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Drawn out at reports and exported Excel sheets/"/>
    </mc:Choice>
  </mc:AlternateContent>
  <xr:revisionPtr revIDLastSave="16" documentId="11_D211B528D82A76E727B1D92664E3987970654110" xr6:coauthVersionLast="47" xr6:coauthVersionMax="47" xr10:uidLastSave="{C42B662E-A45D-4CC9-B78E-B074F83C9C4A}"/>
  <bookViews>
    <workbookView xWindow="-108" yWindow="-108" windowWidth="23256" windowHeight="12456" xr2:uid="{00000000-000D-0000-FFFF-FFFF00000000}"/>
  </bookViews>
  <sheets>
    <sheet name="Sheet1" sheetId="3" r:id="rId1"/>
    <sheet name="Table 1" sheetId="1" r:id="rId2"/>
    <sheet name="Clea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959" i="1" l="1"/>
  <c r="AL2959" i="1"/>
  <c r="AK2959" i="1"/>
  <c r="AH2959" i="1"/>
  <c r="AG2959" i="1"/>
  <c r="AF2959" i="1"/>
  <c r="AC2959" i="1"/>
  <c r="AB2959" i="1"/>
  <c r="AA2959" i="1"/>
  <c r="X2959" i="1"/>
  <c r="W2959" i="1"/>
  <c r="V2959" i="1"/>
  <c r="Y2959" i="1" s="1"/>
  <c r="S2959" i="1"/>
  <c r="R2959" i="1"/>
  <c r="Q2959" i="1"/>
  <c r="T2959" i="1" s="1"/>
  <c r="U2959" i="1" s="1"/>
  <c r="N2959" i="1"/>
  <c r="M2959" i="1"/>
  <c r="L2959" i="1"/>
  <c r="O2959" i="1" s="1"/>
  <c r="P2959" i="1" s="1"/>
  <c r="K2959" i="1"/>
  <c r="J2959" i="1"/>
  <c r="AM2956" i="1"/>
  <c r="AL2956" i="1"/>
  <c r="AK2956" i="1"/>
  <c r="AH2956" i="1"/>
  <c r="AG2956" i="1"/>
  <c r="AF2956" i="1"/>
  <c r="AD2956" i="1"/>
  <c r="AE2956" i="1" s="1"/>
  <c r="AC2956" i="1"/>
  <c r="AB2956" i="1"/>
  <c r="AA2956" i="1"/>
  <c r="X2956" i="1"/>
  <c r="W2956" i="1"/>
  <c r="V2956" i="1"/>
  <c r="Y2956" i="1" s="1"/>
  <c r="Z2956" i="1" s="1"/>
  <c r="S2956" i="1"/>
  <c r="R2956" i="1"/>
  <c r="Q2956" i="1"/>
  <c r="N2956" i="1"/>
  <c r="M2956" i="1"/>
  <c r="O2956" i="1" s="1"/>
  <c r="P2956" i="1" s="1"/>
  <c r="L2956" i="1"/>
  <c r="K2956" i="1"/>
  <c r="J2956" i="1"/>
  <c r="AM2953" i="1"/>
  <c r="AL2953" i="1"/>
  <c r="AK2953" i="1"/>
  <c r="AH2953" i="1"/>
  <c r="AG2953" i="1"/>
  <c r="AF2953" i="1"/>
  <c r="AJ2953" i="1" s="1"/>
  <c r="AD2953" i="1"/>
  <c r="AE2953" i="1" s="1"/>
  <c r="AC2953" i="1"/>
  <c r="AB2953" i="1"/>
  <c r="AA2953" i="1"/>
  <c r="X2953" i="1"/>
  <c r="W2953" i="1"/>
  <c r="V2953" i="1"/>
  <c r="Y2953" i="1" s="1"/>
  <c r="Z2953" i="1" s="1"/>
  <c r="S2953" i="1"/>
  <c r="R2953" i="1"/>
  <c r="Q2953" i="1"/>
  <c r="T2953" i="1" s="1"/>
  <c r="U2953" i="1" s="1"/>
  <c r="P2953" i="1"/>
  <c r="O2953" i="1"/>
  <c r="N2953" i="1"/>
  <c r="M2953" i="1"/>
  <c r="L2953" i="1"/>
  <c r="K2953" i="1"/>
  <c r="J2953" i="1"/>
  <c r="AM2950" i="1"/>
  <c r="AL2950" i="1"/>
  <c r="AK2950" i="1"/>
  <c r="AH2950" i="1"/>
  <c r="AG2950" i="1"/>
  <c r="AF2950" i="1"/>
  <c r="AD2950" i="1"/>
  <c r="AE2950" i="1" s="1"/>
  <c r="AC2950" i="1"/>
  <c r="AB2950" i="1"/>
  <c r="AA2950" i="1"/>
  <c r="Z2950" i="1"/>
  <c r="X2950" i="1"/>
  <c r="W2950" i="1"/>
  <c r="V2950" i="1"/>
  <c r="Y2950" i="1" s="1"/>
  <c r="S2950" i="1"/>
  <c r="R2950" i="1"/>
  <c r="Q2950" i="1"/>
  <c r="T2950" i="1" s="1"/>
  <c r="U2950" i="1" s="1"/>
  <c r="P2950" i="1"/>
  <c r="N2950" i="1"/>
  <c r="M2950" i="1"/>
  <c r="O2950" i="1" s="1"/>
  <c r="L2950" i="1"/>
  <c r="K2950" i="1"/>
  <c r="J2950" i="1"/>
  <c r="AM2947" i="1"/>
  <c r="AL2947" i="1"/>
  <c r="AK2947" i="1"/>
  <c r="AH2947" i="1"/>
  <c r="AG2947" i="1"/>
  <c r="AF2947" i="1"/>
  <c r="AD2947" i="1"/>
  <c r="AE2947" i="1" s="1"/>
  <c r="AC2947" i="1"/>
  <c r="AB2947" i="1"/>
  <c r="AA2947" i="1"/>
  <c r="X2947" i="1"/>
  <c r="W2947" i="1"/>
  <c r="V2947" i="1"/>
  <c r="Y2947" i="1" s="1"/>
  <c r="Z2947" i="1" s="1"/>
  <c r="S2947" i="1"/>
  <c r="R2947" i="1"/>
  <c r="Q2947" i="1"/>
  <c r="T2947" i="1" s="1"/>
  <c r="U2947" i="1" s="1"/>
  <c r="P2947" i="1"/>
  <c r="O2947" i="1"/>
  <c r="N2947" i="1"/>
  <c r="M2947" i="1"/>
  <c r="L2947" i="1"/>
  <c r="K2947" i="1"/>
  <c r="J2947" i="1"/>
  <c r="AM2944" i="1"/>
  <c r="AL2944" i="1"/>
  <c r="AK2944" i="1"/>
  <c r="AH2944" i="1"/>
  <c r="AG2944" i="1"/>
  <c r="AF2944" i="1"/>
  <c r="AD2944" i="1"/>
  <c r="AE2944" i="1" s="1"/>
  <c r="AC2944" i="1"/>
  <c r="AB2944" i="1"/>
  <c r="AA2944" i="1"/>
  <c r="X2944" i="1"/>
  <c r="W2944" i="1"/>
  <c r="V2944" i="1"/>
  <c r="Y2944" i="1" s="1"/>
  <c r="Z2944" i="1" s="1"/>
  <c r="S2944" i="1"/>
  <c r="R2944" i="1"/>
  <c r="Q2944" i="1"/>
  <c r="T2944" i="1" s="1"/>
  <c r="U2944" i="1" s="1"/>
  <c r="N2944" i="1"/>
  <c r="M2944" i="1"/>
  <c r="O2944" i="1" s="1"/>
  <c r="P2944" i="1" s="1"/>
  <c r="L2944" i="1"/>
  <c r="K2944" i="1"/>
  <c r="J2944" i="1"/>
  <c r="AM2941" i="1"/>
  <c r="AL2941" i="1"/>
  <c r="AK2941" i="1"/>
  <c r="AH2941" i="1"/>
  <c r="AG2941" i="1"/>
  <c r="AF2941" i="1"/>
  <c r="AD2941" i="1"/>
  <c r="AE2941" i="1" s="1"/>
  <c r="AC2941" i="1"/>
  <c r="AB2941" i="1"/>
  <c r="AA2941" i="1"/>
  <c r="X2941" i="1"/>
  <c r="W2941" i="1"/>
  <c r="V2941" i="1"/>
  <c r="Y2941" i="1" s="1"/>
  <c r="Z2941" i="1" s="1"/>
  <c r="S2941" i="1"/>
  <c r="R2941" i="1"/>
  <c r="Q2941" i="1"/>
  <c r="T2941" i="1" s="1"/>
  <c r="U2941" i="1" s="1"/>
  <c r="N2941" i="1"/>
  <c r="M2941" i="1"/>
  <c r="O2941" i="1" s="1"/>
  <c r="P2941" i="1" s="1"/>
  <c r="L2941" i="1"/>
  <c r="K2941" i="1"/>
  <c r="J2941" i="1"/>
  <c r="AM2938" i="1"/>
  <c r="AL2938" i="1"/>
  <c r="AK2938" i="1"/>
  <c r="AH2938" i="1"/>
  <c r="AG2938" i="1"/>
  <c r="AF2938" i="1"/>
  <c r="AD2938" i="1"/>
  <c r="AE2938" i="1" s="1"/>
  <c r="AC2938" i="1"/>
  <c r="AB2938" i="1"/>
  <c r="AA2938" i="1"/>
  <c r="X2938" i="1"/>
  <c r="W2938" i="1"/>
  <c r="V2938" i="1"/>
  <c r="Y2938" i="1" s="1"/>
  <c r="Z2938" i="1" s="1"/>
  <c r="S2938" i="1"/>
  <c r="R2938" i="1"/>
  <c r="Q2938" i="1"/>
  <c r="T2938" i="1" s="1"/>
  <c r="U2938" i="1" s="1"/>
  <c r="N2938" i="1"/>
  <c r="M2938" i="1"/>
  <c r="O2938" i="1" s="1"/>
  <c r="P2938" i="1" s="1"/>
  <c r="L2938" i="1"/>
  <c r="K2938" i="1"/>
  <c r="J2938" i="1"/>
  <c r="AM2935" i="1"/>
  <c r="AL2935" i="1"/>
  <c r="AK2935" i="1"/>
  <c r="AH2935" i="1"/>
  <c r="AG2935" i="1"/>
  <c r="AF2935" i="1"/>
  <c r="AD2935" i="1"/>
  <c r="AE2935" i="1" s="1"/>
  <c r="AC2935" i="1"/>
  <c r="AB2935" i="1"/>
  <c r="AA2935" i="1"/>
  <c r="X2935" i="1"/>
  <c r="W2935" i="1"/>
  <c r="V2935" i="1"/>
  <c r="Y2935" i="1" s="1"/>
  <c r="Z2935" i="1" s="1"/>
  <c r="S2935" i="1"/>
  <c r="R2935" i="1"/>
  <c r="Q2935" i="1"/>
  <c r="T2935" i="1" s="1"/>
  <c r="U2935" i="1" s="1"/>
  <c r="N2935" i="1"/>
  <c r="M2935" i="1"/>
  <c r="O2935" i="1" s="1"/>
  <c r="P2935" i="1" s="1"/>
  <c r="L2935" i="1"/>
  <c r="K2935" i="1"/>
  <c r="J2935" i="1"/>
  <c r="AM2932" i="1"/>
  <c r="AL2932" i="1"/>
  <c r="AK2932" i="1"/>
  <c r="AH2932" i="1"/>
  <c r="AG2932" i="1"/>
  <c r="AF2932" i="1"/>
  <c r="AD2932" i="1"/>
  <c r="AE2932" i="1" s="1"/>
  <c r="AC2932" i="1"/>
  <c r="AB2932" i="1"/>
  <c r="AA2932" i="1"/>
  <c r="X2932" i="1"/>
  <c r="W2932" i="1"/>
  <c r="V2932" i="1"/>
  <c r="Y2932" i="1" s="1"/>
  <c r="Z2932" i="1" s="1"/>
  <c r="S2932" i="1"/>
  <c r="R2932" i="1"/>
  <c r="Q2932" i="1"/>
  <c r="T2932" i="1" s="1"/>
  <c r="U2932" i="1" s="1"/>
  <c r="N2932" i="1"/>
  <c r="M2932" i="1"/>
  <c r="O2932" i="1" s="1"/>
  <c r="L2932" i="1"/>
  <c r="K2932" i="1"/>
  <c r="J2932" i="1"/>
  <c r="AM2929" i="1"/>
  <c r="AL2929" i="1"/>
  <c r="AK2929" i="1"/>
  <c r="AH2929" i="1"/>
  <c r="AG2929" i="1"/>
  <c r="AF2929" i="1"/>
  <c r="AD2929" i="1"/>
  <c r="AE2929" i="1" s="1"/>
  <c r="AC2929" i="1"/>
  <c r="AB2929" i="1"/>
  <c r="AA2929" i="1"/>
  <c r="X2929" i="1"/>
  <c r="W2929" i="1"/>
  <c r="V2929" i="1"/>
  <c r="Y2929" i="1" s="1"/>
  <c r="Z2929" i="1" s="1"/>
  <c r="S2929" i="1"/>
  <c r="R2929" i="1"/>
  <c r="Q2929" i="1"/>
  <c r="T2929" i="1" s="1"/>
  <c r="U2929" i="1" s="1"/>
  <c r="N2929" i="1"/>
  <c r="M2929" i="1"/>
  <c r="O2929" i="1" s="1"/>
  <c r="L2929" i="1"/>
  <c r="P2929" i="1" s="1"/>
  <c r="K2929" i="1"/>
  <c r="J2929" i="1"/>
  <c r="AM2926" i="1"/>
  <c r="AL2926" i="1"/>
  <c r="AK2926" i="1"/>
  <c r="AH2926" i="1"/>
  <c r="AG2926" i="1"/>
  <c r="AF2926" i="1"/>
  <c r="AD2926" i="1"/>
  <c r="AE2926" i="1" s="1"/>
  <c r="AC2926" i="1"/>
  <c r="AB2926" i="1"/>
  <c r="AA2926" i="1"/>
  <c r="X2926" i="1"/>
  <c r="W2926" i="1"/>
  <c r="V2926" i="1"/>
  <c r="Y2926" i="1" s="1"/>
  <c r="Z2926" i="1" s="1"/>
  <c r="S2926" i="1"/>
  <c r="R2926" i="1"/>
  <c r="Q2926" i="1"/>
  <c r="T2926" i="1" s="1"/>
  <c r="U2926" i="1" s="1"/>
  <c r="N2926" i="1"/>
  <c r="M2926" i="1"/>
  <c r="O2926" i="1" s="1"/>
  <c r="L2926" i="1"/>
  <c r="P2926" i="1" s="1"/>
  <c r="K2926" i="1"/>
  <c r="J2926" i="1"/>
  <c r="AM2923" i="1"/>
  <c r="AL2923" i="1"/>
  <c r="AK2923" i="1"/>
  <c r="AO2923" i="1" s="1"/>
  <c r="AH2923" i="1"/>
  <c r="AG2923" i="1"/>
  <c r="AF2923" i="1"/>
  <c r="AD2923" i="1"/>
  <c r="AE2923" i="1" s="1"/>
  <c r="AC2923" i="1"/>
  <c r="AB2923" i="1"/>
  <c r="AA2923" i="1"/>
  <c r="X2923" i="1"/>
  <c r="W2923" i="1"/>
  <c r="V2923" i="1"/>
  <c r="Y2923" i="1" s="1"/>
  <c r="Z2923" i="1" s="1"/>
  <c r="S2923" i="1"/>
  <c r="R2923" i="1"/>
  <c r="Q2923" i="1"/>
  <c r="T2923" i="1" s="1"/>
  <c r="U2923" i="1" s="1"/>
  <c r="N2923" i="1"/>
  <c r="M2923" i="1"/>
  <c r="O2923" i="1" s="1"/>
  <c r="L2923" i="1"/>
  <c r="K2923" i="1"/>
  <c r="J2923" i="1"/>
  <c r="AM2920" i="1"/>
  <c r="AL2920" i="1"/>
  <c r="AK2920" i="1"/>
  <c r="AO2920" i="1" s="1"/>
  <c r="AH2920" i="1"/>
  <c r="AG2920" i="1"/>
  <c r="AF2920" i="1"/>
  <c r="AJ2920" i="1" s="1"/>
  <c r="AE2920" i="1"/>
  <c r="AD2920" i="1"/>
  <c r="AC2920" i="1"/>
  <c r="AB2920" i="1"/>
  <c r="AA2920" i="1"/>
  <c r="Z2920" i="1"/>
  <c r="X2920" i="1"/>
  <c r="W2920" i="1"/>
  <c r="V2920" i="1"/>
  <c r="Y2920" i="1" s="1"/>
  <c r="U2920" i="1"/>
  <c r="S2920" i="1"/>
  <c r="R2920" i="1"/>
  <c r="Q2920" i="1"/>
  <c r="T2920" i="1" s="1"/>
  <c r="N2920" i="1"/>
  <c r="M2920" i="1"/>
  <c r="O2920" i="1" s="1"/>
  <c r="L2920" i="1"/>
  <c r="P2920" i="1" s="1"/>
  <c r="K2920" i="1"/>
  <c r="J2920" i="1"/>
  <c r="AM2917" i="1"/>
  <c r="AL2917" i="1"/>
  <c r="AK2917" i="1"/>
  <c r="AH2917" i="1"/>
  <c r="AG2917" i="1"/>
  <c r="AF2917" i="1"/>
  <c r="AD2917" i="1"/>
  <c r="AE2917" i="1" s="1"/>
  <c r="AC2917" i="1"/>
  <c r="AB2917" i="1"/>
  <c r="AA2917" i="1"/>
  <c r="X2917" i="1"/>
  <c r="W2917" i="1"/>
  <c r="V2917" i="1"/>
  <c r="Y2917" i="1" s="1"/>
  <c r="Z2917" i="1" s="1"/>
  <c r="S2917" i="1"/>
  <c r="R2917" i="1"/>
  <c r="Q2917" i="1"/>
  <c r="T2917" i="1" s="1"/>
  <c r="U2917" i="1" s="1"/>
  <c r="N2917" i="1"/>
  <c r="M2917" i="1"/>
  <c r="O2917" i="1" s="1"/>
  <c r="L2917" i="1"/>
  <c r="P2917" i="1" s="1"/>
  <c r="K2917" i="1"/>
  <c r="J2917" i="1"/>
  <c r="AM2914" i="1"/>
  <c r="AL2914" i="1"/>
  <c r="AK2914" i="1"/>
  <c r="AO2914" i="1" s="1"/>
  <c r="AH2914" i="1"/>
  <c r="AG2914" i="1"/>
  <c r="AF2914" i="1"/>
  <c r="AJ2914" i="1" s="1"/>
  <c r="AD2914" i="1"/>
  <c r="AE2914" i="1" s="1"/>
  <c r="AC2914" i="1"/>
  <c r="AB2914" i="1"/>
  <c r="AA2914" i="1"/>
  <c r="X2914" i="1"/>
  <c r="W2914" i="1"/>
  <c r="V2914" i="1"/>
  <c r="Y2914" i="1" s="1"/>
  <c r="Z2914" i="1" s="1"/>
  <c r="S2914" i="1"/>
  <c r="R2914" i="1"/>
  <c r="Q2914" i="1"/>
  <c r="T2914" i="1" s="1"/>
  <c r="U2914" i="1" s="1"/>
  <c r="N2914" i="1"/>
  <c r="M2914" i="1"/>
  <c r="O2914" i="1" s="1"/>
  <c r="L2914" i="1"/>
  <c r="P2914" i="1" s="1"/>
  <c r="K2914" i="1"/>
  <c r="J2914" i="1"/>
  <c r="AM2911" i="1"/>
  <c r="AL2911" i="1"/>
  <c r="AK2911" i="1"/>
  <c r="AO2911" i="1" s="1"/>
  <c r="AH2911" i="1"/>
  <c r="AG2911" i="1"/>
  <c r="AF2911" i="1"/>
  <c r="AJ2911" i="1" s="1"/>
  <c r="AD2911" i="1"/>
  <c r="AE2911" i="1" s="1"/>
  <c r="AC2911" i="1"/>
  <c r="AB2911" i="1"/>
  <c r="AA2911" i="1"/>
  <c r="Z2911" i="1"/>
  <c r="X2911" i="1"/>
  <c r="W2911" i="1"/>
  <c r="V2911" i="1"/>
  <c r="Y2911" i="1" s="1"/>
  <c r="U2911" i="1"/>
  <c r="S2911" i="1"/>
  <c r="R2911" i="1"/>
  <c r="T2911" i="1" s="1"/>
  <c r="Q2911" i="1"/>
  <c r="N2911" i="1"/>
  <c r="M2911" i="1"/>
  <c r="O2911" i="1" s="1"/>
  <c r="L2911" i="1"/>
  <c r="P2911" i="1" s="1"/>
  <c r="K2911" i="1"/>
  <c r="J2911" i="1"/>
  <c r="AM2908" i="1"/>
  <c r="AL2908" i="1"/>
  <c r="AK2908" i="1"/>
  <c r="AO2908" i="1" s="1"/>
  <c r="AJ2908" i="1"/>
  <c r="AH2908" i="1"/>
  <c r="AG2908" i="1"/>
  <c r="AF2908" i="1"/>
  <c r="AI2908" i="1" s="1"/>
  <c r="AE2908" i="1"/>
  <c r="AD2908" i="1"/>
  <c r="AC2908" i="1"/>
  <c r="AB2908" i="1"/>
  <c r="AA2908" i="1"/>
  <c r="X2908" i="1"/>
  <c r="W2908" i="1"/>
  <c r="V2908" i="1"/>
  <c r="Y2908" i="1" s="1"/>
  <c r="Z2908" i="1" s="1"/>
  <c r="S2908" i="1"/>
  <c r="R2908" i="1"/>
  <c r="T2908" i="1" s="1"/>
  <c r="U2908" i="1" s="1"/>
  <c r="Q2908" i="1"/>
  <c r="N2908" i="1"/>
  <c r="M2908" i="1"/>
  <c r="O2908" i="1" s="1"/>
  <c r="L2908" i="1"/>
  <c r="P2908" i="1" s="1"/>
  <c r="K2908" i="1"/>
  <c r="J2908" i="1"/>
  <c r="AM2905" i="1"/>
  <c r="AL2905" i="1"/>
  <c r="AK2905" i="1"/>
  <c r="AH2905" i="1"/>
  <c r="AG2905" i="1"/>
  <c r="AF2905" i="1"/>
  <c r="AI2905" i="1" s="1"/>
  <c r="AJ2905" i="1" s="1"/>
  <c r="AD2905" i="1"/>
  <c r="AE2905" i="1" s="1"/>
  <c r="AC2905" i="1"/>
  <c r="AB2905" i="1"/>
  <c r="AA2905" i="1"/>
  <c r="X2905" i="1"/>
  <c r="W2905" i="1"/>
  <c r="V2905" i="1"/>
  <c r="Y2905" i="1" s="1"/>
  <c r="Z2905" i="1" s="1"/>
  <c r="S2905" i="1"/>
  <c r="R2905" i="1"/>
  <c r="T2905" i="1" s="1"/>
  <c r="U2905" i="1" s="1"/>
  <c r="Q2905" i="1"/>
  <c r="N2905" i="1"/>
  <c r="M2905" i="1"/>
  <c r="O2905" i="1" s="1"/>
  <c r="L2905" i="1"/>
  <c r="P2905" i="1" s="1"/>
  <c r="K2905" i="1"/>
  <c r="J2905" i="1"/>
  <c r="AM2902" i="1"/>
  <c r="AL2902" i="1"/>
  <c r="AK2902" i="1"/>
  <c r="AH2902" i="1"/>
  <c r="AG2902" i="1"/>
  <c r="AF2902" i="1"/>
  <c r="AI2902" i="1" s="1"/>
  <c r="AJ2902" i="1" s="1"/>
  <c r="AD2902" i="1"/>
  <c r="AE2902" i="1" s="1"/>
  <c r="AC2902" i="1"/>
  <c r="AB2902" i="1"/>
  <c r="AA2902" i="1"/>
  <c r="X2902" i="1"/>
  <c r="W2902" i="1"/>
  <c r="V2902" i="1"/>
  <c r="Y2902" i="1" s="1"/>
  <c r="Z2902" i="1" s="1"/>
  <c r="S2902" i="1"/>
  <c r="R2902" i="1"/>
  <c r="T2902" i="1" s="1"/>
  <c r="U2902" i="1" s="1"/>
  <c r="Q2902" i="1"/>
  <c r="N2902" i="1"/>
  <c r="M2902" i="1"/>
  <c r="O2902" i="1" s="1"/>
  <c r="L2902" i="1"/>
  <c r="P2902" i="1" s="1"/>
  <c r="K2902" i="1"/>
  <c r="J2902" i="1"/>
  <c r="AM2899" i="1"/>
  <c r="AL2899" i="1"/>
  <c r="AK2899" i="1"/>
  <c r="AH2899" i="1"/>
  <c r="AG2899" i="1"/>
  <c r="AF2899" i="1"/>
  <c r="AI2899" i="1" s="1"/>
  <c r="AJ2899" i="1" s="1"/>
  <c r="AD2899" i="1"/>
  <c r="AE2899" i="1" s="1"/>
  <c r="AC2899" i="1"/>
  <c r="AB2899" i="1"/>
  <c r="AA2899" i="1"/>
  <c r="X2899" i="1"/>
  <c r="W2899" i="1"/>
  <c r="V2899" i="1"/>
  <c r="Y2899" i="1" s="1"/>
  <c r="Z2899" i="1" s="1"/>
  <c r="S2899" i="1"/>
  <c r="R2899" i="1"/>
  <c r="T2899" i="1" s="1"/>
  <c r="U2899" i="1" s="1"/>
  <c r="Q2899" i="1"/>
  <c r="N2899" i="1"/>
  <c r="M2899" i="1"/>
  <c r="O2899" i="1" s="1"/>
  <c r="L2899" i="1"/>
  <c r="P2899" i="1" s="1"/>
  <c r="K2899" i="1"/>
  <c r="J2899" i="1"/>
  <c r="AM2896" i="1"/>
  <c r="AL2896" i="1"/>
  <c r="AK2896" i="1"/>
  <c r="AO2896" i="1" s="1"/>
  <c r="AJ2896" i="1"/>
  <c r="AH2896" i="1"/>
  <c r="AG2896" i="1"/>
  <c r="AF2896" i="1"/>
  <c r="AI2896" i="1" s="1"/>
  <c r="AD2896" i="1"/>
  <c r="AE2896" i="1" s="1"/>
  <c r="AC2896" i="1"/>
  <c r="AB2896" i="1"/>
  <c r="AA2896" i="1"/>
  <c r="X2896" i="1"/>
  <c r="W2896" i="1"/>
  <c r="V2896" i="1"/>
  <c r="Y2896" i="1" s="1"/>
  <c r="Z2896" i="1" s="1"/>
  <c r="S2896" i="1"/>
  <c r="R2896" i="1"/>
  <c r="T2896" i="1" s="1"/>
  <c r="U2896" i="1" s="1"/>
  <c r="Q2896" i="1"/>
  <c r="N2896" i="1"/>
  <c r="M2896" i="1"/>
  <c r="O2896" i="1" s="1"/>
  <c r="L2896" i="1"/>
  <c r="P2896" i="1" s="1"/>
  <c r="K2896" i="1"/>
  <c r="J2896" i="1"/>
  <c r="AM2893" i="1"/>
  <c r="AL2893" i="1"/>
  <c r="AK2893" i="1"/>
  <c r="AO2893" i="1" s="1"/>
  <c r="AJ2893" i="1"/>
  <c r="AH2893" i="1"/>
  <c r="AG2893" i="1"/>
  <c r="AF2893" i="1"/>
  <c r="AI2893" i="1" s="1"/>
  <c r="AD2893" i="1"/>
  <c r="AE2893" i="1" s="1"/>
  <c r="AC2893" i="1"/>
  <c r="AB2893" i="1"/>
  <c r="AA2893" i="1"/>
  <c r="X2893" i="1"/>
  <c r="W2893" i="1"/>
  <c r="V2893" i="1"/>
  <c r="Y2893" i="1" s="1"/>
  <c r="Z2893" i="1" s="1"/>
  <c r="S2893" i="1"/>
  <c r="R2893" i="1"/>
  <c r="T2893" i="1" s="1"/>
  <c r="U2893" i="1" s="1"/>
  <c r="Q2893" i="1"/>
  <c r="N2893" i="1"/>
  <c r="M2893" i="1"/>
  <c r="O2893" i="1" s="1"/>
  <c r="L2893" i="1"/>
  <c r="K2893" i="1"/>
  <c r="J2893" i="1"/>
  <c r="AM2890" i="1"/>
  <c r="AL2890" i="1"/>
  <c r="AK2890" i="1"/>
  <c r="AO2890" i="1" s="1"/>
  <c r="AJ2890" i="1"/>
  <c r="AH2890" i="1"/>
  <c r="AG2890" i="1"/>
  <c r="AF2890" i="1"/>
  <c r="AI2890" i="1" s="1"/>
  <c r="AD2890" i="1"/>
  <c r="AE2890" i="1" s="1"/>
  <c r="AC2890" i="1"/>
  <c r="AB2890" i="1"/>
  <c r="AA2890" i="1"/>
  <c r="X2890" i="1"/>
  <c r="W2890" i="1"/>
  <c r="V2890" i="1"/>
  <c r="Y2890" i="1" s="1"/>
  <c r="Z2890" i="1" s="1"/>
  <c r="S2890" i="1"/>
  <c r="R2890" i="1"/>
  <c r="T2890" i="1" s="1"/>
  <c r="U2890" i="1" s="1"/>
  <c r="Q2890" i="1"/>
  <c r="N2890" i="1"/>
  <c r="M2890" i="1"/>
  <c r="O2890" i="1" s="1"/>
  <c r="L2890" i="1"/>
  <c r="K2890" i="1"/>
  <c r="J2890" i="1"/>
  <c r="AM2887" i="1"/>
  <c r="AL2887" i="1"/>
  <c r="AK2887" i="1"/>
  <c r="AH2887" i="1"/>
  <c r="AG2887" i="1"/>
  <c r="AF2887" i="1"/>
  <c r="AI2887" i="1" s="1"/>
  <c r="AJ2887" i="1" s="1"/>
  <c r="AD2887" i="1"/>
  <c r="AE2887" i="1" s="1"/>
  <c r="AC2887" i="1"/>
  <c r="AB2887" i="1"/>
  <c r="AA2887" i="1"/>
  <c r="X2887" i="1"/>
  <c r="W2887" i="1"/>
  <c r="V2887" i="1"/>
  <c r="Y2887" i="1" s="1"/>
  <c r="Z2887" i="1" s="1"/>
  <c r="S2887" i="1"/>
  <c r="R2887" i="1"/>
  <c r="T2887" i="1" s="1"/>
  <c r="U2887" i="1" s="1"/>
  <c r="Q2887" i="1"/>
  <c r="N2887" i="1"/>
  <c r="M2887" i="1"/>
  <c r="O2887" i="1" s="1"/>
  <c r="L2887" i="1"/>
  <c r="P2887" i="1" s="1"/>
  <c r="K2887" i="1"/>
  <c r="J2887" i="1"/>
  <c r="AM2884" i="1"/>
  <c r="AL2884" i="1"/>
  <c r="AK2884" i="1"/>
  <c r="AJ2884" i="1"/>
  <c r="AH2884" i="1"/>
  <c r="AG2884" i="1"/>
  <c r="AF2884" i="1"/>
  <c r="AI2884" i="1" s="1"/>
  <c r="AD2884" i="1"/>
  <c r="AE2884" i="1" s="1"/>
  <c r="AC2884" i="1"/>
  <c r="AB2884" i="1"/>
  <c r="AA2884" i="1"/>
  <c r="Z2884" i="1"/>
  <c r="X2884" i="1"/>
  <c r="W2884" i="1"/>
  <c r="V2884" i="1"/>
  <c r="Y2884" i="1" s="1"/>
  <c r="U2884" i="1"/>
  <c r="S2884" i="1"/>
  <c r="R2884" i="1"/>
  <c r="T2884" i="1" s="1"/>
  <c r="Q2884" i="1"/>
  <c r="N2884" i="1"/>
  <c r="M2884" i="1"/>
  <c r="O2884" i="1" s="1"/>
  <c r="L2884" i="1"/>
  <c r="P2884" i="1" s="1"/>
  <c r="K2884" i="1"/>
  <c r="J2884" i="1"/>
  <c r="AM2881" i="1"/>
  <c r="AL2881" i="1"/>
  <c r="AK2881" i="1"/>
  <c r="AO2881" i="1" s="1"/>
  <c r="AH2881" i="1"/>
  <c r="AG2881" i="1"/>
  <c r="AF2881" i="1"/>
  <c r="AI2881" i="1" s="1"/>
  <c r="AJ2881" i="1" s="1"/>
  <c r="AD2881" i="1"/>
  <c r="AE2881" i="1" s="1"/>
  <c r="AC2881" i="1"/>
  <c r="AB2881" i="1"/>
  <c r="AA2881" i="1"/>
  <c r="X2881" i="1"/>
  <c r="W2881" i="1"/>
  <c r="V2881" i="1"/>
  <c r="Y2881" i="1" s="1"/>
  <c r="Z2881" i="1" s="1"/>
  <c r="S2881" i="1"/>
  <c r="R2881" i="1"/>
  <c r="T2881" i="1" s="1"/>
  <c r="U2881" i="1" s="1"/>
  <c r="Q2881" i="1"/>
  <c r="N2881" i="1"/>
  <c r="M2881" i="1"/>
  <c r="O2881" i="1" s="1"/>
  <c r="L2881" i="1"/>
  <c r="K2881" i="1"/>
  <c r="J2881" i="1"/>
  <c r="AM2878" i="1"/>
  <c r="AL2878" i="1"/>
  <c r="AK2878" i="1"/>
  <c r="AO2878" i="1" s="1"/>
  <c r="AH2878" i="1"/>
  <c r="AG2878" i="1"/>
  <c r="AF2878" i="1"/>
  <c r="AI2878" i="1" s="1"/>
  <c r="AJ2878" i="1" s="1"/>
  <c r="AD2878" i="1"/>
  <c r="AE2878" i="1" s="1"/>
  <c r="AC2878" i="1"/>
  <c r="AB2878" i="1"/>
  <c r="AA2878" i="1"/>
  <c r="X2878" i="1"/>
  <c r="W2878" i="1"/>
  <c r="V2878" i="1"/>
  <c r="Y2878" i="1" s="1"/>
  <c r="Z2878" i="1" s="1"/>
  <c r="S2878" i="1"/>
  <c r="R2878" i="1"/>
  <c r="T2878" i="1" s="1"/>
  <c r="U2878" i="1" s="1"/>
  <c r="Q2878" i="1"/>
  <c r="N2878" i="1"/>
  <c r="M2878" i="1"/>
  <c r="O2878" i="1" s="1"/>
  <c r="L2878" i="1"/>
  <c r="K2878" i="1"/>
  <c r="J2878" i="1"/>
  <c r="AM2875" i="1"/>
  <c r="AL2875" i="1"/>
  <c r="AK2875" i="1"/>
  <c r="AH2875" i="1"/>
  <c r="AG2875" i="1"/>
  <c r="AF2875" i="1"/>
  <c r="AI2875" i="1" s="1"/>
  <c r="AJ2875" i="1" s="1"/>
  <c r="AD2875" i="1"/>
  <c r="AE2875" i="1" s="1"/>
  <c r="AC2875" i="1"/>
  <c r="AB2875" i="1"/>
  <c r="AA2875" i="1"/>
  <c r="X2875" i="1"/>
  <c r="W2875" i="1"/>
  <c r="V2875" i="1"/>
  <c r="Y2875" i="1" s="1"/>
  <c r="Z2875" i="1" s="1"/>
  <c r="S2875" i="1"/>
  <c r="R2875" i="1"/>
  <c r="T2875" i="1" s="1"/>
  <c r="U2875" i="1" s="1"/>
  <c r="Q2875" i="1"/>
  <c r="N2875" i="1"/>
  <c r="M2875" i="1"/>
  <c r="O2875" i="1" s="1"/>
  <c r="L2875" i="1"/>
  <c r="P2875" i="1" s="1"/>
  <c r="K2875" i="1"/>
  <c r="J2875" i="1"/>
  <c r="AM2872" i="1"/>
  <c r="AL2872" i="1"/>
  <c r="AK2872" i="1"/>
  <c r="AH2872" i="1"/>
  <c r="AG2872" i="1"/>
  <c r="AF2872" i="1"/>
  <c r="AI2872" i="1" s="1"/>
  <c r="AJ2872" i="1" s="1"/>
  <c r="AD2872" i="1"/>
  <c r="AE2872" i="1" s="1"/>
  <c r="AC2872" i="1"/>
  <c r="AB2872" i="1"/>
  <c r="AA2872" i="1"/>
  <c r="X2872" i="1"/>
  <c r="W2872" i="1"/>
  <c r="V2872" i="1"/>
  <c r="Y2872" i="1" s="1"/>
  <c r="Z2872" i="1" s="1"/>
  <c r="S2872" i="1"/>
  <c r="R2872" i="1"/>
  <c r="T2872" i="1" s="1"/>
  <c r="U2872" i="1" s="1"/>
  <c r="Q2872" i="1"/>
  <c r="N2872" i="1"/>
  <c r="M2872" i="1"/>
  <c r="O2872" i="1" s="1"/>
  <c r="L2872" i="1"/>
  <c r="P2872" i="1" s="1"/>
  <c r="K2872" i="1"/>
  <c r="J2872" i="1"/>
  <c r="AM2869" i="1"/>
  <c r="AL2869" i="1"/>
  <c r="AK2869" i="1"/>
  <c r="AO2869" i="1" s="1"/>
  <c r="AJ2869" i="1"/>
  <c r="AH2869" i="1"/>
  <c r="AG2869" i="1"/>
  <c r="AF2869" i="1"/>
  <c r="AI2869" i="1" s="1"/>
  <c r="AD2869" i="1"/>
  <c r="AE2869" i="1" s="1"/>
  <c r="AC2869" i="1"/>
  <c r="AB2869" i="1"/>
  <c r="AA2869" i="1"/>
  <c r="X2869" i="1"/>
  <c r="W2869" i="1"/>
  <c r="V2869" i="1"/>
  <c r="Y2869" i="1" s="1"/>
  <c r="Z2869" i="1" s="1"/>
  <c r="S2869" i="1"/>
  <c r="R2869" i="1"/>
  <c r="T2869" i="1" s="1"/>
  <c r="U2869" i="1" s="1"/>
  <c r="Q2869" i="1"/>
  <c r="N2869" i="1"/>
  <c r="M2869" i="1"/>
  <c r="O2869" i="1" s="1"/>
  <c r="L2869" i="1"/>
  <c r="K2869" i="1"/>
  <c r="J2869" i="1"/>
  <c r="AM2866" i="1"/>
  <c r="AL2866" i="1"/>
  <c r="AK2866" i="1"/>
  <c r="AJ2866" i="1"/>
  <c r="AH2866" i="1"/>
  <c r="AG2866" i="1"/>
  <c r="AF2866" i="1"/>
  <c r="AI2866" i="1" s="1"/>
  <c r="AD2866" i="1"/>
  <c r="AE2866" i="1" s="1"/>
  <c r="AC2866" i="1"/>
  <c r="AB2866" i="1"/>
  <c r="AA2866" i="1"/>
  <c r="X2866" i="1"/>
  <c r="W2866" i="1"/>
  <c r="V2866" i="1"/>
  <c r="Y2866" i="1" s="1"/>
  <c r="Z2866" i="1" s="1"/>
  <c r="S2866" i="1"/>
  <c r="R2866" i="1"/>
  <c r="T2866" i="1" s="1"/>
  <c r="U2866" i="1" s="1"/>
  <c r="Q2866" i="1"/>
  <c r="N2866" i="1"/>
  <c r="M2866" i="1"/>
  <c r="O2866" i="1" s="1"/>
  <c r="L2866" i="1"/>
  <c r="P2866" i="1" s="1"/>
  <c r="K2866" i="1"/>
  <c r="J2866" i="1"/>
  <c r="AM2863" i="1"/>
  <c r="AL2863" i="1"/>
  <c r="AK2863" i="1"/>
  <c r="AH2863" i="1"/>
  <c r="AG2863" i="1"/>
  <c r="AF2863" i="1"/>
  <c r="AI2863" i="1" s="1"/>
  <c r="AJ2863" i="1" s="1"/>
  <c r="AD2863" i="1"/>
  <c r="AE2863" i="1" s="1"/>
  <c r="AC2863" i="1"/>
  <c r="AB2863" i="1"/>
  <c r="AA2863" i="1"/>
  <c r="X2863" i="1"/>
  <c r="W2863" i="1"/>
  <c r="V2863" i="1"/>
  <c r="Y2863" i="1" s="1"/>
  <c r="Z2863" i="1" s="1"/>
  <c r="U2863" i="1"/>
  <c r="S2863" i="1"/>
  <c r="R2863" i="1"/>
  <c r="T2863" i="1" s="1"/>
  <c r="Q2863" i="1"/>
  <c r="N2863" i="1"/>
  <c r="M2863" i="1"/>
  <c r="O2863" i="1" s="1"/>
  <c r="L2863" i="1"/>
  <c r="P2863" i="1" s="1"/>
  <c r="K2863" i="1"/>
  <c r="J2863" i="1"/>
  <c r="AM2860" i="1"/>
  <c r="AL2860" i="1"/>
  <c r="AK2860" i="1"/>
  <c r="AJ2860" i="1"/>
  <c r="AH2860" i="1"/>
  <c r="AG2860" i="1"/>
  <c r="AF2860" i="1"/>
  <c r="AI2860" i="1" s="1"/>
  <c r="AD2860" i="1"/>
  <c r="AE2860" i="1" s="1"/>
  <c r="AC2860" i="1"/>
  <c r="AB2860" i="1"/>
  <c r="AA2860" i="1"/>
  <c r="X2860" i="1"/>
  <c r="W2860" i="1"/>
  <c r="V2860" i="1"/>
  <c r="Y2860" i="1" s="1"/>
  <c r="Z2860" i="1" s="1"/>
  <c r="U2860" i="1"/>
  <c r="T2860" i="1"/>
  <c r="S2860" i="1"/>
  <c r="R2860" i="1"/>
  <c r="Q2860" i="1"/>
  <c r="O2860" i="1"/>
  <c r="N2860" i="1"/>
  <c r="M2860" i="1"/>
  <c r="L2860" i="1"/>
  <c r="P2860" i="1" s="1"/>
  <c r="K2860" i="1"/>
  <c r="J2860" i="1"/>
  <c r="AM2857" i="1"/>
  <c r="AL2857" i="1"/>
  <c r="AK2857" i="1"/>
  <c r="AH2857" i="1"/>
  <c r="AG2857" i="1"/>
  <c r="AF2857" i="1"/>
  <c r="AI2857" i="1" s="1"/>
  <c r="AJ2857" i="1" s="1"/>
  <c r="AD2857" i="1"/>
  <c r="AE2857" i="1" s="1"/>
  <c r="AC2857" i="1"/>
  <c r="AB2857" i="1"/>
  <c r="AA2857" i="1"/>
  <c r="Z2857" i="1"/>
  <c r="X2857" i="1"/>
  <c r="W2857" i="1"/>
  <c r="V2857" i="1"/>
  <c r="Y2857" i="1" s="1"/>
  <c r="S2857" i="1"/>
  <c r="R2857" i="1"/>
  <c r="T2857" i="1" s="1"/>
  <c r="U2857" i="1" s="1"/>
  <c r="Q2857" i="1"/>
  <c r="N2857" i="1"/>
  <c r="M2857" i="1"/>
  <c r="O2857" i="1" s="1"/>
  <c r="L2857" i="1"/>
  <c r="P2857" i="1" s="1"/>
  <c r="K2857" i="1"/>
  <c r="J2857" i="1"/>
  <c r="AM2854" i="1"/>
  <c r="AL2854" i="1"/>
  <c r="AK2854" i="1"/>
  <c r="AH2854" i="1"/>
  <c r="AG2854" i="1"/>
  <c r="AF2854" i="1"/>
  <c r="AI2854" i="1" s="1"/>
  <c r="AJ2854" i="1" s="1"/>
  <c r="AD2854" i="1"/>
  <c r="AE2854" i="1" s="1"/>
  <c r="AC2854" i="1"/>
  <c r="AB2854" i="1"/>
  <c r="AA2854" i="1"/>
  <c r="Z2854" i="1"/>
  <c r="X2854" i="1"/>
  <c r="W2854" i="1"/>
  <c r="V2854" i="1"/>
  <c r="Y2854" i="1" s="1"/>
  <c r="S2854" i="1"/>
  <c r="R2854" i="1"/>
  <c r="T2854" i="1" s="1"/>
  <c r="U2854" i="1" s="1"/>
  <c r="Q2854" i="1"/>
  <c r="N2854" i="1"/>
  <c r="M2854" i="1"/>
  <c r="O2854" i="1" s="1"/>
  <c r="L2854" i="1"/>
  <c r="P2854" i="1" s="1"/>
  <c r="K2854" i="1"/>
  <c r="J2854" i="1"/>
  <c r="AM2851" i="1"/>
  <c r="AL2851" i="1"/>
  <c r="AK2851" i="1"/>
  <c r="AJ2851" i="1"/>
  <c r="AH2851" i="1"/>
  <c r="AG2851" i="1"/>
  <c r="AF2851" i="1"/>
  <c r="AI2851" i="1" s="1"/>
  <c r="AD2851" i="1"/>
  <c r="AE2851" i="1" s="1"/>
  <c r="AC2851" i="1"/>
  <c r="AB2851" i="1"/>
  <c r="AA2851" i="1"/>
  <c r="X2851" i="1"/>
  <c r="W2851" i="1"/>
  <c r="V2851" i="1"/>
  <c r="Y2851" i="1" s="1"/>
  <c r="Z2851" i="1" s="1"/>
  <c r="S2851" i="1"/>
  <c r="R2851" i="1"/>
  <c r="T2851" i="1" s="1"/>
  <c r="U2851" i="1" s="1"/>
  <c r="Q2851" i="1"/>
  <c r="N2851" i="1"/>
  <c r="M2851" i="1"/>
  <c r="O2851" i="1" s="1"/>
  <c r="L2851" i="1"/>
  <c r="P2851" i="1" s="1"/>
  <c r="K2851" i="1"/>
  <c r="J2851" i="1"/>
  <c r="AM2848" i="1"/>
  <c r="AL2848" i="1"/>
  <c r="AK2848" i="1"/>
  <c r="AJ2848" i="1"/>
  <c r="AH2848" i="1"/>
  <c r="AG2848" i="1"/>
  <c r="AF2848" i="1"/>
  <c r="AI2848" i="1" s="1"/>
  <c r="AD2848" i="1"/>
  <c r="AE2848" i="1" s="1"/>
  <c r="AC2848" i="1"/>
  <c r="AB2848" i="1"/>
  <c r="AA2848" i="1"/>
  <c r="X2848" i="1"/>
  <c r="W2848" i="1"/>
  <c r="V2848" i="1"/>
  <c r="Y2848" i="1" s="1"/>
  <c r="Z2848" i="1" s="1"/>
  <c r="U2848" i="1"/>
  <c r="T2848" i="1"/>
  <c r="S2848" i="1"/>
  <c r="R2848" i="1"/>
  <c r="Q2848" i="1"/>
  <c r="O2848" i="1"/>
  <c r="N2848" i="1"/>
  <c r="M2848" i="1"/>
  <c r="L2848" i="1"/>
  <c r="P2848" i="1" s="1"/>
  <c r="K2848" i="1"/>
  <c r="J2848" i="1"/>
  <c r="AM2845" i="1"/>
  <c r="AL2845" i="1"/>
  <c r="AK2845" i="1"/>
  <c r="AH2845" i="1"/>
  <c r="AG2845" i="1"/>
  <c r="AF2845" i="1"/>
  <c r="AI2845" i="1" s="1"/>
  <c r="AJ2845" i="1" s="1"/>
  <c r="AD2845" i="1"/>
  <c r="AE2845" i="1" s="1"/>
  <c r="AC2845" i="1"/>
  <c r="AB2845" i="1"/>
  <c r="AA2845" i="1"/>
  <c r="X2845" i="1"/>
  <c r="W2845" i="1"/>
  <c r="V2845" i="1"/>
  <c r="Y2845" i="1" s="1"/>
  <c r="Z2845" i="1" s="1"/>
  <c r="S2845" i="1"/>
  <c r="R2845" i="1"/>
  <c r="T2845" i="1" s="1"/>
  <c r="U2845" i="1" s="1"/>
  <c r="Q2845" i="1"/>
  <c r="N2845" i="1"/>
  <c r="M2845" i="1"/>
  <c r="O2845" i="1" s="1"/>
  <c r="L2845" i="1"/>
  <c r="P2845" i="1" s="1"/>
  <c r="K2845" i="1"/>
  <c r="J2845" i="1"/>
  <c r="AM2842" i="1"/>
  <c r="AL2842" i="1"/>
  <c r="AK2842" i="1"/>
  <c r="AH2842" i="1"/>
  <c r="AG2842" i="1"/>
  <c r="AF2842" i="1"/>
  <c r="AI2842" i="1" s="1"/>
  <c r="AJ2842" i="1" s="1"/>
  <c r="AD2842" i="1"/>
  <c r="AE2842" i="1" s="1"/>
  <c r="AC2842" i="1"/>
  <c r="AB2842" i="1"/>
  <c r="AA2842" i="1"/>
  <c r="X2842" i="1"/>
  <c r="W2842" i="1"/>
  <c r="V2842" i="1"/>
  <c r="Y2842" i="1" s="1"/>
  <c r="Z2842" i="1" s="1"/>
  <c r="S2842" i="1"/>
  <c r="R2842" i="1"/>
  <c r="T2842" i="1" s="1"/>
  <c r="U2842" i="1" s="1"/>
  <c r="Q2842" i="1"/>
  <c r="N2842" i="1"/>
  <c r="M2842" i="1"/>
  <c r="L2842" i="1"/>
  <c r="K2842" i="1"/>
  <c r="J2842" i="1"/>
  <c r="AM2839" i="1"/>
  <c r="AL2839" i="1"/>
  <c r="AK2839" i="1"/>
  <c r="AH2839" i="1"/>
  <c r="AG2839" i="1"/>
  <c r="AF2839" i="1"/>
  <c r="AI2839" i="1" s="1"/>
  <c r="AJ2839" i="1" s="1"/>
  <c r="AD2839" i="1"/>
  <c r="AE2839" i="1" s="1"/>
  <c r="AC2839" i="1"/>
  <c r="AB2839" i="1"/>
  <c r="AA2839" i="1"/>
  <c r="X2839" i="1"/>
  <c r="W2839" i="1"/>
  <c r="V2839" i="1"/>
  <c r="Y2839" i="1" s="1"/>
  <c r="Z2839" i="1" s="1"/>
  <c r="S2839" i="1"/>
  <c r="R2839" i="1"/>
  <c r="T2839" i="1" s="1"/>
  <c r="U2839" i="1" s="1"/>
  <c r="Q2839" i="1"/>
  <c r="N2839" i="1"/>
  <c r="M2839" i="1"/>
  <c r="L2839" i="1"/>
  <c r="K2839" i="1"/>
  <c r="J2839" i="1"/>
  <c r="AM2836" i="1"/>
  <c r="AL2836" i="1"/>
  <c r="AK2836" i="1"/>
  <c r="AH2836" i="1"/>
  <c r="AG2836" i="1"/>
  <c r="AF2836" i="1"/>
  <c r="AI2836" i="1" s="1"/>
  <c r="AJ2836" i="1" s="1"/>
  <c r="AD2836" i="1"/>
  <c r="AE2836" i="1" s="1"/>
  <c r="AC2836" i="1"/>
  <c r="AB2836" i="1"/>
  <c r="AA2836" i="1"/>
  <c r="X2836" i="1"/>
  <c r="W2836" i="1"/>
  <c r="V2836" i="1"/>
  <c r="Y2836" i="1" s="1"/>
  <c r="Z2836" i="1" s="1"/>
  <c r="S2836" i="1"/>
  <c r="R2836" i="1"/>
  <c r="T2836" i="1" s="1"/>
  <c r="U2836" i="1" s="1"/>
  <c r="Q2836" i="1"/>
  <c r="N2836" i="1"/>
  <c r="M2836" i="1"/>
  <c r="L2836" i="1"/>
  <c r="K2836" i="1"/>
  <c r="J2836" i="1"/>
  <c r="AM2833" i="1"/>
  <c r="AL2833" i="1"/>
  <c r="AK2833" i="1"/>
  <c r="AH2833" i="1"/>
  <c r="AG2833" i="1"/>
  <c r="AF2833" i="1"/>
  <c r="AD2833" i="1"/>
  <c r="AE2833" i="1" s="1"/>
  <c r="AC2833" i="1"/>
  <c r="AB2833" i="1"/>
  <c r="AA2833" i="1"/>
  <c r="Y2833" i="1"/>
  <c r="Z2833" i="1" s="1"/>
  <c r="X2833" i="1"/>
  <c r="W2833" i="1"/>
  <c r="V2833" i="1"/>
  <c r="S2833" i="1"/>
  <c r="R2833" i="1"/>
  <c r="Q2833" i="1"/>
  <c r="N2833" i="1"/>
  <c r="M2833" i="1"/>
  <c r="L2833" i="1"/>
  <c r="K2833" i="1"/>
  <c r="J2833" i="1"/>
  <c r="AM2830" i="1"/>
  <c r="AL2830" i="1"/>
  <c r="AK2830" i="1"/>
  <c r="AN2830" i="1" s="1"/>
  <c r="AO2830" i="1" s="1"/>
  <c r="AH2830" i="1"/>
  <c r="AG2830" i="1"/>
  <c r="AF2830" i="1"/>
  <c r="AD2830" i="1"/>
  <c r="AE2830" i="1" s="1"/>
  <c r="AC2830" i="1"/>
  <c r="AB2830" i="1"/>
  <c r="AA2830" i="1"/>
  <c r="Y2830" i="1"/>
  <c r="Z2830" i="1" s="1"/>
  <c r="X2830" i="1"/>
  <c r="W2830" i="1"/>
  <c r="V2830" i="1"/>
  <c r="S2830" i="1"/>
  <c r="R2830" i="1"/>
  <c r="Q2830" i="1"/>
  <c r="N2830" i="1"/>
  <c r="M2830" i="1"/>
  <c r="L2830" i="1"/>
  <c r="K2830" i="1"/>
  <c r="J2830" i="1"/>
  <c r="AN2827" i="1"/>
  <c r="AO2827" i="1" s="1"/>
  <c r="AM2827" i="1"/>
  <c r="AL2827" i="1"/>
  <c r="AK2827" i="1"/>
  <c r="AH2827" i="1"/>
  <c r="AG2827" i="1"/>
  <c r="AF2827" i="1"/>
  <c r="AD2827" i="1"/>
  <c r="AE2827" i="1" s="1"/>
  <c r="AC2827" i="1"/>
  <c r="AB2827" i="1"/>
  <c r="AA2827" i="1"/>
  <c r="Y2827" i="1"/>
  <c r="Z2827" i="1" s="1"/>
  <c r="X2827" i="1"/>
  <c r="W2827" i="1"/>
  <c r="V2827" i="1"/>
  <c r="S2827" i="1"/>
  <c r="R2827" i="1"/>
  <c r="Q2827" i="1"/>
  <c r="P2827" i="1"/>
  <c r="N2827" i="1"/>
  <c r="M2827" i="1"/>
  <c r="L2827" i="1"/>
  <c r="O2827" i="1" s="1"/>
  <c r="K2827" i="1"/>
  <c r="J2827" i="1"/>
  <c r="AN2824" i="1"/>
  <c r="AO2824" i="1" s="1"/>
  <c r="AM2824" i="1"/>
  <c r="AL2824" i="1"/>
  <c r="AK2824" i="1"/>
  <c r="AH2824" i="1"/>
  <c r="AG2824" i="1"/>
  <c r="AF2824" i="1"/>
  <c r="AD2824" i="1"/>
  <c r="AE2824" i="1" s="1"/>
  <c r="AC2824" i="1"/>
  <c r="AB2824" i="1"/>
  <c r="AA2824" i="1"/>
  <c r="X2824" i="1"/>
  <c r="W2824" i="1"/>
  <c r="Y2824" i="1" s="1"/>
  <c r="Z2824" i="1" s="1"/>
  <c r="V2824" i="1"/>
  <c r="S2824" i="1"/>
  <c r="R2824" i="1"/>
  <c r="Q2824" i="1"/>
  <c r="P2824" i="1"/>
  <c r="O2824" i="1"/>
  <c r="N2824" i="1"/>
  <c r="M2824" i="1"/>
  <c r="L2824" i="1"/>
  <c r="K2824" i="1"/>
  <c r="J2824" i="1"/>
  <c r="AO2821" i="1"/>
  <c r="AN2821" i="1"/>
  <c r="AM2821" i="1"/>
  <c r="AL2821" i="1"/>
  <c r="AK2821" i="1"/>
  <c r="AH2821" i="1"/>
  <c r="AG2821" i="1"/>
  <c r="AF2821" i="1"/>
  <c r="AE2821" i="1"/>
  <c r="AD2821" i="1"/>
  <c r="AC2821" i="1"/>
  <c r="AB2821" i="1"/>
  <c r="AA2821" i="1"/>
  <c r="X2821" i="1"/>
  <c r="W2821" i="1"/>
  <c r="Y2821" i="1" s="1"/>
  <c r="Z2821" i="1" s="1"/>
  <c r="V2821" i="1"/>
  <c r="S2821" i="1"/>
  <c r="R2821" i="1"/>
  <c r="Q2821" i="1"/>
  <c r="O2821" i="1"/>
  <c r="P2821" i="1" s="1"/>
  <c r="N2821" i="1"/>
  <c r="M2821" i="1"/>
  <c r="L2821" i="1"/>
  <c r="K2821" i="1"/>
  <c r="J2821" i="1"/>
  <c r="AO2818" i="1"/>
  <c r="AN2818" i="1"/>
  <c r="AM2818" i="1"/>
  <c r="AL2818" i="1"/>
  <c r="AK2818" i="1"/>
  <c r="AH2818" i="1"/>
  <c r="AG2818" i="1"/>
  <c r="AF2818" i="1"/>
  <c r="AE2818" i="1"/>
  <c r="AD2818" i="1"/>
  <c r="AC2818" i="1"/>
  <c r="AB2818" i="1"/>
  <c r="AA2818" i="1"/>
  <c r="Y2818" i="1"/>
  <c r="Z2818" i="1" s="1"/>
  <c r="X2818" i="1"/>
  <c r="W2818" i="1"/>
  <c r="V2818" i="1"/>
  <c r="S2818" i="1"/>
  <c r="R2818" i="1"/>
  <c r="Q2818" i="1"/>
  <c r="O2818" i="1"/>
  <c r="P2818" i="1" s="1"/>
  <c r="N2818" i="1"/>
  <c r="M2818" i="1"/>
  <c r="L2818" i="1"/>
  <c r="K2818" i="1"/>
  <c r="J2818" i="1"/>
  <c r="AN2815" i="1"/>
  <c r="AO2815" i="1" s="1"/>
  <c r="AM2815" i="1"/>
  <c r="AL2815" i="1"/>
  <c r="AK2815" i="1"/>
  <c r="AH2815" i="1"/>
  <c r="AG2815" i="1"/>
  <c r="AF2815" i="1"/>
  <c r="AC2815" i="1"/>
  <c r="AB2815" i="1"/>
  <c r="AD2815" i="1" s="1"/>
  <c r="AE2815" i="1" s="1"/>
  <c r="AA2815" i="1"/>
  <c r="X2815" i="1"/>
  <c r="W2815" i="1"/>
  <c r="Y2815" i="1" s="1"/>
  <c r="V2815" i="1"/>
  <c r="S2815" i="1"/>
  <c r="R2815" i="1"/>
  <c r="Q2815" i="1"/>
  <c r="O2815" i="1"/>
  <c r="N2815" i="1"/>
  <c r="M2815" i="1"/>
  <c r="L2815" i="1"/>
  <c r="P2815" i="1" s="1"/>
  <c r="K2815" i="1"/>
  <c r="J2815" i="1"/>
  <c r="AM2812" i="1"/>
  <c r="AN2812" i="1" s="1"/>
  <c r="AO2812" i="1" s="1"/>
  <c r="AL2812" i="1"/>
  <c r="AK2812" i="1"/>
  <c r="AH2812" i="1"/>
  <c r="AG2812" i="1"/>
  <c r="AF2812" i="1"/>
  <c r="AC2812" i="1"/>
  <c r="AB2812" i="1"/>
  <c r="AD2812" i="1" s="1"/>
  <c r="AE2812" i="1" s="1"/>
  <c r="AA2812" i="1"/>
  <c r="X2812" i="1"/>
  <c r="W2812" i="1"/>
  <c r="Y2812" i="1" s="1"/>
  <c r="V2812" i="1"/>
  <c r="S2812" i="1"/>
  <c r="R2812" i="1"/>
  <c r="Q2812" i="1"/>
  <c r="O2812" i="1"/>
  <c r="P2812" i="1" s="1"/>
  <c r="N2812" i="1"/>
  <c r="M2812" i="1"/>
  <c r="L2812" i="1"/>
  <c r="K2812" i="1"/>
  <c r="J2812" i="1"/>
  <c r="AO2809" i="1"/>
  <c r="AM2809" i="1"/>
  <c r="AN2809" i="1" s="1"/>
  <c r="AL2809" i="1"/>
  <c r="AK2809" i="1"/>
  <c r="AH2809" i="1"/>
  <c r="AG2809" i="1"/>
  <c r="AF2809" i="1"/>
  <c r="AI2809" i="1" s="1"/>
  <c r="AC2809" i="1"/>
  <c r="AB2809" i="1"/>
  <c r="AD2809" i="1" s="1"/>
  <c r="AE2809" i="1" s="1"/>
  <c r="AA2809" i="1"/>
  <c r="X2809" i="1"/>
  <c r="W2809" i="1"/>
  <c r="Y2809" i="1" s="1"/>
  <c r="V2809" i="1"/>
  <c r="S2809" i="1"/>
  <c r="R2809" i="1"/>
  <c r="Q2809" i="1"/>
  <c r="O2809" i="1"/>
  <c r="N2809" i="1"/>
  <c r="M2809" i="1"/>
  <c r="L2809" i="1"/>
  <c r="P2809" i="1" s="1"/>
  <c r="K2809" i="1"/>
  <c r="J2809" i="1"/>
  <c r="AM2806" i="1"/>
  <c r="AN2806" i="1" s="1"/>
  <c r="AO2806" i="1" s="1"/>
  <c r="AL2806" i="1"/>
  <c r="AK2806" i="1"/>
  <c r="AH2806" i="1"/>
  <c r="AG2806" i="1"/>
  <c r="AF2806" i="1"/>
  <c r="AC2806" i="1"/>
  <c r="AB2806" i="1"/>
  <c r="AD2806" i="1" s="1"/>
  <c r="AE2806" i="1" s="1"/>
  <c r="AA2806" i="1"/>
  <c r="X2806" i="1"/>
  <c r="W2806" i="1"/>
  <c r="Y2806" i="1" s="1"/>
  <c r="V2806" i="1"/>
  <c r="S2806" i="1"/>
  <c r="R2806" i="1"/>
  <c r="Q2806" i="1"/>
  <c r="O2806" i="1"/>
  <c r="N2806" i="1"/>
  <c r="M2806" i="1"/>
  <c r="L2806" i="1"/>
  <c r="P2806" i="1" s="1"/>
  <c r="K2806" i="1"/>
  <c r="J2806" i="1"/>
  <c r="AO2803" i="1"/>
  <c r="AM2803" i="1"/>
  <c r="AN2803" i="1" s="1"/>
  <c r="AL2803" i="1"/>
  <c r="AK2803" i="1"/>
  <c r="AH2803" i="1"/>
  <c r="AG2803" i="1"/>
  <c r="AF2803" i="1"/>
  <c r="AI2803" i="1" s="1"/>
  <c r="AC2803" i="1"/>
  <c r="AB2803" i="1"/>
  <c r="AD2803" i="1" s="1"/>
  <c r="AE2803" i="1" s="1"/>
  <c r="AA2803" i="1"/>
  <c r="X2803" i="1"/>
  <c r="W2803" i="1"/>
  <c r="Y2803" i="1" s="1"/>
  <c r="V2803" i="1"/>
  <c r="S2803" i="1"/>
  <c r="R2803" i="1"/>
  <c r="Q2803" i="1"/>
  <c r="N2803" i="1"/>
  <c r="M2803" i="1"/>
  <c r="L2803" i="1"/>
  <c r="K2803" i="1"/>
  <c r="J2803" i="1"/>
  <c r="AO2800" i="1"/>
  <c r="AN2800" i="1"/>
  <c r="AM2800" i="1"/>
  <c r="AL2800" i="1"/>
  <c r="AK2800" i="1"/>
  <c r="AH2800" i="1"/>
  <c r="AG2800" i="1"/>
  <c r="AF2800" i="1"/>
  <c r="AE2800" i="1"/>
  <c r="AC2800" i="1"/>
  <c r="AB2800" i="1"/>
  <c r="AD2800" i="1" s="1"/>
  <c r="AA2800" i="1"/>
  <c r="X2800" i="1"/>
  <c r="W2800" i="1"/>
  <c r="Y2800" i="1" s="1"/>
  <c r="V2800" i="1"/>
  <c r="S2800" i="1"/>
  <c r="R2800" i="1"/>
  <c r="Q2800" i="1"/>
  <c r="O2800" i="1"/>
  <c r="N2800" i="1"/>
  <c r="M2800" i="1"/>
  <c r="L2800" i="1"/>
  <c r="K2800" i="1"/>
  <c r="J2800" i="1"/>
  <c r="AO2797" i="1"/>
  <c r="AN2797" i="1"/>
  <c r="AM2797" i="1"/>
  <c r="AL2797" i="1"/>
  <c r="AK2797" i="1"/>
  <c r="AH2797" i="1"/>
  <c r="AG2797" i="1"/>
  <c r="AF2797" i="1"/>
  <c r="AI2797" i="1" s="1"/>
  <c r="AC2797" i="1"/>
  <c r="AB2797" i="1"/>
  <c r="AD2797" i="1" s="1"/>
  <c r="AE2797" i="1" s="1"/>
  <c r="AA2797" i="1"/>
  <c r="Y2797" i="1"/>
  <c r="X2797" i="1"/>
  <c r="W2797" i="1"/>
  <c r="V2797" i="1"/>
  <c r="Z2797" i="1" s="1"/>
  <c r="S2797" i="1"/>
  <c r="R2797" i="1"/>
  <c r="Q2797" i="1"/>
  <c r="N2797" i="1"/>
  <c r="M2797" i="1"/>
  <c r="L2797" i="1"/>
  <c r="K2797" i="1"/>
  <c r="J2797" i="1"/>
  <c r="AO2794" i="1"/>
  <c r="AN2794" i="1"/>
  <c r="AM2794" i="1"/>
  <c r="AL2794" i="1"/>
  <c r="AK2794" i="1"/>
  <c r="AH2794" i="1"/>
  <c r="AG2794" i="1"/>
  <c r="AF2794" i="1"/>
  <c r="AE2794" i="1"/>
  <c r="AC2794" i="1"/>
  <c r="AB2794" i="1"/>
  <c r="AD2794" i="1" s="1"/>
  <c r="AA2794" i="1"/>
  <c r="X2794" i="1"/>
  <c r="W2794" i="1"/>
  <c r="Y2794" i="1" s="1"/>
  <c r="V2794" i="1"/>
  <c r="S2794" i="1"/>
  <c r="R2794" i="1"/>
  <c r="Q2794" i="1"/>
  <c r="U2794" i="1" s="1"/>
  <c r="O2794" i="1"/>
  <c r="N2794" i="1"/>
  <c r="M2794" i="1"/>
  <c r="L2794" i="1"/>
  <c r="P2794" i="1" s="1"/>
  <c r="K2794" i="1"/>
  <c r="J2794" i="1"/>
  <c r="AM2791" i="1"/>
  <c r="AN2791" i="1" s="1"/>
  <c r="AO2791" i="1" s="1"/>
  <c r="AL2791" i="1"/>
  <c r="AK2791" i="1"/>
  <c r="AH2791" i="1"/>
  <c r="AG2791" i="1"/>
  <c r="AF2791" i="1"/>
  <c r="AI2791" i="1" s="1"/>
  <c r="AC2791" i="1"/>
  <c r="AB2791" i="1"/>
  <c r="AD2791" i="1" s="1"/>
  <c r="AE2791" i="1" s="1"/>
  <c r="AA2791" i="1"/>
  <c r="Y2791" i="1"/>
  <c r="X2791" i="1"/>
  <c r="W2791" i="1"/>
  <c r="V2791" i="1"/>
  <c r="Z2791" i="1" s="1"/>
  <c r="S2791" i="1"/>
  <c r="R2791" i="1"/>
  <c r="Q2791" i="1"/>
  <c r="N2791" i="1"/>
  <c r="M2791" i="1"/>
  <c r="L2791" i="1"/>
  <c r="K2791" i="1"/>
  <c r="J2791" i="1"/>
  <c r="AO2788" i="1"/>
  <c r="AN2788" i="1"/>
  <c r="AM2788" i="1"/>
  <c r="AL2788" i="1"/>
  <c r="AK2788" i="1"/>
  <c r="AH2788" i="1"/>
  <c r="AG2788" i="1"/>
  <c r="AF2788" i="1"/>
  <c r="AE2788" i="1"/>
  <c r="AC2788" i="1"/>
  <c r="AB2788" i="1"/>
  <c r="AD2788" i="1" s="1"/>
  <c r="AA2788" i="1"/>
  <c r="X2788" i="1"/>
  <c r="W2788" i="1"/>
  <c r="V2788" i="1"/>
  <c r="Z2788" i="1" s="1"/>
  <c r="S2788" i="1"/>
  <c r="R2788" i="1"/>
  <c r="Q2788" i="1"/>
  <c r="U2788" i="1" s="1"/>
  <c r="O2788" i="1"/>
  <c r="N2788" i="1"/>
  <c r="M2788" i="1"/>
  <c r="L2788" i="1"/>
  <c r="P2788" i="1" s="1"/>
  <c r="K2788" i="1"/>
  <c r="J2788" i="1"/>
  <c r="AM2785" i="1"/>
  <c r="AN2785" i="1" s="1"/>
  <c r="AO2785" i="1" s="1"/>
  <c r="AL2785" i="1"/>
  <c r="AK2785" i="1"/>
  <c r="AH2785" i="1"/>
  <c r="AG2785" i="1"/>
  <c r="AF2785" i="1"/>
  <c r="AI2785" i="1" s="1"/>
  <c r="AE2785" i="1"/>
  <c r="AD2785" i="1"/>
  <c r="AC2785" i="1"/>
  <c r="AB2785" i="1"/>
  <c r="AA2785" i="1"/>
  <c r="Y2785" i="1"/>
  <c r="X2785" i="1"/>
  <c r="W2785" i="1"/>
  <c r="V2785" i="1"/>
  <c r="Z2785" i="1" s="1"/>
  <c r="T2785" i="1"/>
  <c r="S2785" i="1"/>
  <c r="R2785" i="1"/>
  <c r="Q2785" i="1"/>
  <c r="N2785" i="1"/>
  <c r="M2785" i="1"/>
  <c r="L2785" i="1"/>
  <c r="K2785" i="1"/>
  <c r="J2785" i="1"/>
  <c r="AO2782" i="1"/>
  <c r="AM2782" i="1"/>
  <c r="AN2782" i="1" s="1"/>
  <c r="AL2782" i="1"/>
  <c r="AK2782" i="1"/>
  <c r="AH2782" i="1"/>
  <c r="AG2782" i="1"/>
  <c r="AF2782" i="1"/>
  <c r="AE2782" i="1"/>
  <c r="AD2782" i="1"/>
  <c r="AC2782" i="1"/>
  <c r="AB2782" i="1"/>
  <c r="AA2782" i="1"/>
  <c r="Y2782" i="1"/>
  <c r="X2782" i="1"/>
  <c r="W2782" i="1"/>
  <c r="V2782" i="1"/>
  <c r="S2782" i="1"/>
  <c r="R2782" i="1"/>
  <c r="Q2782" i="1"/>
  <c r="P2782" i="1"/>
  <c r="O2782" i="1"/>
  <c r="N2782" i="1"/>
  <c r="M2782" i="1"/>
  <c r="L2782" i="1"/>
  <c r="K2782" i="1"/>
  <c r="J2782" i="1"/>
  <c r="AO2779" i="1"/>
  <c r="AN2779" i="1"/>
  <c r="AM2779" i="1"/>
  <c r="AL2779" i="1"/>
  <c r="AK2779" i="1"/>
  <c r="AH2779" i="1"/>
  <c r="AG2779" i="1"/>
  <c r="AF2779" i="1"/>
  <c r="AE2779" i="1"/>
  <c r="AC2779" i="1"/>
  <c r="AB2779" i="1"/>
  <c r="AD2779" i="1" s="1"/>
  <c r="AA2779" i="1"/>
  <c r="X2779" i="1"/>
  <c r="Y2779" i="1" s="1"/>
  <c r="W2779" i="1"/>
  <c r="V2779" i="1"/>
  <c r="Z2779" i="1" s="1"/>
  <c r="T2779" i="1"/>
  <c r="S2779" i="1"/>
  <c r="R2779" i="1"/>
  <c r="Q2779" i="1"/>
  <c r="U2779" i="1" s="1"/>
  <c r="N2779" i="1"/>
  <c r="M2779" i="1"/>
  <c r="L2779" i="1"/>
  <c r="K2779" i="1"/>
  <c r="J2779" i="1"/>
  <c r="AO2776" i="1"/>
  <c r="AM2776" i="1"/>
  <c r="AN2776" i="1" s="1"/>
  <c r="AL2776" i="1"/>
  <c r="AK2776" i="1"/>
  <c r="AJ2776" i="1"/>
  <c r="AH2776" i="1"/>
  <c r="AG2776" i="1"/>
  <c r="AF2776" i="1"/>
  <c r="AE2776" i="1"/>
  <c r="AD2776" i="1"/>
  <c r="AC2776" i="1"/>
  <c r="AB2776" i="1"/>
  <c r="AA2776" i="1"/>
  <c r="Y2776" i="1"/>
  <c r="X2776" i="1"/>
  <c r="W2776" i="1"/>
  <c r="V2776" i="1"/>
  <c r="S2776" i="1"/>
  <c r="R2776" i="1"/>
  <c r="Q2776" i="1"/>
  <c r="N2776" i="1"/>
  <c r="M2776" i="1"/>
  <c r="L2776" i="1"/>
  <c r="O2776" i="1" s="1"/>
  <c r="P2776" i="1" s="1"/>
  <c r="K2776" i="1"/>
  <c r="J2776" i="1"/>
  <c r="AO2773" i="1"/>
  <c r="AN2773" i="1"/>
  <c r="AM2773" i="1"/>
  <c r="AL2773" i="1"/>
  <c r="AK2773" i="1"/>
  <c r="AH2773" i="1"/>
  <c r="AG2773" i="1"/>
  <c r="AF2773" i="1"/>
  <c r="AE2773" i="1"/>
  <c r="AC2773" i="1"/>
  <c r="AB2773" i="1"/>
  <c r="AD2773" i="1" s="1"/>
  <c r="AA2773" i="1"/>
  <c r="X2773" i="1"/>
  <c r="W2773" i="1"/>
  <c r="Y2773" i="1" s="1"/>
  <c r="V2773" i="1"/>
  <c r="T2773" i="1"/>
  <c r="S2773" i="1"/>
  <c r="R2773" i="1"/>
  <c r="Q2773" i="1"/>
  <c r="N2773" i="1"/>
  <c r="M2773" i="1"/>
  <c r="L2773" i="1"/>
  <c r="O2773" i="1" s="1"/>
  <c r="K2773" i="1"/>
  <c r="J2773" i="1"/>
  <c r="AN2770" i="1"/>
  <c r="AO2770" i="1" s="1"/>
  <c r="AM2770" i="1"/>
  <c r="AL2770" i="1"/>
  <c r="AK2770" i="1"/>
  <c r="AJ2770" i="1"/>
  <c r="AH2770" i="1"/>
  <c r="AG2770" i="1"/>
  <c r="AF2770" i="1"/>
  <c r="AI2770" i="1" s="1"/>
  <c r="AC2770" i="1"/>
  <c r="AB2770" i="1"/>
  <c r="AD2770" i="1" s="1"/>
  <c r="AE2770" i="1" s="1"/>
  <c r="AA2770" i="1"/>
  <c r="Y2770" i="1"/>
  <c r="X2770" i="1"/>
  <c r="W2770" i="1"/>
  <c r="V2770" i="1"/>
  <c r="S2770" i="1"/>
  <c r="R2770" i="1"/>
  <c r="Q2770" i="1"/>
  <c r="N2770" i="1"/>
  <c r="M2770" i="1"/>
  <c r="L2770" i="1"/>
  <c r="O2770" i="1" s="1"/>
  <c r="P2770" i="1" s="1"/>
  <c r="K2770" i="1"/>
  <c r="J2770" i="1"/>
  <c r="AO2767" i="1"/>
  <c r="AN2767" i="1"/>
  <c r="AM2767" i="1"/>
  <c r="AL2767" i="1"/>
  <c r="AK2767" i="1"/>
  <c r="AH2767" i="1"/>
  <c r="AG2767" i="1"/>
  <c r="AF2767" i="1"/>
  <c r="AE2767" i="1"/>
  <c r="AC2767" i="1"/>
  <c r="AB2767" i="1"/>
  <c r="AD2767" i="1" s="1"/>
  <c r="AA2767" i="1"/>
  <c r="X2767" i="1"/>
  <c r="W2767" i="1"/>
  <c r="Y2767" i="1" s="1"/>
  <c r="V2767" i="1"/>
  <c r="Z2767" i="1" s="1"/>
  <c r="T2767" i="1"/>
  <c r="S2767" i="1"/>
  <c r="R2767" i="1"/>
  <c r="Q2767" i="1"/>
  <c r="U2767" i="1" s="1"/>
  <c r="N2767" i="1"/>
  <c r="M2767" i="1"/>
  <c r="L2767" i="1"/>
  <c r="O2767" i="1" s="1"/>
  <c r="K2767" i="1"/>
  <c r="J2767" i="1"/>
  <c r="AO2764" i="1"/>
  <c r="AN2764" i="1"/>
  <c r="AM2764" i="1"/>
  <c r="AL2764" i="1"/>
  <c r="AK2764" i="1"/>
  <c r="AJ2764" i="1"/>
  <c r="AH2764" i="1"/>
  <c r="AG2764" i="1"/>
  <c r="AF2764" i="1"/>
  <c r="AI2764" i="1" s="1"/>
  <c r="AC2764" i="1"/>
  <c r="AB2764" i="1"/>
  <c r="AD2764" i="1" s="1"/>
  <c r="AE2764" i="1" s="1"/>
  <c r="AA2764" i="1"/>
  <c r="Y2764" i="1"/>
  <c r="X2764" i="1"/>
  <c r="W2764" i="1"/>
  <c r="V2764" i="1"/>
  <c r="S2764" i="1"/>
  <c r="R2764" i="1"/>
  <c r="Q2764" i="1"/>
  <c r="N2764" i="1"/>
  <c r="M2764" i="1"/>
  <c r="L2764" i="1"/>
  <c r="O2764" i="1" s="1"/>
  <c r="P2764" i="1" s="1"/>
  <c r="K2764" i="1"/>
  <c r="J2764" i="1"/>
  <c r="AO2761" i="1"/>
  <c r="AN2761" i="1"/>
  <c r="AM2761" i="1"/>
  <c r="AL2761" i="1"/>
  <c r="AK2761" i="1"/>
  <c r="AH2761" i="1"/>
  <c r="AG2761" i="1"/>
  <c r="AF2761" i="1"/>
  <c r="AE2761" i="1"/>
  <c r="AC2761" i="1"/>
  <c r="AB2761" i="1"/>
  <c r="AD2761" i="1" s="1"/>
  <c r="AA2761" i="1"/>
  <c r="X2761" i="1"/>
  <c r="W2761" i="1"/>
  <c r="Y2761" i="1" s="1"/>
  <c r="V2761" i="1"/>
  <c r="Z2761" i="1" s="1"/>
  <c r="T2761" i="1"/>
  <c r="S2761" i="1"/>
  <c r="R2761" i="1"/>
  <c r="Q2761" i="1"/>
  <c r="N2761" i="1"/>
  <c r="M2761" i="1"/>
  <c r="L2761" i="1"/>
  <c r="O2761" i="1" s="1"/>
  <c r="K2761" i="1"/>
  <c r="J2761" i="1"/>
  <c r="AN2758" i="1"/>
  <c r="AO2758" i="1" s="1"/>
  <c r="AM2758" i="1"/>
  <c r="AL2758" i="1"/>
  <c r="AK2758" i="1"/>
  <c r="AJ2758" i="1"/>
  <c r="AH2758" i="1"/>
  <c r="AG2758" i="1"/>
  <c r="AF2758" i="1"/>
  <c r="AI2758" i="1" s="1"/>
  <c r="AC2758" i="1"/>
  <c r="AB2758" i="1"/>
  <c r="AD2758" i="1" s="1"/>
  <c r="AE2758" i="1" s="1"/>
  <c r="AA2758" i="1"/>
  <c r="Y2758" i="1"/>
  <c r="X2758" i="1"/>
  <c r="W2758" i="1"/>
  <c r="V2758" i="1"/>
  <c r="S2758" i="1"/>
  <c r="R2758" i="1"/>
  <c r="Q2758" i="1"/>
  <c r="N2758" i="1"/>
  <c r="M2758" i="1"/>
  <c r="L2758" i="1"/>
  <c r="O2758" i="1" s="1"/>
  <c r="P2758" i="1" s="1"/>
  <c r="K2758" i="1"/>
  <c r="J2758" i="1"/>
  <c r="AO2755" i="1"/>
  <c r="AN2755" i="1"/>
  <c r="AM2755" i="1"/>
  <c r="AL2755" i="1"/>
  <c r="AK2755" i="1"/>
  <c r="AH2755" i="1"/>
  <c r="AG2755" i="1"/>
  <c r="AF2755" i="1"/>
  <c r="AE2755" i="1"/>
  <c r="AC2755" i="1"/>
  <c r="AB2755" i="1"/>
  <c r="AD2755" i="1" s="1"/>
  <c r="AA2755" i="1"/>
  <c r="X2755" i="1"/>
  <c r="W2755" i="1"/>
  <c r="Y2755" i="1" s="1"/>
  <c r="V2755" i="1"/>
  <c r="Z2755" i="1" s="1"/>
  <c r="T2755" i="1"/>
  <c r="S2755" i="1"/>
  <c r="R2755" i="1"/>
  <c r="Q2755" i="1"/>
  <c r="N2755" i="1"/>
  <c r="M2755" i="1"/>
  <c r="L2755" i="1"/>
  <c r="O2755" i="1" s="1"/>
  <c r="K2755" i="1"/>
  <c r="J2755" i="1"/>
  <c r="AO2752" i="1"/>
  <c r="AN2752" i="1"/>
  <c r="AM2752" i="1"/>
  <c r="AL2752" i="1"/>
  <c r="AK2752" i="1"/>
  <c r="AJ2752" i="1"/>
  <c r="AH2752" i="1"/>
  <c r="AG2752" i="1"/>
  <c r="AF2752" i="1"/>
  <c r="AI2752" i="1" s="1"/>
  <c r="AC2752" i="1"/>
  <c r="AB2752" i="1"/>
  <c r="AD2752" i="1" s="1"/>
  <c r="AE2752" i="1" s="1"/>
  <c r="AA2752" i="1"/>
  <c r="Y2752" i="1"/>
  <c r="X2752" i="1"/>
  <c r="W2752" i="1"/>
  <c r="V2752" i="1"/>
  <c r="Z2752" i="1" s="1"/>
  <c r="S2752" i="1"/>
  <c r="R2752" i="1"/>
  <c r="Q2752" i="1"/>
  <c r="P2752" i="1"/>
  <c r="N2752" i="1"/>
  <c r="M2752" i="1"/>
  <c r="L2752" i="1"/>
  <c r="O2752" i="1" s="1"/>
  <c r="K2752" i="1"/>
  <c r="J2752" i="1"/>
  <c r="AO2749" i="1"/>
  <c r="AN2749" i="1"/>
  <c r="AM2749" i="1"/>
  <c r="AL2749" i="1"/>
  <c r="AK2749" i="1"/>
  <c r="AH2749" i="1"/>
  <c r="AG2749" i="1"/>
  <c r="AF2749" i="1"/>
  <c r="AE2749" i="1"/>
  <c r="AC2749" i="1"/>
  <c r="AB2749" i="1"/>
  <c r="AD2749" i="1" s="1"/>
  <c r="AA2749" i="1"/>
  <c r="X2749" i="1"/>
  <c r="W2749" i="1"/>
  <c r="Y2749" i="1" s="1"/>
  <c r="V2749" i="1"/>
  <c r="Z2749" i="1" s="1"/>
  <c r="T2749" i="1"/>
  <c r="S2749" i="1"/>
  <c r="R2749" i="1"/>
  <c r="Q2749" i="1"/>
  <c r="N2749" i="1"/>
  <c r="M2749" i="1"/>
  <c r="L2749" i="1"/>
  <c r="O2749" i="1" s="1"/>
  <c r="K2749" i="1"/>
  <c r="J2749" i="1"/>
  <c r="AO2746" i="1"/>
  <c r="AN2746" i="1"/>
  <c r="AM2746" i="1"/>
  <c r="AL2746" i="1"/>
  <c r="AK2746" i="1"/>
  <c r="AJ2746" i="1"/>
  <c r="AH2746" i="1"/>
  <c r="AG2746" i="1"/>
  <c r="AF2746" i="1"/>
  <c r="AI2746" i="1" s="1"/>
  <c r="AC2746" i="1"/>
  <c r="AB2746" i="1"/>
  <c r="AD2746" i="1" s="1"/>
  <c r="AE2746" i="1" s="1"/>
  <c r="AA2746" i="1"/>
  <c r="X2746" i="1"/>
  <c r="W2746" i="1"/>
  <c r="V2746" i="1"/>
  <c r="S2746" i="1"/>
  <c r="R2746" i="1"/>
  <c r="Q2746" i="1"/>
  <c r="N2746" i="1"/>
  <c r="O2746" i="1" s="1"/>
  <c r="P2746" i="1" s="1"/>
  <c r="M2746" i="1"/>
  <c r="L2746" i="1"/>
  <c r="K2746" i="1"/>
  <c r="J2746" i="1"/>
  <c r="AM2743" i="1"/>
  <c r="AL2743" i="1"/>
  <c r="AN2743" i="1" s="1"/>
  <c r="AO2743" i="1" s="1"/>
  <c r="AK2743" i="1"/>
  <c r="AH2743" i="1"/>
  <c r="AG2743" i="1"/>
  <c r="AF2743" i="1"/>
  <c r="AC2743" i="1"/>
  <c r="AB2743" i="1"/>
  <c r="AD2743" i="1" s="1"/>
  <c r="AE2743" i="1" s="1"/>
  <c r="AA2743" i="1"/>
  <c r="X2743" i="1"/>
  <c r="Y2743" i="1" s="1"/>
  <c r="W2743" i="1"/>
  <c r="V2743" i="1"/>
  <c r="T2743" i="1"/>
  <c r="S2743" i="1"/>
  <c r="R2743" i="1"/>
  <c r="Q2743" i="1"/>
  <c r="O2743" i="1"/>
  <c r="P2743" i="1" s="1"/>
  <c r="N2743" i="1"/>
  <c r="M2743" i="1"/>
  <c r="L2743" i="1"/>
  <c r="K2743" i="1"/>
  <c r="J2743" i="1"/>
  <c r="AM2740" i="1"/>
  <c r="AN2740" i="1" s="1"/>
  <c r="AO2740" i="1" s="1"/>
  <c r="AL2740" i="1"/>
  <c r="AK2740" i="1"/>
  <c r="AH2740" i="1"/>
  <c r="AG2740" i="1"/>
  <c r="AF2740" i="1"/>
  <c r="AE2740" i="1"/>
  <c r="AD2740" i="1"/>
  <c r="AC2740" i="1"/>
  <c r="AB2740" i="1"/>
  <c r="AA2740" i="1"/>
  <c r="X2740" i="1"/>
  <c r="W2740" i="1"/>
  <c r="V2740" i="1"/>
  <c r="T2740" i="1"/>
  <c r="S2740" i="1"/>
  <c r="R2740" i="1"/>
  <c r="Q2740" i="1"/>
  <c r="N2740" i="1"/>
  <c r="M2740" i="1"/>
  <c r="L2740" i="1"/>
  <c r="K2740" i="1"/>
  <c r="J2740" i="1"/>
  <c r="AM2737" i="1"/>
  <c r="AN2737" i="1" s="1"/>
  <c r="AO2737" i="1" s="1"/>
  <c r="AL2737" i="1"/>
  <c r="AK2737" i="1"/>
  <c r="AJ2737" i="1"/>
  <c r="AH2737" i="1"/>
  <c r="AG2737" i="1"/>
  <c r="AF2737" i="1"/>
  <c r="AI2737" i="1" s="1"/>
  <c r="AC2737" i="1"/>
  <c r="AB2737" i="1"/>
  <c r="AD2737" i="1" s="1"/>
  <c r="AE2737" i="1" s="1"/>
  <c r="AA2737" i="1"/>
  <c r="Y2737" i="1"/>
  <c r="X2737" i="1"/>
  <c r="W2737" i="1"/>
  <c r="V2737" i="1"/>
  <c r="S2737" i="1"/>
  <c r="R2737" i="1"/>
  <c r="Q2737" i="1"/>
  <c r="N2737" i="1"/>
  <c r="M2737" i="1"/>
  <c r="L2737" i="1"/>
  <c r="O2737" i="1" s="1"/>
  <c r="P2737" i="1" s="1"/>
  <c r="K2737" i="1"/>
  <c r="J2737" i="1"/>
  <c r="AO2734" i="1"/>
  <c r="AN2734" i="1"/>
  <c r="AM2734" i="1"/>
  <c r="AL2734" i="1"/>
  <c r="AK2734" i="1"/>
  <c r="AH2734" i="1"/>
  <c r="AG2734" i="1"/>
  <c r="AF2734" i="1"/>
  <c r="AC2734" i="1"/>
  <c r="AB2734" i="1"/>
  <c r="AD2734" i="1" s="1"/>
  <c r="AE2734" i="1" s="1"/>
  <c r="AA2734" i="1"/>
  <c r="X2734" i="1"/>
  <c r="W2734" i="1"/>
  <c r="V2734" i="1"/>
  <c r="S2734" i="1"/>
  <c r="R2734" i="1"/>
  <c r="Q2734" i="1"/>
  <c r="O2734" i="1"/>
  <c r="N2734" i="1"/>
  <c r="M2734" i="1"/>
  <c r="L2734" i="1"/>
  <c r="P2734" i="1" s="1"/>
  <c r="K2734" i="1"/>
  <c r="J2734" i="1"/>
  <c r="AO2731" i="1"/>
  <c r="AM2731" i="1"/>
  <c r="AL2731" i="1"/>
  <c r="AN2731" i="1" s="1"/>
  <c r="AK2731" i="1"/>
  <c r="AH2731" i="1"/>
  <c r="AG2731" i="1"/>
  <c r="AF2731" i="1"/>
  <c r="AI2731" i="1" s="1"/>
  <c r="AD2731" i="1"/>
  <c r="AE2731" i="1" s="1"/>
  <c r="AC2731" i="1"/>
  <c r="AB2731" i="1"/>
  <c r="AA2731" i="1"/>
  <c r="X2731" i="1"/>
  <c r="W2731" i="1"/>
  <c r="Y2731" i="1" s="1"/>
  <c r="V2731" i="1"/>
  <c r="T2731" i="1"/>
  <c r="S2731" i="1"/>
  <c r="R2731" i="1"/>
  <c r="Q2731" i="1"/>
  <c r="N2731" i="1"/>
  <c r="M2731" i="1"/>
  <c r="L2731" i="1"/>
  <c r="K2731" i="1"/>
  <c r="J2731" i="1"/>
  <c r="AO2728" i="1"/>
  <c r="AM2728" i="1"/>
  <c r="AL2728" i="1"/>
  <c r="AN2728" i="1" s="1"/>
  <c r="AK2728" i="1"/>
  <c r="AH2728" i="1"/>
  <c r="AG2728" i="1"/>
  <c r="AF2728" i="1"/>
  <c r="AD2728" i="1"/>
  <c r="AE2728" i="1" s="1"/>
  <c r="AC2728" i="1"/>
  <c r="AB2728" i="1"/>
  <c r="AA2728" i="1"/>
  <c r="Y2728" i="1"/>
  <c r="X2728" i="1"/>
  <c r="W2728" i="1"/>
  <c r="V2728" i="1"/>
  <c r="S2728" i="1"/>
  <c r="R2728" i="1"/>
  <c r="Q2728" i="1"/>
  <c r="P2728" i="1"/>
  <c r="O2728" i="1"/>
  <c r="N2728" i="1"/>
  <c r="M2728" i="1"/>
  <c r="L2728" i="1"/>
  <c r="K2728" i="1"/>
  <c r="J2728" i="1"/>
  <c r="AN2725" i="1"/>
  <c r="AO2725" i="1" s="1"/>
  <c r="AM2725" i="1"/>
  <c r="AL2725" i="1"/>
  <c r="AK2725" i="1"/>
  <c r="AH2725" i="1"/>
  <c r="AG2725" i="1"/>
  <c r="AF2725" i="1"/>
  <c r="AE2725" i="1"/>
  <c r="AD2725" i="1"/>
  <c r="AC2725" i="1"/>
  <c r="AB2725" i="1"/>
  <c r="AA2725" i="1"/>
  <c r="X2725" i="1"/>
  <c r="W2725" i="1"/>
  <c r="V2725" i="1"/>
  <c r="T2725" i="1"/>
  <c r="S2725" i="1"/>
  <c r="R2725" i="1"/>
  <c r="Q2725" i="1"/>
  <c r="N2725" i="1"/>
  <c r="M2725" i="1"/>
  <c r="L2725" i="1"/>
  <c r="K2725" i="1"/>
  <c r="J2725" i="1"/>
  <c r="AM2722" i="1"/>
  <c r="AL2722" i="1"/>
  <c r="AN2722" i="1" s="1"/>
  <c r="AO2722" i="1" s="1"/>
  <c r="AK2722" i="1"/>
  <c r="AJ2722" i="1"/>
  <c r="AH2722" i="1"/>
  <c r="AG2722" i="1"/>
  <c r="AF2722" i="1"/>
  <c r="AI2722" i="1" s="1"/>
  <c r="AC2722" i="1"/>
  <c r="AB2722" i="1"/>
  <c r="AD2722" i="1" s="1"/>
  <c r="AE2722" i="1" s="1"/>
  <c r="AA2722" i="1"/>
  <c r="X2722" i="1"/>
  <c r="W2722" i="1"/>
  <c r="V2722" i="1"/>
  <c r="S2722" i="1"/>
  <c r="R2722" i="1"/>
  <c r="Q2722" i="1"/>
  <c r="N2722" i="1"/>
  <c r="O2722" i="1" s="1"/>
  <c r="P2722" i="1" s="1"/>
  <c r="M2722" i="1"/>
  <c r="L2722" i="1"/>
  <c r="K2722" i="1"/>
  <c r="J2722" i="1"/>
  <c r="AM2719" i="1"/>
  <c r="AL2719" i="1"/>
  <c r="AN2719" i="1" s="1"/>
  <c r="AO2719" i="1" s="1"/>
  <c r="AK2719" i="1"/>
  <c r="AH2719" i="1"/>
  <c r="AG2719" i="1"/>
  <c r="AF2719" i="1"/>
  <c r="AC2719" i="1"/>
  <c r="AB2719" i="1"/>
  <c r="AD2719" i="1" s="1"/>
  <c r="AE2719" i="1" s="1"/>
  <c r="AA2719" i="1"/>
  <c r="X2719" i="1"/>
  <c r="Y2719" i="1" s="1"/>
  <c r="W2719" i="1"/>
  <c r="V2719" i="1"/>
  <c r="T2719" i="1"/>
  <c r="S2719" i="1"/>
  <c r="R2719" i="1"/>
  <c r="Q2719" i="1"/>
  <c r="O2719" i="1"/>
  <c r="P2719" i="1" s="1"/>
  <c r="N2719" i="1"/>
  <c r="M2719" i="1"/>
  <c r="L2719" i="1"/>
  <c r="K2719" i="1"/>
  <c r="J2719" i="1"/>
  <c r="AN2716" i="1"/>
  <c r="AO2716" i="1" s="1"/>
  <c r="AM2716" i="1"/>
  <c r="AL2716" i="1"/>
  <c r="AK2716" i="1"/>
  <c r="AH2716" i="1"/>
  <c r="AG2716" i="1"/>
  <c r="AF2716" i="1"/>
  <c r="AD2716" i="1"/>
  <c r="AE2716" i="1" s="1"/>
  <c r="AC2716" i="1"/>
  <c r="AB2716" i="1"/>
  <c r="AA2716" i="1"/>
  <c r="X2716" i="1"/>
  <c r="W2716" i="1"/>
  <c r="V2716" i="1"/>
  <c r="T2716" i="1"/>
  <c r="S2716" i="1"/>
  <c r="R2716" i="1"/>
  <c r="Q2716" i="1"/>
  <c r="N2716" i="1"/>
  <c r="M2716" i="1"/>
  <c r="L2716" i="1"/>
  <c r="K2716" i="1"/>
  <c r="J2716" i="1"/>
  <c r="AN2713" i="1"/>
  <c r="AO2713" i="1" s="1"/>
  <c r="AM2713" i="1"/>
  <c r="AL2713" i="1"/>
  <c r="AK2713" i="1"/>
  <c r="AJ2713" i="1"/>
  <c r="AH2713" i="1"/>
  <c r="AG2713" i="1"/>
  <c r="AF2713" i="1"/>
  <c r="AI2713" i="1" s="1"/>
  <c r="AC2713" i="1"/>
  <c r="AB2713" i="1"/>
  <c r="AD2713" i="1" s="1"/>
  <c r="AE2713" i="1" s="1"/>
  <c r="AA2713" i="1"/>
  <c r="Y2713" i="1"/>
  <c r="X2713" i="1"/>
  <c r="W2713" i="1"/>
  <c r="V2713" i="1"/>
  <c r="S2713" i="1"/>
  <c r="R2713" i="1"/>
  <c r="Q2713" i="1"/>
  <c r="N2713" i="1"/>
  <c r="M2713" i="1"/>
  <c r="L2713" i="1"/>
  <c r="O2713" i="1" s="1"/>
  <c r="P2713" i="1" s="1"/>
  <c r="K2713" i="1"/>
  <c r="J2713" i="1"/>
  <c r="AO2710" i="1"/>
  <c r="AN2710" i="1"/>
  <c r="AM2710" i="1"/>
  <c r="AL2710" i="1"/>
  <c r="AK2710" i="1"/>
  <c r="AH2710" i="1"/>
  <c r="AG2710" i="1"/>
  <c r="AF2710" i="1"/>
  <c r="AC2710" i="1"/>
  <c r="AB2710" i="1"/>
  <c r="AD2710" i="1" s="1"/>
  <c r="AE2710" i="1" s="1"/>
  <c r="AA2710" i="1"/>
  <c r="X2710" i="1"/>
  <c r="W2710" i="1"/>
  <c r="V2710" i="1"/>
  <c r="S2710" i="1"/>
  <c r="R2710" i="1"/>
  <c r="Q2710" i="1"/>
  <c r="O2710" i="1"/>
  <c r="N2710" i="1"/>
  <c r="M2710" i="1"/>
  <c r="L2710" i="1"/>
  <c r="K2710" i="1"/>
  <c r="J2710" i="1"/>
  <c r="AM2707" i="1"/>
  <c r="AL2707" i="1"/>
  <c r="AK2707" i="1"/>
  <c r="AH2707" i="1"/>
  <c r="AG2707" i="1"/>
  <c r="AF2707" i="1"/>
  <c r="AI2707" i="1" s="1"/>
  <c r="AD2707" i="1"/>
  <c r="AC2707" i="1"/>
  <c r="AB2707" i="1"/>
  <c r="AA2707" i="1"/>
  <c r="AE2707" i="1" s="1"/>
  <c r="Y2707" i="1"/>
  <c r="X2707" i="1"/>
  <c r="W2707" i="1"/>
  <c r="V2707" i="1"/>
  <c r="T2707" i="1"/>
  <c r="S2707" i="1"/>
  <c r="R2707" i="1"/>
  <c r="Q2707" i="1"/>
  <c r="N2707" i="1"/>
  <c r="M2707" i="1"/>
  <c r="L2707" i="1"/>
  <c r="K2707" i="1"/>
  <c r="J2707" i="1"/>
  <c r="AO2704" i="1"/>
  <c r="AM2704" i="1"/>
  <c r="AL2704" i="1"/>
  <c r="AN2704" i="1" s="1"/>
  <c r="AK2704" i="1"/>
  <c r="AJ2704" i="1"/>
  <c r="AI2704" i="1"/>
  <c r="AH2704" i="1"/>
  <c r="AG2704" i="1"/>
  <c r="AF2704" i="1"/>
  <c r="AC2704" i="1"/>
  <c r="AB2704" i="1"/>
  <c r="AA2704" i="1"/>
  <c r="Y2704" i="1"/>
  <c r="X2704" i="1"/>
  <c r="W2704" i="1"/>
  <c r="V2704" i="1"/>
  <c r="S2704" i="1"/>
  <c r="R2704" i="1"/>
  <c r="Q2704" i="1"/>
  <c r="N2704" i="1"/>
  <c r="M2704" i="1"/>
  <c r="L2704" i="1"/>
  <c r="O2704" i="1" s="1"/>
  <c r="P2704" i="1" s="1"/>
  <c r="K2704" i="1"/>
  <c r="J2704" i="1"/>
  <c r="AO2701" i="1"/>
  <c r="AN2701" i="1"/>
  <c r="AM2701" i="1"/>
  <c r="AL2701" i="1"/>
  <c r="AK2701" i="1"/>
  <c r="AH2701" i="1"/>
  <c r="AG2701" i="1"/>
  <c r="AF2701" i="1"/>
  <c r="AC2701" i="1"/>
  <c r="AB2701" i="1"/>
  <c r="AD2701" i="1" s="1"/>
  <c r="AE2701" i="1" s="1"/>
  <c r="AA2701" i="1"/>
  <c r="Y2701" i="1"/>
  <c r="X2701" i="1"/>
  <c r="W2701" i="1"/>
  <c r="V2701" i="1"/>
  <c r="S2701" i="1"/>
  <c r="T2701" i="1" s="1"/>
  <c r="R2701" i="1"/>
  <c r="Q2701" i="1"/>
  <c r="O2701" i="1"/>
  <c r="P2701" i="1" s="1"/>
  <c r="N2701" i="1"/>
  <c r="M2701" i="1"/>
  <c r="L2701" i="1"/>
  <c r="K2701" i="1"/>
  <c r="J2701" i="1"/>
  <c r="AN2698" i="1"/>
  <c r="AO2698" i="1" s="1"/>
  <c r="AM2698" i="1"/>
  <c r="AL2698" i="1"/>
  <c r="AK2698" i="1"/>
  <c r="AH2698" i="1"/>
  <c r="AG2698" i="1"/>
  <c r="AF2698" i="1"/>
  <c r="AE2698" i="1"/>
  <c r="AD2698" i="1"/>
  <c r="AC2698" i="1"/>
  <c r="AB2698" i="1"/>
  <c r="AA2698" i="1"/>
  <c r="X2698" i="1"/>
  <c r="W2698" i="1"/>
  <c r="V2698" i="1"/>
  <c r="T2698" i="1"/>
  <c r="S2698" i="1"/>
  <c r="R2698" i="1"/>
  <c r="Q2698" i="1"/>
  <c r="N2698" i="1"/>
  <c r="M2698" i="1"/>
  <c r="L2698" i="1"/>
  <c r="O2698" i="1" s="1"/>
  <c r="K2698" i="1"/>
  <c r="J2698" i="1"/>
  <c r="AM2695" i="1"/>
  <c r="AL2695" i="1"/>
  <c r="AN2695" i="1" s="1"/>
  <c r="AO2695" i="1" s="1"/>
  <c r="AK2695" i="1"/>
  <c r="AH2695" i="1"/>
  <c r="AG2695" i="1"/>
  <c r="AF2695" i="1"/>
  <c r="AI2695" i="1" s="1"/>
  <c r="AJ2695" i="1" s="1"/>
  <c r="AD2695" i="1"/>
  <c r="AC2695" i="1"/>
  <c r="AB2695" i="1"/>
  <c r="AA2695" i="1"/>
  <c r="AE2695" i="1" s="1"/>
  <c r="X2695" i="1"/>
  <c r="W2695" i="1"/>
  <c r="Y2695" i="1" s="1"/>
  <c r="V2695" i="1"/>
  <c r="T2695" i="1"/>
  <c r="S2695" i="1"/>
  <c r="R2695" i="1"/>
  <c r="Q2695" i="1"/>
  <c r="N2695" i="1"/>
  <c r="M2695" i="1"/>
  <c r="L2695" i="1"/>
  <c r="K2695" i="1"/>
  <c r="J2695" i="1"/>
  <c r="AM2692" i="1"/>
  <c r="AL2692" i="1"/>
  <c r="AN2692" i="1" s="1"/>
  <c r="AO2692" i="1" s="1"/>
  <c r="AK2692" i="1"/>
  <c r="AI2692" i="1"/>
  <c r="AJ2692" i="1" s="1"/>
  <c r="AH2692" i="1"/>
  <c r="AG2692" i="1"/>
  <c r="AF2692" i="1"/>
  <c r="AC2692" i="1"/>
  <c r="AB2692" i="1"/>
  <c r="AA2692" i="1"/>
  <c r="X2692" i="1"/>
  <c r="W2692" i="1"/>
  <c r="V2692" i="1"/>
  <c r="Y2692" i="1" s="1"/>
  <c r="Z2692" i="1" s="1"/>
  <c r="S2692" i="1"/>
  <c r="R2692" i="1"/>
  <c r="Q2692" i="1"/>
  <c r="P2692" i="1"/>
  <c r="O2692" i="1"/>
  <c r="N2692" i="1"/>
  <c r="M2692" i="1"/>
  <c r="L2692" i="1"/>
  <c r="K2692" i="1"/>
  <c r="J2692" i="1"/>
  <c r="AO2689" i="1"/>
  <c r="AM2689" i="1"/>
  <c r="AL2689" i="1"/>
  <c r="AN2689" i="1" s="1"/>
  <c r="AK2689" i="1"/>
  <c r="AI2689" i="1"/>
  <c r="AH2689" i="1"/>
  <c r="AG2689" i="1"/>
  <c r="AF2689" i="1"/>
  <c r="AC2689" i="1"/>
  <c r="AB2689" i="1"/>
  <c r="AA2689" i="1"/>
  <c r="Z2689" i="1"/>
  <c r="Y2689" i="1"/>
  <c r="X2689" i="1"/>
  <c r="W2689" i="1"/>
  <c r="V2689" i="1"/>
  <c r="S2689" i="1"/>
  <c r="R2689" i="1"/>
  <c r="Q2689" i="1"/>
  <c r="P2689" i="1"/>
  <c r="N2689" i="1"/>
  <c r="M2689" i="1"/>
  <c r="L2689" i="1"/>
  <c r="O2689" i="1" s="1"/>
  <c r="K2689" i="1"/>
  <c r="J2689" i="1"/>
  <c r="AO2686" i="1"/>
  <c r="AN2686" i="1"/>
  <c r="AM2686" i="1"/>
  <c r="AL2686" i="1"/>
  <c r="AK2686" i="1"/>
  <c r="AH2686" i="1"/>
  <c r="AG2686" i="1"/>
  <c r="AF2686" i="1"/>
  <c r="AE2686" i="1"/>
  <c r="AD2686" i="1"/>
  <c r="AC2686" i="1"/>
  <c r="AB2686" i="1"/>
  <c r="AA2686" i="1"/>
  <c r="Y2686" i="1"/>
  <c r="Z2686" i="1" s="1"/>
  <c r="X2686" i="1"/>
  <c r="W2686" i="1"/>
  <c r="V2686" i="1"/>
  <c r="S2686" i="1"/>
  <c r="R2686" i="1"/>
  <c r="Q2686" i="1"/>
  <c r="P2686" i="1"/>
  <c r="N2686" i="1"/>
  <c r="M2686" i="1"/>
  <c r="L2686" i="1"/>
  <c r="O2686" i="1" s="1"/>
  <c r="K2686" i="1"/>
  <c r="J2686" i="1"/>
  <c r="AO2683" i="1"/>
  <c r="AN2683" i="1"/>
  <c r="AM2683" i="1"/>
  <c r="AL2683" i="1"/>
  <c r="AK2683" i="1"/>
  <c r="AH2683" i="1"/>
  <c r="AG2683" i="1"/>
  <c r="AF2683" i="1"/>
  <c r="AE2683" i="1"/>
  <c r="AD2683" i="1"/>
  <c r="AC2683" i="1"/>
  <c r="AB2683" i="1"/>
  <c r="AA2683" i="1"/>
  <c r="Y2683" i="1"/>
  <c r="Z2683" i="1" s="1"/>
  <c r="X2683" i="1"/>
  <c r="W2683" i="1"/>
  <c r="V2683" i="1"/>
  <c r="S2683" i="1"/>
  <c r="R2683" i="1"/>
  <c r="Q2683" i="1"/>
  <c r="N2683" i="1"/>
  <c r="M2683" i="1"/>
  <c r="L2683" i="1"/>
  <c r="O2683" i="1" s="1"/>
  <c r="P2683" i="1" s="1"/>
  <c r="K2683" i="1"/>
  <c r="J2683" i="1"/>
  <c r="AO2680" i="1"/>
  <c r="AN2680" i="1"/>
  <c r="AM2680" i="1"/>
  <c r="AL2680" i="1"/>
  <c r="AK2680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S2680" i="1"/>
  <c r="R2680" i="1"/>
  <c r="Q2680" i="1"/>
  <c r="P2680" i="1"/>
  <c r="N2680" i="1"/>
  <c r="M2680" i="1"/>
  <c r="L2680" i="1"/>
  <c r="O2680" i="1" s="1"/>
  <c r="K2680" i="1"/>
  <c r="J2680" i="1"/>
  <c r="AO2677" i="1"/>
  <c r="AN2677" i="1"/>
  <c r="AM2677" i="1"/>
  <c r="AL2677" i="1"/>
  <c r="AK2677" i="1"/>
  <c r="AH2677" i="1"/>
  <c r="AG2677" i="1"/>
  <c r="AF2677" i="1"/>
  <c r="AC2677" i="1"/>
  <c r="AB2677" i="1"/>
  <c r="AD2677" i="1" s="1"/>
  <c r="AE2677" i="1" s="1"/>
  <c r="AA2677" i="1"/>
  <c r="Z2677" i="1"/>
  <c r="X2677" i="1"/>
  <c r="Y2677" i="1" s="1"/>
  <c r="W2677" i="1"/>
  <c r="V2677" i="1"/>
  <c r="S2677" i="1"/>
  <c r="R2677" i="1"/>
  <c r="Q2677" i="1"/>
  <c r="P2677" i="1"/>
  <c r="N2677" i="1"/>
  <c r="M2677" i="1"/>
  <c r="L2677" i="1"/>
  <c r="O2677" i="1" s="1"/>
  <c r="K2677" i="1"/>
  <c r="J2677" i="1"/>
  <c r="AN2674" i="1"/>
  <c r="AO2674" i="1" s="1"/>
  <c r="AM2674" i="1"/>
  <c r="AL2674" i="1"/>
  <c r="AK2674" i="1"/>
  <c r="AH2674" i="1"/>
  <c r="AG2674" i="1"/>
  <c r="AF2674" i="1"/>
  <c r="AC2674" i="1"/>
  <c r="AB2674" i="1"/>
  <c r="AD2674" i="1" s="1"/>
  <c r="AE2674" i="1" s="1"/>
  <c r="AA2674" i="1"/>
  <c r="Y2674" i="1"/>
  <c r="Z2674" i="1" s="1"/>
  <c r="X2674" i="1"/>
  <c r="W2674" i="1"/>
  <c r="V2674" i="1"/>
  <c r="S2674" i="1"/>
  <c r="R2674" i="1"/>
  <c r="Q2674" i="1"/>
  <c r="P2674" i="1"/>
  <c r="N2674" i="1"/>
  <c r="M2674" i="1"/>
  <c r="L2674" i="1"/>
  <c r="O2674" i="1" s="1"/>
  <c r="K2674" i="1"/>
  <c r="J2674" i="1"/>
  <c r="AO2671" i="1"/>
  <c r="AN2671" i="1"/>
  <c r="AM2671" i="1"/>
  <c r="AL2671" i="1"/>
  <c r="AK2671" i="1"/>
  <c r="AH2671" i="1"/>
  <c r="AG2671" i="1"/>
  <c r="AF2671" i="1"/>
  <c r="AE2671" i="1"/>
  <c r="AD2671" i="1"/>
  <c r="AC2671" i="1"/>
  <c r="AB2671" i="1"/>
  <c r="AA2671" i="1"/>
  <c r="Y2671" i="1"/>
  <c r="Z2671" i="1" s="1"/>
  <c r="X2671" i="1"/>
  <c r="W2671" i="1"/>
  <c r="V2671" i="1"/>
  <c r="U2671" i="1"/>
  <c r="S2671" i="1"/>
  <c r="R2671" i="1"/>
  <c r="Q2671" i="1"/>
  <c r="T2671" i="1" s="1"/>
  <c r="P2671" i="1"/>
  <c r="N2671" i="1"/>
  <c r="M2671" i="1"/>
  <c r="L2671" i="1"/>
  <c r="O2671" i="1" s="1"/>
  <c r="K2671" i="1"/>
  <c r="J2671" i="1"/>
  <c r="AM2668" i="1"/>
  <c r="AL2668" i="1"/>
  <c r="AK2668" i="1"/>
  <c r="AH2668" i="1"/>
  <c r="AG2668" i="1"/>
  <c r="AF2668" i="1"/>
  <c r="AE2668" i="1"/>
  <c r="AD2668" i="1"/>
  <c r="AC2668" i="1"/>
  <c r="AB2668" i="1"/>
  <c r="AA2668" i="1"/>
  <c r="Y2668" i="1"/>
  <c r="Z2668" i="1" s="1"/>
  <c r="X2668" i="1"/>
  <c r="W2668" i="1"/>
  <c r="V2668" i="1"/>
  <c r="U2668" i="1"/>
  <c r="S2668" i="1"/>
  <c r="R2668" i="1"/>
  <c r="Q2668" i="1"/>
  <c r="T2668" i="1" s="1"/>
  <c r="P2668" i="1"/>
  <c r="N2668" i="1"/>
  <c r="M2668" i="1"/>
  <c r="L2668" i="1"/>
  <c r="O2668" i="1" s="1"/>
  <c r="K2668" i="1"/>
  <c r="J2668" i="1"/>
  <c r="AM2665" i="1"/>
  <c r="AL2665" i="1"/>
  <c r="AK2665" i="1"/>
  <c r="AN2665" i="1" s="1"/>
  <c r="AO2665" i="1" s="1"/>
  <c r="AH2665" i="1"/>
  <c r="AG2665" i="1"/>
  <c r="AF2665" i="1"/>
  <c r="AE2665" i="1"/>
  <c r="AD2665" i="1"/>
  <c r="AC2665" i="1"/>
  <c r="AB2665" i="1"/>
  <c r="AA2665" i="1"/>
  <c r="Y2665" i="1"/>
  <c r="Z2665" i="1" s="1"/>
  <c r="X2665" i="1"/>
  <c r="W2665" i="1"/>
  <c r="V2665" i="1"/>
  <c r="U2665" i="1"/>
  <c r="S2665" i="1"/>
  <c r="R2665" i="1"/>
  <c r="Q2665" i="1"/>
  <c r="T2665" i="1" s="1"/>
  <c r="P2665" i="1"/>
  <c r="N2665" i="1"/>
  <c r="M2665" i="1"/>
  <c r="L2665" i="1"/>
  <c r="O2665" i="1" s="1"/>
  <c r="K2665" i="1"/>
  <c r="J2665" i="1"/>
  <c r="AM2662" i="1"/>
  <c r="AL2662" i="1"/>
  <c r="AK2662" i="1"/>
  <c r="AH2662" i="1"/>
  <c r="AG2662" i="1"/>
  <c r="AF2662" i="1"/>
  <c r="AC2662" i="1"/>
  <c r="AB2662" i="1"/>
  <c r="AD2662" i="1" s="1"/>
  <c r="AE2662" i="1" s="1"/>
  <c r="AA2662" i="1"/>
  <c r="X2662" i="1"/>
  <c r="W2662" i="1"/>
  <c r="Y2662" i="1" s="1"/>
  <c r="Z2662" i="1" s="1"/>
  <c r="V2662" i="1"/>
  <c r="S2662" i="1"/>
  <c r="R2662" i="1"/>
  <c r="T2662" i="1" s="1"/>
  <c r="U2662" i="1" s="1"/>
  <c r="Q2662" i="1"/>
  <c r="N2662" i="1"/>
  <c r="M2662" i="1"/>
  <c r="L2662" i="1"/>
  <c r="K2662" i="1"/>
  <c r="J2662" i="1"/>
  <c r="AM2659" i="1"/>
  <c r="AN2659" i="1" s="1"/>
  <c r="AL2659" i="1"/>
  <c r="AK2659" i="1"/>
  <c r="AO2659" i="1" s="1"/>
  <c r="AJ2659" i="1"/>
  <c r="AH2659" i="1"/>
  <c r="AG2659" i="1"/>
  <c r="AF2659" i="1"/>
  <c r="AD2659" i="1"/>
  <c r="AE2659" i="1" s="1"/>
  <c r="AC2659" i="1"/>
  <c r="AB2659" i="1"/>
  <c r="AA2659" i="1"/>
  <c r="Y2659" i="1"/>
  <c r="X2659" i="1"/>
  <c r="W2659" i="1"/>
  <c r="V2659" i="1"/>
  <c r="S2659" i="1"/>
  <c r="R2659" i="1"/>
  <c r="Q2659" i="1"/>
  <c r="O2659" i="1"/>
  <c r="N2659" i="1"/>
  <c r="M2659" i="1"/>
  <c r="L2659" i="1"/>
  <c r="P2659" i="1" s="1"/>
  <c r="K2659" i="1"/>
  <c r="J2659" i="1"/>
  <c r="AO2656" i="1"/>
  <c r="AM2656" i="1"/>
  <c r="AL2656" i="1"/>
  <c r="AK2656" i="1"/>
  <c r="AN2656" i="1" s="1"/>
  <c r="AH2656" i="1"/>
  <c r="AG2656" i="1"/>
  <c r="AF2656" i="1"/>
  <c r="AC2656" i="1"/>
  <c r="AD2656" i="1" s="1"/>
  <c r="AE2656" i="1" s="1"/>
  <c r="AB2656" i="1"/>
  <c r="AA2656" i="1"/>
  <c r="X2656" i="1"/>
  <c r="W2656" i="1"/>
  <c r="V2656" i="1"/>
  <c r="Y2656" i="1" s="1"/>
  <c r="Z2656" i="1" s="1"/>
  <c r="S2656" i="1"/>
  <c r="R2656" i="1"/>
  <c r="Q2656" i="1"/>
  <c r="N2656" i="1"/>
  <c r="M2656" i="1"/>
  <c r="L2656" i="1"/>
  <c r="O2656" i="1" s="1"/>
  <c r="P2656" i="1" s="1"/>
  <c r="K2656" i="1"/>
  <c r="J2656" i="1"/>
  <c r="AN2653" i="1"/>
  <c r="AM2653" i="1"/>
  <c r="AL2653" i="1"/>
  <c r="AK2653" i="1"/>
  <c r="AO2653" i="1" s="1"/>
  <c r="AH2653" i="1"/>
  <c r="AG2653" i="1"/>
  <c r="AF2653" i="1"/>
  <c r="AE2653" i="1"/>
  <c r="AD2653" i="1"/>
  <c r="AC2653" i="1"/>
  <c r="AB2653" i="1"/>
  <c r="AA2653" i="1"/>
  <c r="Y2653" i="1"/>
  <c r="Z2653" i="1" s="1"/>
  <c r="X2653" i="1"/>
  <c r="W2653" i="1"/>
  <c r="V2653" i="1"/>
  <c r="S2653" i="1"/>
  <c r="R2653" i="1"/>
  <c r="Q2653" i="1"/>
  <c r="O2653" i="1"/>
  <c r="N2653" i="1"/>
  <c r="M2653" i="1"/>
  <c r="L2653" i="1"/>
  <c r="P2653" i="1" s="1"/>
  <c r="K2653" i="1"/>
  <c r="J2653" i="1"/>
  <c r="AM2650" i="1"/>
  <c r="AL2650" i="1"/>
  <c r="AK2650" i="1"/>
  <c r="AN2650" i="1" s="1"/>
  <c r="AO2650" i="1" s="1"/>
  <c r="AH2650" i="1"/>
  <c r="AG2650" i="1"/>
  <c r="AF2650" i="1"/>
  <c r="AD2650" i="1"/>
  <c r="AE2650" i="1" s="1"/>
  <c r="AC2650" i="1"/>
  <c r="AB2650" i="1"/>
  <c r="AA2650" i="1"/>
  <c r="X2650" i="1"/>
  <c r="W2650" i="1"/>
  <c r="V2650" i="1"/>
  <c r="T2650" i="1"/>
  <c r="S2650" i="1"/>
  <c r="R2650" i="1"/>
  <c r="Q2650" i="1"/>
  <c r="U2650" i="1" s="1"/>
  <c r="N2650" i="1"/>
  <c r="M2650" i="1"/>
  <c r="L2650" i="1"/>
  <c r="O2650" i="1" s="1"/>
  <c r="P2650" i="1" s="1"/>
  <c r="K2650" i="1"/>
  <c r="J2650" i="1"/>
  <c r="AM2647" i="1"/>
  <c r="AL2647" i="1"/>
  <c r="AN2647" i="1" s="1"/>
  <c r="AO2647" i="1" s="1"/>
  <c r="AK2647" i="1"/>
  <c r="AH2647" i="1"/>
  <c r="AG2647" i="1"/>
  <c r="AF2647" i="1"/>
  <c r="AE2647" i="1"/>
  <c r="AC2647" i="1"/>
  <c r="AD2647" i="1" s="1"/>
  <c r="AB2647" i="1"/>
  <c r="AA2647" i="1"/>
  <c r="Z2647" i="1"/>
  <c r="X2647" i="1"/>
  <c r="W2647" i="1"/>
  <c r="V2647" i="1"/>
  <c r="S2647" i="1"/>
  <c r="R2647" i="1"/>
  <c r="Q2647" i="1"/>
  <c r="T2647" i="1" s="1"/>
  <c r="U2647" i="1" s="1"/>
  <c r="P2647" i="1"/>
  <c r="O2647" i="1"/>
  <c r="N2647" i="1"/>
  <c r="M2647" i="1"/>
  <c r="L2647" i="1"/>
  <c r="K2647" i="1"/>
  <c r="J2647" i="1"/>
  <c r="AM2644" i="1"/>
  <c r="AL2644" i="1"/>
  <c r="AK2644" i="1"/>
  <c r="AH2644" i="1"/>
  <c r="AG2644" i="1"/>
  <c r="AF2644" i="1"/>
  <c r="AD2644" i="1"/>
  <c r="AE2644" i="1" s="1"/>
  <c r="AC2644" i="1"/>
  <c r="AB2644" i="1"/>
  <c r="AA2644" i="1"/>
  <c r="X2644" i="1"/>
  <c r="W2644" i="1"/>
  <c r="V2644" i="1"/>
  <c r="T2644" i="1"/>
  <c r="S2644" i="1"/>
  <c r="R2644" i="1"/>
  <c r="Q2644" i="1"/>
  <c r="U2644" i="1" s="1"/>
  <c r="N2644" i="1"/>
  <c r="M2644" i="1"/>
  <c r="L2644" i="1"/>
  <c r="K2644" i="1"/>
  <c r="J2644" i="1"/>
  <c r="AM2641" i="1"/>
  <c r="AL2641" i="1"/>
  <c r="AK2641" i="1"/>
  <c r="AN2641" i="1" s="1"/>
  <c r="AO2641" i="1" s="1"/>
  <c r="AJ2641" i="1"/>
  <c r="AH2641" i="1"/>
  <c r="AG2641" i="1"/>
  <c r="AF2641" i="1"/>
  <c r="AI2641" i="1" s="1"/>
  <c r="AD2641" i="1"/>
  <c r="AE2641" i="1" s="1"/>
  <c r="AC2641" i="1"/>
  <c r="AB2641" i="1"/>
  <c r="AA2641" i="1"/>
  <c r="Y2641" i="1"/>
  <c r="X2641" i="1"/>
  <c r="W2641" i="1"/>
  <c r="V2641" i="1"/>
  <c r="Z2641" i="1" s="1"/>
  <c r="S2641" i="1"/>
  <c r="R2641" i="1"/>
  <c r="Q2641" i="1"/>
  <c r="T2641" i="1" s="1"/>
  <c r="U2641" i="1" s="1"/>
  <c r="N2641" i="1"/>
  <c r="M2641" i="1"/>
  <c r="L2641" i="1"/>
  <c r="O2641" i="1" s="1"/>
  <c r="P2641" i="1" s="1"/>
  <c r="K2641" i="1"/>
  <c r="J2641" i="1"/>
  <c r="AM2638" i="1"/>
  <c r="AL2638" i="1"/>
  <c r="AK2638" i="1"/>
  <c r="AH2638" i="1"/>
  <c r="AG2638" i="1"/>
  <c r="AF2638" i="1"/>
  <c r="AC2638" i="1"/>
  <c r="AB2638" i="1"/>
  <c r="AD2638" i="1" s="1"/>
  <c r="AE2638" i="1" s="1"/>
  <c r="AA2638" i="1"/>
  <c r="X2638" i="1"/>
  <c r="W2638" i="1"/>
  <c r="V2638" i="1"/>
  <c r="Y2638" i="1" s="1"/>
  <c r="Z2638" i="1" s="1"/>
  <c r="T2638" i="1"/>
  <c r="U2638" i="1" s="1"/>
  <c r="S2638" i="1"/>
  <c r="R2638" i="1"/>
  <c r="Q2638" i="1"/>
  <c r="N2638" i="1"/>
  <c r="M2638" i="1"/>
  <c r="L2638" i="1"/>
  <c r="K2638" i="1"/>
  <c r="J2638" i="1"/>
  <c r="AM2635" i="1"/>
  <c r="AN2635" i="1" s="1"/>
  <c r="AL2635" i="1"/>
  <c r="AK2635" i="1"/>
  <c r="AO2635" i="1" s="1"/>
  <c r="AH2635" i="1"/>
  <c r="AG2635" i="1"/>
  <c r="AF2635" i="1"/>
  <c r="AD2635" i="1"/>
  <c r="AE2635" i="1" s="1"/>
  <c r="AC2635" i="1"/>
  <c r="AB2635" i="1"/>
  <c r="AA2635" i="1"/>
  <c r="Y2635" i="1"/>
  <c r="X2635" i="1"/>
  <c r="W2635" i="1"/>
  <c r="V2635" i="1"/>
  <c r="Z2635" i="1" s="1"/>
  <c r="S2635" i="1"/>
  <c r="R2635" i="1"/>
  <c r="Q2635" i="1"/>
  <c r="O2635" i="1"/>
  <c r="N2635" i="1"/>
  <c r="M2635" i="1"/>
  <c r="L2635" i="1"/>
  <c r="P2635" i="1" s="1"/>
  <c r="K2635" i="1"/>
  <c r="J2635" i="1"/>
  <c r="AM2632" i="1"/>
  <c r="AL2632" i="1"/>
  <c r="AK2632" i="1"/>
  <c r="AN2632" i="1" s="1"/>
  <c r="AO2632" i="1" s="1"/>
  <c r="AH2632" i="1"/>
  <c r="AG2632" i="1"/>
  <c r="AF2632" i="1"/>
  <c r="AC2632" i="1"/>
  <c r="AD2632" i="1" s="1"/>
  <c r="AB2632" i="1"/>
  <c r="AA2632" i="1"/>
  <c r="X2632" i="1"/>
  <c r="W2632" i="1"/>
  <c r="V2632" i="1"/>
  <c r="Y2632" i="1" s="1"/>
  <c r="Z2632" i="1" s="1"/>
  <c r="S2632" i="1"/>
  <c r="R2632" i="1"/>
  <c r="Q2632" i="1"/>
  <c r="N2632" i="1"/>
  <c r="M2632" i="1"/>
  <c r="L2632" i="1"/>
  <c r="O2632" i="1" s="1"/>
  <c r="P2632" i="1" s="1"/>
  <c r="K2632" i="1"/>
  <c r="J2632" i="1"/>
  <c r="AN2629" i="1"/>
  <c r="AM2629" i="1"/>
  <c r="AL2629" i="1"/>
  <c r="AK2629" i="1"/>
  <c r="AO2629" i="1" s="1"/>
  <c r="AH2629" i="1"/>
  <c r="AG2629" i="1"/>
  <c r="AF2629" i="1"/>
  <c r="AD2629" i="1"/>
  <c r="AC2629" i="1"/>
  <c r="AB2629" i="1"/>
  <c r="AA2629" i="1"/>
  <c r="AE2629" i="1" s="1"/>
  <c r="X2629" i="1"/>
  <c r="W2629" i="1"/>
  <c r="V2629" i="1"/>
  <c r="Y2629" i="1" s="1"/>
  <c r="Z2629" i="1" s="1"/>
  <c r="S2629" i="1"/>
  <c r="R2629" i="1"/>
  <c r="Q2629" i="1"/>
  <c r="T2629" i="1" s="1"/>
  <c r="U2629" i="1" s="1"/>
  <c r="N2629" i="1"/>
  <c r="M2629" i="1"/>
  <c r="L2629" i="1"/>
  <c r="O2629" i="1" s="1"/>
  <c r="P2629" i="1" s="1"/>
  <c r="K2629" i="1"/>
  <c r="J2629" i="1"/>
  <c r="AN2626" i="1"/>
  <c r="AM2626" i="1"/>
  <c r="AL2626" i="1"/>
  <c r="AK2626" i="1"/>
  <c r="AH2626" i="1"/>
  <c r="AG2626" i="1"/>
  <c r="AF2626" i="1"/>
  <c r="AD2626" i="1"/>
  <c r="AC2626" i="1"/>
  <c r="AB2626" i="1"/>
  <c r="AA2626" i="1"/>
  <c r="AE2626" i="1" s="1"/>
  <c r="X2626" i="1"/>
  <c r="W2626" i="1"/>
  <c r="V2626" i="1"/>
  <c r="Y2626" i="1" s="1"/>
  <c r="Z2626" i="1" s="1"/>
  <c r="S2626" i="1"/>
  <c r="R2626" i="1"/>
  <c r="Q2626" i="1"/>
  <c r="T2626" i="1" s="1"/>
  <c r="U2626" i="1" s="1"/>
  <c r="N2626" i="1"/>
  <c r="M2626" i="1"/>
  <c r="L2626" i="1"/>
  <c r="O2626" i="1" s="1"/>
  <c r="P2626" i="1" s="1"/>
  <c r="K2626" i="1"/>
  <c r="J2626" i="1"/>
  <c r="AN2623" i="1"/>
  <c r="AM2623" i="1"/>
  <c r="AL2623" i="1"/>
  <c r="AK2623" i="1"/>
  <c r="AH2623" i="1"/>
  <c r="AG2623" i="1"/>
  <c r="AF2623" i="1"/>
  <c r="AC2623" i="1"/>
  <c r="AD2623" i="1" s="1"/>
  <c r="AB2623" i="1"/>
  <c r="AA2623" i="1"/>
  <c r="X2623" i="1"/>
  <c r="W2623" i="1"/>
  <c r="V2623" i="1"/>
  <c r="Y2623" i="1" s="1"/>
  <c r="Z2623" i="1" s="1"/>
  <c r="S2623" i="1"/>
  <c r="R2623" i="1"/>
  <c r="Q2623" i="1"/>
  <c r="T2623" i="1" s="1"/>
  <c r="U2623" i="1" s="1"/>
  <c r="N2623" i="1"/>
  <c r="M2623" i="1"/>
  <c r="L2623" i="1"/>
  <c r="O2623" i="1" s="1"/>
  <c r="P2623" i="1" s="1"/>
  <c r="K2623" i="1"/>
  <c r="J2623" i="1"/>
  <c r="AN2620" i="1"/>
  <c r="AM2620" i="1"/>
  <c r="AL2620" i="1"/>
  <c r="AK2620" i="1"/>
  <c r="AH2620" i="1"/>
  <c r="AG2620" i="1"/>
  <c r="AF2620" i="1"/>
  <c r="AD2620" i="1"/>
  <c r="AC2620" i="1"/>
  <c r="AB2620" i="1"/>
  <c r="AA2620" i="1"/>
  <c r="AE2620" i="1" s="1"/>
  <c r="X2620" i="1"/>
  <c r="W2620" i="1"/>
  <c r="V2620" i="1"/>
  <c r="Y2620" i="1" s="1"/>
  <c r="Z2620" i="1" s="1"/>
  <c r="S2620" i="1"/>
  <c r="R2620" i="1"/>
  <c r="Q2620" i="1"/>
  <c r="T2620" i="1" s="1"/>
  <c r="U2620" i="1" s="1"/>
  <c r="N2620" i="1"/>
  <c r="M2620" i="1"/>
  <c r="L2620" i="1"/>
  <c r="O2620" i="1" s="1"/>
  <c r="P2620" i="1" s="1"/>
  <c r="K2620" i="1"/>
  <c r="J2620" i="1"/>
  <c r="AN2617" i="1"/>
  <c r="AM2617" i="1"/>
  <c r="AL2617" i="1"/>
  <c r="AK2617" i="1"/>
  <c r="AH2617" i="1"/>
  <c r="AG2617" i="1"/>
  <c r="AF2617" i="1"/>
  <c r="AD2617" i="1"/>
  <c r="AC2617" i="1"/>
  <c r="AB2617" i="1"/>
  <c r="AA2617" i="1"/>
  <c r="AE2617" i="1" s="1"/>
  <c r="Z2617" i="1"/>
  <c r="X2617" i="1"/>
  <c r="W2617" i="1"/>
  <c r="V2617" i="1"/>
  <c r="Y2617" i="1" s="1"/>
  <c r="S2617" i="1"/>
  <c r="R2617" i="1"/>
  <c r="Q2617" i="1"/>
  <c r="T2617" i="1" s="1"/>
  <c r="U2617" i="1" s="1"/>
  <c r="P2617" i="1"/>
  <c r="N2617" i="1"/>
  <c r="M2617" i="1"/>
  <c r="L2617" i="1"/>
  <c r="O2617" i="1" s="1"/>
  <c r="K2617" i="1"/>
  <c r="J2617" i="1"/>
  <c r="AN2614" i="1"/>
  <c r="AM2614" i="1"/>
  <c r="AL2614" i="1"/>
  <c r="AK2614" i="1"/>
  <c r="AH2614" i="1"/>
  <c r="AG2614" i="1"/>
  <c r="AF2614" i="1"/>
  <c r="AC2614" i="1"/>
  <c r="AD2614" i="1" s="1"/>
  <c r="AB2614" i="1"/>
  <c r="AA2614" i="1"/>
  <c r="AE2614" i="1" s="1"/>
  <c r="X2614" i="1"/>
  <c r="W2614" i="1"/>
  <c r="V2614" i="1"/>
  <c r="S2614" i="1"/>
  <c r="R2614" i="1"/>
  <c r="Q2614" i="1"/>
  <c r="T2614" i="1" s="1"/>
  <c r="U2614" i="1" s="1"/>
  <c r="P2614" i="1"/>
  <c r="N2614" i="1"/>
  <c r="M2614" i="1"/>
  <c r="L2614" i="1"/>
  <c r="O2614" i="1" s="1"/>
  <c r="K2614" i="1"/>
  <c r="J2614" i="1"/>
  <c r="AN2611" i="1"/>
  <c r="AM2611" i="1"/>
  <c r="AL2611" i="1"/>
  <c r="AK2611" i="1"/>
  <c r="AH2611" i="1"/>
  <c r="AG2611" i="1"/>
  <c r="AF2611" i="1"/>
  <c r="AC2611" i="1"/>
  <c r="AD2611" i="1" s="1"/>
  <c r="AB2611" i="1"/>
  <c r="AA2611" i="1"/>
  <c r="AE2611" i="1" s="1"/>
  <c r="Z2611" i="1"/>
  <c r="X2611" i="1"/>
  <c r="W2611" i="1"/>
  <c r="V2611" i="1"/>
  <c r="Y2611" i="1" s="1"/>
  <c r="S2611" i="1"/>
  <c r="R2611" i="1"/>
  <c r="Q2611" i="1"/>
  <c r="T2611" i="1" s="1"/>
  <c r="U2611" i="1" s="1"/>
  <c r="P2611" i="1"/>
  <c r="N2611" i="1"/>
  <c r="M2611" i="1"/>
  <c r="L2611" i="1"/>
  <c r="O2611" i="1" s="1"/>
  <c r="K2611" i="1"/>
  <c r="J2611" i="1"/>
  <c r="AN2608" i="1"/>
  <c r="AM2608" i="1"/>
  <c r="AL2608" i="1"/>
  <c r="AK2608" i="1"/>
  <c r="AO2608" i="1" s="1"/>
  <c r="AH2608" i="1"/>
  <c r="AG2608" i="1"/>
  <c r="AF2608" i="1"/>
  <c r="AC2608" i="1"/>
  <c r="AD2608" i="1" s="1"/>
  <c r="AB2608" i="1"/>
  <c r="AA2608" i="1"/>
  <c r="AE2608" i="1" s="1"/>
  <c r="X2608" i="1"/>
  <c r="W2608" i="1"/>
  <c r="V2608" i="1"/>
  <c r="S2608" i="1"/>
  <c r="R2608" i="1"/>
  <c r="Q2608" i="1"/>
  <c r="T2608" i="1" s="1"/>
  <c r="U2608" i="1" s="1"/>
  <c r="P2608" i="1"/>
  <c r="N2608" i="1"/>
  <c r="M2608" i="1"/>
  <c r="L2608" i="1"/>
  <c r="O2608" i="1" s="1"/>
  <c r="K2608" i="1"/>
  <c r="J2608" i="1"/>
  <c r="AN2605" i="1"/>
  <c r="AM2605" i="1"/>
  <c r="AL2605" i="1"/>
  <c r="AK2605" i="1"/>
  <c r="AO2605" i="1" s="1"/>
  <c r="AH2605" i="1"/>
  <c r="AG2605" i="1"/>
  <c r="AF2605" i="1"/>
  <c r="AC2605" i="1"/>
  <c r="AD2605" i="1" s="1"/>
  <c r="AB2605" i="1"/>
  <c r="AA2605" i="1"/>
  <c r="AE2605" i="1" s="1"/>
  <c r="X2605" i="1"/>
  <c r="W2605" i="1"/>
  <c r="V2605" i="1"/>
  <c r="S2605" i="1"/>
  <c r="R2605" i="1"/>
  <c r="Q2605" i="1"/>
  <c r="T2605" i="1" s="1"/>
  <c r="U2605" i="1" s="1"/>
  <c r="N2605" i="1"/>
  <c r="M2605" i="1"/>
  <c r="L2605" i="1"/>
  <c r="O2605" i="1" s="1"/>
  <c r="P2605" i="1" s="1"/>
  <c r="K2605" i="1"/>
  <c r="J2605" i="1"/>
  <c r="AN2602" i="1"/>
  <c r="AM2602" i="1"/>
  <c r="AL2602" i="1"/>
  <c r="AK2602" i="1"/>
  <c r="AO2602" i="1" s="1"/>
  <c r="AH2602" i="1"/>
  <c r="AG2602" i="1"/>
  <c r="AF2602" i="1"/>
  <c r="AC2602" i="1"/>
  <c r="AD2602" i="1" s="1"/>
  <c r="AB2602" i="1"/>
  <c r="AA2602" i="1"/>
  <c r="X2602" i="1"/>
  <c r="W2602" i="1"/>
  <c r="V2602" i="1"/>
  <c r="Y2602" i="1" s="1"/>
  <c r="Z2602" i="1" s="1"/>
  <c r="S2602" i="1"/>
  <c r="R2602" i="1"/>
  <c r="Q2602" i="1"/>
  <c r="N2602" i="1"/>
  <c r="M2602" i="1"/>
  <c r="L2602" i="1"/>
  <c r="O2602" i="1" s="1"/>
  <c r="P2602" i="1" s="1"/>
  <c r="K2602" i="1"/>
  <c r="J2602" i="1"/>
  <c r="AN2599" i="1"/>
  <c r="AM2599" i="1"/>
  <c r="AL2599" i="1"/>
  <c r="AK2599" i="1"/>
  <c r="AO2599" i="1" s="1"/>
  <c r="AH2599" i="1"/>
  <c r="AG2599" i="1"/>
  <c r="AF2599" i="1"/>
  <c r="AC2599" i="1"/>
  <c r="AD2599" i="1" s="1"/>
  <c r="AB2599" i="1"/>
  <c r="AA2599" i="1"/>
  <c r="AE2599" i="1" s="1"/>
  <c r="X2599" i="1"/>
  <c r="W2599" i="1"/>
  <c r="V2599" i="1"/>
  <c r="Y2599" i="1" s="1"/>
  <c r="Z2599" i="1" s="1"/>
  <c r="S2599" i="1"/>
  <c r="R2599" i="1"/>
  <c r="Q2599" i="1"/>
  <c r="T2599" i="1" s="1"/>
  <c r="U2599" i="1" s="1"/>
  <c r="N2599" i="1"/>
  <c r="M2599" i="1"/>
  <c r="L2599" i="1"/>
  <c r="O2599" i="1" s="1"/>
  <c r="P2599" i="1" s="1"/>
  <c r="K2599" i="1"/>
  <c r="J2599" i="1"/>
  <c r="AN2596" i="1"/>
  <c r="AM2596" i="1"/>
  <c r="AL2596" i="1"/>
  <c r="AK2596" i="1"/>
  <c r="AO2596" i="1" s="1"/>
  <c r="AH2596" i="1"/>
  <c r="AG2596" i="1"/>
  <c r="AF2596" i="1"/>
  <c r="AD2596" i="1"/>
  <c r="AC2596" i="1"/>
  <c r="AB2596" i="1"/>
  <c r="AA2596" i="1"/>
  <c r="AE2596" i="1" s="1"/>
  <c r="X2596" i="1"/>
  <c r="W2596" i="1"/>
  <c r="V2596" i="1"/>
  <c r="Y2596" i="1" s="1"/>
  <c r="Z2596" i="1" s="1"/>
  <c r="S2596" i="1"/>
  <c r="R2596" i="1"/>
  <c r="Q2596" i="1"/>
  <c r="T2596" i="1" s="1"/>
  <c r="U2596" i="1" s="1"/>
  <c r="N2596" i="1"/>
  <c r="M2596" i="1"/>
  <c r="L2596" i="1"/>
  <c r="O2596" i="1" s="1"/>
  <c r="P2596" i="1" s="1"/>
  <c r="K2596" i="1"/>
  <c r="J2596" i="1"/>
  <c r="AN2593" i="1"/>
  <c r="AM2593" i="1"/>
  <c r="AL2593" i="1"/>
  <c r="AK2593" i="1"/>
  <c r="AO2593" i="1" s="1"/>
  <c r="AH2593" i="1"/>
  <c r="AG2593" i="1"/>
  <c r="AF2593" i="1"/>
  <c r="AC2593" i="1"/>
  <c r="AD2593" i="1" s="1"/>
  <c r="AB2593" i="1"/>
  <c r="AA2593" i="1"/>
  <c r="X2593" i="1"/>
  <c r="W2593" i="1"/>
  <c r="V2593" i="1"/>
  <c r="Y2593" i="1" s="1"/>
  <c r="Z2593" i="1" s="1"/>
  <c r="S2593" i="1"/>
  <c r="R2593" i="1"/>
  <c r="Q2593" i="1"/>
  <c r="N2593" i="1"/>
  <c r="M2593" i="1"/>
  <c r="L2593" i="1"/>
  <c r="O2593" i="1" s="1"/>
  <c r="P2593" i="1" s="1"/>
  <c r="K2593" i="1"/>
  <c r="J2593" i="1"/>
  <c r="AN2590" i="1"/>
  <c r="AM2590" i="1"/>
  <c r="AL2590" i="1"/>
  <c r="AK2590" i="1"/>
  <c r="AH2590" i="1"/>
  <c r="AG2590" i="1"/>
  <c r="AF2590" i="1"/>
  <c r="AC2590" i="1"/>
  <c r="AD2590" i="1" s="1"/>
  <c r="AB2590" i="1"/>
  <c r="AA2590" i="1"/>
  <c r="X2590" i="1"/>
  <c r="W2590" i="1"/>
  <c r="V2590" i="1"/>
  <c r="Y2590" i="1" s="1"/>
  <c r="Z2590" i="1" s="1"/>
  <c r="S2590" i="1"/>
  <c r="R2590" i="1"/>
  <c r="Q2590" i="1"/>
  <c r="T2590" i="1" s="1"/>
  <c r="U2590" i="1" s="1"/>
  <c r="N2590" i="1"/>
  <c r="M2590" i="1"/>
  <c r="L2590" i="1"/>
  <c r="O2590" i="1" s="1"/>
  <c r="P2590" i="1" s="1"/>
  <c r="K2590" i="1"/>
  <c r="J2590" i="1"/>
  <c r="AN2587" i="1"/>
  <c r="AM2587" i="1"/>
  <c r="AL2587" i="1"/>
  <c r="AK2587" i="1"/>
  <c r="AH2587" i="1"/>
  <c r="AG2587" i="1"/>
  <c r="AF2587" i="1"/>
  <c r="AC2587" i="1"/>
  <c r="AD2587" i="1" s="1"/>
  <c r="AB2587" i="1"/>
  <c r="AA2587" i="1"/>
  <c r="AE2587" i="1" s="1"/>
  <c r="X2587" i="1"/>
  <c r="W2587" i="1"/>
  <c r="V2587" i="1"/>
  <c r="S2587" i="1"/>
  <c r="R2587" i="1"/>
  <c r="Q2587" i="1"/>
  <c r="T2587" i="1" s="1"/>
  <c r="U2587" i="1" s="1"/>
  <c r="P2587" i="1"/>
  <c r="N2587" i="1"/>
  <c r="M2587" i="1"/>
  <c r="L2587" i="1"/>
  <c r="O2587" i="1" s="1"/>
  <c r="K2587" i="1"/>
  <c r="J2587" i="1"/>
  <c r="AN2584" i="1"/>
  <c r="AM2584" i="1"/>
  <c r="AL2584" i="1"/>
  <c r="AK2584" i="1"/>
  <c r="AH2584" i="1"/>
  <c r="AG2584" i="1"/>
  <c r="AF2584" i="1"/>
  <c r="AC2584" i="1"/>
  <c r="AD2584" i="1" s="1"/>
  <c r="AB2584" i="1"/>
  <c r="AA2584" i="1"/>
  <c r="AE2584" i="1" s="1"/>
  <c r="Z2584" i="1"/>
  <c r="X2584" i="1"/>
  <c r="W2584" i="1"/>
  <c r="V2584" i="1"/>
  <c r="Y2584" i="1" s="1"/>
  <c r="S2584" i="1"/>
  <c r="R2584" i="1"/>
  <c r="Q2584" i="1"/>
  <c r="T2584" i="1" s="1"/>
  <c r="U2584" i="1" s="1"/>
  <c r="P2584" i="1"/>
  <c r="N2584" i="1"/>
  <c r="M2584" i="1"/>
  <c r="L2584" i="1"/>
  <c r="O2584" i="1" s="1"/>
  <c r="K2584" i="1"/>
  <c r="J2584" i="1"/>
  <c r="AN2581" i="1"/>
  <c r="AM2581" i="1"/>
  <c r="AL2581" i="1"/>
  <c r="AK2581" i="1"/>
  <c r="AO2581" i="1" s="1"/>
  <c r="AH2581" i="1"/>
  <c r="AG2581" i="1"/>
  <c r="AF2581" i="1"/>
  <c r="AD2581" i="1"/>
  <c r="AC2581" i="1"/>
  <c r="AB2581" i="1"/>
  <c r="AA2581" i="1"/>
  <c r="AE2581" i="1" s="1"/>
  <c r="Z2581" i="1"/>
  <c r="X2581" i="1"/>
  <c r="W2581" i="1"/>
  <c r="V2581" i="1"/>
  <c r="Y2581" i="1" s="1"/>
  <c r="S2581" i="1"/>
  <c r="R2581" i="1"/>
  <c r="Q2581" i="1"/>
  <c r="T2581" i="1" s="1"/>
  <c r="U2581" i="1" s="1"/>
  <c r="P2581" i="1"/>
  <c r="N2581" i="1"/>
  <c r="M2581" i="1"/>
  <c r="L2581" i="1"/>
  <c r="O2581" i="1" s="1"/>
  <c r="K2581" i="1"/>
  <c r="J2581" i="1"/>
  <c r="AN2578" i="1"/>
  <c r="AM2578" i="1"/>
  <c r="AL2578" i="1"/>
  <c r="AK2578" i="1"/>
  <c r="AO2578" i="1" s="1"/>
  <c r="AH2578" i="1"/>
  <c r="AG2578" i="1"/>
  <c r="AF2578" i="1"/>
  <c r="AC2578" i="1"/>
  <c r="AD2578" i="1" s="1"/>
  <c r="AB2578" i="1"/>
  <c r="AA2578" i="1"/>
  <c r="AE2578" i="1" s="1"/>
  <c r="X2578" i="1"/>
  <c r="W2578" i="1"/>
  <c r="V2578" i="1"/>
  <c r="S2578" i="1"/>
  <c r="R2578" i="1"/>
  <c r="Q2578" i="1"/>
  <c r="T2578" i="1" s="1"/>
  <c r="U2578" i="1" s="1"/>
  <c r="N2578" i="1"/>
  <c r="M2578" i="1"/>
  <c r="L2578" i="1"/>
  <c r="K2578" i="1"/>
  <c r="J2578" i="1"/>
  <c r="AM2575" i="1"/>
  <c r="AL2575" i="1"/>
  <c r="AK2575" i="1"/>
  <c r="AH2575" i="1"/>
  <c r="AG2575" i="1"/>
  <c r="AF2575" i="1"/>
  <c r="AC2575" i="1"/>
  <c r="AD2575" i="1" s="1"/>
  <c r="AB2575" i="1"/>
  <c r="AA2575" i="1"/>
  <c r="AE2575" i="1" s="1"/>
  <c r="X2575" i="1"/>
  <c r="W2575" i="1"/>
  <c r="V2575" i="1"/>
  <c r="S2575" i="1"/>
  <c r="R2575" i="1"/>
  <c r="Q2575" i="1"/>
  <c r="T2575" i="1" s="1"/>
  <c r="U2575" i="1" s="1"/>
  <c r="N2575" i="1"/>
  <c r="M2575" i="1"/>
  <c r="L2575" i="1"/>
  <c r="K2575" i="1"/>
  <c r="J2575" i="1"/>
  <c r="AM2572" i="1"/>
  <c r="AL2572" i="1"/>
  <c r="AK2572" i="1"/>
  <c r="AH2572" i="1"/>
  <c r="AG2572" i="1"/>
  <c r="AF2572" i="1"/>
  <c r="AC2572" i="1"/>
  <c r="AD2572" i="1" s="1"/>
  <c r="AB2572" i="1"/>
  <c r="AA2572" i="1"/>
  <c r="AE2572" i="1" s="1"/>
  <c r="X2572" i="1"/>
  <c r="W2572" i="1"/>
  <c r="V2572" i="1"/>
  <c r="S2572" i="1"/>
  <c r="R2572" i="1"/>
  <c r="Q2572" i="1"/>
  <c r="T2572" i="1" s="1"/>
  <c r="U2572" i="1" s="1"/>
  <c r="N2572" i="1"/>
  <c r="M2572" i="1"/>
  <c r="L2572" i="1"/>
  <c r="K2572" i="1"/>
  <c r="J2572" i="1"/>
  <c r="AM2569" i="1"/>
  <c r="AL2569" i="1"/>
  <c r="AK2569" i="1"/>
  <c r="AH2569" i="1"/>
  <c r="AG2569" i="1"/>
  <c r="AF2569" i="1"/>
  <c r="AC2569" i="1"/>
  <c r="AD2569" i="1" s="1"/>
  <c r="AB2569" i="1"/>
  <c r="AA2569" i="1"/>
  <c r="AE2569" i="1" s="1"/>
  <c r="X2569" i="1"/>
  <c r="W2569" i="1"/>
  <c r="V2569" i="1"/>
  <c r="S2569" i="1"/>
  <c r="R2569" i="1"/>
  <c r="Q2569" i="1"/>
  <c r="T2569" i="1" s="1"/>
  <c r="U2569" i="1" s="1"/>
  <c r="N2569" i="1"/>
  <c r="M2569" i="1"/>
  <c r="L2569" i="1"/>
  <c r="K2569" i="1"/>
  <c r="J2569" i="1"/>
  <c r="AM2566" i="1"/>
  <c r="AL2566" i="1"/>
  <c r="AK2566" i="1"/>
  <c r="AH2566" i="1"/>
  <c r="AG2566" i="1"/>
  <c r="AF2566" i="1"/>
  <c r="AC2566" i="1"/>
  <c r="AD2566" i="1" s="1"/>
  <c r="AB2566" i="1"/>
  <c r="AA2566" i="1"/>
  <c r="AE2566" i="1" s="1"/>
  <c r="X2566" i="1"/>
  <c r="W2566" i="1"/>
  <c r="V2566" i="1"/>
  <c r="S2566" i="1"/>
  <c r="R2566" i="1"/>
  <c r="Q2566" i="1"/>
  <c r="T2566" i="1" s="1"/>
  <c r="U2566" i="1" s="1"/>
  <c r="N2566" i="1"/>
  <c r="M2566" i="1"/>
  <c r="L2566" i="1"/>
  <c r="K2566" i="1"/>
  <c r="J2566" i="1"/>
  <c r="AM2563" i="1"/>
  <c r="AL2563" i="1"/>
  <c r="AK2563" i="1"/>
  <c r="AH2563" i="1"/>
  <c r="AG2563" i="1"/>
  <c r="AF2563" i="1"/>
  <c r="AC2563" i="1"/>
  <c r="AD2563" i="1" s="1"/>
  <c r="AB2563" i="1"/>
  <c r="AA2563" i="1"/>
  <c r="AE2563" i="1" s="1"/>
  <c r="X2563" i="1"/>
  <c r="W2563" i="1"/>
  <c r="V2563" i="1"/>
  <c r="U2563" i="1"/>
  <c r="S2563" i="1"/>
  <c r="R2563" i="1"/>
  <c r="T2563" i="1" s="1"/>
  <c r="Q2563" i="1"/>
  <c r="N2563" i="1"/>
  <c r="M2563" i="1"/>
  <c r="L2563" i="1"/>
  <c r="K2563" i="1"/>
  <c r="J2563" i="1"/>
  <c r="AM2560" i="1"/>
  <c r="AL2560" i="1"/>
  <c r="AK2560" i="1"/>
  <c r="AH2560" i="1"/>
  <c r="AG2560" i="1"/>
  <c r="AF2560" i="1"/>
  <c r="AD2560" i="1"/>
  <c r="AC2560" i="1"/>
  <c r="AB2560" i="1"/>
  <c r="AA2560" i="1"/>
  <c r="AE2560" i="1" s="1"/>
  <c r="Z2560" i="1"/>
  <c r="X2560" i="1"/>
  <c r="W2560" i="1"/>
  <c r="V2560" i="1"/>
  <c r="Y2560" i="1" s="1"/>
  <c r="U2560" i="1"/>
  <c r="T2560" i="1"/>
  <c r="S2560" i="1"/>
  <c r="R2560" i="1"/>
  <c r="Q2560" i="1"/>
  <c r="P2560" i="1"/>
  <c r="N2560" i="1"/>
  <c r="M2560" i="1"/>
  <c r="L2560" i="1"/>
  <c r="O2560" i="1" s="1"/>
  <c r="K2560" i="1"/>
  <c r="J2560" i="1"/>
  <c r="AM2557" i="1"/>
  <c r="AL2557" i="1"/>
  <c r="AN2557" i="1" s="1"/>
  <c r="AK2557" i="1"/>
  <c r="AH2557" i="1"/>
  <c r="AG2557" i="1"/>
  <c r="AF2557" i="1"/>
  <c r="AC2557" i="1"/>
  <c r="AD2557" i="1" s="1"/>
  <c r="AB2557" i="1"/>
  <c r="AA2557" i="1"/>
  <c r="X2557" i="1"/>
  <c r="W2557" i="1"/>
  <c r="V2557" i="1"/>
  <c r="S2557" i="1"/>
  <c r="R2557" i="1"/>
  <c r="T2557" i="1" s="1"/>
  <c r="U2557" i="1" s="1"/>
  <c r="Q2557" i="1"/>
  <c r="P2557" i="1"/>
  <c r="N2557" i="1"/>
  <c r="M2557" i="1"/>
  <c r="L2557" i="1"/>
  <c r="K2557" i="1"/>
  <c r="J2557" i="1"/>
  <c r="AN2554" i="1"/>
  <c r="AM2554" i="1"/>
  <c r="AL2554" i="1"/>
  <c r="AK2554" i="1"/>
  <c r="AO2554" i="1" s="1"/>
  <c r="AH2554" i="1"/>
  <c r="AG2554" i="1"/>
  <c r="AF2554" i="1"/>
  <c r="AC2554" i="1"/>
  <c r="AD2554" i="1" s="1"/>
  <c r="AB2554" i="1"/>
  <c r="AA2554" i="1"/>
  <c r="X2554" i="1"/>
  <c r="W2554" i="1"/>
  <c r="V2554" i="1"/>
  <c r="Y2554" i="1" s="1"/>
  <c r="S2554" i="1"/>
  <c r="R2554" i="1"/>
  <c r="T2554" i="1" s="1"/>
  <c r="U2554" i="1" s="1"/>
  <c r="Q2554" i="1"/>
  <c r="N2554" i="1"/>
  <c r="M2554" i="1"/>
  <c r="L2554" i="1"/>
  <c r="O2554" i="1" s="1"/>
  <c r="P2554" i="1" s="1"/>
  <c r="K2554" i="1"/>
  <c r="J2554" i="1"/>
  <c r="AN2551" i="1"/>
  <c r="AM2551" i="1"/>
  <c r="AL2551" i="1"/>
  <c r="AK2551" i="1"/>
  <c r="AO2551" i="1" s="1"/>
  <c r="AH2551" i="1"/>
  <c r="AG2551" i="1"/>
  <c r="AF2551" i="1"/>
  <c r="AD2551" i="1"/>
  <c r="AC2551" i="1"/>
  <c r="AB2551" i="1"/>
  <c r="AA2551" i="1"/>
  <c r="X2551" i="1"/>
  <c r="W2551" i="1"/>
  <c r="V2551" i="1"/>
  <c r="Y2551" i="1" s="1"/>
  <c r="U2551" i="1"/>
  <c r="S2551" i="1"/>
  <c r="R2551" i="1"/>
  <c r="T2551" i="1" s="1"/>
  <c r="Q2551" i="1"/>
  <c r="P2551" i="1"/>
  <c r="N2551" i="1"/>
  <c r="M2551" i="1"/>
  <c r="L2551" i="1"/>
  <c r="O2551" i="1" s="1"/>
  <c r="K2551" i="1"/>
  <c r="J2551" i="1"/>
  <c r="AM2548" i="1"/>
  <c r="AL2548" i="1"/>
  <c r="AK2548" i="1"/>
  <c r="AH2548" i="1"/>
  <c r="AG2548" i="1"/>
  <c r="AF2548" i="1"/>
  <c r="AD2548" i="1"/>
  <c r="AC2548" i="1"/>
  <c r="AB2548" i="1"/>
  <c r="AA2548" i="1"/>
  <c r="X2548" i="1"/>
  <c r="W2548" i="1"/>
  <c r="V2548" i="1"/>
  <c r="U2548" i="1"/>
  <c r="S2548" i="1"/>
  <c r="R2548" i="1"/>
  <c r="T2548" i="1" s="1"/>
  <c r="Q2548" i="1"/>
  <c r="N2548" i="1"/>
  <c r="M2548" i="1"/>
  <c r="L2548" i="1"/>
  <c r="O2548" i="1" s="1"/>
  <c r="P2548" i="1" s="1"/>
  <c r="K2548" i="1"/>
  <c r="J2548" i="1"/>
  <c r="AM2545" i="1"/>
  <c r="AL2545" i="1"/>
  <c r="AK2545" i="1"/>
  <c r="AH2545" i="1"/>
  <c r="AG2545" i="1"/>
  <c r="AF2545" i="1"/>
  <c r="AC2545" i="1"/>
  <c r="AD2545" i="1" s="1"/>
  <c r="AB2545" i="1"/>
  <c r="AA2545" i="1"/>
  <c r="X2545" i="1"/>
  <c r="W2545" i="1"/>
  <c r="V2545" i="1"/>
  <c r="S2545" i="1"/>
  <c r="R2545" i="1"/>
  <c r="T2545" i="1" s="1"/>
  <c r="U2545" i="1" s="1"/>
  <c r="Q2545" i="1"/>
  <c r="N2545" i="1"/>
  <c r="M2545" i="1"/>
  <c r="L2545" i="1"/>
  <c r="O2545" i="1" s="1"/>
  <c r="P2545" i="1" s="1"/>
  <c r="K2545" i="1"/>
  <c r="J2545" i="1"/>
  <c r="AM2542" i="1"/>
  <c r="AL2542" i="1"/>
  <c r="AK2542" i="1"/>
  <c r="AH2542" i="1"/>
  <c r="AG2542" i="1"/>
  <c r="AF2542" i="1"/>
  <c r="AD2542" i="1"/>
  <c r="AC2542" i="1"/>
  <c r="AB2542" i="1"/>
  <c r="AA2542" i="1"/>
  <c r="AE2542" i="1" s="1"/>
  <c r="Z2542" i="1"/>
  <c r="X2542" i="1"/>
  <c r="W2542" i="1"/>
  <c r="V2542" i="1"/>
  <c r="Y2542" i="1" s="1"/>
  <c r="U2542" i="1"/>
  <c r="T2542" i="1"/>
  <c r="S2542" i="1"/>
  <c r="R2542" i="1"/>
  <c r="Q2542" i="1"/>
  <c r="P2542" i="1"/>
  <c r="N2542" i="1"/>
  <c r="M2542" i="1"/>
  <c r="L2542" i="1"/>
  <c r="O2542" i="1" s="1"/>
  <c r="K2542" i="1"/>
  <c r="J2542" i="1"/>
  <c r="AM2539" i="1"/>
  <c r="AL2539" i="1"/>
  <c r="AK2539" i="1"/>
  <c r="AH2539" i="1"/>
  <c r="AG2539" i="1"/>
  <c r="AF2539" i="1"/>
  <c r="AC2539" i="1"/>
  <c r="AB2539" i="1"/>
  <c r="AD2539" i="1" s="1"/>
  <c r="AA2539" i="1"/>
  <c r="AE2539" i="1" s="1"/>
  <c r="Z2539" i="1"/>
  <c r="X2539" i="1"/>
  <c r="W2539" i="1"/>
  <c r="V2539" i="1"/>
  <c r="Y2539" i="1" s="1"/>
  <c r="S2539" i="1"/>
  <c r="R2539" i="1"/>
  <c r="T2539" i="1" s="1"/>
  <c r="U2539" i="1" s="1"/>
  <c r="Q2539" i="1"/>
  <c r="N2539" i="1"/>
  <c r="M2539" i="1"/>
  <c r="L2539" i="1"/>
  <c r="K2539" i="1"/>
  <c r="J2539" i="1"/>
  <c r="AN2536" i="1"/>
  <c r="AM2536" i="1"/>
  <c r="AL2536" i="1"/>
  <c r="AK2536" i="1"/>
  <c r="AO2536" i="1" s="1"/>
  <c r="AH2536" i="1"/>
  <c r="AG2536" i="1"/>
  <c r="AF2536" i="1"/>
  <c r="AI2536" i="1" s="1"/>
  <c r="AD2536" i="1"/>
  <c r="AC2536" i="1"/>
  <c r="AB2536" i="1"/>
  <c r="AA2536" i="1"/>
  <c r="X2536" i="1"/>
  <c r="W2536" i="1"/>
  <c r="V2536" i="1"/>
  <c r="Y2536" i="1" s="1"/>
  <c r="T2536" i="1"/>
  <c r="U2536" i="1" s="1"/>
  <c r="S2536" i="1"/>
  <c r="R2536" i="1"/>
  <c r="Q2536" i="1"/>
  <c r="N2536" i="1"/>
  <c r="M2536" i="1"/>
  <c r="L2536" i="1"/>
  <c r="K2536" i="1"/>
  <c r="J2536" i="1"/>
  <c r="AM2533" i="1"/>
  <c r="AL2533" i="1"/>
  <c r="AK2533" i="1"/>
  <c r="AO2533" i="1" s="1"/>
  <c r="AH2533" i="1"/>
  <c r="AG2533" i="1"/>
  <c r="AF2533" i="1"/>
  <c r="AD2533" i="1"/>
  <c r="AC2533" i="1"/>
  <c r="AB2533" i="1"/>
  <c r="AA2533" i="1"/>
  <c r="AE2533" i="1" s="1"/>
  <c r="Z2533" i="1"/>
  <c r="X2533" i="1"/>
  <c r="W2533" i="1"/>
  <c r="V2533" i="1"/>
  <c r="S2533" i="1"/>
  <c r="R2533" i="1"/>
  <c r="T2533" i="1" s="1"/>
  <c r="U2533" i="1" s="1"/>
  <c r="Q2533" i="1"/>
  <c r="P2533" i="1"/>
  <c r="N2533" i="1"/>
  <c r="M2533" i="1"/>
  <c r="L2533" i="1"/>
  <c r="K2533" i="1"/>
  <c r="J2533" i="1"/>
  <c r="AM2530" i="1"/>
  <c r="AL2530" i="1"/>
  <c r="AK2530" i="1"/>
  <c r="AH2530" i="1"/>
  <c r="AG2530" i="1"/>
  <c r="AF2530" i="1"/>
  <c r="AC2530" i="1"/>
  <c r="AB2530" i="1"/>
  <c r="AD2530" i="1" s="1"/>
  <c r="AA2530" i="1"/>
  <c r="AE2530" i="1" s="1"/>
  <c r="X2530" i="1"/>
  <c r="W2530" i="1"/>
  <c r="V2530" i="1"/>
  <c r="S2530" i="1"/>
  <c r="R2530" i="1"/>
  <c r="T2530" i="1" s="1"/>
  <c r="U2530" i="1" s="1"/>
  <c r="Q2530" i="1"/>
  <c r="N2530" i="1"/>
  <c r="M2530" i="1"/>
  <c r="L2530" i="1"/>
  <c r="O2530" i="1" s="1"/>
  <c r="K2530" i="1"/>
  <c r="J2530" i="1"/>
  <c r="AN2527" i="1"/>
  <c r="AM2527" i="1"/>
  <c r="AL2527" i="1"/>
  <c r="AK2527" i="1"/>
  <c r="AH2527" i="1"/>
  <c r="AG2527" i="1"/>
  <c r="AF2527" i="1"/>
  <c r="AD2527" i="1"/>
  <c r="AC2527" i="1"/>
  <c r="AB2527" i="1"/>
  <c r="AA2527" i="1"/>
  <c r="X2527" i="1"/>
  <c r="W2527" i="1"/>
  <c r="V2527" i="1"/>
  <c r="S2527" i="1"/>
  <c r="R2527" i="1"/>
  <c r="T2527" i="1" s="1"/>
  <c r="U2527" i="1" s="1"/>
  <c r="Q2527" i="1"/>
  <c r="N2527" i="1"/>
  <c r="M2527" i="1"/>
  <c r="L2527" i="1"/>
  <c r="K2527" i="1"/>
  <c r="J2527" i="1"/>
  <c r="AM2524" i="1"/>
  <c r="AL2524" i="1"/>
  <c r="AK2524" i="1"/>
  <c r="AJ2524" i="1"/>
  <c r="AH2524" i="1"/>
  <c r="AG2524" i="1"/>
  <c r="AF2524" i="1"/>
  <c r="AD2524" i="1"/>
  <c r="AC2524" i="1"/>
  <c r="AB2524" i="1"/>
  <c r="AA2524" i="1"/>
  <c r="AE2524" i="1" s="1"/>
  <c r="Z2524" i="1"/>
  <c r="X2524" i="1"/>
  <c r="W2524" i="1"/>
  <c r="V2524" i="1"/>
  <c r="Y2524" i="1" s="1"/>
  <c r="T2524" i="1"/>
  <c r="U2524" i="1" s="1"/>
  <c r="S2524" i="1"/>
  <c r="R2524" i="1"/>
  <c r="Q2524" i="1"/>
  <c r="P2524" i="1"/>
  <c r="N2524" i="1"/>
  <c r="M2524" i="1"/>
  <c r="L2524" i="1"/>
  <c r="O2524" i="1" s="1"/>
  <c r="K2524" i="1"/>
  <c r="J2524" i="1"/>
  <c r="AM2521" i="1"/>
  <c r="AL2521" i="1"/>
  <c r="AN2521" i="1" s="1"/>
  <c r="AK2521" i="1"/>
  <c r="AH2521" i="1"/>
  <c r="AG2521" i="1"/>
  <c r="AF2521" i="1"/>
  <c r="AI2521" i="1" s="1"/>
  <c r="AD2521" i="1"/>
  <c r="AC2521" i="1"/>
  <c r="AB2521" i="1"/>
  <c r="AA2521" i="1"/>
  <c r="X2521" i="1"/>
  <c r="W2521" i="1"/>
  <c r="V2521" i="1"/>
  <c r="Y2521" i="1" s="1"/>
  <c r="T2521" i="1"/>
  <c r="U2521" i="1" s="1"/>
  <c r="S2521" i="1"/>
  <c r="R2521" i="1"/>
  <c r="Q2521" i="1"/>
  <c r="N2521" i="1"/>
  <c r="M2521" i="1"/>
  <c r="L2521" i="1"/>
  <c r="O2521" i="1" s="1"/>
  <c r="K2521" i="1"/>
  <c r="J2521" i="1"/>
  <c r="AM2518" i="1"/>
  <c r="AL2518" i="1"/>
  <c r="AK2518" i="1"/>
  <c r="AH2518" i="1"/>
  <c r="AG2518" i="1"/>
  <c r="AF2518" i="1"/>
  <c r="AC2518" i="1"/>
  <c r="AB2518" i="1"/>
  <c r="AD2518" i="1" s="1"/>
  <c r="AA2518" i="1"/>
  <c r="X2518" i="1"/>
  <c r="W2518" i="1"/>
  <c r="V2518" i="1"/>
  <c r="S2518" i="1"/>
  <c r="R2518" i="1"/>
  <c r="Q2518" i="1"/>
  <c r="N2518" i="1"/>
  <c r="M2518" i="1"/>
  <c r="L2518" i="1"/>
  <c r="K2518" i="1"/>
  <c r="J2518" i="1"/>
  <c r="AM2515" i="1"/>
  <c r="AL2515" i="1"/>
  <c r="AK2515" i="1"/>
  <c r="AH2515" i="1"/>
  <c r="AG2515" i="1"/>
  <c r="AF2515" i="1"/>
  <c r="AC2515" i="1"/>
  <c r="AB2515" i="1"/>
  <c r="AD2515" i="1" s="1"/>
  <c r="AA2515" i="1"/>
  <c r="X2515" i="1"/>
  <c r="W2515" i="1"/>
  <c r="V2515" i="1"/>
  <c r="T2515" i="1"/>
  <c r="U2515" i="1" s="1"/>
  <c r="S2515" i="1"/>
  <c r="R2515" i="1"/>
  <c r="Q2515" i="1"/>
  <c r="N2515" i="1"/>
  <c r="M2515" i="1"/>
  <c r="L2515" i="1"/>
  <c r="O2515" i="1" s="1"/>
  <c r="K2515" i="1"/>
  <c r="J2515" i="1"/>
  <c r="AM2512" i="1"/>
  <c r="AL2512" i="1"/>
  <c r="AK2512" i="1"/>
  <c r="AO2512" i="1" s="1"/>
  <c r="AJ2512" i="1"/>
  <c r="AH2512" i="1"/>
  <c r="AI2512" i="1" s="1"/>
  <c r="AG2512" i="1"/>
  <c r="AF2512" i="1"/>
  <c r="AC2512" i="1"/>
  <c r="AB2512" i="1"/>
  <c r="AA2512" i="1"/>
  <c r="Y2512" i="1"/>
  <c r="Z2512" i="1" s="1"/>
  <c r="X2512" i="1"/>
  <c r="W2512" i="1"/>
  <c r="V2512" i="1"/>
  <c r="S2512" i="1"/>
  <c r="R2512" i="1"/>
  <c r="Q2512" i="1"/>
  <c r="N2512" i="1"/>
  <c r="M2512" i="1"/>
  <c r="L2512" i="1"/>
  <c r="K2512" i="1"/>
  <c r="J2512" i="1"/>
  <c r="AN2509" i="1"/>
  <c r="AO2509" i="1" s="1"/>
  <c r="AM2509" i="1"/>
  <c r="AL2509" i="1"/>
  <c r="AK2509" i="1"/>
  <c r="AH2509" i="1"/>
  <c r="AG2509" i="1"/>
  <c r="AF2509" i="1"/>
  <c r="AC2509" i="1"/>
  <c r="AB2509" i="1"/>
  <c r="AA2509" i="1"/>
  <c r="X2509" i="1"/>
  <c r="Y2509" i="1" s="1"/>
  <c r="Z2509" i="1" s="1"/>
  <c r="W2509" i="1"/>
  <c r="V2509" i="1"/>
  <c r="S2509" i="1"/>
  <c r="R2509" i="1"/>
  <c r="Q2509" i="1"/>
  <c r="P2509" i="1"/>
  <c r="N2509" i="1"/>
  <c r="M2509" i="1"/>
  <c r="L2509" i="1"/>
  <c r="K2509" i="1"/>
  <c r="J2509" i="1"/>
  <c r="AM2506" i="1"/>
  <c r="AL2506" i="1"/>
  <c r="AN2506" i="1" s="1"/>
  <c r="AO2506" i="1" s="1"/>
  <c r="AK2506" i="1"/>
  <c r="AH2506" i="1"/>
  <c r="AG2506" i="1"/>
  <c r="AF2506" i="1"/>
  <c r="AD2506" i="1"/>
  <c r="AC2506" i="1"/>
  <c r="AB2506" i="1"/>
  <c r="AA2506" i="1"/>
  <c r="X2506" i="1"/>
  <c r="W2506" i="1"/>
  <c r="V2506" i="1"/>
  <c r="S2506" i="1"/>
  <c r="R2506" i="1"/>
  <c r="Q2506" i="1"/>
  <c r="T2506" i="1" s="1"/>
  <c r="U2506" i="1" s="1"/>
  <c r="N2506" i="1"/>
  <c r="M2506" i="1"/>
  <c r="L2506" i="1"/>
  <c r="K2506" i="1"/>
  <c r="J2506" i="1"/>
  <c r="AM2503" i="1"/>
  <c r="AL2503" i="1"/>
  <c r="AK2503" i="1"/>
  <c r="AJ2503" i="1"/>
  <c r="AH2503" i="1"/>
  <c r="AG2503" i="1"/>
  <c r="AF2503" i="1"/>
  <c r="AI2503" i="1" s="1"/>
  <c r="AC2503" i="1"/>
  <c r="AB2503" i="1"/>
  <c r="AA2503" i="1"/>
  <c r="Y2503" i="1"/>
  <c r="X2503" i="1"/>
  <c r="W2503" i="1"/>
  <c r="V2503" i="1"/>
  <c r="Z2503" i="1" s="1"/>
  <c r="T2503" i="1"/>
  <c r="U2503" i="1" s="1"/>
  <c r="S2503" i="1"/>
  <c r="R2503" i="1"/>
  <c r="Q2503" i="1"/>
  <c r="N2503" i="1"/>
  <c r="M2503" i="1"/>
  <c r="L2503" i="1"/>
  <c r="O2503" i="1" s="1"/>
  <c r="K2503" i="1"/>
  <c r="J2503" i="1"/>
  <c r="AN2500" i="1"/>
  <c r="AM2500" i="1"/>
  <c r="AL2500" i="1"/>
  <c r="AK2500" i="1"/>
  <c r="AO2500" i="1" s="1"/>
  <c r="AI2500" i="1"/>
  <c r="AJ2500" i="1" s="1"/>
  <c r="AH2500" i="1"/>
  <c r="AG2500" i="1"/>
  <c r="AF2500" i="1"/>
  <c r="AC2500" i="1"/>
  <c r="AB2500" i="1"/>
  <c r="AA2500" i="1"/>
  <c r="Z2500" i="1"/>
  <c r="X2500" i="1"/>
  <c r="W2500" i="1"/>
  <c r="V2500" i="1"/>
  <c r="Y2500" i="1" s="1"/>
  <c r="S2500" i="1"/>
  <c r="R2500" i="1"/>
  <c r="T2500" i="1" s="1"/>
  <c r="U2500" i="1" s="1"/>
  <c r="Q2500" i="1"/>
  <c r="N2500" i="1"/>
  <c r="M2500" i="1"/>
  <c r="L2500" i="1"/>
  <c r="K2500" i="1"/>
  <c r="J2500" i="1"/>
  <c r="AN2497" i="1"/>
  <c r="AM2497" i="1"/>
  <c r="AL2497" i="1"/>
  <c r="AK2497" i="1"/>
  <c r="AO2497" i="1" s="1"/>
  <c r="AH2497" i="1"/>
  <c r="AI2497" i="1" s="1"/>
  <c r="AJ2497" i="1" s="1"/>
  <c r="AG2497" i="1"/>
  <c r="AF2497" i="1"/>
  <c r="AC2497" i="1"/>
  <c r="AB2497" i="1"/>
  <c r="AA2497" i="1"/>
  <c r="X2497" i="1"/>
  <c r="W2497" i="1"/>
  <c r="V2497" i="1"/>
  <c r="Y2497" i="1" s="1"/>
  <c r="Z2497" i="1" s="1"/>
  <c r="S2497" i="1"/>
  <c r="R2497" i="1"/>
  <c r="T2497" i="1" s="1"/>
  <c r="U2497" i="1" s="1"/>
  <c r="Q2497" i="1"/>
  <c r="N2497" i="1"/>
  <c r="M2497" i="1"/>
  <c r="L2497" i="1"/>
  <c r="K2497" i="1"/>
  <c r="J2497" i="1"/>
  <c r="AM2494" i="1"/>
  <c r="AL2494" i="1"/>
  <c r="AK2494" i="1"/>
  <c r="AH2494" i="1"/>
  <c r="AI2494" i="1" s="1"/>
  <c r="AJ2494" i="1" s="1"/>
  <c r="AG2494" i="1"/>
  <c r="AF2494" i="1"/>
  <c r="AC2494" i="1"/>
  <c r="AB2494" i="1"/>
  <c r="AA2494" i="1"/>
  <c r="X2494" i="1"/>
  <c r="W2494" i="1"/>
  <c r="V2494" i="1"/>
  <c r="Y2494" i="1" s="1"/>
  <c r="Z2494" i="1" s="1"/>
  <c r="S2494" i="1"/>
  <c r="R2494" i="1"/>
  <c r="Q2494" i="1"/>
  <c r="N2494" i="1"/>
  <c r="M2494" i="1"/>
  <c r="L2494" i="1"/>
  <c r="K2494" i="1"/>
  <c r="J2494" i="1"/>
  <c r="AM2491" i="1"/>
  <c r="AL2491" i="1"/>
  <c r="AK2491" i="1"/>
  <c r="AI2491" i="1"/>
  <c r="AJ2491" i="1" s="1"/>
  <c r="AH2491" i="1"/>
  <c r="AG2491" i="1"/>
  <c r="AF2491" i="1"/>
  <c r="AC2491" i="1"/>
  <c r="AB2491" i="1"/>
  <c r="AA2491" i="1"/>
  <c r="X2491" i="1"/>
  <c r="W2491" i="1"/>
  <c r="V2491" i="1"/>
  <c r="Y2491" i="1" s="1"/>
  <c r="Z2491" i="1" s="1"/>
  <c r="S2491" i="1"/>
  <c r="R2491" i="1"/>
  <c r="T2491" i="1" s="1"/>
  <c r="U2491" i="1" s="1"/>
  <c r="Q2491" i="1"/>
  <c r="N2491" i="1"/>
  <c r="M2491" i="1"/>
  <c r="L2491" i="1"/>
  <c r="K2491" i="1"/>
  <c r="J2491" i="1"/>
  <c r="AM2488" i="1"/>
  <c r="AL2488" i="1"/>
  <c r="AK2488" i="1"/>
  <c r="AI2488" i="1"/>
  <c r="AJ2488" i="1" s="1"/>
  <c r="AH2488" i="1"/>
  <c r="AG2488" i="1"/>
  <c r="AF2488" i="1"/>
  <c r="AC2488" i="1"/>
  <c r="AB2488" i="1"/>
  <c r="AA2488" i="1"/>
  <c r="Z2488" i="1"/>
  <c r="X2488" i="1"/>
  <c r="W2488" i="1"/>
  <c r="V2488" i="1"/>
  <c r="Y2488" i="1" s="1"/>
  <c r="S2488" i="1"/>
  <c r="R2488" i="1"/>
  <c r="T2488" i="1" s="1"/>
  <c r="U2488" i="1" s="1"/>
  <c r="Q2488" i="1"/>
  <c r="N2488" i="1"/>
  <c r="M2488" i="1"/>
  <c r="L2488" i="1"/>
  <c r="K2488" i="1"/>
  <c r="J2488" i="1"/>
  <c r="AM2485" i="1"/>
  <c r="AL2485" i="1"/>
  <c r="AK2485" i="1"/>
  <c r="AH2485" i="1"/>
  <c r="AI2485" i="1" s="1"/>
  <c r="AJ2485" i="1" s="1"/>
  <c r="AG2485" i="1"/>
  <c r="AF2485" i="1"/>
  <c r="AC2485" i="1"/>
  <c r="AB2485" i="1"/>
  <c r="AA2485" i="1"/>
  <c r="X2485" i="1"/>
  <c r="W2485" i="1"/>
  <c r="V2485" i="1"/>
  <c r="Y2485" i="1" s="1"/>
  <c r="Z2485" i="1" s="1"/>
  <c r="S2485" i="1"/>
  <c r="R2485" i="1"/>
  <c r="T2485" i="1" s="1"/>
  <c r="U2485" i="1" s="1"/>
  <c r="Q2485" i="1"/>
  <c r="N2485" i="1"/>
  <c r="M2485" i="1"/>
  <c r="L2485" i="1"/>
  <c r="K2485" i="1"/>
  <c r="J2485" i="1"/>
  <c r="AM2482" i="1"/>
  <c r="AL2482" i="1"/>
  <c r="AK2482" i="1"/>
  <c r="AO2482" i="1" s="1"/>
  <c r="AI2482" i="1"/>
  <c r="AJ2482" i="1" s="1"/>
  <c r="AH2482" i="1"/>
  <c r="AG2482" i="1"/>
  <c r="AF2482" i="1"/>
  <c r="AC2482" i="1"/>
  <c r="AB2482" i="1"/>
  <c r="AA2482" i="1"/>
  <c r="X2482" i="1"/>
  <c r="W2482" i="1"/>
  <c r="V2482" i="1"/>
  <c r="Y2482" i="1" s="1"/>
  <c r="Z2482" i="1" s="1"/>
  <c r="S2482" i="1"/>
  <c r="R2482" i="1"/>
  <c r="Q2482" i="1"/>
  <c r="N2482" i="1"/>
  <c r="M2482" i="1"/>
  <c r="L2482" i="1"/>
  <c r="P2482" i="1" s="1"/>
  <c r="K2482" i="1"/>
  <c r="J2482" i="1"/>
  <c r="AM2479" i="1"/>
  <c r="AL2479" i="1"/>
  <c r="AK2479" i="1"/>
  <c r="AI2479" i="1"/>
  <c r="AJ2479" i="1" s="1"/>
  <c r="AH2479" i="1"/>
  <c r="AG2479" i="1"/>
  <c r="AF2479" i="1"/>
  <c r="AC2479" i="1"/>
  <c r="AB2479" i="1"/>
  <c r="AA2479" i="1"/>
  <c r="X2479" i="1"/>
  <c r="W2479" i="1"/>
  <c r="V2479" i="1"/>
  <c r="Y2479" i="1" s="1"/>
  <c r="Z2479" i="1" s="1"/>
  <c r="S2479" i="1"/>
  <c r="R2479" i="1"/>
  <c r="T2479" i="1" s="1"/>
  <c r="U2479" i="1" s="1"/>
  <c r="Q2479" i="1"/>
  <c r="N2479" i="1"/>
  <c r="M2479" i="1"/>
  <c r="L2479" i="1"/>
  <c r="K2479" i="1"/>
  <c r="J2479" i="1"/>
  <c r="AM2476" i="1"/>
  <c r="AL2476" i="1"/>
  <c r="AK2476" i="1"/>
  <c r="AI2476" i="1"/>
  <c r="AJ2476" i="1" s="1"/>
  <c r="AH2476" i="1"/>
  <c r="AG2476" i="1"/>
  <c r="AF2476" i="1"/>
  <c r="AC2476" i="1"/>
  <c r="AB2476" i="1"/>
  <c r="AA2476" i="1"/>
  <c r="Z2476" i="1"/>
  <c r="X2476" i="1"/>
  <c r="W2476" i="1"/>
  <c r="V2476" i="1"/>
  <c r="Y2476" i="1" s="1"/>
  <c r="S2476" i="1"/>
  <c r="R2476" i="1"/>
  <c r="T2476" i="1" s="1"/>
  <c r="U2476" i="1" s="1"/>
  <c r="Q2476" i="1"/>
  <c r="N2476" i="1"/>
  <c r="M2476" i="1"/>
  <c r="L2476" i="1"/>
  <c r="K2476" i="1"/>
  <c r="J2476" i="1"/>
  <c r="AM2473" i="1"/>
  <c r="AL2473" i="1"/>
  <c r="AK2473" i="1"/>
  <c r="AI2473" i="1"/>
  <c r="AJ2473" i="1" s="1"/>
  <c r="AH2473" i="1"/>
  <c r="AG2473" i="1"/>
  <c r="AF2473" i="1"/>
  <c r="AC2473" i="1"/>
  <c r="AB2473" i="1"/>
  <c r="AA2473" i="1"/>
  <c r="X2473" i="1"/>
  <c r="W2473" i="1"/>
  <c r="V2473" i="1"/>
  <c r="Y2473" i="1" s="1"/>
  <c r="Z2473" i="1" s="1"/>
  <c r="S2473" i="1"/>
  <c r="R2473" i="1"/>
  <c r="T2473" i="1" s="1"/>
  <c r="U2473" i="1" s="1"/>
  <c r="Q2473" i="1"/>
  <c r="N2473" i="1"/>
  <c r="M2473" i="1"/>
  <c r="L2473" i="1"/>
  <c r="K2473" i="1"/>
  <c r="J2473" i="1"/>
  <c r="AM2470" i="1"/>
  <c r="AL2470" i="1"/>
  <c r="AK2470" i="1"/>
  <c r="AI2470" i="1"/>
  <c r="AJ2470" i="1" s="1"/>
  <c r="AH2470" i="1"/>
  <c r="AG2470" i="1"/>
  <c r="AF2470" i="1"/>
  <c r="AC2470" i="1"/>
  <c r="AB2470" i="1"/>
  <c r="AA2470" i="1"/>
  <c r="X2470" i="1"/>
  <c r="W2470" i="1"/>
  <c r="V2470" i="1"/>
  <c r="Y2470" i="1" s="1"/>
  <c r="Z2470" i="1" s="1"/>
  <c r="S2470" i="1"/>
  <c r="R2470" i="1"/>
  <c r="T2470" i="1" s="1"/>
  <c r="U2470" i="1" s="1"/>
  <c r="Q2470" i="1"/>
  <c r="N2470" i="1"/>
  <c r="M2470" i="1"/>
  <c r="L2470" i="1"/>
  <c r="K2470" i="1"/>
  <c r="J2470" i="1"/>
  <c r="AM2467" i="1"/>
  <c r="AL2467" i="1"/>
  <c r="AK2467" i="1"/>
  <c r="AI2467" i="1"/>
  <c r="AJ2467" i="1" s="1"/>
  <c r="AH2467" i="1"/>
  <c r="AG2467" i="1"/>
  <c r="AF2467" i="1"/>
  <c r="AC2467" i="1"/>
  <c r="AB2467" i="1"/>
  <c r="AA2467" i="1"/>
  <c r="X2467" i="1"/>
  <c r="W2467" i="1"/>
  <c r="V2467" i="1"/>
  <c r="Y2467" i="1" s="1"/>
  <c r="Z2467" i="1" s="1"/>
  <c r="S2467" i="1"/>
  <c r="R2467" i="1"/>
  <c r="T2467" i="1" s="1"/>
  <c r="U2467" i="1" s="1"/>
  <c r="Q2467" i="1"/>
  <c r="N2467" i="1"/>
  <c r="M2467" i="1"/>
  <c r="L2467" i="1"/>
  <c r="K2467" i="1"/>
  <c r="J2467" i="1"/>
  <c r="AM2464" i="1"/>
  <c r="AL2464" i="1"/>
  <c r="AK2464" i="1"/>
  <c r="AO2464" i="1" s="1"/>
  <c r="AI2464" i="1"/>
  <c r="AJ2464" i="1" s="1"/>
  <c r="AH2464" i="1"/>
  <c r="AG2464" i="1"/>
  <c r="AF2464" i="1"/>
  <c r="AC2464" i="1"/>
  <c r="AB2464" i="1"/>
  <c r="AA2464" i="1"/>
  <c r="Z2464" i="1"/>
  <c r="X2464" i="1"/>
  <c r="W2464" i="1"/>
  <c r="V2464" i="1"/>
  <c r="Y2464" i="1" s="1"/>
  <c r="S2464" i="1"/>
  <c r="R2464" i="1"/>
  <c r="T2464" i="1" s="1"/>
  <c r="U2464" i="1" s="1"/>
  <c r="Q2464" i="1"/>
  <c r="N2464" i="1"/>
  <c r="M2464" i="1"/>
  <c r="L2464" i="1"/>
  <c r="K2464" i="1"/>
  <c r="J2464" i="1"/>
  <c r="AM2461" i="1"/>
  <c r="AL2461" i="1"/>
  <c r="AK2461" i="1"/>
  <c r="AO2461" i="1" s="1"/>
  <c r="AH2461" i="1"/>
  <c r="AI2461" i="1" s="1"/>
  <c r="AJ2461" i="1" s="1"/>
  <c r="AG2461" i="1"/>
  <c r="AF2461" i="1"/>
  <c r="AC2461" i="1"/>
  <c r="AB2461" i="1"/>
  <c r="AA2461" i="1"/>
  <c r="X2461" i="1"/>
  <c r="W2461" i="1"/>
  <c r="V2461" i="1"/>
  <c r="Y2461" i="1" s="1"/>
  <c r="Z2461" i="1" s="1"/>
  <c r="S2461" i="1"/>
  <c r="R2461" i="1"/>
  <c r="T2461" i="1" s="1"/>
  <c r="U2461" i="1" s="1"/>
  <c r="Q2461" i="1"/>
  <c r="N2461" i="1"/>
  <c r="M2461" i="1"/>
  <c r="L2461" i="1"/>
  <c r="K2461" i="1"/>
  <c r="J2461" i="1"/>
  <c r="AM2458" i="1"/>
  <c r="AL2458" i="1"/>
  <c r="AK2458" i="1"/>
  <c r="AI2458" i="1"/>
  <c r="AJ2458" i="1" s="1"/>
  <c r="AH2458" i="1"/>
  <c r="AG2458" i="1"/>
  <c r="AF2458" i="1"/>
  <c r="AC2458" i="1"/>
  <c r="AB2458" i="1"/>
  <c r="AA2458" i="1"/>
  <c r="X2458" i="1"/>
  <c r="W2458" i="1"/>
  <c r="V2458" i="1"/>
  <c r="Y2458" i="1" s="1"/>
  <c r="Z2458" i="1" s="1"/>
  <c r="S2458" i="1"/>
  <c r="R2458" i="1"/>
  <c r="Q2458" i="1"/>
  <c r="N2458" i="1"/>
  <c r="M2458" i="1"/>
  <c r="L2458" i="1"/>
  <c r="K2458" i="1"/>
  <c r="J2458" i="1"/>
  <c r="AM2455" i="1"/>
  <c r="AL2455" i="1"/>
  <c r="AK2455" i="1"/>
  <c r="AI2455" i="1"/>
  <c r="AJ2455" i="1" s="1"/>
  <c r="AH2455" i="1"/>
  <c r="AG2455" i="1"/>
  <c r="AF2455" i="1"/>
  <c r="AC2455" i="1"/>
  <c r="AB2455" i="1"/>
  <c r="AA2455" i="1"/>
  <c r="X2455" i="1"/>
  <c r="W2455" i="1"/>
  <c r="V2455" i="1"/>
  <c r="Y2455" i="1" s="1"/>
  <c r="Z2455" i="1" s="1"/>
  <c r="S2455" i="1"/>
  <c r="R2455" i="1"/>
  <c r="T2455" i="1" s="1"/>
  <c r="U2455" i="1" s="1"/>
  <c r="Q2455" i="1"/>
  <c r="N2455" i="1"/>
  <c r="M2455" i="1"/>
  <c r="L2455" i="1"/>
  <c r="K2455" i="1"/>
  <c r="J2455" i="1"/>
  <c r="AM2452" i="1"/>
  <c r="AL2452" i="1"/>
  <c r="AK2452" i="1"/>
  <c r="AI2452" i="1"/>
  <c r="AJ2452" i="1" s="1"/>
  <c r="AH2452" i="1"/>
  <c r="AG2452" i="1"/>
  <c r="AF2452" i="1"/>
  <c r="AC2452" i="1"/>
  <c r="AB2452" i="1"/>
  <c r="AA2452" i="1"/>
  <c r="Z2452" i="1"/>
  <c r="X2452" i="1"/>
  <c r="W2452" i="1"/>
  <c r="V2452" i="1"/>
  <c r="Y2452" i="1" s="1"/>
  <c r="S2452" i="1"/>
  <c r="R2452" i="1"/>
  <c r="T2452" i="1" s="1"/>
  <c r="U2452" i="1" s="1"/>
  <c r="Q2452" i="1"/>
  <c r="N2452" i="1"/>
  <c r="M2452" i="1"/>
  <c r="L2452" i="1"/>
  <c r="K2452" i="1"/>
  <c r="J2452" i="1"/>
  <c r="AM2449" i="1"/>
  <c r="AL2449" i="1"/>
  <c r="AK2449" i="1"/>
  <c r="AH2449" i="1"/>
  <c r="AI2449" i="1" s="1"/>
  <c r="AJ2449" i="1" s="1"/>
  <c r="AG2449" i="1"/>
  <c r="AF2449" i="1"/>
  <c r="AC2449" i="1"/>
  <c r="AB2449" i="1"/>
  <c r="AA2449" i="1"/>
  <c r="X2449" i="1"/>
  <c r="W2449" i="1"/>
  <c r="V2449" i="1"/>
  <c r="Y2449" i="1" s="1"/>
  <c r="Z2449" i="1" s="1"/>
  <c r="S2449" i="1"/>
  <c r="R2449" i="1"/>
  <c r="T2449" i="1" s="1"/>
  <c r="U2449" i="1" s="1"/>
  <c r="Q2449" i="1"/>
  <c r="N2449" i="1"/>
  <c r="M2449" i="1"/>
  <c r="L2449" i="1"/>
  <c r="K2449" i="1"/>
  <c r="J2449" i="1"/>
  <c r="AM2446" i="1"/>
  <c r="AL2446" i="1"/>
  <c r="AK2446" i="1"/>
  <c r="AI2446" i="1"/>
  <c r="AJ2446" i="1" s="1"/>
  <c r="AH2446" i="1"/>
  <c r="AG2446" i="1"/>
  <c r="AF2446" i="1"/>
  <c r="AC2446" i="1"/>
  <c r="AB2446" i="1"/>
  <c r="AA2446" i="1"/>
  <c r="X2446" i="1"/>
  <c r="W2446" i="1"/>
  <c r="V2446" i="1"/>
  <c r="Y2446" i="1" s="1"/>
  <c r="Z2446" i="1" s="1"/>
  <c r="S2446" i="1"/>
  <c r="R2446" i="1"/>
  <c r="T2446" i="1" s="1"/>
  <c r="U2446" i="1" s="1"/>
  <c r="Q2446" i="1"/>
  <c r="N2446" i="1"/>
  <c r="M2446" i="1"/>
  <c r="L2446" i="1"/>
  <c r="K2446" i="1"/>
  <c r="J2446" i="1"/>
  <c r="AM2443" i="1"/>
  <c r="AL2443" i="1"/>
  <c r="AK2443" i="1"/>
  <c r="AH2443" i="1"/>
  <c r="AI2443" i="1" s="1"/>
  <c r="AJ2443" i="1" s="1"/>
  <c r="AG2443" i="1"/>
  <c r="AF2443" i="1"/>
  <c r="AC2443" i="1"/>
  <c r="AB2443" i="1"/>
  <c r="AA2443" i="1"/>
  <c r="Z2443" i="1"/>
  <c r="X2443" i="1"/>
  <c r="W2443" i="1"/>
  <c r="V2443" i="1"/>
  <c r="Y2443" i="1" s="1"/>
  <c r="S2443" i="1"/>
  <c r="R2443" i="1"/>
  <c r="T2443" i="1" s="1"/>
  <c r="U2443" i="1" s="1"/>
  <c r="Q2443" i="1"/>
  <c r="N2443" i="1"/>
  <c r="M2443" i="1"/>
  <c r="L2443" i="1"/>
  <c r="K2443" i="1"/>
  <c r="J2443" i="1"/>
  <c r="AM2440" i="1"/>
  <c r="AL2440" i="1"/>
  <c r="AK2440" i="1"/>
  <c r="AH2440" i="1"/>
  <c r="AI2440" i="1" s="1"/>
  <c r="AJ2440" i="1" s="1"/>
  <c r="AG2440" i="1"/>
  <c r="AF2440" i="1"/>
  <c r="AC2440" i="1"/>
  <c r="AB2440" i="1"/>
  <c r="AA2440" i="1"/>
  <c r="Z2440" i="1"/>
  <c r="X2440" i="1"/>
  <c r="W2440" i="1"/>
  <c r="V2440" i="1"/>
  <c r="Y2440" i="1" s="1"/>
  <c r="S2440" i="1"/>
  <c r="R2440" i="1"/>
  <c r="T2440" i="1" s="1"/>
  <c r="U2440" i="1" s="1"/>
  <c r="Q2440" i="1"/>
  <c r="N2440" i="1"/>
  <c r="M2440" i="1"/>
  <c r="L2440" i="1"/>
  <c r="K2440" i="1"/>
  <c r="J2440" i="1"/>
  <c r="AM2437" i="1"/>
  <c r="AL2437" i="1"/>
  <c r="AK2437" i="1"/>
  <c r="AO2437" i="1" s="1"/>
  <c r="AJ2437" i="1"/>
  <c r="AH2437" i="1"/>
  <c r="AI2437" i="1" s="1"/>
  <c r="AG2437" i="1"/>
  <c r="AF2437" i="1"/>
  <c r="AC2437" i="1"/>
  <c r="AB2437" i="1"/>
  <c r="AA2437" i="1"/>
  <c r="Z2437" i="1"/>
  <c r="X2437" i="1"/>
  <c r="W2437" i="1"/>
  <c r="V2437" i="1"/>
  <c r="Y2437" i="1" s="1"/>
  <c r="S2437" i="1"/>
  <c r="R2437" i="1"/>
  <c r="T2437" i="1" s="1"/>
  <c r="U2437" i="1" s="1"/>
  <c r="Q2437" i="1"/>
  <c r="N2437" i="1"/>
  <c r="M2437" i="1"/>
  <c r="L2437" i="1"/>
  <c r="K2437" i="1"/>
  <c r="J2437" i="1"/>
  <c r="AM2434" i="1"/>
  <c r="AL2434" i="1"/>
  <c r="AK2434" i="1"/>
  <c r="AO2434" i="1" s="1"/>
  <c r="AJ2434" i="1"/>
  <c r="AH2434" i="1"/>
  <c r="AI2434" i="1" s="1"/>
  <c r="AG2434" i="1"/>
  <c r="AF2434" i="1"/>
  <c r="AC2434" i="1"/>
  <c r="AB2434" i="1"/>
  <c r="AA2434" i="1"/>
  <c r="Z2434" i="1"/>
  <c r="X2434" i="1"/>
  <c r="W2434" i="1"/>
  <c r="V2434" i="1"/>
  <c r="Y2434" i="1" s="1"/>
  <c r="S2434" i="1"/>
  <c r="R2434" i="1"/>
  <c r="T2434" i="1" s="1"/>
  <c r="U2434" i="1" s="1"/>
  <c r="Q2434" i="1"/>
  <c r="N2434" i="1"/>
  <c r="M2434" i="1"/>
  <c r="L2434" i="1"/>
  <c r="K2434" i="1"/>
  <c r="J2434" i="1"/>
  <c r="AM2431" i="1"/>
  <c r="AL2431" i="1"/>
  <c r="AK2431" i="1"/>
  <c r="AO2431" i="1" s="1"/>
  <c r="AJ2431" i="1"/>
  <c r="AH2431" i="1"/>
  <c r="AI2431" i="1" s="1"/>
  <c r="AG2431" i="1"/>
  <c r="AF2431" i="1"/>
  <c r="AC2431" i="1"/>
  <c r="AB2431" i="1"/>
  <c r="AA2431" i="1"/>
  <c r="Z2431" i="1"/>
  <c r="X2431" i="1"/>
  <c r="W2431" i="1"/>
  <c r="V2431" i="1"/>
  <c r="Y2431" i="1" s="1"/>
  <c r="S2431" i="1"/>
  <c r="R2431" i="1"/>
  <c r="Q2431" i="1"/>
  <c r="N2431" i="1"/>
  <c r="M2431" i="1"/>
  <c r="L2431" i="1"/>
  <c r="K2431" i="1"/>
  <c r="J2431" i="1"/>
  <c r="AM2428" i="1"/>
  <c r="AL2428" i="1"/>
  <c r="AK2428" i="1"/>
  <c r="AO2428" i="1" s="1"/>
  <c r="AH2428" i="1"/>
  <c r="AI2428" i="1" s="1"/>
  <c r="AJ2428" i="1" s="1"/>
  <c r="AG2428" i="1"/>
  <c r="AF2428" i="1"/>
  <c r="AC2428" i="1"/>
  <c r="AB2428" i="1"/>
  <c r="AA2428" i="1"/>
  <c r="Z2428" i="1"/>
  <c r="X2428" i="1"/>
  <c r="W2428" i="1"/>
  <c r="V2428" i="1"/>
  <c r="Y2428" i="1" s="1"/>
  <c r="S2428" i="1"/>
  <c r="R2428" i="1"/>
  <c r="T2428" i="1" s="1"/>
  <c r="U2428" i="1" s="1"/>
  <c r="Q2428" i="1"/>
  <c r="N2428" i="1"/>
  <c r="M2428" i="1"/>
  <c r="L2428" i="1"/>
  <c r="K2428" i="1"/>
  <c r="J2428" i="1"/>
  <c r="AM2425" i="1"/>
  <c r="AL2425" i="1"/>
  <c r="AK2425" i="1"/>
  <c r="AJ2425" i="1"/>
  <c r="AI2425" i="1"/>
  <c r="AH2425" i="1"/>
  <c r="AG2425" i="1"/>
  <c r="AF2425" i="1"/>
  <c r="AC2425" i="1"/>
  <c r="AB2425" i="1"/>
  <c r="AA2425" i="1"/>
  <c r="Z2425" i="1"/>
  <c r="X2425" i="1"/>
  <c r="W2425" i="1"/>
  <c r="V2425" i="1"/>
  <c r="Y2425" i="1" s="1"/>
  <c r="S2425" i="1"/>
  <c r="R2425" i="1"/>
  <c r="T2425" i="1" s="1"/>
  <c r="U2425" i="1" s="1"/>
  <c r="Q2425" i="1"/>
  <c r="N2425" i="1"/>
  <c r="M2425" i="1"/>
  <c r="L2425" i="1"/>
  <c r="K2425" i="1"/>
  <c r="J2425" i="1"/>
  <c r="AM2422" i="1"/>
  <c r="AL2422" i="1"/>
  <c r="AK2422" i="1"/>
  <c r="AH2422" i="1"/>
  <c r="AI2422" i="1" s="1"/>
  <c r="AJ2422" i="1" s="1"/>
  <c r="AG2422" i="1"/>
  <c r="AF2422" i="1"/>
  <c r="AC2422" i="1"/>
  <c r="AB2422" i="1"/>
  <c r="AA2422" i="1"/>
  <c r="Z2422" i="1"/>
  <c r="X2422" i="1"/>
  <c r="W2422" i="1"/>
  <c r="V2422" i="1"/>
  <c r="Y2422" i="1" s="1"/>
  <c r="S2422" i="1"/>
  <c r="R2422" i="1"/>
  <c r="T2422" i="1" s="1"/>
  <c r="U2422" i="1" s="1"/>
  <c r="Q2422" i="1"/>
  <c r="N2422" i="1"/>
  <c r="M2422" i="1"/>
  <c r="L2422" i="1"/>
  <c r="K2422" i="1"/>
  <c r="J2422" i="1"/>
  <c r="AM2419" i="1"/>
  <c r="AL2419" i="1"/>
  <c r="AK2419" i="1"/>
  <c r="AO2419" i="1" s="1"/>
  <c r="AH2419" i="1"/>
  <c r="AI2419" i="1" s="1"/>
  <c r="AJ2419" i="1" s="1"/>
  <c r="AG2419" i="1"/>
  <c r="AF2419" i="1"/>
  <c r="AC2419" i="1"/>
  <c r="AB2419" i="1"/>
  <c r="AA2419" i="1"/>
  <c r="Z2419" i="1"/>
  <c r="X2419" i="1"/>
  <c r="W2419" i="1"/>
  <c r="V2419" i="1"/>
  <c r="Y2419" i="1" s="1"/>
  <c r="S2419" i="1"/>
  <c r="R2419" i="1"/>
  <c r="T2419" i="1" s="1"/>
  <c r="U2419" i="1" s="1"/>
  <c r="Q2419" i="1"/>
  <c r="N2419" i="1"/>
  <c r="M2419" i="1"/>
  <c r="L2419" i="1"/>
  <c r="K2419" i="1"/>
  <c r="J2419" i="1"/>
  <c r="AM2416" i="1"/>
  <c r="AL2416" i="1"/>
  <c r="AK2416" i="1"/>
  <c r="AO2416" i="1" s="1"/>
  <c r="AH2416" i="1"/>
  <c r="AI2416" i="1" s="1"/>
  <c r="AJ2416" i="1" s="1"/>
  <c r="AG2416" i="1"/>
  <c r="AF2416" i="1"/>
  <c r="AC2416" i="1"/>
  <c r="AB2416" i="1"/>
  <c r="AA2416" i="1"/>
  <c r="Z2416" i="1"/>
  <c r="X2416" i="1"/>
  <c r="W2416" i="1"/>
  <c r="V2416" i="1"/>
  <c r="Y2416" i="1" s="1"/>
  <c r="S2416" i="1"/>
  <c r="R2416" i="1"/>
  <c r="Q2416" i="1"/>
  <c r="N2416" i="1"/>
  <c r="M2416" i="1"/>
  <c r="L2416" i="1"/>
  <c r="K2416" i="1"/>
  <c r="J2416" i="1"/>
  <c r="AM2413" i="1"/>
  <c r="AL2413" i="1"/>
  <c r="AK2413" i="1"/>
  <c r="AO2413" i="1" s="1"/>
  <c r="AJ2413" i="1"/>
  <c r="AH2413" i="1"/>
  <c r="AI2413" i="1" s="1"/>
  <c r="AG2413" i="1"/>
  <c r="AF2413" i="1"/>
  <c r="AC2413" i="1"/>
  <c r="AB2413" i="1"/>
  <c r="AA2413" i="1"/>
  <c r="Z2413" i="1"/>
  <c r="X2413" i="1"/>
  <c r="W2413" i="1"/>
  <c r="V2413" i="1"/>
  <c r="Y2413" i="1" s="1"/>
  <c r="S2413" i="1"/>
  <c r="R2413" i="1"/>
  <c r="T2413" i="1" s="1"/>
  <c r="U2413" i="1" s="1"/>
  <c r="Q2413" i="1"/>
  <c r="N2413" i="1"/>
  <c r="M2413" i="1"/>
  <c r="L2413" i="1"/>
  <c r="K2413" i="1"/>
  <c r="J2413" i="1"/>
  <c r="AM2410" i="1"/>
  <c r="AL2410" i="1"/>
  <c r="AK2410" i="1"/>
  <c r="AO2410" i="1" s="1"/>
  <c r="AJ2410" i="1"/>
  <c r="AH2410" i="1"/>
  <c r="AI2410" i="1" s="1"/>
  <c r="AG2410" i="1"/>
  <c r="AF2410" i="1"/>
  <c r="AC2410" i="1"/>
  <c r="AB2410" i="1"/>
  <c r="AA2410" i="1"/>
  <c r="Z2410" i="1"/>
  <c r="X2410" i="1"/>
  <c r="W2410" i="1"/>
  <c r="V2410" i="1"/>
  <c r="Y2410" i="1" s="1"/>
  <c r="S2410" i="1"/>
  <c r="R2410" i="1"/>
  <c r="Q2410" i="1"/>
  <c r="N2410" i="1"/>
  <c r="M2410" i="1"/>
  <c r="L2410" i="1"/>
  <c r="K2410" i="1"/>
  <c r="J2410" i="1"/>
  <c r="AM2407" i="1"/>
  <c r="AL2407" i="1"/>
  <c r="AK2407" i="1"/>
  <c r="AH2407" i="1"/>
  <c r="AI2407" i="1" s="1"/>
  <c r="AJ2407" i="1" s="1"/>
  <c r="AG2407" i="1"/>
  <c r="AF2407" i="1"/>
  <c r="AC2407" i="1"/>
  <c r="AB2407" i="1"/>
  <c r="AA2407" i="1"/>
  <c r="Z2407" i="1"/>
  <c r="X2407" i="1"/>
  <c r="W2407" i="1"/>
  <c r="V2407" i="1"/>
  <c r="Y2407" i="1" s="1"/>
  <c r="S2407" i="1"/>
  <c r="R2407" i="1"/>
  <c r="T2407" i="1" s="1"/>
  <c r="U2407" i="1" s="1"/>
  <c r="Q2407" i="1"/>
  <c r="N2407" i="1"/>
  <c r="M2407" i="1"/>
  <c r="L2407" i="1"/>
  <c r="K2407" i="1"/>
  <c r="J2407" i="1"/>
  <c r="AM2404" i="1"/>
  <c r="AL2404" i="1"/>
  <c r="AK2404" i="1"/>
  <c r="AH2404" i="1"/>
  <c r="AI2404" i="1" s="1"/>
  <c r="AJ2404" i="1" s="1"/>
  <c r="AG2404" i="1"/>
  <c r="AF2404" i="1"/>
  <c r="AC2404" i="1"/>
  <c r="AB2404" i="1"/>
  <c r="AA2404" i="1"/>
  <c r="Z2404" i="1"/>
  <c r="X2404" i="1"/>
  <c r="W2404" i="1"/>
  <c r="V2404" i="1"/>
  <c r="Y2404" i="1" s="1"/>
  <c r="S2404" i="1"/>
  <c r="R2404" i="1"/>
  <c r="T2404" i="1" s="1"/>
  <c r="U2404" i="1" s="1"/>
  <c r="Q2404" i="1"/>
  <c r="N2404" i="1"/>
  <c r="M2404" i="1"/>
  <c r="L2404" i="1"/>
  <c r="K2404" i="1"/>
  <c r="J2404" i="1"/>
  <c r="AM2401" i="1"/>
  <c r="AL2401" i="1"/>
  <c r="AK2401" i="1"/>
  <c r="AO2401" i="1" s="1"/>
  <c r="AH2401" i="1"/>
  <c r="AI2401" i="1" s="1"/>
  <c r="AJ2401" i="1" s="1"/>
  <c r="AG2401" i="1"/>
  <c r="AF2401" i="1"/>
  <c r="AC2401" i="1"/>
  <c r="AB2401" i="1"/>
  <c r="AA2401" i="1"/>
  <c r="Z2401" i="1"/>
  <c r="X2401" i="1"/>
  <c r="W2401" i="1"/>
  <c r="V2401" i="1"/>
  <c r="Y2401" i="1" s="1"/>
  <c r="S2401" i="1"/>
  <c r="R2401" i="1"/>
  <c r="T2401" i="1" s="1"/>
  <c r="U2401" i="1" s="1"/>
  <c r="Q2401" i="1"/>
  <c r="N2401" i="1"/>
  <c r="M2401" i="1"/>
  <c r="L2401" i="1"/>
  <c r="K2401" i="1"/>
  <c r="J2401" i="1"/>
  <c r="AM2398" i="1"/>
  <c r="AL2398" i="1"/>
  <c r="AK2398" i="1"/>
  <c r="AO2398" i="1" s="1"/>
  <c r="AJ2398" i="1"/>
  <c r="AH2398" i="1"/>
  <c r="AI2398" i="1" s="1"/>
  <c r="AG2398" i="1"/>
  <c r="AF2398" i="1"/>
  <c r="AC2398" i="1"/>
  <c r="AB2398" i="1"/>
  <c r="AA2398" i="1"/>
  <c r="Z2398" i="1"/>
  <c r="X2398" i="1"/>
  <c r="W2398" i="1"/>
  <c r="V2398" i="1"/>
  <c r="Y2398" i="1" s="1"/>
  <c r="S2398" i="1"/>
  <c r="R2398" i="1"/>
  <c r="T2398" i="1" s="1"/>
  <c r="U2398" i="1" s="1"/>
  <c r="Q2398" i="1"/>
  <c r="N2398" i="1"/>
  <c r="M2398" i="1"/>
  <c r="L2398" i="1"/>
  <c r="K2398" i="1"/>
  <c r="J2398" i="1"/>
  <c r="AM2395" i="1"/>
  <c r="AL2395" i="1"/>
  <c r="AK2395" i="1"/>
  <c r="AH2395" i="1"/>
  <c r="AI2395" i="1" s="1"/>
  <c r="AJ2395" i="1" s="1"/>
  <c r="AG2395" i="1"/>
  <c r="AF2395" i="1"/>
  <c r="AC2395" i="1"/>
  <c r="AB2395" i="1"/>
  <c r="AA2395" i="1"/>
  <c r="Z2395" i="1"/>
  <c r="X2395" i="1"/>
  <c r="W2395" i="1"/>
  <c r="V2395" i="1"/>
  <c r="Y2395" i="1" s="1"/>
  <c r="S2395" i="1"/>
  <c r="R2395" i="1"/>
  <c r="T2395" i="1" s="1"/>
  <c r="U2395" i="1" s="1"/>
  <c r="Q2395" i="1"/>
  <c r="N2395" i="1"/>
  <c r="M2395" i="1"/>
  <c r="L2395" i="1"/>
  <c r="K2395" i="1"/>
  <c r="J2395" i="1"/>
  <c r="AM2392" i="1"/>
  <c r="AL2392" i="1"/>
  <c r="AK2392" i="1"/>
  <c r="AH2392" i="1"/>
  <c r="AI2392" i="1" s="1"/>
  <c r="AJ2392" i="1" s="1"/>
  <c r="AG2392" i="1"/>
  <c r="AF2392" i="1"/>
  <c r="AC2392" i="1"/>
  <c r="AB2392" i="1"/>
  <c r="AA2392" i="1"/>
  <c r="Z2392" i="1"/>
  <c r="X2392" i="1"/>
  <c r="W2392" i="1"/>
  <c r="V2392" i="1"/>
  <c r="Y2392" i="1" s="1"/>
  <c r="S2392" i="1"/>
  <c r="R2392" i="1"/>
  <c r="T2392" i="1" s="1"/>
  <c r="U2392" i="1" s="1"/>
  <c r="Q2392" i="1"/>
  <c r="N2392" i="1"/>
  <c r="M2392" i="1"/>
  <c r="L2392" i="1"/>
  <c r="K2392" i="1"/>
  <c r="J2392" i="1"/>
  <c r="AM2389" i="1"/>
  <c r="AL2389" i="1"/>
  <c r="AK2389" i="1"/>
  <c r="AO2389" i="1" s="1"/>
  <c r="AJ2389" i="1"/>
  <c r="AH2389" i="1"/>
  <c r="AI2389" i="1" s="1"/>
  <c r="AG2389" i="1"/>
  <c r="AF2389" i="1"/>
  <c r="AC2389" i="1"/>
  <c r="AB2389" i="1"/>
  <c r="AA2389" i="1"/>
  <c r="Z2389" i="1"/>
  <c r="X2389" i="1"/>
  <c r="W2389" i="1"/>
  <c r="V2389" i="1"/>
  <c r="Y2389" i="1" s="1"/>
  <c r="U2389" i="1"/>
  <c r="S2389" i="1"/>
  <c r="T2389" i="1" s="1"/>
  <c r="R2389" i="1"/>
  <c r="Q2389" i="1"/>
  <c r="N2389" i="1"/>
  <c r="M2389" i="1"/>
  <c r="L2389" i="1"/>
  <c r="K2389" i="1"/>
  <c r="J2389" i="1"/>
  <c r="AM2386" i="1"/>
  <c r="AL2386" i="1"/>
  <c r="AK2386" i="1"/>
  <c r="AO2386" i="1" s="1"/>
  <c r="AJ2386" i="1"/>
  <c r="AI2386" i="1"/>
  <c r="AH2386" i="1"/>
  <c r="AG2386" i="1"/>
  <c r="AF2386" i="1"/>
  <c r="AC2386" i="1"/>
  <c r="AB2386" i="1"/>
  <c r="AA2386" i="1"/>
  <c r="Z2386" i="1"/>
  <c r="X2386" i="1"/>
  <c r="W2386" i="1"/>
  <c r="V2386" i="1"/>
  <c r="Y2386" i="1" s="1"/>
  <c r="U2386" i="1"/>
  <c r="T2386" i="1"/>
  <c r="S2386" i="1"/>
  <c r="R2386" i="1"/>
  <c r="Q2386" i="1"/>
  <c r="N2386" i="1"/>
  <c r="M2386" i="1"/>
  <c r="L2386" i="1"/>
  <c r="K2386" i="1"/>
  <c r="J2386" i="1"/>
  <c r="AM2383" i="1"/>
  <c r="AL2383" i="1"/>
  <c r="AK2383" i="1"/>
  <c r="AH2383" i="1"/>
  <c r="AI2383" i="1" s="1"/>
  <c r="AJ2383" i="1" s="1"/>
  <c r="AG2383" i="1"/>
  <c r="AF2383" i="1"/>
  <c r="AC2383" i="1"/>
  <c r="AB2383" i="1"/>
  <c r="AA2383" i="1"/>
  <c r="X2383" i="1"/>
  <c r="W2383" i="1"/>
  <c r="V2383" i="1"/>
  <c r="Y2383" i="1" s="1"/>
  <c r="Z2383" i="1" s="1"/>
  <c r="T2383" i="1"/>
  <c r="U2383" i="1" s="1"/>
  <c r="S2383" i="1"/>
  <c r="R2383" i="1"/>
  <c r="Q2383" i="1"/>
  <c r="N2383" i="1"/>
  <c r="M2383" i="1"/>
  <c r="L2383" i="1"/>
  <c r="K2383" i="1"/>
  <c r="J2383" i="1"/>
  <c r="AM2380" i="1"/>
  <c r="AL2380" i="1"/>
  <c r="AK2380" i="1"/>
  <c r="AO2380" i="1" s="1"/>
  <c r="AJ2380" i="1"/>
  <c r="AH2380" i="1"/>
  <c r="AI2380" i="1" s="1"/>
  <c r="AG2380" i="1"/>
  <c r="AF2380" i="1"/>
  <c r="AC2380" i="1"/>
  <c r="AB2380" i="1"/>
  <c r="AA2380" i="1"/>
  <c r="X2380" i="1"/>
  <c r="W2380" i="1"/>
  <c r="V2380" i="1"/>
  <c r="Y2380" i="1" s="1"/>
  <c r="Z2380" i="1" s="1"/>
  <c r="T2380" i="1"/>
  <c r="U2380" i="1" s="1"/>
  <c r="S2380" i="1"/>
  <c r="R2380" i="1"/>
  <c r="Q2380" i="1"/>
  <c r="N2380" i="1"/>
  <c r="M2380" i="1"/>
  <c r="L2380" i="1"/>
  <c r="K2380" i="1"/>
  <c r="J2380" i="1"/>
  <c r="AM2377" i="1"/>
  <c r="AL2377" i="1"/>
  <c r="AK2377" i="1"/>
  <c r="AJ2377" i="1"/>
  <c r="AH2377" i="1"/>
  <c r="AI2377" i="1" s="1"/>
  <c r="AG2377" i="1"/>
  <c r="AF2377" i="1"/>
  <c r="AC2377" i="1"/>
  <c r="AB2377" i="1"/>
  <c r="AA2377" i="1"/>
  <c r="X2377" i="1"/>
  <c r="W2377" i="1"/>
  <c r="V2377" i="1"/>
  <c r="Y2377" i="1" s="1"/>
  <c r="Z2377" i="1" s="1"/>
  <c r="T2377" i="1"/>
  <c r="U2377" i="1" s="1"/>
  <c r="S2377" i="1"/>
  <c r="R2377" i="1"/>
  <c r="Q2377" i="1"/>
  <c r="N2377" i="1"/>
  <c r="M2377" i="1"/>
  <c r="L2377" i="1"/>
  <c r="K2377" i="1"/>
  <c r="J2377" i="1"/>
  <c r="AM2374" i="1"/>
  <c r="AL2374" i="1"/>
  <c r="AK2374" i="1"/>
  <c r="AJ2374" i="1"/>
  <c r="AH2374" i="1"/>
  <c r="AI2374" i="1" s="1"/>
  <c r="AG2374" i="1"/>
  <c r="AF2374" i="1"/>
  <c r="AC2374" i="1"/>
  <c r="AB2374" i="1"/>
  <c r="AA2374" i="1"/>
  <c r="X2374" i="1"/>
  <c r="W2374" i="1"/>
  <c r="V2374" i="1"/>
  <c r="Y2374" i="1" s="1"/>
  <c r="Z2374" i="1" s="1"/>
  <c r="T2374" i="1"/>
  <c r="U2374" i="1" s="1"/>
  <c r="S2374" i="1"/>
  <c r="R2374" i="1"/>
  <c r="Q2374" i="1"/>
  <c r="N2374" i="1"/>
  <c r="M2374" i="1"/>
  <c r="L2374" i="1"/>
  <c r="K2374" i="1"/>
  <c r="J2374" i="1"/>
  <c r="AM2371" i="1"/>
  <c r="AL2371" i="1"/>
  <c r="AK2371" i="1"/>
  <c r="AO2371" i="1" s="1"/>
  <c r="AH2371" i="1"/>
  <c r="AI2371" i="1" s="1"/>
  <c r="AJ2371" i="1" s="1"/>
  <c r="AG2371" i="1"/>
  <c r="AF2371" i="1"/>
  <c r="AC2371" i="1"/>
  <c r="AB2371" i="1"/>
  <c r="AA2371" i="1"/>
  <c r="X2371" i="1"/>
  <c r="W2371" i="1"/>
  <c r="V2371" i="1"/>
  <c r="Y2371" i="1" s="1"/>
  <c r="Z2371" i="1" s="1"/>
  <c r="T2371" i="1"/>
  <c r="U2371" i="1" s="1"/>
  <c r="S2371" i="1"/>
  <c r="R2371" i="1"/>
  <c r="Q2371" i="1"/>
  <c r="N2371" i="1"/>
  <c r="M2371" i="1"/>
  <c r="L2371" i="1"/>
  <c r="K2371" i="1"/>
  <c r="J2371" i="1"/>
  <c r="AM2368" i="1"/>
  <c r="AL2368" i="1"/>
  <c r="AK2368" i="1"/>
  <c r="AH2368" i="1"/>
  <c r="AI2368" i="1" s="1"/>
  <c r="AJ2368" i="1" s="1"/>
  <c r="AG2368" i="1"/>
  <c r="AF2368" i="1"/>
  <c r="AC2368" i="1"/>
  <c r="AB2368" i="1"/>
  <c r="AA2368" i="1"/>
  <c r="X2368" i="1"/>
  <c r="W2368" i="1"/>
  <c r="V2368" i="1"/>
  <c r="Y2368" i="1" s="1"/>
  <c r="Z2368" i="1" s="1"/>
  <c r="U2368" i="1"/>
  <c r="S2368" i="1"/>
  <c r="T2368" i="1" s="1"/>
  <c r="R2368" i="1"/>
  <c r="Q2368" i="1"/>
  <c r="N2368" i="1"/>
  <c r="M2368" i="1"/>
  <c r="L2368" i="1"/>
  <c r="K2368" i="1"/>
  <c r="J2368" i="1"/>
  <c r="AM2365" i="1"/>
  <c r="AL2365" i="1"/>
  <c r="AK2365" i="1"/>
  <c r="AH2365" i="1"/>
  <c r="AI2365" i="1" s="1"/>
  <c r="AJ2365" i="1" s="1"/>
  <c r="AG2365" i="1"/>
  <c r="AF2365" i="1"/>
  <c r="AD2365" i="1"/>
  <c r="AC2365" i="1"/>
  <c r="AB2365" i="1"/>
  <c r="AA2365" i="1"/>
  <c r="Z2365" i="1"/>
  <c r="X2365" i="1"/>
  <c r="W2365" i="1"/>
  <c r="V2365" i="1"/>
  <c r="Y2365" i="1" s="1"/>
  <c r="S2365" i="1"/>
  <c r="T2365" i="1" s="1"/>
  <c r="U2365" i="1" s="1"/>
  <c r="R2365" i="1"/>
  <c r="Q2365" i="1"/>
  <c r="N2365" i="1"/>
  <c r="M2365" i="1"/>
  <c r="L2365" i="1"/>
  <c r="K2365" i="1"/>
  <c r="J2365" i="1"/>
  <c r="AM2362" i="1"/>
  <c r="AL2362" i="1"/>
  <c r="AK2362" i="1"/>
  <c r="AI2362" i="1"/>
  <c r="AJ2362" i="1" s="1"/>
  <c r="AH2362" i="1"/>
  <c r="AG2362" i="1"/>
  <c r="AF2362" i="1"/>
  <c r="AC2362" i="1"/>
  <c r="AB2362" i="1"/>
  <c r="AA2362" i="1"/>
  <c r="Z2362" i="1"/>
  <c r="X2362" i="1"/>
  <c r="W2362" i="1"/>
  <c r="V2362" i="1"/>
  <c r="Y2362" i="1" s="1"/>
  <c r="S2362" i="1"/>
  <c r="R2362" i="1"/>
  <c r="T2362" i="1" s="1"/>
  <c r="U2362" i="1" s="1"/>
  <c r="Q2362" i="1"/>
  <c r="N2362" i="1"/>
  <c r="M2362" i="1"/>
  <c r="L2362" i="1"/>
  <c r="K2362" i="1"/>
  <c r="J2362" i="1"/>
  <c r="AM2359" i="1"/>
  <c r="AL2359" i="1"/>
  <c r="AK2359" i="1"/>
  <c r="AI2359" i="1"/>
  <c r="AJ2359" i="1" s="1"/>
  <c r="AH2359" i="1"/>
  <c r="AG2359" i="1"/>
  <c r="AF2359" i="1"/>
  <c r="AC2359" i="1"/>
  <c r="AB2359" i="1"/>
  <c r="AD2359" i="1" s="1"/>
  <c r="AA2359" i="1"/>
  <c r="Z2359" i="1"/>
  <c r="X2359" i="1"/>
  <c r="W2359" i="1"/>
  <c r="V2359" i="1"/>
  <c r="Y2359" i="1" s="1"/>
  <c r="T2359" i="1"/>
  <c r="U2359" i="1" s="1"/>
  <c r="S2359" i="1"/>
  <c r="R2359" i="1"/>
  <c r="Q2359" i="1"/>
  <c r="N2359" i="1"/>
  <c r="M2359" i="1"/>
  <c r="L2359" i="1"/>
  <c r="K2359" i="1"/>
  <c r="J2359" i="1"/>
  <c r="AM2356" i="1"/>
  <c r="AL2356" i="1"/>
  <c r="AK2356" i="1"/>
  <c r="AJ2356" i="1"/>
  <c r="AI2356" i="1"/>
  <c r="AH2356" i="1"/>
  <c r="AG2356" i="1"/>
  <c r="AF2356" i="1"/>
  <c r="AD2356" i="1"/>
  <c r="AC2356" i="1"/>
  <c r="AB2356" i="1"/>
  <c r="AA2356" i="1"/>
  <c r="X2356" i="1"/>
  <c r="W2356" i="1"/>
  <c r="V2356" i="1"/>
  <c r="U2356" i="1"/>
  <c r="S2356" i="1"/>
  <c r="T2356" i="1" s="1"/>
  <c r="R2356" i="1"/>
  <c r="Q2356" i="1"/>
  <c r="N2356" i="1"/>
  <c r="M2356" i="1"/>
  <c r="L2356" i="1"/>
  <c r="K2356" i="1"/>
  <c r="J2356" i="1"/>
  <c r="AM2353" i="1"/>
  <c r="AL2353" i="1"/>
  <c r="AK2353" i="1"/>
  <c r="AJ2353" i="1"/>
  <c r="AH2353" i="1"/>
  <c r="AI2353" i="1" s="1"/>
  <c r="AG2353" i="1"/>
  <c r="AF2353" i="1"/>
  <c r="AD2353" i="1"/>
  <c r="AC2353" i="1"/>
  <c r="AB2353" i="1"/>
  <c r="AA2353" i="1"/>
  <c r="X2353" i="1"/>
  <c r="W2353" i="1"/>
  <c r="V2353" i="1"/>
  <c r="Y2353" i="1" s="1"/>
  <c r="U2353" i="1"/>
  <c r="T2353" i="1"/>
  <c r="S2353" i="1"/>
  <c r="R2353" i="1"/>
  <c r="Q2353" i="1"/>
  <c r="N2353" i="1"/>
  <c r="M2353" i="1"/>
  <c r="L2353" i="1"/>
  <c r="K2353" i="1"/>
  <c r="J2353" i="1"/>
  <c r="AM2350" i="1"/>
  <c r="AL2350" i="1"/>
  <c r="AK2350" i="1"/>
  <c r="AJ2350" i="1"/>
  <c r="AI2350" i="1"/>
  <c r="AH2350" i="1"/>
  <c r="AG2350" i="1"/>
  <c r="AF2350" i="1"/>
  <c r="AC2350" i="1"/>
  <c r="AB2350" i="1"/>
  <c r="AA2350" i="1"/>
  <c r="Z2350" i="1"/>
  <c r="X2350" i="1"/>
  <c r="W2350" i="1"/>
  <c r="V2350" i="1"/>
  <c r="Y2350" i="1" s="1"/>
  <c r="S2350" i="1"/>
  <c r="R2350" i="1"/>
  <c r="T2350" i="1" s="1"/>
  <c r="U2350" i="1" s="1"/>
  <c r="Q2350" i="1"/>
  <c r="N2350" i="1"/>
  <c r="M2350" i="1"/>
  <c r="L2350" i="1"/>
  <c r="K2350" i="1"/>
  <c r="J2350" i="1"/>
  <c r="AM2347" i="1"/>
  <c r="AL2347" i="1"/>
  <c r="AK2347" i="1"/>
  <c r="AJ2347" i="1"/>
  <c r="AI2347" i="1"/>
  <c r="AH2347" i="1"/>
  <c r="AG2347" i="1"/>
  <c r="AF2347" i="1"/>
  <c r="AC2347" i="1"/>
  <c r="AB2347" i="1"/>
  <c r="AA2347" i="1"/>
  <c r="Z2347" i="1"/>
  <c r="X2347" i="1"/>
  <c r="W2347" i="1"/>
  <c r="V2347" i="1"/>
  <c r="Y2347" i="1" s="1"/>
  <c r="S2347" i="1"/>
  <c r="T2347" i="1" s="1"/>
  <c r="U2347" i="1" s="1"/>
  <c r="R2347" i="1"/>
  <c r="Q2347" i="1"/>
  <c r="N2347" i="1"/>
  <c r="M2347" i="1"/>
  <c r="L2347" i="1"/>
  <c r="K2347" i="1"/>
  <c r="J2347" i="1"/>
  <c r="AM2344" i="1"/>
  <c r="AL2344" i="1"/>
  <c r="AK2344" i="1"/>
  <c r="AJ2344" i="1"/>
  <c r="AI2344" i="1"/>
  <c r="AH2344" i="1"/>
  <c r="AG2344" i="1"/>
  <c r="AF2344" i="1"/>
  <c r="AD2344" i="1"/>
  <c r="AC2344" i="1"/>
  <c r="AB2344" i="1"/>
  <c r="AA2344" i="1"/>
  <c r="X2344" i="1"/>
  <c r="W2344" i="1"/>
  <c r="V2344" i="1"/>
  <c r="S2344" i="1"/>
  <c r="T2344" i="1" s="1"/>
  <c r="U2344" i="1" s="1"/>
  <c r="R2344" i="1"/>
  <c r="Q2344" i="1"/>
  <c r="N2344" i="1"/>
  <c r="M2344" i="1"/>
  <c r="L2344" i="1"/>
  <c r="K2344" i="1"/>
  <c r="J2344" i="1"/>
  <c r="AM2341" i="1"/>
  <c r="AL2341" i="1"/>
  <c r="AK2341" i="1"/>
  <c r="AJ2341" i="1"/>
  <c r="AH2341" i="1"/>
  <c r="AI2341" i="1" s="1"/>
  <c r="AG2341" i="1"/>
  <c r="AF2341" i="1"/>
  <c r="AD2341" i="1"/>
  <c r="AC2341" i="1"/>
  <c r="AB2341" i="1"/>
  <c r="AA2341" i="1"/>
  <c r="AE2341" i="1" s="1"/>
  <c r="X2341" i="1"/>
  <c r="W2341" i="1"/>
  <c r="V2341" i="1"/>
  <c r="Y2341" i="1" s="1"/>
  <c r="U2341" i="1"/>
  <c r="S2341" i="1"/>
  <c r="T2341" i="1" s="1"/>
  <c r="R2341" i="1"/>
  <c r="Q2341" i="1"/>
  <c r="N2341" i="1"/>
  <c r="M2341" i="1"/>
  <c r="L2341" i="1"/>
  <c r="K2341" i="1"/>
  <c r="J2341" i="1"/>
  <c r="AM2338" i="1"/>
  <c r="AL2338" i="1"/>
  <c r="AK2338" i="1"/>
  <c r="AJ2338" i="1"/>
  <c r="AI2338" i="1"/>
  <c r="AH2338" i="1"/>
  <c r="AG2338" i="1"/>
  <c r="AF2338" i="1"/>
  <c r="AC2338" i="1"/>
  <c r="AB2338" i="1"/>
  <c r="AA2338" i="1"/>
  <c r="Z2338" i="1"/>
  <c r="X2338" i="1"/>
  <c r="W2338" i="1"/>
  <c r="V2338" i="1"/>
  <c r="Y2338" i="1" s="1"/>
  <c r="U2338" i="1"/>
  <c r="S2338" i="1"/>
  <c r="R2338" i="1"/>
  <c r="T2338" i="1" s="1"/>
  <c r="Q2338" i="1"/>
  <c r="N2338" i="1"/>
  <c r="M2338" i="1"/>
  <c r="L2338" i="1"/>
  <c r="K2338" i="1"/>
  <c r="J2338" i="1"/>
  <c r="AM2335" i="1"/>
  <c r="AL2335" i="1"/>
  <c r="AK2335" i="1"/>
  <c r="AI2335" i="1"/>
  <c r="AJ2335" i="1" s="1"/>
  <c r="AH2335" i="1"/>
  <c r="AG2335" i="1"/>
  <c r="AF2335" i="1"/>
  <c r="AC2335" i="1"/>
  <c r="AB2335" i="1"/>
  <c r="AA2335" i="1"/>
  <c r="AD2335" i="1" s="1"/>
  <c r="Z2335" i="1"/>
  <c r="X2335" i="1"/>
  <c r="W2335" i="1"/>
  <c r="V2335" i="1"/>
  <c r="Y2335" i="1" s="1"/>
  <c r="T2335" i="1"/>
  <c r="U2335" i="1" s="1"/>
  <c r="S2335" i="1"/>
  <c r="R2335" i="1"/>
  <c r="Q2335" i="1"/>
  <c r="N2335" i="1"/>
  <c r="M2335" i="1"/>
  <c r="L2335" i="1"/>
  <c r="K2335" i="1"/>
  <c r="J2335" i="1"/>
  <c r="AN2332" i="1"/>
  <c r="AM2332" i="1"/>
  <c r="AL2332" i="1"/>
  <c r="AK2332" i="1"/>
  <c r="AH2332" i="1"/>
  <c r="AG2332" i="1"/>
  <c r="AF2332" i="1"/>
  <c r="AC2332" i="1"/>
  <c r="AB2332" i="1"/>
  <c r="AA2332" i="1"/>
  <c r="X2332" i="1"/>
  <c r="W2332" i="1"/>
  <c r="V2332" i="1"/>
  <c r="T2332" i="1"/>
  <c r="U2332" i="1" s="1"/>
  <c r="S2332" i="1"/>
  <c r="R2332" i="1"/>
  <c r="Q2332" i="1"/>
  <c r="N2332" i="1"/>
  <c r="M2332" i="1"/>
  <c r="L2332" i="1"/>
  <c r="K2332" i="1"/>
  <c r="J2332" i="1"/>
  <c r="AM2329" i="1"/>
  <c r="AL2329" i="1"/>
  <c r="AK2329" i="1"/>
  <c r="AH2329" i="1"/>
  <c r="AG2329" i="1"/>
  <c r="AF2329" i="1"/>
  <c r="AI2329" i="1" s="1"/>
  <c r="AJ2329" i="1" s="1"/>
  <c r="AC2329" i="1"/>
  <c r="AB2329" i="1"/>
  <c r="AA2329" i="1"/>
  <c r="X2329" i="1"/>
  <c r="W2329" i="1"/>
  <c r="V2329" i="1"/>
  <c r="S2329" i="1"/>
  <c r="R2329" i="1"/>
  <c r="Q2329" i="1"/>
  <c r="N2329" i="1"/>
  <c r="M2329" i="1"/>
  <c r="L2329" i="1"/>
  <c r="K2329" i="1"/>
  <c r="J2329" i="1"/>
  <c r="AM2326" i="1"/>
  <c r="AL2326" i="1"/>
  <c r="AK2326" i="1"/>
  <c r="AN2326" i="1" s="1"/>
  <c r="AO2326" i="1" s="1"/>
  <c r="AH2326" i="1"/>
  <c r="AG2326" i="1"/>
  <c r="AF2326" i="1"/>
  <c r="AC2326" i="1"/>
  <c r="AB2326" i="1"/>
  <c r="AD2326" i="1" s="1"/>
  <c r="AA2326" i="1"/>
  <c r="Y2326" i="1"/>
  <c r="X2326" i="1"/>
  <c r="W2326" i="1"/>
  <c r="V2326" i="1"/>
  <c r="S2326" i="1"/>
  <c r="R2326" i="1"/>
  <c r="Q2326" i="1"/>
  <c r="N2326" i="1"/>
  <c r="M2326" i="1"/>
  <c r="L2326" i="1"/>
  <c r="K2326" i="1"/>
  <c r="J2326" i="1"/>
  <c r="AN2323" i="1"/>
  <c r="AM2323" i="1"/>
  <c r="AL2323" i="1"/>
  <c r="AK2323" i="1"/>
  <c r="AO2323" i="1" s="1"/>
  <c r="AH2323" i="1"/>
  <c r="AG2323" i="1"/>
  <c r="AF2323" i="1"/>
  <c r="AD2323" i="1"/>
  <c r="AC2323" i="1"/>
  <c r="AB2323" i="1"/>
  <c r="AA2323" i="1"/>
  <c r="X2323" i="1"/>
  <c r="W2323" i="1"/>
  <c r="V2323" i="1"/>
  <c r="T2323" i="1"/>
  <c r="U2323" i="1" s="1"/>
  <c r="S2323" i="1"/>
  <c r="R2323" i="1"/>
  <c r="Q2323" i="1"/>
  <c r="N2323" i="1"/>
  <c r="M2323" i="1"/>
  <c r="L2323" i="1"/>
  <c r="K2323" i="1"/>
  <c r="J2323" i="1"/>
  <c r="AM2320" i="1"/>
  <c r="AL2320" i="1"/>
  <c r="AK2320" i="1"/>
  <c r="AJ2320" i="1"/>
  <c r="AI2320" i="1"/>
  <c r="AH2320" i="1"/>
  <c r="AG2320" i="1"/>
  <c r="AF2320" i="1"/>
  <c r="AC2320" i="1"/>
  <c r="AB2320" i="1"/>
  <c r="AA2320" i="1"/>
  <c r="X2320" i="1"/>
  <c r="W2320" i="1"/>
  <c r="V2320" i="1"/>
  <c r="Y2320" i="1" s="1"/>
  <c r="Z2320" i="1" s="1"/>
  <c r="T2320" i="1"/>
  <c r="U2320" i="1" s="1"/>
  <c r="S2320" i="1"/>
  <c r="R2320" i="1"/>
  <c r="Q2320" i="1"/>
  <c r="N2320" i="1"/>
  <c r="M2320" i="1"/>
  <c r="L2320" i="1"/>
  <c r="K2320" i="1"/>
  <c r="J2320" i="1"/>
  <c r="AM2317" i="1"/>
  <c r="AL2317" i="1"/>
  <c r="AK2317" i="1"/>
  <c r="AN2317" i="1" s="1"/>
  <c r="AO2317" i="1" s="1"/>
  <c r="AI2317" i="1"/>
  <c r="AJ2317" i="1" s="1"/>
  <c r="AH2317" i="1"/>
  <c r="AG2317" i="1"/>
  <c r="AF2317" i="1"/>
  <c r="AC2317" i="1"/>
  <c r="AB2317" i="1"/>
  <c r="AA2317" i="1"/>
  <c r="Z2317" i="1"/>
  <c r="X2317" i="1"/>
  <c r="W2317" i="1"/>
  <c r="V2317" i="1"/>
  <c r="Y2317" i="1" s="1"/>
  <c r="S2317" i="1"/>
  <c r="R2317" i="1"/>
  <c r="Q2317" i="1"/>
  <c r="N2317" i="1"/>
  <c r="M2317" i="1"/>
  <c r="L2317" i="1"/>
  <c r="K2317" i="1"/>
  <c r="J2317" i="1"/>
  <c r="AO2314" i="1"/>
  <c r="AM2314" i="1"/>
  <c r="AL2314" i="1"/>
  <c r="AK2314" i="1"/>
  <c r="AN2314" i="1" s="1"/>
  <c r="AH2314" i="1"/>
  <c r="AG2314" i="1"/>
  <c r="AF2314" i="1"/>
  <c r="AC2314" i="1"/>
  <c r="AB2314" i="1"/>
  <c r="AA2314" i="1"/>
  <c r="AD2314" i="1" s="1"/>
  <c r="AE2314" i="1" s="1"/>
  <c r="Z2314" i="1"/>
  <c r="Y2314" i="1"/>
  <c r="X2314" i="1"/>
  <c r="W2314" i="1"/>
  <c r="V2314" i="1"/>
  <c r="S2314" i="1"/>
  <c r="R2314" i="1"/>
  <c r="Q2314" i="1"/>
  <c r="P2314" i="1"/>
  <c r="N2314" i="1"/>
  <c r="M2314" i="1"/>
  <c r="O2314" i="1" s="1"/>
  <c r="L2314" i="1"/>
  <c r="K2314" i="1"/>
  <c r="J2314" i="1"/>
  <c r="AO2311" i="1"/>
  <c r="AM2311" i="1"/>
  <c r="AL2311" i="1"/>
  <c r="AK2311" i="1"/>
  <c r="AN2311" i="1" s="1"/>
  <c r="AH2311" i="1"/>
  <c r="AG2311" i="1"/>
  <c r="AF2311" i="1"/>
  <c r="AC2311" i="1"/>
  <c r="AB2311" i="1"/>
  <c r="AA2311" i="1"/>
  <c r="AD2311" i="1" s="1"/>
  <c r="AE2311" i="1" s="1"/>
  <c r="Z2311" i="1"/>
  <c r="Y2311" i="1"/>
  <c r="X2311" i="1"/>
  <c r="W2311" i="1"/>
  <c r="V2311" i="1"/>
  <c r="S2311" i="1"/>
  <c r="R2311" i="1"/>
  <c r="Q2311" i="1"/>
  <c r="N2311" i="1"/>
  <c r="M2311" i="1"/>
  <c r="O2311" i="1" s="1"/>
  <c r="P2311" i="1" s="1"/>
  <c r="L2311" i="1"/>
  <c r="K2311" i="1"/>
  <c r="J2311" i="1"/>
  <c r="AM2308" i="1"/>
  <c r="AL2308" i="1"/>
  <c r="AK2308" i="1"/>
  <c r="AN2308" i="1" s="1"/>
  <c r="AO2308" i="1" s="1"/>
  <c r="AH2308" i="1"/>
  <c r="AG2308" i="1"/>
  <c r="AF2308" i="1"/>
  <c r="AC2308" i="1"/>
  <c r="AB2308" i="1"/>
  <c r="AA2308" i="1"/>
  <c r="AD2308" i="1" s="1"/>
  <c r="AE2308" i="1" s="1"/>
  <c r="Y2308" i="1"/>
  <c r="Z2308" i="1" s="1"/>
  <c r="X2308" i="1"/>
  <c r="W2308" i="1"/>
  <c r="V2308" i="1"/>
  <c r="S2308" i="1"/>
  <c r="R2308" i="1"/>
  <c r="Q2308" i="1"/>
  <c r="N2308" i="1"/>
  <c r="M2308" i="1"/>
  <c r="O2308" i="1" s="1"/>
  <c r="P2308" i="1" s="1"/>
  <c r="L2308" i="1"/>
  <c r="K2308" i="1"/>
  <c r="J2308" i="1"/>
  <c r="AO2305" i="1"/>
  <c r="AM2305" i="1"/>
  <c r="AL2305" i="1"/>
  <c r="AK2305" i="1"/>
  <c r="AN2305" i="1" s="1"/>
  <c r="AH2305" i="1"/>
  <c r="AG2305" i="1"/>
  <c r="AF2305" i="1"/>
  <c r="AC2305" i="1"/>
  <c r="AB2305" i="1"/>
  <c r="AA2305" i="1"/>
  <c r="AD2305" i="1" s="1"/>
  <c r="AE2305" i="1" s="1"/>
  <c r="Z2305" i="1"/>
  <c r="Y2305" i="1"/>
  <c r="X2305" i="1"/>
  <c r="W2305" i="1"/>
  <c r="V2305" i="1"/>
  <c r="S2305" i="1"/>
  <c r="R2305" i="1"/>
  <c r="Q2305" i="1"/>
  <c r="P2305" i="1"/>
  <c r="N2305" i="1"/>
  <c r="M2305" i="1"/>
  <c r="O2305" i="1" s="1"/>
  <c r="L2305" i="1"/>
  <c r="K2305" i="1"/>
  <c r="J2305" i="1"/>
  <c r="AO2302" i="1"/>
  <c r="AM2302" i="1"/>
  <c r="AL2302" i="1"/>
  <c r="AK2302" i="1"/>
  <c r="AN2302" i="1" s="1"/>
  <c r="AH2302" i="1"/>
  <c r="AG2302" i="1"/>
  <c r="AF2302" i="1"/>
  <c r="AJ2302" i="1" s="1"/>
  <c r="AC2302" i="1"/>
  <c r="AB2302" i="1"/>
  <c r="AA2302" i="1"/>
  <c r="AD2302" i="1" s="1"/>
  <c r="AE2302" i="1" s="1"/>
  <c r="Y2302" i="1"/>
  <c r="Z2302" i="1" s="1"/>
  <c r="X2302" i="1"/>
  <c r="W2302" i="1"/>
  <c r="V2302" i="1"/>
  <c r="S2302" i="1"/>
  <c r="R2302" i="1"/>
  <c r="Q2302" i="1"/>
  <c r="N2302" i="1"/>
  <c r="M2302" i="1"/>
  <c r="O2302" i="1" s="1"/>
  <c r="P2302" i="1" s="1"/>
  <c r="L2302" i="1"/>
  <c r="K2302" i="1"/>
  <c r="J2302" i="1"/>
  <c r="AO2299" i="1"/>
  <c r="AM2299" i="1"/>
  <c r="AL2299" i="1"/>
  <c r="AK2299" i="1"/>
  <c r="AN2299" i="1" s="1"/>
  <c r="AH2299" i="1"/>
  <c r="AG2299" i="1"/>
  <c r="AF2299" i="1"/>
  <c r="AJ2299" i="1" s="1"/>
  <c r="AC2299" i="1"/>
  <c r="AB2299" i="1"/>
  <c r="AA2299" i="1"/>
  <c r="AD2299" i="1" s="1"/>
  <c r="AE2299" i="1" s="1"/>
  <c r="Y2299" i="1"/>
  <c r="Z2299" i="1" s="1"/>
  <c r="X2299" i="1"/>
  <c r="W2299" i="1"/>
  <c r="V2299" i="1"/>
  <c r="S2299" i="1"/>
  <c r="R2299" i="1"/>
  <c r="Q2299" i="1"/>
  <c r="P2299" i="1"/>
  <c r="N2299" i="1"/>
  <c r="M2299" i="1"/>
  <c r="O2299" i="1" s="1"/>
  <c r="L2299" i="1"/>
  <c r="K2299" i="1"/>
  <c r="J2299" i="1"/>
  <c r="AO2296" i="1"/>
  <c r="AM2296" i="1"/>
  <c r="AL2296" i="1"/>
  <c r="AK2296" i="1"/>
  <c r="AN2296" i="1" s="1"/>
  <c r="AH2296" i="1"/>
  <c r="AG2296" i="1"/>
  <c r="AF2296" i="1"/>
  <c r="AC2296" i="1"/>
  <c r="AB2296" i="1"/>
  <c r="AA2296" i="1"/>
  <c r="AD2296" i="1" s="1"/>
  <c r="AE2296" i="1" s="1"/>
  <c r="Y2296" i="1"/>
  <c r="Z2296" i="1" s="1"/>
  <c r="X2296" i="1"/>
  <c r="W2296" i="1"/>
  <c r="V2296" i="1"/>
  <c r="S2296" i="1"/>
  <c r="R2296" i="1"/>
  <c r="Q2296" i="1"/>
  <c r="N2296" i="1"/>
  <c r="M2296" i="1"/>
  <c r="O2296" i="1" s="1"/>
  <c r="P2296" i="1" s="1"/>
  <c r="L2296" i="1"/>
  <c r="K2296" i="1"/>
  <c r="J2296" i="1"/>
  <c r="AO2293" i="1"/>
  <c r="AM2293" i="1"/>
  <c r="AL2293" i="1"/>
  <c r="AK2293" i="1"/>
  <c r="AN2293" i="1" s="1"/>
  <c r="AH2293" i="1"/>
  <c r="AG2293" i="1"/>
  <c r="AF2293" i="1"/>
  <c r="AC2293" i="1"/>
  <c r="AB2293" i="1"/>
  <c r="AA2293" i="1"/>
  <c r="AD2293" i="1" s="1"/>
  <c r="AE2293" i="1" s="1"/>
  <c r="Z2293" i="1"/>
  <c r="Y2293" i="1"/>
  <c r="X2293" i="1"/>
  <c r="W2293" i="1"/>
  <c r="V2293" i="1"/>
  <c r="S2293" i="1"/>
  <c r="R2293" i="1"/>
  <c r="Q2293" i="1"/>
  <c r="P2293" i="1"/>
  <c r="N2293" i="1"/>
  <c r="M2293" i="1"/>
  <c r="O2293" i="1" s="1"/>
  <c r="L2293" i="1"/>
  <c r="K2293" i="1"/>
  <c r="J2293" i="1"/>
  <c r="AO2290" i="1"/>
  <c r="AM2290" i="1"/>
  <c r="AL2290" i="1"/>
  <c r="AK2290" i="1"/>
  <c r="AN2290" i="1" s="1"/>
  <c r="AH2290" i="1"/>
  <c r="AG2290" i="1"/>
  <c r="AF2290" i="1"/>
  <c r="AC2290" i="1"/>
  <c r="AB2290" i="1"/>
  <c r="AA2290" i="1"/>
  <c r="AD2290" i="1" s="1"/>
  <c r="AE2290" i="1" s="1"/>
  <c r="Z2290" i="1"/>
  <c r="Y2290" i="1"/>
  <c r="X2290" i="1"/>
  <c r="W2290" i="1"/>
  <c r="V2290" i="1"/>
  <c r="S2290" i="1"/>
  <c r="R2290" i="1"/>
  <c r="Q2290" i="1"/>
  <c r="N2290" i="1"/>
  <c r="M2290" i="1"/>
  <c r="O2290" i="1" s="1"/>
  <c r="P2290" i="1" s="1"/>
  <c r="L2290" i="1"/>
  <c r="K2290" i="1"/>
  <c r="J2290" i="1"/>
  <c r="AM2287" i="1"/>
  <c r="AL2287" i="1"/>
  <c r="AK2287" i="1"/>
  <c r="AN2287" i="1" s="1"/>
  <c r="AO2287" i="1" s="1"/>
  <c r="AH2287" i="1"/>
  <c r="AG2287" i="1"/>
  <c r="AF2287" i="1"/>
  <c r="AC2287" i="1"/>
  <c r="AB2287" i="1"/>
  <c r="AA2287" i="1"/>
  <c r="AD2287" i="1" s="1"/>
  <c r="AE2287" i="1" s="1"/>
  <c r="Y2287" i="1"/>
  <c r="Z2287" i="1" s="1"/>
  <c r="X2287" i="1"/>
  <c r="W2287" i="1"/>
  <c r="V2287" i="1"/>
  <c r="S2287" i="1"/>
  <c r="R2287" i="1"/>
  <c r="Q2287" i="1"/>
  <c r="N2287" i="1"/>
  <c r="M2287" i="1"/>
  <c r="O2287" i="1" s="1"/>
  <c r="P2287" i="1" s="1"/>
  <c r="L2287" i="1"/>
  <c r="K2287" i="1"/>
  <c r="J2287" i="1"/>
  <c r="AO2284" i="1"/>
  <c r="AM2284" i="1"/>
  <c r="AL2284" i="1"/>
  <c r="AK2284" i="1"/>
  <c r="AN2284" i="1" s="1"/>
  <c r="AH2284" i="1"/>
  <c r="AG2284" i="1"/>
  <c r="AF2284" i="1"/>
  <c r="AC2284" i="1"/>
  <c r="AB2284" i="1"/>
  <c r="AA2284" i="1"/>
  <c r="AD2284" i="1" s="1"/>
  <c r="AE2284" i="1" s="1"/>
  <c r="Y2284" i="1"/>
  <c r="Z2284" i="1" s="1"/>
  <c r="X2284" i="1"/>
  <c r="W2284" i="1"/>
  <c r="V2284" i="1"/>
  <c r="S2284" i="1"/>
  <c r="R2284" i="1"/>
  <c r="Q2284" i="1"/>
  <c r="N2284" i="1"/>
  <c r="M2284" i="1"/>
  <c r="O2284" i="1" s="1"/>
  <c r="P2284" i="1" s="1"/>
  <c r="L2284" i="1"/>
  <c r="K2284" i="1"/>
  <c r="J2284" i="1"/>
  <c r="AO2281" i="1"/>
  <c r="AM2281" i="1"/>
  <c r="AL2281" i="1"/>
  <c r="AK2281" i="1"/>
  <c r="AN2281" i="1" s="1"/>
  <c r="AH2281" i="1"/>
  <c r="AG2281" i="1"/>
  <c r="AF2281" i="1"/>
  <c r="AC2281" i="1"/>
  <c r="AD2281" i="1" s="1"/>
  <c r="AE2281" i="1" s="1"/>
  <c r="AB2281" i="1"/>
  <c r="AA2281" i="1"/>
  <c r="Y2281" i="1"/>
  <c r="Z2281" i="1" s="1"/>
  <c r="X2281" i="1"/>
  <c r="W2281" i="1"/>
  <c r="V2281" i="1"/>
  <c r="S2281" i="1"/>
  <c r="R2281" i="1"/>
  <c r="Q2281" i="1"/>
  <c r="N2281" i="1"/>
  <c r="M2281" i="1"/>
  <c r="O2281" i="1" s="1"/>
  <c r="P2281" i="1" s="1"/>
  <c r="L2281" i="1"/>
  <c r="K2281" i="1"/>
  <c r="J2281" i="1"/>
  <c r="AO2278" i="1"/>
  <c r="AM2278" i="1"/>
  <c r="AL2278" i="1"/>
  <c r="AK2278" i="1"/>
  <c r="AN2278" i="1" s="1"/>
  <c r="AH2278" i="1"/>
  <c r="AG2278" i="1"/>
  <c r="AF2278" i="1"/>
  <c r="AJ2278" i="1" s="1"/>
  <c r="AC2278" i="1"/>
  <c r="AD2278" i="1" s="1"/>
  <c r="AE2278" i="1" s="1"/>
  <c r="AB2278" i="1"/>
  <c r="AA2278" i="1"/>
  <c r="Z2278" i="1"/>
  <c r="Y2278" i="1"/>
  <c r="X2278" i="1"/>
  <c r="W2278" i="1"/>
  <c r="V2278" i="1"/>
  <c r="S2278" i="1"/>
  <c r="R2278" i="1"/>
  <c r="Q2278" i="1"/>
  <c r="N2278" i="1"/>
  <c r="M2278" i="1"/>
  <c r="O2278" i="1" s="1"/>
  <c r="P2278" i="1" s="1"/>
  <c r="L2278" i="1"/>
  <c r="K2278" i="1"/>
  <c r="J2278" i="1"/>
  <c r="AO2275" i="1"/>
  <c r="AM2275" i="1"/>
  <c r="AL2275" i="1"/>
  <c r="AK2275" i="1"/>
  <c r="AN2275" i="1" s="1"/>
  <c r="AH2275" i="1"/>
  <c r="AG2275" i="1"/>
  <c r="AF2275" i="1"/>
  <c r="AJ2275" i="1" s="1"/>
  <c r="AC2275" i="1"/>
  <c r="AD2275" i="1" s="1"/>
  <c r="AE2275" i="1" s="1"/>
  <c r="AB2275" i="1"/>
  <c r="AA2275" i="1"/>
  <c r="Y2275" i="1"/>
  <c r="Z2275" i="1" s="1"/>
  <c r="X2275" i="1"/>
  <c r="W2275" i="1"/>
  <c r="V2275" i="1"/>
  <c r="S2275" i="1"/>
  <c r="R2275" i="1"/>
  <c r="Q2275" i="1"/>
  <c r="N2275" i="1"/>
  <c r="M2275" i="1"/>
  <c r="O2275" i="1" s="1"/>
  <c r="P2275" i="1" s="1"/>
  <c r="L2275" i="1"/>
  <c r="K2275" i="1"/>
  <c r="J2275" i="1"/>
  <c r="AO2272" i="1"/>
  <c r="AM2272" i="1"/>
  <c r="AL2272" i="1"/>
  <c r="AK2272" i="1"/>
  <c r="AN2272" i="1" s="1"/>
  <c r="AH2272" i="1"/>
  <c r="AG2272" i="1"/>
  <c r="AF2272" i="1"/>
  <c r="AE2272" i="1"/>
  <c r="AC2272" i="1"/>
  <c r="AD2272" i="1" s="1"/>
  <c r="AB2272" i="1"/>
  <c r="AA2272" i="1"/>
  <c r="Z2272" i="1"/>
  <c r="Y2272" i="1"/>
  <c r="X2272" i="1"/>
  <c r="W2272" i="1"/>
  <c r="V2272" i="1"/>
  <c r="S2272" i="1"/>
  <c r="R2272" i="1"/>
  <c r="Q2272" i="1"/>
  <c r="P2272" i="1"/>
  <c r="N2272" i="1"/>
  <c r="M2272" i="1"/>
  <c r="O2272" i="1" s="1"/>
  <c r="L2272" i="1"/>
  <c r="K2272" i="1"/>
  <c r="J2272" i="1"/>
  <c r="AO2269" i="1"/>
  <c r="AM2269" i="1"/>
  <c r="AL2269" i="1"/>
  <c r="AK2269" i="1"/>
  <c r="AN2269" i="1" s="1"/>
  <c r="AH2269" i="1"/>
  <c r="AG2269" i="1"/>
  <c r="AF2269" i="1"/>
  <c r="AE2269" i="1"/>
  <c r="AD2269" i="1"/>
  <c r="AC2269" i="1"/>
  <c r="AB2269" i="1"/>
  <c r="AA2269" i="1"/>
  <c r="Y2269" i="1"/>
  <c r="Z2269" i="1" s="1"/>
  <c r="X2269" i="1"/>
  <c r="W2269" i="1"/>
  <c r="V2269" i="1"/>
  <c r="S2269" i="1"/>
  <c r="R2269" i="1"/>
  <c r="Q2269" i="1"/>
  <c r="O2269" i="1"/>
  <c r="P2269" i="1" s="1"/>
  <c r="N2269" i="1"/>
  <c r="M2269" i="1"/>
  <c r="L2269" i="1"/>
  <c r="K2269" i="1"/>
  <c r="J2269" i="1"/>
  <c r="AM2266" i="1"/>
  <c r="AL2266" i="1"/>
  <c r="AK2266" i="1"/>
  <c r="AN2266" i="1" s="1"/>
  <c r="AO2266" i="1" s="1"/>
  <c r="AH2266" i="1"/>
  <c r="AG2266" i="1"/>
  <c r="AF2266" i="1"/>
  <c r="AC2266" i="1"/>
  <c r="AD2266" i="1" s="1"/>
  <c r="AE2266" i="1" s="1"/>
  <c r="AB2266" i="1"/>
  <c r="AA2266" i="1"/>
  <c r="Y2266" i="1"/>
  <c r="Z2266" i="1" s="1"/>
  <c r="X2266" i="1"/>
  <c r="W2266" i="1"/>
  <c r="V2266" i="1"/>
  <c r="S2266" i="1"/>
  <c r="R2266" i="1"/>
  <c r="Q2266" i="1"/>
  <c r="N2266" i="1"/>
  <c r="M2266" i="1"/>
  <c r="O2266" i="1" s="1"/>
  <c r="P2266" i="1" s="1"/>
  <c r="L2266" i="1"/>
  <c r="K2266" i="1"/>
  <c r="J2266" i="1"/>
  <c r="AM2263" i="1"/>
  <c r="AL2263" i="1"/>
  <c r="AK2263" i="1"/>
  <c r="AN2263" i="1" s="1"/>
  <c r="AO2263" i="1" s="1"/>
  <c r="AH2263" i="1"/>
  <c r="AG2263" i="1"/>
  <c r="AF2263" i="1"/>
  <c r="AC2263" i="1"/>
  <c r="AD2263" i="1" s="1"/>
  <c r="AE2263" i="1" s="1"/>
  <c r="AB2263" i="1"/>
  <c r="AA2263" i="1"/>
  <c r="Z2263" i="1"/>
  <c r="Y2263" i="1"/>
  <c r="X2263" i="1"/>
  <c r="W2263" i="1"/>
  <c r="V2263" i="1"/>
  <c r="S2263" i="1"/>
  <c r="R2263" i="1"/>
  <c r="Q2263" i="1"/>
  <c r="N2263" i="1"/>
  <c r="M2263" i="1"/>
  <c r="O2263" i="1" s="1"/>
  <c r="P2263" i="1" s="1"/>
  <c r="L2263" i="1"/>
  <c r="K2263" i="1"/>
  <c r="J2263" i="1"/>
  <c r="AO2260" i="1"/>
  <c r="AM2260" i="1"/>
  <c r="AL2260" i="1"/>
  <c r="AK2260" i="1"/>
  <c r="AN2260" i="1" s="1"/>
  <c r="AH2260" i="1"/>
  <c r="AG2260" i="1"/>
  <c r="AF2260" i="1"/>
  <c r="AC2260" i="1"/>
  <c r="AD2260" i="1" s="1"/>
  <c r="AE2260" i="1" s="1"/>
  <c r="AB2260" i="1"/>
  <c r="AA2260" i="1"/>
  <c r="Y2260" i="1"/>
  <c r="Z2260" i="1" s="1"/>
  <c r="X2260" i="1"/>
  <c r="W2260" i="1"/>
  <c r="V2260" i="1"/>
  <c r="S2260" i="1"/>
  <c r="R2260" i="1"/>
  <c r="Q2260" i="1"/>
  <c r="N2260" i="1"/>
  <c r="M2260" i="1"/>
  <c r="O2260" i="1" s="1"/>
  <c r="P2260" i="1" s="1"/>
  <c r="L2260" i="1"/>
  <c r="K2260" i="1"/>
  <c r="J2260" i="1"/>
  <c r="AO2257" i="1"/>
  <c r="AM2257" i="1"/>
  <c r="AL2257" i="1"/>
  <c r="AK2257" i="1"/>
  <c r="AN2257" i="1" s="1"/>
  <c r="AH2257" i="1"/>
  <c r="AG2257" i="1"/>
  <c r="AF2257" i="1"/>
  <c r="AJ2257" i="1" s="1"/>
  <c r="AC2257" i="1"/>
  <c r="AD2257" i="1" s="1"/>
  <c r="AE2257" i="1" s="1"/>
  <c r="AB2257" i="1"/>
  <c r="AA2257" i="1"/>
  <c r="Y2257" i="1"/>
  <c r="Z2257" i="1" s="1"/>
  <c r="X2257" i="1"/>
  <c r="W2257" i="1"/>
  <c r="V2257" i="1"/>
  <c r="S2257" i="1"/>
  <c r="R2257" i="1"/>
  <c r="Q2257" i="1"/>
  <c r="N2257" i="1"/>
  <c r="M2257" i="1"/>
  <c r="O2257" i="1" s="1"/>
  <c r="P2257" i="1" s="1"/>
  <c r="L2257" i="1"/>
  <c r="K2257" i="1"/>
  <c r="J2257" i="1"/>
  <c r="AO2254" i="1"/>
  <c r="AM2254" i="1"/>
  <c r="AL2254" i="1"/>
  <c r="AK2254" i="1"/>
  <c r="AN2254" i="1" s="1"/>
  <c r="AH2254" i="1"/>
  <c r="AG2254" i="1"/>
  <c r="AF2254" i="1"/>
  <c r="AJ2254" i="1" s="1"/>
  <c r="AC2254" i="1"/>
  <c r="AD2254" i="1" s="1"/>
  <c r="AE2254" i="1" s="1"/>
  <c r="AB2254" i="1"/>
  <c r="AA2254" i="1"/>
  <c r="Z2254" i="1"/>
  <c r="Y2254" i="1"/>
  <c r="X2254" i="1"/>
  <c r="W2254" i="1"/>
  <c r="V2254" i="1"/>
  <c r="S2254" i="1"/>
  <c r="R2254" i="1"/>
  <c r="Q2254" i="1"/>
  <c r="N2254" i="1"/>
  <c r="M2254" i="1"/>
  <c r="O2254" i="1" s="1"/>
  <c r="P2254" i="1" s="1"/>
  <c r="L2254" i="1"/>
  <c r="K2254" i="1"/>
  <c r="J2254" i="1"/>
  <c r="AO2251" i="1"/>
  <c r="AM2251" i="1"/>
  <c r="AL2251" i="1"/>
  <c r="AK2251" i="1"/>
  <c r="AN2251" i="1" s="1"/>
  <c r="AH2251" i="1"/>
  <c r="AG2251" i="1"/>
  <c r="AF2251" i="1"/>
  <c r="AJ2251" i="1" s="1"/>
  <c r="AC2251" i="1"/>
  <c r="AD2251" i="1" s="1"/>
  <c r="AE2251" i="1" s="1"/>
  <c r="AB2251" i="1"/>
  <c r="AA2251" i="1"/>
  <c r="Z2251" i="1"/>
  <c r="Y2251" i="1"/>
  <c r="X2251" i="1"/>
  <c r="W2251" i="1"/>
  <c r="V2251" i="1"/>
  <c r="S2251" i="1"/>
  <c r="R2251" i="1"/>
  <c r="Q2251" i="1"/>
  <c r="N2251" i="1"/>
  <c r="M2251" i="1"/>
  <c r="O2251" i="1" s="1"/>
  <c r="P2251" i="1" s="1"/>
  <c r="L2251" i="1"/>
  <c r="K2251" i="1"/>
  <c r="J2251" i="1"/>
  <c r="AO2248" i="1"/>
  <c r="AM2248" i="1"/>
  <c r="AL2248" i="1"/>
  <c r="AK2248" i="1"/>
  <c r="AN2248" i="1" s="1"/>
  <c r="AH2248" i="1"/>
  <c r="AG2248" i="1"/>
  <c r="AF2248" i="1"/>
  <c r="AJ2248" i="1" s="1"/>
  <c r="AC2248" i="1"/>
  <c r="AD2248" i="1" s="1"/>
  <c r="AE2248" i="1" s="1"/>
  <c r="AB2248" i="1"/>
  <c r="AA2248" i="1"/>
  <c r="Y2248" i="1"/>
  <c r="Z2248" i="1" s="1"/>
  <c r="X2248" i="1"/>
  <c r="W2248" i="1"/>
  <c r="V2248" i="1"/>
  <c r="S2248" i="1"/>
  <c r="R2248" i="1"/>
  <c r="Q2248" i="1"/>
  <c r="N2248" i="1"/>
  <c r="M2248" i="1"/>
  <c r="O2248" i="1" s="1"/>
  <c r="P2248" i="1" s="1"/>
  <c r="L2248" i="1"/>
  <c r="K2248" i="1"/>
  <c r="J2248" i="1"/>
  <c r="AO2245" i="1"/>
  <c r="AM2245" i="1"/>
  <c r="AL2245" i="1"/>
  <c r="AK2245" i="1"/>
  <c r="AN2245" i="1" s="1"/>
  <c r="AH2245" i="1"/>
  <c r="AG2245" i="1"/>
  <c r="AF2245" i="1"/>
  <c r="AC2245" i="1"/>
  <c r="AD2245" i="1" s="1"/>
  <c r="AE2245" i="1" s="1"/>
  <c r="AB2245" i="1"/>
  <c r="AA2245" i="1"/>
  <c r="Z2245" i="1"/>
  <c r="Y2245" i="1"/>
  <c r="X2245" i="1"/>
  <c r="W2245" i="1"/>
  <c r="V2245" i="1"/>
  <c r="S2245" i="1"/>
  <c r="R2245" i="1"/>
  <c r="Q2245" i="1"/>
  <c r="P2245" i="1"/>
  <c r="N2245" i="1"/>
  <c r="M2245" i="1"/>
  <c r="O2245" i="1" s="1"/>
  <c r="L2245" i="1"/>
  <c r="K2245" i="1"/>
  <c r="J2245" i="1"/>
  <c r="AO2242" i="1"/>
  <c r="AM2242" i="1"/>
  <c r="AL2242" i="1"/>
  <c r="AK2242" i="1"/>
  <c r="AN2242" i="1" s="1"/>
  <c r="AH2242" i="1"/>
  <c r="AG2242" i="1"/>
  <c r="AF2242" i="1"/>
  <c r="AJ2242" i="1" s="1"/>
  <c r="AE2242" i="1"/>
  <c r="AC2242" i="1"/>
  <c r="AD2242" i="1" s="1"/>
  <c r="AB2242" i="1"/>
  <c r="AA2242" i="1"/>
  <c r="Z2242" i="1"/>
  <c r="Y2242" i="1"/>
  <c r="X2242" i="1"/>
  <c r="W2242" i="1"/>
  <c r="V2242" i="1"/>
  <c r="S2242" i="1"/>
  <c r="R2242" i="1"/>
  <c r="Q2242" i="1"/>
  <c r="P2242" i="1"/>
  <c r="N2242" i="1"/>
  <c r="M2242" i="1"/>
  <c r="O2242" i="1" s="1"/>
  <c r="L2242" i="1"/>
  <c r="K2242" i="1"/>
  <c r="J2242" i="1"/>
  <c r="AM2239" i="1"/>
  <c r="AL2239" i="1"/>
  <c r="AK2239" i="1"/>
  <c r="AN2239" i="1" s="1"/>
  <c r="AO2239" i="1" s="1"/>
  <c r="AH2239" i="1"/>
  <c r="AG2239" i="1"/>
  <c r="AF2239" i="1"/>
  <c r="AC2239" i="1"/>
  <c r="AD2239" i="1" s="1"/>
  <c r="AE2239" i="1" s="1"/>
  <c r="AB2239" i="1"/>
  <c r="AA2239" i="1"/>
  <c r="Y2239" i="1"/>
  <c r="Z2239" i="1" s="1"/>
  <c r="X2239" i="1"/>
  <c r="W2239" i="1"/>
  <c r="V2239" i="1"/>
  <c r="S2239" i="1"/>
  <c r="R2239" i="1"/>
  <c r="Q2239" i="1"/>
  <c r="N2239" i="1"/>
  <c r="M2239" i="1"/>
  <c r="O2239" i="1" s="1"/>
  <c r="P2239" i="1" s="1"/>
  <c r="L2239" i="1"/>
  <c r="K2239" i="1"/>
  <c r="J2239" i="1"/>
  <c r="AO2236" i="1"/>
  <c r="AM2236" i="1"/>
  <c r="AL2236" i="1"/>
  <c r="AK2236" i="1"/>
  <c r="AN2236" i="1" s="1"/>
  <c r="AH2236" i="1"/>
  <c r="AG2236" i="1"/>
  <c r="AF2236" i="1"/>
  <c r="AC2236" i="1"/>
  <c r="AD2236" i="1" s="1"/>
  <c r="AE2236" i="1" s="1"/>
  <c r="AB2236" i="1"/>
  <c r="AA2236" i="1"/>
  <c r="Y2236" i="1"/>
  <c r="Z2236" i="1" s="1"/>
  <c r="X2236" i="1"/>
  <c r="W2236" i="1"/>
  <c r="V2236" i="1"/>
  <c r="S2236" i="1"/>
  <c r="R2236" i="1"/>
  <c r="Q2236" i="1"/>
  <c r="N2236" i="1"/>
  <c r="M2236" i="1"/>
  <c r="O2236" i="1" s="1"/>
  <c r="P2236" i="1" s="1"/>
  <c r="L2236" i="1"/>
  <c r="K2236" i="1"/>
  <c r="J2236" i="1"/>
  <c r="AO2233" i="1"/>
  <c r="AM2233" i="1"/>
  <c r="AL2233" i="1"/>
  <c r="AK2233" i="1"/>
  <c r="AN2233" i="1" s="1"/>
  <c r="AH2233" i="1"/>
  <c r="AG2233" i="1"/>
  <c r="AF2233" i="1"/>
  <c r="AC2233" i="1"/>
  <c r="AD2233" i="1" s="1"/>
  <c r="AE2233" i="1" s="1"/>
  <c r="AB2233" i="1"/>
  <c r="AA2233" i="1"/>
  <c r="Y2233" i="1"/>
  <c r="Z2233" i="1" s="1"/>
  <c r="X2233" i="1"/>
  <c r="W2233" i="1"/>
  <c r="V2233" i="1"/>
  <c r="S2233" i="1"/>
  <c r="R2233" i="1"/>
  <c r="Q2233" i="1"/>
  <c r="N2233" i="1"/>
  <c r="M2233" i="1"/>
  <c r="O2233" i="1" s="1"/>
  <c r="P2233" i="1" s="1"/>
  <c r="L2233" i="1"/>
  <c r="K2233" i="1"/>
  <c r="J2233" i="1"/>
  <c r="AO2230" i="1"/>
  <c r="AM2230" i="1"/>
  <c r="AL2230" i="1"/>
  <c r="AK2230" i="1"/>
  <c r="AN2230" i="1" s="1"/>
  <c r="AH2230" i="1"/>
  <c r="AG2230" i="1"/>
  <c r="AF2230" i="1"/>
  <c r="AC2230" i="1"/>
  <c r="AD2230" i="1" s="1"/>
  <c r="AE2230" i="1" s="1"/>
  <c r="AB2230" i="1"/>
  <c r="AA2230" i="1"/>
  <c r="Z2230" i="1"/>
  <c r="Y2230" i="1"/>
  <c r="X2230" i="1"/>
  <c r="W2230" i="1"/>
  <c r="V2230" i="1"/>
  <c r="S2230" i="1"/>
  <c r="R2230" i="1"/>
  <c r="Q2230" i="1"/>
  <c r="N2230" i="1"/>
  <c r="M2230" i="1"/>
  <c r="O2230" i="1" s="1"/>
  <c r="P2230" i="1" s="1"/>
  <c r="L2230" i="1"/>
  <c r="K2230" i="1"/>
  <c r="J2230" i="1"/>
  <c r="AM2227" i="1"/>
  <c r="AL2227" i="1"/>
  <c r="AK2227" i="1"/>
  <c r="AN2227" i="1" s="1"/>
  <c r="AO2227" i="1" s="1"/>
  <c r="AH2227" i="1"/>
  <c r="AG2227" i="1"/>
  <c r="AF2227" i="1"/>
  <c r="AC2227" i="1"/>
  <c r="AD2227" i="1" s="1"/>
  <c r="AE2227" i="1" s="1"/>
  <c r="AB2227" i="1"/>
  <c r="AA2227" i="1"/>
  <c r="Y2227" i="1"/>
  <c r="Z2227" i="1" s="1"/>
  <c r="X2227" i="1"/>
  <c r="W2227" i="1"/>
  <c r="V2227" i="1"/>
  <c r="S2227" i="1"/>
  <c r="R2227" i="1"/>
  <c r="Q2227" i="1"/>
  <c r="N2227" i="1"/>
  <c r="M2227" i="1"/>
  <c r="O2227" i="1" s="1"/>
  <c r="P2227" i="1" s="1"/>
  <c r="L2227" i="1"/>
  <c r="K2227" i="1"/>
  <c r="J2227" i="1"/>
  <c r="AO2224" i="1"/>
  <c r="AM2224" i="1"/>
  <c r="AL2224" i="1"/>
  <c r="AK2224" i="1"/>
  <c r="AN2224" i="1" s="1"/>
  <c r="AH2224" i="1"/>
  <c r="AG2224" i="1"/>
  <c r="AF2224" i="1"/>
  <c r="AC2224" i="1"/>
  <c r="AD2224" i="1" s="1"/>
  <c r="AE2224" i="1" s="1"/>
  <c r="AB2224" i="1"/>
  <c r="AA2224" i="1"/>
  <c r="Y2224" i="1"/>
  <c r="Z2224" i="1" s="1"/>
  <c r="X2224" i="1"/>
  <c r="W2224" i="1"/>
  <c r="V2224" i="1"/>
  <c r="S2224" i="1"/>
  <c r="R2224" i="1"/>
  <c r="Q2224" i="1"/>
  <c r="N2224" i="1"/>
  <c r="M2224" i="1"/>
  <c r="O2224" i="1" s="1"/>
  <c r="P2224" i="1" s="1"/>
  <c r="L2224" i="1"/>
  <c r="K2224" i="1"/>
  <c r="J2224" i="1"/>
  <c r="AO2221" i="1"/>
  <c r="AM2221" i="1"/>
  <c r="AL2221" i="1"/>
  <c r="AK2221" i="1"/>
  <c r="AN2221" i="1" s="1"/>
  <c r="AH2221" i="1"/>
  <c r="AG2221" i="1"/>
  <c r="AF2221" i="1"/>
  <c r="AJ2221" i="1" s="1"/>
  <c r="AC2221" i="1"/>
  <c r="AD2221" i="1" s="1"/>
  <c r="AE2221" i="1" s="1"/>
  <c r="AB2221" i="1"/>
  <c r="AA2221" i="1"/>
  <c r="Z2221" i="1"/>
  <c r="Y2221" i="1"/>
  <c r="X2221" i="1"/>
  <c r="W2221" i="1"/>
  <c r="V2221" i="1"/>
  <c r="S2221" i="1"/>
  <c r="R2221" i="1"/>
  <c r="Q2221" i="1"/>
  <c r="N2221" i="1"/>
  <c r="M2221" i="1"/>
  <c r="O2221" i="1" s="1"/>
  <c r="P2221" i="1" s="1"/>
  <c r="L2221" i="1"/>
  <c r="K2221" i="1"/>
  <c r="J2221" i="1"/>
  <c r="AO2218" i="1"/>
  <c r="AM2218" i="1"/>
  <c r="AL2218" i="1"/>
  <c r="AK2218" i="1"/>
  <c r="AN2218" i="1" s="1"/>
  <c r="AH2218" i="1"/>
  <c r="AG2218" i="1"/>
  <c r="AF2218" i="1"/>
  <c r="AJ2218" i="1" s="1"/>
  <c r="AC2218" i="1"/>
  <c r="AD2218" i="1" s="1"/>
  <c r="AE2218" i="1" s="1"/>
  <c r="AB2218" i="1"/>
  <c r="AA2218" i="1"/>
  <c r="Z2218" i="1"/>
  <c r="Y2218" i="1"/>
  <c r="X2218" i="1"/>
  <c r="W2218" i="1"/>
  <c r="V2218" i="1"/>
  <c r="S2218" i="1"/>
  <c r="R2218" i="1"/>
  <c r="Q2218" i="1"/>
  <c r="N2218" i="1"/>
  <c r="M2218" i="1"/>
  <c r="O2218" i="1" s="1"/>
  <c r="P2218" i="1" s="1"/>
  <c r="L2218" i="1"/>
  <c r="K2218" i="1"/>
  <c r="J2218" i="1"/>
  <c r="AO2215" i="1"/>
  <c r="AM2215" i="1"/>
  <c r="AL2215" i="1"/>
  <c r="AK2215" i="1"/>
  <c r="AN2215" i="1" s="1"/>
  <c r="AH2215" i="1"/>
  <c r="AG2215" i="1"/>
  <c r="AF2215" i="1"/>
  <c r="AJ2215" i="1" s="1"/>
  <c r="AC2215" i="1"/>
  <c r="AD2215" i="1" s="1"/>
  <c r="AE2215" i="1" s="1"/>
  <c r="AB2215" i="1"/>
  <c r="AA2215" i="1"/>
  <c r="Z2215" i="1"/>
  <c r="Y2215" i="1"/>
  <c r="X2215" i="1"/>
  <c r="W2215" i="1"/>
  <c r="V2215" i="1"/>
  <c r="S2215" i="1"/>
  <c r="R2215" i="1"/>
  <c r="Q2215" i="1"/>
  <c r="N2215" i="1"/>
  <c r="M2215" i="1"/>
  <c r="O2215" i="1" s="1"/>
  <c r="P2215" i="1" s="1"/>
  <c r="L2215" i="1"/>
  <c r="K2215" i="1"/>
  <c r="J2215" i="1"/>
  <c r="AM2212" i="1"/>
  <c r="AL2212" i="1"/>
  <c r="AK2212" i="1"/>
  <c r="AN2212" i="1" s="1"/>
  <c r="AO2212" i="1" s="1"/>
  <c r="AH2212" i="1"/>
  <c r="AG2212" i="1"/>
  <c r="AF2212" i="1"/>
  <c r="AC2212" i="1"/>
  <c r="AD2212" i="1" s="1"/>
  <c r="AE2212" i="1" s="1"/>
  <c r="AB2212" i="1"/>
  <c r="AA2212" i="1"/>
  <c r="Y2212" i="1"/>
  <c r="Z2212" i="1" s="1"/>
  <c r="X2212" i="1"/>
  <c r="W2212" i="1"/>
  <c r="V2212" i="1"/>
  <c r="S2212" i="1"/>
  <c r="R2212" i="1"/>
  <c r="Q2212" i="1"/>
  <c r="N2212" i="1"/>
  <c r="M2212" i="1"/>
  <c r="O2212" i="1" s="1"/>
  <c r="P2212" i="1" s="1"/>
  <c r="L2212" i="1"/>
  <c r="K2212" i="1"/>
  <c r="J2212" i="1"/>
  <c r="AM2209" i="1"/>
  <c r="AL2209" i="1"/>
  <c r="AK2209" i="1"/>
  <c r="AN2209" i="1" s="1"/>
  <c r="AO2209" i="1" s="1"/>
  <c r="AH2209" i="1"/>
  <c r="AG2209" i="1"/>
  <c r="AF2209" i="1"/>
  <c r="AC2209" i="1"/>
  <c r="AD2209" i="1" s="1"/>
  <c r="AE2209" i="1" s="1"/>
  <c r="AB2209" i="1"/>
  <c r="AA2209" i="1"/>
  <c r="Y2209" i="1"/>
  <c r="Z2209" i="1" s="1"/>
  <c r="X2209" i="1"/>
  <c r="W2209" i="1"/>
  <c r="V2209" i="1"/>
  <c r="S2209" i="1"/>
  <c r="R2209" i="1"/>
  <c r="Q2209" i="1"/>
  <c r="N2209" i="1"/>
  <c r="M2209" i="1"/>
  <c r="O2209" i="1" s="1"/>
  <c r="P2209" i="1" s="1"/>
  <c r="L2209" i="1"/>
  <c r="K2209" i="1"/>
  <c r="J2209" i="1"/>
  <c r="AO2206" i="1"/>
  <c r="AM2206" i="1"/>
  <c r="AL2206" i="1"/>
  <c r="AK2206" i="1"/>
  <c r="AN2206" i="1" s="1"/>
  <c r="AH2206" i="1"/>
  <c r="AG2206" i="1"/>
  <c r="AF2206" i="1"/>
  <c r="AC2206" i="1"/>
  <c r="AD2206" i="1" s="1"/>
  <c r="AE2206" i="1" s="1"/>
  <c r="AB2206" i="1"/>
  <c r="AA2206" i="1"/>
  <c r="Z2206" i="1"/>
  <c r="Y2206" i="1"/>
  <c r="X2206" i="1"/>
  <c r="W2206" i="1"/>
  <c r="V2206" i="1"/>
  <c r="S2206" i="1"/>
  <c r="R2206" i="1"/>
  <c r="Q2206" i="1"/>
  <c r="N2206" i="1"/>
  <c r="M2206" i="1"/>
  <c r="O2206" i="1" s="1"/>
  <c r="P2206" i="1" s="1"/>
  <c r="L2206" i="1"/>
  <c r="K2206" i="1"/>
  <c r="J2206" i="1"/>
  <c r="AO2203" i="1"/>
  <c r="AM2203" i="1"/>
  <c r="AL2203" i="1"/>
  <c r="AK2203" i="1"/>
  <c r="AN2203" i="1" s="1"/>
  <c r="AH2203" i="1"/>
  <c r="AG2203" i="1"/>
  <c r="AF2203" i="1"/>
  <c r="AJ2203" i="1" s="1"/>
  <c r="AC2203" i="1"/>
  <c r="AD2203" i="1" s="1"/>
  <c r="AE2203" i="1" s="1"/>
  <c r="AB2203" i="1"/>
  <c r="AA2203" i="1"/>
  <c r="Y2203" i="1"/>
  <c r="Z2203" i="1" s="1"/>
  <c r="X2203" i="1"/>
  <c r="W2203" i="1"/>
  <c r="V2203" i="1"/>
  <c r="S2203" i="1"/>
  <c r="R2203" i="1"/>
  <c r="Q2203" i="1"/>
  <c r="N2203" i="1"/>
  <c r="M2203" i="1"/>
  <c r="O2203" i="1" s="1"/>
  <c r="P2203" i="1" s="1"/>
  <c r="L2203" i="1"/>
  <c r="K2203" i="1"/>
  <c r="J2203" i="1"/>
  <c r="AO2200" i="1"/>
  <c r="AM2200" i="1"/>
  <c r="AL2200" i="1"/>
  <c r="AK2200" i="1"/>
  <c r="AN2200" i="1" s="1"/>
  <c r="AH2200" i="1"/>
  <c r="AG2200" i="1"/>
  <c r="AF2200" i="1"/>
  <c r="AJ2200" i="1" s="1"/>
  <c r="AC2200" i="1"/>
  <c r="AD2200" i="1" s="1"/>
  <c r="AE2200" i="1" s="1"/>
  <c r="AB2200" i="1"/>
  <c r="AA2200" i="1"/>
  <c r="Y2200" i="1"/>
  <c r="Z2200" i="1" s="1"/>
  <c r="X2200" i="1"/>
  <c r="W2200" i="1"/>
  <c r="V2200" i="1"/>
  <c r="S2200" i="1"/>
  <c r="R2200" i="1"/>
  <c r="Q2200" i="1"/>
  <c r="N2200" i="1"/>
  <c r="M2200" i="1"/>
  <c r="O2200" i="1" s="1"/>
  <c r="P2200" i="1" s="1"/>
  <c r="L2200" i="1"/>
  <c r="K2200" i="1"/>
  <c r="J2200" i="1"/>
  <c r="AO2197" i="1"/>
  <c r="AM2197" i="1"/>
  <c r="AL2197" i="1"/>
  <c r="AK2197" i="1"/>
  <c r="AN2197" i="1" s="1"/>
  <c r="AH2197" i="1"/>
  <c r="AG2197" i="1"/>
  <c r="AF2197" i="1"/>
  <c r="AC2197" i="1"/>
  <c r="AD2197" i="1" s="1"/>
  <c r="AE2197" i="1" s="1"/>
  <c r="AB2197" i="1"/>
  <c r="AA2197" i="1"/>
  <c r="Z2197" i="1"/>
  <c r="Y2197" i="1"/>
  <c r="X2197" i="1"/>
  <c r="W2197" i="1"/>
  <c r="V2197" i="1"/>
  <c r="S2197" i="1"/>
  <c r="R2197" i="1"/>
  <c r="Q2197" i="1"/>
  <c r="N2197" i="1"/>
  <c r="M2197" i="1"/>
  <c r="O2197" i="1" s="1"/>
  <c r="P2197" i="1" s="1"/>
  <c r="L2197" i="1"/>
  <c r="K2197" i="1"/>
  <c r="J2197" i="1"/>
  <c r="AO2194" i="1"/>
  <c r="AM2194" i="1"/>
  <c r="AL2194" i="1"/>
  <c r="AK2194" i="1"/>
  <c r="AN2194" i="1" s="1"/>
  <c r="AH2194" i="1"/>
  <c r="AG2194" i="1"/>
  <c r="AF2194" i="1"/>
  <c r="AC2194" i="1"/>
  <c r="AD2194" i="1" s="1"/>
  <c r="AE2194" i="1" s="1"/>
  <c r="AB2194" i="1"/>
  <c r="AA2194" i="1"/>
  <c r="Z2194" i="1"/>
  <c r="Y2194" i="1"/>
  <c r="X2194" i="1"/>
  <c r="W2194" i="1"/>
  <c r="V2194" i="1"/>
  <c r="S2194" i="1"/>
  <c r="R2194" i="1"/>
  <c r="Q2194" i="1"/>
  <c r="N2194" i="1"/>
  <c r="M2194" i="1"/>
  <c r="O2194" i="1" s="1"/>
  <c r="P2194" i="1" s="1"/>
  <c r="L2194" i="1"/>
  <c r="K2194" i="1"/>
  <c r="J2194" i="1"/>
  <c r="AO2191" i="1"/>
  <c r="AM2191" i="1"/>
  <c r="AL2191" i="1"/>
  <c r="AK2191" i="1"/>
  <c r="AN2191" i="1" s="1"/>
  <c r="AH2191" i="1"/>
  <c r="AG2191" i="1"/>
  <c r="AF2191" i="1"/>
  <c r="AC2191" i="1"/>
  <c r="AD2191" i="1" s="1"/>
  <c r="AE2191" i="1" s="1"/>
  <c r="AB2191" i="1"/>
  <c r="AA2191" i="1"/>
  <c r="Z2191" i="1"/>
  <c r="Y2191" i="1"/>
  <c r="X2191" i="1"/>
  <c r="W2191" i="1"/>
  <c r="V2191" i="1"/>
  <c r="S2191" i="1"/>
  <c r="R2191" i="1"/>
  <c r="Q2191" i="1"/>
  <c r="N2191" i="1"/>
  <c r="M2191" i="1"/>
  <c r="O2191" i="1" s="1"/>
  <c r="P2191" i="1" s="1"/>
  <c r="L2191" i="1"/>
  <c r="K2191" i="1"/>
  <c r="J2191" i="1"/>
  <c r="AO2188" i="1"/>
  <c r="AM2188" i="1"/>
  <c r="AL2188" i="1"/>
  <c r="AK2188" i="1"/>
  <c r="AN2188" i="1" s="1"/>
  <c r="AH2188" i="1"/>
  <c r="AG2188" i="1"/>
  <c r="AF2188" i="1"/>
  <c r="AC2188" i="1"/>
  <c r="AD2188" i="1" s="1"/>
  <c r="AE2188" i="1" s="1"/>
  <c r="AB2188" i="1"/>
  <c r="AA2188" i="1"/>
  <c r="Y2188" i="1"/>
  <c r="Z2188" i="1" s="1"/>
  <c r="X2188" i="1"/>
  <c r="W2188" i="1"/>
  <c r="V2188" i="1"/>
  <c r="S2188" i="1"/>
  <c r="R2188" i="1"/>
  <c r="Q2188" i="1"/>
  <c r="N2188" i="1"/>
  <c r="M2188" i="1"/>
  <c r="O2188" i="1" s="1"/>
  <c r="P2188" i="1" s="1"/>
  <c r="L2188" i="1"/>
  <c r="K2188" i="1"/>
  <c r="J2188" i="1"/>
  <c r="AO2185" i="1"/>
  <c r="AM2185" i="1"/>
  <c r="AL2185" i="1"/>
  <c r="AK2185" i="1"/>
  <c r="AN2185" i="1" s="1"/>
  <c r="AH2185" i="1"/>
  <c r="AG2185" i="1"/>
  <c r="AF2185" i="1"/>
  <c r="AC2185" i="1"/>
  <c r="AD2185" i="1" s="1"/>
  <c r="AE2185" i="1" s="1"/>
  <c r="AB2185" i="1"/>
  <c r="AA2185" i="1"/>
  <c r="Y2185" i="1"/>
  <c r="Z2185" i="1" s="1"/>
  <c r="X2185" i="1"/>
  <c r="W2185" i="1"/>
  <c r="V2185" i="1"/>
  <c r="S2185" i="1"/>
  <c r="R2185" i="1"/>
  <c r="Q2185" i="1"/>
  <c r="N2185" i="1"/>
  <c r="M2185" i="1"/>
  <c r="O2185" i="1" s="1"/>
  <c r="P2185" i="1" s="1"/>
  <c r="L2185" i="1"/>
  <c r="K2185" i="1"/>
  <c r="J2185" i="1"/>
  <c r="AM2182" i="1"/>
  <c r="AL2182" i="1"/>
  <c r="AK2182" i="1"/>
  <c r="AN2182" i="1" s="1"/>
  <c r="AO2182" i="1" s="1"/>
  <c r="AH2182" i="1"/>
  <c r="AG2182" i="1"/>
  <c r="AF2182" i="1"/>
  <c r="AD2182" i="1"/>
  <c r="AE2182" i="1" s="1"/>
  <c r="AC2182" i="1"/>
  <c r="AB2182" i="1"/>
  <c r="AA2182" i="1"/>
  <c r="Y2182" i="1"/>
  <c r="Z2182" i="1" s="1"/>
  <c r="X2182" i="1"/>
  <c r="W2182" i="1"/>
  <c r="V2182" i="1"/>
  <c r="S2182" i="1"/>
  <c r="R2182" i="1"/>
  <c r="Q2182" i="1"/>
  <c r="N2182" i="1"/>
  <c r="M2182" i="1"/>
  <c r="O2182" i="1" s="1"/>
  <c r="P2182" i="1" s="1"/>
  <c r="L2182" i="1"/>
  <c r="K2182" i="1"/>
  <c r="J2182" i="1"/>
  <c r="AM2179" i="1"/>
  <c r="AL2179" i="1"/>
  <c r="AK2179" i="1"/>
  <c r="AN2179" i="1" s="1"/>
  <c r="AO2179" i="1" s="1"/>
  <c r="AH2179" i="1"/>
  <c r="AG2179" i="1"/>
  <c r="AF2179" i="1"/>
  <c r="AC2179" i="1"/>
  <c r="AD2179" i="1" s="1"/>
  <c r="AE2179" i="1" s="1"/>
  <c r="AB2179" i="1"/>
  <c r="AA2179" i="1"/>
  <c r="Z2179" i="1"/>
  <c r="Y2179" i="1"/>
  <c r="X2179" i="1"/>
  <c r="W2179" i="1"/>
  <c r="V2179" i="1"/>
  <c r="S2179" i="1"/>
  <c r="R2179" i="1"/>
  <c r="Q2179" i="1"/>
  <c r="N2179" i="1"/>
  <c r="M2179" i="1"/>
  <c r="O2179" i="1" s="1"/>
  <c r="P2179" i="1" s="1"/>
  <c r="L2179" i="1"/>
  <c r="K2179" i="1"/>
  <c r="J2179" i="1"/>
  <c r="AM2176" i="1"/>
  <c r="AL2176" i="1"/>
  <c r="AK2176" i="1"/>
  <c r="AH2176" i="1"/>
  <c r="AG2176" i="1"/>
  <c r="AF2176" i="1"/>
  <c r="AC2176" i="1"/>
  <c r="AD2176" i="1" s="1"/>
  <c r="AE2176" i="1" s="1"/>
  <c r="AB2176" i="1"/>
  <c r="AA2176" i="1"/>
  <c r="Y2176" i="1"/>
  <c r="Z2176" i="1" s="1"/>
  <c r="X2176" i="1"/>
  <c r="W2176" i="1"/>
  <c r="V2176" i="1"/>
  <c r="U2176" i="1"/>
  <c r="S2176" i="1"/>
  <c r="R2176" i="1"/>
  <c r="Q2176" i="1"/>
  <c r="T2176" i="1" s="1"/>
  <c r="N2176" i="1"/>
  <c r="M2176" i="1"/>
  <c r="O2176" i="1" s="1"/>
  <c r="P2176" i="1" s="1"/>
  <c r="L2176" i="1"/>
  <c r="K2176" i="1"/>
  <c r="J2176" i="1"/>
  <c r="AM2173" i="1"/>
  <c r="AL2173" i="1"/>
  <c r="AK2173" i="1"/>
  <c r="AH2173" i="1"/>
  <c r="AG2173" i="1"/>
  <c r="AF2173" i="1"/>
  <c r="AC2173" i="1"/>
  <c r="AD2173" i="1" s="1"/>
  <c r="AE2173" i="1" s="1"/>
  <c r="AB2173" i="1"/>
  <c r="AA2173" i="1"/>
  <c r="Y2173" i="1"/>
  <c r="Z2173" i="1" s="1"/>
  <c r="X2173" i="1"/>
  <c r="W2173" i="1"/>
  <c r="V2173" i="1"/>
  <c r="U2173" i="1"/>
  <c r="S2173" i="1"/>
  <c r="R2173" i="1"/>
  <c r="Q2173" i="1"/>
  <c r="T2173" i="1" s="1"/>
  <c r="N2173" i="1"/>
  <c r="M2173" i="1"/>
  <c r="O2173" i="1" s="1"/>
  <c r="P2173" i="1" s="1"/>
  <c r="L2173" i="1"/>
  <c r="K2173" i="1"/>
  <c r="J2173" i="1"/>
  <c r="AM2170" i="1"/>
  <c r="AL2170" i="1"/>
  <c r="AK2170" i="1"/>
  <c r="AH2170" i="1"/>
  <c r="AG2170" i="1"/>
  <c r="AF2170" i="1"/>
  <c r="AC2170" i="1"/>
  <c r="AD2170" i="1" s="1"/>
  <c r="AE2170" i="1" s="1"/>
  <c r="AB2170" i="1"/>
  <c r="AA2170" i="1"/>
  <c r="X2170" i="1"/>
  <c r="W2170" i="1"/>
  <c r="V2170" i="1"/>
  <c r="U2170" i="1"/>
  <c r="S2170" i="1"/>
  <c r="R2170" i="1"/>
  <c r="Q2170" i="1"/>
  <c r="T2170" i="1" s="1"/>
  <c r="N2170" i="1"/>
  <c r="M2170" i="1"/>
  <c r="L2170" i="1"/>
  <c r="K2170" i="1"/>
  <c r="J2170" i="1"/>
  <c r="AM2167" i="1"/>
  <c r="AL2167" i="1"/>
  <c r="AK2167" i="1"/>
  <c r="AH2167" i="1"/>
  <c r="AG2167" i="1"/>
  <c r="AF2167" i="1"/>
  <c r="AJ2167" i="1" s="1"/>
  <c r="AE2167" i="1"/>
  <c r="AC2167" i="1"/>
  <c r="AD2167" i="1" s="1"/>
  <c r="AB2167" i="1"/>
  <c r="AA2167" i="1"/>
  <c r="X2167" i="1"/>
  <c r="W2167" i="1"/>
  <c r="Y2167" i="1" s="1"/>
  <c r="Z2167" i="1" s="1"/>
  <c r="V2167" i="1"/>
  <c r="S2167" i="1"/>
  <c r="R2167" i="1"/>
  <c r="Q2167" i="1"/>
  <c r="N2167" i="1"/>
  <c r="M2167" i="1"/>
  <c r="O2167" i="1" s="1"/>
  <c r="P2167" i="1" s="1"/>
  <c r="L2167" i="1"/>
  <c r="K2167" i="1"/>
  <c r="J2167" i="1"/>
  <c r="AO2164" i="1"/>
  <c r="AM2164" i="1"/>
  <c r="AL2164" i="1"/>
  <c r="AK2164" i="1"/>
  <c r="AN2164" i="1" s="1"/>
  <c r="AH2164" i="1"/>
  <c r="AG2164" i="1"/>
  <c r="AF2164" i="1"/>
  <c r="AJ2164" i="1" s="1"/>
  <c r="AD2164" i="1"/>
  <c r="AE2164" i="1" s="1"/>
  <c r="AC2164" i="1"/>
  <c r="AB2164" i="1"/>
  <c r="AA2164" i="1"/>
  <c r="X2164" i="1"/>
  <c r="W2164" i="1"/>
  <c r="V2164" i="1"/>
  <c r="Y2164" i="1" s="1"/>
  <c r="S2164" i="1"/>
  <c r="R2164" i="1"/>
  <c r="Q2164" i="1"/>
  <c r="N2164" i="1"/>
  <c r="M2164" i="1"/>
  <c r="O2164" i="1" s="1"/>
  <c r="P2164" i="1" s="1"/>
  <c r="L2164" i="1"/>
  <c r="K2164" i="1"/>
  <c r="J2164" i="1"/>
  <c r="AO2161" i="1"/>
  <c r="AM2161" i="1"/>
  <c r="AL2161" i="1"/>
  <c r="AK2161" i="1"/>
  <c r="AH2161" i="1"/>
  <c r="AG2161" i="1"/>
  <c r="AF2161" i="1"/>
  <c r="AJ2161" i="1" s="1"/>
  <c r="AC2161" i="1"/>
  <c r="AD2161" i="1" s="1"/>
  <c r="AE2161" i="1" s="1"/>
  <c r="AB2161" i="1"/>
  <c r="AA2161" i="1"/>
  <c r="X2161" i="1"/>
  <c r="W2161" i="1"/>
  <c r="V2161" i="1"/>
  <c r="U2161" i="1"/>
  <c r="S2161" i="1"/>
  <c r="R2161" i="1"/>
  <c r="Q2161" i="1"/>
  <c r="T2161" i="1" s="1"/>
  <c r="O2161" i="1"/>
  <c r="P2161" i="1" s="1"/>
  <c r="N2161" i="1"/>
  <c r="M2161" i="1"/>
  <c r="L2161" i="1"/>
  <c r="K2161" i="1"/>
  <c r="J2161" i="1"/>
  <c r="AM2158" i="1"/>
  <c r="AL2158" i="1"/>
  <c r="AK2158" i="1"/>
  <c r="AH2158" i="1"/>
  <c r="AG2158" i="1"/>
  <c r="AF2158" i="1"/>
  <c r="AJ2158" i="1" s="1"/>
  <c r="AC2158" i="1"/>
  <c r="AD2158" i="1" s="1"/>
  <c r="AE2158" i="1" s="1"/>
  <c r="AB2158" i="1"/>
  <c r="AA2158" i="1"/>
  <c r="Y2158" i="1"/>
  <c r="Z2158" i="1" s="1"/>
  <c r="X2158" i="1"/>
  <c r="W2158" i="1"/>
  <c r="V2158" i="1"/>
  <c r="S2158" i="1"/>
  <c r="R2158" i="1"/>
  <c r="Q2158" i="1"/>
  <c r="O2158" i="1"/>
  <c r="P2158" i="1" s="1"/>
  <c r="N2158" i="1"/>
  <c r="M2158" i="1"/>
  <c r="L2158" i="1"/>
  <c r="K2158" i="1"/>
  <c r="J2158" i="1"/>
  <c r="AM2155" i="1"/>
  <c r="AL2155" i="1"/>
  <c r="AK2155" i="1"/>
  <c r="AH2155" i="1"/>
  <c r="AG2155" i="1"/>
  <c r="AF2155" i="1"/>
  <c r="AE2155" i="1"/>
  <c r="AD2155" i="1"/>
  <c r="AC2155" i="1"/>
  <c r="AB2155" i="1"/>
  <c r="AA2155" i="1"/>
  <c r="X2155" i="1"/>
  <c r="W2155" i="1"/>
  <c r="V2155" i="1"/>
  <c r="S2155" i="1"/>
  <c r="R2155" i="1"/>
  <c r="Q2155" i="1"/>
  <c r="N2155" i="1"/>
  <c r="M2155" i="1"/>
  <c r="O2155" i="1" s="1"/>
  <c r="P2155" i="1" s="1"/>
  <c r="L2155" i="1"/>
  <c r="K2155" i="1"/>
  <c r="J2155" i="1"/>
  <c r="AO2152" i="1"/>
  <c r="AM2152" i="1"/>
  <c r="AL2152" i="1"/>
  <c r="AK2152" i="1"/>
  <c r="AN2152" i="1" s="1"/>
  <c r="AH2152" i="1"/>
  <c r="AG2152" i="1"/>
  <c r="AF2152" i="1"/>
  <c r="AD2152" i="1"/>
  <c r="AE2152" i="1" s="1"/>
  <c r="AC2152" i="1"/>
  <c r="AB2152" i="1"/>
  <c r="AA2152" i="1"/>
  <c r="Z2152" i="1"/>
  <c r="X2152" i="1"/>
  <c r="W2152" i="1"/>
  <c r="V2152" i="1"/>
  <c r="Y2152" i="1" s="1"/>
  <c r="S2152" i="1"/>
  <c r="R2152" i="1"/>
  <c r="Q2152" i="1"/>
  <c r="P2152" i="1"/>
  <c r="N2152" i="1"/>
  <c r="M2152" i="1"/>
  <c r="O2152" i="1" s="1"/>
  <c r="L2152" i="1"/>
  <c r="K2152" i="1"/>
  <c r="J2152" i="1"/>
  <c r="AM2149" i="1"/>
  <c r="AL2149" i="1"/>
  <c r="AK2149" i="1"/>
  <c r="AH2149" i="1"/>
  <c r="AG2149" i="1"/>
  <c r="AF2149" i="1"/>
  <c r="AD2149" i="1"/>
  <c r="AE2149" i="1" s="1"/>
  <c r="AC2149" i="1"/>
  <c r="AB2149" i="1"/>
  <c r="AA2149" i="1"/>
  <c r="Z2149" i="1"/>
  <c r="X2149" i="1"/>
  <c r="W2149" i="1"/>
  <c r="V2149" i="1"/>
  <c r="Y2149" i="1" s="1"/>
  <c r="S2149" i="1"/>
  <c r="R2149" i="1"/>
  <c r="Q2149" i="1"/>
  <c r="N2149" i="1"/>
  <c r="M2149" i="1"/>
  <c r="O2149" i="1" s="1"/>
  <c r="P2149" i="1" s="1"/>
  <c r="L2149" i="1"/>
  <c r="K2149" i="1"/>
  <c r="J2149" i="1"/>
  <c r="AO2146" i="1"/>
  <c r="AM2146" i="1"/>
  <c r="AL2146" i="1"/>
  <c r="AK2146" i="1"/>
  <c r="AH2146" i="1"/>
  <c r="AG2146" i="1"/>
  <c r="AF2146" i="1"/>
  <c r="AC2146" i="1"/>
  <c r="AD2146" i="1" s="1"/>
  <c r="AE2146" i="1" s="1"/>
  <c r="AB2146" i="1"/>
  <c r="AA2146" i="1"/>
  <c r="Y2146" i="1"/>
  <c r="X2146" i="1"/>
  <c r="W2146" i="1"/>
  <c r="V2146" i="1"/>
  <c r="U2146" i="1"/>
  <c r="S2146" i="1"/>
  <c r="R2146" i="1"/>
  <c r="Q2146" i="1"/>
  <c r="T2146" i="1" s="1"/>
  <c r="N2146" i="1"/>
  <c r="M2146" i="1"/>
  <c r="O2146" i="1" s="1"/>
  <c r="P2146" i="1" s="1"/>
  <c r="L2146" i="1"/>
  <c r="K2146" i="1"/>
  <c r="J2146" i="1"/>
  <c r="AM2143" i="1"/>
  <c r="AL2143" i="1"/>
  <c r="AK2143" i="1"/>
  <c r="AH2143" i="1"/>
  <c r="AG2143" i="1"/>
  <c r="AF2143" i="1"/>
  <c r="AD2143" i="1"/>
  <c r="AE2143" i="1" s="1"/>
  <c r="AC2143" i="1"/>
  <c r="AB2143" i="1"/>
  <c r="AA2143" i="1"/>
  <c r="Z2143" i="1"/>
  <c r="X2143" i="1"/>
  <c r="W2143" i="1"/>
  <c r="V2143" i="1"/>
  <c r="Y2143" i="1" s="1"/>
  <c r="S2143" i="1"/>
  <c r="R2143" i="1"/>
  <c r="Q2143" i="1"/>
  <c r="N2143" i="1"/>
  <c r="M2143" i="1"/>
  <c r="O2143" i="1" s="1"/>
  <c r="P2143" i="1" s="1"/>
  <c r="L2143" i="1"/>
  <c r="K2143" i="1"/>
  <c r="J2143" i="1"/>
  <c r="AM2140" i="1"/>
  <c r="AL2140" i="1"/>
  <c r="AK2140" i="1"/>
  <c r="AN2140" i="1" s="1"/>
  <c r="AH2140" i="1"/>
  <c r="AG2140" i="1"/>
  <c r="AF2140" i="1"/>
  <c r="AC2140" i="1"/>
  <c r="AD2140" i="1" s="1"/>
  <c r="AE2140" i="1" s="1"/>
  <c r="AB2140" i="1"/>
  <c r="AA2140" i="1"/>
  <c r="X2140" i="1"/>
  <c r="W2140" i="1"/>
  <c r="Y2140" i="1" s="1"/>
  <c r="Z2140" i="1" s="1"/>
  <c r="V2140" i="1"/>
  <c r="S2140" i="1"/>
  <c r="R2140" i="1"/>
  <c r="Q2140" i="1"/>
  <c r="O2140" i="1"/>
  <c r="P2140" i="1" s="1"/>
  <c r="N2140" i="1"/>
  <c r="M2140" i="1"/>
  <c r="L2140" i="1"/>
  <c r="K2140" i="1"/>
  <c r="J2140" i="1"/>
  <c r="AM2137" i="1"/>
  <c r="AL2137" i="1"/>
  <c r="AN2137" i="1" s="1"/>
  <c r="AO2137" i="1" s="1"/>
  <c r="AK2137" i="1"/>
  <c r="AH2137" i="1"/>
  <c r="AG2137" i="1"/>
  <c r="AF2137" i="1"/>
  <c r="AC2137" i="1"/>
  <c r="AD2137" i="1" s="1"/>
  <c r="AE2137" i="1" s="1"/>
  <c r="AB2137" i="1"/>
  <c r="AA2137" i="1"/>
  <c r="X2137" i="1"/>
  <c r="W2137" i="1"/>
  <c r="Y2137" i="1" s="1"/>
  <c r="V2137" i="1"/>
  <c r="U2137" i="1"/>
  <c r="S2137" i="1"/>
  <c r="R2137" i="1"/>
  <c r="Q2137" i="1"/>
  <c r="T2137" i="1" s="1"/>
  <c r="O2137" i="1"/>
  <c r="P2137" i="1" s="1"/>
  <c r="N2137" i="1"/>
  <c r="M2137" i="1"/>
  <c r="L2137" i="1"/>
  <c r="K2137" i="1"/>
  <c r="J2137" i="1"/>
  <c r="AM2134" i="1"/>
  <c r="AL2134" i="1"/>
  <c r="AK2134" i="1"/>
  <c r="AO2134" i="1" s="1"/>
  <c r="AH2134" i="1"/>
  <c r="AG2134" i="1"/>
  <c r="AF2134" i="1"/>
  <c r="AE2134" i="1"/>
  <c r="AC2134" i="1"/>
  <c r="AD2134" i="1" s="1"/>
  <c r="AB2134" i="1"/>
  <c r="AA2134" i="1"/>
  <c r="Z2134" i="1"/>
  <c r="Y2134" i="1"/>
  <c r="X2134" i="1"/>
  <c r="W2134" i="1"/>
  <c r="V2134" i="1"/>
  <c r="U2134" i="1"/>
  <c r="S2134" i="1"/>
  <c r="R2134" i="1"/>
  <c r="Q2134" i="1"/>
  <c r="T2134" i="1" s="1"/>
  <c r="P2134" i="1"/>
  <c r="N2134" i="1"/>
  <c r="M2134" i="1"/>
  <c r="O2134" i="1" s="1"/>
  <c r="L2134" i="1"/>
  <c r="K2134" i="1"/>
  <c r="J2134" i="1"/>
  <c r="AO2131" i="1"/>
  <c r="AN2131" i="1"/>
  <c r="AM2131" i="1"/>
  <c r="AL2131" i="1"/>
  <c r="AK2131" i="1"/>
  <c r="AH2131" i="1"/>
  <c r="AG2131" i="1"/>
  <c r="AF2131" i="1"/>
  <c r="AD2131" i="1"/>
  <c r="AE2131" i="1" s="1"/>
  <c r="AC2131" i="1"/>
  <c r="AB2131" i="1"/>
  <c r="AA2131" i="1"/>
  <c r="Z2131" i="1"/>
  <c r="X2131" i="1"/>
  <c r="W2131" i="1"/>
  <c r="V2131" i="1"/>
  <c r="Y2131" i="1" s="1"/>
  <c r="S2131" i="1"/>
  <c r="R2131" i="1"/>
  <c r="Q2131" i="1"/>
  <c r="P2131" i="1"/>
  <c r="O2131" i="1"/>
  <c r="N2131" i="1"/>
  <c r="M2131" i="1"/>
  <c r="L2131" i="1"/>
  <c r="K2131" i="1"/>
  <c r="J2131" i="1"/>
  <c r="AM2128" i="1"/>
  <c r="AL2128" i="1"/>
  <c r="AK2128" i="1"/>
  <c r="AH2128" i="1"/>
  <c r="AG2128" i="1"/>
  <c r="AF2128" i="1"/>
  <c r="AE2128" i="1"/>
  <c r="AD2128" i="1"/>
  <c r="AC2128" i="1"/>
  <c r="AB2128" i="1"/>
  <c r="AA2128" i="1"/>
  <c r="X2128" i="1"/>
  <c r="W2128" i="1"/>
  <c r="V2128" i="1"/>
  <c r="U2128" i="1"/>
  <c r="S2128" i="1"/>
  <c r="R2128" i="1"/>
  <c r="Q2128" i="1"/>
  <c r="T2128" i="1" s="1"/>
  <c r="O2128" i="1"/>
  <c r="P2128" i="1" s="1"/>
  <c r="N2128" i="1"/>
  <c r="M2128" i="1"/>
  <c r="L2128" i="1"/>
  <c r="K2128" i="1"/>
  <c r="J2128" i="1"/>
  <c r="AM2125" i="1"/>
  <c r="AL2125" i="1"/>
  <c r="AK2125" i="1"/>
  <c r="AO2125" i="1" s="1"/>
  <c r="AH2125" i="1"/>
  <c r="AG2125" i="1"/>
  <c r="AF2125" i="1"/>
  <c r="AC2125" i="1"/>
  <c r="AD2125" i="1" s="1"/>
  <c r="AB2125" i="1"/>
  <c r="AA2125" i="1"/>
  <c r="Y2125" i="1"/>
  <c r="Z2125" i="1" s="1"/>
  <c r="X2125" i="1"/>
  <c r="W2125" i="1"/>
  <c r="V2125" i="1"/>
  <c r="S2125" i="1"/>
  <c r="R2125" i="1"/>
  <c r="Q2125" i="1"/>
  <c r="T2125" i="1" s="1"/>
  <c r="P2125" i="1"/>
  <c r="N2125" i="1"/>
  <c r="M2125" i="1"/>
  <c r="O2125" i="1" s="1"/>
  <c r="L2125" i="1"/>
  <c r="K2125" i="1"/>
  <c r="J2125" i="1"/>
  <c r="AO2122" i="1"/>
  <c r="AN2122" i="1"/>
  <c r="AM2122" i="1"/>
  <c r="AL2122" i="1"/>
  <c r="AK2122" i="1"/>
  <c r="AI2122" i="1"/>
  <c r="AH2122" i="1"/>
  <c r="AG2122" i="1"/>
  <c r="AF2122" i="1"/>
  <c r="AJ2122" i="1" s="1"/>
  <c r="AE2122" i="1"/>
  <c r="AC2122" i="1"/>
  <c r="AB2122" i="1"/>
  <c r="AA2122" i="1"/>
  <c r="AD2122" i="1" s="1"/>
  <c r="X2122" i="1"/>
  <c r="W2122" i="1"/>
  <c r="Y2122" i="1" s="1"/>
  <c r="Z2122" i="1" s="1"/>
  <c r="V2122" i="1"/>
  <c r="S2122" i="1"/>
  <c r="R2122" i="1"/>
  <c r="Q2122" i="1"/>
  <c r="O2122" i="1"/>
  <c r="P2122" i="1" s="1"/>
  <c r="N2122" i="1"/>
  <c r="M2122" i="1"/>
  <c r="L2122" i="1"/>
  <c r="K2122" i="1"/>
  <c r="J2122" i="1"/>
  <c r="AO2119" i="1"/>
  <c r="AM2119" i="1"/>
  <c r="AL2119" i="1"/>
  <c r="AN2119" i="1" s="1"/>
  <c r="AK2119" i="1"/>
  <c r="AH2119" i="1"/>
  <c r="AG2119" i="1"/>
  <c r="AF2119" i="1"/>
  <c r="AJ2119" i="1" s="1"/>
  <c r="AC2119" i="1"/>
  <c r="AD2119" i="1" s="1"/>
  <c r="AE2119" i="1" s="1"/>
  <c r="AB2119" i="1"/>
  <c r="AA2119" i="1"/>
  <c r="X2119" i="1"/>
  <c r="W2119" i="1"/>
  <c r="V2119" i="1"/>
  <c r="U2119" i="1"/>
  <c r="S2119" i="1"/>
  <c r="R2119" i="1"/>
  <c r="Q2119" i="1"/>
  <c r="T2119" i="1" s="1"/>
  <c r="N2119" i="1"/>
  <c r="M2119" i="1"/>
  <c r="O2119" i="1" s="1"/>
  <c r="P2119" i="1" s="1"/>
  <c r="L2119" i="1"/>
  <c r="K2119" i="1"/>
  <c r="J2119" i="1"/>
  <c r="AN2116" i="1"/>
  <c r="AM2116" i="1"/>
  <c r="AL2116" i="1"/>
  <c r="AK2116" i="1"/>
  <c r="AI2116" i="1"/>
  <c r="AH2116" i="1"/>
  <c r="AG2116" i="1"/>
  <c r="AF2116" i="1"/>
  <c r="AJ2116" i="1" s="1"/>
  <c r="AE2116" i="1"/>
  <c r="AC2116" i="1"/>
  <c r="AB2116" i="1"/>
  <c r="AA2116" i="1"/>
  <c r="AD2116" i="1" s="1"/>
  <c r="X2116" i="1"/>
  <c r="W2116" i="1"/>
  <c r="V2116" i="1"/>
  <c r="S2116" i="1"/>
  <c r="R2116" i="1"/>
  <c r="Q2116" i="1"/>
  <c r="N2116" i="1"/>
  <c r="M2116" i="1"/>
  <c r="O2116" i="1" s="1"/>
  <c r="L2116" i="1"/>
  <c r="P2116" i="1" s="1"/>
  <c r="K2116" i="1"/>
  <c r="J2116" i="1"/>
  <c r="AM2113" i="1"/>
  <c r="AL2113" i="1"/>
  <c r="AK2113" i="1"/>
  <c r="AO2113" i="1" s="1"/>
  <c r="AJ2113" i="1"/>
  <c r="AH2113" i="1"/>
  <c r="AI2113" i="1" s="1"/>
  <c r="AG2113" i="1"/>
  <c r="AF2113" i="1"/>
  <c r="AD2113" i="1"/>
  <c r="AC2113" i="1"/>
  <c r="AB2113" i="1"/>
  <c r="AA2113" i="1"/>
  <c r="Z2113" i="1"/>
  <c r="X2113" i="1"/>
  <c r="W2113" i="1"/>
  <c r="V2113" i="1"/>
  <c r="Y2113" i="1" s="1"/>
  <c r="S2113" i="1"/>
  <c r="R2113" i="1"/>
  <c r="T2113" i="1" s="1"/>
  <c r="U2113" i="1" s="1"/>
  <c r="Q2113" i="1"/>
  <c r="N2113" i="1"/>
  <c r="M2113" i="1"/>
  <c r="O2113" i="1" s="1"/>
  <c r="L2113" i="1"/>
  <c r="P2113" i="1" s="1"/>
  <c r="K2113" i="1"/>
  <c r="J2113" i="1"/>
  <c r="AM2110" i="1"/>
  <c r="AL2110" i="1"/>
  <c r="AK2110" i="1"/>
  <c r="AO2110" i="1" s="1"/>
  <c r="AJ2110" i="1"/>
  <c r="AH2110" i="1"/>
  <c r="AI2110" i="1" s="1"/>
  <c r="AG2110" i="1"/>
  <c r="AF2110" i="1"/>
  <c r="AD2110" i="1"/>
  <c r="AC2110" i="1"/>
  <c r="AB2110" i="1"/>
  <c r="AA2110" i="1"/>
  <c r="Z2110" i="1"/>
  <c r="X2110" i="1"/>
  <c r="W2110" i="1"/>
  <c r="V2110" i="1"/>
  <c r="Y2110" i="1" s="1"/>
  <c r="U2110" i="1"/>
  <c r="T2110" i="1"/>
  <c r="S2110" i="1"/>
  <c r="R2110" i="1"/>
  <c r="Q2110" i="1"/>
  <c r="O2110" i="1"/>
  <c r="N2110" i="1"/>
  <c r="M2110" i="1"/>
  <c r="L2110" i="1"/>
  <c r="P2110" i="1" s="1"/>
  <c r="K2110" i="1"/>
  <c r="J2110" i="1"/>
  <c r="AM2107" i="1"/>
  <c r="AL2107" i="1"/>
  <c r="AK2107" i="1"/>
  <c r="AI2107" i="1"/>
  <c r="AJ2107" i="1" s="1"/>
  <c r="AH2107" i="1"/>
  <c r="AG2107" i="1"/>
  <c r="AF2107" i="1"/>
  <c r="AD2107" i="1"/>
  <c r="AC2107" i="1"/>
  <c r="AB2107" i="1"/>
  <c r="AA2107" i="1"/>
  <c r="X2107" i="1"/>
  <c r="W2107" i="1"/>
  <c r="V2107" i="1"/>
  <c r="S2107" i="1"/>
  <c r="R2107" i="1"/>
  <c r="Q2107" i="1"/>
  <c r="N2107" i="1"/>
  <c r="M2107" i="1"/>
  <c r="L2107" i="1"/>
  <c r="K2107" i="1"/>
  <c r="J2107" i="1"/>
  <c r="AM2104" i="1"/>
  <c r="AL2104" i="1"/>
  <c r="AK2104" i="1"/>
  <c r="AH2104" i="1"/>
  <c r="AI2104" i="1" s="1"/>
  <c r="AJ2104" i="1" s="1"/>
  <c r="AG2104" i="1"/>
  <c r="AF2104" i="1"/>
  <c r="AD2104" i="1"/>
  <c r="AC2104" i="1"/>
  <c r="AB2104" i="1"/>
  <c r="AA2104" i="1"/>
  <c r="X2104" i="1"/>
  <c r="W2104" i="1"/>
  <c r="V2104" i="1"/>
  <c r="Y2104" i="1" s="1"/>
  <c r="S2104" i="1"/>
  <c r="R2104" i="1"/>
  <c r="T2104" i="1" s="1"/>
  <c r="U2104" i="1" s="1"/>
  <c r="Q2104" i="1"/>
  <c r="N2104" i="1"/>
  <c r="M2104" i="1"/>
  <c r="L2104" i="1"/>
  <c r="K2104" i="1"/>
  <c r="J2104" i="1"/>
  <c r="AM2101" i="1"/>
  <c r="AL2101" i="1"/>
  <c r="AK2101" i="1"/>
  <c r="AH2101" i="1"/>
  <c r="AI2101" i="1" s="1"/>
  <c r="AJ2101" i="1" s="1"/>
  <c r="AG2101" i="1"/>
  <c r="AF2101" i="1"/>
  <c r="AD2101" i="1"/>
  <c r="AC2101" i="1"/>
  <c r="AB2101" i="1"/>
  <c r="AA2101" i="1"/>
  <c r="Z2101" i="1"/>
  <c r="X2101" i="1"/>
  <c r="W2101" i="1"/>
  <c r="V2101" i="1"/>
  <c r="Y2101" i="1" s="1"/>
  <c r="S2101" i="1"/>
  <c r="R2101" i="1"/>
  <c r="T2101" i="1" s="1"/>
  <c r="U2101" i="1" s="1"/>
  <c r="Q2101" i="1"/>
  <c r="N2101" i="1"/>
  <c r="M2101" i="1"/>
  <c r="L2101" i="1"/>
  <c r="K2101" i="1"/>
  <c r="J2101" i="1"/>
  <c r="AM2098" i="1"/>
  <c r="AL2098" i="1"/>
  <c r="AK2098" i="1"/>
  <c r="AH2098" i="1"/>
  <c r="AI2098" i="1" s="1"/>
  <c r="AJ2098" i="1" s="1"/>
  <c r="AG2098" i="1"/>
  <c r="AF2098" i="1"/>
  <c r="AC2098" i="1"/>
  <c r="AB2098" i="1"/>
  <c r="AA2098" i="1"/>
  <c r="X2098" i="1"/>
  <c r="W2098" i="1"/>
  <c r="V2098" i="1"/>
  <c r="Y2098" i="1" s="1"/>
  <c r="S2098" i="1"/>
  <c r="R2098" i="1"/>
  <c r="T2098" i="1" s="1"/>
  <c r="U2098" i="1" s="1"/>
  <c r="Q2098" i="1"/>
  <c r="N2098" i="1"/>
  <c r="M2098" i="1"/>
  <c r="L2098" i="1"/>
  <c r="K2098" i="1"/>
  <c r="J2098" i="1"/>
  <c r="AM2095" i="1"/>
  <c r="AL2095" i="1"/>
  <c r="AK2095" i="1"/>
  <c r="AI2095" i="1"/>
  <c r="AJ2095" i="1" s="1"/>
  <c r="AH2095" i="1"/>
  <c r="AG2095" i="1"/>
  <c r="AF2095" i="1"/>
  <c r="AC2095" i="1"/>
  <c r="AB2095" i="1"/>
  <c r="AA2095" i="1"/>
  <c r="Z2095" i="1"/>
  <c r="X2095" i="1"/>
  <c r="W2095" i="1"/>
  <c r="V2095" i="1"/>
  <c r="Y2095" i="1" s="1"/>
  <c r="S2095" i="1"/>
  <c r="R2095" i="1"/>
  <c r="Q2095" i="1"/>
  <c r="N2095" i="1"/>
  <c r="M2095" i="1"/>
  <c r="L2095" i="1"/>
  <c r="K2095" i="1"/>
  <c r="J2095" i="1"/>
  <c r="AM2092" i="1"/>
  <c r="AL2092" i="1"/>
  <c r="AK2092" i="1"/>
  <c r="AO2092" i="1" s="1"/>
  <c r="AJ2092" i="1"/>
  <c r="AI2092" i="1"/>
  <c r="AH2092" i="1"/>
  <c r="AG2092" i="1"/>
  <c r="AF2092" i="1"/>
  <c r="AC2092" i="1"/>
  <c r="AB2092" i="1"/>
  <c r="AA2092" i="1"/>
  <c r="Z2092" i="1"/>
  <c r="X2092" i="1"/>
  <c r="W2092" i="1"/>
  <c r="V2092" i="1"/>
  <c r="Y2092" i="1" s="1"/>
  <c r="U2092" i="1"/>
  <c r="T2092" i="1"/>
  <c r="S2092" i="1"/>
  <c r="R2092" i="1"/>
  <c r="Q2092" i="1"/>
  <c r="N2092" i="1"/>
  <c r="M2092" i="1"/>
  <c r="L2092" i="1"/>
  <c r="K2092" i="1"/>
  <c r="J2092" i="1"/>
  <c r="AM2089" i="1"/>
  <c r="AL2089" i="1"/>
  <c r="AK2089" i="1"/>
  <c r="AO2089" i="1" s="1"/>
  <c r="AJ2089" i="1"/>
  <c r="AH2089" i="1"/>
  <c r="AI2089" i="1" s="1"/>
  <c r="AG2089" i="1"/>
  <c r="AF2089" i="1"/>
  <c r="AD2089" i="1"/>
  <c r="AC2089" i="1"/>
  <c r="AB2089" i="1"/>
  <c r="AA2089" i="1"/>
  <c r="Z2089" i="1"/>
  <c r="X2089" i="1"/>
  <c r="W2089" i="1"/>
  <c r="V2089" i="1"/>
  <c r="Y2089" i="1" s="1"/>
  <c r="U2089" i="1"/>
  <c r="T2089" i="1"/>
  <c r="S2089" i="1"/>
  <c r="R2089" i="1"/>
  <c r="Q2089" i="1"/>
  <c r="N2089" i="1"/>
  <c r="M2089" i="1"/>
  <c r="L2089" i="1"/>
  <c r="K2089" i="1"/>
  <c r="J2089" i="1"/>
  <c r="AM2086" i="1"/>
  <c r="AL2086" i="1"/>
  <c r="AK2086" i="1"/>
  <c r="AO2086" i="1" s="1"/>
  <c r="AH2086" i="1"/>
  <c r="AI2086" i="1" s="1"/>
  <c r="AJ2086" i="1" s="1"/>
  <c r="AG2086" i="1"/>
  <c r="AF2086" i="1"/>
  <c r="AD2086" i="1"/>
  <c r="AC2086" i="1"/>
  <c r="AB2086" i="1"/>
  <c r="AA2086" i="1"/>
  <c r="X2086" i="1"/>
  <c r="W2086" i="1"/>
  <c r="V2086" i="1"/>
  <c r="Y2086" i="1" s="1"/>
  <c r="U2086" i="1"/>
  <c r="T2086" i="1"/>
  <c r="S2086" i="1"/>
  <c r="R2086" i="1"/>
  <c r="Q2086" i="1"/>
  <c r="N2086" i="1"/>
  <c r="M2086" i="1"/>
  <c r="L2086" i="1"/>
  <c r="K2086" i="1"/>
  <c r="J2086" i="1"/>
  <c r="AM2083" i="1"/>
  <c r="AL2083" i="1"/>
  <c r="AK2083" i="1"/>
  <c r="AI2083" i="1"/>
  <c r="AJ2083" i="1" s="1"/>
  <c r="AH2083" i="1"/>
  <c r="AG2083" i="1"/>
  <c r="AF2083" i="1"/>
  <c r="AD2083" i="1"/>
  <c r="AC2083" i="1"/>
  <c r="AB2083" i="1"/>
  <c r="AA2083" i="1"/>
  <c r="X2083" i="1"/>
  <c r="W2083" i="1"/>
  <c r="V2083" i="1"/>
  <c r="S2083" i="1"/>
  <c r="R2083" i="1"/>
  <c r="Q2083" i="1"/>
  <c r="N2083" i="1"/>
  <c r="M2083" i="1"/>
  <c r="L2083" i="1"/>
  <c r="K2083" i="1"/>
  <c r="J2083" i="1"/>
  <c r="AM2080" i="1"/>
  <c r="AL2080" i="1"/>
  <c r="AK2080" i="1"/>
  <c r="AO2080" i="1" s="1"/>
  <c r="AH2080" i="1"/>
  <c r="AI2080" i="1" s="1"/>
  <c r="AJ2080" i="1" s="1"/>
  <c r="AG2080" i="1"/>
  <c r="AF2080" i="1"/>
  <c r="AD2080" i="1"/>
  <c r="AC2080" i="1"/>
  <c r="AB2080" i="1"/>
  <c r="AA2080" i="1"/>
  <c r="X2080" i="1"/>
  <c r="W2080" i="1"/>
  <c r="V2080" i="1"/>
  <c r="Y2080" i="1" s="1"/>
  <c r="S2080" i="1"/>
  <c r="R2080" i="1"/>
  <c r="Q2080" i="1"/>
  <c r="N2080" i="1"/>
  <c r="M2080" i="1"/>
  <c r="L2080" i="1"/>
  <c r="K2080" i="1"/>
  <c r="J2080" i="1"/>
  <c r="AM2077" i="1"/>
  <c r="AL2077" i="1"/>
  <c r="AK2077" i="1"/>
  <c r="AO2077" i="1" s="1"/>
  <c r="AJ2077" i="1"/>
  <c r="AH2077" i="1"/>
  <c r="AI2077" i="1" s="1"/>
  <c r="AG2077" i="1"/>
  <c r="AF2077" i="1"/>
  <c r="AD2077" i="1"/>
  <c r="AC2077" i="1"/>
  <c r="AB2077" i="1"/>
  <c r="AA2077" i="1"/>
  <c r="X2077" i="1"/>
  <c r="W2077" i="1"/>
  <c r="V2077" i="1"/>
  <c r="Y2077" i="1" s="1"/>
  <c r="S2077" i="1"/>
  <c r="R2077" i="1"/>
  <c r="T2077" i="1" s="1"/>
  <c r="U2077" i="1" s="1"/>
  <c r="Q2077" i="1"/>
  <c r="N2077" i="1"/>
  <c r="M2077" i="1"/>
  <c r="L2077" i="1"/>
  <c r="K2077" i="1"/>
  <c r="J2077" i="1"/>
  <c r="AM2074" i="1"/>
  <c r="AL2074" i="1"/>
  <c r="AK2074" i="1"/>
  <c r="AI2074" i="1"/>
  <c r="AJ2074" i="1" s="1"/>
  <c r="AH2074" i="1"/>
  <c r="AG2074" i="1"/>
  <c r="AF2074" i="1"/>
  <c r="AD2074" i="1"/>
  <c r="AC2074" i="1"/>
  <c r="AB2074" i="1"/>
  <c r="AA2074" i="1"/>
  <c r="Z2074" i="1"/>
  <c r="X2074" i="1"/>
  <c r="W2074" i="1"/>
  <c r="V2074" i="1"/>
  <c r="Y2074" i="1" s="1"/>
  <c r="S2074" i="1"/>
  <c r="R2074" i="1"/>
  <c r="T2074" i="1" s="1"/>
  <c r="U2074" i="1" s="1"/>
  <c r="Q2074" i="1"/>
  <c r="N2074" i="1"/>
  <c r="M2074" i="1"/>
  <c r="L2074" i="1"/>
  <c r="K2074" i="1"/>
  <c r="J2074" i="1"/>
  <c r="AM2071" i="1"/>
  <c r="AL2071" i="1"/>
  <c r="AK2071" i="1"/>
  <c r="AO2071" i="1" s="1"/>
  <c r="AH2071" i="1"/>
  <c r="AI2071" i="1" s="1"/>
  <c r="AJ2071" i="1" s="1"/>
  <c r="AG2071" i="1"/>
  <c r="AF2071" i="1"/>
  <c r="AC2071" i="1"/>
  <c r="AB2071" i="1"/>
  <c r="AA2071" i="1"/>
  <c r="X2071" i="1"/>
  <c r="W2071" i="1"/>
  <c r="V2071" i="1"/>
  <c r="Y2071" i="1" s="1"/>
  <c r="S2071" i="1"/>
  <c r="R2071" i="1"/>
  <c r="T2071" i="1" s="1"/>
  <c r="U2071" i="1" s="1"/>
  <c r="Q2071" i="1"/>
  <c r="N2071" i="1"/>
  <c r="M2071" i="1"/>
  <c r="L2071" i="1"/>
  <c r="K2071" i="1"/>
  <c r="J2071" i="1"/>
  <c r="AM2068" i="1"/>
  <c r="AL2068" i="1"/>
  <c r="AK2068" i="1"/>
  <c r="AO2068" i="1" s="1"/>
  <c r="AJ2068" i="1"/>
  <c r="AH2068" i="1"/>
  <c r="AI2068" i="1" s="1"/>
  <c r="AG2068" i="1"/>
  <c r="AF2068" i="1"/>
  <c r="AC2068" i="1"/>
  <c r="AB2068" i="1"/>
  <c r="AA2068" i="1"/>
  <c r="X2068" i="1"/>
  <c r="W2068" i="1"/>
  <c r="V2068" i="1"/>
  <c r="Y2068" i="1" s="1"/>
  <c r="U2068" i="1"/>
  <c r="S2068" i="1"/>
  <c r="R2068" i="1"/>
  <c r="T2068" i="1" s="1"/>
  <c r="Q2068" i="1"/>
  <c r="N2068" i="1"/>
  <c r="M2068" i="1"/>
  <c r="L2068" i="1"/>
  <c r="P2068" i="1" s="1"/>
  <c r="K2068" i="1"/>
  <c r="J2068" i="1"/>
  <c r="AM2065" i="1"/>
  <c r="AL2065" i="1"/>
  <c r="AK2065" i="1"/>
  <c r="AO2065" i="1" s="1"/>
  <c r="AH2065" i="1"/>
  <c r="AI2065" i="1" s="1"/>
  <c r="AJ2065" i="1" s="1"/>
  <c r="AG2065" i="1"/>
  <c r="AF2065" i="1"/>
  <c r="AC2065" i="1"/>
  <c r="AB2065" i="1"/>
  <c r="AA2065" i="1"/>
  <c r="X2065" i="1"/>
  <c r="W2065" i="1"/>
  <c r="V2065" i="1"/>
  <c r="Y2065" i="1" s="1"/>
  <c r="S2065" i="1"/>
  <c r="R2065" i="1"/>
  <c r="T2065" i="1" s="1"/>
  <c r="U2065" i="1" s="1"/>
  <c r="Q2065" i="1"/>
  <c r="N2065" i="1"/>
  <c r="M2065" i="1"/>
  <c r="L2065" i="1"/>
  <c r="K2065" i="1"/>
  <c r="J2065" i="1"/>
  <c r="AM2062" i="1"/>
  <c r="AL2062" i="1"/>
  <c r="AK2062" i="1"/>
  <c r="AO2062" i="1" s="1"/>
  <c r="AI2062" i="1"/>
  <c r="AJ2062" i="1" s="1"/>
  <c r="AH2062" i="1"/>
  <c r="AG2062" i="1"/>
  <c r="AF2062" i="1"/>
  <c r="AC2062" i="1"/>
  <c r="AB2062" i="1"/>
  <c r="AA2062" i="1"/>
  <c r="Z2062" i="1"/>
  <c r="X2062" i="1"/>
  <c r="W2062" i="1"/>
  <c r="V2062" i="1"/>
  <c r="Y2062" i="1" s="1"/>
  <c r="S2062" i="1"/>
  <c r="R2062" i="1"/>
  <c r="Q2062" i="1"/>
  <c r="N2062" i="1"/>
  <c r="M2062" i="1"/>
  <c r="L2062" i="1"/>
  <c r="K2062" i="1"/>
  <c r="J2062" i="1"/>
  <c r="AM2059" i="1"/>
  <c r="AL2059" i="1"/>
  <c r="AK2059" i="1"/>
  <c r="AO2059" i="1" s="1"/>
  <c r="AJ2059" i="1"/>
  <c r="AI2059" i="1"/>
  <c r="AH2059" i="1"/>
  <c r="AG2059" i="1"/>
  <c r="AF2059" i="1"/>
  <c r="AC2059" i="1"/>
  <c r="AB2059" i="1"/>
  <c r="AA2059" i="1"/>
  <c r="Z2059" i="1"/>
  <c r="X2059" i="1"/>
  <c r="W2059" i="1"/>
  <c r="V2059" i="1"/>
  <c r="Y2059" i="1" s="1"/>
  <c r="S2059" i="1"/>
  <c r="R2059" i="1"/>
  <c r="Q2059" i="1"/>
  <c r="N2059" i="1"/>
  <c r="M2059" i="1"/>
  <c r="L2059" i="1"/>
  <c r="K2059" i="1"/>
  <c r="J2059" i="1"/>
  <c r="AM2056" i="1"/>
  <c r="AL2056" i="1"/>
  <c r="AK2056" i="1"/>
  <c r="AO2056" i="1" s="1"/>
  <c r="AI2056" i="1"/>
  <c r="AJ2056" i="1" s="1"/>
  <c r="AH2056" i="1"/>
  <c r="AG2056" i="1"/>
  <c r="AF2056" i="1"/>
  <c r="AC2056" i="1"/>
  <c r="AB2056" i="1"/>
  <c r="AA2056" i="1"/>
  <c r="Z2056" i="1"/>
  <c r="X2056" i="1"/>
  <c r="W2056" i="1"/>
  <c r="V2056" i="1"/>
  <c r="Y2056" i="1" s="1"/>
  <c r="S2056" i="1"/>
  <c r="R2056" i="1"/>
  <c r="T2056" i="1" s="1"/>
  <c r="U2056" i="1" s="1"/>
  <c r="Q2056" i="1"/>
  <c r="N2056" i="1"/>
  <c r="M2056" i="1"/>
  <c r="L2056" i="1"/>
  <c r="K2056" i="1"/>
  <c r="J2056" i="1"/>
  <c r="AM2053" i="1"/>
  <c r="AL2053" i="1"/>
  <c r="AK2053" i="1"/>
  <c r="AH2053" i="1"/>
  <c r="AI2053" i="1" s="1"/>
  <c r="AJ2053" i="1" s="1"/>
  <c r="AG2053" i="1"/>
  <c r="AF2053" i="1"/>
  <c r="AD2053" i="1"/>
  <c r="AC2053" i="1"/>
  <c r="AB2053" i="1"/>
  <c r="AA2053" i="1"/>
  <c r="Z2053" i="1"/>
  <c r="X2053" i="1"/>
  <c r="W2053" i="1"/>
  <c r="V2053" i="1"/>
  <c r="Y2053" i="1" s="1"/>
  <c r="S2053" i="1"/>
  <c r="R2053" i="1"/>
  <c r="Q2053" i="1"/>
  <c r="N2053" i="1"/>
  <c r="M2053" i="1"/>
  <c r="L2053" i="1"/>
  <c r="K2053" i="1"/>
  <c r="J2053" i="1"/>
  <c r="AM2050" i="1"/>
  <c r="AL2050" i="1"/>
  <c r="AK2050" i="1"/>
  <c r="AO2050" i="1" s="1"/>
  <c r="AH2050" i="1"/>
  <c r="AI2050" i="1" s="1"/>
  <c r="AJ2050" i="1" s="1"/>
  <c r="AG2050" i="1"/>
  <c r="AF2050" i="1"/>
  <c r="AC2050" i="1"/>
  <c r="AB2050" i="1"/>
  <c r="AA2050" i="1"/>
  <c r="X2050" i="1"/>
  <c r="W2050" i="1"/>
  <c r="V2050" i="1"/>
  <c r="S2050" i="1"/>
  <c r="R2050" i="1"/>
  <c r="T2050" i="1" s="1"/>
  <c r="U2050" i="1" s="1"/>
  <c r="Q2050" i="1"/>
  <c r="N2050" i="1"/>
  <c r="M2050" i="1"/>
  <c r="L2050" i="1"/>
  <c r="K2050" i="1"/>
  <c r="J2050" i="1"/>
  <c r="AM2047" i="1"/>
  <c r="AL2047" i="1"/>
  <c r="AK2047" i="1"/>
  <c r="AO2047" i="1" s="1"/>
  <c r="AJ2047" i="1"/>
  <c r="AH2047" i="1"/>
  <c r="AI2047" i="1" s="1"/>
  <c r="AG2047" i="1"/>
  <c r="AF2047" i="1"/>
  <c r="AC2047" i="1"/>
  <c r="AB2047" i="1"/>
  <c r="AA2047" i="1"/>
  <c r="X2047" i="1"/>
  <c r="W2047" i="1"/>
  <c r="V2047" i="1"/>
  <c r="S2047" i="1"/>
  <c r="R2047" i="1"/>
  <c r="T2047" i="1" s="1"/>
  <c r="U2047" i="1" s="1"/>
  <c r="Q2047" i="1"/>
  <c r="N2047" i="1"/>
  <c r="M2047" i="1"/>
  <c r="L2047" i="1"/>
  <c r="K2047" i="1"/>
  <c r="J2047" i="1"/>
  <c r="AM2044" i="1"/>
  <c r="AL2044" i="1"/>
  <c r="AK2044" i="1"/>
  <c r="AO2044" i="1" s="1"/>
  <c r="AJ2044" i="1"/>
  <c r="AH2044" i="1"/>
  <c r="AI2044" i="1" s="1"/>
  <c r="AG2044" i="1"/>
  <c r="AF2044" i="1"/>
  <c r="AC2044" i="1"/>
  <c r="AB2044" i="1"/>
  <c r="AA2044" i="1"/>
  <c r="X2044" i="1"/>
  <c r="W2044" i="1"/>
  <c r="V2044" i="1"/>
  <c r="S2044" i="1"/>
  <c r="R2044" i="1"/>
  <c r="T2044" i="1" s="1"/>
  <c r="U2044" i="1" s="1"/>
  <c r="Q2044" i="1"/>
  <c r="N2044" i="1"/>
  <c r="M2044" i="1"/>
  <c r="L2044" i="1"/>
  <c r="K2044" i="1"/>
  <c r="J2044" i="1"/>
  <c r="AM2041" i="1"/>
  <c r="AL2041" i="1"/>
  <c r="AK2041" i="1"/>
  <c r="AO2041" i="1" s="1"/>
  <c r="AJ2041" i="1"/>
  <c r="AH2041" i="1"/>
  <c r="AI2041" i="1" s="1"/>
  <c r="AG2041" i="1"/>
  <c r="AF2041" i="1"/>
  <c r="AC2041" i="1"/>
  <c r="AB2041" i="1"/>
  <c r="AA2041" i="1"/>
  <c r="X2041" i="1"/>
  <c r="W2041" i="1"/>
  <c r="V2041" i="1"/>
  <c r="S2041" i="1"/>
  <c r="R2041" i="1"/>
  <c r="T2041" i="1" s="1"/>
  <c r="U2041" i="1" s="1"/>
  <c r="Q2041" i="1"/>
  <c r="N2041" i="1"/>
  <c r="M2041" i="1"/>
  <c r="L2041" i="1"/>
  <c r="K2041" i="1"/>
  <c r="J2041" i="1"/>
  <c r="AM2038" i="1"/>
  <c r="AL2038" i="1"/>
  <c r="AK2038" i="1"/>
  <c r="AI2038" i="1"/>
  <c r="AJ2038" i="1" s="1"/>
  <c r="AH2038" i="1"/>
  <c r="AG2038" i="1"/>
  <c r="AF2038" i="1"/>
  <c r="AD2038" i="1"/>
  <c r="AC2038" i="1"/>
  <c r="AB2038" i="1"/>
  <c r="AA2038" i="1"/>
  <c r="X2038" i="1"/>
  <c r="W2038" i="1"/>
  <c r="V2038" i="1"/>
  <c r="S2038" i="1"/>
  <c r="R2038" i="1"/>
  <c r="Q2038" i="1"/>
  <c r="N2038" i="1"/>
  <c r="M2038" i="1"/>
  <c r="L2038" i="1"/>
  <c r="K2038" i="1"/>
  <c r="J2038" i="1"/>
  <c r="AM2035" i="1"/>
  <c r="AL2035" i="1"/>
  <c r="AK2035" i="1"/>
  <c r="AH2035" i="1"/>
  <c r="AI2035" i="1" s="1"/>
  <c r="AJ2035" i="1" s="1"/>
  <c r="AG2035" i="1"/>
  <c r="AF2035" i="1"/>
  <c r="AD2035" i="1"/>
  <c r="AC2035" i="1"/>
  <c r="AB2035" i="1"/>
  <c r="AA2035" i="1"/>
  <c r="X2035" i="1"/>
  <c r="W2035" i="1"/>
  <c r="V2035" i="1"/>
  <c r="Y2035" i="1" s="1"/>
  <c r="S2035" i="1"/>
  <c r="R2035" i="1"/>
  <c r="T2035" i="1" s="1"/>
  <c r="U2035" i="1" s="1"/>
  <c r="Q2035" i="1"/>
  <c r="N2035" i="1"/>
  <c r="M2035" i="1"/>
  <c r="L2035" i="1"/>
  <c r="K2035" i="1"/>
  <c r="J2035" i="1"/>
  <c r="AM2032" i="1"/>
  <c r="AL2032" i="1"/>
  <c r="AK2032" i="1"/>
  <c r="AO2032" i="1" s="1"/>
  <c r="AJ2032" i="1"/>
  <c r="AH2032" i="1"/>
  <c r="AI2032" i="1" s="1"/>
  <c r="AG2032" i="1"/>
  <c r="AF2032" i="1"/>
  <c r="AD2032" i="1"/>
  <c r="AC2032" i="1"/>
  <c r="AB2032" i="1"/>
  <c r="AA2032" i="1"/>
  <c r="X2032" i="1"/>
  <c r="W2032" i="1"/>
  <c r="V2032" i="1"/>
  <c r="Y2032" i="1" s="1"/>
  <c r="S2032" i="1"/>
  <c r="R2032" i="1"/>
  <c r="T2032" i="1" s="1"/>
  <c r="U2032" i="1" s="1"/>
  <c r="Q2032" i="1"/>
  <c r="N2032" i="1"/>
  <c r="M2032" i="1"/>
  <c r="L2032" i="1"/>
  <c r="K2032" i="1"/>
  <c r="J2032" i="1"/>
  <c r="AM2029" i="1"/>
  <c r="AL2029" i="1"/>
  <c r="AK2029" i="1"/>
  <c r="AO2029" i="1" s="1"/>
  <c r="AJ2029" i="1"/>
  <c r="AH2029" i="1"/>
  <c r="AI2029" i="1" s="1"/>
  <c r="AG2029" i="1"/>
  <c r="AF2029" i="1"/>
  <c r="AD2029" i="1"/>
  <c r="AC2029" i="1"/>
  <c r="AB2029" i="1"/>
  <c r="AA2029" i="1"/>
  <c r="X2029" i="1"/>
  <c r="W2029" i="1"/>
  <c r="V2029" i="1"/>
  <c r="Y2029" i="1" s="1"/>
  <c r="S2029" i="1"/>
  <c r="R2029" i="1"/>
  <c r="T2029" i="1" s="1"/>
  <c r="U2029" i="1" s="1"/>
  <c r="Q2029" i="1"/>
  <c r="N2029" i="1"/>
  <c r="M2029" i="1"/>
  <c r="L2029" i="1"/>
  <c r="K2029" i="1"/>
  <c r="J2029" i="1"/>
  <c r="AM2026" i="1"/>
  <c r="AL2026" i="1"/>
  <c r="AK2026" i="1"/>
  <c r="AO2026" i="1" s="1"/>
  <c r="AJ2026" i="1"/>
  <c r="AH2026" i="1"/>
  <c r="AI2026" i="1" s="1"/>
  <c r="AG2026" i="1"/>
  <c r="AF2026" i="1"/>
  <c r="AD2026" i="1"/>
  <c r="AC2026" i="1"/>
  <c r="AB2026" i="1"/>
  <c r="AA2026" i="1"/>
  <c r="X2026" i="1"/>
  <c r="W2026" i="1"/>
  <c r="V2026" i="1"/>
  <c r="Y2026" i="1" s="1"/>
  <c r="S2026" i="1"/>
  <c r="R2026" i="1"/>
  <c r="T2026" i="1" s="1"/>
  <c r="U2026" i="1" s="1"/>
  <c r="Q2026" i="1"/>
  <c r="N2026" i="1"/>
  <c r="M2026" i="1"/>
  <c r="L2026" i="1"/>
  <c r="K2026" i="1"/>
  <c r="J2026" i="1"/>
  <c r="AM2023" i="1"/>
  <c r="AL2023" i="1"/>
  <c r="AK2023" i="1"/>
  <c r="AO2023" i="1" s="1"/>
  <c r="AI2023" i="1"/>
  <c r="AJ2023" i="1" s="1"/>
  <c r="AH2023" i="1"/>
  <c r="AG2023" i="1"/>
  <c r="AF2023" i="1"/>
  <c r="AD2023" i="1"/>
  <c r="AC2023" i="1"/>
  <c r="AB2023" i="1"/>
  <c r="AA2023" i="1"/>
  <c r="Z2023" i="1"/>
  <c r="X2023" i="1"/>
  <c r="W2023" i="1"/>
  <c r="V2023" i="1"/>
  <c r="Y2023" i="1" s="1"/>
  <c r="S2023" i="1"/>
  <c r="R2023" i="1"/>
  <c r="T2023" i="1" s="1"/>
  <c r="U2023" i="1" s="1"/>
  <c r="Q2023" i="1"/>
  <c r="N2023" i="1"/>
  <c r="M2023" i="1"/>
  <c r="L2023" i="1"/>
  <c r="K2023" i="1"/>
  <c r="J2023" i="1"/>
  <c r="AM2020" i="1"/>
  <c r="AL2020" i="1"/>
  <c r="AK2020" i="1"/>
  <c r="AO2020" i="1" s="1"/>
  <c r="AJ2020" i="1"/>
  <c r="AI2020" i="1"/>
  <c r="AH2020" i="1"/>
  <c r="AG2020" i="1"/>
  <c r="AF2020" i="1"/>
  <c r="AD2020" i="1"/>
  <c r="AC2020" i="1"/>
  <c r="AB2020" i="1"/>
  <c r="AA2020" i="1"/>
  <c r="Z2020" i="1"/>
  <c r="X2020" i="1"/>
  <c r="W2020" i="1"/>
  <c r="V2020" i="1"/>
  <c r="Y2020" i="1" s="1"/>
  <c r="U2020" i="1"/>
  <c r="T2020" i="1"/>
  <c r="S2020" i="1"/>
  <c r="R2020" i="1"/>
  <c r="Q2020" i="1"/>
  <c r="N2020" i="1"/>
  <c r="M2020" i="1"/>
  <c r="L2020" i="1"/>
  <c r="K2020" i="1"/>
  <c r="J2020" i="1"/>
  <c r="AM2017" i="1"/>
  <c r="AL2017" i="1"/>
  <c r="AK2017" i="1"/>
  <c r="AH2017" i="1"/>
  <c r="AI2017" i="1" s="1"/>
  <c r="AJ2017" i="1" s="1"/>
  <c r="AG2017" i="1"/>
  <c r="AF2017" i="1"/>
  <c r="AD2017" i="1"/>
  <c r="AC2017" i="1"/>
  <c r="AB2017" i="1"/>
  <c r="AA2017" i="1"/>
  <c r="X2017" i="1"/>
  <c r="W2017" i="1"/>
  <c r="V2017" i="1"/>
  <c r="Y2017" i="1" s="1"/>
  <c r="S2017" i="1"/>
  <c r="R2017" i="1"/>
  <c r="T2017" i="1" s="1"/>
  <c r="U2017" i="1" s="1"/>
  <c r="Q2017" i="1"/>
  <c r="N2017" i="1"/>
  <c r="M2017" i="1"/>
  <c r="L2017" i="1"/>
  <c r="K2017" i="1"/>
  <c r="J2017" i="1"/>
  <c r="AM2014" i="1"/>
  <c r="AL2014" i="1"/>
  <c r="AK2014" i="1"/>
  <c r="AO2014" i="1" s="1"/>
  <c r="AI2014" i="1"/>
  <c r="AJ2014" i="1" s="1"/>
  <c r="AH2014" i="1"/>
  <c r="AG2014" i="1"/>
  <c r="AF2014" i="1"/>
  <c r="AD2014" i="1"/>
  <c r="AC2014" i="1"/>
  <c r="AB2014" i="1"/>
  <c r="AA2014" i="1"/>
  <c r="Z2014" i="1"/>
  <c r="X2014" i="1"/>
  <c r="W2014" i="1"/>
  <c r="V2014" i="1"/>
  <c r="Y2014" i="1" s="1"/>
  <c r="S2014" i="1"/>
  <c r="R2014" i="1"/>
  <c r="T2014" i="1" s="1"/>
  <c r="U2014" i="1" s="1"/>
  <c r="Q2014" i="1"/>
  <c r="N2014" i="1"/>
  <c r="M2014" i="1"/>
  <c r="L2014" i="1"/>
  <c r="K2014" i="1"/>
  <c r="J2014" i="1"/>
  <c r="AM2011" i="1"/>
  <c r="AL2011" i="1"/>
  <c r="AK2011" i="1"/>
  <c r="AO2011" i="1" s="1"/>
  <c r="AJ2011" i="1"/>
  <c r="AI2011" i="1"/>
  <c r="AH2011" i="1"/>
  <c r="AG2011" i="1"/>
  <c r="AF2011" i="1"/>
  <c r="AD2011" i="1"/>
  <c r="AC2011" i="1"/>
  <c r="AB2011" i="1"/>
  <c r="AA2011" i="1"/>
  <c r="Z2011" i="1"/>
  <c r="X2011" i="1"/>
  <c r="W2011" i="1"/>
  <c r="V2011" i="1"/>
  <c r="Y2011" i="1" s="1"/>
  <c r="S2011" i="1"/>
  <c r="R2011" i="1"/>
  <c r="T2011" i="1" s="1"/>
  <c r="U2011" i="1" s="1"/>
  <c r="Q2011" i="1"/>
  <c r="N2011" i="1"/>
  <c r="M2011" i="1"/>
  <c r="L2011" i="1"/>
  <c r="K2011" i="1"/>
  <c r="J2011" i="1"/>
  <c r="AM2008" i="1"/>
  <c r="AL2008" i="1"/>
  <c r="AK2008" i="1"/>
  <c r="AO2008" i="1" s="1"/>
  <c r="AH2008" i="1"/>
  <c r="AI2008" i="1" s="1"/>
  <c r="AJ2008" i="1" s="1"/>
  <c r="AG2008" i="1"/>
  <c r="AF2008" i="1"/>
  <c r="AC2008" i="1"/>
  <c r="AB2008" i="1"/>
  <c r="AA2008" i="1"/>
  <c r="X2008" i="1"/>
  <c r="W2008" i="1"/>
  <c r="V2008" i="1"/>
  <c r="Y2008" i="1" s="1"/>
  <c r="S2008" i="1"/>
  <c r="R2008" i="1"/>
  <c r="T2008" i="1" s="1"/>
  <c r="U2008" i="1" s="1"/>
  <c r="Q2008" i="1"/>
  <c r="N2008" i="1"/>
  <c r="M2008" i="1"/>
  <c r="L2008" i="1"/>
  <c r="K2008" i="1"/>
  <c r="J2008" i="1"/>
  <c r="AM2005" i="1"/>
  <c r="AL2005" i="1"/>
  <c r="AK2005" i="1"/>
  <c r="AO2005" i="1" s="1"/>
  <c r="AJ2005" i="1"/>
  <c r="AH2005" i="1"/>
  <c r="AI2005" i="1" s="1"/>
  <c r="AG2005" i="1"/>
  <c r="AF2005" i="1"/>
  <c r="AC2005" i="1"/>
  <c r="AB2005" i="1"/>
  <c r="AA2005" i="1"/>
  <c r="X2005" i="1"/>
  <c r="W2005" i="1"/>
  <c r="V2005" i="1"/>
  <c r="Y2005" i="1" s="1"/>
  <c r="S2005" i="1"/>
  <c r="R2005" i="1"/>
  <c r="T2005" i="1" s="1"/>
  <c r="U2005" i="1" s="1"/>
  <c r="Q2005" i="1"/>
  <c r="N2005" i="1"/>
  <c r="M2005" i="1"/>
  <c r="L2005" i="1"/>
  <c r="K2005" i="1"/>
  <c r="J2005" i="1"/>
  <c r="AM2002" i="1"/>
  <c r="AL2002" i="1"/>
  <c r="AK2002" i="1"/>
  <c r="AO2002" i="1" s="1"/>
  <c r="AJ2002" i="1"/>
  <c r="AH2002" i="1"/>
  <c r="AI2002" i="1" s="1"/>
  <c r="AG2002" i="1"/>
  <c r="AF2002" i="1"/>
  <c r="AC2002" i="1"/>
  <c r="AB2002" i="1"/>
  <c r="AA2002" i="1"/>
  <c r="X2002" i="1"/>
  <c r="W2002" i="1"/>
  <c r="V2002" i="1"/>
  <c r="Y2002" i="1" s="1"/>
  <c r="U2002" i="1"/>
  <c r="T2002" i="1"/>
  <c r="S2002" i="1"/>
  <c r="R2002" i="1"/>
  <c r="Q2002" i="1"/>
  <c r="N2002" i="1"/>
  <c r="M2002" i="1"/>
  <c r="L2002" i="1"/>
  <c r="K2002" i="1"/>
  <c r="J2002" i="1"/>
  <c r="AM1999" i="1"/>
  <c r="AL1999" i="1"/>
  <c r="AK1999" i="1"/>
  <c r="AJ1999" i="1"/>
  <c r="AH1999" i="1"/>
  <c r="AI1999" i="1" s="1"/>
  <c r="AG1999" i="1"/>
  <c r="AF1999" i="1"/>
  <c r="AD1999" i="1"/>
  <c r="AC1999" i="1"/>
  <c r="AB1999" i="1"/>
  <c r="AA1999" i="1"/>
  <c r="X1999" i="1"/>
  <c r="W1999" i="1"/>
  <c r="V1999" i="1"/>
  <c r="Y1999" i="1" s="1"/>
  <c r="U1999" i="1"/>
  <c r="T1999" i="1"/>
  <c r="S1999" i="1"/>
  <c r="R1999" i="1"/>
  <c r="Q1999" i="1"/>
  <c r="N1999" i="1"/>
  <c r="M1999" i="1"/>
  <c r="L1999" i="1"/>
  <c r="K1999" i="1"/>
  <c r="J1999" i="1"/>
  <c r="AM1996" i="1"/>
  <c r="AL1996" i="1"/>
  <c r="AK1996" i="1"/>
  <c r="AI1996" i="1"/>
  <c r="AJ1996" i="1" s="1"/>
  <c r="AH1996" i="1"/>
  <c r="AG1996" i="1"/>
  <c r="AF1996" i="1"/>
  <c r="AD1996" i="1"/>
  <c r="AC1996" i="1"/>
  <c r="AB1996" i="1"/>
  <c r="AA1996" i="1"/>
  <c r="X1996" i="1"/>
  <c r="W1996" i="1"/>
  <c r="V1996" i="1"/>
  <c r="U1996" i="1"/>
  <c r="S1996" i="1"/>
  <c r="R1996" i="1"/>
  <c r="T1996" i="1" s="1"/>
  <c r="Q1996" i="1"/>
  <c r="N1996" i="1"/>
  <c r="M1996" i="1"/>
  <c r="L1996" i="1"/>
  <c r="K1996" i="1"/>
  <c r="J1996" i="1"/>
  <c r="AM1993" i="1"/>
  <c r="AL1993" i="1"/>
  <c r="AK1993" i="1"/>
  <c r="AI1993" i="1"/>
  <c r="AJ1993" i="1" s="1"/>
  <c r="AH1993" i="1"/>
  <c r="AG1993" i="1"/>
  <c r="AF1993" i="1"/>
  <c r="AD1993" i="1"/>
  <c r="AC1993" i="1"/>
  <c r="AB1993" i="1"/>
  <c r="AA1993" i="1"/>
  <c r="X1993" i="1"/>
  <c r="W1993" i="1"/>
  <c r="V1993" i="1"/>
  <c r="U1993" i="1"/>
  <c r="S1993" i="1"/>
  <c r="R1993" i="1"/>
  <c r="T1993" i="1" s="1"/>
  <c r="Q1993" i="1"/>
  <c r="N1993" i="1"/>
  <c r="M1993" i="1"/>
  <c r="L1993" i="1"/>
  <c r="K1993" i="1"/>
  <c r="J1993" i="1"/>
  <c r="AM1990" i="1"/>
  <c r="AL1990" i="1"/>
  <c r="AK1990" i="1"/>
  <c r="AJ1990" i="1"/>
  <c r="AH1990" i="1"/>
  <c r="AI1990" i="1" s="1"/>
  <c r="AG1990" i="1"/>
  <c r="AF1990" i="1"/>
  <c r="AC1990" i="1"/>
  <c r="AB1990" i="1"/>
  <c r="AA1990" i="1"/>
  <c r="AE1990" i="1" s="1"/>
  <c r="X1990" i="1"/>
  <c r="W1990" i="1"/>
  <c r="V1990" i="1"/>
  <c r="U1990" i="1"/>
  <c r="S1990" i="1"/>
  <c r="R1990" i="1"/>
  <c r="Q1990" i="1"/>
  <c r="N1990" i="1"/>
  <c r="M1990" i="1"/>
  <c r="L1990" i="1"/>
  <c r="P1990" i="1" s="1"/>
  <c r="K1990" i="1"/>
  <c r="J1990" i="1"/>
  <c r="AM1987" i="1"/>
  <c r="AL1987" i="1"/>
  <c r="AK1987" i="1"/>
  <c r="AJ1987" i="1"/>
  <c r="AH1987" i="1"/>
  <c r="AI1987" i="1" s="1"/>
  <c r="AG1987" i="1"/>
  <c r="AF1987" i="1"/>
  <c r="AD1987" i="1"/>
  <c r="AC1987" i="1"/>
  <c r="AB1987" i="1"/>
  <c r="AA1987" i="1"/>
  <c r="Z1987" i="1"/>
  <c r="X1987" i="1"/>
  <c r="W1987" i="1"/>
  <c r="V1987" i="1"/>
  <c r="Y1987" i="1" s="1"/>
  <c r="U1987" i="1"/>
  <c r="S1987" i="1"/>
  <c r="R1987" i="1"/>
  <c r="T1987" i="1" s="1"/>
  <c r="Q1987" i="1"/>
  <c r="N1987" i="1"/>
  <c r="M1987" i="1"/>
  <c r="L1987" i="1"/>
  <c r="K1987" i="1"/>
  <c r="J1987" i="1"/>
  <c r="AM1984" i="1"/>
  <c r="AL1984" i="1"/>
  <c r="AK1984" i="1"/>
  <c r="AJ1984" i="1"/>
  <c r="AI1984" i="1"/>
  <c r="AH1984" i="1"/>
  <c r="AG1984" i="1"/>
  <c r="AF1984" i="1"/>
  <c r="AC1984" i="1"/>
  <c r="AB1984" i="1"/>
  <c r="AA1984" i="1"/>
  <c r="Z1984" i="1"/>
  <c r="X1984" i="1"/>
  <c r="W1984" i="1"/>
  <c r="V1984" i="1"/>
  <c r="Y1984" i="1" s="1"/>
  <c r="S1984" i="1"/>
  <c r="R1984" i="1"/>
  <c r="T1984" i="1" s="1"/>
  <c r="U1984" i="1" s="1"/>
  <c r="Q1984" i="1"/>
  <c r="N1984" i="1"/>
  <c r="M1984" i="1"/>
  <c r="L1984" i="1"/>
  <c r="K1984" i="1"/>
  <c r="J1984" i="1"/>
  <c r="AM1981" i="1"/>
  <c r="AL1981" i="1"/>
  <c r="AK1981" i="1"/>
  <c r="AJ1981" i="1"/>
  <c r="AH1981" i="1"/>
  <c r="AI1981" i="1" s="1"/>
  <c r="AG1981" i="1"/>
  <c r="AF1981" i="1"/>
  <c r="AC1981" i="1"/>
  <c r="AB1981" i="1"/>
  <c r="AA1981" i="1"/>
  <c r="X1981" i="1"/>
  <c r="W1981" i="1"/>
  <c r="V1981" i="1"/>
  <c r="Y1981" i="1" s="1"/>
  <c r="S1981" i="1"/>
  <c r="R1981" i="1"/>
  <c r="T1981" i="1" s="1"/>
  <c r="U1981" i="1" s="1"/>
  <c r="Q1981" i="1"/>
  <c r="N1981" i="1"/>
  <c r="M1981" i="1"/>
  <c r="L1981" i="1"/>
  <c r="K1981" i="1"/>
  <c r="J1981" i="1"/>
  <c r="AM1978" i="1"/>
  <c r="AL1978" i="1"/>
  <c r="AK1978" i="1"/>
  <c r="AH1978" i="1"/>
  <c r="AI1978" i="1" s="1"/>
  <c r="AJ1978" i="1" s="1"/>
  <c r="AG1978" i="1"/>
  <c r="AF1978" i="1"/>
  <c r="AD1978" i="1"/>
  <c r="AC1978" i="1"/>
  <c r="AB1978" i="1"/>
  <c r="AA1978" i="1"/>
  <c r="X1978" i="1"/>
  <c r="W1978" i="1"/>
  <c r="V1978" i="1"/>
  <c r="Y1978" i="1" s="1"/>
  <c r="T1978" i="1"/>
  <c r="U1978" i="1" s="1"/>
  <c r="S1978" i="1"/>
  <c r="R1978" i="1"/>
  <c r="Q1978" i="1"/>
  <c r="N1978" i="1"/>
  <c r="M1978" i="1"/>
  <c r="L1978" i="1"/>
  <c r="K1978" i="1"/>
  <c r="J1978" i="1"/>
  <c r="AM1975" i="1"/>
  <c r="AL1975" i="1"/>
  <c r="AK1975" i="1"/>
  <c r="AJ1975" i="1"/>
  <c r="AH1975" i="1"/>
  <c r="AI1975" i="1" s="1"/>
  <c r="AG1975" i="1"/>
  <c r="AF1975" i="1"/>
  <c r="AC1975" i="1"/>
  <c r="AB1975" i="1"/>
  <c r="AA1975" i="1"/>
  <c r="X1975" i="1"/>
  <c r="W1975" i="1"/>
  <c r="V1975" i="1"/>
  <c r="T1975" i="1"/>
  <c r="U1975" i="1" s="1"/>
  <c r="S1975" i="1"/>
  <c r="R1975" i="1"/>
  <c r="Q1975" i="1"/>
  <c r="N1975" i="1"/>
  <c r="M1975" i="1"/>
  <c r="L1975" i="1"/>
  <c r="K1975" i="1"/>
  <c r="J1975" i="1"/>
  <c r="AM1972" i="1"/>
  <c r="AL1972" i="1"/>
  <c r="AK1972" i="1"/>
  <c r="AJ1972" i="1"/>
  <c r="AH1972" i="1"/>
  <c r="AI1972" i="1" s="1"/>
  <c r="AG1972" i="1"/>
  <c r="AF1972" i="1"/>
  <c r="AC1972" i="1"/>
  <c r="AB1972" i="1"/>
  <c r="AA1972" i="1"/>
  <c r="Z1972" i="1"/>
  <c r="X1972" i="1"/>
  <c r="W1972" i="1"/>
  <c r="V1972" i="1"/>
  <c r="Y1972" i="1" s="1"/>
  <c r="S1972" i="1"/>
  <c r="R1972" i="1"/>
  <c r="T1972" i="1" s="1"/>
  <c r="U1972" i="1" s="1"/>
  <c r="Q1972" i="1"/>
  <c r="N1972" i="1"/>
  <c r="M1972" i="1"/>
  <c r="L1972" i="1"/>
  <c r="K1972" i="1"/>
  <c r="J1972" i="1"/>
  <c r="AM1969" i="1"/>
  <c r="AL1969" i="1"/>
  <c r="AK1969" i="1"/>
  <c r="AJ1969" i="1"/>
  <c r="AH1969" i="1"/>
  <c r="AI1969" i="1" s="1"/>
  <c r="AG1969" i="1"/>
  <c r="AF1969" i="1"/>
  <c r="AC1969" i="1"/>
  <c r="AB1969" i="1"/>
  <c r="AA1969" i="1"/>
  <c r="X1969" i="1"/>
  <c r="W1969" i="1"/>
  <c r="V1969" i="1"/>
  <c r="Y1969" i="1" s="1"/>
  <c r="S1969" i="1"/>
  <c r="R1969" i="1"/>
  <c r="T1969" i="1" s="1"/>
  <c r="U1969" i="1" s="1"/>
  <c r="Q1969" i="1"/>
  <c r="N1969" i="1"/>
  <c r="M1969" i="1"/>
  <c r="L1969" i="1"/>
  <c r="K1969" i="1"/>
  <c r="J1969" i="1"/>
  <c r="AM1966" i="1"/>
  <c r="AL1966" i="1"/>
  <c r="AK1966" i="1"/>
  <c r="AH1966" i="1"/>
  <c r="AI1966" i="1" s="1"/>
  <c r="AJ1966" i="1" s="1"/>
  <c r="AG1966" i="1"/>
  <c r="AF1966" i="1"/>
  <c r="AC1966" i="1"/>
  <c r="AD1966" i="1" s="1"/>
  <c r="AB1966" i="1"/>
  <c r="AA1966" i="1"/>
  <c r="X1966" i="1"/>
  <c r="W1966" i="1"/>
  <c r="V1966" i="1"/>
  <c r="Y1966" i="1" s="1"/>
  <c r="U1966" i="1"/>
  <c r="T1966" i="1"/>
  <c r="S1966" i="1"/>
  <c r="R1966" i="1"/>
  <c r="Q1966" i="1"/>
  <c r="N1966" i="1"/>
  <c r="M1966" i="1"/>
  <c r="L1966" i="1"/>
  <c r="K1966" i="1"/>
  <c r="J1966" i="1"/>
  <c r="AM1963" i="1"/>
  <c r="AL1963" i="1"/>
  <c r="AK1963" i="1"/>
  <c r="AH1963" i="1"/>
  <c r="AI1963" i="1" s="1"/>
  <c r="AJ1963" i="1" s="1"/>
  <c r="AG1963" i="1"/>
  <c r="AF1963" i="1"/>
  <c r="AC1963" i="1"/>
  <c r="AB1963" i="1"/>
  <c r="AA1963" i="1"/>
  <c r="X1963" i="1"/>
  <c r="W1963" i="1"/>
  <c r="V1963" i="1"/>
  <c r="T1963" i="1"/>
  <c r="U1963" i="1" s="1"/>
  <c r="S1963" i="1"/>
  <c r="R1963" i="1"/>
  <c r="Q1963" i="1"/>
  <c r="N1963" i="1"/>
  <c r="M1963" i="1"/>
  <c r="L1963" i="1"/>
  <c r="K1963" i="1"/>
  <c r="J1963" i="1"/>
  <c r="AM1960" i="1"/>
  <c r="AL1960" i="1"/>
  <c r="AK1960" i="1"/>
  <c r="AH1960" i="1"/>
  <c r="AI1960" i="1" s="1"/>
  <c r="AJ1960" i="1" s="1"/>
  <c r="AG1960" i="1"/>
  <c r="AF1960" i="1"/>
  <c r="AC1960" i="1"/>
  <c r="AB1960" i="1"/>
  <c r="AA1960" i="1"/>
  <c r="Z1960" i="1"/>
  <c r="X1960" i="1"/>
  <c r="W1960" i="1"/>
  <c r="V1960" i="1"/>
  <c r="Y1960" i="1" s="1"/>
  <c r="S1960" i="1"/>
  <c r="R1960" i="1"/>
  <c r="T1960" i="1" s="1"/>
  <c r="U1960" i="1" s="1"/>
  <c r="Q1960" i="1"/>
  <c r="N1960" i="1"/>
  <c r="M1960" i="1"/>
  <c r="L1960" i="1"/>
  <c r="K1960" i="1"/>
  <c r="J1960" i="1"/>
  <c r="AM1957" i="1"/>
  <c r="AL1957" i="1"/>
  <c r="AK1957" i="1"/>
  <c r="AJ1957" i="1"/>
  <c r="AH1957" i="1"/>
  <c r="AI1957" i="1" s="1"/>
  <c r="AG1957" i="1"/>
  <c r="AF1957" i="1"/>
  <c r="AC1957" i="1"/>
  <c r="AB1957" i="1"/>
  <c r="AA1957" i="1"/>
  <c r="X1957" i="1"/>
  <c r="W1957" i="1"/>
  <c r="V1957" i="1"/>
  <c r="Y1957" i="1" s="1"/>
  <c r="S1957" i="1"/>
  <c r="R1957" i="1"/>
  <c r="T1957" i="1" s="1"/>
  <c r="U1957" i="1" s="1"/>
  <c r="Q1957" i="1"/>
  <c r="N1957" i="1"/>
  <c r="M1957" i="1"/>
  <c r="L1957" i="1"/>
  <c r="K1957" i="1"/>
  <c r="J1957" i="1"/>
  <c r="AM1954" i="1"/>
  <c r="AL1954" i="1"/>
  <c r="AK1954" i="1"/>
  <c r="AH1954" i="1"/>
  <c r="AI1954" i="1" s="1"/>
  <c r="AJ1954" i="1" s="1"/>
  <c r="AG1954" i="1"/>
  <c r="AF1954" i="1"/>
  <c r="AD1954" i="1"/>
  <c r="AC1954" i="1"/>
  <c r="AB1954" i="1"/>
  <c r="AA1954" i="1"/>
  <c r="X1954" i="1"/>
  <c r="W1954" i="1"/>
  <c r="V1954" i="1"/>
  <c r="Y1954" i="1" s="1"/>
  <c r="U1954" i="1"/>
  <c r="T1954" i="1"/>
  <c r="S1954" i="1"/>
  <c r="R1954" i="1"/>
  <c r="Q1954" i="1"/>
  <c r="N1954" i="1"/>
  <c r="M1954" i="1"/>
  <c r="L1954" i="1"/>
  <c r="K1954" i="1"/>
  <c r="J1954" i="1"/>
  <c r="AM1951" i="1"/>
  <c r="AL1951" i="1"/>
  <c r="AK1951" i="1"/>
  <c r="AH1951" i="1"/>
  <c r="AI1951" i="1" s="1"/>
  <c r="AJ1951" i="1" s="1"/>
  <c r="AG1951" i="1"/>
  <c r="AF1951" i="1"/>
  <c r="AC1951" i="1"/>
  <c r="AB1951" i="1"/>
  <c r="AA1951" i="1"/>
  <c r="X1951" i="1"/>
  <c r="W1951" i="1"/>
  <c r="V1951" i="1"/>
  <c r="T1951" i="1"/>
  <c r="U1951" i="1" s="1"/>
  <c r="S1951" i="1"/>
  <c r="R1951" i="1"/>
  <c r="Q1951" i="1"/>
  <c r="N1951" i="1"/>
  <c r="M1951" i="1"/>
  <c r="L1951" i="1"/>
  <c r="K1951" i="1"/>
  <c r="J1951" i="1"/>
  <c r="AM1948" i="1"/>
  <c r="AL1948" i="1"/>
  <c r="AK1948" i="1"/>
  <c r="AJ1948" i="1"/>
  <c r="AH1948" i="1"/>
  <c r="AI1948" i="1" s="1"/>
  <c r="AG1948" i="1"/>
  <c r="AF1948" i="1"/>
  <c r="AC1948" i="1"/>
  <c r="AB1948" i="1"/>
  <c r="AA1948" i="1"/>
  <c r="Z1948" i="1"/>
  <c r="X1948" i="1"/>
  <c r="W1948" i="1"/>
  <c r="V1948" i="1"/>
  <c r="Y1948" i="1" s="1"/>
  <c r="S1948" i="1"/>
  <c r="R1948" i="1"/>
  <c r="T1948" i="1" s="1"/>
  <c r="U1948" i="1" s="1"/>
  <c r="Q1948" i="1"/>
  <c r="N1948" i="1"/>
  <c r="M1948" i="1"/>
  <c r="L1948" i="1"/>
  <c r="K1948" i="1"/>
  <c r="J1948" i="1"/>
  <c r="AM1945" i="1"/>
  <c r="AL1945" i="1"/>
  <c r="AK1945" i="1"/>
  <c r="AJ1945" i="1"/>
  <c r="AH1945" i="1"/>
  <c r="AI1945" i="1" s="1"/>
  <c r="AG1945" i="1"/>
  <c r="AF1945" i="1"/>
  <c r="AC1945" i="1"/>
  <c r="AB1945" i="1"/>
  <c r="AA1945" i="1"/>
  <c r="X1945" i="1"/>
  <c r="W1945" i="1"/>
  <c r="V1945" i="1"/>
  <c r="Y1945" i="1" s="1"/>
  <c r="S1945" i="1"/>
  <c r="R1945" i="1"/>
  <c r="T1945" i="1" s="1"/>
  <c r="U1945" i="1" s="1"/>
  <c r="Q1945" i="1"/>
  <c r="O1945" i="1"/>
  <c r="N1945" i="1"/>
  <c r="M1945" i="1"/>
  <c r="L1945" i="1"/>
  <c r="K1945" i="1"/>
  <c r="J1945" i="1"/>
  <c r="AM1942" i="1"/>
  <c r="AL1942" i="1"/>
  <c r="AK1942" i="1"/>
  <c r="AJ1942" i="1"/>
  <c r="AI1942" i="1"/>
  <c r="AH1942" i="1"/>
  <c r="AG1942" i="1"/>
  <c r="AF1942" i="1"/>
  <c r="AE1942" i="1"/>
  <c r="AC1942" i="1"/>
  <c r="AB1942" i="1"/>
  <c r="AA1942" i="1"/>
  <c r="AD1942" i="1" s="1"/>
  <c r="X1942" i="1"/>
  <c r="W1942" i="1"/>
  <c r="V1942" i="1"/>
  <c r="T1942" i="1"/>
  <c r="U1942" i="1" s="1"/>
  <c r="S1942" i="1"/>
  <c r="R1942" i="1"/>
  <c r="Q1942" i="1"/>
  <c r="N1942" i="1"/>
  <c r="M1942" i="1"/>
  <c r="O1942" i="1" s="1"/>
  <c r="L1942" i="1"/>
  <c r="K1942" i="1"/>
  <c r="J1942" i="1"/>
  <c r="AM1939" i="1"/>
  <c r="AL1939" i="1"/>
  <c r="AK1939" i="1"/>
  <c r="AJ1939" i="1"/>
  <c r="AI1939" i="1"/>
  <c r="AH1939" i="1"/>
  <c r="AG1939" i="1"/>
  <c r="AF1939" i="1"/>
  <c r="AC1939" i="1"/>
  <c r="AB1939" i="1"/>
  <c r="AA1939" i="1"/>
  <c r="X1939" i="1"/>
  <c r="W1939" i="1"/>
  <c r="V1939" i="1"/>
  <c r="Y1939" i="1" s="1"/>
  <c r="S1939" i="1"/>
  <c r="R1939" i="1"/>
  <c r="T1939" i="1" s="1"/>
  <c r="U1939" i="1" s="1"/>
  <c r="Q1939" i="1"/>
  <c r="O1939" i="1"/>
  <c r="N1939" i="1"/>
  <c r="M1939" i="1"/>
  <c r="L1939" i="1"/>
  <c r="K1939" i="1"/>
  <c r="J1939" i="1"/>
  <c r="AM1936" i="1"/>
  <c r="AL1936" i="1"/>
  <c r="AK1936" i="1"/>
  <c r="AI1936" i="1"/>
  <c r="AJ1936" i="1" s="1"/>
  <c r="AH1936" i="1"/>
  <c r="AG1936" i="1"/>
  <c r="AF1936" i="1"/>
  <c r="AC1936" i="1"/>
  <c r="AB1936" i="1"/>
  <c r="AA1936" i="1"/>
  <c r="AD1936" i="1" s="1"/>
  <c r="AE1936" i="1" s="1"/>
  <c r="X1936" i="1"/>
  <c r="W1936" i="1"/>
  <c r="V1936" i="1"/>
  <c r="T1936" i="1"/>
  <c r="U1936" i="1" s="1"/>
  <c r="S1936" i="1"/>
  <c r="R1936" i="1"/>
  <c r="Q1936" i="1"/>
  <c r="N1936" i="1"/>
  <c r="M1936" i="1"/>
  <c r="L1936" i="1"/>
  <c r="K1936" i="1"/>
  <c r="J1936" i="1"/>
  <c r="AM1933" i="1"/>
  <c r="AL1933" i="1"/>
  <c r="AK1933" i="1"/>
  <c r="AJ1933" i="1"/>
  <c r="AI1933" i="1"/>
  <c r="AH1933" i="1"/>
  <c r="AG1933" i="1"/>
  <c r="AF1933" i="1"/>
  <c r="AC1933" i="1"/>
  <c r="AB1933" i="1"/>
  <c r="AA1933" i="1"/>
  <c r="X1933" i="1"/>
  <c r="W1933" i="1"/>
  <c r="V1933" i="1"/>
  <c r="Y1933" i="1" s="1"/>
  <c r="S1933" i="1"/>
  <c r="R1933" i="1"/>
  <c r="T1933" i="1" s="1"/>
  <c r="U1933" i="1" s="1"/>
  <c r="Q1933" i="1"/>
  <c r="N1933" i="1"/>
  <c r="M1933" i="1"/>
  <c r="O1933" i="1" s="1"/>
  <c r="L1933" i="1"/>
  <c r="K1933" i="1"/>
  <c r="J1933" i="1"/>
  <c r="AM1930" i="1"/>
  <c r="AL1930" i="1"/>
  <c r="AK1930" i="1"/>
  <c r="AH1930" i="1"/>
  <c r="AG1930" i="1"/>
  <c r="AI1930" i="1" s="1"/>
  <c r="AJ1930" i="1" s="1"/>
  <c r="AF1930" i="1"/>
  <c r="AC1930" i="1"/>
  <c r="AB1930" i="1"/>
  <c r="AD1930" i="1" s="1"/>
  <c r="AE1930" i="1" s="1"/>
  <c r="AA1930" i="1"/>
  <c r="Y1930" i="1"/>
  <c r="X1930" i="1"/>
  <c r="W1930" i="1"/>
  <c r="V1930" i="1"/>
  <c r="Z1930" i="1" s="1"/>
  <c r="S1930" i="1"/>
  <c r="R1930" i="1"/>
  <c r="Q1930" i="1"/>
  <c r="O1930" i="1"/>
  <c r="N1930" i="1"/>
  <c r="M1930" i="1"/>
  <c r="L1930" i="1"/>
  <c r="K1930" i="1"/>
  <c r="J1930" i="1"/>
  <c r="AM1927" i="1"/>
  <c r="AL1927" i="1"/>
  <c r="AK1927" i="1"/>
  <c r="AH1927" i="1"/>
  <c r="AI1927" i="1" s="1"/>
  <c r="AJ1927" i="1" s="1"/>
  <c r="AG1927" i="1"/>
  <c r="AF1927" i="1"/>
  <c r="AE1927" i="1"/>
  <c r="AD1927" i="1"/>
  <c r="AC1927" i="1"/>
  <c r="AB1927" i="1"/>
  <c r="AA1927" i="1"/>
  <c r="X1927" i="1"/>
  <c r="W1927" i="1"/>
  <c r="V1927" i="1"/>
  <c r="T1927" i="1"/>
  <c r="U1927" i="1" s="1"/>
  <c r="S1927" i="1"/>
  <c r="R1927" i="1"/>
  <c r="Q1927" i="1"/>
  <c r="N1927" i="1"/>
  <c r="M1927" i="1"/>
  <c r="L1927" i="1"/>
  <c r="K1927" i="1"/>
  <c r="J1927" i="1"/>
  <c r="AM1924" i="1"/>
  <c r="AL1924" i="1"/>
  <c r="AK1924" i="1"/>
  <c r="AJ1924" i="1"/>
  <c r="AH1924" i="1"/>
  <c r="AG1924" i="1"/>
  <c r="AI1924" i="1" s="1"/>
  <c r="AF1924" i="1"/>
  <c r="AC1924" i="1"/>
  <c r="AB1924" i="1"/>
  <c r="AA1924" i="1"/>
  <c r="X1924" i="1"/>
  <c r="W1924" i="1"/>
  <c r="V1924" i="1"/>
  <c r="Y1924" i="1" s="1"/>
  <c r="Z1924" i="1" s="1"/>
  <c r="T1924" i="1"/>
  <c r="U1924" i="1" s="1"/>
  <c r="S1924" i="1"/>
  <c r="R1924" i="1"/>
  <c r="Q1924" i="1"/>
  <c r="N1924" i="1"/>
  <c r="M1924" i="1"/>
  <c r="L1924" i="1"/>
  <c r="K1924" i="1"/>
  <c r="J1924" i="1"/>
  <c r="AO1921" i="1"/>
  <c r="AM1921" i="1"/>
  <c r="AL1921" i="1"/>
  <c r="AK1921" i="1"/>
  <c r="AJ1921" i="1"/>
  <c r="AI1921" i="1"/>
  <c r="AH1921" i="1"/>
  <c r="AG1921" i="1"/>
  <c r="AF1921" i="1"/>
  <c r="AC1921" i="1"/>
  <c r="AB1921" i="1"/>
  <c r="AA1921" i="1"/>
  <c r="Z1921" i="1"/>
  <c r="X1921" i="1"/>
  <c r="W1921" i="1"/>
  <c r="V1921" i="1"/>
  <c r="Y1921" i="1" s="1"/>
  <c r="S1921" i="1"/>
  <c r="R1921" i="1"/>
  <c r="Q1921" i="1"/>
  <c r="O1921" i="1"/>
  <c r="N1921" i="1"/>
  <c r="M1921" i="1"/>
  <c r="L1921" i="1"/>
  <c r="K1921" i="1"/>
  <c r="J1921" i="1"/>
  <c r="AM1918" i="1"/>
  <c r="AL1918" i="1"/>
  <c r="AK1918" i="1"/>
  <c r="AN1918" i="1" s="1"/>
  <c r="AO1918" i="1" s="1"/>
  <c r="AH1918" i="1"/>
  <c r="AG1918" i="1"/>
  <c r="AI1918" i="1" s="1"/>
  <c r="AF1918" i="1"/>
  <c r="AJ1918" i="1" s="1"/>
  <c r="AC1918" i="1"/>
  <c r="AB1918" i="1"/>
  <c r="AA1918" i="1"/>
  <c r="AD1918" i="1" s="1"/>
  <c r="AE1918" i="1" s="1"/>
  <c r="Z1918" i="1"/>
  <c r="Y1918" i="1"/>
  <c r="X1918" i="1"/>
  <c r="W1918" i="1"/>
  <c r="V1918" i="1"/>
  <c r="S1918" i="1"/>
  <c r="R1918" i="1"/>
  <c r="Q1918" i="1"/>
  <c r="O1918" i="1"/>
  <c r="P1918" i="1" s="1"/>
  <c r="N1918" i="1"/>
  <c r="M1918" i="1"/>
  <c r="L1918" i="1"/>
  <c r="K1918" i="1"/>
  <c r="J1918" i="1"/>
  <c r="AM1915" i="1"/>
  <c r="AL1915" i="1"/>
  <c r="AK1915" i="1"/>
  <c r="AN1915" i="1" s="1"/>
  <c r="AO1915" i="1" s="1"/>
  <c r="AH1915" i="1"/>
  <c r="AG1915" i="1"/>
  <c r="AF1915" i="1"/>
  <c r="AC1915" i="1"/>
  <c r="AB1915" i="1"/>
  <c r="AA1915" i="1"/>
  <c r="AD1915" i="1" s="1"/>
  <c r="AE1915" i="1" s="1"/>
  <c r="Y1915" i="1"/>
  <c r="Z1915" i="1" s="1"/>
  <c r="X1915" i="1"/>
  <c r="W1915" i="1"/>
  <c r="V1915" i="1"/>
  <c r="S1915" i="1"/>
  <c r="R1915" i="1"/>
  <c r="Q1915" i="1"/>
  <c r="O1915" i="1"/>
  <c r="P1915" i="1" s="1"/>
  <c r="N1915" i="1"/>
  <c r="M1915" i="1"/>
  <c r="L1915" i="1"/>
  <c r="K1915" i="1"/>
  <c r="J1915" i="1"/>
  <c r="AO1912" i="1"/>
  <c r="AM1912" i="1"/>
  <c r="AL1912" i="1"/>
  <c r="AK1912" i="1"/>
  <c r="AN1912" i="1" s="1"/>
  <c r="AH1912" i="1"/>
  <c r="AG1912" i="1"/>
  <c r="AI1912" i="1" s="1"/>
  <c r="AF1912" i="1"/>
  <c r="AJ1912" i="1" s="1"/>
  <c r="AC1912" i="1"/>
  <c r="AB1912" i="1"/>
  <c r="AA1912" i="1"/>
  <c r="AD1912" i="1" s="1"/>
  <c r="AE1912" i="1" s="1"/>
  <c r="Y1912" i="1"/>
  <c r="Z1912" i="1" s="1"/>
  <c r="X1912" i="1"/>
  <c r="W1912" i="1"/>
  <c r="V1912" i="1"/>
  <c r="S1912" i="1"/>
  <c r="R1912" i="1"/>
  <c r="Q1912" i="1"/>
  <c r="O1912" i="1"/>
  <c r="N1912" i="1"/>
  <c r="M1912" i="1"/>
  <c r="L1912" i="1"/>
  <c r="P1912" i="1" s="1"/>
  <c r="K1912" i="1"/>
  <c r="J1912" i="1"/>
  <c r="AM1909" i="1"/>
  <c r="AL1909" i="1"/>
  <c r="AK1909" i="1"/>
  <c r="AN1909" i="1" s="1"/>
  <c r="AO1909" i="1" s="1"/>
  <c r="AJ1909" i="1"/>
  <c r="AH1909" i="1"/>
  <c r="AG1909" i="1"/>
  <c r="AI1909" i="1" s="1"/>
  <c r="AF1909" i="1"/>
  <c r="AC1909" i="1"/>
  <c r="AB1909" i="1"/>
  <c r="AA1909" i="1"/>
  <c r="AD1909" i="1" s="1"/>
  <c r="AE1909" i="1" s="1"/>
  <c r="Z1909" i="1"/>
  <c r="Y1909" i="1"/>
  <c r="X1909" i="1"/>
  <c r="W1909" i="1"/>
  <c r="V1909" i="1"/>
  <c r="S1909" i="1"/>
  <c r="R1909" i="1"/>
  <c r="Q1909" i="1"/>
  <c r="N1909" i="1"/>
  <c r="M1909" i="1"/>
  <c r="O1909" i="1" s="1"/>
  <c r="L1909" i="1"/>
  <c r="P1909" i="1" s="1"/>
  <c r="K1909" i="1"/>
  <c r="J1909" i="1"/>
  <c r="AM1906" i="1"/>
  <c r="AL1906" i="1"/>
  <c r="AK1906" i="1"/>
  <c r="AN1906" i="1" s="1"/>
  <c r="AO1906" i="1" s="1"/>
  <c r="AJ1906" i="1"/>
  <c r="AH1906" i="1"/>
  <c r="AG1906" i="1"/>
  <c r="AI1906" i="1" s="1"/>
  <c r="AF1906" i="1"/>
  <c r="AE1906" i="1"/>
  <c r="AC1906" i="1"/>
  <c r="AB1906" i="1"/>
  <c r="AA1906" i="1"/>
  <c r="AD1906" i="1" s="1"/>
  <c r="Z1906" i="1"/>
  <c r="Y1906" i="1"/>
  <c r="X1906" i="1"/>
  <c r="W1906" i="1"/>
  <c r="V1906" i="1"/>
  <c r="S1906" i="1"/>
  <c r="R1906" i="1"/>
  <c r="Q1906" i="1"/>
  <c r="N1906" i="1"/>
  <c r="M1906" i="1"/>
  <c r="O1906" i="1" s="1"/>
  <c r="L1906" i="1"/>
  <c r="P1906" i="1" s="1"/>
  <c r="K1906" i="1"/>
  <c r="J1906" i="1"/>
  <c r="AO1903" i="1"/>
  <c r="AM1903" i="1"/>
  <c r="AL1903" i="1"/>
  <c r="AK1903" i="1"/>
  <c r="AN1903" i="1" s="1"/>
  <c r="AH1903" i="1"/>
  <c r="AG1903" i="1"/>
  <c r="AI1903" i="1" s="1"/>
  <c r="AJ1903" i="1" s="1"/>
  <c r="AF1903" i="1"/>
  <c r="AC1903" i="1"/>
  <c r="AB1903" i="1"/>
  <c r="AA1903" i="1"/>
  <c r="Z1903" i="1"/>
  <c r="Y1903" i="1"/>
  <c r="X1903" i="1"/>
  <c r="W1903" i="1"/>
  <c r="V1903" i="1"/>
  <c r="S1903" i="1"/>
  <c r="R1903" i="1"/>
  <c r="Q1903" i="1"/>
  <c r="N1903" i="1"/>
  <c r="M1903" i="1"/>
  <c r="O1903" i="1" s="1"/>
  <c r="L1903" i="1"/>
  <c r="P1903" i="1" s="1"/>
  <c r="K1903" i="1"/>
  <c r="J1903" i="1"/>
  <c r="AM1900" i="1"/>
  <c r="AL1900" i="1"/>
  <c r="AK1900" i="1"/>
  <c r="AN1900" i="1" s="1"/>
  <c r="AO1900" i="1" s="1"/>
  <c r="AH1900" i="1"/>
  <c r="AG1900" i="1"/>
  <c r="AI1900" i="1" s="1"/>
  <c r="AJ1900" i="1" s="1"/>
  <c r="AF1900" i="1"/>
  <c r="AC1900" i="1"/>
  <c r="AB1900" i="1"/>
  <c r="AA1900" i="1"/>
  <c r="Z1900" i="1"/>
  <c r="Y1900" i="1"/>
  <c r="X1900" i="1"/>
  <c r="W1900" i="1"/>
  <c r="V1900" i="1"/>
  <c r="S1900" i="1"/>
  <c r="R1900" i="1"/>
  <c r="Q1900" i="1"/>
  <c r="N1900" i="1"/>
  <c r="M1900" i="1"/>
  <c r="O1900" i="1" s="1"/>
  <c r="L1900" i="1"/>
  <c r="K1900" i="1"/>
  <c r="J1900" i="1"/>
  <c r="AO1897" i="1"/>
  <c r="AM1897" i="1"/>
  <c r="AL1897" i="1"/>
  <c r="AK1897" i="1"/>
  <c r="AN1897" i="1" s="1"/>
  <c r="AJ1897" i="1"/>
  <c r="AH1897" i="1"/>
  <c r="AG1897" i="1"/>
  <c r="AI1897" i="1" s="1"/>
  <c r="AF1897" i="1"/>
  <c r="AC1897" i="1"/>
  <c r="AB1897" i="1"/>
  <c r="AA1897" i="1"/>
  <c r="Z1897" i="1"/>
  <c r="Y1897" i="1"/>
  <c r="X1897" i="1"/>
  <c r="W1897" i="1"/>
  <c r="V1897" i="1"/>
  <c r="S1897" i="1"/>
  <c r="R1897" i="1"/>
  <c r="Q1897" i="1"/>
  <c r="N1897" i="1"/>
  <c r="M1897" i="1"/>
  <c r="O1897" i="1" s="1"/>
  <c r="L1897" i="1"/>
  <c r="K1897" i="1"/>
  <c r="J1897" i="1"/>
  <c r="AM1894" i="1"/>
  <c r="AL1894" i="1"/>
  <c r="AK1894" i="1"/>
  <c r="AN1894" i="1" s="1"/>
  <c r="AO1894" i="1" s="1"/>
  <c r="AH1894" i="1"/>
  <c r="AG1894" i="1"/>
  <c r="AF1894" i="1"/>
  <c r="AC1894" i="1"/>
  <c r="AB1894" i="1"/>
  <c r="AA1894" i="1"/>
  <c r="Y1894" i="1"/>
  <c r="Z1894" i="1" s="1"/>
  <c r="X1894" i="1"/>
  <c r="W1894" i="1"/>
  <c r="V1894" i="1"/>
  <c r="S1894" i="1"/>
  <c r="R1894" i="1"/>
  <c r="Q1894" i="1"/>
  <c r="N1894" i="1"/>
  <c r="M1894" i="1"/>
  <c r="O1894" i="1" s="1"/>
  <c r="L1894" i="1"/>
  <c r="K1894" i="1"/>
  <c r="J1894" i="1"/>
  <c r="AO1891" i="1"/>
  <c r="AM1891" i="1"/>
  <c r="AL1891" i="1"/>
  <c r="AK1891" i="1"/>
  <c r="AN1891" i="1" s="1"/>
  <c r="AH1891" i="1"/>
  <c r="AG1891" i="1"/>
  <c r="AF1891" i="1"/>
  <c r="AC1891" i="1"/>
  <c r="AB1891" i="1"/>
  <c r="AA1891" i="1"/>
  <c r="Y1891" i="1"/>
  <c r="Z1891" i="1" s="1"/>
  <c r="X1891" i="1"/>
  <c r="W1891" i="1"/>
  <c r="V1891" i="1"/>
  <c r="S1891" i="1"/>
  <c r="R1891" i="1"/>
  <c r="Q1891" i="1"/>
  <c r="N1891" i="1"/>
  <c r="M1891" i="1"/>
  <c r="O1891" i="1" s="1"/>
  <c r="L1891" i="1"/>
  <c r="P1891" i="1" s="1"/>
  <c r="K1891" i="1"/>
  <c r="J1891" i="1"/>
  <c r="AO1888" i="1"/>
  <c r="AM1888" i="1"/>
  <c r="AL1888" i="1"/>
  <c r="AK1888" i="1"/>
  <c r="AN1888" i="1" s="1"/>
  <c r="AJ1888" i="1"/>
  <c r="AH1888" i="1"/>
  <c r="AG1888" i="1"/>
  <c r="AI1888" i="1" s="1"/>
  <c r="AF1888" i="1"/>
  <c r="AC1888" i="1"/>
  <c r="AB1888" i="1"/>
  <c r="AA1888" i="1"/>
  <c r="Y1888" i="1"/>
  <c r="Z1888" i="1" s="1"/>
  <c r="X1888" i="1"/>
  <c r="W1888" i="1"/>
  <c r="V1888" i="1"/>
  <c r="S1888" i="1"/>
  <c r="R1888" i="1"/>
  <c r="Q1888" i="1"/>
  <c r="N1888" i="1"/>
  <c r="M1888" i="1"/>
  <c r="O1888" i="1" s="1"/>
  <c r="L1888" i="1"/>
  <c r="P1888" i="1" s="1"/>
  <c r="K1888" i="1"/>
  <c r="J1888" i="1"/>
  <c r="AO1885" i="1"/>
  <c r="AM1885" i="1"/>
  <c r="AL1885" i="1"/>
  <c r="AK1885" i="1"/>
  <c r="AN1885" i="1" s="1"/>
  <c r="AJ1885" i="1"/>
  <c r="AH1885" i="1"/>
  <c r="AG1885" i="1"/>
  <c r="AF1885" i="1"/>
  <c r="AC1885" i="1"/>
  <c r="AB1885" i="1"/>
  <c r="AA1885" i="1"/>
  <c r="Y1885" i="1"/>
  <c r="Z1885" i="1" s="1"/>
  <c r="X1885" i="1"/>
  <c r="W1885" i="1"/>
  <c r="V1885" i="1"/>
  <c r="S1885" i="1"/>
  <c r="R1885" i="1"/>
  <c r="Q1885" i="1"/>
  <c r="N1885" i="1"/>
  <c r="M1885" i="1"/>
  <c r="O1885" i="1" s="1"/>
  <c r="L1885" i="1"/>
  <c r="P1885" i="1" s="1"/>
  <c r="K1885" i="1"/>
  <c r="J1885" i="1"/>
  <c r="AM1882" i="1"/>
  <c r="AL1882" i="1"/>
  <c r="AK1882" i="1"/>
  <c r="AN1882" i="1" s="1"/>
  <c r="AO1882" i="1" s="1"/>
  <c r="AH1882" i="1"/>
  <c r="AG1882" i="1"/>
  <c r="AI1882" i="1" s="1"/>
  <c r="AJ1882" i="1" s="1"/>
  <c r="AF1882" i="1"/>
  <c r="AC1882" i="1"/>
  <c r="AB1882" i="1"/>
  <c r="AA1882" i="1"/>
  <c r="Z1882" i="1"/>
  <c r="Y1882" i="1"/>
  <c r="X1882" i="1"/>
  <c r="W1882" i="1"/>
  <c r="V1882" i="1"/>
  <c r="S1882" i="1"/>
  <c r="R1882" i="1"/>
  <c r="Q1882" i="1"/>
  <c r="N1882" i="1"/>
  <c r="M1882" i="1"/>
  <c r="O1882" i="1" s="1"/>
  <c r="L1882" i="1"/>
  <c r="P1882" i="1" s="1"/>
  <c r="K1882" i="1"/>
  <c r="J1882" i="1"/>
  <c r="AM1879" i="1"/>
  <c r="AL1879" i="1"/>
  <c r="AK1879" i="1"/>
  <c r="AN1879" i="1" s="1"/>
  <c r="AO1879" i="1" s="1"/>
  <c r="AH1879" i="1"/>
  <c r="AG1879" i="1"/>
  <c r="AI1879" i="1" s="1"/>
  <c r="AJ1879" i="1" s="1"/>
  <c r="AF1879" i="1"/>
  <c r="AC1879" i="1"/>
  <c r="AB1879" i="1"/>
  <c r="AA1879" i="1"/>
  <c r="Y1879" i="1"/>
  <c r="Z1879" i="1" s="1"/>
  <c r="X1879" i="1"/>
  <c r="W1879" i="1"/>
  <c r="V1879" i="1"/>
  <c r="S1879" i="1"/>
  <c r="R1879" i="1"/>
  <c r="Q1879" i="1"/>
  <c r="N1879" i="1"/>
  <c r="M1879" i="1"/>
  <c r="O1879" i="1" s="1"/>
  <c r="L1879" i="1"/>
  <c r="K1879" i="1"/>
  <c r="J1879" i="1"/>
  <c r="AO1876" i="1"/>
  <c r="AM1876" i="1"/>
  <c r="AL1876" i="1"/>
  <c r="AK1876" i="1"/>
  <c r="AN1876" i="1" s="1"/>
  <c r="AH1876" i="1"/>
  <c r="AG1876" i="1"/>
  <c r="AF1876" i="1"/>
  <c r="AC1876" i="1"/>
  <c r="AB1876" i="1"/>
  <c r="AA1876" i="1"/>
  <c r="Y1876" i="1"/>
  <c r="Z1876" i="1" s="1"/>
  <c r="X1876" i="1"/>
  <c r="W1876" i="1"/>
  <c r="V1876" i="1"/>
  <c r="S1876" i="1"/>
  <c r="R1876" i="1"/>
  <c r="Q1876" i="1"/>
  <c r="N1876" i="1"/>
  <c r="M1876" i="1"/>
  <c r="O1876" i="1" s="1"/>
  <c r="L1876" i="1"/>
  <c r="P1876" i="1" s="1"/>
  <c r="K1876" i="1"/>
  <c r="J1876" i="1"/>
  <c r="AO1873" i="1"/>
  <c r="AM1873" i="1"/>
  <c r="AL1873" i="1"/>
  <c r="AK1873" i="1"/>
  <c r="AN1873" i="1" s="1"/>
  <c r="AH1873" i="1"/>
  <c r="AG1873" i="1"/>
  <c r="AI1873" i="1" s="1"/>
  <c r="AJ1873" i="1" s="1"/>
  <c r="AF1873" i="1"/>
  <c r="AC1873" i="1"/>
  <c r="AB1873" i="1"/>
  <c r="AA1873" i="1"/>
  <c r="Z1873" i="1"/>
  <c r="Y1873" i="1"/>
  <c r="X1873" i="1"/>
  <c r="W1873" i="1"/>
  <c r="V1873" i="1"/>
  <c r="S1873" i="1"/>
  <c r="R1873" i="1"/>
  <c r="Q1873" i="1"/>
  <c r="N1873" i="1"/>
  <c r="M1873" i="1"/>
  <c r="O1873" i="1" s="1"/>
  <c r="L1873" i="1"/>
  <c r="P1873" i="1" s="1"/>
  <c r="K1873" i="1"/>
  <c r="J1873" i="1"/>
  <c r="AO1870" i="1"/>
  <c r="AM1870" i="1"/>
  <c r="AL1870" i="1"/>
  <c r="AK1870" i="1"/>
  <c r="AN1870" i="1" s="1"/>
  <c r="AH1870" i="1"/>
  <c r="AG1870" i="1"/>
  <c r="AI1870" i="1" s="1"/>
  <c r="AJ1870" i="1" s="1"/>
  <c r="AF1870" i="1"/>
  <c r="AC1870" i="1"/>
  <c r="AB1870" i="1"/>
  <c r="AA1870" i="1"/>
  <c r="Z1870" i="1"/>
  <c r="Y1870" i="1"/>
  <c r="X1870" i="1"/>
  <c r="W1870" i="1"/>
  <c r="V1870" i="1"/>
  <c r="S1870" i="1"/>
  <c r="R1870" i="1"/>
  <c r="Q1870" i="1"/>
  <c r="N1870" i="1"/>
  <c r="M1870" i="1"/>
  <c r="O1870" i="1" s="1"/>
  <c r="L1870" i="1"/>
  <c r="P1870" i="1" s="1"/>
  <c r="K1870" i="1"/>
  <c r="J1870" i="1"/>
  <c r="AO1867" i="1"/>
  <c r="AM1867" i="1"/>
  <c r="AL1867" i="1"/>
  <c r="AK1867" i="1"/>
  <c r="AN1867" i="1" s="1"/>
  <c r="AH1867" i="1"/>
  <c r="AG1867" i="1"/>
  <c r="AI1867" i="1" s="1"/>
  <c r="AJ1867" i="1" s="1"/>
  <c r="AF1867" i="1"/>
  <c r="AC1867" i="1"/>
  <c r="AB1867" i="1"/>
  <c r="AA1867" i="1"/>
  <c r="Y1867" i="1"/>
  <c r="Z1867" i="1" s="1"/>
  <c r="X1867" i="1"/>
  <c r="W1867" i="1"/>
  <c r="V1867" i="1"/>
  <c r="S1867" i="1"/>
  <c r="R1867" i="1"/>
  <c r="Q1867" i="1"/>
  <c r="N1867" i="1"/>
  <c r="M1867" i="1"/>
  <c r="O1867" i="1" s="1"/>
  <c r="L1867" i="1"/>
  <c r="K1867" i="1"/>
  <c r="J1867" i="1"/>
  <c r="AM1864" i="1"/>
  <c r="AL1864" i="1"/>
  <c r="AK1864" i="1"/>
  <c r="AN1864" i="1" s="1"/>
  <c r="AO1864" i="1" s="1"/>
  <c r="AH1864" i="1"/>
  <c r="AG1864" i="1"/>
  <c r="AF1864" i="1"/>
  <c r="AC1864" i="1"/>
  <c r="AB1864" i="1"/>
  <c r="AA1864" i="1"/>
  <c r="Y1864" i="1"/>
  <c r="Z1864" i="1" s="1"/>
  <c r="X1864" i="1"/>
  <c r="W1864" i="1"/>
  <c r="V1864" i="1"/>
  <c r="S1864" i="1"/>
  <c r="R1864" i="1"/>
  <c r="Q1864" i="1"/>
  <c r="N1864" i="1"/>
  <c r="M1864" i="1"/>
  <c r="O1864" i="1" s="1"/>
  <c r="L1864" i="1"/>
  <c r="P1864" i="1" s="1"/>
  <c r="K1864" i="1"/>
  <c r="J1864" i="1"/>
  <c r="AM1861" i="1"/>
  <c r="AL1861" i="1"/>
  <c r="AK1861" i="1"/>
  <c r="AN1861" i="1" s="1"/>
  <c r="AO1861" i="1" s="1"/>
  <c r="AH1861" i="1"/>
  <c r="AG1861" i="1"/>
  <c r="AF1861" i="1"/>
  <c r="AC1861" i="1"/>
  <c r="AB1861" i="1"/>
  <c r="AA1861" i="1"/>
  <c r="Y1861" i="1"/>
  <c r="Z1861" i="1" s="1"/>
  <c r="X1861" i="1"/>
  <c r="W1861" i="1"/>
  <c r="V1861" i="1"/>
  <c r="S1861" i="1"/>
  <c r="R1861" i="1"/>
  <c r="Q1861" i="1"/>
  <c r="N1861" i="1"/>
  <c r="M1861" i="1"/>
  <c r="O1861" i="1" s="1"/>
  <c r="L1861" i="1"/>
  <c r="P1861" i="1" s="1"/>
  <c r="K1861" i="1"/>
  <c r="J1861" i="1"/>
  <c r="AO1858" i="1"/>
  <c r="AM1858" i="1"/>
  <c r="AL1858" i="1"/>
  <c r="AK1858" i="1"/>
  <c r="AN1858" i="1" s="1"/>
  <c r="AH1858" i="1"/>
  <c r="AG1858" i="1"/>
  <c r="AI1858" i="1" s="1"/>
  <c r="AJ1858" i="1" s="1"/>
  <c r="AF1858" i="1"/>
  <c r="AC1858" i="1"/>
  <c r="AB1858" i="1"/>
  <c r="AA1858" i="1"/>
  <c r="Z1858" i="1"/>
  <c r="Y1858" i="1"/>
  <c r="X1858" i="1"/>
  <c r="W1858" i="1"/>
  <c r="V1858" i="1"/>
  <c r="S1858" i="1"/>
  <c r="R1858" i="1"/>
  <c r="Q1858" i="1"/>
  <c r="N1858" i="1"/>
  <c r="M1858" i="1"/>
  <c r="O1858" i="1" s="1"/>
  <c r="L1858" i="1"/>
  <c r="P1858" i="1" s="1"/>
  <c r="K1858" i="1"/>
  <c r="J1858" i="1"/>
  <c r="AO1855" i="1"/>
  <c r="AM1855" i="1"/>
  <c r="AL1855" i="1"/>
  <c r="AK1855" i="1"/>
  <c r="AN1855" i="1" s="1"/>
  <c r="AJ1855" i="1"/>
  <c r="AH1855" i="1"/>
  <c r="AG1855" i="1"/>
  <c r="AI1855" i="1" s="1"/>
  <c r="AF1855" i="1"/>
  <c r="AC1855" i="1"/>
  <c r="AB1855" i="1"/>
  <c r="AA1855" i="1"/>
  <c r="Z1855" i="1"/>
  <c r="Y1855" i="1"/>
  <c r="X1855" i="1"/>
  <c r="W1855" i="1"/>
  <c r="V1855" i="1"/>
  <c r="S1855" i="1"/>
  <c r="R1855" i="1"/>
  <c r="Q1855" i="1"/>
  <c r="N1855" i="1"/>
  <c r="M1855" i="1"/>
  <c r="O1855" i="1" s="1"/>
  <c r="L1855" i="1"/>
  <c r="P1855" i="1" s="1"/>
  <c r="K1855" i="1"/>
  <c r="J1855" i="1"/>
  <c r="AM1852" i="1"/>
  <c r="AL1852" i="1"/>
  <c r="AK1852" i="1"/>
  <c r="AN1852" i="1" s="1"/>
  <c r="AO1852" i="1" s="1"/>
  <c r="AJ1852" i="1"/>
  <c r="AH1852" i="1"/>
  <c r="AG1852" i="1"/>
  <c r="AI1852" i="1" s="1"/>
  <c r="AF1852" i="1"/>
  <c r="AC1852" i="1"/>
  <c r="AB1852" i="1"/>
  <c r="AA1852" i="1"/>
  <c r="Z1852" i="1"/>
  <c r="Y1852" i="1"/>
  <c r="X1852" i="1"/>
  <c r="W1852" i="1"/>
  <c r="V1852" i="1"/>
  <c r="S1852" i="1"/>
  <c r="R1852" i="1"/>
  <c r="Q1852" i="1"/>
  <c r="N1852" i="1"/>
  <c r="M1852" i="1"/>
  <c r="O1852" i="1" s="1"/>
  <c r="L1852" i="1"/>
  <c r="P1852" i="1" s="1"/>
  <c r="K1852" i="1"/>
  <c r="J1852" i="1"/>
  <c r="AM1849" i="1"/>
  <c r="AL1849" i="1"/>
  <c r="AK1849" i="1"/>
  <c r="AN1849" i="1" s="1"/>
  <c r="AO1849" i="1" s="1"/>
  <c r="AJ1849" i="1"/>
  <c r="AH1849" i="1"/>
  <c r="AG1849" i="1"/>
  <c r="AI1849" i="1" s="1"/>
  <c r="AF1849" i="1"/>
  <c r="AC1849" i="1"/>
  <c r="AB1849" i="1"/>
  <c r="AA1849" i="1"/>
  <c r="Z1849" i="1"/>
  <c r="Y1849" i="1"/>
  <c r="X1849" i="1"/>
  <c r="W1849" i="1"/>
  <c r="V1849" i="1"/>
  <c r="S1849" i="1"/>
  <c r="R1849" i="1"/>
  <c r="Q1849" i="1"/>
  <c r="N1849" i="1"/>
  <c r="M1849" i="1"/>
  <c r="O1849" i="1" s="1"/>
  <c r="L1849" i="1"/>
  <c r="P1849" i="1" s="1"/>
  <c r="K1849" i="1"/>
  <c r="J1849" i="1"/>
  <c r="AM1846" i="1"/>
  <c r="AL1846" i="1"/>
  <c r="AK1846" i="1"/>
  <c r="AN1846" i="1" s="1"/>
  <c r="AO1846" i="1" s="1"/>
  <c r="AH1846" i="1"/>
  <c r="AG1846" i="1"/>
  <c r="AI1846" i="1" s="1"/>
  <c r="AJ1846" i="1" s="1"/>
  <c r="AF1846" i="1"/>
  <c r="AC1846" i="1"/>
  <c r="AB1846" i="1"/>
  <c r="AA1846" i="1"/>
  <c r="Y1846" i="1"/>
  <c r="Z1846" i="1" s="1"/>
  <c r="X1846" i="1"/>
  <c r="W1846" i="1"/>
  <c r="V1846" i="1"/>
  <c r="S1846" i="1"/>
  <c r="R1846" i="1"/>
  <c r="Q1846" i="1"/>
  <c r="O1846" i="1"/>
  <c r="N1846" i="1"/>
  <c r="M1846" i="1"/>
  <c r="L1846" i="1"/>
  <c r="P1846" i="1" s="1"/>
  <c r="K1846" i="1"/>
  <c r="J1846" i="1"/>
  <c r="AM1843" i="1"/>
  <c r="AL1843" i="1"/>
  <c r="AK1843" i="1"/>
  <c r="AN1843" i="1" s="1"/>
  <c r="AO1843" i="1" s="1"/>
  <c r="AH1843" i="1"/>
  <c r="AG1843" i="1"/>
  <c r="AI1843" i="1" s="1"/>
  <c r="AJ1843" i="1" s="1"/>
  <c r="AF1843" i="1"/>
  <c r="AC1843" i="1"/>
  <c r="AB1843" i="1"/>
  <c r="AA1843" i="1"/>
  <c r="Y1843" i="1"/>
  <c r="Z1843" i="1" s="1"/>
  <c r="X1843" i="1"/>
  <c r="W1843" i="1"/>
  <c r="V1843" i="1"/>
  <c r="S1843" i="1"/>
  <c r="R1843" i="1"/>
  <c r="Q1843" i="1"/>
  <c r="O1843" i="1"/>
  <c r="N1843" i="1"/>
  <c r="M1843" i="1"/>
  <c r="L1843" i="1"/>
  <c r="P1843" i="1" s="1"/>
  <c r="K1843" i="1"/>
  <c r="J1843" i="1"/>
  <c r="AM1840" i="1"/>
  <c r="AL1840" i="1"/>
  <c r="AK1840" i="1"/>
  <c r="AN1840" i="1" s="1"/>
  <c r="AO1840" i="1" s="1"/>
  <c r="AH1840" i="1"/>
  <c r="AG1840" i="1"/>
  <c r="AI1840" i="1" s="1"/>
  <c r="AJ1840" i="1" s="1"/>
  <c r="AF1840" i="1"/>
  <c r="AC1840" i="1"/>
  <c r="AB1840" i="1"/>
  <c r="AA1840" i="1"/>
  <c r="Y1840" i="1"/>
  <c r="Z1840" i="1" s="1"/>
  <c r="X1840" i="1"/>
  <c r="W1840" i="1"/>
  <c r="V1840" i="1"/>
  <c r="S1840" i="1"/>
  <c r="R1840" i="1"/>
  <c r="Q1840" i="1"/>
  <c r="O1840" i="1"/>
  <c r="N1840" i="1"/>
  <c r="M1840" i="1"/>
  <c r="L1840" i="1"/>
  <c r="P1840" i="1" s="1"/>
  <c r="K1840" i="1"/>
  <c r="J1840" i="1"/>
  <c r="AM1837" i="1"/>
  <c r="AL1837" i="1"/>
  <c r="AK1837" i="1"/>
  <c r="AN1837" i="1" s="1"/>
  <c r="AO1837" i="1" s="1"/>
  <c r="AH1837" i="1"/>
  <c r="AG1837" i="1"/>
  <c r="AI1837" i="1" s="1"/>
  <c r="AJ1837" i="1" s="1"/>
  <c r="AF1837" i="1"/>
  <c r="AC1837" i="1"/>
  <c r="AB1837" i="1"/>
  <c r="AA1837" i="1"/>
  <c r="Z1837" i="1"/>
  <c r="Y1837" i="1"/>
  <c r="X1837" i="1"/>
  <c r="W1837" i="1"/>
  <c r="V1837" i="1"/>
  <c r="S1837" i="1"/>
  <c r="R1837" i="1"/>
  <c r="Q1837" i="1"/>
  <c r="N1837" i="1"/>
  <c r="M1837" i="1"/>
  <c r="O1837" i="1" s="1"/>
  <c r="L1837" i="1"/>
  <c r="P1837" i="1" s="1"/>
  <c r="K1837" i="1"/>
  <c r="J1837" i="1"/>
  <c r="AO1834" i="1"/>
  <c r="AM1834" i="1"/>
  <c r="AL1834" i="1"/>
  <c r="AK1834" i="1"/>
  <c r="AN1834" i="1" s="1"/>
  <c r="AH1834" i="1"/>
  <c r="AG1834" i="1"/>
  <c r="AI1834" i="1" s="1"/>
  <c r="AJ1834" i="1" s="1"/>
  <c r="AF1834" i="1"/>
  <c r="AC1834" i="1"/>
  <c r="AB1834" i="1"/>
  <c r="AA1834" i="1"/>
  <c r="Y1834" i="1"/>
  <c r="Z1834" i="1" s="1"/>
  <c r="X1834" i="1"/>
  <c r="W1834" i="1"/>
  <c r="V1834" i="1"/>
  <c r="S1834" i="1"/>
  <c r="R1834" i="1"/>
  <c r="Q1834" i="1"/>
  <c r="O1834" i="1"/>
  <c r="N1834" i="1"/>
  <c r="M1834" i="1"/>
  <c r="L1834" i="1"/>
  <c r="P1834" i="1" s="1"/>
  <c r="K1834" i="1"/>
  <c r="J1834" i="1"/>
  <c r="AO1831" i="1"/>
  <c r="AM1831" i="1"/>
  <c r="AL1831" i="1"/>
  <c r="AK1831" i="1"/>
  <c r="AN1831" i="1" s="1"/>
  <c r="AH1831" i="1"/>
  <c r="AG1831" i="1"/>
  <c r="AI1831" i="1" s="1"/>
  <c r="AJ1831" i="1" s="1"/>
  <c r="AF1831" i="1"/>
  <c r="AC1831" i="1"/>
  <c r="AB1831" i="1"/>
  <c r="AA1831" i="1"/>
  <c r="Y1831" i="1"/>
  <c r="Z1831" i="1" s="1"/>
  <c r="X1831" i="1"/>
  <c r="W1831" i="1"/>
  <c r="V1831" i="1"/>
  <c r="S1831" i="1"/>
  <c r="R1831" i="1"/>
  <c r="Q1831" i="1"/>
  <c r="N1831" i="1"/>
  <c r="M1831" i="1"/>
  <c r="O1831" i="1" s="1"/>
  <c r="L1831" i="1"/>
  <c r="P1831" i="1" s="1"/>
  <c r="K1831" i="1"/>
  <c r="J1831" i="1"/>
  <c r="AO1828" i="1"/>
  <c r="AM1828" i="1"/>
  <c r="AL1828" i="1"/>
  <c r="AK1828" i="1"/>
  <c r="AN1828" i="1" s="1"/>
  <c r="AH1828" i="1"/>
  <c r="AG1828" i="1"/>
  <c r="AI1828" i="1" s="1"/>
  <c r="AJ1828" i="1" s="1"/>
  <c r="AF1828" i="1"/>
  <c r="AC1828" i="1"/>
  <c r="AB1828" i="1"/>
  <c r="AA1828" i="1"/>
  <c r="Y1828" i="1"/>
  <c r="Z1828" i="1" s="1"/>
  <c r="X1828" i="1"/>
  <c r="W1828" i="1"/>
  <c r="V1828" i="1"/>
  <c r="S1828" i="1"/>
  <c r="R1828" i="1"/>
  <c r="Q1828" i="1"/>
  <c r="N1828" i="1"/>
  <c r="M1828" i="1"/>
  <c r="O1828" i="1" s="1"/>
  <c r="L1828" i="1"/>
  <c r="P1828" i="1" s="1"/>
  <c r="K1828" i="1"/>
  <c r="J1828" i="1"/>
  <c r="AO1825" i="1"/>
  <c r="AM1825" i="1"/>
  <c r="AL1825" i="1"/>
  <c r="AK1825" i="1"/>
  <c r="AN1825" i="1" s="1"/>
  <c r="AJ1825" i="1"/>
  <c r="AH1825" i="1"/>
  <c r="AG1825" i="1"/>
  <c r="AI1825" i="1" s="1"/>
  <c r="AF1825" i="1"/>
  <c r="AC1825" i="1"/>
  <c r="AB1825" i="1"/>
  <c r="AA1825" i="1"/>
  <c r="Y1825" i="1"/>
  <c r="Z1825" i="1" s="1"/>
  <c r="X1825" i="1"/>
  <c r="W1825" i="1"/>
  <c r="V1825" i="1"/>
  <c r="S1825" i="1"/>
  <c r="R1825" i="1"/>
  <c r="Q1825" i="1"/>
  <c r="N1825" i="1"/>
  <c r="M1825" i="1"/>
  <c r="O1825" i="1" s="1"/>
  <c r="L1825" i="1"/>
  <c r="P1825" i="1" s="1"/>
  <c r="K1825" i="1"/>
  <c r="J1825" i="1"/>
  <c r="AO1822" i="1"/>
  <c r="AM1822" i="1"/>
  <c r="AL1822" i="1"/>
  <c r="AK1822" i="1"/>
  <c r="AN1822" i="1" s="1"/>
  <c r="AJ1822" i="1"/>
  <c r="AH1822" i="1"/>
  <c r="AG1822" i="1"/>
  <c r="AI1822" i="1" s="1"/>
  <c r="AF1822" i="1"/>
  <c r="AC1822" i="1"/>
  <c r="AB1822" i="1"/>
  <c r="AA1822" i="1"/>
  <c r="Z1822" i="1"/>
  <c r="Y1822" i="1"/>
  <c r="X1822" i="1"/>
  <c r="W1822" i="1"/>
  <c r="V1822" i="1"/>
  <c r="S1822" i="1"/>
  <c r="R1822" i="1"/>
  <c r="Q1822" i="1"/>
  <c r="N1822" i="1"/>
  <c r="M1822" i="1"/>
  <c r="O1822" i="1" s="1"/>
  <c r="L1822" i="1"/>
  <c r="P1822" i="1" s="1"/>
  <c r="K1822" i="1"/>
  <c r="J1822" i="1"/>
  <c r="AO1819" i="1"/>
  <c r="AM1819" i="1"/>
  <c r="AL1819" i="1"/>
  <c r="AK1819" i="1"/>
  <c r="AN1819" i="1" s="1"/>
  <c r="AH1819" i="1"/>
  <c r="AG1819" i="1"/>
  <c r="AI1819" i="1" s="1"/>
  <c r="AJ1819" i="1" s="1"/>
  <c r="AF1819" i="1"/>
  <c r="AC1819" i="1"/>
  <c r="AB1819" i="1"/>
  <c r="AA1819" i="1"/>
  <c r="Z1819" i="1"/>
  <c r="Y1819" i="1"/>
  <c r="X1819" i="1"/>
  <c r="W1819" i="1"/>
  <c r="V1819" i="1"/>
  <c r="S1819" i="1"/>
  <c r="R1819" i="1"/>
  <c r="Q1819" i="1"/>
  <c r="N1819" i="1"/>
  <c r="M1819" i="1"/>
  <c r="O1819" i="1" s="1"/>
  <c r="L1819" i="1"/>
  <c r="P1819" i="1" s="1"/>
  <c r="K1819" i="1"/>
  <c r="J1819" i="1"/>
  <c r="AM1816" i="1"/>
  <c r="AL1816" i="1"/>
  <c r="AK1816" i="1"/>
  <c r="AN1816" i="1" s="1"/>
  <c r="AO1816" i="1" s="1"/>
  <c r="AJ1816" i="1"/>
  <c r="AH1816" i="1"/>
  <c r="AG1816" i="1"/>
  <c r="AI1816" i="1" s="1"/>
  <c r="AF1816" i="1"/>
  <c r="AC1816" i="1"/>
  <c r="AB1816" i="1"/>
  <c r="AA1816" i="1"/>
  <c r="AE1816" i="1" s="1"/>
  <c r="Z1816" i="1"/>
  <c r="Y1816" i="1"/>
  <c r="X1816" i="1"/>
  <c r="W1816" i="1"/>
  <c r="V1816" i="1"/>
  <c r="S1816" i="1"/>
  <c r="R1816" i="1"/>
  <c r="Q1816" i="1"/>
  <c r="N1816" i="1"/>
  <c r="M1816" i="1"/>
  <c r="O1816" i="1" s="1"/>
  <c r="L1816" i="1"/>
  <c r="P1816" i="1" s="1"/>
  <c r="K1816" i="1"/>
  <c r="J1816" i="1"/>
  <c r="AM1813" i="1"/>
  <c r="AL1813" i="1"/>
  <c r="AK1813" i="1"/>
  <c r="AN1813" i="1" s="1"/>
  <c r="AO1813" i="1" s="1"/>
  <c r="AJ1813" i="1"/>
  <c r="AH1813" i="1"/>
  <c r="AG1813" i="1"/>
  <c r="AI1813" i="1" s="1"/>
  <c r="AF1813" i="1"/>
  <c r="AC1813" i="1"/>
  <c r="AB1813" i="1"/>
  <c r="AA1813" i="1"/>
  <c r="Z1813" i="1"/>
  <c r="Y1813" i="1"/>
  <c r="X1813" i="1"/>
  <c r="W1813" i="1"/>
  <c r="V1813" i="1"/>
  <c r="S1813" i="1"/>
  <c r="R1813" i="1"/>
  <c r="Q1813" i="1"/>
  <c r="O1813" i="1"/>
  <c r="N1813" i="1"/>
  <c r="M1813" i="1"/>
  <c r="L1813" i="1"/>
  <c r="P1813" i="1" s="1"/>
  <c r="K1813" i="1"/>
  <c r="J1813" i="1"/>
  <c r="AO1810" i="1"/>
  <c r="AM1810" i="1"/>
  <c r="AL1810" i="1"/>
  <c r="AK1810" i="1"/>
  <c r="AN1810" i="1" s="1"/>
  <c r="AJ1810" i="1"/>
  <c r="AH1810" i="1"/>
  <c r="AG1810" i="1"/>
  <c r="AI1810" i="1" s="1"/>
  <c r="AF1810" i="1"/>
  <c r="AC1810" i="1"/>
  <c r="AB1810" i="1"/>
  <c r="AA1810" i="1"/>
  <c r="Y1810" i="1"/>
  <c r="Z1810" i="1" s="1"/>
  <c r="X1810" i="1"/>
  <c r="W1810" i="1"/>
  <c r="V1810" i="1"/>
  <c r="S1810" i="1"/>
  <c r="R1810" i="1"/>
  <c r="Q1810" i="1"/>
  <c r="O1810" i="1"/>
  <c r="N1810" i="1"/>
  <c r="M1810" i="1"/>
  <c r="L1810" i="1"/>
  <c r="P1810" i="1" s="1"/>
  <c r="K1810" i="1"/>
  <c r="J1810" i="1"/>
  <c r="AO1807" i="1"/>
  <c r="AM1807" i="1"/>
  <c r="AL1807" i="1"/>
  <c r="AK1807" i="1"/>
  <c r="AN1807" i="1" s="1"/>
  <c r="AH1807" i="1"/>
  <c r="AG1807" i="1"/>
  <c r="AI1807" i="1" s="1"/>
  <c r="AJ1807" i="1" s="1"/>
  <c r="AF1807" i="1"/>
  <c r="AC1807" i="1"/>
  <c r="AB1807" i="1"/>
  <c r="AA1807" i="1"/>
  <c r="Y1807" i="1"/>
  <c r="Z1807" i="1" s="1"/>
  <c r="X1807" i="1"/>
  <c r="W1807" i="1"/>
  <c r="V1807" i="1"/>
  <c r="S1807" i="1"/>
  <c r="R1807" i="1"/>
  <c r="Q1807" i="1"/>
  <c r="N1807" i="1"/>
  <c r="M1807" i="1"/>
  <c r="L1807" i="1"/>
  <c r="K1807" i="1"/>
  <c r="J1807" i="1"/>
  <c r="AO1804" i="1"/>
  <c r="AM1804" i="1"/>
  <c r="AL1804" i="1"/>
  <c r="AK1804" i="1"/>
  <c r="AN1804" i="1" s="1"/>
  <c r="AJ1804" i="1"/>
  <c r="AH1804" i="1"/>
  <c r="AG1804" i="1"/>
  <c r="AI1804" i="1" s="1"/>
  <c r="AF1804" i="1"/>
  <c r="AC1804" i="1"/>
  <c r="AB1804" i="1"/>
  <c r="AA1804" i="1"/>
  <c r="Z1804" i="1"/>
  <c r="Y1804" i="1"/>
  <c r="X1804" i="1"/>
  <c r="W1804" i="1"/>
  <c r="V1804" i="1"/>
  <c r="S1804" i="1"/>
  <c r="R1804" i="1"/>
  <c r="Q1804" i="1"/>
  <c r="N1804" i="1"/>
  <c r="M1804" i="1"/>
  <c r="L1804" i="1"/>
  <c r="K1804" i="1"/>
  <c r="J1804" i="1"/>
  <c r="AO1801" i="1"/>
  <c r="AM1801" i="1"/>
  <c r="AL1801" i="1"/>
  <c r="AK1801" i="1"/>
  <c r="AN1801" i="1" s="1"/>
  <c r="AJ1801" i="1"/>
  <c r="AH1801" i="1"/>
  <c r="AG1801" i="1"/>
  <c r="AI1801" i="1" s="1"/>
  <c r="AF1801" i="1"/>
  <c r="AC1801" i="1"/>
  <c r="AB1801" i="1"/>
  <c r="AA1801" i="1"/>
  <c r="Z1801" i="1"/>
  <c r="Y1801" i="1"/>
  <c r="X1801" i="1"/>
  <c r="W1801" i="1"/>
  <c r="V1801" i="1"/>
  <c r="S1801" i="1"/>
  <c r="R1801" i="1"/>
  <c r="Q1801" i="1"/>
  <c r="N1801" i="1"/>
  <c r="M1801" i="1"/>
  <c r="L1801" i="1"/>
  <c r="K1801" i="1"/>
  <c r="J1801" i="1"/>
  <c r="AO1798" i="1"/>
  <c r="AM1798" i="1"/>
  <c r="AL1798" i="1"/>
  <c r="AK1798" i="1"/>
  <c r="AN1798" i="1" s="1"/>
  <c r="AJ1798" i="1"/>
  <c r="AH1798" i="1"/>
  <c r="AG1798" i="1"/>
  <c r="AI1798" i="1" s="1"/>
  <c r="AF1798" i="1"/>
  <c r="AC1798" i="1"/>
  <c r="AB1798" i="1"/>
  <c r="AA1798" i="1"/>
  <c r="Z1798" i="1"/>
  <c r="Y1798" i="1"/>
  <c r="X1798" i="1"/>
  <c r="W1798" i="1"/>
  <c r="V1798" i="1"/>
  <c r="S1798" i="1"/>
  <c r="R1798" i="1"/>
  <c r="Q1798" i="1"/>
  <c r="N1798" i="1"/>
  <c r="M1798" i="1"/>
  <c r="L1798" i="1"/>
  <c r="K1798" i="1"/>
  <c r="J1798" i="1"/>
  <c r="AO1795" i="1"/>
  <c r="AM1795" i="1"/>
  <c r="AL1795" i="1"/>
  <c r="AK1795" i="1"/>
  <c r="AN1795" i="1" s="1"/>
  <c r="AJ1795" i="1"/>
  <c r="AH1795" i="1"/>
  <c r="AG1795" i="1"/>
  <c r="AI1795" i="1" s="1"/>
  <c r="AF1795" i="1"/>
  <c r="AC1795" i="1"/>
  <c r="AB1795" i="1"/>
  <c r="AA1795" i="1"/>
  <c r="Z1795" i="1"/>
  <c r="Y1795" i="1"/>
  <c r="X1795" i="1"/>
  <c r="W1795" i="1"/>
  <c r="V1795" i="1"/>
  <c r="S1795" i="1"/>
  <c r="R1795" i="1"/>
  <c r="Q1795" i="1"/>
  <c r="N1795" i="1"/>
  <c r="M1795" i="1"/>
  <c r="L1795" i="1"/>
  <c r="K1795" i="1"/>
  <c r="J1795" i="1"/>
  <c r="AO1792" i="1"/>
  <c r="AM1792" i="1"/>
  <c r="AL1792" i="1"/>
  <c r="AK1792" i="1"/>
  <c r="AN1792" i="1" s="1"/>
  <c r="AJ1792" i="1"/>
  <c r="AH1792" i="1"/>
  <c r="AG1792" i="1"/>
  <c r="AI1792" i="1" s="1"/>
  <c r="AF1792" i="1"/>
  <c r="AC1792" i="1"/>
  <c r="AB1792" i="1"/>
  <c r="AA1792" i="1"/>
  <c r="Z1792" i="1"/>
  <c r="Y1792" i="1"/>
  <c r="X1792" i="1"/>
  <c r="W1792" i="1"/>
  <c r="V1792" i="1"/>
  <c r="S1792" i="1"/>
  <c r="R1792" i="1"/>
  <c r="Q1792" i="1"/>
  <c r="N1792" i="1"/>
  <c r="M1792" i="1"/>
  <c r="L1792" i="1"/>
  <c r="K1792" i="1"/>
  <c r="J1792" i="1"/>
  <c r="AO1789" i="1"/>
  <c r="AM1789" i="1"/>
  <c r="AL1789" i="1"/>
  <c r="AK1789" i="1"/>
  <c r="AN1789" i="1" s="1"/>
  <c r="AJ1789" i="1"/>
  <c r="AH1789" i="1"/>
  <c r="AG1789" i="1"/>
  <c r="AI1789" i="1" s="1"/>
  <c r="AF1789" i="1"/>
  <c r="AC1789" i="1"/>
  <c r="AB1789" i="1"/>
  <c r="AA1789" i="1"/>
  <c r="Z1789" i="1"/>
  <c r="Y1789" i="1"/>
  <c r="X1789" i="1"/>
  <c r="W1789" i="1"/>
  <c r="V1789" i="1"/>
  <c r="S1789" i="1"/>
  <c r="R1789" i="1"/>
  <c r="Q1789" i="1"/>
  <c r="N1789" i="1"/>
  <c r="M1789" i="1"/>
  <c r="L1789" i="1"/>
  <c r="P1789" i="1" s="1"/>
  <c r="K1789" i="1"/>
  <c r="J1789" i="1"/>
  <c r="AO1786" i="1"/>
  <c r="AM1786" i="1"/>
  <c r="AL1786" i="1"/>
  <c r="AK1786" i="1"/>
  <c r="AN1786" i="1" s="1"/>
  <c r="AJ1786" i="1"/>
  <c r="AH1786" i="1"/>
  <c r="AG1786" i="1"/>
  <c r="AI1786" i="1" s="1"/>
  <c r="AF1786" i="1"/>
  <c r="AC1786" i="1"/>
  <c r="AB1786" i="1"/>
  <c r="AA1786" i="1"/>
  <c r="Z1786" i="1"/>
  <c r="Y1786" i="1"/>
  <c r="X1786" i="1"/>
  <c r="W1786" i="1"/>
  <c r="V1786" i="1"/>
  <c r="S1786" i="1"/>
  <c r="R1786" i="1"/>
  <c r="Q1786" i="1"/>
  <c r="N1786" i="1"/>
  <c r="M1786" i="1"/>
  <c r="L1786" i="1"/>
  <c r="P1786" i="1" s="1"/>
  <c r="K1786" i="1"/>
  <c r="J1786" i="1"/>
  <c r="AO1783" i="1"/>
  <c r="AM1783" i="1"/>
  <c r="AL1783" i="1"/>
  <c r="AK1783" i="1"/>
  <c r="AN1783" i="1" s="1"/>
  <c r="AJ1783" i="1"/>
  <c r="AH1783" i="1"/>
  <c r="AG1783" i="1"/>
  <c r="AI1783" i="1" s="1"/>
  <c r="AF1783" i="1"/>
  <c r="AC1783" i="1"/>
  <c r="AB1783" i="1"/>
  <c r="AA1783" i="1"/>
  <c r="Z1783" i="1"/>
  <c r="Y1783" i="1"/>
  <c r="X1783" i="1"/>
  <c r="W1783" i="1"/>
  <c r="V1783" i="1"/>
  <c r="S1783" i="1"/>
  <c r="R1783" i="1"/>
  <c r="Q1783" i="1"/>
  <c r="N1783" i="1"/>
  <c r="M1783" i="1"/>
  <c r="L1783" i="1"/>
  <c r="K1783" i="1"/>
  <c r="J1783" i="1"/>
  <c r="AO1780" i="1"/>
  <c r="AM1780" i="1"/>
  <c r="AL1780" i="1"/>
  <c r="AK1780" i="1"/>
  <c r="AN1780" i="1" s="1"/>
  <c r="AH1780" i="1"/>
  <c r="AG1780" i="1"/>
  <c r="AI1780" i="1" s="1"/>
  <c r="AJ1780" i="1" s="1"/>
  <c r="AF1780" i="1"/>
  <c r="AC1780" i="1"/>
  <c r="AB1780" i="1"/>
  <c r="AA1780" i="1"/>
  <c r="Z1780" i="1"/>
  <c r="Y1780" i="1"/>
  <c r="X1780" i="1"/>
  <c r="W1780" i="1"/>
  <c r="V1780" i="1"/>
  <c r="S1780" i="1"/>
  <c r="R1780" i="1"/>
  <c r="Q1780" i="1"/>
  <c r="N1780" i="1"/>
  <c r="M1780" i="1"/>
  <c r="L1780" i="1"/>
  <c r="K1780" i="1"/>
  <c r="J1780" i="1"/>
  <c r="AO1777" i="1"/>
  <c r="AM1777" i="1"/>
  <c r="AL1777" i="1"/>
  <c r="AK1777" i="1"/>
  <c r="AN1777" i="1" s="1"/>
  <c r="AH1777" i="1"/>
  <c r="AG1777" i="1"/>
  <c r="AF1777" i="1"/>
  <c r="AC1777" i="1"/>
  <c r="AB1777" i="1"/>
  <c r="AA1777" i="1"/>
  <c r="Y1777" i="1"/>
  <c r="Z1777" i="1" s="1"/>
  <c r="X1777" i="1"/>
  <c r="W1777" i="1"/>
  <c r="V1777" i="1"/>
  <c r="S1777" i="1"/>
  <c r="R1777" i="1"/>
  <c r="Q1777" i="1"/>
  <c r="N1777" i="1"/>
  <c r="M1777" i="1"/>
  <c r="L1777" i="1"/>
  <c r="K1777" i="1"/>
  <c r="J1777" i="1"/>
  <c r="AM1774" i="1"/>
  <c r="AL1774" i="1"/>
  <c r="AK1774" i="1"/>
  <c r="AN1774" i="1" s="1"/>
  <c r="AO1774" i="1" s="1"/>
  <c r="AH1774" i="1"/>
  <c r="AG1774" i="1"/>
  <c r="AF1774" i="1"/>
  <c r="AC1774" i="1"/>
  <c r="AB1774" i="1"/>
  <c r="AA1774" i="1"/>
  <c r="Y1774" i="1"/>
  <c r="Z1774" i="1" s="1"/>
  <c r="X1774" i="1"/>
  <c r="W1774" i="1"/>
  <c r="V1774" i="1"/>
  <c r="S1774" i="1"/>
  <c r="R1774" i="1"/>
  <c r="Q1774" i="1"/>
  <c r="N1774" i="1"/>
  <c r="M1774" i="1"/>
  <c r="L1774" i="1"/>
  <c r="K1774" i="1"/>
  <c r="J1774" i="1"/>
  <c r="AO1771" i="1"/>
  <c r="AM1771" i="1"/>
  <c r="AL1771" i="1"/>
  <c r="AK1771" i="1"/>
  <c r="AN1771" i="1" s="1"/>
  <c r="AH1771" i="1"/>
  <c r="AG1771" i="1"/>
  <c r="AF1771" i="1"/>
  <c r="AC1771" i="1"/>
  <c r="AB1771" i="1"/>
  <c r="AA1771" i="1"/>
  <c r="Y1771" i="1"/>
  <c r="Z1771" i="1" s="1"/>
  <c r="X1771" i="1"/>
  <c r="W1771" i="1"/>
  <c r="V1771" i="1"/>
  <c r="S1771" i="1"/>
  <c r="R1771" i="1"/>
  <c r="Q1771" i="1"/>
  <c r="N1771" i="1"/>
  <c r="M1771" i="1"/>
  <c r="L1771" i="1"/>
  <c r="K1771" i="1"/>
  <c r="J1771" i="1"/>
  <c r="AO1768" i="1"/>
  <c r="AM1768" i="1"/>
  <c r="AL1768" i="1"/>
  <c r="AK1768" i="1"/>
  <c r="AN1768" i="1" s="1"/>
  <c r="AH1768" i="1"/>
  <c r="AG1768" i="1"/>
  <c r="AI1768" i="1" s="1"/>
  <c r="AJ1768" i="1" s="1"/>
  <c r="AF1768" i="1"/>
  <c r="AC1768" i="1"/>
  <c r="AB1768" i="1"/>
  <c r="AA1768" i="1"/>
  <c r="Z1768" i="1"/>
  <c r="Y1768" i="1"/>
  <c r="X1768" i="1"/>
  <c r="W1768" i="1"/>
  <c r="V1768" i="1"/>
  <c r="S1768" i="1"/>
  <c r="R1768" i="1"/>
  <c r="Q1768" i="1"/>
  <c r="N1768" i="1"/>
  <c r="M1768" i="1"/>
  <c r="L1768" i="1"/>
  <c r="K1768" i="1"/>
  <c r="J1768" i="1"/>
  <c r="AO1765" i="1"/>
  <c r="AM1765" i="1"/>
  <c r="AL1765" i="1"/>
  <c r="AK1765" i="1"/>
  <c r="AN1765" i="1" s="1"/>
  <c r="AH1765" i="1"/>
  <c r="AG1765" i="1"/>
  <c r="AI1765" i="1" s="1"/>
  <c r="AJ1765" i="1" s="1"/>
  <c r="AF1765" i="1"/>
  <c r="AC1765" i="1"/>
  <c r="AB1765" i="1"/>
  <c r="AA1765" i="1"/>
  <c r="Y1765" i="1"/>
  <c r="Z1765" i="1" s="1"/>
  <c r="X1765" i="1"/>
  <c r="W1765" i="1"/>
  <c r="V1765" i="1"/>
  <c r="S1765" i="1"/>
  <c r="R1765" i="1"/>
  <c r="Q1765" i="1"/>
  <c r="N1765" i="1"/>
  <c r="M1765" i="1"/>
  <c r="L1765" i="1"/>
  <c r="K1765" i="1"/>
  <c r="J1765" i="1"/>
  <c r="AO1762" i="1"/>
  <c r="AM1762" i="1"/>
  <c r="AL1762" i="1"/>
  <c r="AK1762" i="1"/>
  <c r="AN1762" i="1" s="1"/>
  <c r="AH1762" i="1"/>
  <c r="AG1762" i="1"/>
  <c r="AF1762" i="1"/>
  <c r="AC1762" i="1"/>
  <c r="AB1762" i="1"/>
  <c r="AA1762" i="1"/>
  <c r="Y1762" i="1"/>
  <c r="Z1762" i="1" s="1"/>
  <c r="X1762" i="1"/>
  <c r="W1762" i="1"/>
  <c r="V1762" i="1"/>
  <c r="S1762" i="1"/>
  <c r="R1762" i="1"/>
  <c r="Q1762" i="1"/>
  <c r="N1762" i="1"/>
  <c r="M1762" i="1"/>
  <c r="L1762" i="1"/>
  <c r="K1762" i="1"/>
  <c r="J1762" i="1"/>
  <c r="AO1759" i="1"/>
  <c r="AM1759" i="1"/>
  <c r="AL1759" i="1"/>
  <c r="AK1759" i="1"/>
  <c r="AN1759" i="1" s="1"/>
  <c r="AH1759" i="1"/>
  <c r="AG1759" i="1"/>
  <c r="AI1759" i="1" s="1"/>
  <c r="AJ1759" i="1" s="1"/>
  <c r="AF1759" i="1"/>
  <c r="AC1759" i="1"/>
  <c r="AB1759" i="1"/>
  <c r="AA1759" i="1"/>
  <c r="Z1759" i="1"/>
  <c r="Y1759" i="1"/>
  <c r="X1759" i="1"/>
  <c r="W1759" i="1"/>
  <c r="V1759" i="1"/>
  <c r="S1759" i="1"/>
  <c r="R1759" i="1"/>
  <c r="Q1759" i="1"/>
  <c r="N1759" i="1"/>
  <c r="M1759" i="1"/>
  <c r="L1759" i="1"/>
  <c r="K1759" i="1"/>
  <c r="J1759" i="1"/>
  <c r="AO1756" i="1"/>
  <c r="AM1756" i="1"/>
  <c r="AL1756" i="1"/>
  <c r="AK1756" i="1"/>
  <c r="AN1756" i="1" s="1"/>
  <c r="AH1756" i="1"/>
  <c r="AG1756" i="1"/>
  <c r="AI1756" i="1" s="1"/>
  <c r="AJ1756" i="1" s="1"/>
  <c r="AF1756" i="1"/>
  <c r="AC1756" i="1"/>
  <c r="AB1756" i="1"/>
  <c r="AA1756" i="1"/>
  <c r="Z1756" i="1"/>
  <c r="Y1756" i="1"/>
  <c r="X1756" i="1"/>
  <c r="W1756" i="1"/>
  <c r="V1756" i="1"/>
  <c r="S1756" i="1"/>
  <c r="R1756" i="1"/>
  <c r="Q1756" i="1"/>
  <c r="N1756" i="1"/>
  <c r="M1756" i="1"/>
  <c r="L1756" i="1"/>
  <c r="K1756" i="1"/>
  <c r="J1756" i="1"/>
  <c r="AM1753" i="1"/>
  <c r="AL1753" i="1"/>
  <c r="AK1753" i="1"/>
  <c r="AN1753" i="1" s="1"/>
  <c r="AO1753" i="1" s="1"/>
  <c r="AH1753" i="1"/>
  <c r="AG1753" i="1"/>
  <c r="AI1753" i="1" s="1"/>
  <c r="AJ1753" i="1" s="1"/>
  <c r="AF1753" i="1"/>
  <c r="AC1753" i="1"/>
  <c r="AB1753" i="1"/>
  <c r="AA1753" i="1"/>
  <c r="Z1753" i="1"/>
  <c r="Y1753" i="1"/>
  <c r="X1753" i="1"/>
  <c r="W1753" i="1"/>
  <c r="V1753" i="1"/>
  <c r="S1753" i="1"/>
  <c r="R1753" i="1"/>
  <c r="Q1753" i="1"/>
  <c r="N1753" i="1"/>
  <c r="M1753" i="1"/>
  <c r="L1753" i="1"/>
  <c r="K1753" i="1"/>
  <c r="J1753" i="1"/>
  <c r="AM1750" i="1"/>
  <c r="AL1750" i="1"/>
  <c r="AK1750" i="1"/>
  <c r="AN1750" i="1" s="1"/>
  <c r="AO1750" i="1" s="1"/>
  <c r="AH1750" i="1"/>
  <c r="AG1750" i="1"/>
  <c r="AI1750" i="1" s="1"/>
  <c r="AJ1750" i="1" s="1"/>
  <c r="AF1750" i="1"/>
  <c r="AC1750" i="1"/>
  <c r="AB1750" i="1"/>
  <c r="AA1750" i="1"/>
  <c r="Y1750" i="1"/>
  <c r="Z1750" i="1" s="1"/>
  <c r="X1750" i="1"/>
  <c r="W1750" i="1"/>
  <c r="V1750" i="1"/>
  <c r="S1750" i="1"/>
  <c r="R1750" i="1"/>
  <c r="Q1750" i="1"/>
  <c r="N1750" i="1"/>
  <c r="M1750" i="1"/>
  <c r="L1750" i="1"/>
  <c r="K1750" i="1"/>
  <c r="J1750" i="1"/>
  <c r="AO1747" i="1"/>
  <c r="AM1747" i="1"/>
  <c r="AL1747" i="1"/>
  <c r="AK1747" i="1"/>
  <c r="AN1747" i="1" s="1"/>
  <c r="AH1747" i="1"/>
  <c r="AG1747" i="1"/>
  <c r="AI1747" i="1" s="1"/>
  <c r="AJ1747" i="1" s="1"/>
  <c r="AF1747" i="1"/>
  <c r="AC1747" i="1"/>
  <c r="AB1747" i="1"/>
  <c r="AA1747" i="1"/>
  <c r="Y1747" i="1"/>
  <c r="Z1747" i="1" s="1"/>
  <c r="X1747" i="1"/>
  <c r="W1747" i="1"/>
  <c r="V1747" i="1"/>
  <c r="S1747" i="1"/>
  <c r="R1747" i="1"/>
  <c r="Q1747" i="1"/>
  <c r="N1747" i="1"/>
  <c r="M1747" i="1"/>
  <c r="L1747" i="1"/>
  <c r="K1747" i="1"/>
  <c r="J1747" i="1"/>
  <c r="AO1744" i="1"/>
  <c r="AM1744" i="1"/>
  <c r="AL1744" i="1"/>
  <c r="AK1744" i="1"/>
  <c r="AN1744" i="1" s="1"/>
  <c r="AH1744" i="1"/>
  <c r="AG1744" i="1"/>
  <c r="AI1744" i="1" s="1"/>
  <c r="AJ1744" i="1" s="1"/>
  <c r="AF1744" i="1"/>
  <c r="AC1744" i="1"/>
  <c r="AB1744" i="1"/>
  <c r="AA1744" i="1"/>
  <c r="Z1744" i="1"/>
  <c r="Y1744" i="1"/>
  <c r="X1744" i="1"/>
  <c r="W1744" i="1"/>
  <c r="V1744" i="1"/>
  <c r="S1744" i="1"/>
  <c r="R1744" i="1"/>
  <c r="Q1744" i="1"/>
  <c r="N1744" i="1"/>
  <c r="M1744" i="1"/>
  <c r="L1744" i="1"/>
  <c r="K1744" i="1"/>
  <c r="J1744" i="1"/>
  <c r="AO1741" i="1"/>
  <c r="AM1741" i="1"/>
  <c r="AL1741" i="1"/>
  <c r="AK1741" i="1"/>
  <c r="AN1741" i="1" s="1"/>
  <c r="AJ1741" i="1"/>
  <c r="AH1741" i="1"/>
  <c r="AG1741" i="1"/>
  <c r="AI1741" i="1" s="1"/>
  <c r="AF1741" i="1"/>
  <c r="AC1741" i="1"/>
  <c r="AD1741" i="1" s="1"/>
  <c r="AB1741" i="1"/>
  <c r="AA1741" i="1"/>
  <c r="AE1741" i="1" s="1"/>
  <c r="Z1741" i="1"/>
  <c r="Y1741" i="1"/>
  <c r="X1741" i="1"/>
  <c r="W1741" i="1"/>
  <c r="V1741" i="1"/>
  <c r="S1741" i="1"/>
  <c r="R1741" i="1"/>
  <c r="Q1741" i="1"/>
  <c r="N1741" i="1"/>
  <c r="M1741" i="1"/>
  <c r="L1741" i="1"/>
  <c r="P1741" i="1" s="1"/>
  <c r="K1741" i="1"/>
  <c r="J1741" i="1"/>
  <c r="AM1738" i="1"/>
  <c r="AL1738" i="1"/>
  <c r="AK1738" i="1"/>
  <c r="AN1738" i="1" s="1"/>
  <c r="AO1738" i="1" s="1"/>
  <c r="AJ1738" i="1"/>
  <c r="AH1738" i="1"/>
  <c r="AG1738" i="1"/>
  <c r="AI1738" i="1" s="1"/>
  <c r="AF1738" i="1"/>
  <c r="AD1738" i="1"/>
  <c r="AC1738" i="1"/>
  <c r="AB1738" i="1"/>
  <c r="AA1738" i="1"/>
  <c r="AE1738" i="1" s="1"/>
  <c r="Y1738" i="1"/>
  <c r="Z1738" i="1" s="1"/>
  <c r="X1738" i="1"/>
  <c r="W1738" i="1"/>
  <c r="V1738" i="1"/>
  <c r="S1738" i="1"/>
  <c r="R1738" i="1"/>
  <c r="Q1738" i="1"/>
  <c r="N1738" i="1"/>
  <c r="M1738" i="1"/>
  <c r="L1738" i="1"/>
  <c r="K1738" i="1"/>
  <c r="J1738" i="1"/>
  <c r="AO1735" i="1"/>
  <c r="AM1735" i="1"/>
  <c r="AL1735" i="1"/>
  <c r="AK1735" i="1"/>
  <c r="AN1735" i="1" s="1"/>
  <c r="AH1735" i="1"/>
  <c r="AG1735" i="1"/>
  <c r="AI1735" i="1" s="1"/>
  <c r="AJ1735" i="1" s="1"/>
  <c r="AF1735" i="1"/>
  <c r="AC1735" i="1"/>
  <c r="AD1735" i="1" s="1"/>
  <c r="AB1735" i="1"/>
  <c r="AA1735" i="1"/>
  <c r="AE1735" i="1" s="1"/>
  <c r="Z1735" i="1"/>
  <c r="Y1735" i="1"/>
  <c r="X1735" i="1"/>
  <c r="W1735" i="1"/>
  <c r="V1735" i="1"/>
  <c r="S1735" i="1"/>
  <c r="R1735" i="1"/>
  <c r="Q1735" i="1"/>
  <c r="N1735" i="1"/>
  <c r="M1735" i="1"/>
  <c r="L1735" i="1"/>
  <c r="K1735" i="1"/>
  <c r="J1735" i="1"/>
  <c r="AM1732" i="1"/>
  <c r="AL1732" i="1"/>
  <c r="AK1732" i="1"/>
  <c r="AN1732" i="1" s="1"/>
  <c r="AO1732" i="1" s="1"/>
  <c r="AJ1732" i="1"/>
  <c r="AH1732" i="1"/>
  <c r="AG1732" i="1"/>
  <c r="AI1732" i="1" s="1"/>
  <c r="AF1732" i="1"/>
  <c r="AC1732" i="1"/>
  <c r="AD1732" i="1" s="1"/>
  <c r="AB1732" i="1"/>
  <c r="AA1732" i="1"/>
  <c r="AE1732" i="1" s="1"/>
  <c r="Z1732" i="1"/>
  <c r="Y1732" i="1"/>
  <c r="X1732" i="1"/>
  <c r="W1732" i="1"/>
  <c r="V1732" i="1"/>
  <c r="S1732" i="1"/>
  <c r="R1732" i="1"/>
  <c r="Q1732" i="1"/>
  <c r="N1732" i="1"/>
  <c r="M1732" i="1"/>
  <c r="L1732" i="1"/>
  <c r="P1732" i="1" s="1"/>
  <c r="K1732" i="1"/>
  <c r="J1732" i="1"/>
  <c r="AM1729" i="1"/>
  <c r="AL1729" i="1"/>
  <c r="AK1729" i="1"/>
  <c r="AN1729" i="1" s="1"/>
  <c r="AO1729" i="1" s="1"/>
  <c r="AJ1729" i="1"/>
  <c r="AH1729" i="1"/>
  <c r="AG1729" i="1"/>
  <c r="AI1729" i="1" s="1"/>
  <c r="AF1729" i="1"/>
  <c r="AD1729" i="1"/>
  <c r="AC1729" i="1"/>
  <c r="AB1729" i="1"/>
  <c r="AA1729" i="1"/>
  <c r="AE1729" i="1" s="1"/>
  <c r="Y1729" i="1"/>
  <c r="Z1729" i="1" s="1"/>
  <c r="X1729" i="1"/>
  <c r="W1729" i="1"/>
  <c r="V1729" i="1"/>
  <c r="S1729" i="1"/>
  <c r="R1729" i="1"/>
  <c r="Q1729" i="1"/>
  <c r="N1729" i="1"/>
  <c r="M1729" i="1"/>
  <c r="L1729" i="1"/>
  <c r="K1729" i="1"/>
  <c r="J1729" i="1"/>
  <c r="AO1726" i="1"/>
  <c r="AM1726" i="1"/>
  <c r="AL1726" i="1"/>
  <c r="AK1726" i="1"/>
  <c r="AN1726" i="1" s="1"/>
  <c r="AJ1726" i="1"/>
  <c r="AH1726" i="1"/>
  <c r="AG1726" i="1"/>
  <c r="AF1726" i="1"/>
  <c r="AD1726" i="1"/>
  <c r="AC1726" i="1"/>
  <c r="AB1726" i="1"/>
  <c r="AA1726" i="1"/>
  <c r="AE1726" i="1" s="1"/>
  <c r="Y1726" i="1"/>
  <c r="Z1726" i="1" s="1"/>
  <c r="X1726" i="1"/>
  <c r="W1726" i="1"/>
  <c r="V1726" i="1"/>
  <c r="S1726" i="1"/>
  <c r="R1726" i="1"/>
  <c r="Q1726" i="1"/>
  <c r="N1726" i="1"/>
  <c r="M1726" i="1"/>
  <c r="L1726" i="1"/>
  <c r="K1726" i="1"/>
  <c r="J1726" i="1"/>
  <c r="AO1723" i="1"/>
  <c r="AM1723" i="1"/>
  <c r="AL1723" i="1"/>
  <c r="AK1723" i="1"/>
  <c r="AN1723" i="1" s="1"/>
  <c r="AJ1723" i="1"/>
  <c r="AH1723" i="1"/>
  <c r="AG1723" i="1"/>
  <c r="AF1723" i="1"/>
  <c r="AC1723" i="1"/>
  <c r="AD1723" i="1" s="1"/>
  <c r="AB1723" i="1"/>
  <c r="AA1723" i="1"/>
  <c r="Y1723" i="1"/>
  <c r="Z1723" i="1" s="1"/>
  <c r="X1723" i="1"/>
  <c r="W1723" i="1"/>
  <c r="V1723" i="1"/>
  <c r="S1723" i="1"/>
  <c r="R1723" i="1"/>
  <c r="Q1723" i="1"/>
  <c r="N1723" i="1"/>
  <c r="M1723" i="1"/>
  <c r="L1723" i="1"/>
  <c r="K1723" i="1"/>
  <c r="J1723" i="1"/>
  <c r="AO1720" i="1"/>
  <c r="AM1720" i="1"/>
  <c r="AL1720" i="1"/>
  <c r="AK1720" i="1"/>
  <c r="AN1720" i="1" s="1"/>
  <c r="AH1720" i="1"/>
  <c r="AG1720" i="1"/>
  <c r="AI1720" i="1" s="1"/>
  <c r="AJ1720" i="1" s="1"/>
  <c r="AF1720" i="1"/>
  <c r="AC1720" i="1"/>
  <c r="AD1720" i="1" s="1"/>
  <c r="AB1720" i="1"/>
  <c r="AA1720" i="1"/>
  <c r="AE1720" i="1" s="1"/>
  <c r="Y1720" i="1"/>
  <c r="Z1720" i="1" s="1"/>
  <c r="X1720" i="1"/>
  <c r="W1720" i="1"/>
  <c r="V1720" i="1"/>
  <c r="S1720" i="1"/>
  <c r="R1720" i="1"/>
  <c r="Q1720" i="1"/>
  <c r="N1720" i="1"/>
  <c r="M1720" i="1"/>
  <c r="L1720" i="1"/>
  <c r="K1720" i="1"/>
  <c r="J1720" i="1"/>
  <c r="AO1717" i="1"/>
  <c r="AM1717" i="1"/>
  <c r="AL1717" i="1"/>
  <c r="AK1717" i="1"/>
  <c r="AN1717" i="1" s="1"/>
  <c r="AH1717" i="1"/>
  <c r="AG1717" i="1"/>
  <c r="AI1717" i="1" s="1"/>
  <c r="AJ1717" i="1" s="1"/>
  <c r="AF1717" i="1"/>
  <c r="AC1717" i="1"/>
  <c r="AD1717" i="1" s="1"/>
  <c r="AB1717" i="1"/>
  <c r="AA1717" i="1"/>
  <c r="AE1717" i="1" s="1"/>
  <c r="Z1717" i="1"/>
  <c r="Y1717" i="1"/>
  <c r="X1717" i="1"/>
  <c r="W1717" i="1"/>
  <c r="V1717" i="1"/>
  <c r="S1717" i="1"/>
  <c r="R1717" i="1"/>
  <c r="Q1717" i="1"/>
  <c r="N1717" i="1"/>
  <c r="M1717" i="1"/>
  <c r="L1717" i="1"/>
  <c r="K1717" i="1"/>
  <c r="J1717" i="1"/>
  <c r="AO1714" i="1"/>
  <c r="AM1714" i="1"/>
  <c r="AL1714" i="1"/>
  <c r="AK1714" i="1"/>
  <c r="AN1714" i="1" s="1"/>
  <c r="AH1714" i="1"/>
  <c r="AG1714" i="1"/>
  <c r="AI1714" i="1" s="1"/>
  <c r="AJ1714" i="1" s="1"/>
  <c r="AF1714" i="1"/>
  <c r="AC1714" i="1"/>
  <c r="AD1714" i="1" s="1"/>
  <c r="AB1714" i="1"/>
  <c r="AA1714" i="1"/>
  <c r="Y1714" i="1"/>
  <c r="Z1714" i="1" s="1"/>
  <c r="X1714" i="1"/>
  <c r="W1714" i="1"/>
  <c r="V1714" i="1"/>
  <c r="S1714" i="1"/>
  <c r="R1714" i="1"/>
  <c r="Q1714" i="1"/>
  <c r="N1714" i="1"/>
  <c r="M1714" i="1"/>
  <c r="L1714" i="1"/>
  <c r="K1714" i="1"/>
  <c r="J1714" i="1"/>
  <c r="AO1711" i="1"/>
  <c r="AM1711" i="1"/>
  <c r="AL1711" i="1"/>
  <c r="AK1711" i="1"/>
  <c r="AN1711" i="1" s="1"/>
  <c r="AH1711" i="1"/>
  <c r="AG1711" i="1"/>
  <c r="AF1711" i="1"/>
  <c r="AC1711" i="1"/>
  <c r="AD1711" i="1" s="1"/>
  <c r="AB1711" i="1"/>
  <c r="AA1711" i="1"/>
  <c r="Y1711" i="1"/>
  <c r="Z1711" i="1" s="1"/>
  <c r="X1711" i="1"/>
  <c r="W1711" i="1"/>
  <c r="V1711" i="1"/>
  <c r="S1711" i="1"/>
  <c r="R1711" i="1"/>
  <c r="Q1711" i="1"/>
  <c r="N1711" i="1"/>
  <c r="M1711" i="1"/>
  <c r="L1711" i="1"/>
  <c r="K1711" i="1"/>
  <c r="J1711" i="1"/>
  <c r="AO1708" i="1"/>
  <c r="AM1708" i="1"/>
  <c r="AL1708" i="1"/>
  <c r="AK1708" i="1"/>
  <c r="AN1708" i="1" s="1"/>
  <c r="AH1708" i="1"/>
  <c r="AG1708" i="1"/>
  <c r="AI1708" i="1" s="1"/>
  <c r="AJ1708" i="1" s="1"/>
  <c r="AF1708" i="1"/>
  <c r="AC1708" i="1"/>
  <c r="AD1708" i="1" s="1"/>
  <c r="AB1708" i="1"/>
  <c r="AA1708" i="1"/>
  <c r="AE1708" i="1" s="1"/>
  <c r="Z1708" i="1"/>
  <c r="Y1708" i="1"/>
  <c r="X1708" i="1"/>
  <c r="W1708" i="1"/>
  <c r="V1708" i="1"/>
  <c r="S1708" i="1"/>
  <c r="R1708" i="1"/>
  <c r="Q1708" i="1"/>
  <c r="N1708" i="1"/>
  <c r="M1708" i="1"/>
  <c r="L1708" i="1"/>
  <c r="K1708" i="1"/>
  <c r="J1708" i="1"/>
  <c r="AO1705" i="1"/>
  <c r="AM1705" i="1"/>
  <c r="AL1705" i="1"/>
  <c r="AK1705" i="1"/>
  <c r="AN1705" i="1" s="1"/>
  <c r="AH1705" i="1"/>
  <c r="AG1705" i="1"/>
  <c r="AI1705" i="1" s="1"/>
  <c r="AJ1705" i="1" s="1"/>
  <c r="AF1705" i="1"/>
  <c r="AC1705" i="1"/>
  <c r="AD1705" i="1" s="1"/>
  <c r="AB1705" i="1"/>
  <c r="AA1705" i="1"/>
  <c r="AE1705" i="1" s="1"/>
  <c r="Z1705" i="1"/>
  <c r="Y1705" i="1"/>
  <c r="X1705" i="1"/>
  <c r="W1705" i="1"/>
  <c r="V1705" i="1"/>
  <c r="S1705" i="1"/>
  <c r="R1705" i="1"/>
  <c r="Q1705" i="1"/>
  <c r="N1705" i="1"/>
  <c r="M1705" i="1"/>
  <c r="L1705" i="1"/>
  <c r="K1705" i="1"/>
  <c r="J1705" i="1"/>
  <c r="AO1702" i="1"/>
  <c r="AM1702" i="1"/>
  <c r="AL1702" i="1"/>
  <c r="AK1702" i="1"/>
  <c r="AN1702" i="1" s="1"/>
  <c r="AH1702" i="1"/>
  <c r="AG1702" i="1"/>
  <c r="AF1702" i="1"/>
  <c r="AC1702" i="1"/>
  <c r="AD1702" i="1" s="1"/>
  <c r="AB1702" i="1"/>
  <c r="AA1702" i="1"/>
  <c r="Y1702" i="1"/>
  <c r="Z1702" i="1" s="1"/>
  <c r="X1702" i="1"/>
  <c r="W1702" i="1"/>
  <c r="V1702" i="1"/>
  <c r="S1702" i="1"/>
  <c r="R1702" i="1"/>
  <c r="Q1702" i="1"/>
  <c r="N1702" i="1"/>
  <c r="M1702" i="1"/>
  <c r="L1702" i="1"/>
  <c r="K1702" i="1"/>
  <c r="J1702" i="1"/>
  <c r="AM1699" i="1"/>
  <c r="AL1699" i="1"/>
  <c r="AK1699" i="1"/>
  <c r="AN1699" i="1" s="1"/>
  <c r="AO1699" i="1" s="1"/>
  <c r="AJ1699" i="1"/>
  <c r="AH1699" i="1"/>
  <c r="AG1699" i="1"/>
  <c r="AF1699" i="1"/>
  <c r="AD1699" i="1"/>
  <c r="AC1699" i="1"/>
  <c r="AB1699" i="1"/>
  <c r="AA1699" i="1"/>
  <c r="AE1699" i="1" s="1"/>
  <c r="Z1699" i="1"/>
  <c r="Y1699" i="1"/>
  <c r="X1699" i="1"/>
  <c r="W1699" i="1"/>
  <c r="V1699" i="1"/>
  <c r="S1699" i="1"/>
  <c r="R1699" i="1"/>
  <c r="Q1699" i="1"/>
  <c r="N1699" i="1"/>
  <c r="M1699" i="1"/>
  <c r="L1699" i="1"/>
  <c r="K1699" i="1"/>
  <c r="J1699" i="1"/>
  <c r="AO1696" i="1"/>
  <c r="AM1696" i="1"/>
  <c r="AL1696" i="1"/>
  <c r="AK1696" i="1"/>
  <c r="AN1696" i="1" s="1"/>
  <c r="AJ1696" i="1"/>
  <c r="AH1696" i="1"/>
  <c r="AG1696" i="1"/>
  <c r="AI1696" i="1" s="1"/>
  <c r="AF1696" i="1"/>
  <c r="AC1696" i="1"/>
  <c r="AD1696" i="1" s="1"/>
  <c r="AB1696" i="1"/>
  <c r="AA1696" i="1"/>
  <c r="AE1696" i="1" s="1"/>
  <c r="Z1696" i="1"/>
  <c r="Y1696" i="1"/>
  <c r="X1696" i="1"/>
  <c r="W1696" i="1"/>
  <c r="V1696" i="1"/>
  <c r="S1696" i="1"/>
  <c r="R1696" i="1"/>
  <c r="Q1696" i="1"/>
  <c r="N1696" i="1"/>
  <c r="M1696" i="1"/>
  <c r="L1696" i="1"/>
  <c r="K1696" i="1"/>
  <c r="J1696" i="1"/>
  <c r="AM1693" i="1"/>
  <c r="AL1693" i="1"/>
  <c r="AK1693" i="1"/>
  <c r="AN1693" i="1" s="1"/>
  <c r="AO1693" i="1" s="1"/>
  <c r="AJ1693" i="1"/>
  <c r="AH1693" i="1"/>
  <c r="AG1693" i="1"/>
  <c r="AI1693" i="1" s="1"/>
  <c r="AF1693" i="1"/>
  <c r="AC1693" i="1"/>
  <c r="AD1693" i="1" s="1"/>
  <c r="AB1693" i="1"/>
  <c r="AA1693" i="1"/>
  <c r="AE1693" i="1" s="1"/>
  <c r="Z1693" i="1"/>
  <c r="Y1693" i="1"/>
  <c r="X1693" i="1"/>
  <c r="W1693" i="1"/>
  <c r="V1693" i="1"/>
  <c r="S1693" i="1"/>
  <c r="R1693" i="1"/>
  <c r="Q1693" i="1"/>
  <c r="N1693" i="1"/>
  <c r="M1693" i="1"/>
  <c r="L1693" i="1"/>
  <c r="K1693" i="1"/>
  <c r="J1693" i="1"/>
  <c r="AM1690" i="1"/>
  <c r="AL1690" i="1"/>
  <c r="AK1690" i="1"/>
  <c r="AN1690" i="1" s="1"/>
  <c r="AO1690" i="1" s="1"/>
  <c r="AJ1690" i="1"/>
  <c r="AH1690" i="1"/>
  <c r="AG1690" i="1"/>
  <c r="AI1690" i="1" s="1"/>
  <c r="AF1690" i="1"/>
  <c r="AC1690" i="1"/>
  <c r="AD1690" i="1" s="1"/>
  <c r="AB1690" i="1"/>
  <c r="AA1690" i="1"/>
  <c r="AE1690" i="1" s="1"/>
  <c r="Z1690" i="1"/>
  <c r="Y1690" i="1"/>
  <c r="X1690" i="1"/>
  <c r="W1690" i="1"/>
  <c r="V1690" i="1"/>
  <c r="S1690" i="1"/>
  <c r="R1690" i="1"/>
  <c r="Q1690" i="1"/>
  <c r="N1690" i="1"/>
  <c r="M1690" i="1"/>
  <c r="L1690" i="1"/>
  <c r="P1690" i="1" s="1"/>
  <c r="K1690" i="1"/>
  <c r="J1690" i="1"/>
  <c r="AM1687" i="1"/>
  <c r="AL1687" i="1"/>
  <c r="AK1687" i="1"/>
  <c r="AN1687" i="1" s="1"/>
  <c r="AO1687" i="1" s="1"/>
  <c r="AJ1687" i="1"/>
  <c r="AH1687" i="1"/>
  <c r="AG1687" i="1"/>
  <c r="AI1687" i="1" s="1"/>
  <c r="AF1687" i="1"/>
  <c r="AD1687" i="1"/>
  <c r="AC1687" i="1"/>
  <c r="AB1687" i="1"/>
  <c r="AA1687" i="1"/>
  <c r="AE1687" i="1" s="1"/>
  <c r="Y1687" i="1"/>
  <c r="Z1687" i="1" s="1"/>
  <c r="X1687" i="1"/>
  <c r="W1687" i="1"/>
  <c r="V1687" i="1"/>
  <c r="S1687" i="1"/>
  <c r="R1687" i="1"/>
  <c r="Q1687" i="1"/>
  <c r="N1687" i="1"/>
  <c r="M1687" i="1"/>
  <c r="L1687" i="1"/>
  <c r="K1687" i="1"/>
  <c r="J1687" i="1"/>
  <c r="AO1684" i="1"/>
  <c r="AM1684" i="1"/>
  <c r="AL1684" i="1"/>
  <c r="AK1684" i="1"/>
  <c r="AN1684" i="1" s="1"/>
  <c r="AJ1684" i="1"/>
  <c r="AH1684" i="1"/>
  <c r="AG1684" i="1"/>
  <c r="AI1684" i="1" s="1"/>
  <c r="AF1684" i="1"/>
  <c r="AC1684" i="1"/>
  <c r="AD1684" i="1" s="1"/>
  <c r="AB1684" i="1"/>
  <c r="AA1684" i="1"/>
  <c r="AE1684" i="1" s="1"/>
  <c r="Y1684" i="1"/>
  <c r="Z1684" i="1" s="1"/>
  <c r="X1684" i="1"/>
  <c r="W1684" i="1"/>
  <c r="V1684" i="1"/>
  <c r="S1684" i="1"/>
  <c r="R1684" i="1"/>
  <c r="Q1684" i="1"/>
  <c r="N1684" i="1"/>
  <c r="M1684" i="1"/>
  <c r="L1684" i="1"/>
  <c r="K1684" i="1"/>
  <c r="J1684" i="1"/>
  <c r="AO1681" i="1"/>
  <c r="AM1681" i="1"/>
  <c r="AL1681" i="1"/>
  <c r="AK1681" i="1"/>
  <c r="AN1681" i="1" s="1"/>
  <c r="AJ1681" i="1"/>
  <c r="AH1681" i="1"/>
  <c r="AG1681" i="1"/>
  <c r="AI1681" i="1" s="1"/>
  <c r="AF1681" i="1"/>
  <c r="AC1681" i="1"/>
  <c r="AD1681" i="1" s="1"/>
  <c r="AB1681" i="1"/>
  <c r="AA1681" i="1"/>
  <c r="AE1681" i="1" s="1"/>
  <c r="Y1681" i="1"/>
  <c r="Z1681" i="1" s="1"/>
  <c r="X1681" i="1"/>
  <c r="W1681" i="1"/>
  <c r="V1681" i="1"/>
  <c r="S1681" i="1"/>
  <c r="R1681" i="1"/>
  <c r="Q1681" i="1"/>
  <c r="N1681" i="1"/>
  <c r="M1681" i="1"/>
  <c r="L1681" i="1"/>
  <c r="K1681" i="1"/>
  <c r="J1681" i="1"/>
  <c r="AO1678" i="1"/>
  <c r="AM1678" i="1"/>
  <c r="AL1678" i="1"/>
  <c r="AK1678" i="1"/>
  <c r="AN1678" i="1" s="1"/>
  <c r="AJ1678" i="1"/>
  <c r="AH1678" i="1"/>
  <c r="AG1678" i="1"/>
  <c r="AI1678" i="1" s="1"/>
  <c r="AF1678" i="1"/>
  <c r="AC1678" i="1"/>
  <c r="AD1678" i="1" s="1"/>
  <c r="AB1678" i="1"/>
  <c r="AA1678" i="1"/>
  <c r="AE1678" i="1" s="1"/>
  <c r="Z1678" i="1"/>
  <c r="Y1678" i="1"/>
  <c r="X1678" i="1"/>
  <c r="W1678" i="1"/>
  <c r="V1678" i="1"/>
  <c r="S1678" i="1"/>
  <c r="R1678" i="1"/>
  <c r="Q1678" i="1"/>
  <c r="N1678" i="1"/>
  <c r="M1678" i="1"/>
  <c r="L1678" i="1"/>
  <c r="K1678" i="1"/>
  <c r="J1678" i="1"/>
  <c r="AO1675" i="1"/>
  <c r="AM1675" i="1"/>
  <c r="AL1675" i="1"/>
  <c r="AK1675" i="1"/>
  <c r="AN1675" i="1" s="1"/>
  <c r="AH1675" i="1"/>
  <c r="AG1675" i="1"/>
  <c r="AI1675" i="1" s="1"/>
  <c r="AJ1675" i="1" s="1"/>
  <c r="AF1675" i="1"/>
  <c r="AC1675" i="1"/>
  <c r="AD1675" i="1" s="1"/>
  <c r="AB1675" i="1"/>
  <c r="AA1675" i="1"/>
  <c r="AE1675" i="1" s="1"/>
  <c r="Z1675" i="1"/>
  <c r="Y1675" i="1"/>
  <c r="X1675" i="1"/>
  <c r="W1675" i="1"/>
  <c r="V1675" i="1"/>
  <c r="S1675" i="1"/>
  <c r="R1675" i="1"/>
  <c r="Q1675" i="1"/>
  <c r="N1675" i="1"/>
  <c r="M1675" i="1"/>
  <c r="L1675" i="1"/>
  <c r="K1675" i="1"/>
  <c r="J1675" i="1"/>
  <c r="AM1672" i="1"/>
  <c r="AL1672" i="1"/>
  <c r="AK1672" i="1"/>
  <c r="AN1672" i="1" s="1"/>
  <c r="AO1672" i="1" s="1"/>
  <c r="AJ1672" i="1"/>
  <c r="AH1672" i="1"/>
  <c r="AG1672" i="1"/>
  <c r="AI1672" i="1" s="1"/>
  <c r="AF1672" i="1"/>
  <c r="AC1672" i="1"/>
  <c r="AD1672" i="1" s="1"/>
  <c r="AB1672" i="1"/>
  <c r="AA1672" i="1"/>
  <c r="AE1672" i="1" s="1"/>
  <c r="Z1672" i="1"/>
  <c r="Y1672" i="1"/>
  <c r="X1672" i="1"/>
  <c r="W1672" i="1"/>
  <c r="V1672" i="1"/>
  <c r="S1672" i="1"/>
  <c r="R1672" i="1"/>
  <c r="Q1672" i="1"/>
  <c r="N1672" i="1"/>
  <c r="M1672" i="1"/>
  <c r="L1672" i="1"/>
  <c r="K1672" i="1"/>
  <c r="J1672" i="1"/>
  <c r="AM1669" i="1"/>
  <c r="AL1669" i="1"/>
  <c r="AK1669" i="1"/>
  <c r="AN1669" i="1" s="1"/>
  <c r="AO1669" i="1" s="1"/>
  <c r="AJ1669" i="1"/>
  <c r="AH1669" i="1"/>
  <c r="AG1669" i="1"/>
  <c r="AI1669" i="1" s="1"/>
  <c r="AF1669" i="1"/>
  <c r="AC1669" i="1"/>
  <c r="AD1669" i="1" s="1"/>
  <c r="AB1669" i="1"/>
  <c r="AA1669" i="1"/>
  <c r="AE1669" i="1" s="1"/>
  <c r="Z1669" i="1"/>
  <c r="Y1669" i="1"/>
  <c r="X1669" i="1"/>
  <c r="W1669" i="1"/>
  <c r="V1669" i="1"/>
  <c r="S1669" i="1"/>
  <c r="R1669" i="1"/>
  <c r="Q1669" i="1"/>
  <c r="N1669" i="1"/>
  <c r="M1669" i="1"/>
  <c r="L1669" i="1"/>
  <c r="P1669" i="1" s="1"/>
  <c r="K1669" i="1"/>
  <c r="J1669" i="1"/>
  <c r="AM1666" i="1"/>
  <c r="AL1666" i="1"/>
  <c r="AK1666" i="1"/>
  <c r="AN1666" i="1" s="1"/>
  <c r="AO1666" i="1" s="1"/>
  <c r="AJ1666" i="1"/>
  <c r="AH1666" i="1"/>
  <c r="AG1666" i="1"/>
  <c r="AI1666" i="1" s="1"/>
  <c r="AF1666" i="1"/>
  <c r="AC1666" i="1"/>
  <c r="AD1666" i="1" s="1"/>
  <c r="AB1666" i="1"/>
  <c r="AA1666" i="1"/>
  <c r="AE1666" i="1" s="1"/>
  <c r="Z1666" i="1"/>
  <c r="Y1666" i="1"/>
  <c r="X1666" i="1"/>
  <c r="W1666" i="1"/>
  <c r="V1666" i="1"/>
  <c r="S1666" i="1"/>
  <c r="R1666" i="1"/>
  <c r="Q1666" i="1"/>
  <c r="N1666" i="1"/>
  <c r="M1666" i="1"/>
  <c r="L1666" i="1"/>
  <c r="P1666" i="1" s="1"/>
  <c r="K1666" i="1"/>
  <c r="J1666" i="1"/>
  <c r="AM1663" i="1"/>
  <c r="AL1663" i="1"/>
  <c r="AK1663" i="1"/>
  <c r="AN1663" i="1" s="1"/>
  <c r="AO1663" i="1" s="1"/>
  <c r="AJ1663" i="1"/>
  <c r="AH1663" i="1"/>
  <c r="AG1663" i="1"/>
  <c r="AI1663" i="1" s="1"/>
  <c r="AF1663" i="1"/>
  <c r="AC1663" i="1"/>
  <c r="AD1663" i="1" s="1"/>
  <c r="AB1663" i="1"/>
  <c r="AA1663" i="1"/>
  <c r="AE1663" i="1" s="1"/>
  <c r="Z1663" i="1"/>
  <c r="Y1663" i="1"/>
  <c r="X1663" i="1"/>
  <c r="W1663" i="1"/>
  <c r="V1663" i="1"/>
  <c r="S1663" i="1"/>
  <c r="R1663" i="1"/>
  <c r="Q1663" i="1"/>
  <c r="N1663" i="1"/>
  <c r="M1663" i="1"/>
  <c r="L1663" i="1"/>
  <c r="K1663" i="1"/>
  <c r="J1663" i="1"/>
  <c r="AM1660" i="1"/>
  <c r="AL1660" i="1"/>
  <c r="AK1660" i="1"/>
  <c r="AN1660" i="1" s="1"/>
  <c r="AO1660" i="1" s="1"/>
  <c r="AH1660" i="1"/>
  <c r="AG1660" i="1"/>
  <c r="AI1660" i="1" s="1"/>
  <c r="AJ1660" i="1" s="1"/>
  <c r="AF1660" i="1"/>
  <c r="AC1660" i="1"/>
  <c r="AD1660" i="1" s="1"/>
  <c r="AB1660" i="1"/>
  <c r="AA1660" i="1"/>
  <c r="Y1660" i="1"/>
  <c r="Z1660" i="1" s="1"/>
  <c r="X1660" i="1"/>
  <c r="W1660" i="1"/>
  <c r="V1660" i="1"/>
  <c r="S1660" i="1"/>
  <c r="R1660" i="1"/>
  <c r="Q1660" i="1"/>
  <c r="N1660" i="1"/>
  <c r="M1660" i="1"/>
  <c r="L1660" i="1"/>
  <c r="K1660" i="1"/>
  <c r="J1660" i="1"/>
  <c r="AM1657" i="1"/>
  <c r="AL1657" i="1"/>
  <c r="AK1657" i="1"/>
  <c r="AN1657" i="1" s="1"/>
  <c r="AO1657" i="1" s="1"/>
  <c r="AH1657" i="1"/>
  <c r="AG1657" i="1"/>
  <c r="AF1657" i="1"/>
  <c r="AC1657" i="1"/>
  <c r="AD1657" i="1" s="1"/>
  <c r="AB1657" i="1"/>
  <c r="AA1657" i="1"/>
  <c r="Y1657" i="1"/>
  <c r="Z1657" i="1" s="1"/>
  <c r="X1657" i="1"/>
  <c r="W1657" i="1"/>
  <c r="V1657" i="1"/>
  <c r="S1657" i="1"/>
  <c r="R1657" i="1"/>
  <c r="Q1657" i="1"/>
  <c r="N1657" i="1"/>
  <c r="M1657" i="1"/>
  <c r="L1657" i="1"/>
  <c r="K1657" i="1"/>
  <c r="J1657" i="1"/>
  <c r="AO1654" i="1"/>
  <c r="AM1654" i="1"/>
  <c r="AL1654" i="1"/>
  <c r="AK1654" i="1"/>
  <c r="AN1654" i="1" s="1"/>
  <c r="AH1654" i="1"/>
  <c r="AG1654" i="1"/>
  <c r="AF1654" i="1"/>
  <c r="AC1654" i="1"/>
  <c r="AD1654" i="1" s="1"/>
  <c r="AB1654" i="1"/>
  <c r="AA1654" i="1"/>
  <c r="AE1654" i="1" s="1"/>
  <c r="Y1654" i="1"/>
  <c r="Z1654" i="1" s="1"/>
  <c r="X1654" i="1"/>
  <c r="W1654" i="1"/>
  <c r="V1654" i="1"/>
  <c r="S1654" i="1"/>
  <c r="R1654" i="1"/>
  <c r="Q1654" i="1"/>
  <c r="N1654" i="1"/>
  <c r="M1654" i="1"/>
  <c r="L1654" i="1"/>
  <c r="P1654" i="1" s="1"/>
  <c r="K1654" i="1"/>
  <c r="J1654" i="1"/>
  <c r="AO1651" i="1"/>
  <c r="AM1651" i="1"/>
  <c r="AL1651" i="1"/>
  <c r="AK1651" i="1"/>
  <c r="AN1651" i="1" s="1"/>
  <c r="AH1651" i="1"/>
  <c r="AG1651" i="1"/>
  <c r="AI1651" i="1" s="1"/>
  <c r="AJ1651" i="1" s="1"/>
  <c r="AF1651" i="1"/>
  <c r="AC1651" i="1"/>
  <c r="AD1651" i="1" s="1"/>
  <c r="AB1651" i="1"/>
  <c r="AA1651" i="1"/>
  <c r="AE1651" i="1" s="1"/>
  <c r="Z1651" i="1"/>
  <c r="Y1651" i="1"/>
  <c r="X1651" i="1"/>
  <c r="W1651" i="1"/>
  <c r="V1651" i="1"/>
  <c r="S1651" i="1"/>
  <c r="R1651" i="1"/>
  <c r="Q1651" i="1"/>
  <c r="N1651" i="1"/>
  <c r="M1651" i="1"/>
  <c r="L1651" i="1"/>
  <c r="P1651" i="1" s="1"/>
  <c r="K1651" i="1"/>
  <c r="J1651" i="1"/>
  <c r="AO1648" i="1"/>
  <c r="AM1648" i="1"/>
  <c r="AL1648" i="1"/>
  <c r="AK1648" i="1"/>
  <c r="AN1648" i="1" s="1"/>
  <c r="AJ1648" i="1"/>
  <c r="AH1648" i="1"/>
  <c r="AG1648" i="1"/>
  <c r="AI1648" i="1" s="1"/>
  <c r="AF1648" i="1"/>
  <c r="AC1648" i="1"/>
  <c r="AD1648" i="1" s="1"/>
  <c r="AB1648" i="1"/>
  <c r="AA1648" i="1"/>
  <c r="AE1648" i="1" s="1"/>
  <c r="Z1648" i="1"/>
  <c r="Y1648" i="1"/>
  <c r="X1648" i="1"/>
  <c r="W1648" i="1"/>
  <c r="V1648" i="1"/>
  <c r="S1648" i="1"/>
  <c r="R1648" i="1"/>
  <c r="Q1648" i="1"/>
  <c r="N1648" i="1"/>
  <c r="M1648" i="1"/>
  <c r="L1648" i="1"/>
  <c r="P1648" i="1" s="1"/>
  <c r="K1648" i="1"/>
  <c r="J1648" i="1"/>
  <c r="AM1645" i="1"/>
  <c r="AL1645" i="1"/>
  <c r="AK1645" i="1"/>
  <c r="AN1645" i="1" s="1"/>
  <c r="AO1645" i="1" s="1"/>
  <c r="AH1645" i="1"/>
  <c r="AG1645" i="1"/>
  <c r="AI1645" i="1" s="1"/>
  <c r="AJ1645" i="1" s="1"/>
  <c r="AF1645" i="1"/>
  <c r="AC1645" i="1"/>
  <c r="AD1645" i="1" s="1"/>
  <c r="AB1645" i="1"/>
  <c r="AA1645" i="1"/>
  <c r="Y1645" i="1"/>
  <c r="Z1645" i="1" s="1"/>
  <c r="X1645" i="1"/>
  <c r="W1645" i="1"/>
  <c r="V1645" i="1"/>
  <c r="S1645" i="1"/>
  <c r="R1645" i="1"/>
  <c r="Q1645" i="1"/>
  <c r="N1645" i="1"/>
  <c r="M1645" i="1"/>
  <c r="L1645" i="1"/>
  <c r="K1645" i="1"/>
  <c r="J1645" i="1"/>
  <c r="AO1642" i="1"/>
  <c r="AM1642" i="1"/>
  <c r="AL1642" i="1"/>
  <c r="AK1642" i="1"/>
  <c r="AN1642" i="1" s="1"/>
  <c r="AH1642" i="1"/>
  <c r="AG1642" i="1"/>
  <c r="AF1642" i="1"/>
  <c r="AC1642" i="1"/>
  <c r="AD1642" i="1" s="1"/>
  <c r="AB1642" i="1"/>
  <c r="AA1642" i="1"/>
  <c r="Y1642" i="1"/>
  <c r="Z1642" i="1" s="1"/>
  <c r="X1642" i="1"/>
  <c r="W1642" i="1"/>
  <c r="V1642" i="1"/>
  <c r="S1642" i="1"/>
  <c r="R1642" i="1"/>
  <c r="Q1642" i="1"/>
  <c r="N1642" i="1"/>
  <c r="M1642" i="1"/>
  <c r="L1642" i="1"/>
  <c r="K1642" i="1"/>
  <c r="J1642" i="1"/>
  <c r="AO1639" i="1"/>
  <c r="AM1639" i="1"/>
  <c r="AL1639" i="1"/>
  <c r="AK1639" i="1"/>
  <c r="AN1639" i="1" s="1"/>
  <c r="AH1639" i="1"/>
  <c r="AG1639" i="1"/>
  <c r="AI1639" i="1" s="1"/>
  <c r="AJ1639" i="1" s="1"/>
  <c r="AF1639" i="1"/>
  <c r="AC1639" i="1"/>
  <c r="AD1639" i="1" s="1"/>
  <c r="AB1639" i="1"/>
  <c r="AA1639" i="1"/>
  <c r="AE1639" i="1" s="1"/>
  <c r="Y1639" i="1"/>
  <c r="Z1639" i="1" s="1"/>
  <c r="X1639" i="1"/>
  <c r="W1639" i="1"/>
  <c r="V1639" i="1"/>
  <c r="S1639" i="1"/>
  <c r="R1639" i="1"/>
  <c r="Q1639" i="1"/>
  <c r="N1639" i="1"/>
  <c r="M1639" i="1"/>
  <c r="L1639" i="1"/>
  <c r="K1639" i="1"/>
  <c r="J1639" i="1"/>
  <c r="AO1636" i="1"/>
  <c r="AM1636" i="1"/>
  <c r="AL1636" i="1"/>
  <c r="AK1636" i="1"/>
  <c r="AN1636" i="1" s="1"/>
  <c r="AJ1636" i="1"/>
  <c r="AH1636" i="1"/>
  <c r="AG1636" i="1"/>
  <c r="AI1636" i="1" s="1"/>
  <c r="AF1636" i="1"/>
  <c r="AC1636" i="1"/>
  <c r="AD1636" i="1" s="1"/>
  <c r="AB1636" i="1"/>
  <c r="AA1636" i="1"/>
  <c r="AE1636" i="1" s="1"/>
  <c r="Y1636" i="1"/>
  <c r="Z1636" i="1" s="1"/>
  <c r="X1636" i="1"/>
  <c r="W1636" i="1"/>
  <c r="V1636" i="1"/>
  <c r="S1636" i="1"/>
  <c r="R1636" i="1"/>
  <c r="Q1636" i="1"/>
  <c r="N1636" i="1"/>
  <c r="M1636" i="1"/>
  <c r="L1636" i="1"/>
  <c r="P1636" i="1" s="1"/>
  <c r="K1636" i="1"/>
  <c r="J1636" i="1"/>
  <c r="AO1633" i="1"/>
  <c r="AM1633" i="1"/>
  <c r="AL1633" i="1"/>
  <c r="AK1633" i="1"/>
  <c r="AN1633" i="1" s="1"/>
  <c r="AJ1633" i="1"/>
  <c r="AH1633" i="1"/>
  <c r="AG1633" i="1"/>
  <c r="AI1633" i="1" s="1"/>
  <c r="AF1633" i="1"/>
  <c r="AC1633" i="1"/>
  <c r="AD1633" i="1" s="1"/>
  <c r="AB1633" i="1"/>
  <c r="AA1633" i="1"/>
  <c r="AE1633" i="1" s="1"/>
  <c r="Z1633" i="1"/>
  <c r="Y1633" i="1"/>
  <c r="X1633" i="1"/>
  <c r="W1633" i="1"/>
  <c r="V1633" i="1"/>
  <c r="S1633" i="1"/>
  <c r="R1633" i="1"/>
  <c r="Q1633" i="1"/>
  <c r="N1633" i="1"/>
  <c r="M1633" i="1"/>
  <c r="L1633" i="1"/>
  <c r="P1633" i="1" s="1"/>
  <c r="K1633" i="1"/>
  <c r="J1633" i="1"/>
  <c r="AO1630" i="1"/>
  <c r="AM1630" i="1"/>
  <c r="AL1630" i="1"/>
  <c r="AK1630" i="1"/>
  <c r="AN1630" i="1" s="1"/>
  <c r="AJ1630" i="1"/>
  <c r="AH1630" i="1"/>
  <c r="AG1630" i="1"/>
  <c r="AI1630" i="1" s="1"/>
  <c r="AF1630" i="1"/>
  <c r="AC1630" i="1"/>
  <c r="AD1630" i="1" s="1"/>
  <c r="AB1630" i="1"/>
  <c r="AA1630" i="1"/>
  <c r="AE1630" i="1" s="1"/>
  <c r="Z1630" i="1"/>
  <c r="Y1630" i="1"/>
  <c r="X1630" i="1"/>
  <c r="W1630" i="1"/>
  <c r="V1630" i="1"/>
  <c r="S1630" i="1"/>
  <c r="R1630" i="1"/>
  <c r="Q1630" i="1"/>
  <c r="N1630" i="1"/>
  <c r="M1630" i="1"/>
  <c r="L1630" i="1"/>
  <c r="P1630" i="1" s="1"/>
  <c r="K1630" i="1"/>
  <c r="J1630" i="1"/>
  <c r="AO1627" i="1"/>
  <c r="AM1627" i="1"/>
  <c r="AL1627" i="1"/>
  <c r="AK1627" i="1"/>
  <c r="AN1627" i="1" s="1"/>
  <c r="AH1627" i="1"/>
  <c r="AG1627" i="1"/>
  <c r="AI1627" i="1" s="1"/>
  <c r="AJ1627" i="1" s="1"/>
  <c r="AF1627" i="1"/>
  <c r="AD1627" i="1"/>
  <c r="AC1627" i="1"/>
  <c r="AB1627" i="1"/>
  <c r="AA1627" i="1"/>
  <c r="AE1627" i="1" s="1"/>
  <c r="Y1627" i="1"/>
  <c r="Z1627" i="1" s="1"/>
  <c r="X1627" i="1"/>
  <c r="W1627" i="1"/>
  <c r="V1627" i="1"/>
  <c r="S1627" i="1"/>
  <c r="R1627" i="1"/>
  <c r="Q1627" i="1"/>
  <c r="N1627" i="1"/>
  <c r="M1627" i="1"/>
  <c r="L1627" i="1"/>
  <c r="K1627" i="1"/>
  <c r="J1627" i="1"/>
  <c r="AO1624" i="1"/>
  <c r="AM1624" i="1"/>
  <c r="AL1624" i="1"/>
  <c r="AK1624" i="1"/>
  <c r="AN1624" i="1" s="1"/>
  <c r="AH1624" i="1"/>
  <c r="AG1624" i="1"/>
  <c r="AI1624" i="1" s="1"/>
  <c r="AJ1624" i="1" s="1"/>
  <c r="AF1624" i="1"/>
  <c r="AC1624" i="1"/>
  <c r="AD1624" i="1" s="1"/>
  <c r="AB1624" i="1"/>
  <c r="AA1624" i="1"/>
  <c r="AE1624" i="1" s="1"/>
  <c r="Z1624" i="1"/>
  <c r="Y1624" i="1"/>
  <c r="X1624" i="1"/>
  <c r="W1624" i="1"/>
  <c r="V1624" i="1"/>
  <c r="S1624" i="1"/>
  <c r="R1624" i="1"/>
  <c r="Q1624" i="1"/>
  <c r="N1624" i="1"/>
  <c r="M1624" i="1"/>
  <c r="L1624" i="1"/>
  <c r="K1624" i="1"/>
  <c r="J1624" i="1"/>
  <c r="AO1621" i="1"/>
  <c r="AM1621" i="1"/>
  <c r="AL1621" i="1"/>
  <c r="AK1621" i="1"/>
  <c r="AN1621" i="1" s="1"/>
  <c r="AH1621" i="1"/>
  <c r="AG1621" i="1"/>
  <c r="AI1621" i="1" s="1"/>
  <c r="AJ1621" i="1" s="1"/>
  <c r="AF1621" i="1"/>
  <c r="AC1621" i="1"/>
  <c r="AD1621" i="1" s="1"/>
  <c r="AB1621" i="1"/>
  <c r="AA1621" i="1"/>
  <c r="AE1621" i="1" s="1"/>
  <c r="Z1621" i="1"/>
  <c r="Y1621" i="1"/>
  <c r="X1621" i="1"/>
  <c r="W1621" i="1"/>
  <c r="V1621" i="1"/>
  <c r="S1621" i="1"/>
  <c r="R1621" i="1"/>
  <c r="Q1621" i="1"/>
  <c r="N1621" i="1"/>
  <c r="M1621" i="1"/>
  <c r="L1621" i="1"/>
  <c r="P1621" i="1" s="1"/>
  <c r="K1621" i="1"/>
  <c r="J1621" i="1"/>
  <c r="AO1618" i="1"/>
  <c r="AM1618" i="1"/>
  <c r="AL1618" i="1"/>
  <c r="AK1618" i="1"/>
  <c r="AN1618" i="1" s="1"/>
  <c r="AJ1618" i="1"/>
  <c r="AH1618" i="1"/>
  <c r="AG1618" i="1"/>
  <c r="AI1618" i="1" s="1"/>
  <c r="AF1618" i="1"/>
  <c r="AC1618" i="1"/>
  <c r="AD1618" i="1" s="1"/>
  <c r="AB1618" i="1"/>
  <c r="AA1618" i="1"/>
  <c r="Z1618" i="1"/>
  <c r="Y1618" i="1"/>
  <c r="X1618" i="1"/>
  <c r="W1618" i="1"/>
  <c r="V1618" i="1"/>
  <c r="S1618" i="1"/>
  <c r="R1618" i="1"/>
  <c r="Q1618" i="1"/>
  <c r="N1618" i="1"/>
  <c r="M1618" i="1"/>
  <c r="L1618" i="1"/>
  <c r="P1618" i="1" s="1"/>
  <c r="K1618" i="1"/>
  <c r="J1618" i="1"/>
  <c r="AM1615" i="1"/>
  <c r="AL1615" i="1"/>
  <c r="AK1615" i="1"/>
  <c r="AJ1615" i="1"/>
  <c r="AH1615" i="1"/>
  <c r="AG1615" i="1"/>
  <c r="AI1615" i="1" s="1"/>
  <c r="AF1615" i="1"/>
  <c r="AC1615" i="1"/>
  <c r="AD1615" i="1" s="1"/>
  <c r="AB1615" i="1"/>
  <c r="AA1615" i="1"/>
  <c r="AE1615" i="1" s="1"/>
  <c r="Z1615" i="1"/>
  <c r="Y1615" i="1"/>
  <c r="X1615" i="1"/>
  <c r="W1615" i="1"/>
  <c r="V1615" i="1"/>
  <c r="S1615" i="1"/>
  <c r="R1615" i="1"/>
  <c r="Q1615" i="1"/>
  <c r="N1615" i="1"/>
  <c r="M1615" i="1"/>
  <c r="L1615" i="1"/>
  <c r="K1615" i="1"/>
  <c r="J1615" i="1"/>
  <c r="AO1612" i="1"/>
  <c r="AM1612" i="1"/>
  <c r="AL1612" i="1"/>
  <c r="AK1612" i="1"/>
  <c r="AN1612" i="1" s="1"/>
  <c r="AH1612" i="1"/>
  <c r="AG1612" i="1"/>
  <c r="AI1612" i="1" s="1"/>
  <c r="AJ1612" i="1" s="1"/>
  <c r="AF1612" i="1"/>
  <c r="AD1612" i="1"/>
  <c r="AC1612" i="1"/>
  <c r="AB1612" i="1"/>
  <c r="AA1612" i="1"/>
  <c r="AE1612" i="1" s="1"/>
  <c r="Y1612" i="1"/>
  <c r="Z1612" i="1" s="1"/>
  <c r="X1612" i="1"/>
  <c r="W1612" i="1"/>
  <c r="V1612" i="1"/>
  <c r="S1612" i="1"/>
  <c r="R1612" i="1"/>
  <c r="Q1612" i="1"/>
  <c r="N1612" i="1"/>
  <c r="M1612" i="1"/>
  <c r="L1612" i="1"/>
  <c r="K1612" i="1"/>
  <c r="J1612" i="1"/>
  <c r="AO1609" i="1"/>
  <c r="AM1609" i="1"/>
  <c r="AL1609" i="1"/>
  <c r="AK1609" i="1"/>
  <c r="AN1609" i="1" s="1"/>
  <c r="AH1609" i="1"/>
  <c r="AG1609" i="1"/>
  <c r="AI1609" i="1" s="1"/>
  <c r="AJ1609" i="1" s="1"/>
  <c r="AF1609" i="1"/>
  <c r="AC1609" i="1"/>
  <c r="AD1609" i="1" s="1"/>
  <c r="AB1609" i="1"/>
  <c r="AA1609" i="1"/>
  <c r="AE1609" i="1" s="1"/>
  <c r="Y1609" i="1"/>
  <c r="Z1609" i="1" s="1"/>
  <c r="X1609" i="1"/>
  <c r="W1609" i="1"/>
  <c r="V1609" i="1"/>
  <c r="S1609" i="1"/>
  <c r="R1609" i="1"/>
  <c r="Q1609" i="1"/>
  <c r="N1609" i="1"/>
  <c r="M1609" i="1"/>
  <c r="L1609" i="1"/>
  <c r="K1609" i="1"/>
  <c r="J1609" i="1"/>
  <c r="AO1606" i="1"/>
  <c r="AM1606" i="1"/>
  <c r="AL1606" i="1"/>
  <c r="AK1606" i="1"/>
  <c r="AN1606" i="1" s="1"/>
  <c r="AJ1606" i="1"/>
  <c r="AH1606" i="1"/>
  <c r="AG1606" i="1"/>
  <c r="AF1606" i="1"/>
  <c r="AC1606" i="1"/>
  <c r="AD1606" i="1" s="1"/>
  <c r="AB1606" i="1"/>
  <c r="AA1606" i="1"/>
  <c r="Y1606" i="1"/>
  <c r="Z1606" i="1" s="1"/>
  <c r="X1606" i="1"/>
  <c r="W1606" i="1"/>
  <c r="V1606" i="1"/>
  <c r="U1606" i="1"/>
  <c r="S1606" i="1"/>
  <c r="R1606" i="1"/>
  <c r="Q1606" i="1"/>
  <c r="T1606" i="1" s="1"/>
  <c r="N1606" i="1"/>
  <c r="M1606" i="1"/>
  <c r="L1606" i="1"/>
  <c r="K1606" i="1"/>
  <c r="J1606" i="1"/>
  <c r="AO1603" i="1"/>
  <c r="AM1603" i="1"/>
  <c r="AL1603" i="1"/>
  <c r="AK1603" i="1"/>
  <c r="AN1603" i="1" s="1"/>
  <c r="AJ1603" i="1"/>
  <c r="AH1603" i="1"/>
  <c r="AG1603" i="1"/>
  <c r="AI1603" i="1" s="1"/>
  <c r="AF1603" i="1"/>
  <c r="AC1603" i="1"/>
  <c r="AD1603" i="1" s="1"/>
  <c r="AB1603" i="1"/>
  <c r="AA1603" i="1"/>
  <c r="Y1603" i="1"/>
  <c r="Z1603" i="1" s="1"/>
  <c r="X1603" i="1"/>
  <c r="W1603" i="1"/>
  <c r="V1603" i="1"/>
  <c r="U1603" i="1"/>
  <c r="S1603" i="1"/>
  <c r="R1603" i="1"/>
  <c r="Q1603" i="1"/>
  <c r="T1603" i="1" s="1"/>
  <c r="N1603" i="1"/>
  <c r="M1603" i="1"/>
  <c r="L1603" i="1"/>
  <c r="K1603" i="1"/>
  <c r="J1603" i="1"/>
  <c r="AM1600" i="1"/>
  <c r="AL1600" i="1"/>
  <c r="AK1600" i="1"/>
  <c r="AH1600" i="1"/>
  <c r="AG1600" i="1"/>
  <c r="AI1600" i="1" s="1"/>
  <c r="AJ1600" i="1" s="1"/>
  <c r="AF1600" i="1"/>
  <c r="AD1600" i="1"/>
  <c r="AC1600" i="1"/>
  <c r="AB1600" i="1"/>
  <c r="AA1600" i="1"/>
  <c r="X1600" i="1"/>
  <c r="W1600" i="1"/>
  <c r="V1600" i="1"/>
  <c r="Y1600" i="1" s="1"/>
  <c r="S1600" i="1"/>
  <c r="R1600" i="1"/>
  <c r="Q1600" i="1"/>
  <c r="N1600" i="1"/>
  <c r="M1600" i="1"/>
  <c r="L1600" i="1"/>
  <c r="K1600" i="1"/>
  <c r="J1600" i="1"/>
  <c r="AM1597" i="1"/>
  <c r="AL1597" i="1"/>
  <c r="AK1597" i="1"/>
  <c r="AH1597" i="1"/>
  <c r="AG1597" i="1"/>
  <c r="AI1597" i="1" s="1"/>
  <c r="AJ1597" i="1" s="1"/>
  <c r="AF1597" i="1"/>
  <c r="AD1597" i="1"/>
  <c r="AC1597" i="1"/>
  <c r="AB1597" i="1"/>
  <c r="AA1597" i="1"/>
  <c r="AE1597" i="1" s="1"/>
  <c r="Y1597" i="1"/>
  <c r="X1597" i="1"/>
  <c r="W1597" i="1"/>
  <c r="V1597" i="1"/>
  <c r="Z1597" i="1" s="1"/>
  <c r="S1597" i="1"/>
  <c r="R1597" i="1"/>
  <c r="Q1597" i="1"/>
  <c r="N1597" i="1"/>
  <c r="M1597" i="1"/>
  <c r="L1597" i="1"/>
  <c r="K1597" i="1"/>
  <c r="J1597" i="1"/>
  <c r="AO1594" i="1"/>
  <c r="AM1594" i="1"/>
  <c r="AL1594" i="1"/>
  <c r="AK1594" i="1"/>
  <c r="AN1594" i="1" s="1"/>
  <c r="AH1594" i="1"/>
  <c r="AG1594" i="1"/>
  <c r="AI1594" i="1" s="1"/>
  <c r="AJ1594" i="1" s="1"/>
  <c r="AF1594" i="1"/>
  <c r="AC1594" i="1"/>
  <c r="AD1594" i="1" s="1"/>
  <c r="AB1594" i="1"/>
  <c r="AA1594" i="1"/>
  <c r="Y1594" i="1"/>
  <c r="Z1594" i="1" s="1"/>
  <c r="X1594" i="1"/>
  <c r="W1594" i="1"/>
  <c r="V1594" i="1"/>
  <c r="U1594" i="1"/>
  <c r="S1594" i="1"/>
  <c r="R1594" i="1"/>
  <c r="Q1594" i="1"/>
  <c r="T1594" i="1" s="1"/>
  <c r="N1594" i="1"/>
  <c r="M1594" i="1"/>
  <c r="L1594" i="1"/>
  <c r="K1594" i="1"/>
  <c r="J1594" i="1"/>
  <c r="AO1591" i="1"/>
  <c r="AM1591" i="1"/>
  <c r="AL1591" i="1"/>
  <c r="AK1591" i="1"/>
  <c r="AN1591" i="1" s="1"/>
  <c r="AH1591" i="1"/>
  <c r="AG1591" i="1"/>
  <c r="AF1591" i="1"/>
  <c r="AC1591" i="1"/>
  <c r="AD1591" i="1" s="1"/>
  <c r="AB1591" i="1"/>
  <c r="AA1591" i="1"/>
  <c r="Z1591" i="1"/>
  <c r="Y1591" i="1"/>
  <c r="X1591" i="1"/>
  <c r="W1591" i="1"/>
  <c r="V1591" i="1"/>
  <c r="S1591" i="1"/>
  <c r="R1591" i="1"/>
  <c r="Q1591" i="1"/>
  <c r="T1591" i="1" s="1"/>
  <c r="N1591" i="1"/>
  <c r="M1591" i="1"/>
  <c r="L1591" i="1"/>
  <c r="K1591" i="1"/>
  <c r="J1591" i="1"/>
  <c r="AM1588" i="1"/>
  <c r="AL1588" i="1"/>
  <c r="AK1588" i="1"/>
  <c r="AH1588" i="1"/>
  <c r="AG1588" i="1"/>
  <c r="AI1588" i="1" s="1"/>
  <c r="AJ1588" i="1" s="1"/>
  <c r="AF1588" i="1"/>
  <c r="AD1588" i="1"/>
  <c r="AC1588" i="1"/>
  <c r="AB1588" i="1"/>
  <c r="AA1588" i="1"/>
  <c r="X1588" i="1"/>
  <c r="W1588" i="1"/>
  <c r="V1588" i="1"/>
  <c r="Y1588" i="1" s="1"/>
  <c r="S1588" i="1"/>
  <c r="R1588" i="1"/>
  <c r="Q1588" i="1"/>
  <c r="N1588" i="1"/>
  <c r="M1588" i="1"/>
  <c r="L1588" i="1"/>
  <c r="K1588" i="1"/>
  <c r="J1588" i="1"/>
  <c r="AM1585" i="1"/>
  <c r="AL1585" i="1"/>
  <c r="AK1585" i="1"/>
  <c r="AH1585" i="1"/>
  <c r="AG1585" i="1"/>
  <c r="AI1585" i="1" s="1"/>
  <c r="AJ1585" i="1" s="1"/>
  <c r="AF1585" i="1"/>
  <c r="AC1585" i="1"/>
  <c r="AD1585" i="1" s="1"/>
  <c r="AB1585" i="1"/>
  <c r="AA1585" i="1"/>
  <c r="AE1585" i="1" s="1"/>
  <c r="Y1585" i="1"/>
  <c r="Z1585" i="1" s="1"/>
  <c r="X1585" i="1"/>
  <c r="W1585" i="1"/>
  <c r="V1585" i="1"/>
  <c r="S1585" i="1"/>
  <c r="R1585" i="1"/>
  <c r="Q1585" i="1"/>
  <c r="N1585" i="1"/>
  <c r="M1585" i="1"/>
  <c r="L1585" i="1"/>
  <c r="K1585" i="1"/>
  <c r="J1585" i="1"/>
  <c r="AO1582" i="1"/>
  <c r="AM1582" i="1"/>
  <c r="AL1582" i="1"/>
  <c r="AK1582" i="1"/>
  <c r="AN1582" i="1" s="1"/>
  <c r="AH1582" i="1"/>
  <c r="AG1582" i="1"/>
  <c r="AI1582" i="1" s="1"/>
  <c r="AJ1582" i="1" s="1"/>
  <c r="AF1582" i="1"/>
  <c r="AC1582" i="1"/>
  <c r="AD1582" i="1" s="1"/>
  <c r="AB1582" i="1"/>
  <c r="AA1582" i="1"/>
  <c r="Y1582" i="1"/>
  <c r="X1582" i="1"/>
  <c r="W1582" i="1"/>
  <c r="V1582" i="1"/>
  <c r="Z1582" i="1" s="1"/>
  <c r="U1582" i="1"/>
  <c r="T1582" i="1"/>
  <c r="S1582" i="1"/>
  <c r="R1582" i="1"/>
  <c r="Q1582" i="1"/>
  <c r="N1582" i="1"/>
  <c r="M1582" i="1"/>
  <c r="L1582" i="1"/>
  <c r="K1582" i="1"/>
  <c r="J1582" i="1"/>
  <c r="AM1579" i="1"/>
  <c r="AL1579" i="1"/>
  <c r="AK1579" i="1"/>
  <c r="AJ1579" i="1"/>
  <c r="AH1579" i="1"/>
  <c r="AG1579" i="1"/>
  <c r="AI1579" i="1" s="1"/>
  <c r="AF1579" i="1"/>
  <c r="AC1579" i="1"/>
  <c r="AB1579" i="1"/>
  <c r="AD1579" i="1" s="1"/>
  <c r="AA1579" i="1"/>
  <c r="AE1579" i="1" s="1"/>
  <c r="Y1579" i="1"/>
  <c r="X1579" i="1"/>
  <c r="W1579" i="1"/>
  <c r="V1579" i="1"/>
  <c r="Z1579" i="1" s="1"/>
  <c r="T1579" i="1"/>
  <c r="S1579" i="1"/>
  <c r="R1579" i="1"/>
  <c r="Q1579" i="1"/>
  <c r="U1579" i="1" s="1"/>
  <c r="N1579" i="1"/>
  <c r="M1579" i="1"/>
  <c r="L1579" i="1"/>
  <c r="K1579" i="1"/>
  <c r="J1579" i="1"/>
  <c r="AM1576" i="1"/>
  <c r="AL1576" i="1"/>
  <c r="AK1576" i="1"/>
  <c r="AN1576" i="1" s="1"/>
  <c r="AJ1576" i="1"/>
  <c r="AH1576" i="1"/>
  <c r="AG1576" i="1"/>
  <c r="AI1576" i="1" s="1"/>
  <c r="AF1576" i="1"/>
  <c r="AD1576" i="1"/>
  <c r="AC1576" i="1"/>
  <c r="AB1576" i="1"/>
  <c r="AA1576" i="1"/>
  <c r="AE1576" i="1" s="1"/>
  <c r="Z1576" i="1"/>
  <c r="X1576" i="1"/>
  <c r="W1576" i="1"/>
  <c r="V1576" i="1"/>
  <c r="Y1576" i="1" s="1"/>
  <c r="S1576" i="1"/>
  <c r="R1576" i="1"/>
  <c r="T1576" i="1" s="1"/>
  <c r="Q1576" i="1"/>
  <c r="U1576" i="1" s="1"/>
  <c r="N1576" i="1"/>
  <c r="M1576" i="1"/>
  <c r="L1576" i="1"/>
  <c r="K1576" i="1"/>
  <c r="J1576" i="1"/>
  <c r="AO1573" i="1"/>
  <c r="AM1573" i="1"/>
  <c r="AL1573" i="1"/>
  <c r="AK1573" i="1"/>
  <c r="AN1573" i="1" s="1"/>
  <c r="AJ1573" i="1"/>
  <c r="AH1573" i="1"/>
  <c r="AG1573" i="1"/>
  <c r="AF1573" i="1"/>
  <c r="AD1573" i="1"/>
  <c r="AC1573" i="1"/>
  <c r="AB1573" i="1"/>
  <c r="AA1573" i="1"/>
  <c r="Y1573" i="1"/>
  <c r="X1573" i="1"/>
  <c r="W1573" i="1"/>
  <c r="V1573" i="1"/>
  <c r="S1573" i="1"/>
  <c r="R1573" i="1"/>
  <c r="Q1573" i="1"/>
  <c r="T1573" i="1" s="1"/>
  <c r="N1573" i="1"/>
  <c r="M1573" i="1"/>
  <c r="L1573" i="1"/>
  <c r="K1573" i="1"/>
  <c r="J1573" i="1"/>
  <c r="AM1570" i="1"/>
  <c r="AL1570" i="1"/>
  <c r="AK1570" i="1"/>
  <c r="AJ1570" i="1"/>
  <c r="AH1570" i="1"/>
  <c r="AG1570" i="1"/>
  <c r="AI1570" i="1" s="1"/>
  <c r="AF1570" i="1"/>
  <c r="AC1570" i="1"/>
  <c r="AB1570" i="1"/>
  <c r="AD1570" i="1" s="1"/>
  <c r="AA1570" i="1"/>
  <c r="Z1570" i="1"/>
  <c r="Y1570" i="1"/>
  <c r="X1570" i="1"/>
  <c r="W1570" i="1"/>
  <c r="V1570" i="1"/>
  <c r="S1570" i="1"/>
  <c r="R1570" i="1"/>
  <c r="Q1570" i="1"/>
  <c r="U1570" i="1" s="1"/>
  <c r="N1570" i="1"/>
  <c r="M1570" i="1"/>
  <c r="L1570" i="1"/>
  <c r="K1570" i="1"/>
  <c r="J1570" i="1"/>
  <c r="AM1567" i="1"/>
  <c r="AL1567" i="1"/>
  <c r="AK1567" i="1"/>
  <c r="AH1567" i="1"/>
  <c r="AG1567" i="1"/>
  <c r="AI1567" i="1" s="1"/>
  <c r="AJ1567" i="1" s="1"/>
  <c r="AF1567" i="1"/>
  <c r="AC1567" i="1"/>
  <c r="AB1567" i="1"/>
  <c r="AD1567" i="1" s="1"/>
  <c r="AA1567" i="1"/>
  <c r="Y1567" i="1"/>
  <c r="Z1567" i="1" s="1"/>
  <c r="X1567" i="1"/>
  <c r="W1567" i="1"/>
  <c r="V1567" i="1"/>
  <c r="T1567" i="1"/>
  <c r="U1567" i="1" s="1"/>
  <c r="S1567" i="1"/>
  <c r="R1567" i="1"/>
  <c r="Q1567" i="1"/>
  <c r="N1567" i="1"/>
  <c r="M1567" i="1"/>
  <c r="L1567" i="1"/>
  <c r="K1567" i="1"/>
  <c r="J1567" i="1"/>
  <c r="AO1564" i="1"/>
  <c r="AM1564" i="1"/>
  <c r="AL1564" i="1"/>
  <c r="AK1564" i="1"/>
  <c r="AN1564" i="1" s="1"/>
  <c r="AJ1564" i="1"/>
  <c r="AH1564" i="1"/>
  <c r="AG1564" i="1"/>
  <c r="AI1564" i="1" s="1"/>
  <c r="AF1564" i="1"/>
  <c r="AD1564" i="1"/>
  <c r="AC1564" i="1"/>
  <c r="AB1564" i="1"/>
  <c r="AA1564" i="1"/>
  <c r="Z1564" i="1"/>
  <c r="X1564" i="1"/>
  <c r="W1564" i="1"/>
  <c r="V1564" i="1"/>
  <c r="Y1564" i="1" s="1"/>
  <c r="S1564" i="1"/>
  <c r="R1564" i="1"/>
  <c r="T1564" i="1" s="1"/>
  <c r="U1564" i="1" s="1"/>
  <c r="Q1564" i="1"/>
  <c r="N1564" i="1"/>
  <c r="M1564" i="1"/>
  <c r="L1564" i="1"/>
  <c r="K1564" i="1"/>
  <c r="J1564" i="1"/>
  <c r="AO1561" i="1"/>
  <c r="AM1561" i="1"/>
  <c r="AL1561" i="1"/>
  <c r="AK1561" i="1"/>
  <c r="AN1561" i="1" s="1"/>
  <c r="AI1561" i="1"/>
  <c r="AJ1561" i="1" s="1"/>
  <c r="AH1561" i="1"/>
  <c r="AG1561" i="1"/>
  <c r="AF1561" i="1"/>
  <c r="AC1561" i="1"/>
  <c r="AB1561" i="1"/>
  <c r="AA1561" i="1"/>
  <c r="Z1561" i="1"/>
  <c r="X1561" i="1"/>
  <c r="W1561" i="1"/>
  <c r="V1561" i="1"/>
  <c r="Y1561" i="1" s="1"/>
  <c r="S1561" i="1"/>
  <c r="R1561" i="1"/>
  <c r="Q1561" i="1"/>
  <c r="N1561" i="1"/>
  <c r="M1561" i="1"/>
  <c r="L1561" i="1"/>
  <c r="K1561" i="1"/>
  <c r="J1561" i="1"/>
  <c r="AO1558" i="1"/>
  <c r="AM1558" i="1"/>
  <c r="AL1558" i="1"/>
  <c r="AK1558" i="1"/>
  <c r="AN1558" i="1" s="1"/>
  <c r="AJ1558" i="1"/>
  <c r="AI1558" i="1"/>
  <c r="AH1558" i="1"/>
  <c r="AG1558" i="1"/>
  <c r="AF1558" i="1"/>
  <c r="AD1558" i="1"/>
  <c r="AC1558" i="1"/>
  <c r="AB1558" i="1"/>
  <c r="AA1558" i="1"/>
  <c r="X1558" i="1"/>
  <c r="W1558" i="1"/>
  <c r="V1558" i="1"/>
  <c r="Y1558" i="1" s="1"/>
  <c r="S1558" i="1"/>
  <c r="R1558" i="1"/>
  <c r="T1558" i="1" s="1"/>
  <c r="U1558" i="1" s="1"/>
  <c r="Q1558" i="1"/>
  <c r="N1558" i="1"/>
  <c r="M1558" i="1"/>
  <c r="L1558" i="1"/>
  <c r="K1558" i="1"/>
  <c r="J1558" i="1"/>
  <c r="AO1555" i="1"/>
  <c r="AM1555" i="1"/>
  <c r="AL1555" i="1"/>
  <c r="AK1555" i="1"/>
  <c r="AN1555" i="1" s="1"/>
  <c r="AI1555" i="1"/>
  <c r="AJ1555" i="1" s="1"/>
  <c r="AH1555" i="1"/>
  <c r="AG1555" i="1"/>
  <c r="AF1555" i="1"/>
  <c r="AD1555" i="1"/>
  <c r="AC1555" i="1"/>
  <c r="AB1555" i="1"/>
  <c r="AA1555" i="1"/>
  <c r="Z1555" i="1"/>
  <c r="X1555" i="1"/>
  <c r="W1555" i="1"/>
  <c r="V1555" i="1"/>
  <c r="Y1555" i="1" s="1"/>
  <c r="S1555" i="1"/>
  <c r="R1555" i="1"/>
  <c r="T1555" i="1" s="1"/>
  <c r="Q1555" i="1"/>
  <c r="U1555" i="1" s="1"/>
  <c r="N1555" i="1"/>
  <c r="M1555" i="1"/>
  <c r="L1555" i="1"/>
  <c r="K1555" i="1"/>
  <c r="J1555" i="1"/>
  <c r="AO1552" i="1"/>
  <c r="AM1552" i="1"/>
  <c r="AL1552" i="1"/>
  <c r="AK1552" i="1"/>
  <c r="AN1552" i="1" s="1"/>
  <c r="AJ1552" i="1"/>
  <c r="AI1552" i="1"/>
  <c r="AH1552" i="1"/>
  <c r="AG1552" i="1"/>
  <c r="AF1552" i="1"/>
  <c r="AD1552" i="1"/>
  <c r="AC1552" i="1"/>
  <c r="AB1552" i="1"/>
  <c r="AA1552" i="1"/>
  <c r="X1552" i="1"/>
  <c r="W1552" i="1"/>
  <c r="V1552" i="1"/>
  <c r="Y1552" i="1" s="1"/>
  <c r="S1552" i="1"/>
  <c r="R1552" i="1"/>
  <c r="T1552" i="1" s="1"/>
  <c r="U1552" i="1" s="1"/>
  <c r="Q1552" i="1"/>
  <c r="N1552" i="1"/>
  <c r="M1552" i="1"/>
  <c r="L1552" i="1"/>
  <c r="K1552" i="1"/>
  <c r="J1552" i="1"/>
  <c r="AO1549" i="1"/>
  <c r="AM1549" i="1"/>
  <c r="AL1549" i="1"/>
  <c r="AK1549" i="1"/>
  <c r="AN1549" i="1" s="1"/>
  <c r="AJ1549" i="1"/>
  <c r="AI1549" i="1"/>
  <c r="AH1549" i="1"/>
  <c r="AG1549" i="1"/>
  <c r="AF1549" i="1"/>
  <c r="AD1549" i="1"/>
  <c r="AC1549" i="1"/>
  <c r="AB1549" i="1"/>
  <c r="AA1549" i="1"/>
  <c r="X1549" i="1"/>
  <c r="W1549" i="1"/>
  <c r="V1549" i="1"/>
  <c r="Y1549" i="1" s="1"/>
  <c r="S1549" i="1"/>
  <c r="R1549" i="1"/>
  <c r="Q1549" i="1"/>
  <c r="N1549" i="1"/>
  <c r="M1549" i="1"/>
  <c r="L1549" i="1"/>
  <c r="K1549" i="1"/>
  <c r="J1549" i="1"/>
  <c r="AO1546" i="1"/>
  <c r="AM1546" i="1"/>
  <c r="AL1546" i="1"/>
  <c r="AK1546" i="1"/>
  <c r="AN1546" i="1" s="1"/>
  <c r="AI1546" i="1"/>
  <c r="AJ1546" i="1" s="1"/>
  <c r="AH1546" i="1"/>
  <c r="AG1546" i="1"/>
  <c r="AF1546" i="1"/>
  <c r="AD1546" i="1"/>
  <c r="AC1546" i="1"/>
  <c r="AB1546" i="1"/>
  <c r="AA1546" i="1"/>
  <c r="X1546" i="1"/>
  <c r="W1546" i="1"/>
  <c r="V1546" i="1"/>
  <c r="Y1546" i="1" s="1"/>
  <c r="S1546" i="1"/>
  <c r="R1546" i="1"/>
  <c r="T1546" i="1" s="1"/>
  <c r="U1546" i="1" s="1"/>
  <c r="Q1546" i="1"/>
  <c r="N1546" i="1"/>
  <c r="M1546" i="1"/>
  <c r="L1546" i="1"/>
  <c r="K1546" i="1"/>
  <c r="J1546" i="1"/>
  <c r="AO1543" i="1"/>
  <c r="AM1543" i="1"/>
  <c r="AL1543" i="1"/>
  <c r="AK1543" i="1"/>
  <c r="AN1543" i="1" s="1"/>
  <c r="AJ1543" i="1"/>
  <c r="AI1543" i="1"/>
  <c r="AH1543" i="1"/>
  <c r="AG1543" i="1"/>
  <c r="AF1543" i="1"/>
  <c r="AC1543" i="1"/>
  <c r="AB1543" i="1"/>
  <c r="AA1543" i="1"/>
  <c r="X1543" i="1"/>
  <c r="W1543" i="1"/>
  <c r="V1543" i="1"/>
  <c r="S1543" i="1"/>
  <c r="R1543" i="1"/>
  <c r="T1543" i="1" s="1"/>
  <c r="Q1543" i="1"/>
  <c r="N1543" i="1"/>
  <c r="M1543" i="1"/>
  <c r="L1543" i="1"/>
  <c r="K1543" i="1"/>
  <c r="J1543" i="1"/>
  <c r="AO1540" i="1"/>
  <c r="AM1540" i="1"/>
  <c r="AL1540" i="1"/>
  <c r="AK1540" i="1"/>
  <c r="AN1540" i="1" s="1"/>
  <c r="AI1540" i="1"/>
  <c r="AJ1540" i="1" s="1"/>
  <c r="AH1540" i="1"/>
  <c r="AG1540" i="1"/>
  <c r="AF1540" i="1"/>
  <c r="AD1540" i="1"/>
  <c r="AC1540" i="1"/>
  <c r="AB1540" i="1"/>
  <c r="AA1540" i="1"/>
  <c r="X1540" i="1"/>
  <c r="W1540" i="1"/>
  <c r="V1540" i="1"/>
  <c r="S1540" i="1"/>
  <c r="R1540" i="1"/>
  <c r="T1540" i="1" s="1"/>
  <c r="U1540" i="1" s="1"/>
  <c r="Q1540" i="1"/>
  <c r="N1540" i="1"/>
  <c r="M1540" i="1"/>
  <c r="L1540" i="1"/>
  <c r="K1540" i="1"/>
  <c r="J1540" i="1"/>
  <c r="AO1537" i="1"/>
  <c r="AM1537" i="1"/>
  <c r="AL1537" i="1"/>
  <c r="AK1537" i="1"/>
  <c r="AN1537" i="1" s="1"/>
  <c r="AI1537" i="1"/>
  <c r="AJ1537" i="1" s="1"/>
  <c r="AH1537" i="1"/>
  <c r="AG1537" i="1"/>
  <c r="AF1537" i="1"/>
  <c r="AD1537" i="1"/>
  <c r="AC1537" i="1"/>
  <c r="AB1537" i="1"/>
  <c r="AA1537" i="1"/>
  <c r="Z1537" i="1"/>
  <c r="X1537" i="1"/>
  <c r="W1537" i="1"/>
  <c r="V1537" i="1"/>
  <c r="Y1537" i="1" s="1"/>
  <c r="S1537" i="1"/>
  <c r="R1537" i="1"/>
  <c r="Q1537" i="1"/>
  <c r="N1537" i="1"/>
  <c r="M1537" i="1"/>
  <c r="L1537" i="1"/>
  <c r="K1537" i="1"/>
  <c r="J1537" i="1"/>
  <c r="AO1534" i="1"/>
  <c r="AM1534" i="1"/>
  <c r="AL1534" i="1"/>
  <c r="AK1534" i="1"/>
  <c r="AN1534" i="1" s="1"/>
  <c r="AI1534" i="1"/>
  <c r="AJ1534" i="1" s="1"/>
  <c r="AH1534" i="1"/>
  <c r="AG1534" i="1"/>
  <c r="AF1534" i="1"/>
  <c r="AD1534" i="1"/>
  <c r="AC1534" i="1"/>
  <c r="AB1534" i="1"/>
  <c r="AA1534" i="1"/>
  <c r="Z1534" i="1"/>
  <c r="X1534" i="1"/>
  <c r="W1534" i="1"/>
  <c r="V1534" i="1"/>
  <c r="Y1534" i="1" s="1"/>
  <c r="S1534" i="1"/>
  <c r="R1534" i="1"/>
  <c r="T1534" i="1" s="1"/>
  <c r="U1534" i="1" s="1"/>
  <c r="Q1534" i="1"/>
  <c r="N1534" i="1"/>
  <c r="M1534" i="1"/>
  <c r="L1534" i="1"/>
  <c r="K1534" i="1"/>
  <c r="J1534" i="1"/>
  <c r="AO1531" i="1"/>
  <c r="AM1531" i="1"/>
  <c r="AL1531" i="1"/>
  <c r="AK1531" i="1"/>
  <c r="AN1531" i="1" s="1"/>
  <c r="AI1531" i="1"/>
  <c r="AJ1531" i="1" s="1"/>
  <c r="AH1531" i="1"/>
  <c r="AG1531" i="1"/>
  <c r="AF1531" i="1"/>
  <c r="AC1531" i="1"/>
  <c r="AB1531" i="1"/>
  <c r="AA1531" i="1"/>
  <c r="Z1531" i="1"/>
  <c r="X1531" i="1"/>
  <c r="W1531" i="1"/>
  <c r="V1531" i="1"/>
  <c r="Y1531" i="1" s="1"/>
  <c r="S1531" i="1"/>
  <c r="R1531" i="1"/>
  <c r="T1531" i="1" s="1"/>
  <c r="Q1531" i="1"/>
  <c r="N1531" i="1"/>
  <c r="M1531" i="1"/>
  <c r="L1531" i="1"/>
  <c r="K1531" i="1"/>
  <c r="J1531" i="1"/>
  <c r="AO1528" i="1"/>
  <c r="AM1528" i="1"/>
  <c r="AL1528" i="1"/>
  <c r="AK1528" i="1"/>
  <c r="AN1528" i="1" s="1"/>
  <c r="AI1528" i="1"/>
  <c r="AJ1528" i="1" s="1"/>
  <c r="AH1528" i="1"/>
  <c r="AG1528" i="1"/>
  <c r="AF1528" i="1"/>
  <c r="AD1528" i="1"/>
  <c r="AC1528" i="1"/>
  <c r="AB1528" i="1"/>
  <c r="AA1528" i="1"/>
  <c r="Z1528" i="1"/>
  <c r="X1528" i="1"/>
  <c r="W1528" i="1"/>
  <c r="V1528" i="1"/>
  <c r="Y1528" i="1" s="1"/>
  <c r="S1528" i="1"/>
  <c r="R1528" i="1"/>
  <c r="T1528" i="1" s="1"/>
  <c r="U1528" i="1" s="1"/>
  <c r="Q1528" i="1"/>
  <c r="N1528" i="1"/>
  <c r="M1528" i="1"/>
  <c r="L1528" i="1"/>
  <c r="K1528" i="1"/>
  <c r="J1528" i="1"/>
  <c r="AO1525" i="1"/>
  <c r="AM1525" i="1"/>
  <c r="AL1525" i="1"/>
  <c r="AK1525" i="1"/>
  <c r="AN1525" i="1" s="1"/>
  <c r="AI1525" i="1"/>
  <c r="AJ1525" i="1" s="1"/>
  <c r="AH1525" i="1"/>
  <c r="AG1525" i="1"/>
  <c r="AF1525" i="1"/>
  <c r="AC1525" i="1"/>
  <c r="AB1525" i="1"/>
  <c r="AA1525" i="1"/>
  <c r="Z1525" i="1"/>
  <c r="X1525" i="1"/>
  <c r="W1525" i="1"/>
  <c r="V1525" i="1"/>
  <c r="Y1525" i="1" s="1"/>
  <c r="S1525" i="1"/>
  <c r="R1525" i="1"/>
  <c r="Q1525" i="1"/>
  <c r="N1525" i="1"/>
  <c r="M1525" i="1"/>
  <c r="L1525" i="1"/>
  <c r="K1525" i="1"/>
  <c r="J1525" i="1"/>
  <c r="AO1522" i="1"/>
  <c r="AN1522" i="1"/>
  <c r="AM1522" i="1"/>
  <c r="AL1522" i="1"/>
  <c r="AK1522" i="1"/>
  <c r="AH1522" i="1"/>
  <c r="AG1522" i="1"/>
  <c r="AF1522" i="1"/>
  <c r="AI1522" i="1" s="1"/>
  <c r="AC1522" i="1"/>
  <c r="AB1522" i="1"/>
  <c r="AA1522" i="1"/>
  <c r="X1522" i="1"/>
  <c r="Y1522" i="1" s="1"/>
  <c r="W1522" i="1"/>
  <c r="V1522" i="1"/>
  <c r="S1522" i="1"/>
  <c r="T1522" i="1" s="1"/>
  <c r="R1522" i="1"/>
  <c r="Q1522" i="1"/>
  <c r="N1522" i="1"/>
  <c r="M1522" i="1"/>
  <c r="L1522" i="1"/>
  <c r="K1522" i="1"/>
  <c r="J1522" i="1"/>
  <c r="AM1519" i="1"/>
  <c r="AL1519" i="1"/>
  <c r="AN1519" i="1" s="1"/>
  <c r="AK1519" i="1"/>
  <c r="AO1519" i="1" s="1"/>
  <c r="AI1519" i="1"/>
  <c r="AH1519" i="1"/>
  <c r="AG1519" i="1"/>
  <c r="AF1519" i="1"/>
  <c r="AJ1519" i="1" s="1"/>
  <c r="AD1519" i="1"/>
  <c r="AC1519" i="1"/>
  <c r="AB1519" i="1"/>
  <c r="AA1519" i="1"/>
  <c r="Y1519" i="1"/>
  <c r="X1519" i="1"/>
  <c r="W1519" i="1"/>
  <c r="V1519" i="1"/>
  <c r="S1519" i="1"/>
  <c r="R1519" i="1"/>
  <c r="Q1519" i="1"/>
  <c r="T1519" i="1" s="1"/>
  <c r="N1519" i="1"/>
  <c r="M1519" i="1"/>
  <c r="L1519" i="1"/>
  <c r="K1519" i="1"/>
  <c r="J1519" i="1"/>
  <c r="AM1516" i="1"/>
  <c r="AL1516" i="1"/>
  <c r="AK1516" i="1"/>
  <c r="AJ1516" i="1"/>
  <c r="AH1516" i="1"/>
  <c r="AG1516" i="1"/>
  <c r="AF1516" i="1"/>
  <c r="AI1516" i="1" s="1"/>
  <c r="AC1516" i="1"/>
  <c r="AB1516" i="1"/>
  <c r="AA1516" i="1"/>
  <c r="X1516" i="1"/>
  <c r="Y1516" i="1" s="1"/>
  <c r="Z1516" i="1" s="1"/>
  <c r="W1516" i="1"/>
  <c r="V1516" i="1"/>
  <c r="T1516" i="1"/>
  <c r="U1516" i="1" s="1"/>
  <c r="S1516" i="1"/>
  <c r="R1516" i="1"/>
  <c r="Q1516" i="1"/>
  <c r="N1516" i="1"/>
  <c r="M1516" i="1"/>
  <c r="L1516" i="1"/>
  <c r="K1516" i="1"/>
  <c r="J1516" i="1"/>
  <c r="AO1513" i="1"/>
  <c r="AM1513" i="1"/>
  <c r="AL1513" i="1"/>
  <c r="AN1513" i="1" s="1"/>
  <c r="AK1513" i="1"/>
  <c r="AH1513" i="1"/>
  <c r="AI1513" i="1" s="1"/>
  <c r="AJ1513" i="1" s="1"/>
  <c r="AG1513" i="1"/>
  <c r="AF1513" i="1"/>
  <c r="AC1513" i="1"/>
  <c r="AD1513" i="1" s="1"/>
  <c r="AB1513" i="1"/>
  <c r="AA1513" i="1"/>
  <c r="Y1513" i="1"/>
  <c r="Z1513" i="1" s="1"/>
  <c r="X1513" i="1"/>
  <c r="W1513" i="1"/>
  <c r="V1513" i="1"/>
  <c r="S1513" i="1"/>
  <c r="R1513" i="1"/>
  <c r="Q1513" i="1"/>
  <c r="T1513" i="1" s="1"/>
  <c r="N1513" i="1"/>
  <c r="M1513" i="1"/>
  <c r="L1513" i="1"/>
  <c r="K1513" i="1"/>
  <c r="J1513" i="1"/>
  <c r="AO1510" i="1"/>
  <c r="AN1510" i="1"/>
  <c r="AM1510" i="1"/>
  <c r="AL1510" i="1"/>
  <c r="AK1510" i="1"/>
  <c r="AH1510" i="1"/>
  <c r="AG1510" i="1"/>
  <c r="AF1510" i="1"/>
  <c r="AI1510" i="1" s="1"/>
  <c r="AC1510" i="1"/>
  <c r="AB1510" i="1"/>
  <c r="AD1510" i="1" s="1"/>
  <c r="AE1510" i="1" s="1"/>
  <c r="AA1510" i="1"/>
  <c r="Y1510" i="1"/>
  <c r="Z1510" i="1" s="1"/>
  <c r="X1510" i="1"/>
  <c r="W1510" i="1"/>
  <c r="V1510" i="1"/>
  <c r="S1510" i="1"/>
  <c r="R1510" i="1"/>
  <c r="Q1510" i="1"/>
  <c r="P1510" i="1"/>
  <c r="N1510" i="1"/>
  <c r="M1510" i="1"/>
  <c r="L1510" i="1"/>
  <c r="O1510" i="1" s="1"/>
  <c r="K1510" i="1"/>
  <c r="J1510" i="1"/>
  <c r="AO1507" i="1"/>
  <c r="AN1507" i="1"/>
  <c r="AM1507" i="1"/>
  <c r="AL1507" i="1"/>
  <c r="AK1507" i="1"/>
  <c r="AH1507" i="1"/>
  <c r="AG1507" i="1"/>
  <c r="AF1507" i="1"/>
  <c r="AI1507" i="1" s="1"/>
  <c r="AC1507" i="1"/>
  <c r="AB1507" i="1"/>
  <c r="AD1507" i="1" s="1"/>
  <c r="AE1507" i="1" s="1"/>
  <c r="AA1507" i="1"/>
  <c r="Y1507" i="1"/>
  <c r="Z1507" i="1" s="1"/>
  <c r="X1507" i="1"/>
  <c r="W1507" i="1"/>
  <c r="V1507" i="1"/>
  <c r="T1507" i="1"/>
  <c r="S1507" i="1"/>
  <c r="R1507" i="1"/>
  <c r="Q1507" i="1"/>
  <c r="P1507" i="1"/>
  <c r="N1507" i="1"/>
  <c r="M1507" i="1"/>
  <c r="L1507" i="1"/>
  <c r="O1507" i="1" s="1"/>
  <c r="K1507" i="1"/>
  <c r="J1507" i="1"/>
  <c r="AO1504" i="1"/>
  <c r="AN1504" i="1"/>
  <c r="AM1504" i="1"/>
  <c r="AL1504" i="1"/>
  <c r="AK1504" i="1"/>
  <c r="AH1504" i="1"/>
  <c r="AG1504" i="1"/>
  <c r="AF1504" i="1"/>
  <c r="AC1504" i="1"/>
  <c r="AB1504" i="1"/>
  <c r="AD1504" i="1" s="1"/>
  <c r="AE1504" i="1" s="1"/>
  <c r="AA1504" i="1"/>
  <c r="Y1504" i="1"/>
  <c r="Z1504" i="1" s="1"/>
  <c r="X1504" i="1"/>
  <c r="W1504" i="1"/>
  <c r="V1504" i="1"/>
  <c r="T1504" i="1"/>
  <c r="S1504" i="1"/>
  <c r="R1504" i="1"/>
  <c r="Q1504" i="1"/>
  <c r="N1504" i="1"/>
  <c r="M1504" i="1"/>
  <c r="L1504" i="1"/>
  <c r="O1504" i="1" s="1"/>
  <c r="K1504" i="1"/>
  <c r="J1504" i="1"/>
  <c r="AO1501" i="1"/>
  <c r="AN1501" i="1"/>
  <c r="AM1501" i="1"/>
  <c r="AL1501" i="1"/>
  <c r="AK1501" i="1"/>
  <c r="AJ1501" i="1"/>
  <c r="AH1501" i="1"/>
  <c r="AG1501" i="1"/>
  <c r="AF1501" i="1"/>
  <c r="AI1501" i="1" s="1"/>
  <c r="AC1501" i="1"/>
  <c r="AB1501" i="1"/>
  <c r="AD1501" i="1" s="1"/>
  <c r="AE1501" i="1" s="1"/>
  <c r="AA1501" i="1"/>
  <c r="Y1501" i="1"/>
  <c r="Z1501" i="1" s="1"/>
  <c r="X1501" i="1"/>
  <c r="W1501" i="1"/>
  <c r="V1501" i="1"/>
  <c r="T1501" i="1"/>
  <c r="S1501" i="1"/>
  <c r="R1501" i="1"/>
  <c r="Q1501" i="1"/>
  <c r="P1501" i="1"/>
  <c r="N1501" i="1"/>
  <c r="M1501" i="1"/>
  <c r="L1501" i="1"/>
  <c r="O1501" i="1" s="1"/>
  <c r="K1501" i="1"/>
  <c r="J1501" i="1"/>
  <c r="AO1498" i="1"/>
  <c r="AN1498" i="1"/>
  <c r="AM1498" i="1"/>
  <c r="AL1498" i="1"/>
  <c r="AK1498" i="1"/>
  <c r="AH1498" i="1"/>
  <c r="AG1498" i="1"/>
  <c r="AF1498" i="1"/>
  <c r="AI1498" i="1" s="1"/>
  <c r="AC1498" i="1"/>
  <c r="AB1498" i="1"/>
  <c r="AD1498" i="1" s="1"/>
  <c r="AE1498" i="1" s="1"/>
  <c r="AA1498" i="1"/>
  <c r="Y1498" i="1"/>
  <c r="Z1498" i="1" s="1"/>
  <c r="X1498" i="1"/>
  <c r="W1498" i="1"/>
  <c r="V1498" i="1"/>
  <c r="S1498" i="1"/>
  <c r="R1498" i="1"/>
  <c r="Q1498" i="1"/>
  <c r="P1498" i="1"/>
  <c r="N1498" i="1"/>
  <c r="M1498" i="1"/>
  <c r="L1498" i="1"/>
  <c r="O1498" i="1" s="1"/>
  <c r="K1498" i="1"/>
  <c r="J1498" i="1"/>
  <c r="AN1495" i="1"/>
  <c r="AO1495" i="1" s="1"/>
  <c r="AM1495" i="1"/>
  <c r="AL1495" i="1"/>
  <c r="AK1495" i="1"/>
  <c r="AH1495" i="1"/>
  <c r="AG1495" i="1"/>
  <c r="AF1495" i="1"/>
  <c r="AI1495" i="1" s="1"/>
  <c r="AC1495" i="1"/>
  <c r="AB1495" i="1"/>
  <c r="AD1495" i="1" s="1"/>
  <c r="AE1495" i="1" s="1"/>
  <c r="AA1495" i="1"/>
  <c r="Y1495" i="1"/>
  <c r="Z1495" i="1" s="1"/>
  <c r="X1495" i="1"/>
  <c r="W1495" i="1"/>
  <c r="V1495" i="1"/>
  <c r="T1495" i="1"/>
  <c r="S1495" i="1"/>
  <c r="R1495" i="1"/>
  <c r="Q1495" i="1"/>
  <c r="P1495" i="1"/>
  <c r="N1495" i="1"/>
  <c r="M1495" i="1"/>
  <c r="L1495" i="1"/>
  <c r="O1495" i="1" s="1"/>
  <c r="K1495" i="1"/>
  <c r="J1495" i="1"/>
  <c r="AO1492" i="1"/>
  <c r="AN1492" i="1"/>
  <c r="AM1492" i="1"/>
  <c r="AL1492" i="1"/>
  <c r="AK1492" i="1"/>
  <c r="AH1492" i="1"/>
  <c r="AG1492" i="1"/>
  <c r="AF1492" i="1"/>
  <c r="AC1492" i="1"/>
  <c r="AB1492" i="1"/>
  <c r="AD1492" i="1" s="1"/>
  <c r="AE1492" i="1" s="1"/>
  <c r="AA1492" i="1"/>
  <c r="Y1492" i="1"/>
  <c r="Z1492" i="1" s="1"/>
  <c r="X1492" i="1"/>
  <c r="W1492" i="1"/>
  <c r="V1492" i="1"/>
  <c r="T1492" i="1"/>
  <c r="S1492" i="1"/>
  <c r="R1492" i="1"/>
  <c r="Q1492" i="1"/>
  <c r="N1492" i="1"/>
  <c r="M1492" i="1"/>
  <c r="L1492" i="1"/>
  <c r="O1492" i="1" s="1"/>
  <c r="K1492" i="1"/>
  <c r="J1492" i="1"/>
  <c r="AO1489" i="1"/>
  <c r="AN1489" i="1"/>
  <c r="AM1489" i="1"/>
  <c r="AL1489" i="1"/>
  <c r="AK1489" i="1"/>
  <c r="AJ1489" i="1"/>
  <c r="AH1489" i="1"/>
  <c r="AG1489" i="1"/>
  <c r="AF1489" i="1"/>
  <c r="AI1489" i="1" s="1"/>
  <c r="AC1489" i="1"/>
  <c r="AB1489" i="1"/>
  <c r="AD1489" i="1" s="1"/>
  <c r="AE1489" i="1" s="1"/>
  <c r="AA1489" i="1"/>
  <c r="Y1489" i="1"/>
  <c r="Z1489" i="1" s="1"/>
  <c r="X1489" i="1"/>
  <c r="W1489" i="1"/>
  <c r="V1489" i="1"/>
  <c r="T1489" i="1"/>
  <c r="S1489" i="1"/>
  <c r="R1489" i="1"/>
  <c r="Q1489" i="1"/>
  <c r="P1489" i="1"/>
  <c r="N1489" i="1"/>
  <c r="M1489" i="1"/>
  <c r="L1489" i="1"/>
  <c r="O1489" i="1" s="1"/>
  <c r="K1489" i="1"/>
  <c r="J1489" i="1"/>
  <c r="AO1486" i="1"/>
  <c r="AN1486" i="1"/>
  <c r="AM1486" i="1"/>
  <c r="AL1486" i="1"/>
  <c r="AK1486" i="1"/>
  <c r="AH1486" i="1"/>
  <c r="AG1486" i="1"/>
  <c r="AF1486" i="1"/>
  <c r="AI1486" i="1" s="1"/>
  <c r="AC1486" i="1"/>
  <c r="AB1486" i="1"/>
  <c r="AD1486" i="1" s="1"/>
  <c r="AE1486" i="1" s="1"/>
  <c r="AA1486" i="1"/>
  <c r="Y1486" i="1"/>
  <c r="Z1486" i="1" s="1"/>
  <c r="X1486" i="1"/>
  <c r="W1486" i="1"/>
  <c r="V1486" i="1"/>
  <c r="S1486" i="1"/>
  <c r="R1486" i="1"/>
  <c r="Q1486" i="1"/>
  <c r="P1486" i="1"/>
  <c r="N1486" i="1"/>
  <c r="M1486" i="1"/>
  <c r="L1486" i="1"/>
  <c r="O1486" i="1" s="1"/>
  <c r="K1486" i="1"/>
  <c r="J1486" i="1"/>
  <c r="AN1483" i="1"/>
  <c r="AO1483" i="1" s="1"/>
  <c r="AM1483" i="1"/>
  <c r="AL1483" i="1"/>
  <c r="AK1483" i="1"/>
  <c r="AH1483" i="1"/>
  <c r="AG1483" i="1"/>
  <c r="AF1483" i="1"/>
  <c r="AI1483" i="1" s="1"/>
  <c r="AC1483" i="1"/>
  <c r="AB1483" i="1"/>
  <c r="AD1483" i="1" s="1"/>
  <c r="AE1483" i="1" s="1"/>
  <c r="AA1483" i="1"/>
  <c r="Y1483" i="1"/>
  <c r="Z1483" i="1" s="1"/>
  <c r="X1483" i="1"/>
  <c r="W1483" i="1"/>
  <c r="V1483" i="1"/>
  <c r="T1483" i="1"/>
  <c r="S1483" i="1"/>
  <c r="R1483" i="1"/>
  <c r="Q1483" i="1"/>
  <c r="P1483" i="1"/>
  <c r="N1483" i="1"/>
  <c r="M1483" i="1"/>
  <c r="L1483" i="1"/>
  <c r="O1483" i="1" s="1"/>
  <c r="K1483" i="1"/>
  <c r="J1483" i="1"/>
  <c r="AO1480" i="1"/>
  <c r="AN1480" i="1"/>
  <c r="AM1480" i="1"/>
  <c r="AL1480" i="1"/>
  <c r="AK1480" i="1"/>
  <c r="AH1480" i="1"/>
  <c r="AG1480" i="1"/>
  <c r="AF1480" i="1"/>
  <c r="AD1480" i="1"/>
  <c r="AE1480" i="1" s="1"/>
  <c r="AC1480" i="1"/>
  <c r="AB1480" i="1"/>
  <c r="AA1480" i="1"/>
  <c r="Y1480" i="1"/>
  <c r="Z1480" i="1" s="1"/>
  <c r="X1480" i="1"/>
  <c r="W1480" i="1"/>
  <c r="V1480" i="1"/>
  <c r="S1480" i="1"/>
  <c r="R1480" i="1"/>
  <c r="Q1480" i="1"/>
  <c r="N1480" i="1"/>
  <c r="M1480" i="1"/>
  <c r="L1480" i="1"/>
  <c r="K1480" i="1"/>
  <c r="J1480" i="1"/>
  <c r="AO1477" i="1"/>
  <c r="AN1477" i="1"/>
  <c r="AM1477" i="1"/>
  <c r="AL1477" i="1"/>
  <c r="AK1477" i="1"/>
  <c r="AJ1477" i="1"/>
  <c r="AH1477" i="1"/>
  <c r="AG1477" i="1"/>
  <c r="AF1477" i="1"/>
  <c r="AD1477" i="1"/>
  <c r="AE1477" i="1" s="1"/>
  <c r="AC1477" i="1"/>
  <c r="AB1477" i="1"/>
  <c r="AA1477" i="1"/>
  <c r="Y1477" i="1"/>
  <c r="Z1477" i="1" s="1"/>
  <c r="X1477" i="1"/>
  <c r="W1477" i="1"/>
  <c r="V1477" i="1"/>
  <c r="S1477" i="1"/>
  <c r="R1477" i="1"/>
  <c r="Q1477" i="1"/>
  <c r="P1477" i="1"/>
  <c r="N1477" i="1"/>
  <c r="M1477" i="1"/>
  <c r="L1477" i="1"/>
  <c r="O1477" i="1" s="1"/>
  <c r="K1477" i="1"/>
  <c r="J1477" i="1"/>
  <c r="AO1474" i="1"/>
  <c r="AN1474" i="1"/>
  <c r="AM1474" i="1"/>
  <c r="AL1474" i="1"/>
  <c r="AK1474" i="1"/>
  <c r="AH1474" i="1"/>
  <c r="AG1474" i="1"/>
  <c r="AF1474" i="1"/>
  <c r="AI1474" i="1" s="1"/>
  <c r="AD1474" i="1"/>
  <c r="AE1474" i="1" s="1"/>
  <c r="AC1474" i="1"/>
  <c r="AB1474" i="1"/>
  <c r="AA1474" i="1"/>
  <c r="Y1474" i="1"/>
  <c r="Z1474" i="1" s="1"/>
  <c r="X1474" i="1"/>
  <c r="W1474" i="1"/>
  <c r="V1474" i="1"/>
  <c r="T1474" i="1"/>
  <c r="S1474" i="1"/>
  <c r="R1474" i="1"/>
  <c r="Q1474" i="1"/>
  <c r="N1474" i="1"/>
  <c r="M1474" i="1"/>
  <c r="L1474" i="1"/>
  <c r="O1474" i="1" s="1"/>
  <c r="K1474" i="1"/>
  <c r="J1474" i="1"/>
  <c r="AO1471" i="1"/>
  <c r="AN1471" i="1"/>
  <c r="AM1471" i="1"/>
  <c r="AL1471" i="1"/>
  <c r="AK1471" i="1"/>
  <c r="AJ1471" i="1"/>
  <c r="AH1471" i="1"/>
  <c r="AG1471" i="1"/>
  <c r="AF1471" i="1"/>
  <c r="AE1471" i="1"/>
  <c r="AC1471" i="1"/>
  <c r="AB1471" i="1"/>
  <c r="AD1471" i="1" s="1"/>
  <c r="AA1471" i="1"/>
  <c r="Z1471" i="1"/>
  <c r="X1471" i="1"/>
  <c r="Y1471" i="1" s="1"/>
  <c r="W1471" i="1"/>
  <c r="V1471" i="1"/>
  <c r="S1471" i="1"/>
  <c r="R1471" i="1"/>
  <c r="Q1471" i="1"/>
  <c r="U1471" i="1" s="1"/>
  <c r="P1471" i="1"/>
  <c r="N1471" i="1"/>
  <c r="M1471" i="1"/>
  <c r="L1471" i="1"/>
  <c r="O1471" i="1" s="1"/>
  <c r="K1471" i="1"/>
  <c r="J1471" i="1"/>
  <c r="AN1468" i="1"/>
  <c r="AO1468" i="1" s="1"/>
  <c r="AM1468" i="1"/>
  <c r="AL1468" i="1"/>
  <c r="AK1468" i="1"/>
  <c r="AH1468" i="1"/>
  <c r="AG1468" i="1"/>
  <c r="AF1468" i="1"/>
  <c r="AC1468" i="1"/>
  <c r="AB1468" i="1"/>
  <c r="AD1468" i="1" s="1"/>
  <c r="AE1468" i="1" s="1"/>
  <c r="AA1468" i="1"/>
  <c r="Y1468" i="1"/>
  <c r="Z1468" i="1" s="1"/>
  <c r="X1468" i="1"/>
  <c r="W1468" i="1"/>
  <c r="V1468" i="1"/>
  <c r="S1468" i="1"/>
  <c r="R1468" i="1"/>
  <c r="Q1468" i="1"/>
  <c r="N1468" i="1"/>
  <c r="M1468" i="1"/>
  <c r="L1468" i="1"/>
  <c r="O1468" i="1" s="1"/>
  <c r="K1468" i="1"/>
  <c r="J1468" i="1"/>
  <c r="AO1465" i="1"/>
  <c r="AN1465" i="1"/>
  <c r="AM1465" i="1"/>
  <c r="AL1465" i="1"/>
  <c r="AK1465" i="1"/>
  <c r="AH1465" i="1"/>
  <c r="AG1465" i="1"/>
  <c r="AF1465" i="1"/>
  <c r="AI1465" i="1" s="1"/>
  <c r="AC1465" i="1"/>
  <c r="AB1465" i="1"/>
  <c r="AD1465" i="1" s="1"/>
  <c r="AE1465" i="1" s="1"/>
  <c r="AA1465" i="1"/>
  <c r="X1465" i="1"/>
  <c r="Y1465" i="1" s="1"/>
  <c r="Z1465" i="1" s="1"/>
  <c r="W1465" i="1"/>
  <c r="V1465" i="1"/>
  <c r="T1465" i="1"/>
  <c r="S1465" i="1"/>
  <c r="R1465" i="1"/>
  <c r="Q1465" i="1"/>
  <c r="N1465" i="1"/>
  <c r="M1465" i="1"/>
  <c r="L1465" i="1"/>
  <c r="O1465" i="1" s="1"/>
  <c r="K1465" i="1"/>
  <c r="J1465" i="1"/>
  <c r="AO1462" i="1"/>
  <c r="AN1462" i="1"/>
  <c r="AM1462" i="1"/>
  <c r="AL1462" i="1"/>
  <c r="AK1462" i="1"/>
  <c r="AJ1462" i="1"/>
  <c r="AH1462" i="1"/>
  <c r="AG1462" i="1"/>
  <c r="AF1462" i="1"/>
  <c r="AE1462" i="1"/>
  <c r="AC1462" i="1"/>
  <c r="AB1462" i="1"/>
  <c r="AD1462" i="1" s="1"/>
  <c r="AA1462" i="1"/>
  <c r="Z1462" i="1"/>
  <c r="X1462" i="1"/>
  <c r="Y1462" i="1" s="1"/>
  <c r="W1462" i="1"/>
  <c r="V1462" i="1"/>
  <c r="S1462" i="1"/>
  <c r="R1462" i="1"/>
  <c r="Q1462" i="1"/>
  <c r="P1462" i="1"/>
  <c r="N1462" i="1"/>
  <c r="M1462" i="1"/>
  <c r="L1462" i="1"/>
  <c r="O1462" i="1" s="1"/>
  <c r="K1462" i="1"/>
  <c r="J1462" i="1"/>
  <c r="AN1459" i="1"/>
  <c r="AO1459" i="1" s="1"/>
  <c r="AM1459" i="1"/>
  <c r="AL1459" i="1"/>
  <c r="AK1459" i="1"/>
  <c r="AJ1459" i="1"/>
  <c r="AH1459" i="1"/>
  <c r="AG1459" i="1"/>
  <c r="AF1459" i="1"/>
  <c r="AD1459" i="1"/>
  <c r="AE1459" i="1" s="1"/>
  <c r="AC1459" i="1"/>
  <c r="AB1459" i="1"/>
  <c r="AA1459" i="1"/>
  <c r="Y1459" i="1"/>
  <c r="Z1459" i="1" s="1"/>
  <c r="X1459" i="1"/>
  <c r="W1459" i="1"/>
  <c r="V1459" i="1"/>
  <c r="T1459" i="1"/>
  <c r="S1459" i="1"/>
  <c r="R1459" i="1"/>
  <c r="Q1459" i="1"/>
  <c r="P1459" i="1"/>
  <c r="N1459" i="1"/>
  <c r="M1459" i="1"/>
  <c r="L1459" i="1"/>
  <c r="O1459" i="1" s="1"/>
  <c r="K1459" i="1"/>
  <c r="J1459" i="1"/>
  <c r="AO1456" i="1"/>
  <c r="AN1456" i="1"/>
  <c r="AM1456" i="1"/>
  <c r="AL1456" i="1"/>
  <c r="AK1456" i="1"/>
  <c r="AH1456" i="1"/>
  <c r="AG1456" i="1"/>
  <c r="AF1456" i="1"/>
  <c r="AC1456" i="1"/>
  <c r="AB1456" i="1"/>
  <c r="AD1456" i="1" s="1"/>
  <c r="AE1456" i="1" s="1"/>
  <c r="AA1456" i="1"/>
  <c r="Z1456" i="1"/>
  <c r="X1456" i="1"/>
  <c r="Y1456" i="1" s="1"/>
  <c r="W1456" i="1"/>
  <c r="V1456" i="1"/>
  <c r="S1456" i="1"/>
  <c r="R1456" i="1"/>
  <c r="Q1456" i="1"/>
  <c r="N1456" i="1"/>
  <c r="M1456" i="1"/>
  <c r="L1456" i="1"/>
  <c r="K1456" i="1"/>
  <c r="J1456" i="1"/>
  <c r="AN1453" i="1"/>
  <c r="AO1453" i="1" s="1"/>
  <c r="AM1453" i="1"/>
  <c r="AL1453" i="1"/>
  <c r="AK1453" i="1"/>
  <c r="AH1453" i="1"/>
  <c r="AG1453" i="1"/>
  <c r="AF1453" i="1"/>
  <c r="AD1453" i="1"/>
  <c r="AE1453" i="1" s="1"/>
  <c r="AC1453" i="1"/>
  <c r="AB1453" i="1"/>
  <c r="AA1453" i="1"/>
  <c r="Y1453" i="1"/>
  <c r="Z1453" i="1" s="1"/>
  <c r="X1453" i="1"/>
  <c r="W1453" i="1"/>
  <c r="V1453" i="1"/>
  <c r="S1453" i="1"/>
  <c r="R1453" i="1"/>
  <c r="Q1453" i="1"/>
  <c r="P1453" i="1"/>
  <c r="N1453" i="1"/>
  <c r="M1453" i="1"/>
  <c r="L1453" i="1"/>
  <c r="O1453" i="1" s="1"/>
  <c r="K1453" i="1"/>
  <c r="J1453" i="1"/>
  <c r="AO1450" i="1"/>
  <c r="AN1450" i="1"/>
  <c r="AM1450" i="1"/>
  <c r="AL1450" i="1"/>
  <c r="AK1450" i="1"/>
  <c r="AH1450" i="1"/>
  <c r="AG1450" i="1"/>
  <c r="AF1450" i="1"/>
  <c r="AI1450" i="1" s="1"/>
  <c r="AC1450" i="1"/>
  <c r="AB1450" i="1"/>
  <c r="AD1450" i="1" s="1"/>
  <c r="AE1450" i="1" s="1"/>
  <c r="AA1450" i="1"/>
  <c r="Y1450" i="1"/>
  <c r="Z1450" i="1" s="1"/>
  <c r="X1450" i="1"/>
  <c r="W1450" i="1"/>
  <c r="V1450" i="1"/>
  <c r="T1450" i="1"/>
  <c r="S1450" i="1"/>
  <c r="R1450" i="1"/>
  <c r="Q1450" i="1"/>
  <c r="P1450" i="1"/>
  <c r="N1450" i="1"/>
  <c r="M1450" i="1"/>
  <c r="L1450" i="1"/>
  <c r="O1450" i="1" s="1"/>
  <c r="K1450" i="1"/>
  <c r="J1450" i="1"/>
  <c r="AO1447" i="1"/>
  <c r="AN1447" i="1"/>
  <c r="AM1447" i="1"/>
  <c r="AL1447" i="1"/>
  <c r="AK1447" i="1"/>
  <c r="AH1447" i="1"/>
  <c r="AG1447" i="1"/>
  <c r="AF1447" i="1"/>
  <c r="AE1447" i="1"/>
  <c r="AC1447" i="1"/>
  <c r="AB1447" i="1"/>
  <c r="AD1447" i="1" s="1"/>
  <c r="AA1447" i="1"/>
  <c r="Z1447" i="1"/>
  <c r="X1447" i="1"/>
  <c r="Y1447" i="1" s="1"/>
  <c r="W1447" i="1"/>
  <c r="V1447" i="1"/>
  <c r="T1447" i="1"/>
  <c r="S1447" i="1"/>
  <c r="R1447" i="1"/>
  <c r="Q1447" i="1"/>
  <c r="P1447" i="1"/>
  <c r="N1447" i="1"/>
  <c r="M1447" i="1"/>
  <c r="L1447" i="1"/>
  <c r="O1447" i="1" s="1"/>
  <c r="K1447" i="1"/>
  <c r="J1447" i="1"/>
  <c r="AO1444" i="1"/>
  <c r="AN1444" i="1"/>
  <c r="AM1444" i="1"/>
  <c r="AL1444" i="1"/>
  <c r="AK1444" i="1"/>
  <c r="AH1444" i="1"/>
  <c r="AG1444" i="1"/>
  <c r="AF1444" i="1"/>
  <c r="AI1444" i="1" s="1"/>
  <c r="AC1444" i="1"/>
  <c r="AB1444" i="1"/>
  <c r="AD1444" i="1" s="1"/>
  <c r="AE1444" i="1" s="1"/>
  <c r="AA1444" i="1"/>
  <c r="Y1444" i="1"/>
  <c r="Z1444" i="1" s="1"/>
  <c r="X1444" i="1"/>
  <c r="W1444" i="1"/>
  <c r="V1444" i="1"/>
  <c r="S1444" i="1"/>
  <c r="R1444" i="1"/>
  <c r="Q1444" i="1"/>
  <c r="P1444" i="1"/>
  <c r="N1444" i="1"/>
  <c r="M1444" i="1"/>
  <c r="L1444" i="1"/>
  <c r="O1444" i="1" s="1"/>
  <c r="K1444" i="1"/>
  <c r="J1444" i="1"/>
  <c r="AN1441" i="1"/>
  <c r="AO1441" i="1" s="1"/>
  <c r="AM1441" i="1"/>
  <c r="AL1441" i="1"/>
  <c r="AK1441" i="1"/>
  <c r="AH1441" i="1"/>
  <c r="AG1441" i="1"/>
  <c r="AF1441" i="1"/>
  <c r="AI1441" i="1" s="1"/>
  <c r="AC1441" i="1"/>
  <c r="AB1441" i="1"/>
  <c r="AD1441" i="1" s="1"/>
  <c r="AE1441" i="1" s="1"/>
  <c r="AA1441" i="1"/>
  <c r="Y1441" i="1"/>
  <c r="Z1441" i="1" s="1"/>
  <c r="X1441" i="1"/>
  <c r="W1441" i="1"/>
  <c r="V1441" i="1"/>
  <c r="T1441" i="1"/>
  <c r="S1441" i="1"/>
  <c r="R1441" i="1"/>
  <c r="Q1441" i="1"/>
  <c r="P1441" i="1"/>
  <c r="N1441" i="1"/>
  <c r="M1441" i="1"/>
  <c r="L1441" i="1"/>
  <c r="O1441" i="1" s="1"/>
  <c r="K1441" i="1"/>
  <c r="J1441" i="1"/>
  <c r="AO1438" i="1"/>
  <c r="AN1438" i="1"/>
  <c r="AM1438" i="1"/>
  <c r="AL1438" i="1"/>
  <c r="AK1438" i="1"/>
  <c r="AH1438" i="1"/>
  <c r="AG1438" i="1"/>
  <c r="AF1438" i="1"/>
  <c r="AC1438" i="1"/>
  <c r="AB1438" i="1"/>
  <c r="AD1438" i="1" s="1"/>
  <c r="AE1438" i="1" s="1"/>
  <c r="AA1438" i="1"/>
  <c r="Y1438" i="1"/>
  <c r="Z1438" i="1" s="1"/>
  <c r="X1438" i="1"/>
  <c r="W1438" i="1"/>
  <c r="V1438" i="1"/>
  <c r="T1438" i="1"/>
  <c r="S1438" i="1"/>
  <c r="R1438" i="1"/>
  <c r="Q1438" i="1"/>
  <c r="N1438" i="1"/>
  <c r="M1438" i="1"/>
  <c r="L1438" i="1"/>
  <c r="O1438" i="1" s="1"/>
  <c r="K1438" i="1"/>
  <c r="J1438" i="1"/>
  <c r="AO1435" i="1"/>
  <c r="AN1435" i="1"/>
  <c r="AM1435" i="1"/>
  <c r="AL1435" i="1"/>
  <c r="AK1435" i="1"/>
  <c r="AJ1435" i="1"/>
  <c r="AH1435" i="1"/>
  <c r="AG1435" i="1"/>
  <c r="AF1435" i="1"/>
  <c r="AI1435" i="1" s="1"/>
  <c r="AC1435" i="1"/>
  <c r="AB1435" i="1"/>
  <c r="AD1435" i="1" s="1"/>
  <c r="AE1435" i="1" s="1"/>
  <c r="AA1435" i="1"/>
  <c r="X1435" i="1"/>
  <c r="Y1435" i="1" s="1"/>
  <c r="Z1435" i="1" s="1"/>
  <c r="W1435" i="1"/>
  <c r="V1435" i="1"/>
  <c r="T1435" i="1"/>
  <c r="S1435" i="1"/>
  <c r="R1435" i="1"/>
  <c r="Q1435" i="1"/>
  <c r="P1435" i="1"/>
  <c r="N1435" i="1"/>
  <c r="M1435" i="1"/>
  <c r="L1435" i="1"/>
  <c r="O1435" i="1" s="1"/>
  <c r="K1435" i="1"/>
  <c r="J1435" i="1"/>
  <c r="AO1432" i="1"/>
  <c r="AN1432" i="1"/>
  <c r="AM1432" i="1"/>
  <c r="AL1432" i="1"/>
  <c r="AK1432" i="1"/>
  <c r="AH1432" i="1"/>
  <c r="AG1432" i="1"/>
  <c r="AF1432" i="1"/>
  <c r="AI1432" i="1" s="1"/>
  <c r="AC1432" i="1"/>
  <c r="AB1432" i="1"/>
  <c r="AD1432" i="1" s="1"/>
  <c r="AE1432" i="1" s="1"/>
  <c r="AA1432" i="1"/>
  <c r="Z1432" i="1"/>
  <c r="X1432" i="1"/>
  <c r="Y1432" i="1" s="1"/>
  <c r="W1432" i="1"/>
  <c r="V1432" i="1"/>
  <c r="S1432" i="1"/>
  <c r="R1432" i="1"/>
  <c r="Q1432" i="1"/>
  <c r="N1432" i="1"/>
  <c r="M1432" i="1"/>
  <c r="L1432" i="1"/>
  <c r="O1432" i="1" s="1"/>
  <c r="K1432" i="1"/>
  <c r="J1432" i="1"/>
  <c r="AN1429" i="1"/>
  <c r="AO1429" i="1" s="1"/>
  <c r="AM1429" i="1"/>
  <c r="AL1429" i="1"/>
  <c r="AK1429" i="1"/>
  <c r="AH1429" i="1"/>
  <c r="AG1429" i="1"/>
  <c r="AF1429" i="1"/>
  <c r="AI1429" i="1" s="1"/>
  <c r="AC1429" i="1"/>
  <c r="AB1429" i="1"/>
  <c r="AD1429" i="1" s="1"/>
  <c r="AE1429" i="1" s="1"/>
  <c r="AA1429" i="1"/>
  <c r="Z1429" i="1"/>
  <c r="Y1429" i="1"/>
  <c r="X1429" i="1"/>
  <c r="W1429" i="1"/>
  <c r="V1429" i="1"/>
  <c r="T1429" i="1"/>
  <c r="S1429" i="1"/>
  <c r="R1429" i="1"/>
  <c r="Q1429" i="1"/>
  <c r="U1429" i="1" s="1"/>
  <c r="N1429" i="1"/>
  <c r="M1429" i="1"/>
  <c r="L1429" i="1"/>
  <c r="O1429" i="1" s="1"/>
  <c r="K1429" i="1"/>
  <c r="J1429" i="1"/>
  <c r="AO1426" i="1"/>
  <c r="AN1426" i="1"/>
  <c r="AM1426" i="1"/>
  <c r="AL1426" i="1"/>
  <c r="AK1426" i="1"/>
  <c r="AJ1426" i="1"/>
  <c r="AH1426" i="1"/>
  <c r="AG1426" i="1"/>
  <c r="AF1426" i="1"/>
  <c r="AI1426" i="1" s="1"/>
  <c r="AC1426" i="1"/>
  <c r="AB1426" i="1"/>
  <c r="AD1426" i="1" s="1"/>
  <c r="AE1426" i="1" s="1"/>
  <c r="AA1426" i="1"/>
  <c r="X1426" i="1"/>
  <c r="Y1426" i="1" s="1"/>
  <c r="Z1426" i="1" s="1"/>
  <c r="W1426" i="1"/>
  <c r="V1426" i="1"/>
  <c r="T1426" i="1"/>
  <c r="S1426" i="1"/>
  <c r="R1426" i="1"/>
  <c r="Q1426" i="1"/>
  <c r="P1426" i="1"/>
  <c r="N1426" i="1"/>
  <c r="M1426" i="1"/>
  <c r="L1426" i="1"/>
  <c r="O1426" i="1" s="1"/>
  <c r="K1426" i="1"/>
  <c r="J1426" i="1"/>
  <c r="AO1423" i="1"/>
  <c r="AN1423" i="1"/>
  <c r="AM1423" i="1"/>
  <c r="AL1423" i="1"/>
  <c r="AK1423" i="1"/>
  <c r="AH1423" i="1"/>
  <c r="AG1423" i="1"/>
  <c r="AF1423" i="1"/>
  <c r="AI1423" i="1" s="1"/>
  <c r="AC1423" i="1"/>
  <c r="AB1423" i="1"/>
  <c r="AD1423" i="1" s="1"/>
  <c r="AE1423" i="1" s="1"/>
  <c r="AA1423" i="1"/>
  <c r="Y1423" i="1"/>
  <c r="Z1423" i="1" s="1"/>
  <c r="X1423" i="1"/>
  <c r="W1423" i="1"/>
  <c r="V1423" i="1"/>
  <c r="S1423" i="1"/>
  <c r="R1423" i="1"/>
  <c r="Q1423" i="1"/>
  <c r="P1423" i="1"/>
  <c r="N1423" i="1"/>
  <c r="M1423" i="1"/>
  <c r="L1423" i="1"/>
  <c r="O1423" i="1" s="1"/>
  <c r="K1423" i="1"/>
  <c r="J1423" i="1"/>
  <c r="AO1420" i="1"/>
  <c r="AN1420" i="1"/>
  <c r="AM1420" i="1"/>
  <c r="AL1420" i="1"/>
  <c r="AK1420" i="1"/>
  <c r="AH1420" i="1"/>
  <c r="AG1420" i="1"/>
  <c r="AF1420" i="1"/>
  <c r="AI1420" i="1" s="1"/>
  <c r="AC1420" i="1"/>
  <c r="AB1420" i="1"/>
  <c r="AD1420" i="1" s="1"/>
  <c r="AE1420" i="1" s="1"/>
  <c r="AA1420" i="1"/>
  <c r="Y1420" i="1"/>
  <c r="X1420" i="1"/>
  <c r="W1420" i="1"/>
  <c r="V1420" i="1"/>
  <c r="T1420" i="1"/>
  <c r="S1420" i="1"/>
  <c r="R1420" i="1"/>
  <c r="Q1420" i="1"/>
  <c r="P1420" i="1"/>
  <c r="N1420" i="1"/>
  <c r="M1420" i="1"/>
  <c r="L1420" i="1"/>
  <c r="O1420" i="1" s="1"/>
  <c r="K1420" i="1"/>
  <c r="J1420" i="1"/>
  <c r="AO1417" i="1"/>
  <c r="AN1417" i="1"/>
  <c r="AM1417" i="1"/>
  <c r="AL1417" i="1"/>
  <c r="AK1417" i="1"/>
  <c r="AH1417" i="1"/>
  <c r="AG1417" i="1"/>
  <c r="AF1417" i="1"/>
  <c r="AC1417" i="1"/>
  <c r="AB1417" i="1"/>
  <c r="AD1417" i="1" s="1"/>
  <c r="AE1417" i="1" s="1"/>
  <c r="AA1417" i="1"/>
  <c r="Y1417" i="1"/>
  <c r="X1417" i="1"/>
  <c r="W1417" i="1"/>
  <c r="V1417" i="1"/>
  <c r="Z1417" i="1" s="1"/>
  <c r="T1417" i="1"/>
  <c r="S1417" i="1"/>
  <c r="R1417" i="1"/>
  <c r="Q1417" i="1"/>
  <c r="N1417" i="1"/>
  <c r="M1417" i="1"/>
  <c r="L1417" i="1"/>
  <c r="O1417" i="1" s="1"/>
  <c r="K1417" i="1"/>
  <c r="J1417" i="1"/>
  <c r="AO1414" i="1"/>
  <c r="AN1414" i="1"/>
  <c r="AM1414" i="1"/>
  <c r="AL1414" i="1"/>
  <c r="AK1414" i="1"/>
  <c r="AJ1414" i="1"/>
  <c r="AH1414" i="1"/>
  <c r="AG1414" i="1"/>
  <c r="AF1414" i="1"/>
  <c r="AI1414" i="1" s="1"/>
  <c r="AC1414" i="1"/>
  <c r="AB1414" i="1"/>
  <c r="AD1414" i="1" s="1"/>
  <c r="AE1414" i="1" s="1"/>
  <c r="AA1414" i="1"/>
  <c r="X1414" i="1"/>
  <c r="Y1414" i="1" s="1"/>
  <c r="W1414" i="1"/>
  <c r="V1414" i="1"/>
  <c r="T1414" i="1"/>
  <c r="S1414" i="1"/>
  <c r="R1414" i="1"/>
  <c r="Q1414" i="1"/>
  <c r="P1414" i="1"/>
  <c r="N1414" i="1"/>
  <c r="M1414" i="1"/>
  <c r="L1414" i="1"/>
  <c r="O1414" i="1" s="1"/>
  <c r="K1414" i="1"/>
  <c r="J1414" i="1"/>
  <c r="AO1411" i="1"/>
  <c r="AN1411" i="1"/>
  <c r="AM1411" i="1"/>
  <c r="AL1411" i="1"/>
  <c r="AK1411" i="1"/>
  <c r="AH1411" i="1"/>
  <c r="AG1411" i="1"/>
  <c r="AF1411" i="1"/>
  <c r="AI1411" i="1" s="1"/>
  <c r="AC1411" i="1"/>
  <c r="AB1411" i="1"/>
  <c r="AD1411" i="1" s="1"/>
  <c r="AE1411" i="1" s="1"/>
  <c r="AA1411" i="1"/>
  <c r="Y1411" i="1"/>
  <c r="X1411" i="1"/>
  <c r="W1411" i="1"/>
  <c r="V1411" i="1"/>
  <c r="Z1411" i="1" s="1"/>
  <c r="S1411" i="1"/>
  <c r="R1411" i="1"/>
  <c r="Q1411" i="1"/>
  <c r="P1411" i="1"/>
  <c r="N1411" i="1"/>
  <c r="M1411" i="1"/>
  <c r="L1411" i="1"/>
  <c r="O1411" i="1" s="1"/>
  <c r="K1411" i="1"/>
  <c r="J1411" i="1"/>
  <c r="AN1408" i="1"/>
  <c r="AO1408" i="1" s="1"/>
  <c r="AM1408" i="1"/>
  <c r="AL1408" i="1"/>
  <c r="AK1408" i="1"/>
  <c r="AH1408" i="1"/>
  <c r="AG1408" i="1"/>
  <c r="AF1408" i="1"/>
  <c r="AI1408" i="1" s="1"/>
  <c r="AC1408" i="1"/>
  <c r="AB1408" i="1"/>
  <c r="AD1408" i="1" s="1"/>
  <c r="AE1408" i="1" s="1"/>
  <c r="AA1408" i="1"/>
  <c r="Y1408" i="1"/>
  <c r="X1408" i="1"/>
  <c r="W1408" i="1"/>
  <c r="V1408" i="1"/>
  <c r="Z1408" i="1" s="1"/>
  <c r="T1408" i="1"/>
  <c r="S1408" i="1"/>
  <c r="R1408" i="1"/>
  <c r="Q1408" i="1"/>
  <c r="P1408" i="1"/>
  <c r="N1408" i="1"/>
  <c r="M1408" i="1"/>
  <c r="L1408" i="1"/>
  <c r="O1408" i="1" s="1"/>
  <c r="K1408" i="1"/>
  <c r="J1408" i="1"/>
  <c r="AO1405" i="1"/>
  <c r="AN1405" i="1"/>
  <c r="AM1405" i="1"/>
  <c r="AL1405" i="1"/>
  <c r="AK1405" i="1"/>
  <c r="AH1405" i="1"/>
  <c r="AG1405" i="1"/>
  <c r="AF1405" i="1"/>
  <c r="AC1405" i="1"/>
  <c r="AB1405" i="1"/>
  <c r="AD1405" i="1" s="1"/>
  <c r="AE1405" i="1" s="1"/>
  <c r="AA1405" i="1"/>
  <c r="Y1405" i="1"/>
  <c r="X1405" i="1"/>
  <c r="W1405" i="1"/>
  <c r="V1405" i="1"/>
  <c r="Z1405" i="1" s="1"/>
  <c r="T1405" i="1"/>
  <c r="S1405" i="1"/>
  <c r="R1405" i="1"/>
  <c r="Q1405" i="1"/>
  <c r="N1405" i="1"/>
  <c r="M1405" i="1"/>
  <c r="L1405" i="1"/>
  <c r="O1405" i="1" s="1"/>
  <c r="K1405" i="1"/>
  <c r="J1405" i="1"/>
  <c r="AO1402" i="1"/>
  <c r="AN1402" i="1"/>
  <c r="AM1402" i="1"/>
  <c r="AL1402" i="1"/>
  <c r="AK1402" i="1"/>
  <c r="AJ1402" i="1"/>
  <c r="AH1402" i="1"/>
  <c r="AG1402" i="1"/>
  <c r="AF1402" i="1"/>
  <c r="AI1402" i="1" s="1"/>
  <c r="AC1402" i="1"/>
  <c r="AB1402" i="1"/>
  <c r="AD1402" i="1" s="1"/>
  <c r="AE1402" i="1" s="1"/>
  <c r="AA1402" i="1"/>
  <c r="X1402" i="1"/>
  <c r="Y1402" i="1" s="1"/>
  <c r="W1402" i="1"/>
  <c r="V1402" i="1"/>
  <c r="T1402" i="1"/>
  <c r="S1402" i="1"/>
  <c r="R1402" i="1"/>
  <c r="Q1402" i="1"/>
  <c r="P1402" i="1"/>
  <c r="N1402" i="1"/>
  <c r="M1402" i="1"/>
  <c r="L1402" i="1"/>
  <c r="O1402" i="1" s="1"/>
  <c r="K1402" i="1"/>
  <c r="J1402" i="1"/>
  <c r="AO1399" i="1"/>
  <c r="AN1399" i="1"/>
  <c r="AM1399" i="1"/>
  <c r="AL1399" i="1"/>
  <c r="AK1399" i="1"/>
  <c r="AH1399" i="1"/>
  <c r="AG1399" i="1"/>
  <c r="AF1399" i="1"/>
  <c r="AI1399" i="1" s="1"/>
  <c r="AC1399" i="1"/>
  <c r="AB1399" i="1"/>
  <c r="AD1399" i="1" s="1"/>
  <c r="AE1399" i="1" s="1"/>
  <c r="AA1399" i="1"/>
  <c r="Y1399" i="1"/>
  <c r="X1399" i="1"/>
  <c r="W1399" i="1"/>
  <c r="V1399" i="1"/>
  <c r="S1399" i="1"/>
  <c r="R1399" i="1"/>
  <c r="Q1399" i="1"/>
  <c r="P1399" i="1"/>
  <c r="N1399" i="1"/>
  <c r="M1399" i="1"/>
  <c r="L1399" i="1"/>
  <c r="O1399" i="1" s="1"/>
  <c r="K1399" i="1"/>
  <c r="J1399" i="1"/>
  <c r="AN1396" i="1"/>
  <c r="AO1396" i="1" s="1"/>
  <c r="AM1396" i="1"/>
  <c r="AL1396" i="1"/>
  <c r="AK1396" i="1"/>
  <c r="AH1396" i="1"/>
  <c r="AG1396" i="1"/>
  <c r="AF1396" i="1"/>
  <c r="AI1396" i="1" s="1"/>
  <c r="AC1396" i="1"/>
  <c r="AB1396" i="1"/>
  <c r="AD1396" i="1" s="1"/>
  <c r="AE1396" i="1" s="1"/>
  <c r="AA1396" i="1"/>
  <c r="Y1396" i="1"/>
  <c r="X1396" i="1"/>
  <c r="W1396" i="1"/>
  <c r="V1396" i="1"/>
  <c r="T1396" i="1"/>
  <c r="S1396" i="1"/>
  <c r="R1396" i="1"/>
  <c r="Q1396" i="1"/>
  <c r="P1396" i="1"/>
  <c r="N1396" i="1"/>
  <c r="M1396" i="1"/>
  <c r="L1396" i="1"/>
  <c r="O1396" i="1" s="1"/>
  <c r="K1396" i="1"/>
  <c r="J1396" i="1"/>
  <c r="AO1393" i="1"/>
  <c r="AN1393" i="1"/>
  <c r="AM1393" i="1"/>
  <c r="AL1393" i="1"/>
  <c r="AK1393" i="1"/>
  <c r="AH1393" i="1"/>
  <c r="AG1393" i="1"/>
  <c r="AF1393" i="1"/>
  <c r="AC1393" i="1"/>
  <c r="AB1393" i="1"/>
  <c r="AD1393" i="1" s="1"/>
  <c r="AE1393" i="1" s="1"/>
  <c r="AA1393" i="1"/>
  <c r="Y1393" i="1"/>
  <c r="X1393" i="1"/>
  <c r="W1393" i="1"/>
  <c r="V1393" i="1"/>
  <c r="Z1393" i="1" s="1"/>
  <c r="T1393" i="1"/>
  <c r="S1393" i="1"/>
  <c r="R1393" i="1"/>
  <c r="Q1393" i="1"/>
  <c r="N1393" i="1"/>
  <c r="M1393" i="1"/>
  <c r="L1393" i="1"/>
  <c r="O1393" i="1" s="1"/>
  <c r="K1393" i="1"/>
  <c r="J1393" i="1"/>
  <c r="AO1390" i="1"/>
  <c r="AN1390" i="1"/>
  <c r="AM1390" i="1"/>
  <c r="AL1390" i="1"/>
  <c r="AK1390" i="1"/>
  <c r="AJ1390" i="1"/>
  <c r="AH1390" i="1"/>
  <c r="AG1390" i="1"/>
  <c r="AF1390" i="1"/>
  <c r="AI1390" i="1" s="1"/>
  <c r="AD1390" i="1"/>
  <c r="AE1390" i="1" s="1"/>
  <c r="AC1390" i="1"/>
  <c r="AB1390" i="1"/>
  <c r="AA1390" i="1"/>
  <c r="Y1390" i="1"/>
  <c r="X1390" i="1"/>
  <c r="W1390" i="1"/>
  <c r="V1390" i="1"/>
  <c r="S1390" i="1"/>
  <c r="R1390" i="1"/>
  <c r="Q1390" i="1"/>
  <c r="P1390" i="1"/>
  <c r="N1390" i="1"/>
  <c r="M1390" i="1"/>
  <c r="L1390" i="1"/>
  <c r="O1390" i="1" s="1"/>
  <c r="K1390" i="1"/>
  <c r="J1390" i="1"/>
  <c r="AN1387" i="1"/>
  <c r="AO1387" i="1" s="1"/>
  <c r="AM1387" i="1"/>
  <c r="AL1387" i="1"/>
  <c r="AK1387" i="1"/>
  <c r="AJ1387" i="1"/>
  <c r="AH1387" i="1"/>
  <c r="AG1387" i="1"/>
  <c r="AF1387" i="1"/>
  <c r="AD1387" i="1"/>
  <c r="AE1387" i="1" s="1"/>
  <c r="AC1387" i="1"/>
  <c r="AB1387" i="1"/>
  <c r="AA1387" i="1"/>
  <c r="Y1387" i="1"/>
  <c r="X1387" i="1"/>
  <c r="W1387" i="1"/>
  <c r="V1387" i="1"/>
  <c r="T1387" i="1"/>
  <c r="S1387" i="1"/>
  <c r="R1387" i="1"/>
  <c r="Q1387" i="1"/>
  <c r="P1387" i="1"/>
  <c r="N1387" i="1"/>
  <c r="M1387" i="1"/>
  <c r="L1387" i="1"/>
  <c r="O1387" i="1" s="1"/>
  <c r="K1387" i="1"/>
  <c r="J1387" i="1"/>
  <c r="AO1384" i="1"/>
  <c r="AN1384" i="1"/>
  <c r="AM1384" i="1"/>
  <c r="AL1384" i="1"/>
  <c r="AK1384" i="1"/>
  <c r="AH1384" i="1"/>
  <c r="AG1384" i="1"/>
  <c r="AF1384" i="1"/>
  <c r="AD1384" i="1"/>
  <c r="AE1384" i="1" s="1"/>
  <c r="AC1384" i="1"/>
  <c r="AB1384" i="1"/>
  <c r="AA1384" i="1"/>
  <c r="Y1384" i="1"/>
  <c r="X1384" i="1"/>
  <c r="W1384" i="1"/>
  <c r="V1384" i="1"/>
  <c r="Z1384" i="1" s="1"/>
  <c r="S1384" i="1"/>
  <c r="R1384" i="1"/>
  <c r="Q1384" i="1"/>
  <c r="N1384" i="1"/>
  <c r="M1384" i="1"/>
  <c r="L1384" i="1"/>
  <c r="K1384" i="1"/>
  <c r="J1384" i="1"/>
  <c r="AN1381" i="1"/>
  <c r="AO1381" i="1" s="1"/>
  <c r="AM1381" i="1"/>
  <c r="AL1381" i="1"/>
  <c r="AK1381" i="1"/>
  <c r="AH1381" i="1"/>
  <c r="AG1381" i="1"/>
  <c r="AF1381" i="1"/>
  <c r="AC1381" i="1"/>
  <c r="AB1381" i="1"/>
  <c r="AD1381" i="1" s="1"/>
  <c r="AE1381" i="1" s="1"/>
  <c r="AA1381" i="1"/>
  <c r="Y1381" i="1"/>
  <c r="X1381" i="1"/>
  <c r="W1381" i="1"/>
  <c r="V1381" i="1"/>
  <c r="S1381" i="1"/>
  <c r="R1381" i="1"/>
  <c r="Q1381" i="1"/>
  <c r="P1381" i="1"/>
  <c r="N1381" i="1"/>
  <c r="M1381" i="1"/>
  <c r="L1381" i="1"/>
  <c r="O1381" i="1" s="1"/>
  <c r="K1381" i="1"/>
  <c r="J1381" i="1"/>
  <c r="AN1378" i="1"/>
  <c r="AO1378" i="1" s="1"/>
  <c r="AM1378" i="1"/>
  <c r="AL1378" i="1"/>
  <c r="AK1378" i="1"/>
  <c r="AH1378" i="1"/>
  <c r="AG1378" i="1"/>
  <c r="AF1378" i="1"/>
  <c r="AC1378" i="1"/>
  <c r="AB1378" i="1"/>
  <c r="AD1378" i="1" s="1"/>
  <c r="AE1378" i="1" s="1"/>
  <c r="AA1378" i="1"/>
  <c r="Y1378" i="1"/>
  <c r="X1378" i="1"/>
  <c r="W1378" i="1"/>
  <c r="V1378" i="1"/>
  <c r="Z1378" i="1" s="1"/>
  <c r="S1378" i="1"/>
  <c r="R1378" i="1"/>
  <c r="Q1378" i="1"/>
  <c r="N1378" i="1"/>
  <c r="M1378" i="1"/>
  <c r="L1378" i="1"/>
  <c r="O1378" i="1" s="1"/>
  <c r="K1378" i="1"/>
  <c r="J1378" i="1"/>
  <c r="AN1375" i="1"/>
  <c r="AO1375" i="1" s="1"/>
  <c r="AM1375" i="1"/>
  <c r="AL1375" i="1"/>
  <c r="AK1375" i="1"/>
  <c r="AH1375" i="1"/>
  <c r="AG1375" i="1"/>
  <c r="AF1375" i="1"/>
  <c r="AI1375" i="1" s="1"/>
  <c r="AC1375" i="1"/>
  <c r="AB1375" i="1"/>
  <c r="AD1375" i="1" s="1"/>
  <c r="AE1375" i="1" s="1"/>
  <c r="AA1375" i="1"/>
  <c r="Y1375" i="1"/>
  <c r="X1375" i="1"/>
  <c r="W1375" i="1"/>
  <c r="V1375" i="1"/>
  <c r="Z1375" i="1" s="1"/>
  <c r="T1375" i="1"/>
  <c r="S1375" i="1"/>
  <c r="R1375" i="1"/>
  <c r="Q1375" i="1"/>
  <c r="N1375" i="1"/>
  <c r="M1375" i="1"/>
  <c r="L1375" i="1"/>
  <c r="O1375" i="1" s="1"/>
  <c r="K1375" i="1"/>
  <c r="J1375" i="1"/>
  <c r="AN1372" i="1"/>
  <c r="AO1372" i="1" s="1"/>
  <c r="AM1372" i="1"/>
  <c r="AL1372" i="1"/>
  <c r="AK1372" i="1"/>
  <c r="AH1372" i="1"/>
  <c r="AG1372" i="1"/>
  <c r="AF1372" i="1"/>
  <c r="AC1372" i="1"/>
  <c r="AB1372" i="1"/>
  <c r="AD1372" i="1" s="1"/>
  <c r="AE1372" i="1" s="1"/>
  <c r="AA1372" i="1"/>
  <c r="Y1372" i="1"/>
  <c r="X1372" i="1"/>
  <c r="W1372" i="1"/>
  <c r="V1372" i="1"/>
  <c r="Z1372" i="1" s="1"/>
  <c r="S1372" i="1"/>
  <c r="R1372" i="1"/>
  <c r="Q1372" i="1"/>
  <c r="N1372" i="1"/>
  <c r="M1372" i="1"/>
  <c r="L1372" i="1"/>
  <c r="K1372" i="1"/>
  <c r="J1372" i="1"/>
  <c r="AN1369" i="1"/>
  <c r="AO1369" i="1" s="1"/>
  <c r="AM1369" i="1"/>
  <c r="AL1369" i="1"/>
  <c r="AK1369" i="1"/>
  <c r="AH1369" i="1"/>
  <c r="AG1369" i="1"/>
  <c r="AF1369" i="1"/>
  <c r="AC1369" i="1"/>
  <c r="AB1369" i="1"/>
  <c r="AD1369" i="1" s="1"/>
  <c r="AE1369" i="1" s="1"/>
  <c r="AA1369" i="1"/>
  <c r="Y1369" i="1"/>
  <c r="X1369" i="1"/>
  <c r="W1369" i="1"/>
  <c r="V1369" i="1"/>
  <c r="S1369" i="1"/>
  <c r="R1369" i="1"/>
  <c r="Q1369" i="1"/>
  <c r="P1369" i="1"/>
  <c r="N1369" i="1"/>
  <c r="M1369" i="1"/>
  <c r="L1369" i="1"/>
  <c r="O1369" i="1" s="1"/>
  <c r="K1369" i="1"/>
  <c r="J1369" i="1"/>
  <c r="AN1366" i="1"/>
  <c r="AO1366" i="1" s="1"/>
  <c r="AM1366" i="1"/>
  <c r="AL1366" i="1"/>
  <c r="AK1366" i="1"/>
  <c r="AH1366" i="1"/>
  <c r="AG1366" i="1"/>
  <c r="AF1366" i="1"/>
  <c r="AC1366" i="1"/>
  <c r="AB1366" i="1"/>
  <c r="AD1366" i="1" s="1"/>
  <c r="AE1366" i="1" s="1"/>
  <c r="AA1366" i="1"/>
  <c r="Y1366" i="1"/>
  <c r="X1366" i="1"/>
  <c r="W1366" i="1"/>
  <c r="V1366" i="1"/>
  <c r="Z1366" i="1" s="1"/>
  <c r="S1366" i="1"/>
  <c r="R1366" i="1"/>
  <c r="Q1366" i="1"/>
  <c r="N1366" i="1"/>
  <c r="M1366" i="1"/>
  <c r="L1366" i="1"/>
  <c r="O1366" i="1" s="1"/>
  <c r="K1366" i="1"/>
  <c r="J1366" i="1"/>
  <c r="AN1363" i="1"/>
  <c r="AO1363" i="1" s="1"/>
  <c r="AM1363" i="1"/>
  <c r="AL1363" i="1"/>
  <c r="AK1363" i="1"/>
  <c r="AH1363" i="1"/>
  <c r="AG1363" i="1"/>
  <c r="AF1363" i="1"/>
  <c r="AI1363" i="1" s="1"/>
  <c r="AE1363" i="1"/>
  <c r="AC1363" i="1"/>
  <c r="AB1363" i="1"/>
  <c r="AD1363" i="1" s="1"/>
  <c r="AA1363" i="1"/>
  <c r="Y1363" i="1"/>
  <c r="X1363" i="1"/>
  <c r="W1363" i="1"/>
  <c r="V1363" i="1"/>
  <c r="Z1363" i="1" s="1"/>
  <c r="T1363" i="1"/>
  <c r="S1363" i="1"/>
  <c r="R1363" i="1"/>
  <c r="Q1363" i="1"/>
  <c r="N1363" i="1"/>
  <c r="M1363" i="1"/>
  <c r="L1363" i="1"/>
  <c r="O1363" i="1" s="1"/>
  <c r="K1363" i="1"/>
  <c r="J1363" i="1"/>
  <c r="AO1360" i="1"/>
  <c r="AN1360" i="1"/>
  <c r="AM1360" i="1"/>
  <c r="AL1360" i="1"/>
  <c r="AK1360" i="1"/>
  <c r="AJ1360" i="1"/>
  <c r="AH1360" i="1"/>
  <c r="AG1360" i="1"/>
  <c r="AF1360" i="1"/>
  <c r="AI1360" i="1" s="1"/>
  <c r="AD1360" i="1"/>
  <c r="AE1360" i="1" s="1"/>
  <c r="AC1360" i="1"/>
  <c r="AB1360" i="1"/>
  <c r="AA1360" i="1"/>
  <c r="Y1360" i="1"/>
  <c r="X1360" i="1"/>
  <c r="W1360" i="1"/>
  <c r="V1360" i="1"/>
  <c r="S1360" i="1"/>
  <c r="R1360" i="1"/>
  <c r="Q1360" i="1"/>
  <c r="P1360" i="1"/>
  <c r="N1360" i="1"/>
  <c r="M1360" i="1"/>
  <c r="L1360" i="1"/>
  <c r="O1360" i="1" s="1"/>
  <c r="K1360" i="1"/>
  <c r="J1360" i="1"/>
  <c r="AN1357" i="1"/>
  <c r="AO1357" i="1" s="1"/>
  <c r="AM1357" i="1"/>
  <c r="AL1357" i="1"/>
  <c r="AK1357" i="1"/>
  <c r="AH1357" i="1"/>
  <c r="AG1357" i="1"/>
  <c r="AF1357" i="1"/>
  <c r="AD1357" i="1"/>
  <c r="AE1357" i="1" s="1"/>
  <c r="AC1357" i="1"/>
  <c r="AB1357" i="1"/>
  <c r="AA1357" i="1"/>
  <c r="Y1357" i="1"/>
  <c r="X1357" i="1"/>
  <c r="W1357" i="1"/>
  <c r="V1357" i="1"/>
  <c r="T1357" i="1"/>
  <c r="S1357" i="1"/>
  <c r="R1357" i="1"/>
  <c r="Q1357" i="1"/>
  <c r="P1357" i="1"/>
  <c r="N1357" i="1"/>
  <c r="M1357" i="1"/>
  <c r="L1357" i="1"/>
  <c r="O1357" i="1" s="1"/>
  <c r="K1357" i="1"/>
  <c r="J1357" i="1"/>
  <c r="AO1354" i="1"/>
  <c r="AN1354" i="1"/>
  <c r="AM1354" i="1"/>
  <c r="AL1354" i="1"/>
  <c r="AK1354" i="1"/>
  <c r="AH1354" i="1"/>
  <c r="AG1354" i="1"/>
  <c r="AF1354" i="1"/>
  <c r="AC1354" i="1"/>
  <c r="AB1354" i="1"/>
  <c r="AD1354" i="1" s="1"/>
  <c r="AE1354" i="1" s="1"/>
  <c r="AA1354" i="1"/>
  <c r="Y1354" i="1"/>
  <c r="X1354" i="1"/>
  <c r="W1354" i="1"/>
  <c r="V1354" i="1"/>
  <c r="Z1354" i="1" s="1"/>
  <c r="T1354" i="1"/>
  <c r="S1354" i="1"/>
  <c r="R1354" i="1"/>
  <c r="Q1354" i="1"/>
  <c r="N1354" i="1"/>
  <c r="M1354" i="1"/>
  <c r="L1354" i="1"/>
  <c r="O1354" i="1" s="1"/>
  <c r="K1354" i="1"/>
  <c r="J1354" i="1"/>
  <c r="AO1351" i="1"/>
  <c r="AN1351" i="1"/>
  <c r="AM1351" i="1"/>
  <c r="AL1351" i="1"/>
  <c r="AK1351" i="1"/>
  <c r="AJ1351" i="1"/>
  <c r="AH1351" i="1"/>
  <c r="AG1351" i="1"/>
  <c r="AF1351" i="1"/>
  <c r="AI1351" i="1" s="1"/>
  <c r="AD1351" i="1"/>
  <c r="AE1351" i="1" s="1"/>
  <c r="AC1351" i="1"/>
  <c r="AB1351" i="1"/>
  <c r="AA1351" i="1"/>
  <c r="Y1351" i="1"/>
  <c r="X1351" i="1"/>
  <c r="W1351" i="1"/>
  <c r="V1351" i="1"/>
  <c r="S1351" i="1"/>
  <c r="R1351" i="1"/>
  <c r="Q1351" i="1"/>
  <c r="P1351" i="1"/>
  <c r="N1351" i="1"/>
  <c r="M1351" i="1"/>
  <c r="L1351" i="1"/>
  <c r="O1351" i="1" s="1"/>
  <c r="K1351" i="1"/>
  <c r="J1351" i="1"/>
  <c r="AO1348" i="1"/>
  <c r="AN1348" i="1"/>
  <c r="AM1348" i="1"/>
  <c r="AL1348" i="1"/>
  <c r="AK1348" i="1"/>
  <c r="AJ1348" i="1"/>
  <c r="AH1348" i="1"/>
  <c r="AG1348" i="1"/>
  <c r="AF1348" i="1"/>
  <c r="AI1348" i="1" s="1"/>
  <c r="AD1348" i="1"/>
  <c r="AE1348" i="1" s="1"/>
  <c r="AC1348" i="1"/>
  <c r="AB1348" i="1"/>
  <c r="AA1348" i="1"/>
  <c r="Y1348" i="1"/>
  <c r="X1348" i="1"/>
  <c r="W1348" i="1"/>
  <c r="V1348" i="1"/>
  <c r="T1348" i="1"/>
  <c r="S1348" i="1"/>
  <c r="R1348" i="1"/>
  <c r="Q1348" i="1"/>
  <c r="P1348" i="1"/>
  <c r="N1348" i="1"/>
  <c r="M1348" i="1"/>
  <c r="L1348" i="1"/>
  <c r="O1348" i="1" s="1"/>
  <c r="K1348" i="1"/>
  <c r="J1348" i="1"/>
  <c r="AO1345" i="1"/>
  <c r="AN1345" i="1"/>
  <c r="AM1345" i="1"/>
  <c r="AL1345" i="1"/>
  <c r="AK1345" i="1"/>
  <c r="AH1345" i="1"/>
  <c r="AG1345" i="1"/>
  <c r="AF1345" i="1"/>
  <c r="AD1345" i="1"/>
  <c r="AE1345" i="1" s="1"/>
  <c r="AC1345" i="1"/>
  <c r="AB1345" i="1"/>
  <c r="AA1345" i="1"/>
  <c r="Y1345" i="1"/>
  <c r="X1345" i="1"/>
  <c r="W1345" i="1"/>
  <c r="V1345" i="1"/>
  <c r="Z1345" i="1" s="1"/>
  <c r="S1345" i="1"/>
  <c r="R1345" i="1"/>
  <c r="Q1345" i="1"/>
  <c r="N1345" i="1"/>
  <c r="M1345" i="1"/>
  <c r="L1345" i="1"/>
  <c r="K1345" i="1"/>
  <c r="J1345" i="1"/>
  <c r="AO1342" i="1"/>
  <c r="AN1342" i="1"/>
  <c r="AM1342" i="1"/>
  <c r="AL1342" i="1"/>
  <c r="AK1342" i="1"/>
  <c r="AJ1342" i="1"/>
  <c r="AH1342" i="1"/>
  <c r="AG1342" i="1"/>
  <c r="AF1342" i="1"/>
  <c r="AC1342" i="1"/>
  <c r="AB1342" i="1"/>
  <c r="AD1342" i="1" s="1"/>
  <c r="AE1342" i="1" s="1"/>
  <c r="AA1342" i="1"/>
  <c r="X1342" i="1"/>
  <c r="Y1342" i="1" s="1"/>
  <c r="W1342" i="1"/>
  <c r="V1342" i="1"/>
  <c r="S1342" i="1"/>
  <c r="R1342" i="1"/>
  <c r="Q1342" i="1"/>
  <c r="P1342" i="1"/>
  <c r="N1342" i="1"/>
  <c r="M1342" i="1"/>
  <c r="L1342" i="1"/>
  <c r="O1342" i="1" s="1"/>
  <c r="K1342" i="1"/>
  <c r="J1342" i="1"/>
  <c r="AO1339" i="1"/>
  <c r="AN1339" i="1"/>
  <c r="AM1339" i="1"/>
  <c r="AL1339" i="1"/>
  <c r="AK1339" i="1"/>
  <c r="AJ1339" i="1"/>
  <c r="AH1339" i="1"/>
  <c r="AG1339" i="1"/>
  <c r="AF1339" i="1"/>
  <c r="AI1339" i="1" s="1"/>
  <c r="AD1339" i="1"/>
  <c r="AE1339" i="1" s="1"/>
  <c r="AC1339" i="1"/>
  <c r="AB1339" i="1"/>
  <c r="AA1339" i="1"/>
  <c r="Y1339" i="1"/>
  <c r="X1339" i="1"/>
  <c r="W1339" i="1"/>
  <c r="V1339" i="1"/>
  <c r="T1339" i="1"/>
  <c r="S1339" i="1"/>
  <c r="R1339" i="1"/>
  <c r="Q1339" i="1"/>
  <c r="P1339" i="1"/>
  <c r="N1339" i="1"/>
  <c r="M1339" i="1"/>
  <c r="L1339" i="1"/>
  <c r="O1339" i="1" s="1"/>
  <c r="K1339" i="1"/>
  <c r="J1339" i="1"/>
  <c r="AO1336" i="1"/>
  <c r="AN1336" i="1"/>
  <c r="AM1336" i="1"/>
  <c r="AL1336" i="1"/>
  <c r="AK1336" i="1"/>
  <c r="AH1336" i="1"/>
  <c r="AG1336" i="1"/>
  <c r="AF1336" i="1"/>
  <c r="AC1336" i="1"/>
  <c r="AB1336" i="1"/>
  <c r="AD1336" i="1" s="1"/>
  <c r="AE1336" i="1" s="1"/>
  <c r="AA1336" i="1"/>
  <c r="X1336" i="1"/>
  <c r="Y1336" i="1" s="1"/>
  <c r="W1336" i="1"/>
  <c r="V1336" i="1"/>
  <c r="Z1336" i="1" s="1"/>
  <c r="T1336" i="1"/>
  <c r="S1336" i="1"/>
  <c r="R1336" i="1"/>
  <c r="Q1336" i="1"/>
  <c r="N1336" i="1"/>
  <c r="M1336" i="1"/>
  <c r="L1336" i="1"/>
  <c r="O1336" i="1" s="1"/>
  <c r="K1336" i="1"/>
  <c r="J1336" i="1"/>
  <c r="AO1333" i="1"/>
  <c r="AN1333" i="1"/>
  <c r="AM1333" i="1"/>
  <c r="AL1333" i="1"/>
  <c r="AK1333" i="1"/>
  <c r="AJ1333" i="1"/>
  <c r="AH1333" i="1"/>
  <c r="AG1333" i="1"/>
  <c r="AF1333" i="1"/>
  <c r="AI1333" i="1" s="1"/>
  <c r="AD1333" i="1"/>
  <c r="AE1333" i="1" s="1"/>
  <c r="AC1333" i="1"/>
  <c r="AB1333" i="1"/>
  <c r="AA1333" i="1"/>
  <c r="Y1333" i="1"/>
  <c r="X1333" i="1"/>
  <c r="W1333" i="1"/>
  <c r="V1333" i="1"/>
  <c r="S1333" i="1"/>
  <c r="R1333" i="1"/>
  <c r="Q1333" i="1"/>
  <c r="P1333" i="1"/>
  <c r="N1333" i="1"/>
  <c r="M1333" i="1"/>
  <c r="L1333" i="1"/>
  <c r="O1333" i="1" s="1"/>
  <c r="K1333" i="1"/>
  <c r="J1333" i="1"/>
  <c r="AN1330" i="1"/>
  <c r="AO1330" i="1" s="1"/>
  <c r="AM1330" i="1"/>
  <c r="AL1330" i="1"/>
  <c r="AK1330" i="1"/>
  <c r="AJ1330" i="1"/>
  <c r="AH1330" i="1"/>
  <c r="AG1330" i="1"/>
  <c r="AF1330" i="1"/>
  <c r="AI1330" i="1" s="1"/>
  <c r="AD1330" i="1"/>
  <c r="AE1330" i="1" s="1"/>
  <c r="AC1330" i="1"/>
  <c r="AB1330" i="1"/>
  <c r="AA1330" i="1"/>
  <c r="Y1330" i="1"/>
  <c r="X1330" i="1"/>
  <c r="W1330" i="1"/>
  <c r="V1330" i="1"/>
  <c r="T1330" i="1"/>
  <c r="S1330" i="1"/>
  <c r="R1330" i="1"/>
  <c r="Q1330" i="1"/>
  <c r="P1330" i="1"/>
  <c r="N1330" i="1"/>
  <c r="M1330" i="1"/>
  <c r="L1330" i="1"/>
  <c r="O1330" i="1" s="1"/>
  <c r="K1330" i="1"/>
  <c r="J1330" i="1"/>
  <c r="AO1327" i="1"/>
  <c r="AN1327" i="1"/>
  <c r="AM1327" i="1"/>
  <c r="AL1327" i="1"/>
  <c r="AK1327" i="1"/>
  <c r="AH1327" i="1"/>
  <c r="AG1327" i="1"/>
  <c r="AF1327" i="1"/>
  <c r="AD1327" i="1"/>
  <c r="AE1327" i="1" s="1"/>
  <c r="AC1327" i="1"/>
  <c r="AB1327" i="1"/>
  <c r="AA1327" i="1"/>
  <c r="Y1327" i="1"/>
  <c r="X1327" i="1"/>
  <c r="W1327" i="1"/>
  <c r="V1327" i="1"/>
  <c r="Z1327" i="1" s="1"/>
  <c r="S1327" i="1"/>
  <c r="R1327" i="1"/>
  <c r="Q1327" i="1"/>
  <c r="N1327" i="1"/>
  <c r="M1327" i="1"/>
  <c r="L1327" i="1"/>
  <c r="K1327" i="1"/>
  <c r="J1327" i="1"/>
  <c r="AO1324" i="1"/>
  <c r="AN1324" i="1"/>
  <c r="AM1324" i="1"/>
  <c r="AL1324" i="1"/>
  <c r="AK1324" i="1"/>
  <c r="AJ1324" i="1"/>
  <c r="AH1324" i="1"/>
  <c r="AG1324" i="1"/>
  <c r="AF1324" i="1"/>
  <c r="AC1324" i="1"/>
  <c r="AB1324" i="1"/>
  <c r="AD1324" i="1" s="1"/>
  <c r="AE1324" i="1" s="1"/>
  <c r="AA1324" i="1"/>
  <c r="X1324" i="1"/>
  <c r="Y1324" i="1" s="1"/>
  <c r="W1324" i="1"/>
  <c r="V1324" i="1"/>
  <c r="Z1324" i="1" s="1"/>
  <c r="S1324" i="1"/>
  <c r="R1324" i="1"/>
  <c r="Q1324" i="1"/>
  <c r="U1324" i="1" s="1"/>
  <c r="P1324" i="1"/>
  <c r="N1324" i="1"/>
  <c r="M1324" i="1"/>
  <c r="L1324" i="1"/>
  <c r="O1324" i="1" s="1"/>
  <c r="K1324" i="1"/>
  <c r="J1324" i="1"/>
  <c r="AO1321" i="1"/>
  <c r="AN1321" i="1"/>
  <c r="AM1321" i="1"/>
  <c r="AL1321" i="1"/>
  <c r="AK1321" i="1"/>
  <c r="AJ1321" i="1"/>
  <c r="AH1321" i="1"/>
  <c r="AG1321" i="1"/>
  <c r="AF1321" i="1"/>
  <c r="AI1321" i="1" s="1"/>
  <c r="AD1321" i="1"/>
  <c r="AE1321" i="1" s="1"/>
  <c r="AC1321" i="1"/>
  <c r="AB1321" i="1"/>
  <c r="AA1321" i="1"/>
  <c r="Y1321" i="1"/>
  <c r="X1321" i="1"/>
  <c r="W1321" i="1"/>
  <c r="V1321" i="1"/>
  <c r="T1321" i="1"/>
  <c r="S1321" i="1"/>
  <c r="R1321" i="1"/>
  <c r="Q1321" i="1"/>
  <c r="P1321" i="1"/>
  <c r="N1321" i="1"/>
  <c r="M1321" i="1"/>
  <c r="L1321" i="1"/>
  <c r="O1321" i="1" s="1"/>
  <c r="K1321" i="1"/>
  <c r="J1321" i="1"/>
  <c r="AO1318" i="1"/>
  <c r="AN1318" i="1"/>
  <c r="AM1318" i="1"/>
  <c r="AL1318" i="1"/>
  <c r="AK1318" i="1"/>
  <c r="AH1318" i="1"/>
  <c r="AG1318" i="1"/>
  <c r="AF1318" i="1"/>
  <c r="AC1318" i="1"/>
  <c r="AB1318" i="1"/>
  <c r="AD1318" i="1" s="1"/>
  <c r="AE1318" i="1" s="1"/>
  <c r="AA1318" i="1"/>
  <c r="X1318" i="1"/>
  <c r="Y1318" i="1" s="1"/>
  <c r="W1318" i="1"/>
  <c r="V1318" i="1"/>
  <c r="Z1318" i="1" s="1"/>
  <c r="T1318" i="1"/>
  <c r="S1318" i="1"/>
  <c r="R1318" i="1"/>
  <c r="Q1318" i="1"/>
  <c r="N1318" i="1"/>
  <c r="M1318" i="1"/>
  <c r="L1318" i="1"/>
  <c r="O1318" i="1" s="1"/>
  <c r="K1318" i="1"/>
  <c r="J1318" i="1"/>
  <c r="AO1315" i="1"/>
  <c r="AN1315" i="1"/>
  <c r="AM1315" i="1"/>
  <c r="AL1315" i="1"/>
  <c r="AK1315" i="1"/>
  <c r="AJ1315" i="1"/>
  <c r="AH1315" i="1"/>
  <c r="AG1315" i="1"/>
  <c r="AF1315" i="1"/>
  <c r="AI1315" i="1" s="1"/>
  <c r="AC1315" i="1"/>
  <c r="AB1315" i="1"/>
  <c r="AD1315" i="1" s="1"/>
  <c r="AE1315" i="1" s="1"/>
  <c r="AA1315" i="1"/>
  <c r="X1315" i="1"/>
  <c r="Y1315" i="1" s="1"/>
  <c r="W1315" i="1"/>
  <c r="V1315" i="1"/>
  <c r="T1315" i="1"/>
  <c r="S1315" i="1"/>
  <c r="R1315" i="1"/>
  <c r="Q1315" i="1"/>
  <c r="P1315" i="1"/>
  <c r="N1315" i="1"/>
  <c r="M1315" i="1"/>
  <c r="L1315" i="1"/>
  <c r="O1315" i="1" s="1"/>
  <c r="K1315" i="1"/>
  <c r="J1315" i="1"/>
  <c r="AN1312" i="1"/>
  <c r="AO1312" i="1" s="1"/>
  <c r="AM1312" i="1"/>
  <c r="AL1312" i="1"/>
  <c r="AK1312" i="1"/>
  <c r="AH1312" i="1"/>
  <c r="AG1312" i="1"/>
  <c r="AF1312" i="1"/>
  <c r="AI1312" i="1" s="1"/>
  <c r="AD1312" i="1"/>
  <c r="AE1312" i="1" s="1"/>
  <c r="AC1312" i="1"/>
  <c r="AB1312" i="1"/>
  <c r="AA1312" i="1"/>
  <c r="Y1312" i="1"/>
  <c r="X1312" i="1"/>
  <c r="W1312" i="1"/>
  <c r="V1312" i="1"/>
  <c r="Z1312" i="1" s="1"/>
  <c r="S1312" i="1"/>
  <c r="R1312" i="1"/>
  <c r="Q1312" i="1"/>
  <c r="N1312" i="1"/>
  <c r="M1312" i="1"/>
  <c r="L1312" i="1"/>
  <c r="O1312" i="1" s="1"/>
  <c r="K1312" i="1"/>
  <c r="J1312" i="1"/>
  <c r="AN1309" i="1"/>
  <c r="AO1309" i="1" s="1"/>
  <c r="AM1309" i="1"/>
  <c r="AL1309" i="1"/>
  <c r="AK1309" i="1"/>
  <c r="AH1309" i="1"/>
  <c r="AG1309" i="1"/>
  <c r="AF1309" i="1"/>
  <c r="AI1309" i="1" s="1"/>
  <c r="AD1309" i="1"/>
  <c r="AE1309" i="1" s="1"/>
  <c r="AC1309" i="1"/>
  <c r="AB1309" i="1"/>
  <c r="AA1309" i="1"/>
  <c r="Y1309" i="1"/>
  <c r="X1309" i="1"/>
  <c r="W1309" i="1"/>
  <c r="V1309" i="1"/>
  <c r="Z1309" i="1" s="1"/>
  <c r="T1309" i="1"/>
  <c r="S1309" i="1"/>
  <c r="R1309" i="1"/>
  <c r="Q1309" i="1"/>
  <c r="N1309" i="1"/>
  <c r="M1309" i="1"/>
  <c r="L1309" i="1"/>
  <c r="O1309" i="1" s="1"/>
  <c r="K1309" i="1"/>
  <c r="J1309" i="1"/>
  <c r="AO1306" i="1"/>
  <c r="AN1306" i="1"/>
  <c r="AM1306" i="1"/>
  <c r="AL1306" i="1"/>
  <c r="AK1306" i="1"/>
  <c r="AJ1306" i="1"/>
  <c r="AH1306" i="1"/>
  <c r="AG1306" i="1"/>
  <c r="AF1306" i="1"/>
  <c r="AI1306" i="1" s="1"/>
  <c r="AD1306" i="1"/>
  <c r="AE1306" i="1" s="1"/>
  <c r="AC1306" i="1"/>
  <c r="AB1306" i="1"/>
  <c r="AA1306" i="1"/>
  <c r="Y1306" i="1"/>
  <c r="X1306" i="1"/>
  <c r="W1306" i="1"/>
  <c r="V1306" i="1"/>
  <c r="S1306" i="1"/>
  <c r="R1306" i="1"/>
  <c r="Q1306" i="1"/>
  <c r="P1306" i="1"/>
  <c r="N1306" i="1"/>
  <c r="M1306" i="1"/>
  <c r="L1306" i="1"/>
  <c r="O1306" i="1" s="1"/>
  <c r="K1306" i="1"/>
  <c r="J1306" i="1"/>
  <c r="AO1303" i="1"/>
  <c r="AN1303" i="1"/>
  <c r="AM1303" i="1"/>
  <c r="AL1303" i="1"/>
  <c r="AK1303" i="1"/>
  <c r="AJ1303" i="1"/>
  <c r="AH1303" i="1"/>
  <c r="AG1303" i="1"/>
  <c r="AF1303" i="1"/>
  <c r="AI1303" i="1" s="1"/>
  <c r="AC1303" i="1"/>
  <c r="AB1303" i="1"/>
  <c r="AD1303" i="1" s="1"/>
  <c r="AE1303" i="1" s="1"/>
  <c r="AA1303" i="1"/>
  <c r="X1303" i="1"/>
  <c r="Y1303" i="1" s="1"/>
  <c r="W1303" i="1"/>
  <c r="V1303" i="1"/>
  <c r="Z1303" i="1" s="1"/>
  <c r="S1303" i="1"/>
  <c r="R1303" i="1"/>
  <c r="Q1303" i="1"/>
  <c r="N1303" i="1"/>
  <c r="M1303" i="1"/>
  <c r="L1303" i="1"/>
  <c r="O1303" i="1" s="1"/>
  <c r="K1303" i="1"/>
  <c r="J1303" i="1"/>
  <c r="AO1300" i="1"/>
  <c r="AN1300" i="1"/>
  <c r="AM1300" i="1"/>
  <c r="AL1300" i="1"/>
  <c r="AK1300" i="1"/>
  <c r="AH1300" i="1"/>
  <c r="AG1300" i="1"/>
  <c r="AF1300" i="1"/>
  <c r="AI1300" i="1" s="1"/>
  <c r="AC1300" i="1"/>
  <c r="AB1300" i="1"/>
  <c r="AD1300" i="1" s="1"/>
  <c r="AE1300" i="1" s="1"/>
  <c r="AA1300" i="1"/>
  <c r="X1300" i="1"/>
  <c r="Y1300" i="1" s="1"/>
  <c r="W1300" i="1"/>
  <c r="V1300" i="1"/>
  <c r="Z1300" i="1" s="1"/>
  <c r="T1300" i="1"/>
  <c r="S1300" i="1"/>
  <c r="R1300" i="1"/>
  <c r="Q1300" i="1"/>
  <c r="N1300" i="1"/>
  <c r="M1300" i="1"/>
  <c r="L1300" i="1"/>
  <c r="O1300" i="1" s="1"/>
  <c r="K1300" i="1"/>
  <c r="J1300" i="1"/>
  <c r="AO1297" i="1"/>
  <c r="AN1297" i="1"/>
  <c r="AM1297" i="1"/>
  <c r="AL1297" i="1"/>
  <c r="AK1297" i="1"/>
  <c r="AJ1297" i="1"/>
  <c r="AH1297" i="1"/>
  <c r="AG1297" i="1"/>
  <c r="AF1297" i="1"/>
  <c r="AC1297" i="1"/>
  <c r="AB1297" i="1"/>
  <c r="AD1297" i="1" s="1"/>
  <c r="AE1297" i="1" s="1"/>
  <c r="AA1297" i="1"/>
  <c r="Y1297" i="1"/>
  <c r="X1297" i="1"/>
  <c r="W1297" i="1"/>
  <c r="V1297" i="1"/>
  <c r="Z1297" i="1" s="1"/>
  <c r="S1297" i="1"/>
  <c r="R1297" i="1"/>
  <c r="Q1297" i="1"/>
  <c r="N1297" i="1"/>
  <c r="M1297" i="1"/>
  <c r="L1297" i="1"/>
  <c r="K1297" i="1"/>
  <c r="J1297" i="1"/>
  <c r="AN1294" i="1"/>
  <c r="AO1294" i="1" s="1"/>
  <c r="AM1294" i="1"/>
  <c r="AL1294" i="1"/>
  <c r="AK1294" i="1"/>
  <c r="AH1294" i="1"/>
  <c r="AG1294" i="1"/>
  <c r="AF1294" i="1"/>
  <c r="AC1294" i="1"/>
  <c r="AB1294" i="1"/>
  <c r="AD1294" i="1" s="1"/>
  <c r="AE1294" i="1" s="1"/>
  <c r="AA1294" i="1"/>
  <c r="Y1294" i="1"/>
  <c r="X1294" i="1"/>
  <c r="W1294" i="1"/>
  <c r="V1294" i="1"/>
  <c r="S1294" i="1"/>
  <c r="R1294" i="1"/>
  <c r="Q1294" i="1"/>
  <c r="P1294" i="1"/>
  <c r="N1294" i="1"/>
  <c r="M1294" i="1"/>
  <c r="L1294" i="1"/>
  <c r="O1294" i="1" s="1"/>
  <c r="K1294" i="1"/>
  <c r="J1294" i="1"/>
  <c r="AO1291" i="1"/>
  <c r="AN1291" i="1"/>
  <c r="AM1291" i="1"/>
  <c r="AL1291" i="1"/>
  <c r="AK1291" i="1"/>
  <c r="AJ1291" i="1"/>
  <c r="AH1291" i="1"/>
  <c r="AG1291" i="1"/>
  <c r="AF1291" i="1"/>
  <c r="AI1291" i="1" s="1"/>
  <c r="AD1291" i="1"/>
  <c r="AE1291" i="1" s="1"/>
  <c r="AC1291" i="1"/>
  <c r="AB1291" i="1"/>
  <c r="AA1291" i="1"/>
  <c r="Y1291" i="1"/>
  <c r="X1291" i="1"/>
  <c r="W1291" i="1"/>
  <c r="V1291" i="1"/>
  <c r="T1291" i="1"/>
  <c r="S1291" i="1"/>
  <c r="R1291" i="1"/>
  <c r="Q1291" i="1"/>
  <c r="P1291" i="1"/>
  <c r="N1291" i="1"/>
  <c r="M1291" i="1"/>
  <c r="L1291" i="1"/>
  <c r="O1291" i="1" s="1"/>
  <c r="K1291" i="1"/>
  <c r="J1291" i="1"/>
  <c r="AO1288" i="1"/>
  <c r="AN1288" i="1"/>
  <c r="AM1288" i="1"/>
  <c r="AL1288" i="1"/>
  <c r="AK1288" i="1"/>
  <c r="AH1288" i="1"/>
  <c r="AG1288" i="1"/>
  <c r="AF1288" i="1"/>
  <c r="AD1288" i="1"/>
  <c r="AE1288" i="1" s="1"/>
  <c r="AC1288" i="1"/>
  <c r="AB1288" i="1"/>
  <c r="AA1288" i="1"/>
  <c r="Y1288" i="1"/>
  <c r="X1288" i="1"/>
  <c r="W1288" i="1"/>
  <c r="V1288" i="1"/>
  <c r="Z1288" i="1" s="1"/>
  <c r="S1288" i="1"/>
  <c r="R1288" i="1"/>
  <c r="Q1288" i="1"/>
  <c r="N1288" i="1"/>
  <c r="M1288" i="1"/>
  <c r="L1288" i="1"/>
  <c r="K1288" i="1"/>
  <c r="J1288" i="1"/>
  <c r="AN1285" i="1"/>
  <c r="AO1285" i="1" s="1"/>
  <c r="AM1285" i="1"/>
  <c r="AL1285" i="1"/>
  <c r="AK1285" i="1"/>
  <c r="AH1285" i="1"/>
  <c r="AG1285" i="1"/>
  <c r="AF1285" i="1"/>
  <c r="AD1285" i="1"/>
  <c r="AE1285" i="1" s="1"/>
  <c r="AC1285" i="1"/>
  <c r="AB1285" i="1"/>
  <c r="AA1285" i="1"/>
  <c r="Y1285" i="1"/>
  <c r="X1285" i="1"/>
  <c r="W1285" i="1"/>
  <c r="V1285" i="1"/>
  <c r="S1285" i="1"/>
  <c r="R1285" i="1"/>
  <c r="Q1285" i="1"/>
  <c r="P1285" i="1"/>
  <c r="N1285" i="1"/>
  <c r="M1285" i="1"/>
  <c r="L1285" i="1"/>
  <c r="O1285" i="1" s="1"/>
  <c r="K1285" i="1"/>
  <c r="J1285" i="1"/>
  <c r="AN1282" i="1"/>
  <c r="AO1282" i="1" s="1"/>
  <c r="AM1282" i="1"/>
  <c r="AL1282" i="1"/>
  <c r="AK1282" i="1"/>
  <c r="AH1282" i="1"/>
  <c r="AG1282" i="1"/>
  <c r="AF1282" i="1"/>
  <c r="AD1282" i="1"/>
  <c r="AE1282" i="1" s="1"/>
  <c r="AC1282" i="1"/>
  <c r="AB1282" i="1"/>
  <c r="AA1282" i="1"/>
  <c r="Y1282" i="1"/>
  <c r="X1282" i="1"/>
  <c r="W1282" i="1"/>
  <c r="V1282" i="1"/>
  <c r="Z1282" i="1" s="1"/>
  <c r="T1282" i="1"/>
  <c r="S1282" i="1"/>
  <c r="R1282" i="1"/>
  <c r="Q1282" i="1"/>
  <c r="N1282" i="1"/>
  <c r="M1282" i="1"/>
  <c r="L1282" i="1"/>
  <c r="O1282" i="1" s="1"/>
  <c r="K1282" i="1"/>
  <c r="J1282" i="1"/>
  <c r="AO1279" i="1"/>
  <c r="AN1279" i="1"/>
  <c r="AM1279" i="1"/>
  <c r="AL1279" i="1"/>
  <c r="AK1279" i="1"/>
  <c r="AJ1279" i="1"/>
  <c r="AH1279" i="1"/>
  <c r="AG1279" i="1"/>
  <c r="AF1279" i="1"/>
  <c r="AD1279" i="1"/>
  <c r="AE1279" i="1" s="1"/>
  <c r="AC1279" i="1"/>
  <c r="AB1279" i="1"/>
  <c r="AA1279" i="1"/>
  <c r="Y1279" i="1"/>
  <c r="X1279" i="1"/>
  <c r="W1279" i="1"/>
  <c r="V1279" i="1"/>
  <c r="T1279" i="1"/>
  <c r="S1279" i="1"/>
  <c r="R1279" i="1"/>
  <c r="Q1279" i="1"/>
  <c r="P1279" i="1"/>
  <c r="N1279" i="1"/>
  <c r="M1279" i="1"/>
  <c r="L1279" i="1"/>
  <c r="O1279" i="1" s="1"/>
  <c r="K1279" i="1"/>
  <c r="J1279" i="1"/>
  <c r="AO1276" i="1"/>
  <c r="AN1276" i="1"/>
  <c r="AM1276" i="1"/>
  <c r="AL1276" i="1"/>
  <c r="AK1276" i="1"/>
  <c r="AH1276" i="1"/>
  <c r="AG1276" i="1"/>
  <c r="AF1276" i="1"/>
  <c r="AI1276" i="1" s="1"/>
  <c r="AD1276" i="1"/>
  <c r="AE1276" i="1" s="1"/>
  <c r="AC1276" i="1"/>
  <c r="AB1276" i="1"/>
  <c r="AA1276" i="1"/>
  <c r="Y1276" i="1"/>
  <c r="X1276" i="1"/>
  <c r="W1276" i="1"/>
  <c r="V1276" i="1"/>
  <c r="Z1276" i="1" s="1"/>
  <c r="S1276" i="1"/>
  <c r="R1276" i="1"/>
  <c r="Q1276" i="1"/>
  <c r="N1276" i="1"/>
  <c r="M1276" i="1"/>
  <c r="L1276" i="1"/>
  <c r="O1276" i="1" s="1"/>
  <c r="K1276" i="1"/>
  <c r="J1276" i="1"/>
  <c r="AO1273" i="1"/>
  <c r="AN1273" i="1"/>
  <c r="AM1273" i="1"/>
  <c r="AL1273" i="1"/>
  <c r="AK1273" i="1"/>
  <c r="AH1273" i="1"/>
  <c r="AG1273" i="1"/>
  <c r="AF1273" i="1"/>
  <c r="AI1273" i="1" s="1"/>
  <c r="AD1273" i="1"/>
  <c r="AE1273" i="1" s="1"/>
  <c r="AC1273" i="1"/>
  <c r="AB1273" i="1"/>
  <c r="AA1273" i="1"/>
  <c r="Y1273" i="1"/>
  <c r="X1273" i="1"/>
  <c r="W1273" i="1"/>
  <c r="V1273" i="1"/>
  <c r="Z1273" i="1" s="1"/>
  <c r="T1273" i="1"/>
  <c r="S1273" i="1"/>
  <c r="R1273" i="1"/>
  <c r="Q1273" i="1"/>
  <c r="N1273" i="1"/>
  <c r="M1273" i="1"/>
  <c r="L1273" i="1"/>
  <c r="O1273" i="1" s="1"/>
  <c r="K1273" i="1"/>
  <c r="J1273" i="1"/>
  <c r="AO1270" i="1"/>
  <c r="AN1270" i="1"/>
  <c r="AM1270" i="1"/>
  <c r="AL1270" i="1"/>
  <c r="AK1270" i="1"/>
  <c r="AJ1270" i="1"/>
  <c r="AH1270" i="1"/>
  <c r="AG1270" i="1"/>
  <c r="AF1270" i="1"/>
  <c r="AI1270" i="1" s="1"/>
  <c r="AC1270" i="1"/>
  <c r="AB1270" i="1"/>
  <c r="AD1270" i="1" s="1"/>
  <c r="AE1270" i="1" s="1"/>
  <c r="AA1270" i="1"/>
  <c r="X1270" i="1"/>
  <c r="Y1270" i="1" s="1"/>
  <c r="W1270" i="1"/>
  <c r="V1270" i="1"/>
  <c r="Z1270" i="1" s="1"/>
  <c r="T1270" i="1"/>
  <c r="S1270" i="1"/>
  <c r="R1270" i="1"/>
  <c r="Q1270" i="1"/>
  <c r="P1270" i="1"/>
  <c r="N1270" i="1"/>
  <c r="M1270" i="1"/>
  <c r="L1270" i="1"/>
  <c r="O1270" i="1" s="1"/>
  <c r="K1270" i="1"/>
  <c r="J1270" i="1"/>
  <c r="AO1267" i="1"/>
  <c r="AN1267" i="1"/>
  <c r="AM1267" i="1"/>
  <c r="AL1267" i="1"/>
  <c r="AK1267" i="1"/>
  <c r="AH1267" i="1"/>
  <c r="AG1267" i="1"/>
  <c r="AF1267" i="1"/>
  <c r="AI1267" i="1" s="1"/>
  <c r="AC1267" i="1"/>
  <c r="AB1267" i="1"/>
  <c r="AD1267" i="1" s="1"/>
  <c r="AE1267" i="1" s="1"/>
  <c r="AA1267" i="1"/>
  <c r="Y1267" i="1"/>
  <c r="X1267" i="1"/>
  <c r="W1267" i="1"/>
  <c r="V1267" i="1"/>
  <c r="Z1267" i="1" s="1"/>
  <c r="S1267" i="1"/>
  <c r="R1267" i="1"/>
  <c r="Q1267" i="1"/>
  <c r="P1267" i="1"/>
  <c r="N1267" i="1"/>
  <c r="M1267" i="1"/>
  <c r="L1267" i="1"/>
  <c r="O1267" i="1" s="1"/>
  <c r="K1267" i="1"/>
  <c r="J1267" i="1"/>
  <c r="AO1264" i="1"/>
  <c r="AN1264" i="1"/>
  <c r="AM1264" i="1"/>
  <c r="AL1264" i="1"/>
  <c r="AK1264" i="1"/>
  <c r="AH1264" i="1"/>
  <c r="AG1264" i="1"/>
  <c r="AF1264" i="1"/>
  <c r="AD1264" i="1"/>
  <c r="AE1264" i="1" s="1"/>
  <c r="AC1264" i="1"/>
  <c r="AB1264" i="1"/>
  <c r="AA1264" i="1"/>
  <c r="Y1264" i="1"/>
  <c r="X1264" i="1"/>
  <c r="W1264" i="1"/>
  <c r="V1264" i="1"/>
  <c r="Z1264" i="1" s="1"/>
  <c r="T1264" i="1"/>
  <c r="S1264" i="1"/>
  <c r="R1264" i="1"/>
  <c r="Q1264" i="1"/>
  <c r="N1264" i="1"/>
  <c r="M1264" i="1"/>
  <c r="L1264" i="1"/>
  <c r="O1264" i="1" s="1"/>
  <c r="K1264" i="1"/>
  <c r="J1264" i="1"/>
  <c r="AO1261" i="1"/>
  <c r="AN1261" i="1"/>
  <c r="AM1261" i="1"/>
  <c r="AL1261" i="1"/>
  <c r="AK1261" i="1"/>
  <c r="AH1261" i="1"/>
  <c r="AG1261" i="1"/>
  <c r="AF1261" i="1"/>
  <c r="AC1261" i="1"/>
  <c r="AB1261" i="1"/>
  <c r="AD1261" i="1" s="1"/>
  <c r="AE1261" i="1" s="1"/>
  <c r="AA1261" i="1"/>
  <c r="Y1261" i="1"/>
  <c r="X1261" i="1"/>
  <c r="W1261" i="1"/>
  <c r="V1261" i="1"/>
  <c r="Z1261" i="1" s="1"/>
  <c r="S1261" i="1"/>
  <c r="R1261" i="1"/>
  <c r="Q1261" i="1"/>
  <c r="N1261" i="1"/>
  <c r="M1261" i="1"/>
  <c r="L1261" i="1"/>
  <c r="K1261" i="1"/>
  <c r="J1261" i="1"/>
  <c r="AO1258" i="1"/>
  <c r="AN1258" i="1"/>
  <c r="AM1258" i="1"/>
  <c r="AL1258" i="1"/>
  <c r="AK1258" i="1"/>
  <c r="AJ1258" i="1"/>
  <c r="AH1258" i="1"/>
  <c r="AG1258" i="1"/>
  <c r="AF1258" i="1"/>
  <c r="AD1258" i="1"/>
  <c r="AE1258" i="1" s="1"/>
  <c r="AC1258" i="1"/>
  <c r="AB1258" i="1"/>
  <c r="AA1258" i="1"/>
  <c r="Y1258" i="1"/>
  <c r="X1258" i="1"/>
  <c r="W1258" i="1"/>
  <c r="V1258" i="1"/>
  <c r="S1258" i="1"/>
  <c r="R1258" i="1"/>
  <c r="Q1258" i="1"/>
  <c r="P1258" i="1"/>
  <c r="N1258" i="1"/>
  <c r="M1258" i="1"/>
  <c r="L1258" i="1"/>
  <c r="O1258" i="1" s="1"/>
  <c r="K1258" i="1"/>
  <c r="J1258" i="1"/>
  <c r="AO1255" i="1"/>
  <c r="AN1255" i="1"/>
  <c r="AM1255" i="1"/>
  <c r="AL1255" i="1"/>
  <c r="AK1255" i="1"/>
  <c r="AH1255" i="1"/>
  <c r="AG1255" i="1"/>
  <c r="AF1255" i="1"/>
  <c r="AI1255" i="1" s="1"/>
  <c r="AC1255" i="1"/>
  <c r="AB1255" i="1"/>
  <c r="AD1255" i="1" s="1"/>
  <c r="AE1255" i="1" s="1"/>
  <c r="AA1255" i="1"/>
  <c r="Y1255" i="1"/>
  <c r="X1255" i="1"/>
  <c r="W1255" i="1"/>
  <c r="V1255" i="1"/>
  <c r="T1255" i="1"/>
  <c r="S1255" i="1"/>
  <c r="R1255" i="1"/>
  <c r="Q1255" i="1"/>
  <c r="P1255" i="1"/>
  <c r="N1255" i="1"/>
  <c r="M1255" i="1"/>
  <c r="L1255" i="1"/>
  <c r="O1255" i="1" s="1"/>
  <c r="K1255" i="1"/>
  <c r="J1255" i="1"/>
  <c r="AO1252" i="1"/>
  <c r="AN1252" i="1"/>
  <c r="AM1252" i="1"/>
  <c r="AL1252" i="1"/>
  <c r="AK1252" i="1"/>
  <c r="AH1252" i="1"/>
  <c r="AG1252" i="1"/>
  <c r="AF1252" i="1"/>
  <c r="AC1252" i="1"/>
  <c r="AB1252" i="1"/>
  <c r="AD1252" i="1" s="1"/>
  <c r="AE1252" i="1" s="1"/>
  <c r="AA1252" i="1"/>
  <c r="X1252" i="1"/>
  <c r="Y1252" i="1" s="1"/>
  <c r="W1252" i="1"/>
  <c r="V1252" i="1"/>
  <c r="Z1252" i="1" s="1"/>
  <c r="U1252" i="1"/>
  <c r="S1252" i="1"/>
  <c r="R1252" i="1"/>
  <c r="Q1252" i="1"/>
  <c r="T1252" i="1" s="1"/>
  <c r="N1252" i="1"/>
  <c r="M1252" i="1"/>
  <c r="L1252" i="1"/>
  <c r="K1252" i="1"/>
  <c r="J1252" i="1"/>
  <c r="AM1249" i="1"/>
  <c r="AL1249" i="1"/>
  <c r="AK1249" i="1"/>
  <c r="AJ1249" i="1"/>
  <c r="AH1249" i="1"/>
  <c r="AG1249" i="1"/>
  <c r="AF1249" i="1"/>
  <c r="AC1249" i="1"/>
  <c r="AB1249" i="1"/>
  <c r="AD1249" i="1" s="1"/>
  <c r="AE1249" i="1" s="1"/>
  <c r="AA1249" i="1"/>
  <c r="X1249" i="1"/>
  <c r="Y1249" i="1" s="1"/>
  <c r="W1249" i="1"/>
  <c r="V1249" i="1"/>
  <c r="S1249" i="1"/>
  <c r="R1249" i="1"/>
  <c r="Q1249" i="1"/>
  <c r="N1249" i="1"/>
  <c r="M1249" i="1"/>
  <c r="L1249" i="1"/>
  <c r="K1249" i="1"/>
  <c r="J1249" i="1"/>
  <c r="AN1246" i="1"/>
  <c r="AM1246" i="1"/>
  <c r="AL1246" i="1"/>
  <c r="AK1246" i="1"/>
  <c r="AO1246" i="1" s="1"/>
  <c r="AH1246" i="1"/>
  <c r="AG1246" i="1"/>
  <c r="AF1246" i="1"/>
  <c r="AC1246" i="1"/>
  <c r="AB1246" i="1"/>
  <c r="AD1246" i="1" s="1"/>
  <c r="AE1246" i="1" s="1"/>
  <c r="AA1246" i="1"/>
  <c r="Y1246" i="1"/>
  <c r="X1246" i="1"/>
  <c r="W1246" i="1"/>
  <c r="V1246" i="1"/>
  <c r="T1246" i="1"/>
  <c r="S1246" i="1"/>
  <c r="R1246" i="1"/>
  <c r="Q1246" i="1"/>
  <c r="U1246" i="1" s="1"/>
  <c r="N1246" i="1"/>
  <c r="M1246" i="1"/>
  <c r="L1246" i="1"/>
  <c r="K1246" i="1"/>
  <c r="J1246" i="1"/>
  <c r="AN1243" i="1"/>
  <c r="AM1243" i="1"/>
  <c r="AL1243" i="1"/>
  <c r="AK1243" i="1"/>
  <c r="AO1243" i="1" s="1"/>
  <c r="AJ1243" i="1"/>
  <c r="AH1243" i="1"/>
  <c r="AG1243" i="1"/>
  <c r="AF1243" i="1"/>
  <c r="AC1243" i="1"/>
  <c r="AB1243" i="1"/>
  <c r="AA1243" i="1"/>
  <c r="Y1243" i="1"/>
  <c r="X1243" i="1"/>
  <c r="W1243" i="1"/>
  <c r="V1243" i="1"/>
  <c r="Z1243" i="1" s="1"/>
  <c r="T1243" i="1"/>
  <c r="S1243" i="1"/>
  <c r="R1243" i="1"/>
  <c r="Q1243" i="1"/>
  <c r="U1243" i="1" s="1"/>
  <c r="P1243" i="1"/>
  <c r="N1243" i="1"/>
  <c r="M1243" i="1"/>
  <c r="L1243" i="1"/>
  <c r="K1243" i="1"/>
  <c r="J1243" i="1"/>
  <c r="AM1240" i="1"/>
  <c r="AL1240" i="1"/>
  <c r="AK1240" i="1"/>
  <c r="AH1240" i="1"/>
  <c r="AG1240" i="1"/>
  <c r="AF1240" i="1"/>
  <c r="AI1240" i="1" s="1"/>
  <c r="AD1240" i="1"/>
  <c r="AE1240" i="1" s="1"/>
  <c r="AC1240" i="1"/>
  <c r="AB1240" i="1"/>
  <c r="AA1240" i="1"/>
  <c r="Y1240" i="1"/>
  <c r="X1240" i="1"/>
  <c r="W1240" i="1"/>
  <c r="V1240" i="1"/>
  <c r="Z1240" i="1" s="1"/>
  <c r="U1240" i="1"/>
  <c r="T1240" i="1"/>
  <c r="S1240" i="1"/>
  <c r="R1240" i="1"/>
  <c r="Q1240" i="1"/>
  <c r="P1240" i="1"/>
  <c r="N1240" i="1"/>
  <c r="M1240" i="1"/>
  <c r="L1240" i="1"/>
  <c r="O1240" i="1" s="1"/>
  <c r="K1240" i="1"/>
  <c r="J1240" i="1"/>
  <c r="AO1237" i="1"/>
  <c r="AM1237" i="1"/>
  <c r="AL1237" i="1"/>
  <c r="AK1237" i="1"/>
  <c r="AN1237" i="1" s="1"/>
  <c r="AH1237" i="1"/>
  <c r="AG1237" i="1"/>
  <c r="AF1237" i="1"/>
  <c r="AD1237" i="1"/>
  <c r="AE1237" i="1" s="1"/>
  <c r="AC1237" i="1"/>
  <c r="AB1237" i="1"/>
  <c r="AA1237" i="1"/>
  <c r="Y1237" i="1"/>
  <c r="X1237" i="1"/>
  <c r="W1237" i="1"/>
  <c r="V1237" i="1"/>
  <c r="Z1237" i="1" s="1"/>
  <c r="T1237" i="1"/>
  <c r="S1237" i="1"/>
  <c r="R1237" i="1"/>
  <c r="Q1237" i="1"/>
  <c r="U1237" i="1" s="1"/>
  <c r="P1237" i="1"/>
  <c r="N1237" i="1"/>
  <c r="M1237" i="1"/>
  <c r="L1237" i="1"/>
  <c r="O1237" i="1" s="1"/>
  <c r="K1237" i="1"/>
  <c r="J1237" i="1"/>
  <c r="AM1234" i="1"/>
  <c r="AL1234" i="1"/>
  <c r="AK1234" i="1"/>
  <c r="AH1234" i="1"/>
  <c r="AG1234" i="1"/>
  <c r="AF1234" i="1"/>
  <c r="AI1234" i="1" s="1"/>
  <c r="AD1234" i="1"/>
  <c r="AE1234" i="1" s="1"/>
  <c r="AC1234" i="1"/>
  <c r="AB1234" i="1"/>
  <c r="AA1234" i="1"/>
  <c r="Y1234" i="1"/>
  <c r="X1234" i="1"/>
  <c r="W1234" i="1"/>
  <c r="V1234" i="1"/>
  <c r="Z1234" i="1" s="1"/>
  <c r="U1234" i="1"/>
  <c r="T1234" i="1"/>
  <c r="S1234" i="1"/>
  <c r="R1234" i="1"/>
  <c r="Q1234" i="1"/>
  <c r="P1234" i="1"/>
  <c r="N1234" i="1"/>
  <c r="M1234" i="1"/>
  <c r="L1234" i="1"/>
  <c r="O1234" i="1" s="1"/>
  <c r="K1234" i="1"/>
  <c r="J1234" i="1"/>
  <c r="AO1231" i="1"/>
  <c r="AM1231" i="1"/>
  <c r="AL1231" i="1"/>
  <c r="AK1231" i="1"/>
  <c r="AN1231" i="1" s="1"/>
  <c r="AH1231" i="1"/>
  <c r="AG1231" i="1"/>
  <c r="AF1231" i="1"/>
  <c r="AD1231" i="1"/>
  <c r="AE1231" i="1" s="1"/>
  <c r="AC1231" i="1"/>
  <c r="AB1231" i="1"/>
  <c r="AA1231" i="1"/>
  <c r="Y1231" i="1"/>
  <c r="X1231" i="1"/>
  <c r="W1231" i="1"/>
  <c r="V1231" i="1"/>
  <c r="Z1231" i="1" s="1"/>
  <c r="T1231" i="1"/>
  <c r="S1231" i="1"/>
  <c r="R1231" i="1"/>
  <c r="Q1231" i="1"/>
  <c r="U1231" i="1" s="1"/>
  <c r="P1231" i="1"/>
  <c r="N1231" i="1"/>
  <c r="M1231" i="1"/>
  <c r="L1231" i="1"/>
  <c r="O1231" i="1" s="1"/>
  <c r="K1231" i="1"/>
  <c r="J1231" i="1"/>
  <c r="AM1228" i="1"/>
  <c r="AL1228" i="1"/>
  <c r="AK1228" i="1"/>
  <c r="AH1228" i="1"/>
  <c r="AG1228" i="1"/>
  <c r="AF1228" i="1"/>
  <c r="AI1228" i="1" s="1"/>
  <c r="AD1228" i="1"/>
  <c r="AE1228" i="1" s="1"/>
  <c r="AC1228" i="1"/>
  <c r="AB1228" i="1"/>
  <c r="AA1228" i="1"/>
  <c r="Y1228" i="1"/>
  <c r="X1228" i="1"/>
  <c r="W1228" i="1"/>
  <c r="V1228" i="1"/>
  <c r="Z1228" i="1" s="1"/>
  <c r="U1228" i="1"/>
  <c r="T1228" i="1"/>
  <c r="S1228" i="1"/>
  <c r="R1228" i="1"/>
  <c r="Q1228" i="1"/>
  <c r="P1228" i="1"/>
  <c r="N1228" i="1"/>
  <c r="M1228" i="1"/>
  <c r="L1228" i="1"/>
  <c r="O1228" i="1" s="1"/>
  <c r="K1228" i="1"/>
  <c r="J1228" i="1"/>
  <c r="AO1225" i="1"/>
  <c r="AM1225" i="1"/>
  <c r="AL1225" i="1"/>
  <c r="AK1225" i="1"/>
  <c r="AN1225" i="1" s="1"/>
  <c r="AH1225" i="1"/>
  <c r="AG1225" i="1"/>
  <c r="AF1225" i="1"/>
  <c r="AC1225" i="1"/>
  <c r="AB1225" i="1"/>
  <c r="AD1225" i="1" s="1"/>
  <c r="AE1225" i="1" s="1"/>
  <c r="AA1225" i="1"/>
  <c r="X1225" i="1"/>
  <c r="Y1225" i="1" s="1"/>
  <c r="W1225" i="1"/>
  <c r="V1225" i="1"/>
  <c r="Z1225" i="1" s="1"/>
  <c r="U1225" i="1"/>
  <c r="S1225" i="1"/>
  <c r="R1225" i="1"/>
  <c r="Q1225" i="1"/>
  <c r="T1225" i="1" s="1"/>
  <c r="N1225" i="1"/>
  <c r="M1225" i="1"/>
  <c r="L1225" i="1"/>
  <c r="K1225" i="1"/>
  <c r="J1225" i="1"/>
  <c r="AM1222" i="1"/>
  <c r="AL1222" i="1"/>
  <c r="AK1222" i="1"/>
  <c r="AO1222" i="1" s="1"/>
  <c r="AJ1222" i="1"/>
  <c r="AH1222" i="1"/>
  <c r="AG1222" i="1"/>
  <c r="AF1222" i="1"/>
  <c r="AD1222" i="1"/>
  <c r="AE1222" i="1" s="1"/>
  <c r="AC1222" i="1"/>
  <c r="AB1222" i="1"/>
  <c r="AA1222" i="1"/>
  <c r="Y1222" i="1"/>
  <c r="X1222" i="1"/>
  <c r="W1222" i="1"/>
  <c r="V1222" i="1"/>
  <c r="S1222" i="1"/>
  <c r="R1222" i="1"/>
  <c r="Q1222" i="1"/>
  <c r="N1222" i="1"/>
  <c r="M1222" i="1"/>
  <c r="L1222" i="1"/>
  <c r="O1222" i="1" s="1"/>
  <c r="K1222" i="1"/>
  <c r="J1222" i="1"/>
  <c r="AO1219" i="1"/>
  <c r="AN1219" i="1"/>
  <c r="AM1219" i="1"/>
  <c r="AL1219" i="1"/>
  <c r="AK1219" i="1"/>
  <c r="AH1219" i="1"/>
  <c r="AG1219" i="1"/>
  <c r="AF1219" i="1"/>
  <c r="AI1219" i="1" s="1"/>
  <c r="AD1219" i="1"/>
  <c r="AE1219" i="1" s="1"/>
  <c r="AC1219" i="1"/>
  <c r="AB1219" i="1"/>
  <c r="AA1219" i="1"/>
  <c r="X1219" i="1"/>
  <c r="W1219" i="1"/>
  <c r="V1219" i="1"/>
  <c r="Z1219" i="1" s="1"/>
  <c r="U1219" i="1"/>
  <c r="S1219" i="1"/>
  <c r="R1219" i="1"/>
  <c r="Q1219" i="1"/>
  <c r="T1219" i="1" s="1"/>
  <c r="N1219" i="1"/>
  <c r="M1219" i="1"/>
  <c r="L1219" i="1"/>
  <c r="K1219" i="1"/>
  <c r="J1219" i="1"/>
  <c r="AM1216" i="1"/>
  <c r="AL1216" i="1"/>
  <c r="AK1216" i="1"/>
  <c r="AO1216" i="1" s="1"/>
  <c r="AJ1216" i="1"/>
  <c r="AH1216" i="1"/>
  <c r="AG1216" i="1"/>
  <c r="AF1216" i="1"/>
  <c r="AD1216" i="1"/>
  <c r="AE1216" i="1" s="1"/>
  <c r="AC1216" i="1"/>
  <c r="AB1216" i="1"/>
  <c r="AA1216" i="1"/>
  <c r="Y1216" i="1"/>
  <c r="X1216" i="1"/>
  <c r="W1216" i="1"/>
  <c r="V1216" i="1"/>
  <c r="S1216" i="1"/>
  <c r="R1216" i="1"/>
  <c r="Q1216" i="1"/>
  <c r="N1216" i="1"/>
  <c r="M1216" i="1"/>
  <c r="L1216" i="1"/>
  <c r="O1216" i="1" s="1"/>
  <c r="K1216" i="1"/>
  <c r="J1216" i="1"/>
  <c r="AO1213" i="1"/>
  <c r="AN1213" i="1"/>
  <c r="AM1213" i="1"/>
  <c r="AL1213" i="1"/>
  <c r="AK1213" i="1"/>
  <c r="AH1213" i="1"/>
  <c r="AG1213" i="1"/>
  <c r="AF1213" i="1"/>
  <c r="AI1213" i="1" s="1"/>
  <c r="AD1213" i="1"/>
  <c r="AE1213" i="1" s="1"/>
  <c r="AC1213" i="1"/>
  <c r="AB1213" i="1"/>
  <c r="AA1213" i="1"/>
  <c r="X1213" i="1"/>
  <c r="W1213" i="1"/>
  <c r="V1213" i="1"/>
  <c r="U1213" i="1"/>
  <c r="S1213" i="1"/>
  <c r="R1213" i="1"/>
  <c r="Q1213" i="1"/>
  <c r="T1213" i="1" s="1"/>
  <c r="N1213" i="1"/>
  <c r="M1213" i="1"/>
  <c r="L1213" i="1"/>
  <c r="K1213" i="1"/>
  <c r="J1213" i="1"/>
  <c r="AM1210" i="1"/>
  <c r="AL1210" i="1"/>
  <c r="AK1210" i="1"/>
  <c r="AJ1210" i="1"/>
  <c r="AH1210" i="1"/>
  <c r="AG1210" i="1"/>
  <c r="AF1210" i="1"/>
  <c r="AD1210" i="1"/>
  <c r="AE1210" i="1" s="1"/>
  <c r="AC1210" i="1"/>
  <c r="AB1210" i="1"/>
  <c r="AA1210" i="1"/>
  <c r="Y1210" i="1"/>
  <c r="X1210" i="1"/>
  <c r="W1210" i="1"/>
  <c r="V1210" i="1"/>
  <c r="S1210" i="1"/>
  <c r="R1210" i="1"/>
  <c r="Q1210" i="1"/>
  <c r="N1210" i="1"/>
  <c r="M1210" i="1"/>
  <c r="L1210" i="1"/>
  <c r="O1210" i="1" s="1"/>
  <c r="K1210" i="1"/>
  <c r="J1210" i="1"/>
  <c r="AO1207" i="1"/>
  <c r="AN1207" i="1"/>
  <c r="AM1207" i="1"/>
  <c r="AL1207" i="1"/>
  <c r="AK1207" i="1"/>
  <c r="AH1207" i="1"/>
  <c r="AG1207" i="1"/>
  <c r="AF1207" i="1"/>
  <c r="AD1207" i="1"/>
  <c r="AE1207" i="1" s="1"/>
  <c r="AC1207" i="1"/>
  <c r="AB1207" i="1"/>
  <c r="AA1207" i="1"/>
  <c r="X1207" i="1"/>
  <c r="W1207" i="1"/>
  <c r="V1207" i="1"/>
  <c r="U1207" i="1"/>
  <c r="S1207" i="1"/>
  <c r="R1207" i="1"/>
  <c r="Q1207" i="1"/>
  <c r="T1207" i="1" s="1"/>
  <c r="N1207" i="1"/>
  <c r="M1207" i="1"/>
  <c r="L1207" i="1"/>
  <c r="K1207" i="1"/>
  <c r="J1207" i="1"/>
  <c r="AM1204" i="1"/>
  <c r="AL1204" i="1"/>
  <c r="AK1204" i="1"/>
  <c r="AH1204" i="1"/>
  <c r="AG1204" i="1"/>
  <c r="AF1204" i="1"/>
  <c r="AD1204" i="1"/>
  <c r="AE1204" i="1" s="1"/>
  <c r="AC1204" i="1"/>
  <c r="AB1204" i="1"/>
  <c r="AA1204" i="1"/>
  <c r="Y1204" i="1"/>
  <c r="X1204" i="1"/>
  <c r="W1204" i="1"/>
  <c r="V1204" i="1"/>
  <c r="S1204" i="1"/>
  <c r="R1204" i="1"/>
  <c r="Q1204" i="1"/>
  <c r="N1204" i="1"/>
  <c r="M1204" i="1"/>
  <c r="L1204" i="1"/>
  <c r="O1204" i="1" s="1"/>
  <c r="K1204" i="1"/>
  <c r="J1204" i="1"/>
  <c r="AO1201" i="1"/>
  <c r="AN1201" i="1"/>
  <c r="AM1201" i="1"/>
  <c r="AL1201" i="1"/>
  <c r="AK1201" i="1"/>
  <c r="AH1201" i="1"/>
  <c r="AG1201" i="1"/>
  <c r="AF1201" i="1"/>
  <c r="AD1201" i="1"/>
  <c r="AE1201" i="1" s="1"/>
  <c r="AC1201" i="1"/>
  <c r="AB1201" i="1"/>
  <c r="AA1201" i="1"/>
  <c r="X1201" i="1"/>
  <c r="W1201" i="1"/>
  <c r="V1201" i="1"/>
  <c r="S1201" i="1"/>
  <c r="R1201" i="1"/>
  <c r="Q1201" i="1"/>
  <c r="T1201" i="1" s="1"/>
  <c r="U1201" i="1" s="1"/>
  <c r="N1201" i="1"/>
  <c r="M1201" i="1"/>
  <c r="L1201" i="1"/>
  <c r="K1201" i="1"/>
  <c r="J1201" i="1"/>
  <c r="AM1198" i="1"/>
  <c r="AL1198" i="1"/>
  <c r="AK1198" i="1"/>
  <c r="AJ1198" i="1"/>
  <c r="AH1198" i="1"/>
  <c r="AG1198" i="1"/>
  <c r="AF1198" i="1"/>
  <c r="AD1198" i="1"/>
  <c r="AE1198" i="1" s="1"/>
  <c r="AC1198" i="1"/>
  <c r="AB1198" i="1"/>
  <c r="AA1198" i="1"/>
  <c r="Y1198" i="1"/>
  <c r="X1198" i="1"/>
  <c r="W1198" i="1"/>
  <c r="V1198" i="1"/>
  <c r="S1198" i="1"/>
  <c r="R1198" i="1"/>
  <c r="Q1198" i="1"/>
  <c r="N1198" i="1"/>
  <c r="M1198" i="1"/>
  <c r="L1198" i="1"/>
  <c r="O1198" i="1" s="1"/>
  <c r="K1198" i="1"/>
  <c r="J1198" i="1"/>
  <c r="AO1195" i="1"/>
  <c r="AN1195" i="1"/>
  <c r="AM1195" i="1"/>
  <c r="AL1195" i="1"/>
  <c r="AK1195" i="1"/>
  <c r="AH1195" i="1"/>
  <c r="AG1195" i="1"/>
  <c r="AF1195" i="1"/>
  <c r="AD1195" i="1"/>
  <c r="AE1195" i="1" s="1"/>
  <c r="AC1195" i="1"/>
  <c r="AB1195" i="1"/>
  <c r="AA1195" i="1"/>
  <c r="X1195" i="1"/>
  <c r="W1195" i="1"/>
  <c r="V1195" i="1"/>
  <c r="S1195" i="1"/>
  <c r="R1195" i="1"/>
  <c r="Q1195" i="1"/>
  <c r="T1195" i="1" s="1"/>
  <c r="U1195" i="1" s="1"/>
  <c r="N1195" i="1"/>
  <c r="M1195" i="1"/>
  <c r="L1195" i="1"/>
  <c r="K1195" i="1"/>
  <c r="J1195" i="1"/>
  <c r="AM1192" i="1"/>
  <c r="AL1192" i="1"/>
  <c r="AK1192" i="1"/>
  <c r="AH1192" i="1"/>
  <c r="AG1192" i="1"/>
  <c r="AF1192" i="1"/>
  <c r="AD1192" i="1"/>
  <c r="AE1192" i="1" s="1"/>
  <c r="AC1192" i="1"/>
  <c r="AB1192" i="1"/>
  <c r="AA1192" i="1"/>
  <c r="Y1192" i="1"/>
  <c r="X1192" i="1"/>
  <c r="W1192" i="1"/>
  <c r="V1192" i="1"/>
  <c r="S1192" i="1"/>
  <c r="R1192" i="1"/>
  <c r="Q1192" i="1"/>
  <c r="N1192" i="1"/>
  <c r="M1192" i="1"/>
  <c r="L1192" i="1"/>
  <c r="O1192" i="1" s="1"/>
  <c r="K1192" i="1"/>
  <c r="J1192" i="1"/>
  <c r="AO1189" i="1"/>
  <c r="AN1189" i="1"/>
  <c r="AM1189" i="1"/>
  <c r="AL1189" i="1"/>
  <c r="AK1189" i="1"/>
  <c r="AH1189" i="1"/>
  <c r="AG1189" i="1"/>
  <c r="AF1189" i="1"/>
  <c r="AD1189" i="1"/>
  <c r="AE1189" i="1" s="1"/>
  <c r="AC1189" i="1"/>
  <c r="AB1189" i="1"/>
  <c r="AA1189" i="1"/>
  <c r="X1189" i="1"/>
  <c r="W1189" i="1"/>
  <c r="V1189" i="1"/>
  <c r="S1189" i="1"/>
  <c r="R1189" i="1"/>
  <c r="Q1189" i="1"/>
  <c r="T1189" i="1" s="1"/>
  <c r="U1189" i="1" s="1"/>
  <c r="N1189" i="1"/>
  <c r="M1189" i="1"/>
  <c r="L1189" i="1"/>
  <c r="K1189" i="1"/>
  <c r="J1189" i="1"/>
  <c r="AM1186" i="1"/>
  <c r="AL1186" i="1"/>
  <c r="AK1186" i="1"/>
  <c r="AJ1186" i="1"/>
  <c r="AH1186" i="1"/>
  <c r="AG1186" i="1"/>
  <c r="AF1186" i="1"/>
  <c r="AD1186" i="1"/>
  <c r="AE1186" i="1" s="1"/>
  <c r="AC1186" i="1"/>
  <c r="AB1186" i="1"/>
  <c r="AA1186" i="1"/>
  <c r="X1186" i="1"/>
  <c r="W1186" i="1"/>
  <c r="V1186" i="1"/>
  <c r="U1186" i="1"/>
  <c r="T1186" i="1"/>
  <c r="S1186" i="1"/>
  <c r="R1186" i="1"/>
  <c r="Q1186" i="1"/>
  <c r="N1186" i="1"/>
  <c r="M1186" i="1"/>
  <c r="L1186" i="1"/>
  <c r="O1186" i="1" s="1"/>
  <c r="P1186" i="1" s="1"/>
  <c r="K1186" i="1"/>
  <c r="J1186" i="1"/>
  <c r="AN1183" i="1"/>
  <c r="AM1183" i="1"/>
  <c r="AL1183" i="1"/>
  <c r="AK1183" i="1"/>
  <c r="AO1183" i="1" s="1"/>
  <c r="AH1183" i="1"/>
  <c r="AG1183" i="1"/>
  <c r="AF1183" i="1"/>
  <c r="AC1183" i="1"/>
  <c r="AB1183" i="1"/>
  <c r="AD1183" i="1" s="1"/>
  <c r="AE1183" i="1" s="1"/>
  <c r="AA1183" i="1"/>
  <c r="Y1183" i="1"/>
  <c r="X1183" i="1"/>
  <c r="W1183" i="1"/>
  <c r="V1183" i="1"/>
  <c r="S1183" i="1"/>
  <c r="R1183" i="1"/>
  <c r="Q1183" i="1"/>
  <c r="N1183" i="1"/>
  <c r="M1183" i="1"/>
  <c r="L1183" i="1"/>
  <c r="O1183" i="1" s="1"/>
  <c r="P1183" i="1" s="1"/>
  <c r="K1183" i="1"/>
  <c r="J1183" i="1"/>
  <c r="AO1180" i="1"/>
  <c r="AN1180" i="1"/>
  <c r="AM1180" i="1"/>
  <c r="AL1180" i="1"/>
  <c r="AK1180" i="1"/>
  <c r="AH1180" i="1"/>
  <c r="AG1180" i="1"/>
  <c r="AF1180" i="1"/>
  <c r="AE1180" i="1"/>
  <c r="AD1180" i="1"/>
  <c r="AC1180" i="1"/>
  <c r="AB1180" i="1"/>
  <c r="AA1180" i="1"/>
  <c r="X1180" i="1"/>
  <c r="W1180" i="1"/>
  <c r="V1180" i="1"/>
  <c r="T1180" i="1"/>
  <c r="S1180" i="1"/>
  <c r="R1180" i="1"/>
  <c r="Q1180" i="1"/>
  <c r="U1180" i="1" s="1"/>
  <c r="O1180" i="1"/>
  <c r="N1180" i="1"/>
  <c r="M1180" i="1"/>
  <c r="L1180" i="1"/>
  <c r="K1180" i="1"/>
  <c r="J1180" i="1"/>
  <c r="AM1177" i="1"/>
  <c r="AL1177" i="1"/>
  <c r="AN1177" i="1" s="1"/>
  <c r="AO1177" i="1" s="1"/>
  <c r="AK1177" i="1"/>
  <c r="AJ1177" i="1"/>
  <c r="AH1177" i="1"/>
  <c r="AG1177" i="1"/>
  <c r="AF1177" i="1"/>
  <c r="AI1177" i="1" s="1"/>
  <c r="AD1177" i="1"/>
  <c r="AE1177" i="1" s="1"/>
  <c r="AC1177" i="1"/>
  <c r="AB1177" i="1"/>
  <c r="AA1177" i="1"/>
  <c r="X1177" i="1"/>
  <c r="W1177" i="1"/>
  <c r="V1177" i="1"/>
  <c r="T1177" i="1"/>
  <c r="U1177" i="1" s="1"/>
  <c r="S1177" i="1"/>
  <c r="R1177" i="1"/>
  <c r="Q1177" i="1"/>
  <c r="N1177" i="1"/>
  <c r="M1177" i="1"/>
  <c r="L1177" i="1"/>
  <c r="K1177" i="1"/>
  <c r="J1177" i="1"/>
  <c r="AM1174" i="1"/>
  <c r="AL1174" i="1"/>
  <c r="AK1174" i="1"/>
  <c r="AH1174" i="1"/>
  <c r="AG1174" i="1"/>
  <c r="AF1174" i="1"/>
  <c r="AD1174" i="1"/>
  <c r="AE1174" i="1" s="1"/>
  <c r="AC1174" i="1"/>
  <c r="AB1174" i="1"/>
  <c r="AA1174" i="1"/>
  <c r="X1174" i="1"/>
  <c r="W1174" i="1"/>
  <c r="V1174" i="1"/>
  <c r="U1174" i="1"/>
  <c r="T1174" i="1"/>
  <c r="S1174" i="1"/>
  <c r="R1174" i="1"/>
  <c r="Q1174" i="1"/>
  <c r="N1174" i="1"/>
  <c r="M1174" i="1"/>
  <c r="L1174" i="1"/>
  <c r="O1174" i="1" s="1"/>
  <c r="P1174" i="1" s="1"/>
  <c r="K1174" i="1"/>
  <c r="J1174" i="1"/>
  <c r="AN1171" i="1"/>
  <c r="AM1171" i="1"/>
  <c r="AL1171" i="1"/>
  <c r="AK1171" i="1"/>
  <c r="AO1171" i="1" s="1"/>
  <c r="AJ1171" i="1"/>
  <c r="AH1171" i="1"/>
  <c r="AG1171" i="1"/>
  <c r="AF1171" i="1"/>
  <c r="AE1171" i="1"/>
  <c r="AD1171" i="1"/>
  <c r="AC1171" i="1"/>
  <c r="AB1171" i="1"/>
  <c r="AA1171" i="1"/>
  <c r="Y1171" i="1"/>
  <c r="X1171" i="1"/>
  <c r="W1171" i="1"/>
  <c r="V1171" i="1"/>
  <c r="S1171" i="1"/>
  <c r="R1171" i="1"/>
  <c r="Q1171" i="1"/>
  <c r="P1171" i="1"/>
  <c r="N1171" i="1"/>
  <c r="M1171" i="1"/>
  <c r="L1171" i="1"/>
  <c r="O1171" i="1" s="1"/>
  <c r="K1171" i="1"/>
  <c r="J1171" i="1"/>
  <c r="AO1168" i="1"/>
  <c r="AN1168" i="1"/>
  <c r="AM1168" i="1"/>
  <c r="AL1168" i="1"/>
  <c r="AK1168" i="1"/>
  <c r="AH1168" i="1"/>
  <c r="AG1168" i="1"/>
  <c r="AF1168" i="1"/>
  <c r="AE1168" i="1"/>
  <c r="AC1168" i="1"/>
  <c r="AB1168" i="1"/>
  <c r="AD1168" i="1" s="1"/>
  <c r="AA1168" i="1"/>
  <c r="X1168" i="1"/>
  <c r="W1168" i="1"/>
  <c r="V1168" i="1"/>
  <c r="T1168" i="1"/>
  <c r="S1168" i="1"/>
  <c r="R1168" i="1"/>
  <c r="Q1168" i="1"/>
  <c r="U1168" i="1" s="1"/>
  <c r="O1168" i="1"/>
  <c r="N1168" i="1"/>
  <c r="M1168" i="1"/>
  <c r="L1168" i="1"/>
  <c r="P1168" i="1" s="1"/>
  <c r="K1168" i="1"/>
  <c r="J1168" i="1"/>
  <c r="AM1165" i="1"/>
  <c r="AL1165" i="1"/>
  <c r="AN1165" i="1" s="1"/>
  <c r="AO1165" i="1" s="1"/>
  <c r="AK1165" i="1"/>
  <c r="AJ1165" i="1"/>
  <c r="AH1165" i="1"/>
  <c r="AG1165" i="1"/>
  <c r="AF1165" i="1"/>
  <c r="AI1165" i="1" s="1"/>
  <c r="AD1165" i="1"/>
  <c r="AE1165" i="1" s="1"/>
  <c r="AC1165" i="1"/>
  <c r="AB1165" i="1"/>
  <c r="AA1165" i="1"/>
  <c r="X1165" i="1"/>
  <c r="W1165" i="1"/>
  <c r="V1165" i="1"/>
  <c r="U1165" i="1"/>
  <c r="T1165" i="1"/>
  <c r="S1165" i="1"/>
  <c r="R1165" i="1"/>
  <c r="Q1165" i="1"/>
  <c r="N1165" i="1"/>
  <c r="M1165" i="1"/>
  <c r="L1165" i="1"/>
  <c r="K1165" i="1"/>
  <c r="J1165" i="1"/>
  <c r="AM1162" i="1"/>
  <c r="AL1162" i="1"/>
  <c r="AK1162" i="1"/>
  <c r="AJ1162" i="1"/>
  <c r="AH1162" i="1"/>
  <c r="AG1162" i="1"/>
  <c r="AF1162" i="1"/>
  <c r="AD1162" i="1"/>
  <c r="AE1162" i="1" s="1"/>
  <c r="AC1162" i="1"/>
  <c r="AB1162" i="1"/>
  <c r="AA1162" i="1"/>
  <c r="X1162" i="1"/>
  <c r="W1162" i="1"/>
  <c r="V1162" i="1"/>
  <c r="U1162" i="1"/>
  <c r="T1162" i="1"/>
  <c r="S1162" i="1"/>
  <c r="R1162" i="1"/>
  <c r="Q1162" i="1"/>
  <c r="N1162" i="1"/>
  <c r="M1162" i="1"/>
  <c r="L1162" i="1"/>
  <c r="O1162" i="1" s="1"/>
  <c r="P1162" i="1" s="1"/>
  <c r="K1162" i="1"/>
  <c r="J1162" i="1"/>
  <c r="AN1159" i="1"/>
  <c r="AM1159" i="1"/>
  <c r="AL1159" i="1"/>
  <c r="AK1159" i="1"/>
  <c r="AO1159" i="1" s="1"/>
  <c r="AJ1159" i="1"/>
  <c r="AH1159" i="1"/>
  <c r="AG1159" i="1"/>
  <c r="AF1159" i="1"/>
  <c r="AE1159" i="1"/>
  <c r="AD1159" i="1"/>
  <c r="AC1159" i="1"/>
  <c r="AB1159" i="1"/>
  <c r="AA1159" i="1"/>
  <c r="Y1159" i="1"/>
  <c r="X1159" i="1"/>
  <c r="W1159" i="1"/>
  <c r="V1159" i="1"/>
  <c r="S1159" i="1"/>
  <c r="R1159" i="1"/>
  <c r="Q1159" i="1"/>
  <c r="N1159" i="1"/>
  <c r="M1159" i="1"/>
  <c r="L1159" i="1"/>
  <c r="O1159" i="1" s="1"/>
  <c r="P1159" i="1" s="1"/>
  <c r="K1159" i="1"/>
  <c r="J1159" i="1"/>
  <c r="AO1156" i="1"/>
  <c r="AN1156" i="1"/>
  <c r="AM1156" i="1"/>
  <c r="AL1156" i="1"/>
  <c r="AK1156" i="1"/>
  <c r="AH1156" i="1"/>
  <c r="AG1156" i="1"/>
  <c r="AF1156" i="1"/>
  <c r="AE1156" i="1"/>
  <c r="AC1156" i="1"/>
  <c r="AB1156" i="1"/>
  <c r="AD1156" i="1" s="1"/>
  <c r="AA1156" i="1"/>
  <c r="X1156" i="1"/>
  <c r="W1156" i="1"/>
  <c r="V1156" i="1"/>
  <c r="T1156" i="1"/>
  <c r="S1156" i="1"/>
  <c r="R1156" i="1"/>
  <c r="Q1156" i="1"/>
  <c r="U1156" i="1" s="1"/>
  <c r="N1156" i="1"/>
  <c r="O1156" i="1" s="1"/>
  <c r="M1156" i="1"/>
  <c r="L1156" i="1"/>
  <c r="P1156" i="1" s="1"/>
  <c r="K1156" i="1"/>
  <c r="J1156" i="1"/>
  <c r="AO1153" i="1"/>
  <c r="AM1153" i="1"/>
  <c r="AL1153" i="1"/>
  <c r="AK1153" i="1"/>
  <c r="AJ1153" i="1"/>
  <c r="AH1153" i="1"/>
  <c r="AG1153" i="1"/>
  <c r="AF1153" i="1"/>
  <c r="AI1153" i="1" s="1"/>
  <c r="AC1153" i="1"/>
  <c r="AD1153" i="1" s="1"/>
  <c r="AE1153" i="1" s="1"/>
  <c r="AB1153" i="1"/>
  <c r="AA1153" i="1"/>
  <c r="X1153" i="1"/>
  <c r="W1153" i="1"/>
  <c r="V1153" i="1"/>
  <c r="Z1153" i="1" s="1"/>
  <c r="U1153" i="1"/>
  <c r="T1153" i="1"/>
  <c r="S1153" i="1"/>
  <c r="R1153" i="1"/>
  <c r="Q1153" i="1"/>
  <c r="N1153" i="1"/>
  <c r="M1153" i="1"/>
  <c r="L1153" i="1"/>
  <c r="K1153" i="1"/>
  <c r="J1153" i="1"/>
  <c r="AM1150" i="1"/>
  <c r="AL1150" i="1"/>
  <c r="AK1150" i="1"/>
  <c r="AJ1150" i="1"/>
  <c r="AH1150" i="1"/>
  <c r="AG1150" i="1"/>
  <c r="AF1150" i="1"/>
  <c r="AD1150" i="1"/>
  <c r="AE1150" i="1" s="1"/>
  <c r="AC1150" i="1"/>
  <c r="AB1150" i="1"/>
  <c r="AA1150" i="1"/>
  <c r="X1150" i="1"/>
  <c r="W1150" i="1"/>
  <c r="V1150" i="1"/>
  <c r="U1150" i="1"/>
  <c r="T1150" i="1"/>
  <c r="S1150" i="1"/>
  <c r="R1150" i="1"/>
  <c r="Q1150" i="1"/>
  <c r="N1150" i="1"/>
  <c r="M1150" i="1"/>
  <c r="L1150" i="1"/>
  <c r="O1150" i="1" s="1"/>
  <c r="P1150" i="1" s="1"/>
  <c r="K1150" i="1"/>
  <c r="J1150" i="1"/>
  <c r="AN1147" i="1"/>
  <c r="AM1147" i="1"/>
  <c r="AL1147" i="1"/>
  <c r="AK1147" i="1"/>
  <c r="AO1147" i="1" s="1"/>
  <c r="AH1147" i="1"/>
  <c r="AG1147" i="1"/>
  <c r="AF1147" i="1"/>
  <c r="AE1147" i="1"/>
  <c r="AD1147" i="1"/>
  <c r="AC1147" i="1"/>
  <c r="AB1147" i="1"/>
  <c r="AA1147" i="1"/>
  <c r="Y1147" i="1"/>
  <c r="X1147" i="1"/>
  <c r="W1147" i="1"/>
  <c r="V1147" i="1"/>
  <c r="S1147" i="1"/>
  <c r="R1147" i="1"/>
  <c r="Q1147" i="1"/>
  <c r="P1147" i="1"/>
  <c r="N1147" i="1"/>
  <c r="M1147" i="1"/>
  <c r="L1147" i="1"/>
  <c r="O1147" i="1" s="1"/>
  <c r="K1147" i="1"/>
  <c r="J1147" i="1"/>
  <c r="AN1144" i="1"/>
  <c r="AO1144" i="1" s="1"/>
  <c r="AM1144" i="1"/>
  <c r="AL1144" i="1"/>
  <c r="AK1144" i="1"/>
  <c r="AH1144" i="1"/>
  <c r="AG1144" i="1"/>
  <c r="AF1144" i="1"/>
  <c r="AE1144" i="1"/>
  <c r="AD1144" i="1"/>
  <c r="AC1144" i="1"/>
  <c r="AB1144" i="1"/>
  <c r="AA1144" i="1"/>
  <c r="X1144" i="1"/>
  <c r="W1144" i="1"/>
  <c r="V1144" i="1"/>
  <c r="T1144" i="1"/>
  <c r="S1144" i="1"/>
  <c r="R1144" i="1"/>
  <c r="Q1144" i="1"/>
  <c r="U1144" i="1" s="1"/>
  <c r="O1144" i="1"/>
  <c r="N1144" i="1"/>
  <c r="M1144" i="1"/>
  <c r="L1144" i="1"/>
  <c r="K1144" i="1"/>
  <c r="J1144" i="1"/>
  <c r="AM1141" i="1"/>
  <c r="AL1141" i="1"/>
  <c r="AN1141" i="1" s="1"/>
  <c r="AO1141" i="1" s="1"/>
  <c r="AK1141" i="1"/>
  <c r="AJ1141" i="1"/>
  <c r="AH1141" i="1"/>
  <c r="AG1141" i="1"/>
  <c r="AF1141" i="1"/>
  <c r="AI1141" i="1" s="1"/>
  <c r="AD1141" i="1"/>
  <c r="AE1141" i="1" s="1"/>
  <c r="AC1141" i="1"/>
  <c r="AB1141" i="1"/>
  <c r="AA1141" i="1"/>
  <c r="X1141" i="1"/>
  <c r="W1141" i="1"/>
  <c r="V1141" i="1"/>
  <c r="T1141" i="1"/>
  <c r="U1141" i="1" s="1"/>
  <c r="S1141" i="1"/>
  <c r="R1141" i="1"/>
  <c r="Q1141" i="1"/>
  <c r="N1141" i="1"/>
  <c r="M1141" i="1"/>
  <c r="L1141" i="1"/>
  <c r="K1141" i="1"/>
  <c r="J1141" i="1"/>
  <c r="AM1138" i="1"/>
  <c r="AL1138" i="1"/>
  <c r="AK1138" i="1"/>
  <c r="AJ1138" i="1"/>
  <c r="AH1138" i="1"/>
  <c r="AG1138" i="1"/>
  <c r="AF1138" i="1"/>
  <c r="AE1138" i="1"/>
  <c r="AC1138" i="1"/>
  <c r="AB1138" i="1"/>
  <c r="AD1138" i="1" s="1"/>
  <c r="AA1138" i="1"/>
  <c r="X1138" i="1"/>
  <c r="W1138" i="1"/>
  <c r="V1138" i="1"/>
  <c r="Z1138" i="1" s="1"/>
  <c r="U1138" i="1"/>
  <c r="T1138" i="1"/>
  <c r="S1138" i="1"/>
  <c r="R1138" i="1"/>
  <c r="Q1138" i="1"/>
  <c r="P1138" i="1"/>
  <c r="N1138" i="1"/>
  <c r="M1138" i="1"/>
  <c r="L1138" i="1"/>
  <c r="O1138" i="1" s="1"/>
  <c r="K1138" i="1"/>
  <c r="J1138" i="1"/>
  <c r="AN1135" i="1"/>
  <c r="AM1135" i="1"/>
  <c r="AL1135" i="1"/>
  <c r="AK1135" i="1"/>
  <c r="AO1135" i="1" s="1"/>
  <c r="AJ1135" i="1"/>
  <c r="AH1135" i="1"/>
  <c r="AG1135" i="1"/>
  <c r="AF1135" i="1"/>
  <c r="AE1135" i="1"/>
  <c r="AD1135" i="1"/>
  <c r="AC1135" i="1"/>
  <c r="AB1135" i="1"/>
  <c r="AA1135" i="1"/>
  <c r="Y1135" i="1"/>
  <c r="X1135" i="1"/>
  <c r="W1135" i="1"/>
  <c r="V1135" i="1"/>
  <c r="S1135" i="1"/>
  <c r="R1135" i="1"/>
  <c r="Q1135" i="1"/>
  <c r="N1135" i="1"/>
  <c r="M1135" i="1"/>
  <c r="L1135" i="1"/>
  <c r="O1135" i="1" s="1"/>
  <c r="P1135" i="1" s="1"/>
  <c r="K1135" i="1"/>
  <c r="J1135" i="1"/>
  <c r="AO1132" i="1"/>
  <c r="AN1132" i="1"/>
  <c r="AM1132" i="1"/>
  <c r="AL1132" i="1"/>
  <c r="AK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S1132" i="1"/>
  <c r="R1132" i="1"/>
  <c r="Q1132" i="1"/>
  <c r="T1132" i="1" s="1"/>
  <c r="U1132" i="1" s="1"/>
  <c r="P1132" i="1"/>
  <c r="O1132" i="1"/>
  <c r="N1132" i="1"/>
  <c r="M1132" i="1"/>
  <c r="L1132" i="1"/>
  <c r="K1132" i="1"/>
  <c r="J1132" i="1"/>
  <c r="AN1129" i="1"/>
  <c r="AM1129" i="1"/>
  <c r="AL1129" i="1"/>
  <c r="AK1129" i="1"/>
  <c r="AO1129" i="1" s="1"/>
  <c r="AH1129" i="1"/>
  <c r="AG1129" i="1"/>
  <c r="AF1129" i="1"/>
  <c r="AC1129" i="1"/>
  <c r="AB1129" i="1"/>
  <c r="AA1129" i="1"/>
  <c r="AD1129" i="1" s="1"/>
  <c r="AE1129" i="1" s="1"/>
  <c r="Z1129" i="1"/>
  <c r="Y1129" i="1"/>
  <c r="X1129" i="1"/>
  <c r="W1129" i="1"/>
  <c r="V1129" i="1"/>
  <c r="S1129" i="1"/>
  <c r="R1129" i="1"/>
  <c r="Q1129" i="1"/>
  <c r="T1129" i="1" s="1"/>
  <c r="U1129" i="1" s="1"/>
  <c r="P1129" i="1"/>
  <c r="O1129" i="1"/>
  <c r="N1129" i="1"/>
  <c r="M1129" i="1"/>
  <c r="L1129" i="1"/>
  <c r="K1129" i="1"/>
  <c r="J1129" i="1"/>
  <c r="AN1126" i="1"/>
  <c r="AM1126" i="1"/>
  <c r="AL1126" i="1"/>
  <c r="AK1126" i="1"/>
  <c r="AH1126" i="1"/>
  <c r="AG1126" i="1"/>
  <c r="AF1126" i="1"/>
  <c r="AE1126" i="1"/>
  <c r="AC1126" i="1"/>
  <c r="AB1126" i="1"/>
  <c r="AA1126" i="1"/>
  <c r="AD1126" i="1" s="1"/>
  <c r="Z1126" i="1"/>
  <c r="Y1126" i="1"/>
  <c r="X1126" i="1"/>
  <c r="W1126" i="1"/>
  <c r="V1126" i="1"/>
  <c r="S1126" i="1"/>
  <c r="R1126" i="1"/>
  <c r="Q1126" i="1"/>
  <c r="T1126" i="1" s="1"/>
  <c r="U1126" i="1" s="1"/>
  <c r="O1126" i="1"/>
  <c r="P1126" i="1" s="1"/>
  <c r="N1126" i="1"/>
  <c r="M1126" i="1"/>
  <c r="L1126" i="1"/>
  <c r="K1126" i="1"/>
  <c r="J1126" i="1"/>
  <c r="AN1123" i="1"/>
  <c r="AM1123" i="1"/>
  <c r="AL1123" i="1"/>
  <c r="AK1123" i="1"/>
  <c r="AO1123" i="1" s="1"/>
  <c r="AH1123" i="1"/>
  <c r="AG1123" i="1"/>
  <c r="AF1123" i="1"/>
  <c r="AE1123" i="1"/>
  <c r="AC1123" i="1"/>
  <c r="AB1123" i="1"/>
  <c r="AA1123" i="1"/>
  <c r="AD1123" i="1" s="1"/>
  <c r="Z1123" i="1"/>
  <c r="Y1123" i="1"/>
  <c r="X1123" i="1"/>
  <c r="W1123" i="1"/>
  <c r="V1123" i="1"/>
  <c r="S1123" i="1"/>
  <c r="R1123" i="1"/>
  <c r="Q1123" i="1"/>
  <c r="T1123" i="1" s="1"/>
  <c r="U1123" i="1" s="1"/>
  <c r="O1123" i="1"/>
  <c r="P1123" i="1" s="1"/>
  <c r="N1123" i="1"/>
  <c r="M1123" i="1"/>
  <c r="L1123" i="1"/>
  <c r="K1123" i="1"/>
  <c r="J1123" i="1"/>
  <c r="AN1120" i="1"/>
  <c r="AM1120" i="1"/>
  <c r="AL1120" i="1"/>
  <c r="AK1120" i="1"/>
  <c r="AO1120" i="1" s="1"/>
  <c r="AH1120" i="1"/>
  <c r="AG1120" i="1"/>
  <c r="AF1120" i="1"/>
  <c r="AC1120" i="1"/>
  <c r="AB1120" i="1"/>
  <c r="AA1120" i="1"/>
  <c r="AD1120" i="1" s="1"/>
  <c r="AE1120" i="1" s="1"/>
  <c r="Z1120" i="1"/>
  <c r="Y1120" i="1"/>
  <c r="X1120" i="1"/>
  <c r="W1120" i="1"/>
  <c r="V1120" i="1"/>
  <c r="S1120" i="1"/>
  <c r="R1120" i="1"/>
  <c r="Q1120" i="1"/>
  <c r="T1120" i="1" s="1"/>
  <c r="U1120" i="1" s="1"/>
  <c r="P1120" i="1"/>
  <c r="O1120" i="1"/>
  <c r="N1120" i="1"/>
  <c r="M1120" i="1"/>
  <c r="L1120" i="1"/>
  <c r="K1120" i="1"/>
  <c r="J1120" i="1"/>
  <c r="AN1117" i="1"/>
  <c r="AM1117" i="1"/>
  <c r="AL1117" i="1"/>
  <c r="AK1117" i="1"/>
  <c r="AO1117" i="1" s="1"/>
  <c r="AH1117" i="1"/>
  <c r="AG1117" i="1"/>
  <c r="AF1117" i="1"/>
  <c r="AC1117" i="1"/>
  <c r="AB1117" i="1"/>
  <c r="AA1117" i="1"/>
  <c r="AD1117" i="1" s="1"/>
  <c r="AE1117" i="1" s="1"/>
  <c r="Z1117" i="1"/>
  <c r="Y1117" i="1"/>
  <c r="X1117" i="1"/>
  <c r="W1117" i="1"/>
  <c r="V1117" i="1"/>
  <c r="U1117" i="1"/>
  <c r="S1117" i="1"/>
  <c r="R1117" i="1"/>
  <c r="Q1117" i="1"/>
  <c r="T1117" i="1" s="1"/>
  <c r="P1117" i="1"/>
  <c r="O1117" i="1"/>
  <c r="N1117" i="1"/>
  <c r="M1117" i="1"/>
  <c r="L1117" i="1"/>
  <c r="K1117" i="1"/>
  <c r="J1117" i="1"/>
  <c r="AN1114" i="1"/>
  <c r="AM1114" i="1"/>
  <c r="AL1114" i="1"/>
  <c r="AK1114" i="1"/>
  <c r="AH1114" i="1"/>
  <c r="AG1114" i="1"/>
  <c r="AF1114" i="1"/>
  <c r="AE1114" i="1"/>
  <c r="AC1114" i="1"/>
  <c r="AB1114" i="1"/>
  <c r="AA1114" i="1"/>
  <c r="AD1114" i="1" s="1"/>
  <c r="Z1114" i="1"/>
  <c r="Y1114" i="1"/>
  <c r="X1114" i="1"/>
  <c r="W1114" i="1"/>
  <c r="V1114" i="1"/>
  <c r="U1114" i="1"/>
  <c r="S1114" i="1"/>
  <c r="R1114" i="1"/>
  <c r="Q1114" i="1"/>
  <c r="T1114" i="1" s="1"/>
  <c r="O1114" i="1"/>
  <c r="P1114" i="1" s="1"/>
  <c r="N1114" i="1"/>
  <c r="M1114" i="1"/>
  <c r="L1114" i="1"/>
  <c r="K1114" i="1"/>
  <c r="J1114" i="1"/>
  <c r="AM1111" i="1"/>
  <c r="AL1111" i="1"/>
  <c r="AK1111" i="1"/>
  <c r="AO1111" i="1" s="1"/>
  <c r="AH1111" i="1"/>
  <c r="AG1111" i="1"/>
  <c r="AF1111" i="1"/>
  <c r="AC1111" i="1"/>
  <c r="AB1111" i="1"/>
  <c r="AA1111" i="1"/>
  <c r="AD1111" i="1" s="1"/>
  <c r="AE1111" i="1" s="1"/>
  <c r="X1111" i="1"/>
  <c r="W1111" i="1"/>
  <c r="V1111" i="1"/>
  <c r="U1111" i="1"/>
  <c r="S1111" i="1"/>
  <c r="R1111" i="1"/>
  <c r="Q1111" i="1"/>
  <c r="T1111" i="1" s="1"/>
  <c r="P1111" i="1"/>
  <c r="O1111" i="1"/>
  <c r="N1111" i="1"/>
  <c r="M1111" i="1"/>
  <c r="L1111" i="1"/>
  <c r="K1111" i="1"/>
  <c r="J1111" i="1"/>
  <c r="AM1108" i="1"/>
  <c r="AL1108" i="1"/>
  <c r="AK1108" i="1"/>
  <c r="AH1108" i="1"/>
  <c r="AG1108" i="1"/>
  <c r="AF1108" i="1"/>
  <c r="AC1108" i="1"/>
  <c r="AB1108" i="1"/>
  <c r="AA1108" i="1"/>
  <c r="AD1108" i="1" s="1"/>
  <c r="AE1108" i="1" s="1"/>
  <c r="Z1108" i="1"/>
  <c r="Y1108" i="1"/>
  <c r="X1108" i="1"/>
  <c r="W1108" i="1"/>
  <c r="V1108" i="1"/>
  <c r="S1108" i="1"/>
  <c r="R1108" i="1"/>
  <c r="Q1108" i="1"/>
  <c r="T1108" i="1" s="1"/>
  <c r="U1108" i="1" s="1"/>
  <c r="P1108" i="1"/>
  <c r="O1108" i="1"/>
  <c r="N1108" i="1"/>
  <c r="M1108" i="1"/>
  <c r="L1108" i="1"/>
  <c r="K1108" i="1"/>
  <c r="J1108" i="1"/>
  <c r="AN1105" i="1"/>
  <c r="AM1105" i="1"/>
  <c r="AL1105" i="1"/>
  <c r="AK1105" i="1"/>
  <c r="AO1105" i="1" s="1"/>
  <c r="AH1105" i="1"/>
  <c r="AG1105" i="1"/>
  <c r="AF1105" i="1"/>
  <c r="AC1105" i="1"/>
  <c r="AB1105" i="1"/>
  <c r="AA1105" i="1"/>
  <c r="Z1105" i="1"/>
  <c r="X1105" i="1"/>
  <c r="W1105" i="1"/>
  <c r="V1105" i="1"/>
  <c r="U1105" i="1"/>
  <c r="S1105" i="1"/>
  <c r="R1105" i="1"/>
  <c r="Q1105" i="1"/>
  <c r="T1105" i="1" s="1"/>
  <c r="P1105" i="1"/>
  <c r="N1105" i="1"/>
  <c r="M1105" i="1"/>
  <c r="O1105" i="1" s="1"/>
  <c r="L1105" i="1"/>
  <c r="K1105" i="1"/>
  <c r="J1105" i="1"/>
  <c r="AN1102" i="1"/>
  <c r="AM1102" i="1"/>
  <c r="AL1102" i="1"/>
  <c r="AK1102" i="1"/>
  <c r="AH1102" i="1"/>
  <c r="AG1102" i="1"/>
  <c r="AF1102" i="1"/>
  <c r="AE1102" i="1"/>
  <c r="AC1102" i="1"/>
  <c r="AB1102" i="1"/>
  <c r="AA1102" i="1"/>
  <c r="AD1102" i="1" s="1"/>
  <c r="Z1102" i="1"/>
  <c r="Y1102" i="1"/>
  <c r="X1102" i="1"/>
  <c r="W1102" i="1"/>
  <c r="V1102" i="1"/>
  <c r="U1102" i="1"/>
  <c r="S1102" i="1"/>
  <c r="R1102" i="1"/>
  <c r="Q1102" i="1"/>
  <c r="T1102" i="1" s="1"/>
  <c r="P1102" i="1"/>
  <c r="O1102" i="1"/>
  <c r="N1102" i="1"/>
  <c r="M1102" i="1"/>
  <c r="L1102" i="1"/>
  <c r="K1102" i="1"/>
  <c r="J1102" i="1"/>
  <c r="AM1099" i="1"/>
  <c r="AL1099" i="1"/>
  <c r="AK1099" i="1"/>
  <c r="AO1099" i="1" s="1"/>
  <c r="AH1099" i="1"/>
  <c r="AG1099" i="1"/>
  <c r="AF1099" i="1"/>
  <c r="AC1099" i="1"/>
  <c r="AB1099" i="1"/>
  <c r="AA1099" i="1"/>
  <c r="AD1099" i="1" s="1"/>
  <c r="AE1099" i="1" s="1"/>
  <c r="Z1099" i="1"/>
  <c r="X1099" i="1"/>
  <c r="W1099" i="1"/>
  <c r="V1099" i="1"/>
  <c r="S1099" i="1"/>
  <c r="R1099" i="1"/>
  <c r="Q1099" i="1"/>
  <c r="T1099" i="1" s="1"/>
  <c r="U1099" i="1" s="1"/>
  <c r="P1099" i="1"/>
  <c r="O1099" i="1"/>
  <c r="N1099" i="1"/>
  <c r="M1099" i="1"/>
  <c r="L1099" i="1"/>
  <c r="K1099" i="1"/>
  <c r="J1099" i="1"/>
  <c r="AN1096" i="1"/>
  <c r="AM1096" i="1"/>
  <c r="AL1096" i="1"/>
  <c r="AK1096" i="1"/>
  <c r="AH1096" i="1"/>
  <c r="AG1096" i="1"/>
  <c r="AF1096" i="1"/>
  <c r="AE1096" i="1"/>
  <c r="AC1096" i="1"/>
  <c r="AB1096" i="1"/>
  <c r="AA1096" i="1"/>
  <c r="AD1096" i="1" s="1"/>
  <c r="X1096" i="1"/>
  <c r="W1096" i="1"/>
  <c r="Y1096" i="1" s="1"/>
  <c r="Z1096" i="1" s="1"/>
  <c r="V1096" i="1"/>
  <c r="S1096" i="1"/>
  <c r="R1096" i="1"/>
  <c r="Q1096" i="1"/>
  <c r="T1096" i="1" s="1"/>
  <c r="U1096" i="1" s="1"/>
  <c r="P1096" i="1"/>
  <c r="O1096" i="1"/>
  <c r="N1096" i="1"/>
  <c r="M1096" i="1"/>
  <c r="L1096" i="1"/>
  <c r="K1096" i="1"/>
  <c r="J1096" i="1"/>
  <c r="AN1093" i="1"/>
  <c r="AM1093" i="1"/>
  <c r="AL1093" i="1"/>
  <c r="AK1093" i="1"/>
  <c r="AH1093" i="1"/>
  <c r="AG1093" i="1"/>
  <c r="AF1093" i="1"/>
  <c r="AE1093" i="1"/>
  <c r="AC1093" i="1"/>
  <c r="AB1093" i="1"/>
  <c r="AA1093" i="1"/>
  <c r="AD1093" i="1" s="1"/>
  <c r="Z1093" i="1"/>
  <c r="Y1093" i="1"/>
  <c r="X1093" i="1"/>
  <c r="W1093" i="1"/>
  <c r="V1093" i="1"/>
  <c r="U1093" i="1"/>
  <c r="S1093" i="1"/>
  <c r="R1093" i="1"/>
  <c r="Q1093" i="1"/>
  <c r="T1093" i="1" s="1"/>
  <c r="P1093" i="1"/>
  <c r="O1093" i="1"/>
  <c r="N1093" i="1"/>
  <c r="M1093" i="1"/>
  <c r="L1093" i="1"/>
  <c r="K1093" i="1"/>
  <c r="J1093" i="1"/>
  <c r="AM1090" i="1"/>
  <c r="AL1090" i="1"/>
  <c r="AK1090" i="1"/>
  <c r="AH1090" i="1"/>
  <c r="AG1090" i="1"/>
  <c r="AF1090" i="1"/>
  <c r="AE1090" i="1"/>
  <c r="AC1090" i="1"/>
  <c r="AB1090" i="1"/>
  <c r="AA1090" i="1"/>
  <c r="AD1090" i="1" s="1"/>
  <c r="Z1090" i="1"/>
  <c r="Y1090" i="1"/>
  <c r="X1090" i="1"/>
  <c r="W1090" i="1"/>
  <c r="V1090" i="1"/>
  <c r="S1090" i="1"/>
  <c r="R1090" i="1"/>
  <c r="Q1090" i="1"/>
  <c r="T1090" i="1" s="1"/>
  <c r="U1090" i="1" s="1"/>
  <c r="P1090" i="1"/>
  <c r="O1090" i="1"/>
  <c r="N1090" i="1"/>
  <c r="M1090" i="1"/>
  <c r="L1090" i="1"/>
  <c r="K1090" i="1"/>
  <c r="J1090" i="1"/>
  <c r="AN1087" i="1"/>
  <c r="AM1087" i="1"/>
  <c r="AL1087" i="1"/>
  <c r="AK1087" i="1"/>
  <c r="AH1087" i="1"/>
  <c r="AG1087" i="1"/>
  <c r="AF1087" i="1"/>
  <c r="AC1087" i="1"/>
  <c r="AB1087" i="1"/>
  <c r="AA1087" i="1"/>
  <c r="AD1087" i="1" s="1"/>
  <c r="AE1087" i="1" s="1"/>
  <c r="Z1087" i="1"/>
  <c r="Y1087" i="1"/>
  <c r="X1087" i="1"/>
  <c r="W1087" i="1"/>
  <c r="V1087" i="1"/>
  <c r="U1087" i="1"/>
  <c r="S1087" i="1"/>
  <c r="R1087" i="1"/>
  <c r="Q1087" i="1"/>
  <c r="T1087" i="1" s="1"/>
  <c r="P1087" i="1"/>
  <c r="O1087" i="1"/>
  <c r="N1087" i="1"/>
  <c r="M1087" i="1"/>
  <c r="L1087" i="1"/>
  <c r="K1087" i="1"/>
  <c r="J1087" i="1"/>
  <c r="AN1084" i="1"/>
  <c r="AM1084" i="1"/>
  <c r="AL1084" i="1"/>
  <c r="AK1084" i="1"/>
  <c r="AH1084" i="1"/>
  <c r="AG1084" i="1"/>
  <c r="AF1084" i="1"/>
  <c r="AE1084" i="1"/>
  <c r="AC1084" i="1"/>
  <c r="AB1084" i="1"/>
  <c r="AA1084" i="1"/>
  <c r="AD1084" i="1" s="1"/>
  <c r="Z1084" i="1"/>
  <c r="Y1084" i="1"/>
  <c r="X1084" i="1"/>
  <c r="W1084" i="1"/>
  <c r="V1084" i="1"/>
  <c r="U1084" i="1"/>
  <c r="S1084" i="1"/>
  <c r="R1084" i="1"/>
  <c r="Q1084" i="1"/>
  <c r="T1084" i="1" s="1"/>
  <c r="O1084" i="1"/>
  <c r="P1084" i="1" s="1"/>
  <c r="N1084" i="1"/>
  <c r="M1084" i="1"/>
  <c r="L1084" i="1"/>
  <c r="K1084" i="1"/>
  <c r="J1084" i="1"/>
  <c r="AM1081" i="1"/>
  <c r="AL1081" i="1"/>
  <c r="AK1081" i="1"/>
  <c r="AH1081" i="1"/>
  <c r="AG1081" i="1"/>
  <c r="AF1081" i="1"/>
  <c r="AC1081" i="1"/>
  <c r="AB1081" i="1"/>
  <c r="AA1081" i="1"/>
  <c r="AD1081" i="1" s="1"/>
  <c r="AE1081" i="1" s="1"/>
  <c r="Z1081" i="1"/>
  <c r="Y1081" i="1"/>
  <c r="X1081" i="1"/>
  <c r="W1081" i="1"/>
  <c r="V1081" i="1"/>
  <c r="S1081" i="1"/>
  <c r="R1081" i="1"/>
  <c r="Q1081" i="1"/>
  <c r="T1081" i="1" s="1"/>
  <c r="U1081" i="1" s="1"/>
  <c r="P1081" i="1"/>
  <c r="O1081" i="1"/>
  <c r="N1081" i="1"/>
  <c r="M1081" i="1"/>
  <c r="L1081" i="1"/>
  <c r="K1081" i="1"/>
  <c r="J1081" i="1"/>
  <c r="AN1078" i="1"/>
  <c r="AM1078" i="1"/>
  <c r="AL1078" i="1"/>
  <c r="AK1078" i="1"/>
  <c r="AH1078" i="1"/>
  <c r="AG1078" i="1"/>
  <c r="AF1078" i="1"/>
  <c r="AE1078" i="1"/>
  <c r="AC1078" i="1"/>
  <c r="AB1078" i="1"/>
  <c r="AA1078" i="1"/>
  <c r="AD1078" i="1" s="1"/>
  <c r="Z1078" i="1"/>
  <c r="Y1078" i="1"/>
  <c r="X1078" i="1"/>
  <c r="W1078" i="1"/>
  <c r="V1078" i="1"/>
  <c r="U1078" i="1"/>
  <c r="S1078" i="1"/>
  <c r="R1078" i="1"/>
  <c r="Q1078" i="1"/>
  <c r="T1078" i="1" s="1"/>
  <c r="O1078" i="1"/>
  <c r="P1078" i="1" s="1"/>
  <c r="N1078" i="1"/>
  <c r="M1078" i="1"/>
  <c r="L1078" i="1"/>
  <c r="K1078" i="1"/>
  <c r="J1078" i="1"/>
  <c r="AN1075" i="1"/>
  <c r="AM1075" i="1"/>
  <c r="AL1075" i="1"/>
  <c r="AK1075" i="1"/>
  <c r="AH1075" i="1"/>
  <c r="AG1075" i="1"/>
  <c r="AF1075" i="1"/>
  <c r="AE1075" i="1"/>
  <c r="AC1075" i="1"/>
  <c r="AB1075" i="1"/>
  <c r="AA1075" i="1"/>
  <c r="AD1075" i="1" s="1"/>
  <c r="Z1075" i="1"/>
  <c r="Y1075" i="1"/>
  <c r="X1075" i="1"/>
  <c r="W1075" i="1"/>
  <c r="V1075" i="1"/>
  <c r="U1075" i="1"/>
  <c r="S1075" i="1"/>
  <c r="R1075" i="1"/>
  <c r="Q1075" i="1"/>
  <c r="T1075" i="1" s="1"/>
  <c r="P1075" i="1"/>
  <c r="O1075" i="1"/>
  <c r="N1075" i="1"/>
  <c r="M1075" i="1"/>
  <c r="L1075" i="1"/>
  <c r="K1075" i="1"/>
  <c r="J1075" i="1"/>
  <c r="AM1072" i="1"/>
  <c r="AL1072" i="1"/>
  <c r="AK1072" i="1"/>
  <c r="AH1072" i="1"/>
  <c r="AG1072" i="1"/>
  <c r="AF1072" i="1"/>
  <c r="AC1072" i="1"/>
  <c r="AB1072" i="1"/>
  <c r="AA1072" i="1"/>
  <c r="AD1072" i="1" s="1"/>
  <c r="AE1072" i="1" s="1"/>
  <c r="Z1072" i="1"/>
  <c r="Y1072" i="1"/>
  <c r="X1072" i="1"/>
  <c r="W1072" i="1"/>
  <c r="V1072" i="1"/>
  <c r="T1072" i="1"/>
  <c r="U1072" i="1" s="1"/>
  <c r="S1072" i="1"/>
  <c r="R1072" i="1"/>
  <c r="Q1072" i="1"/>
  <c r="N1072" i="1"/>
  <c r="M1072" i="1"/>
  <c r="L1072" i="1"/>
  <c r="K1072" i="1"/>
  <c r="J1072" i="1"/>
  <c r="AO1069" i="1"/>
  <c r="AN1069" i="1"/>
  <c r="AM1069" i="1"/>
  <c r="AL1069" i="1"/>
  <c r="AK1069" i="1"/>
  <c r="AH1069" i="1"/>
  <c r="AG1069" i="1"/>
  <c r="AF1069" i="1"/>
  <c r="AE1069" i="1"/>
  <c r="AC1069" i="1"/>
  <c r="AB1069" i="1"/>
  <c r="AA1069" i="1"/>
  <c r="AD1069" i="1" s="1"/>
  <c r="Z1069" i="1"/>
  <c r="Y1069" i="1"/>
  <c r="X1069" i="1"/>
  <c r="W1069" i="1"/>
  <c r="V1069" i="1"/>
  <c r="S1069" i="1"/>
  <c r="R1069" i="1"/>
  <c r="Q1069" i="1"/>
  <c r="P1069" i="1"/>
  <c r="O1069" i="1"/>
  <c r="N1069" i="1"/>
  <c r="M1069" i="1"/>
  <c r="L1069" i="1"/>
  <c r="K1069" i="1"/>
  <c r="J1069" i="1"/>
  <c r="AO1066" i="1"/>
  <c r="AN1066" i="1"/>
  <c r="AM1066" i="1"/>
  <c r="AL1066" i="1"/>
  <c r="AK1066" i="1"/>
  <c r="AH1066" i="1"/>
  <c r="AG1066" i="1"/>
  <c r="AF1066" i="1"/>
  <c r="AE1066" i="1"/>
  <c r="AC1066" i="1"/>
  <c r="AB1066" i="1"/>
  <c r="AA1066" i="1"/>
  <c r="AD1066" i="1" s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AN1063" i="1"/>
  <c r="AM1063" i="1"/>
  <c r="AL1063" i="1"/>
  <c r="AK1063" i="1"/>
  <c r="AH1063" i="1"/>
  <c r="AG1063" i="1"/>
  <c r="AF1063" i="1"/>
  <c r="AC1063" i="1"/>
  <c r="AB1063" i="1"/>
  <c r="AA1063" i="1"/>
  <c r="Z1063" i="1"/>
  <c r="X1063" i="1"/>
  <c r="W1063" i="1"/>
  <c r="Y1063" i="1" s="1"/>
  <c r="V1063" i="1"/>
  <c r="U1063" i="1"/>
  <c r="T1063" i="1"/>
  <c r="S1063" i="1"/>
  <c r="R1063" i="1"/>
  <c r="Q1063" i="1"/>
  <c r="N1063" i="1"/>
  <c r="M1063" i="1"/>
  <c r="L1063" i="1"/>
  <c r="P1063" i="1" s="1"/>
  <c r="K1063" i="1"/>
  <c r="J1063" i="1"/>
  <c r="AM1060" i="1"/>
  <c r="AL1060" i="1"/>
  <c r="AK1060" i="1"/>
  <c r="AJ1060" i="1"/>
  <c r="AH1060" i="1"/>
  <c r="AG1060" i="1"/>
  <c r="AF1060" i="1"/>
  <c r="AC1060" i="1"/>
  <c r="AB1060" i="1"/>
  <c r="AA1060" i="1"/>
  <c r="AD1060" i="1" s="1"/>
  <c r="AE1060" i="1" s="1"/>
  <c r="Z1060" i="1"/>
  <c r="Y1060" i="1"/>
  <c r="X1060" i="1"/>
  <c r="W1060" i="1"/>
  <c r="V1060" i="1"/>
  <c r="T1060" i="1"/>
  <c r="S1060" i="1"/>
  <c r="R1060" i="1"/>
  <c r="Q1060" i="1"/>
  <c r="U1060" i="1" s="1"/>
  <c r="N1060" i="1"/>
  <c r="M1060" i="1"/>
  <c r="L1060" i="1"/>
  <c r="K1060" i="1"/>
  <c r="J1060" i="1"/>
  <c r="AO1057" i="1"/>
  <c r="AN1057" i="1"/>
  <c r="AM1057" i="1"/>
  <c r="AL1057" i="1"/>
  <c r="AK1057" i="1"/>
  <c r="AJ1057" i="1"/>
  <c r="AH1057" i="1"/>
  <c r="AG1057" i="1"/>
  <c r="AF1057" i="1"/>
  <c r="AC1057" i="1"/>
  <c r="AB1057" i="1"/>
  <c r="AA1057" i="1"/>
  <c r="Z1057" i="1"/>
  <c r="Y1057" i="1"/>
  <c r="X1057" i="1"/>
  <c r="W1057" i="1"/>
  <c r="V1057" i="1"/>
  <c r="S1057" i="1"/>
  <c r="R1057" i="1"/>
  <c r="Q1057" i="1"/>
  <c r="P1057" i="1"/>
  <c r="O1057" i="1"/>
  <c r="N1057" i="1"/>
  <c r="M1057" i="1"/>
  <c r="L1057" i="1"/>
  <c r="K1057" i="1"/>
  <c r="J1057" i="1"/>
  <c r="AO1054" i="1"/>
  <c r="AN1054" i="1"/>
  <c r="AM1054" i="1"/>
  <c r="AL1054" i="1"/>
  <c r="AK1054" i="1"/>
  <c r="AH1054" i="1"/>
  <c r="AG1054" i="1"/>
  <c r="AF1054" i="1"/>
  <c r="AC1054" i="1"/>
  <c r="AB1054" i="1"/>
  <c r="AA1054" i="1"/>
  <c r="X1054" i="1"/>
  <c r="W1054" i="1"/>
  <c r="Y1054" i="1" s="1"/>
  <c r="Z1054" i="1" s="1"/>
  <c r="V1054" i="1"/>
  <c r="S1054" i="1"/>
  <c r="R1054" i="1"/>
  <c r="T1054" i="1" s="1"/>
  <c r="U1054" i="1" s="1"/>
  <c r="Q1054" i="1"/>
  <c r="P1054" i="1"/>
  <c r="O1054" i="1"/>
  <c r="N1054" i="1"/>
  <c r="M1054" i="1"/>
  <c r="L1054" i="1"/>
  <c r="K1054" i="1"/>
  <c r="J1054" i="1"/>
  <c r="AN1051" i="1"/>
  <c r="AM1051" i="1"/>
  <c r="AL1051" i="1"/>
  <c r="AK1051" i="1"/>
  <c r="AO1051" i="1" s="1"/>
  <c r="AH1051" i="1"/>
  <c r="AG1051" i="1"/>
  <c r="AF1051" i="1"/>
  <c r="AE1051" i="1"/>
  <c r="AD1051" i="1"/>
  <c r="AC1051" i="1"/>
  <c r="AB1051" i="1"/>
  <c r="AA1051" i="1"/>
  <c r="X1051" i="1"/>
  <c r="W1051" i="1"/>
  <c r="V1051" i="1"/>
  <c r="Z1051" i="1" s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AN1048" i="1"/>
  <c r="AM1048" i="1"/>
  <c r="AL1048" i="1"/>
  <c r="AK1048" i="1"/>
  <c r="AO1048" i="1" s="1"/>
  <c r="AH1048" i="1"/>
  <c r="AG1048" i="1"/>
  <c r="AF1048" i="1"/>
  <c r="AE1048" i="1"/>
  <c r="AD1048" i="1"/>
  <c r="AC1048" i="1"/>
  <c r="AB1048" i="1"/>
  <c r="AA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AN1045" i="1"/>
  <c r="AM1045" i="1"/>
  <c r="AL1045" i="1"/>
  <c r="AK1045" i="1"/>
  <c r="AO1045" i="1" s="1"/>
  <c r="AH1045" i="1"/>
  <c r="AG1045" i="1"/>
  <c r="AF1045" i="1"/>
  <c r="AE1045" i="1"/>
  <c r="AD1045" i="1"/>
  <c r="AC1045" i="1"/>
  <c r="AB1045" i="1"/>
  <c r="AA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AN1042" i="1"/>
  <c r="AM1042" i="1"/>
  <c r="AL1042" i="1"/>
  <c r="AK1042" i="1"/>
  <c r="AO1042" i="1" s="1"/>
  <c r="AH1042" i="1"/>
  <c r="AG1042" i="1"/>
  <c r="AF1042" i="1"/>
  <c r="AE1042" i="1"/>
  <c r="AD1042" i="1"/>
  <c r="AC1042" i="1"/>
  <c r="AB1042" i="1"/>
  <c r="AA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AN1039" i="1"/>
  <c r="AM1039" i="1"/>
  <c r="AL1039" i="1"/>
  <c r="AK1039" i="1"/>
  <c r="AH1039" i="1"/>
  <c r="AG1039" i="1"/>
  <c r="AF1039" i="1"/>
  <c r="AE1039" i="1"/>
  <c r="AD1039" i="1"/>
  <c r="AC1039" i="1"/>
  <c r="AB1039" i="1"/>
  <c r="AA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AN1036" i="1"/>
  <c r="AM1036" i="1"/>
  <c r="AL1036" i="1"/>
  <c r="AK1036" i="1"/>
  <c r="AO1036" i="1" s="1"/>
  <c r="AH1036" i="1"/>
  <c r="AG1036" i="1"/>
  <c r="AF1036" i="1"/>
  <c r="AE1036" i="1"/>
  <c r="AD1036" i="1"/>
  <c r="AC1036" i="1"/>
  <c r="AB1036" i="1"/>
  <c r="AA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AN1033" i="1"/>
  <c r="AM1033" i="1"/>
  <c r="AL1033" i="1"/>
  <c r="AK1033" i="1"/>
  <c r="AO1033" i="1" s="1"/>
  <c r="AH1033" i="1"/>
  <c r="AG1033" i="1"/>
  <c r="AF1033" i="1"/>
  <c r="AE1033" i="1"/>
  <c r="AD1033" i="1"/>
  <c r="AC1033" i="1"/>
  <c r="AB1033" i="1"/>
  <c r="AA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AN1030" i="1"/>
  <c r="AM1030" i="1"/>
  <c r="AL1030" i="1"/>
  <c r="AK1030" i="1"/>
  <c r="AO1030" i="1" s="1"/>
  <c r="AH1030" i="1"/>
  <c r="AG1030" i="1"/>
  <c r="AF1030" i="1"/>
  <c r="AE1030" i="1"/>
  <c r="AD1030" i="1"/>
  <c r="AC1030" i="1"/>
  <c r="AB1030" i="1"/>
  <c r="AA1030" i="1"/>
  <c r="X1030" i="1"/>
  <c r="W1030" i="1"/>
  <c r="V1030" i="1"/>
  <c r="Z1030" i="1" s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AN1027" i="1"/>
  <c r="AM1027" i="1"/>
  <c r="AL1027" i="1"/>
  <c r="AK1027" i="1"/>
  <c r="AO1027" i="1" s="1"/>
  <c r="AH1027" i="1"/>
  <c r="AG1027" i="1"/>
  <c r="AF1027" i="1"/>
  <c r="AE1027" i="1"/>
  <c r="AD1027" i="1"/>
  <c r="AC1027" i="1"/>
  <c r="AB1027" i="1"/>
  <c r="AA1027" i="1"/>
  <c r="X1027" i="1"/>
  <c r="W1027" i="1"/>
  <c r="V1027" i="1"/>
  <c r="Z1027" i="1" s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AN1024" i="1"/>
  <c r="AM1024" i="1"/>
  <c r="AL1024" i="1"/>
  <c r="AK1024" i="1"/>
  <c r="AO1024" i="1" s="1"/>
  <c r="AH1024" i="1"/>
  <c r="AG1024" i="1"/>
  <c r="AF1024" i="1"/>
  <c r="AE1024" i="1"/>
  <c r="AD1024" i="1"/>
  <c r="AC1024" i="1"/>
  <c r="AB1024" i="1"/>
  <c r="AA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AN1021" i="1"/>
  <c r="AM1021" i="1"/>
  <c r="AL1021" i="1"/>
  <c r="AK1021" i="1"/>
  <c r="AO1021" i="1" s="1"/>
  <c r="AH1021" i="1"/>
  <c r="AG1021" i="1"/>
  <c r="AF1021" i="1"/>
  <c r="AC1021" i="1"/>
  <c r="AD1021" i="1" s="1"/>
  <c r="AE1021" i="1" s="1"/>
  <c r="AB1021" i="1"/>
  <c r="AA1021" i="1"/>
  <c r="X1021" i="1"/>
  <c r="W1021" i="1"/>
  <c r="V1021" i="1"/>
  <c r="Z1021" i="1" s="1"/>
  <c r="U1021" i="1"/>
  <c r="T1021" i="1"/>
  <c r="S1021" i="1"/>
  <c r="R1021" i="1"/>
  <c r="Q1021" i="1"/>
  <c r="P1021" i="1"/>
  <c r="N1021" i="1"/>
  <c r="M1021" i="1"/>
  <c r="O1021" i="1" s="1"/>
  <c r="L1021" i="1"/>
  <c r="K1021" i="1"/>
  <c r="J1021" i="1"/>
  <c r="AN1018" i="1"/>
  <c r="AM1018" i="1"/>
  <c r="AL1018" i="1"/>
  <c r="AK1018" i="1"/>
  <c r="AO1018" i="1" s="1"/>
  <c r="AH1018" i="1"/>
  <c r="AG1018" i="1"/>
  <c r="AF1018" i="1"/>
  <c r="AC1018" i="1"/>
  <c r="AD1018" i="1" s="1"/>
  <c r="AE1018" i="1" s="1"/>
  <c r="AB1018" i="1"/>
  <c r="AA1018" i="1"/>
  <c r="X1018" i="1"/>
  <c r="W1018" i="1"/>
  <c r="V1018" i="1"/>
  <c r="Z1018" i="1" s="1"/>
  <c r="U1018" i="1"/>
  <c r="T1018" i="1"/>
  <c r="S1018" i="1"/>
  <c r="R1018" i="1"/>
  <c r="Q1018" i="1"/>
  <c r="P1018" i="1"/>
  <c r="N1018" i="1"/>
  <c r="M1018" i="1"/>
  <c r="O1018" i="1" s="1"/>
  <c r="L1018" i="1"/>
  <c r="K1018" i="1"/>
  <c r="J1018" i="1"/>
  <c r="AN1015" i="1"/>
  <c r="AM1015" i="1"/>
  <c r="AL1015" i="1"/>
  <c r="AK1015" i="1"/>
  <c r="AO1015" i="1" s="1"/>
  <c r="AH1015" i="1"/>
  <c r="AG1015" i="1"/>
  <c r="AF1015" i="1"/>
  <c r="AC1015" i="1"/>
  <c r="AD1015" i="1" s="1"/>
  <c r="AE1015" i="1" s="1"/>
  <c r="AB1015" i="1"/>
  <c r="AA1015" i="1"/>
  <c r="X1015" i="1"/>
  <c r="W1015" i="1"/>
  <c r="V1015" i="1"/>
  <c r="Z1015" i="1" s="1"/>
  <c r="U1015" i="1"/>
  <c r="T1015" i="1"/>
  <c r="S1015" i="1"/>
  <c r="R1015" i="1"/>
  <c r="Q1015" i="1"/>
  <c r="P1015" i="1"/>
  <c r="N1015" i="1"/>
  <c r="M1015" i="1"/>
  <c r="O1015" i="1" s="1"/>
  <c r="L1015" i="1"/>
  <c r="K1015" i="1"/>
  <c r="J1015" i="1"/>
  <c r="AN1012" i="1"/>
  <c r="AM1012" i="1"/>
  <c r="AL1012" i="1"/>
  <c r="AK1012" i="1"/>
  <c r="AO1012" i="1" s="1"/>
  <c r="AH1012" i="1"/>
  <c r="AG1012" i="1"/>
  <c r="AF1012" i="1"/>
  <c r="AC1012" i="1"/>
  <c r="AD1012" i="1" s="1"/>
  <c r="AE1012" i="1" s="1"/>
  <c r="AB1012" i="1"/>
  <c r="AA1012" i="1"/>
  <c r="X1012" i="1"/>
  <c r="W1012" i="1"/>
  <c r="V1012" i="1"/>
  <c r="Z1012" i="1" s="1"/>
  <c r="U1012" i="1"/>
  <c r="T1012" i="1"/>
  <c r="S1012" i="1"/>
  <c r="R1012" i="1"/>
  <c r="Q1012" i="1"/>
  <c r="P1012" i="1"/>
  <c r="N1012" i="1"/>
  <c r="M1012" i="1"/>
  <c r="O1012" i="1" s="1"/>
  <c r="L1012" i="1"/>
  <c r="K1012" i="1"/>
  <c r="J1012" i="1"/>
  <c r="AN1009" i="1"/>
  <c r="AM1009" i="1"/>
  <c r="AL1009" i="1"/>
  <c r="AK1009" i="1"/>
  <c r="AO1009" i="1" s="1"/>
  <c r="AH1009" i="1"/>
  <c r="AG1009" i="1"/>
  <c r="AF1009" i="1"/>
  <c r="AE1009" i="1"/>
  <c r="AD1009" i="1"/>
  <c r="AC1009" i="1"/>
  <c r="AB1009" i="1"/>
  <c r="AA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AN1006" i="1"/>
  <c r="AM1006" i="1"/>
  <c r="AL1006" i="1"/>
  <c r="AK1006" i="1"/>
  <c r="AO1006" i="1" s="1"/>
  <c r="AH1006" i="1"/>
  <c r="AG1006" i="1"/>
  <c r="AF1006" i="1"/>
  <c r="AE1006" i="1"/>
  <c r="AD1006" i="1"/>
  <c r="AC1006" i="1"/>
  <c r="AB1006" i="1"/>
  <c r="AA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AN1003" i="1"/>
  <c r="AM1003" i="1"/>
  <c r="AL1003" i="1"/>
  <c r="AK1003" i="1"/>
  <c r="AH1003" i="1"/>
  <c r="AG1003" i="1"/>
  <c r="AF1003" i="1"/>
  <c r="AE1003" i="1"/>
  <c r="AD1003" i="1"/>
  <c r="AC1003" i="1"/>
  <c r="AB1003" i="1"/>
  <c r="AA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AN1000" i="1"/>
  <c r="AM1000" i="1"/>
  <c r="AL1000" i="1"/>
  <c r="AK1000" i="1"/>
  <c r="AO1000" i="1" s="1"/>
  <c r="AH1000" i="1"/>
  <c r="AG1000" i="1"/>
  <c r="AF1000" i="1"/>
  <c r="AC1000" i="1"/>
  <c r="AD1000" i="1" s="1"/>
  <c r="AE1000" i="1" s="1"/>
  <c r="AB1000" i="1"/>
  <c r="AA1000" i="1"/>
  <c r="X1000" i="1"/>
  <c r="W1000" i="1"/>
  <c r="V1000" i="1"/>
  <c r="U1000" i="1"/>
  <c r="T1000" i="1"/>
  <c r="S1000" i="1"/>
  <c r="R1000" i="1"/>
  <c r="Q1000" i="1"/>
  <c r="P1000" i="1"/>
  <c r="N1000" i="1"/>
  <c r="M1000" i="1"/>
  <c r="O1000" i="1" s="1"/>
  <c r="L1000" i="1"/>
  <c r="K1000" i="1"/>
  <c r="J1000" i="1"/>
  <c r="AN997" i="1"/>
  <c r="AM997" i="1"/>
  <c r="AL997" i="1"/>
  <c r="AK997" i="1"/>
  <c r="AO997" i="1" s="1"/>
  <c r="AH997" i="1"/>
  <c r="AG997" i="1"/>
  <c r="AF997" i="1"/>
  <c r="AD997" i="1"/>
  <c r="AE997" i="1" s="1"/>
  <c r="AC997" i="1"/>
  <c r="AB997" i="1"/>
  <c r="AA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AN994" i="1"/>
  <c r="AM994" i="1"/>
  <c r="AL994" i="1"/>
  <c r="AK994" i="1"/>
  <c r="AO994" i="1" s="1"/>
  <c r="AH994" i="1"/>
  <c r="AG994" i="1"/>
  <c r="AF994" i="1"/>
  <c r="AC994" i="1"/>
  <c r="AD994" i="1" s="1"/>
  <c r="AE994" i="1" s="1"/>
  <c r="AB994" i="1"/>
  <c r="AA994" i="1"/>
  <c r="X994" i="1"/>
  <c r="W994" i="1"/>
  <c r="V994" i="1"/>
  <c r="U994" i="1"/>
  <c r="T994" i="1"/>
  <c r="S994" i="1"/>
  <c r="R994" i="1"/>
  <c r="Q994" i="1"/>
  <c r="N994" i="1"/>
  <c r="M994" i="1"/>
  <c r="O994" i="1" s="1"/>
  <c r="P994" i="1" s="1"/>
  <c r="L994" i="1"/>
  <c r="K994" i="1"/>
  <c r="J994" i="1"/>
  <c r="AN991" i="1"/>
  <c r="AM991" i="1"/>
  <c r="AL991" i="1"/>
  <c r="AK991" i="1"/>
  <c r="AO991" i="1" s="1"/>
  <c r="AH991" i="1"/>
  <c r="AG991" i="1"/>
  <c r="AF991" i="1"/>
  <c r="AC991" i="1"/>
  <c r="AD991" i="1" s="1"/>
  <c r="AE991" i="1" s="1"/>
  <c r="AB991" i="1"/>
  <c r="AA991" i="1"/>
  <c r="X991" i="1"/>
  <c r="W991" i="1"/>
  <c r="V991" i="1"/>
  <c r="Z991" i="1" s="1"/>
  <c r="U991" i="1"/>
  <c r="T991" i="1"/>
  <c r="S991" i="1"/>
  <c r="R991" i="1"/>
  <c r="Q991" i="1"/>
  <c r="P991" i="1"/>
  <c r="N991" i="1"/>
  <c r="M991" i="1"/>
  <c r="O991" i="1" s="1"/>
  <c r="L991" i="1"/>
  <c r="K991" i="1"/>
  <c r="J991" i="1"/>
  <c r="AN988" i="1"/>
  <c r="AM988" i="1"/>
  <c r="AL988" i="1"/>
  <c r="AK988" i="1"/>
  <c r="AO988" i="1" s="1"/>
  <c r="AH988" i="1"/>
  <c r="AG988" i="1"/>
  <c r="AF988" i="1"/>
  <c r="AC988" i="1"/>
  <c r="AD988" i="1" s="1"/>
  <c r="AE988" i="1" s="1"/>
  <c r="AB988" i="1"/>
  <c r="AA988" i="1"/>
  <c r="X988" i="1"/>
  <c r="W988" i="1"/>
  <c r="V988" i="1"/>
  <c r="U988" i="1"/>
  <c r="T988" i="1"/>
  <c r="S988" i="1"/>
  <c r="R988" i="1"/>
  <c r="Q988" i="1"/>
  <c r="N988" i="1"/>
  <c r="M988" i="1"/>
  <c r="O988" i="1" s="1"/>
  <c r="P988" i="1" s="1"/>
  <c r="L988" i="1"/>
  <c r="K988" i="1"/>
  <c r="J988" i="1"/>
  <c r="AN985" i="1"/>
  <c r="AM985" i="1"/>
  <c r="AL985" i="1"/>
  <c r="AK985" i="1"/>
  <c r="AO985" i="1" s="1"/>
  <c r="AH985" i="1"/>
  <c r="AG985" i="1"/>
  <c r="AF985" i="1"/>
  <c r="AC985" i="1"/>
  <c r="AD985" i="1" s="1"/>
  <c r="AE985" i="1" s="1"/>
  <c r="AB985" i="1"/>
  <c r="AA985" i="1"/>
  <c r="X985" i="1"/>
  <c r="W985" i="1"/>
  <c r="V985" i="1"/>
  <c r="Z985" i="1" s="1"/>
  <c r="U985" i="1"/>
  <c r="T985" i="1"/>
  <c r="S985" i="1"/>
  <c r="R985" i="1"/>
  <c r="Q985" i="1"/>
  <c r="N985" i="1"/>
  <c r="M985" i="1"/>
  <c r="O985" i="1" s="1"/>
  <c r="P985" i="1" s="1"/>
  <c r="L985" i="1"/>
  <c r="K985" i="1"/>
  <c r="J985" i="1"/>
  <c r="AN982" i="1"/>
  <c r="AM982" i="1"/>
  <c r="AL982" i="1"/>
  <c r="AK982" i="1"/>
  <c r="AO982" i="1" s="1"/>
  <c r="AH982" i="1"/>
  <c r="AG982" i="1"/>
  <c r="AF982" i="1"/>
  <c r="AD982" i="1"/>
  <c r="AE982" i="1" s="1"/>
  <c r="AC982" i="1"/>
  <c r="AB982" i="1"/>
  <c r="AA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AN979" i="1"/>
  <c r="AM979" i="1"/>
  <c r="AL979" i="1"/>
  <c r="AK979" i="1"/>
  <c r="AH979" i="1"/>
  <c r="AG979" i="1"/>
  <c r="AF979" i="1"/>
  <c r="AD979" i="1"/>
  <c r="AE979" i="1" s="1"/>
  <c r="AC979" i="1"/>
  <c r="AB979" i="1"/>
  <c r="AA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AN976" i="1"/>
  <c r="AM976" i="1"/>
  <c r="AL976" i="1"/>
  <c r="AK976" i="1"/>
  <c r="AO976" i="1" s="1"/>
  <c r="AH976" i="1"/>
  <c r="AG976" i="1"/>
  <c r="AF976" i="1"/>
  <c r="AD976" i="1"/>
  <c r="AE976" i="1" s="1"/>
  <c r="AC976" i="1"/>
  <c r="AB976" i="1"/>
  <c r="AA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AN973" i="1"/>
  <c r="AM973" i="1"/>
  <c r="AL973" i="1"/>
  <c r="AK973" i="1"/>
  <c r="AO973" i="1" s="1"/>
  <c r="AH973" i="1"/>
  <c r="AG973" i="1"/>
  <c r="AF973" i="1"/>
  <c r="AD973" i="1"/>
  <c r="AE973" i="1" s="1"/>
  <c r="AC973" i="1"/>
  <c r="AB973" i="1"/>
  <c r="AA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AN970" i="1"/>
  <c r="AM970" i="1"/>
  <c r="AL970" i="1"/>
  <c r="AK970" i="1"/>
  <c r="AO970" i="1" s="1"/>
  <c r="AH970" i="1"/>
  <c r="AG970" i="1"/>
  <c r="AF970" i="1"/>
  <c r="AD970" i="1"/>
  <c r="AE970" i="1" s="1"/>
  <c r="AC970" i="1"/>
  <c r="AB970" i="1"/>
  <c r="AA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AN967" i="1"/>
  <c r="AM967" i="1"/>
  <c r="AL967" i="1"/>
  <c r="AK967" i="1"/>
  <c r="AO967" i="1" s="1"/>
  <c r="AH967" i="1"/>
  <c r="AG967" i="1"/>
  <c r="AF967" i="1"/>
  <c r="AC967" i="1"/>
  <c r="AD967" i="1" s="1"/>
  <c r="AE967" i="1" s="1"/>
  <c r="AB967" i="1"/>
  <c r="AA967" i="1"/>
  <c r="X967" i="1"/>
  <c r="W967" i="1"/>
  <c r="V967" i="1"/>
  <c r="Z967" i="1" s="1"/>
  <c r="U967" i="1"/>
  <c r="T967" i="1"/>
  <c r="S967" i="1"/>
  <c r="R967" i="1"/>
  <c r="Q967" i="1"/>
  <c r="P967" i="1"/>
  <c r="N967" i="1"/>
  <c r="M967" i="1"/>
  <c r="O967" i="1" s="1"/>
  <c r="L967" i="1"/>
  <c r="K967" i="1"/>
  <c r="J967" i="1"/>
  <c r="AN964" i="1"/>
  <c r="AM964" i="1"/>
  <c r="AL964" i="1"/>
  <c r="AK964" i="1"/>
  <c r="AO964" i="1" s="1"/>
  <c r="AH964" i="1"/>
  <c r="AG964" i="1"/>
  <c r="AF964" i="1"/>
  <c r="AC964" i="1"/>
  <c r="AD964" i="1" s="1"/>
  <c r="AE964" i="1" s="1"/>
  <c r="AB964" i="1"/>
  <c r="AA964" i="1"/>
  <c r="X964" i="1"/>
  <c r="W964" i="1"/>
  <c r="V964" i="1"/>
  <c r="Z964" i="1" s="1"/>
  <c r="U964" i="1"/>
  <c r="T964" i="1"/>
  <c r="S964" i="1"/>
  <c r="R964" i="1"/>
  <c r="Q964" i="1"/>
  <c r="P964" i="1"/>
  <c r="N964" i="1"/>
  <c r="M964" i="1"/>
  <c r="O964" i="1" s="1"/>
  <c r="L964" i="1"/>
  <c r="K964" i="1"/>
  <c r="J964" i="1"/>
  <c r="AN961" i="1"/>
  <c r="AM961" i="1"/>
  <c r="AL961" i="1"/>
  <c r="AK961" i="1"/>
  <c r="AO961" i="1" s="1"/>
  <c r="AH961" i="1"/>
  <c r="AG961" i="1"/>
  <c r="AF961" i="1"/>
  <c r="AE961" i="1"/>
  <c r="AD961" i="1"/>
  <c r="AC961" i="1"/>
  <c r="AB961" i="1"/>
  <c r="AA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AN958" i="1"/>
  <c r="AM958" i="1"/>
  <c r="AL958" i="1"/>
  <c r="AK958" i="1"/>
  <c r="AO958" i="1" s="1"/>
  <c r="AH958" i="1"/>
  <c r="AG958" i="1"/>
  <c r="AF958" i="1"/>
  <c r="AE958" i="1"/>
  <c r="AD958" i="1"/>
  <c r="AC958" i="1"/>
  <c r="AB958" i="1"/>
  <c r="AA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AN955" i="1"/>
  <c r="AM955" i="1"/>
  <c r="AL955" i="1"/>
  <c r="AK955" i="1"/>
  <c r="AO955" i="1" s="1"/>
  <c r="AH955" i="1"/>
  <c r="AG955" i="1"/>
  <c r="AF955" i="1"/>
  <c r="AE955" i="1"/>
  <c r="AD955" i="1"/>
  <c r="AC955" i="1"/>
  <c r="AB955" i="1"/>
  <c r="AA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AN952" i="1"/>
  <c r="AM952" i="1"/>
  <c r="AL952" i="1"/>
  <c r="AK952" i="1"/>
  <c r="AH952" i="1"/>
  <c r="AG952" i="1"/>
  <c r="AF952" i="1"/>
  <c r="AD952" i="1"/>
  <c r="AE952" i="1" s="1"/>
  <c r="AC952" i="1"/>
  <c r="AB952" i="1"/>
  <c r="AA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AN949" i="1"/>
  <c r="AM949" i="1"/>
  <c r="AL949" i="1"/>
  <c r="AK949" i="1"/>
  <c r="AO949" i="1" s="1"/>
  <c r="AH949" i="1"/>
  <c r="AG949" i="1"/>
  <c r="AF949" i="1"/>
  <c r="AD949" i="1"/>
  <c r="AE949" i="1" s="1"/>
  <c r="AC949" i="1"/>
  <c r="AB949" i="1"/>
  <c r="AA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AN946" i="1"/>
  <c r="AM946" i="1"/>
  <c r="AL946" i="1"/>
  <c r="AK946" i="1"/>
  <c r="AH946" i="1"/>
  <c r="AG946" i="1"/>
  <c r="AF946" i="1"/>
  <c r="AD946" i="1"/>
  <c r="AE946" i="1" s="1"/>
  <c r="AC946" i="1"/>
  <c r="AB946" i="1"/>
  <c r="AA946" i="1"/>
  <c r="X946" i="1"/>
  <c r="W946" i="1"/>
  <c r="V946" i="1"/>
  <c r="Z946" i="1" s="1"/>
  <c r="U946" i="1"/>
  <c r="T946" i="1"/>
  <c r="S946" i="1"/>
  <c r="R946" i="1"/>
  <c r="Q946" i="1"/>
  <c r="P946" i="1"/>
  <c r="N946" i="1"/>
  <c r="M946" i="1"/>
  <c r="O946" i="1" s="1"/>
  <c r="L946" i="1"/>
  <c r="K946" i="1"/>
  <c r="J946" i="1"/>
  <c r="AN943" i="1"/>
  <c r="AM943" i="1"/>
  <c r="AL943" i="1"/>
  <c r="AK943" i="1"/>
  <c r="AO943" i="1" s="1"/>
  <c r="AH943" i="1"/>
  <c r="AG943" i="1"/>
  <c r="AF943" i="1"/>
  <c r="AC943" i="1"/>
  <c r="AD943" i="1" s="1"/>
  <c r="AE943" i="1" s="1"/>
  <c r="AB943" i="1"/>
  <c r="AA943" i="1"/>
  <c r="X943" i="1"/>
  <c r="W943" i="1"/>
  <c r="V943" i="1"/>
  <c r="U943" i="1"/>
  <c r="T943" i="1"/>
  <c r="S943" i="1"/>
  <c r="R943" i="1"/>
  <c r="Q943" i="1"/>
  <c r="P943" i="1"/>
  <c r="N943" i="1"/>
  <c r="M943" i="1"/>
  <c r="O943" i="1" s="1"/>
  <c r="L943" i="1"/>
  <c r="K943" i="1"/>
  <c r="J943" i="1"/>
  <c r="AN940" i="1"/>
  <c r="AM940" i="1"/>
  <c r="AL940" i="1"/>
  <c r="AK940" i="1"/>
  <c r="AO940" i="1" s="1"/>
  <c r="AH940" i="1"/>
  <c r="AG940" i="1"/>
  <c r="AF940" i="1"/>
  <c r="AC940" i="1"/>
  <c r="AD940" i="1" s="1"/>
  <c r="AE940" i="1" s="1"/>
  <c r="AB940" i="1"/>
  <c r="AA940" i="1"/>
  <c r="X940" i="1"/>
  <c r="W940" i="1"/>
  <c r="V940" i="1"/>
  <c r="Z940" i="1" s="1"/>
  <c r="U940" i="1"/>
  <c r="T940" i="1"/>
  <c r="S940" i="1"/>
  <c r="R940" i="1"/>
  <c r="Q940" i="1"/>
  <c r="P940" i="1"/>
  <c r="N940" i="1"/>
  <c r="M940" i="1"/>
  <c r="O940" i="1" s="1"/>
  <c r="L940" i="1"/>
  <c r="K940" i="1"/>
  <c r="J940" i="1"/>
  <c r="AN937" i="1"/>
  <c r="AM937" i="1"/>
  <c r="AL937" i="1"/>
  <c r="AK937" i="1"/>
  <c r="AO937" i="1" s="1"/>
  <c r="AH937" i="1"/>
  <c r="AG937" i="1"/>
  <c r="AF937" i="1"/>
  <c r="AC937" i="1"/>
  <c r="AD937" i="1" s="1"/>
  <c r="AE937" i="1" s="1"/>
  <c r="AB937" i="1"/>
  <c r="AA937" i="1"/>
  <c r="X937" i="1"/>
  <c r="W937" i="1"/>
  <c r="V937" i="1"/>
  <c r="U937" i="1"/>
  <c r="T937" i="1"/>
  <c r="S937" i="1"/>
  <c r="R937" i="1"/>
  <c r="Q937" i="1"/>
  <c r="N937" i="1"/>
  <c r="M937" i="1"/>
  <c r="O937" i="1" s="1"/>
  <c r="P937" i="1" s="1"/>
  <c r="L937" i="1"/>
  <c r="K937" i="1"/>
  <c r="J937" i="1"/>
  <c r="AN934" i="1"/>
  <c r="AM934" i="1"/>
  <c r="AL934" i="1"/>
  <c r="AK934" i="1"/>
  <c r="AO934" i="1" s="1"/>
  <c r="AH934" i="1"/>
  <c r="AG934" i="1"/>
  <c r="AF934" i="1"/>
  <c r="AC934" i="1"/>
  <c r="AD934" i="1" s="1"/>
  <c r="AE934" i="1" s="1"/>
  <c r="AB934" i="1"/>
  <c r="AA934" i="1"/>
  <c r="X934" i="1"/>
  <c r="W934" i="1"/>
  <c r="V934" i="1"/>
  <c r="Z934" i="1" s="1"/>
  <c r="U934" i="1"/>
  <c r="T934" i="1"/>
  <c r="S934" i="1"/>
  <c r="R934" i="1"/>
  <c r="Q934" i="1"/>
  <c r="N934" i="1"/>
  <c r="M934" i="1"/>
  <c r="O934" i="1" s="1"/>
  <c r="P934" i="1" s="1"/>
  <c r="L934" i="1"/>
  <c r="K934" i="1"/>
  <c r="J934" i="1"/>
  <c r="AN931" i="1"/>
  <c r="AM931" i="1"/>
  <c r="AL931" i="1"/>
  <c r="AK931" i="1"/>
  <c r="AO931" i="1" s="1"/>
  <c r="AH931" i="1"/>
  <c r="AG931" i="1"/>
  <c r="AF931" i="1"/>
  <c r="AC931" i="1"/>
  <c r="AD931" i="1" s="1"/>
  <c r="AE931" i="1" s="1"/>
  <c r="AB931" i="1"/>
  <c r="AA931" i="1"/>
  <c r="X931" i="1"/>
  <c r="W931" i="1"/>
  <c r="V931" i="1"/>
  <c r="Z931" i="1" s="1"/>
  <c r="U931" i="1"/>
  <c r="T931" i="1"/>
  <c r="S931" i="1"/>
  <c r="R931" i="1"/>
  <c r="Q931" i="1"/>
  <c r="N931" i="1"/>
  <c r="M931" i="1"/>
  <c r="O931" i="1" s="1"/>
  <c r="P931" i="1" s="1"/>
  <c r="L931" i="1"/>
  <c r="K931" i="1"/>
  <c r="J931" i="1"/>
  <c r="AN928" i="1"/>
  <c r="AM928" i="1"/>
  <c r="AL928" i="1"/>
  <c r="AK928" i="1"/>
  <c r="AO928" i="1" s="1"/>
  <c r="AH928" i="1"/>
  <c r="AG928" i="1"/>
  <c r="AF928" i="1"/>
  <c r="AC928" i="1"/>
  <c r="AD928" i="1" s="1"/>
  <c r="AE928" i="1" s="1"/>
  <c r="AB928" i="1"/>
  <c r="AA928" i="1"/>
  <c r="X928" i="1"/>
  <c r="W928" i="1"/>
  <c r="V928" i="1"/>
  <c r="Z928" i="1" s="1"/>
  <c r="U928" i="1"/>
  <c r="T928" i="1"/>
  <c r="S928" i="1"/>
  <c r="R928" i="1"/>
  <c r="Q928" i="1"/>
  <c r="N928" i="1"/>
  <c r="M928" i="1"/>
  <c r="O928" i="1" s="1"/>
  <c r="P928" i="1" s="1"/>
  <c r="L928" i="1"/>
  <c r="K928" i="1"/>
  <c r="J928" i="1"/>
  <c r="AN925" i="1"/>
  <c r="AM925" i="1"/>
  <c r="AL925" i="1"/>
  <c r="AK925" i="1"/>
  <c r="AO925" i="1" s="1"/>
  <c r="AH925" i="1"/>
  <c r="AG925" i="1"/>
  <c r="AF925" i="1"/>
  <c r="AC925" i="1"/>
  <c r="AD925" i="1" s="1"/>
  <c r="AE925" i="1" s="1"/>
  <c r="AB925" i="1"/>
  <c r="AA925" i="1"/>
  <c r="X925" i="1"/>
  <c r="W925" i="1"/>
  <c r="V925" i="1"/>
  <c r="U925" i="1"/>
  <c r="T925" i="1"/>
  <c r="S925" i="1"/>
  <c r="R925" i="1"/>
  <c r="Q925" i="1"/>
  <c r="N925" i="1"/>
  <c r="M925" i="1"/>
  <c r="O925" i="1" s="1"/>
  <c r="P925" i="1" s="1"/>
  <c r="L925" i="1"/>
  <c r="K925" i="1"/>
  <c r="J925" i="1"/>
  <c r="AN922" i="1"/>
  <c r="AM922" i="1"/>
  <c r="AL922" i="1"/>
  <c r="AK922" i="1"/>
  <c r="AO922" i="1" s="1"/>
  <c r="AH922" i="1"/>
  <c r="AG922" i="1"/>
  <c r="AF922" i="1"/>
  <c r="AC922" i="1"/>
  <c r="AD922" i="1" s="1"/>
  <c r="AE922" i="1" s="1"/>
  <c r="AB922" i="1"/>
  <c r="AA922" i="1"/>
  <c r="X922" i="1"/>
  <c r="W922" i="1"/>
  <c r="V922" i="1"/>
  <c r="U922" i="1"/>
  <c r="T922" i="1"/>
  <c r="S922" i="1"/>
  <c r="R922" i="1"/>
  <c r="Q922" i="1"/>
  <c r="N922" i="1"/>
  <c r="M922" i="1"/>
  <c r="O922" i="1" s="1"/>
  <c r="P922" i="1" s="1"/>
  <c r="L922" i="1"/>
  <c r="K922" i="1"/>
  <c r="J922" i="1"/>
  <c r="AN919" i="1"/>
  <c r="AM919" i="1"/>
  <c r="AL919" i="1"/>
  <c r="AK919" i="1"/>
  <c r="AO919" i="1" s="1"/>
  <c r="AH919" i="1"/>
  <c r="AG919" i="1"/>
  <c r="AF919" i="1"/>
  <c r="AD919" i="1"/>
  <c r="AE919" i="1" s="1"/>
  <c r="AC919" i="1"/>
  <c r="AB919" i="1"/>
  <c r="AA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AN916" i="1"/>
  <c r="AM916" i="1"/>
  <c r="AL916" i="1"/>
  <c r="AK916" i="1"/>
  <c r="AH916" i="1"/>
  <c r="AG916" i="1"/>
  <c r="AF916" i="1"/>
  <c r="AC916" i="1"/>
  <c r="AB916" i="1"/>
  <c r="AA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AN913" i="1"/>
  <c r="AM913" i="1"/>
  <c r="AL913" i="1"/>
  <c r="AK913" i="1"/>
  <c r="AH913" i="1"/>
  <c r="AG913" i="1"/>
  <c r="AF913" i="1"/>
  <c r="AC913" i="1"/>
  <c r="AB913" i="1"/>
  <c r="AA913" i="1"/>
  <c r="X913" i="1"/>
  <c r="W913" i="1"/>
  <c r="V913" i="1"/>
  <c r="U913" i="1"/>
  <c r="T913" i="1"/>
  <c r="S913" i="1"/>
  <c r="R913" i="1"/>
  <c r="Q913" i="1"/>
  <c r="N913" i="1"/>
  <c r="M913" i="1"/>
  <c r="O913" i="1" s="1"/>
  <c r="P913" i="1" s="1"/>
  <c r="L913" i="1"/>
  <c r="K913" i="1"/>
  <c r="J913" i="1"/>
  <c r="AN910" i="1"/>
  <c r="AM910" i="1"/>
  <c r="AL910" i="1"/>
  <c r="AK910" i="1"/>
  <c r="AO910" i="1" s="1"/>
  <c r="AI910" i="1"/>
  <c r="AH910" i="1"/>
  <c r="AG910" i="1"/>
  <c r="AF910" i="1"/>
  <c r="AC910" i="1"/>
  <c r="AB910" i="1"/>
  <c r="AA910" i="1"/>
  <c r="X910" i="1"/>
  <c r="W910" i="1"/>
  <c r="V910" i="1"/>
  <c r="U910" i="1"/>
  <c r="T910" i="1"/>
  <c r="S910" i="1"/>
  <c r="R910" i="1"/>
  <c r="Q910" i="1"/>
  <c r="N910" i="1"/>
  <c r="M910" i="1"/>
  <c r="O910" i="1" s="1"/>
  <c r="P910" i="1" s="1"/>
  <c r="L910" i="1"/>
  <c r="K910" i="1"/>
  <c r="J910" i="1"/>
  <c r="AN907" i="1"/>
  <c r="AM907" i="1"/>
  <c r="AL907" i="1"/>
  <c r="AK907" i="1"/>
  <c r="AO907" i="1" s="1"/>
  <c r="AI907" i="1"/>
  <c r="AH907" i="1"/>
  <c r="AG907" i="1"/>
  <c r="AF907" i="1"/>
  <c r="AJ907" i="1" s="1"/>
  <c r="AC907" i="1"/>
  <c r="AB907" i="1"/>
  <c r="AA907" i="1"/>
  <c r="X907" i="1"/>
  <c r="W907" i="1"/>
  <c r="V907" i="1"/>
  <c r="S907" i="1"/>
  <c r="T907" i="1" s="1"/>
  <c r="U907" i="1" s="1"/>
  <c r="R907" i="1"/>
  <c r="Q907" i="1"/>
  <c r="N907" i="1"/>
  <c r="M907" i="1"/>
  <c r="O907" i="1" s="1"/>
  <c r="P907" i="1" s="1"/>
  <c r="L907" i="1"/>
  <c r="K907" i="1"/>
  <c r="J907" i="1"/>
  <c r="AN904" i="1"/>
  <c r="AM904" i="1"/>
  <c r="AL904" i="1"/>
  <c r="AK904" i="1"/>
  <c r="AO904" i="1" s="1"/>
  <c r="AI904" i="1"/>
  <c r="AH904" i="1"/>
  <c r="AG904" i="1"/>
  <c r="AF904" i="1"/>
  <c r="AC904" i="1"/>
  <c r="AB904" i="1"/>
  <c r="AA904" i="1"/>
  <c r="X904" i="1"/>
  <c r="W904" i="1"/>
  <c r="V904" i="1"/>
  <c r="U904" i="1"/>
  <c r="T904" i="1"/>
  <c r="S904" i="1"/>
  <c r="R904" i="1"/>
  <c r="Q904" i="1"/>
  <c r="N904" i="1"/>
  <c r="M904" i="1"/>
  <c r="O904" i="1" s="1"/>
  <c r="P904" i="1" s="1"/>
  <c r="L904" i="1"/>
  <c r="K904" i="1"/>
  <c r="J904" i="1"/>
  <c r="AN901" i="1"/>
  <c r="AM901" i="1"/>
  <c r="AL901" i="1"/>
  <c r="AK901" i="1"/>
  <c r="AO901" i="1" s="1"/>
  <c r="AI901" i="1"/>
  <c r="AH901" i="1"/>
  <c r="AG901" i="1"/>
  <c r="AF901" i="1"/>
  <c r="AC901" i="1"/>
  <c r="AB901" i="1"/>
  <c r="AA901" i="1"/>
  <c r="X901" i="1"/>
  <c r="W901" i="1"/>
  <c r="V901" i="1"/>
  <c r="U901" i="1"/>
  <c r="T901" i="1"/>
  <c r="S901" i="1"/>
  <c r="R901" i="1"/>
  <c r="Q901" i="1"/>
  <c r="P901" i="1"/>
  <c r="N901" i="1"/>
  <c r="M901" i="1"/>
  <c r="O901" i="1" s="1"/>
  <c r="L901" i="1"/>
  <c r="K901" i="1"/>
  <c r="J901" i="1"/>
  <c r="AN898" i="1"/>
  <c r="AM898" i="1"/>
  <c r="AL898" i="1"/>
  <c r="AK898" i="1"/>
  <c r="AO898" i="1" s="1"/>
  <c r="AI898" i="1"/>
  <c r="AH898" i="1"/>
  <c r="AG898" i="1"/>
  <c r="AF898" i="1"/>
  <c r="AJ898" i="1" s="1"/>
  <c r="AC898" i="1"/>
  <c r="AB898" i="1"/>
  <c r="AA898" i="1"/>
  <c r="X898" i="1"/>
  <c r="W898" i="1"/>
  <c r="V898" i="1"/>
  <c r="Z898" i="1" s="1"/>
  <c r="S898" i="1"/>
  <c r="T898" i="1" s="1"/>
  <c r="U898" i="1" s="1"/>
  <c r="R898" i="1"/>
  <c r="Q898" i="1"/>
  <c r="N898" i="1"/>
  <c r="M898" i="1"/>
  <c r="O898" i="1" s="1"/>
  <c r="P898" i="1" s="1"/>
  <c r="L898" i="1"/>
  <c r="K898" i="1"/>
  <c r="J898" i="1"/>
  <c r="AN895" i="1"/>
  <c r="AM895" i="1"/>
  <c r="AL895" i="1"/>
  <c r="AK895" i="1"/>
  <c r="AO895" i="1" s="1"/>
  <c r="AI895" i="1"/>
  <c r="AH895" i="1"/>
  <c r="AG895" i="1"/>
  <c r="AF895" i="1"/>
  <c r="AC895" i="1"/>
  <c r="AB895" i="1"/>
  <c r="AA895" i="1"/>
  <c r="X895" i="1"/>
  <c r="W895" i="1"/>
  <c r="V895" i="1"/>
  <c r="S895" i="1"/>
  <c r="T895" i="1" s="1"/>
  <c r="U895" i="1" s="1"/>
  <c r="R895" i="1"/>
  <c r="Q895" i="1"/>
  <c r="N895" i="1"/>
  <c r="M895" i="1"/>
  <c r="O895" i="1" s="1"/>
  <c r="P895" i="1" s="1"/>
  <c r="L895" i="1"/>
  <c r="K895" i="1"/>
  <c r="J895" i="1"/>
  <c r="AN892" i="1"/>
  <c r="AM892" i="1"/>
  <c r="AL892" i="1"/>
  <c r="AK892" i="1"/>
  <c r="AO892" i="1" s="1"/>
  <c r="AI892" i="1"/>
  <c r="AH892" i="1"/>
  <c r="AG892" i="1"/>
  <c r="AF892" i="1"/>
  <c r="AJ892" i="1" s="1"/>
  <c r="AC892" i="1"/>
  <c r="AB892" i="1"/>
  <c r="AA892" i="1"/>
  <c r="X892" i="1"/>
  <c r="W892" i="1"/>
  <c r="V892" i="1"/>
  <c r="Z892" i="1" s="1"/>
  <c r="S892" i="1"/>
  <c r="T892" i="1" s="1"/>
  <c r="U892" i="1" s="1"/>
  <c r="R892" i="1"/>
  <c r="Q892" i="1"/>
  <c r="P892" i="1"/>
  <c r="N892" i="1"/>
  <c r="M892" i="1"/>
  <c r="O892" i="1" s="1"/>
  <c r="L892" i="1"/>
  <c r="K892" i="1"/>
  <c r="J892" i="1"/>
  <c r="AN889" i="1"/>
  <c r="AM889" i="1"/>
  <c r="AL889" i="1"/>
  <c r="AK889" i="1"/>
  <c r="AH889" i="1"/>
  <c r="AG889" i="1"/>
  <c r="AF889" i="1"/>
  <c r="AJ889" i="1" s="1"/>
  <c r="AC889" i="1"/>
  <c r="AB889" i="1"/>
  <c r="AA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AN886" i="1"/>
  <c r="AM886" i="1"/>
  <c r="AL886" i="1"/>
  <c r="AK886" i="1"/>
  <c r="AO886" i="1" s="1"/>
  <c r="AI886" i="1"/>
  <c r="AH886" i="1"/>
  <c r="AG886" i="1"/>
  <c r="AF886" i="1"/>
  <c r="AJ886" i="1" s="1"/>
  <c r="AC886" i="1"/>
  <c r="AB886" i="1"/>
  <c r="AA886" i="1"/>
  <c r="X886" i="1"/>
  <c r="W886" i="1"/>
  <c r="V886" i="1"/>
  <c r="Z886" i="1" s="1"/>
  <c r="U886" i="1"/>
  <c r="S886" i="1"/>
  <c r="T886" i="1" s="1"/>
  <c r="R886" i="1"/>
  <c r="Q886" i="1"/>
  <c r="P886" i="1"/>
  <c r="N886" i="1"/>
  <c r="M886" i="1"/>
  <c r="O886" i="1" s="1"/>
  <c r="L886" i="1"/>
  <c r="K886" i="1"/>
  <c r="J886" i="1"/>
  <c r="AN883" i="1"/>
  <c r="AM883" i="1"/>
  <c r="AL883" i="1"/>
  <c r="AK883" i="1"/>
  <c r="AO883" i="1" s="1"/>
  <c r="AI883" i="1"/>
  <c r="AH883" i="1"/>
  <c r="AG883" i="1"/>
  <c r="AF883" i="1"/>
  <c r="AJ883" i="1" s="1"/>
  <c r="AC883" i="1"/>
  <c r="AB883" i="1"/>
  <c r="AA883" i="1"/>
  <c r="X883" i="1"/>
  <c r="W883" i="1"/>
  <c r="V883" i="1"/>
  <c r="Z883" i="1" s="1"/>
  <c r="S883" i="1"/>
  <c r="T883" i="1" s="1"/>
  <c r="U883" i="1" s="1"/>
  <c r="R883" i="1"/>
  <c r="Q883" i="1"/>
  <c r="N883" i="1"/>
  <c r="M883" i="1"/>
  <c r="O883" i="1" s="1"/>
  <c r="P883" i="1" s="1"/>
  <c r="L883" i="1"/>
  <c r="K883" i="1"/>
  <c r="J883" i="1"/>
  <c r="AN880" i="1"/>
  <c r="AM880" i="1"/>
  <c r="AL880" i="1"/>
  <c r="AK880" i="1"/>
  <c r="AO880" i="1" s="1"/>
  <c r="AI880" i="1"/>
  <c r="AH880" i="1"/>
  <c r="AG880" i="1"/>
  <c r="AF880" i="1"/>
  <c r="AJ880" i="1" s="1"/>
  <c r="AC880" i="1"/>
  <c r="AB880" i="1"/>
  <c r="AA880" i="1"/>
  <c r="X880" i="1"/>
  <c r="W880" i="1"/>
  <c r="V880" i="1"/>
  <c r="S880" i="1"/>
  <c r="T880" i="1" s="1"/>
  <c r="U880" i="1" s="1"/>
  <c r="R880" i="1"/>
  <c r="Q880" i="1"/>
  <c r="P880" i="1"/>
  <c r="N880" i="1"/>
  <c r="M880" i="1"/>
  <c r="O880" i="1" s="1"/>
  <c r="L880" i="1"/>
  <c r="K880" i="1"/>
  <c r="J880" i="1"/>
  <c r="AN877" i="1"/>
  <c r="AM877" i="1"/>
  <c r="AL877" i="1"/>
  <c r="AK877" i="1"/>
  <c r="AH877" i="1"/>
  <c r="AG877" i="1"/>
  <c r="AF877" i="1"/>
  <c r="AC877" i="1"/>
  <c r="AB877" i="1"/>
  <c r="AA877" i="1"/>
  <c r="X877" i="1"/>
  <c r="W877" i="1"/>
  <c r="V877" i="1"/>
  <c r="Z877" i="1" s="1"/>
  <c r="U877" i="1"/>
  <c r="S877" i="1"/>
  <c r="T877" i="1" s="1"/>
  <c r="R877" i="1"/>
  <c r="Q877" i="1"/>
  <c r="P877" i="1"/>
  <c r="N877" i="1"/>
  <c r="M877" i="1"/>
  <c r="O877" i="1" s="1"/>
  <c r="L877" i="1"/>
  <c r="K877" i="1"/>
  <c r="J877" i="1"/>
  <c r="AN874" i="1"/>
  <c r="AM874" i="1"/>
  <c r="AL874" i="1"/>
  <c r="AK874" i="1"/>
  <c r="AH874" i="1"/>
  <c r="AG874" i="1"/>
  <c r="AF874" i="1"/>
  <c r="AJ874" i="1" s="1"/>
  <c r="AC874" i="1"/>
  <c r="AB874" i="1"/>
  <c r="AA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AN871" i="1"/>
  <c r="AM871" i="1"/>
  <c r="AL871" i="1"/>
  <c r="AK871" i="1"/>
  <c r="AO871" i="1" s="1"/>
  <c r="AI871" i="1"/>
  <c r="AH871" i="1"/>
  <c r="AG871" i="1"/>
  <c r="AF871" i="1"/>
  <c r="AJ871" i="1" s="1"/>
  <c r="AC871" i="1"/>
  <c r="AB871" i="1"/>
  <c r="AA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AN868" i="1"/>
  <c r="AM868" i="1"/>
  <c r="AL868" i="1"/>
  <c r="AK868" i="1"/>
  <c r="AO868" i="1" s="1"/>
  <c r="AI868" i="1"/>
  <c r="AH868" i="1"/>
  <c r="AG868" i="1"/>
  <c r="AF868" i="1"/>
  <c r="AJ868" i="1" s="1"/>
  <c r="AC868" i="1"/>
  <c r="AB868" i="1"/>
  <c r="AA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AN865" i="1"/>
  <c r="AM865" i="1"/>
  <c r="AL865" i="1"/>
  <c r="AK865" i="1"/>
  <c r="AH865" i="1"/>
  <c r="AG865" i="1"/>
  <c r="AF865" i="1"/>
  <c r="AC865" i="1"/>
  <c r="AB865" i="1"/>
  <c r="AA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AN862" i="1"/>
  <c r="AM862" i="1"/>
  <c r="AL862" i="1"/>
  <c r="AK862" i="1"/>
  <c r="AH862" i="1"/>
  <c r="AG862" i="1"/>
  <c r="AF862" i="1"/>
  <c r="AJ862" i="1" s="1"/>
  <c r="AC862" i="1"/>
  <c r="AB862" i="1"/>
  <c r="AA862" i="1"/>
  <c r="X862" i="1"/>
  <c r="W862" i="1"/>
  <c r="V862" i="1"/>
  <c r="Z862" i="1" s="1"/>
  <c r="U862" i="1"/>
  <c r="S862" i="1"/>
  <c r="T862" i="1" s="1"/>
  <c r="R862" i="1"/>
  <c r="Q862" i="1"/>
  <c r="P862" i="1"/>
  <c r="N862" i="1"/>
  <c r="M862" i="1"/>
  <c r="O862" i="1" s="1"/>
  <c r="L862" i="1"/>
  <c r="K862" i="1"/>
  <c r="J862" i="1"/>
  <c r="AN859" i="1"/>
  <c r="AM859" i="1"/>
  <c r="AL859" i="1"/>
  <c r="AK859" i="1"/>
  <c r="AH859" i="1"/>
  <c r="AG859" i="1"/>
  <c r="AF859" i="1"/>
  <c r="AJ859" i="1" s="1"/>
  <c r="AC859" i="1"/>
  <c r="AB859" i="1"/>
  <c r="AA859" i="1"/>
  <c r="X859" i="1"/>
  <c r="W859" i="1"/>
  <c r="V859" i="1"/>
  <c r="Z859" i="1" s="1"/>
  <c r="S859" i="1"/>
  <c r="T859" i="1" s="1"/>
  <c r="U859" i="1" s="1"/>
  <c r="R859" i="1"/>
  <c r="Q859" i="1"/>
  <c r="N859" i="1"/>
  <c r="M859" i="1"/>
  <c r="O859" i="1" s="1"/>
  <c r="P859" i="1" s="1"/>
  <c r="L859" i="1"/>
  <c r="K859" i="1"/>
  <c r="J859" i="1"/>
  <c r="AN856" i="1"/>
  <c r="AM856" i="1"/>
  <c r="AL856" i="1"/>
  <c r="AK856" i="1"/>
  <c r="AI856" i="1"/>
  <c r="AH856" i="1"/>
  <c r="AG856" i="1"/>
  <c r="AF856" i="1"/>
  <c r="AJ856" i="1" s="1"/>
  <c r="AC856" i="1"/>
  <c r="AB856" i="1"/>
  <c r="AA856" i="1"/>
  <c r="X856" i="1"/>
  <c r="W856" i="1"/>
  <c r="V856" i="1"/>
  <c r="S856" i="1"/>
  <c r="T856" i="1" s="1"/>
  <c r="U856" i="1" s="1"/>
  <c r="R856" i="1"/>
  <c r="Q856" i="1"/>
  <c r="N856" i="1"/>
  <c r="M856" i="1"/>
  <c r="O856" i="1" s="1"/>
  <c r="P856" i="1" s="1"/>
  <c r="L856" i="1"/>
  <c r="K856" i="1"/>
  <c r="J856" i="1"/>
  <c r="AN853" i="1"/>
  <c r="AM853" i="1"/>
  <c r="AL853" i="1"/>
  <c r="AK853" i="1"/>
  <c r="AH853" i="1"/>
  <c r="AG853" i="1"/>
  <c r="AF853" i="1"/>
  <c r="AC853" i="1"/>
  <c r="AB853" i="1"/>
  <c r="AA853" i="1"/>
  <c r="X853" i="1"/>
  <c r="W853" i="1"/>
  <c r="V853" i="1"/>
  <c r="U853" i="1"/>
  <c r="S853" i="1"/>
  <c r="T853" i="1" s="1"/>
  <c r="R853" i="1"/>
  <c r="Q853" i="1"/>
  <c r="P853" i="1"/>
  <c r="N853" i="1"/>
  <c r="M853" i="1"/>
  <c r="O853" i="1" s="1"/>
  <c r="L853" i="1"/>
  <c r="K853" i="1"/>
  <c r="J853" i="1"/>
  <c r="AN850" i="1"/>
  <c r="AM850" i="1"/>
  <c r="AL850" i="1"/>
  <c r="AK850" i="1"/>
  <c r="AO850" i="1" s="1"/>
  <c r="AH850" i="1"/>
  <c r="AG850" i="1"/>
  <c r="AF850" i="1"/>
  <c r="AC850" i="1"/>
  <c r="AB850" i="1"/>
  <c r="AA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AN847" i="1"/>
  <c r="AM847" i="1"/>
  <c r="AL847" i="1"/>
  <c r="AK847" i="1"/>
  <c r="AO847" i="1" s="1"/>
  <c r="AH847" i="1"/>
  <c r="AG847" i="1"/>
  <c r="AF847" i="1"/>
  <c r="AJ847" i="1" s="1"/>
  <c r="AC847" i="1"/>
  <c r="AB847" i="1"/>
  <c r="AA847" i="1"/>
  <c r="X847" i="1"/>
  <c r="W847" i="1"/>
  <c r="V847" i="1"/>
  <c r="U847" i="1"/>
  <c r="S847" i="1"/>
  <c r="T847" i="1" s="1"/>
  <c r="R847" i="1"/>
  <c r="Q847" i="1"/>
  <c r="P847" i="1"/>
  <c r="N847" i="1"/>
  <c r="M847" i="1"/>
  <c r="O847" i="1" s="1"/>
  <c r="L847" i="1"/>
  <c r="K847" i="1"/>
  <c r="J847" i="1"/>
  <c r="AN844" i="1"/>
  <c r="AM844" i="1"/>
  <c r="AL844" i="1"/>
  <c r="AK844" i="1"/>
  <c r="AO844" i="1" s="1"/>
  <c r="AH844" i="1"/>
  <c r="AG844" i="1"/>
  <c r="AF844" i="1"/>
  <c r="AJ844" i="1" s="1"/>
  <c r="AC844" i="1"/>
  <c r="AB844" i="1"/>
  <c r="AA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AN841" i="1"/>
  <c r="AM841" i="1"/>
  <c r="AL841" i="1"/>
  <c r="AK841" i="1"/>
  <c r="AO841" i="1" s="1"/>
  <c r="AI841" i="1"/>
  <c r="AH841" i="1"/>
  <c r="AG841" i="1"/>
  <c r="AF841" i="1"/>
  <c r="AJ841" i="1" s="1"/>
  <c r="AC841" i="1"/>
  <c r="AB841" i="1"/>
  <c r="AA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AN838" i="1"/>
  <c r="AM838" i="1"/>
  <c r="AL838" i="1"/>
  <c r="AK838" i="1"/>
  <c r="AO838" i="1" s="1"/>
  <c r="AI838" i="1"/>
  <c r="AH838" i="1"/>
  <c r="AG838" i="1"/>
  <c r="AF838" i="1"/>
  <c r="AC838" i="1"/>
  <c r="AB838" i="1"/>
  <c r="AA838" i="1"/>
  <c r="X838" i="1"/>
  <c r="W838" i="1"/>
  <c r="V838" i="1"/>
  <c r="Z838" i="1" s="1"/>
  <c r="U838" i="1"/>
  <c r="T838" i="1"/>
  <c r="S838" i="1"/>
  <c r="R838" i="1"/>
  <c r="Q838" i="1"/>
  <c r="P838" i="1"/>
  <c r="N838" i="1"/>
  <c r="M838" i="1"/>
  <c r="O838" i="1" s="1"/>
  <c r="L838" i="1"/>
  <c r="K838" i="1"/>
  <c r="J838" i="1"/>
  <c r="AN835" i="1"/>
  <c r="AM835" i="1"/>
  <c r="AL835" i="1"/>
  <c r="AK835" i="1"/>
  <c r="AO835" i="1" s="1"/>
  <c r="AH835" i="1"/>
  <c r="AG835" i="1"/>
  <c r="AF835" i="1"/>
  <c r="AJ835" i="1" s="1"/>
  <c r="AC835" i="1"/>
  <c r="AB835" i="1"/>
  <c r="AA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AN832" i="1"/>
  <c r="AM832" i="1"/>
  <c r="AL832" i="1"/>
  <c r="AK832" i="1"/>
  <c r="AO832" i="1" s="1"/>
  <c r="AI832" i="1"/>
  <c r="AH832" i="1"/>
  <c r="AG832" i="1"/>
  <c r="AF832" i="1"/>
  <c r="AJ832" i="1" s="1"/>
  <c r="AC832" i="1"/>
  <c r="AB832" i="1"/>
  <c r="AA832" i="1"/>
  <c r="X832" i="1"/>
  <c r="W832" i="1"/>
  <c r="V832" i="1"/>
  <c r="Z832" i="1" s="1"/>
  <c r="U832" i="1"/>
  <c r="S832" i="1"/>
  <c r="T832" i="1" s="1"/>
  <c r="R832" i="1"/>
  <c r="Q832" i="1"/>
  <c r="P832" i="1"/>
  <c r="N832" i="1"/>
  <c r="M832" i="1"/>
  <c r="O832" i="1" s="1"/>
  <c r="L832" i="1"/>
  <c r="K832" i="1"/>
  <c r="J832" i="1"/>
  <c r="AN829" i="1"/>
  <c r="AM829" i="1"/>
  <c r="AL829" i="1"/>
  <c r="AK829" i="1"/>
  <c r="AO829" i="1" s="1"/>
  <c r="AI829" i="1"/>
  <c r="AH829" i="1"/>
  <c r="AG829" i="1"/>
  <c r="AF829" i="1"/>
  <c r="AJ829" i="1" s="1"/>
  <c r="AC829" i="1"/>
  <c r="AB829" i="1"/>
  <c r="AA829" i="1"/>
  <c r="X829" i="1"/>
  <c r="W829" i="1"/>
  <c r="V829" i="1"/>
  <c r="Z829" i="1" s="1"/>
  <c r="U829" i="1"/>
  <c r="S829" i="1"/>
  <c r="T829" i="1" s="1"/>
  <c r="R829" i="1"/>
  <c r="Q829" i="1"/>
  <c r="N829" i="1"/>
  <c r="M829" i="1"/>
  <c r="O829" i="1" s="1"/>
  <c r="P829" i="1" s="1"/>
  <c r="L829" i="1"/>
  <c r="K829" i="1"/>
  <c r="J829" i="1"/>
  <c r="AN826" i="1"/>
  <c r="AM826" i="1"/>
  <c r="AL826" i="1"/>
  <c r="AK826" i="1"/>
  <c r="AO826" i="1" s="1"/>
  <c r="AI826" i="1"/>
  <c r="AH826" i="1"/>
  <c r="AG826" i="1"/>
  <c r="AF826" i="1"/>
  <c r="AJ826" i="1" s="1"/>
  <c r="AC826" i="1"/>
  <c r="AB826" i="1"/>
  <c r="AA826" i="1"/>
  <c r="X826" i="1"/>
  <c r="W826" i="1"/>
  <c r="V826" i="1"/>
  <c r="Z826" i="1" s="1"/>
  <c r="U826" i="1"/>
  <c r="S826" i="1"/>
  <c r="T826" i="1" s="1"/>
  <c r="R826" i="1"/>
  <c r="Q826" i="1"/>
  <c r="N826" i="1"/>
  <c r="M826" i="1"/>
  <c r="O826" i="1" s="1"/>
  <c r="P826" i="1" s="1"/>
  <c r="L826" i="1"/>
  <c r="K826" i="1"/>
  <c r="J826" i="1"/>
  <c r="AN823" i="1"/>
  <c r="AM823" i="1"/>
  <c r="AL823" i="1"/>
  <c r="AK823" i="1"/>
  <c r="AI823" i="1"/>
  <c r="AH823" i="1"/>
  <c r="AG823" i="1"/>
  <c r="AF823" i="1"/>
  <c r="AJ823" i="1" s="1"/>
  <c r="AC823" i="1"/>
  <c r="AB823" i="1"/>
  <c r="AA823" i="1"/>
  <c r="X823" i="1"/>
  <c r="W823" i="1"/>
  <c r="V823" i="1"/>
  <c r="Z823" i="1" s="1"/>
  <c r="U823" i="1"/>
  <c r="S823" i="1"/>
  <c r="T823" i="1" s="1"/>
  <c r="R823" i="1"/>
  <c r="Q823" i="1"/>
  <c r="P823" i="1"/>
  <c r="N823" i="1"/>
  <c r="M823" i="1"/>
  <c r="O823" i="1" s="1"/>
  <c r="L823" i="1"/>
  <c r="K823" i="1"/>
  <c r="J823" i="1"/>
  <c r="AN820" i="1"/>
  <c r="AM820" i="1"/>
  <c r="AL820" i="1"/>
  <c r="AK820" i="1"/>
  <c r="AO820" i="1" s="1"/>
  <c r="AI820" i="1"/>
  <c r="AH820" i="1"/>
  <c r="AG820" i="1"/>
  <c r="AF820" i="1"/>
  <c r="AJ820" i="1" s="1"/>
  <c r="AC820" i="1"/>
  <c r="AB820" i="1"/>
  <c r="AA820" i="1"/>
  <c r="X820" i="1"/>
  <c r="W820" i="1"/>
  <c r="V820" i="1"/>
  <c r="Z820" i="1" s="1"/>
  <c r="U820" i="1"/>
  <c r="S820" i="1"/>
  <c r="T820" i="1" s="1"/>
  <c r="R820" i="1"/>
  <c r="Q820" i="1"/>
  <c r="N820" i="1"/>
  <c r="M820" i="1"/>
  <c r="O820" i="1" s="1"/>
  <c r="P820" i="1" s="1"/>
  <c r="L820" i="1"/>
  <c r="K820" i="1"/>
  <c r="J820" i="1"/>
  <c r="AN817" i="1"/>
  <c r="AM817" i="1"/>
  <c r="AL817" i="1"/>
  <c r="AK817" i="1"/>
  <c r="AO817" i="1" s="1"/>
  <c r="AI817" i="1"/>
  <c r="AH817" i="1"/>
  <c r="AG817" i="1"/>
  <c r="AF817" i="1"/>
  <c r="AJ817" i="1" s="1"/>
  <c r="AC817" i="1"/>
  <c r="AB817" i="1"/>
  <c r="AA817" i="1"/>
  <c r="X817" i="1"/>
  <c r="W817" i="1"/>
  <c r="V817" i="1"/>
  <c r="U817" i="1"/>
  <c r="T817" i="1"/>
  <c r="S817" i="1"/>
  <c r="R817" i="1"/>
  <c r="Q817" i="1"/>
  <c r="P817" i="1"/>
  <c r="N817" i="1"/>
  <c r="M817" i="1"/>
  <c r="O817" i="1" s="1"/>
  <c r="L817" i="1"/>
  <c r="K817" i="1"/>
  <c r="J817" i="1"/>
  <c r="AM814" i="1"/>
  <c r="AL814" i="1"/>
  <c r="AK814" i="1"/>
  <c r="AH814" i="1"/>
  <c r="AG814" i="1"/>
  <c r="AF814" i="1"/>
  <c r="AC814" i="1"/>
  <c r="AB814" i="1"/>
  <c r="AA814" i="1"/>
  <c r="X814" i="1"/>
  <c r="W814" i="1"/>
  <c r="V814" i="1"/>
  <c r="Z814" i="1" s="1"/>
  <c r="S814" i="1"/>
  <c r="T814" i="1" s="1"/>
  <c r="U814" i="1" s="1"/>
  <c r="R814" i="1"/>
  <c r="Q814" i="1"/>
  <c r="P814" i="1"/>
  <c r="N814" i="1"/>
  <c r="M814" i="1"/>
  <c r="O814" i="1" s="1"/>
  <c r="L814" i="1"/>
  <c r="K814" i="1"/>
  <c r="J814" i="1"/>
  <c r="AM811" i="1"/>
  <c r="AL811" i="1"/>
  <c r="AK811" i="1"/>
  <c r="AO811" i="1" s="1"/>
  <c r="AH811" i="1"/>
  <c r="AG811" i="1"/>
  <c r="AF811" i="1"/>
  <c r="AC811" i="1"/>
  <c r="AB811" i="1"/>
  <c r="AA811" i="1"/>
  <c r="X811" i="1"/>
  <c r="W811" i="1"/>
  <c r="V811" i="1"/>
  <c r="U811" i="1"/>
  <c r="T811" i="1"/>
  <c r="S811" i="1"/>
  <c r="R811" i="1"/>
  <c r="Q811" i="1"/>
  <c r="N811" i="1"/>
  <c r="M811" i="1"/>
  <c r="O811" i="1" s="1"/>
  <c r="P811" i="1" s="1"/>
  <c r="L811" i="1"/>
  <c r="K811" i="1"/>
  <c r="J811" i="1"/>
  <c r="AM808" i="1"/>
  <c r="AL808" i="1"/>
  <c r="AK808" i="1"/>
  <c r="AO808" i="1" s="1"/>
  <c r="AI808" i="1"/>
  <c r="AH808" i="1"/>
  <c r="AG808" i="1"/>
  <c r="AF808" i="1"/>
  <c r="AJ808" i="1" s="1"/>
  <c r="AC808" i="1"/>
  <c r="AB808" i="1"/>
  <c r="AA808" i="1"/>
  <c r="X808" i="1"/>
  <c r="W808" i="1"/>
  <c r="V808" i="1"/>
  <c r="Z808" i="1" s="1"/>
  <c r="U808" i="1"/>
  <c r="S808" i="1"/>
  <c r="T808" i="1" s="1"/>
  <c r="R808" i="1"/>
  <c r="Q808" i="1"/>
  <c r="P808" i="1"/>
  <c r="N808" i="1"/>
  <c r="M808" i="1"/>
  <c r="O808" i="1" s="1"/>
  <c r="L808" i="1"/>
  <c r="K808" i="1"/>
  <c r="J808" i="1"/>
  <c r="AM805" i="1"/>
  <c r="AL805" i="1"/>
  <c r="AK805" i="1"/>
  <c r="AO805" i="1" s="1"/>
  <c r="AI805" i="1"/>
  <c r="AH805" i="1"/>
  <c r="AG805" i="1"/>
  <c r="AF805" i="1"/>
  <c r="AJ805" i="1" s="1"/>
  <c r="AC805" i="1"/>
  <c r="AB805" i="1"/>
  <c r="AA805" i="1"/>
  <c r="X805" i="1"/>
  <c r="W805" i="1"/>
  <c r="V805" i="1"/>
  <c r="U805" i="1"/>
  <c r="S805" i="1"/>
  <c r="T805" i="1" s="1"/>
  <c r="R805" i="1"/>
  <c r="Q805" i="1"/>
  <c r="N805" i="1"/>
  <c r="M805" i="1"/>
  <c r="O805" i="1" s="1"/>
  <c r="P805" i="1" s="1"/>
  <c r="L805" i="1"/>
  <c r="K805" i="1"/>
  <c r="J805" i="1"/>
  <c r="AM802" i="1"/>
  <c r="AL802" i="1"/>
  <c r="AK802" i="1"/>
  <c r="AO802" i="1" s="1"/>
  <c r="AI802" i="1"/>
  <c r="AH802" i="1"/>
  <c r="AG802" i="1"/>
  <c r="AF802" i="1"/>
  <c r="AJ802" i="1" s="1"/>
  <c r="AC802" i="1"/>
  <c r="AB802" i="1"/>
  <c r="AA802" i="1"/>
  <c r="X802" i="1"/>
  <c r="W802" i="1"/>
  <c r="V802" i="1"/>
  <c r="U802" i="1"/>
  <c r="T802" i="1"/>
  <c r="S802" i="1"/>
  <c r="R802" i="1"/>
  <c r="Q802" i="1"/>
  <c r="N802" i="1"/>
  <c r="M802" i="1"/>
  <c r="L802" i="1"/>
  <c r="O802" i="1" s="1"/>
  <c r="P802" i="1" s="1"/>
  <c r="K802" i="1"/>
  <c r="J802" i="1"/>
  <c r="AM799" i="1"/>
  <c r="AL799" i="1"/>
  <c r="AK799" i="1"/>
  <c r="AI799" i="1"/>
  <c r="AH799" i="1"/>
  <c r="AG799" i="1"/>
  <c r="AF799" i="1"/>
  <c r="AJ799" i="1" s="1"/>
  <c r="AC799" i="1"/>
  <c r="AB799" i="1"/>
  <c r="AA799" i="1"/>
  <c r="X799" i="1"/>
  <c r="W799" i="1"/>
  <c r="V799" i="1"/>
  <c r="U799" i="1"/>
  <c r="T799" i="1"/>
  <c r="S799" i="1"/>
  <c r="R799" i="1"/>
  <c r="Q799" i="1"/>
  <c r="P799" i="1"/>
  <c r="N799" i="1"/>
  <c r="M799" i="1"/>
  <c r="L799" i="1"/>
  <c r="O799" i="1" s="1"/>
  <c r="K799" i="1"/>
  <c r="J799" i="1"/>
  <c r="AN796" i="1"/>
  <c r="AM796" i="1"/>
  <c r="AL796" i="1"/>
  <c r="AK796" i="1"/>
  <c r="AI796" i="1"/>
  <c r="AH796" i="1"/>
  <c r="AG796" i="1"/>
  <c r="AF796" i="1"/>
  <c r="AC796" i="1"/>
  <c r="AB796" i="1"/>
  <c r="AA796" i="1"/>
  <c r="X796" i="1"/>
  <c r="W796" i="1"/>
  <c r="V796" i="1"/>
  <c r="U796" i="1"/>
  <c r="T796" i="1"/>
  <c r="S796" i="1"/>
  <c r="R796" i="1"/>
  <c r="Q796" i="1"/>
  <c r="P796" i="1"/>
  <c r="N796" i="1"/>
  <c r="M796" i="1"/>
  <c r="L796" i="1"/>
  <c r="O796" i="1" s="1"/>
  <c r="K796" i="1"/>
  <c r="J796" i="1"/>
  <c r="AM793" i="1"/>
  <c r="AL793" i="1"/>
  <c r="AK793" i="1"/>
  <c r="AH793" i="1"/>
  <c r="AG793" i="1"/>
  <c r="AF793" i="1"/>
  <c r="AJ793" i="1" s="1"/>
  <c r="AC793" i="1"/>
  <c r="AB793" i="1"/>
  <c r="AA793" i="1"/>
  <c r="X793" i="1"/>
  <c r="W793" i="1"/>
  <c r="V793" i="1"/>
  <c r="U793" i="1"/>
  <c r="S793" i="1"/>
  <c r="T793" i="1" s="1"/>
  <c r="R793" i="1"/>
  <c r="Q793" i="1"/>
  <c r="N793" i="1"/>
  <c r="M793" i="1"/>
  <c r="L793" i="1"/>
  <c r="K793" i="1"/>
  <c r="J793" i="1"/>
  <c r="AM790" i="1"/>
  <c r="AL790" i="1"/>
  <c r="AK790" i="1"/>
  <c r="AH790" i="1"/>
  <c r="AG790" i="1"/>
  <c r="AF790" i="1"/>
  <c r="AC790" i="1"/>
  <c r="AB790" i="1"/>
  <c r="AA790" i="1"/>
  <c r="X790" i="1"/>
  <c r="W790" i="1"/>
  <c r="V790" i="1"/>
  <c r="U790" i="1"/>
  <c r="T790" i="1"/>
  <c r="S790" i="1"/>
  <c r="R790" i="1"/>
  <c r="Q790" i="1"/>
  <c r="P790" i="1"/>
  <c r="N790" i="1"/>
  <c r="M790" i="1"/>
  <c r="L790" i="1"/>
  <c r="O790" i="1" s="1"/>
  <c r="K790" i="1"/>
  <c r="J790" i="1"/>
  <c r="AN787" i="1"/>
  <c r="AM787" i="1"/>
  <c r="AL787" i="1"/>
  <c r="AK787" i="1"/>
  <c r="AH787" i="1"/>
  <c r="AG787" i="1"/>
  <c r="AF787" i="1"/>
  <c r="AC787" i="1"/>
  <c r="AB787" i="1"/>
  <c r="AA787" i="1"/>
  <c r="X787" i="1"/>
  <c r="W787" i="1"/>
  <c r="V787" i="1"/>
  <c r="U787" i="1"/>
  <c r="S787" i="1"/>
  <c r="T787" i="1" s="1"/>
  <c r="R787" i="1"/>
  <c r="Q787" i="1"/>
  <c r="P787" i="1"/>
  <c r="N787" i="1"/>
  <c r="M787" i="1"/>
  <c r="L787" i="1"/>
  <c r="O787" i="1" s="1"/>
  <c r="K787" i="1"/>
  <c r="J787" i="1"/>
  <c r="AN784" i="1"/>
  <c r="AM784" i="1"/>
  <c r="AL784" i="1"/>
  <c r="AK784" i="1"/>
  <c r="AH784" i="1"/>
  <c r="AG784" i="1"/>
  <c r="AF784" i="1"/>
  <c r="AC784" i="1"/>
  <c r="AB784" i="1"/>
  <c r="AA784" i="1"/>
  <c r="X784" i="1"/>
  <c r="W784" i="1"/>
  <c r="V784" i="1"/>
  <c r="U784" i="1"/>
  <c r="S784" i="1"/>
  <c r="T784" i="1" s="1"/>
  <c r="R784" i="1"/>
  <c r="Q784" i="1"/>
  <c r="P784" i="1"/>
  <c r="N784" i="1"/>
  <c r="M784" i="1"/>
  <c r="L784" i="1"/>
  <c r="O784" i="1" s="1"/>
  <c r="K784" i="1"/>
  <c r="J784" i="1"/>
  <c r="AN781" i="1"/>
  <c r="AM781" i="1"/>
  <c r="AL781" i="1"/>
  <c r="AK781" i="1"/>
  <c r="AH781" i="1"/>
  <c r="AG781" i="1"/>
  <c r="AF781" i="1"/>
  <c r="AJ781" i="1" s="1"/>
  <c r="AC781" i="1"/>
  <c r="AB781" i="1"/>
  <c r="AA781" i="1"/>
  <c r="X781" i="1"/>
  <c r="W781" i="1"/>
  <c r="V781" i="1"/>
  <c r="U781" i="1"/>
  <c r="T781" i="1"/>
  <c r="S781" i="1"/>
  <c r="R781" i="1"/>
  <c r="Q781" i="1"/>
  <c r="P781" i="1"/>
  <c r="N781" i="1"/>
  <c r="M781" i="1"/>
  <c r="L781" i="1"/>
  <c r="K781" i="1"/>
  <c r="J781" i="1"/>
  <c r="AN778" i="1"/>
  <c r="AM778" i="1"/>
  <c r="AL778" i="1"/>
  <c r="AK778" i="1"/>
  <c r="AH778" i="1"/>
  <c r="AG778" i="1"/>
  <c r="AF778" i="1"/>
  <c r="AC778" i="1"/>
  <c r="AB778" i="1"/>
  <c r="AA778" i="1"/>
  <c r="X778" i="1"/>
  <c r="W778" i="1"/>
  <c r="V778" i="1"/>
  <c r="S778" i="1"/>
  <c r="T778" i="1" s="1"/>
  <c r="U778" i="1" s="1"/>
  <c r="R778" i="1"/>
  <c r="Q778" i="1"/>
  <c r="N778" i="1"/>
  <c r="M778" i="1"/>
  <c r="L778" i="1"/>
  <c r="K778" i="1"/>
  <c r="J778" i="1"/>
  <c r="AM775" i="1"/>
  <c r="AL775" i="1"/>
  <c r="AN775" i="1" s="1"/>
  <c r="AK775" i="1"/>
  <c r="AH775" i="1"/>
  <c r="AG775" i="1"/>
  <c r="AF775" i="1"/>
  <c r="AD775" i="1"/>
  <c r="AC775" i="1"/>
  <c r="AB775" i="1"/>
  <c r="AA775" i="1"/>
  <c r="X775" i="1"/>
  <c r="W775" i="1"/>
  <c r="V775" i="1"/>
  <c r="U775" i="1"/>
  <c r="S775" i="1"/>
  <c r="T775" i="1" s="1"/>
  <c r="R775" i="1"/>
  <c r="Q775" i="1"/>
  <c r="N775" i="1"/>
  <c r="M775" i="1"/>
  <c r="L775" i="1"/>
  <c r="K775" i="1"/>
  <c r="J775" i="1"/>
  <c r="AN772" i="1"/>
  <c r="AM772" i="1"/>
  <c r="AL772" i="1"/>
  <c r="AK772" i="1"/>
  <c r="AI772" i="1"/>
  <c r="AH772" i="1"/>
  <c r="AG772" i="1"/>
  <c r="AF772" i="1"/>
  <c r="AJ772" i="1" s="1"/>
  <c r="AD772" i="1"/>
  <c r="AC772" i="1"/>
  <c r="AB772" i="1"/>
  <c r="AA772" i="1"/>
  <c r="X772" i="1"/>
  <c r="W772" i="1"/>
  <c r="V772" i="1"/>
  <c r="S772" i="1"/>
  <c r="T772" i="1" s="1"/>
  <c r="U772" i="1" s="1"/>
  <c r="R772" i="1"/>
  <c r="Q772" i="1"/>
  <c r="N772" i="1"/>
  <c r="M772" i="1"/>
  <c r="L772" i="1"/>
  <c r="O772" i="1" s="1"/>
  <c r="P772" i="1" s="1"/>
  <c r="K772" i="1"/>
  <c r="J772" i="1"/>
  <c r="AM769" i="1"/>
  <c r="AL769" i="1"/>
  <c r="AK769" i="1"/>
  <c r="AH769" i="1"/>
  <c r="AG769" i="1"/>
  <c r="AF769" i="1"/>
  <c r="AJ769" i="1" s="1"/>
  <c r="AC769" i="1"/>
  <c r="AB769" i="1"/>
  <c r="AA769" i="1"/>
  <c r="AE769" i="1" s="1"/>
  <c r="X769" i="1"/>
  <c r="W769" i="1"/>
  <c r="V769" i="1"/>
  <c r="U769" i="1"/>
  <c r="S769" i="1"/>
  <c r="T769" i="1" s="1"/>
  <c r="R769" i="1"/>
  <c r="Q769" i="1"/>
  <c r="N769" i="1"/>
  <c r="M769" i="1"/>
  <c r="L769" i="1"/>
  <c r="K769" i="1"/>
  <c r="J769" i="1"/>
  <c r="AM766" i="1"/>
  <c r="AL766" i="1"/>
  <c r="AK766" i="1"/>
  <c r="AI766" i="1"/>
  <c r="AH766" i="1"/>
  <c r="AG766" i="1"/>
  <c r="AF766" i="1"/>
  <c r="AC766" i="1"/>
  <c r="AB766" i="1"/>
  <c r="AA766" i="1"/>
  <c r="X766" i="1"/>
  <c r="W766" i="1"/>
  <c r="V766" i="1"/>
  <c r="U766" i="1"/>
  <c r="T766" i="1"/>
  <c r="S766" i="1"/>
  <c r="R766" i="1"/>
  <c r="Q766" i="1"/>
  <c r="N766" i="1"/>
  <c r="M766" i="1"/>
  <c r="L766" i="1"/>
  <c r="K766" i="1"/>
  <c r="J766" i="1"/>
  <c r="AM763" i="1"/>
  <c r="AL763" i="1"/>
  <c r="AN763" i="1" s="1"/>
  <c r="AK763" i="1"/>
  <c r="AI763" i="1"/>
  <c r="AH763" i="1"/>
  <c r="AG763" i="1"/>
  <c r="AF763" i="1"/>
  <c r="AD763" i="1"/>
  <c r="AC763" i="1"/>
  <c r="AB763" i="1"/>
  <c r="AA763" i="1"/>
  <c r="X763" i="1"/>
  <c r="W763" i="1"/>
  <c r="V763" i="1"/>
  <c r="U763" i="1"/>
  <c r="T763" i="1"/>
  <c r="S763" i="1"/>
  <c r="R763" i="1"/>
  <c r="Q763" i="1"/>
  <c r="P763" i="1"/>
  <c r="N763" i="1"/>
  <c r="M763" i="1"/>
  <c r="L763" i="1"/>
  <c r="O763" i="1" s="1"/>
  <c r="K763" i="1"/>
  <c r="J763" i="1"/>
  <c r="AN760" i="1"/>
  <c r="AM760" i="1"/>
  <c r="AL760" i="1"/>
  <c r="AK760" i="1"/>
  <c r="AH760" i="1"/>
  <c r="AG760" i="1"/>
  <c r="AF760" i="1"/>
  <c r="AJ760" i="1" s="1"/>
  <c r="AD760" i="1"/>
  <c r="AC760" i="1"/>
  <c r="AB760" i="1"/>
  <c r="AA760" i="1"/>
  <c r="X760" i="1"/>
  <c r="W760" i="1"/>
  <c r="V760" i="1"/>
  <c r="U760" i="1"/>
  <c r="T760" i="1"/>
  <c r="S760" i="1"/>
  <c r="R760" i="1"/>
  <c r="Q760" i="1"/>
  <c r="N760" i="1"/>
  <c r="M760" i="1"/>
  <c r="L760" i="1"/>
  <c r="K760" i="1"/>
  <c r="J760" i="1"/>
  <c r="AN757" i="1"/>
  <c r="AM757" i="1"/>
  <c r="AL757" i="1"/>
  <c r="AK757" i="1"/>
  <c r="AI757" i="1"/>
  <c r="AH757" i="1"/>
  <c r="AG757" i="1"/>
  <c r="AF757" i="1"/>
  <c r="AJ757" i="1" s="1"/>
  <c r="AD757" i="1"/>
  <c r="AC757" i="1"/>
  <c r="AB757" i="1"/>
  <c r="AA757" i="1"/>
  <c r="X757" i="1"/>
  <c r="W757" i="1"/>
  <c r="V757" i="1"/>
  <c r="U757" i="1"/>
  <c r="T757" i="1"/>
  <c r="S757" i="1"/>
  <c r="R757" i="1"/>
  <c r="Q757" i="1"/>
  <c r="N757" i="1"/>
  <c r="M757" i="1"/>
  <c r="L757" i="1"/>
  <c r="K757" i="1"/>
  <c r="J757" i="1"/>
  <c r="AM754" i="1"/>
  <c r="AL754" i="1"/>
  <c r="AK754" i="1"/>
  <c r="AI754" i="1"/>
  <c r="AH754" i="1"/>
  <c r="AG754" i="1"/>
  <c r="AF754" i="1"/>
  <c r="AJ754" i="1" s="1"/>
  <c r="AC754" i="1"/>
  <c r="AB754" i="1"/>
  <c r="AA754" i="1"/>
  <c r="X754" i="1"/>
  <c r="W754" i="1"/>
  <c r="V754" i="1"/>
  <c r="U754" i="1"/>
  <c r="S754" i="1"/>
  <c r="T754" i="1" s="1"/>
  <c r="R754" i="1"/>
  <c r="Q754" i="1"/>
  <c r="N754" i="1"/>
  <c r="M754" i="1"/>
  <c r="L754" i="1"/>
  <c r="K754" i="1"/>
  <c r="J754" i="1"/>
  <c r="AM751" i="1"/>
  <c r="AL751" i="1"/>
  <c r="AK751" i="1"/>
  <c r="AI751" i="1"/>
  <c r="AH751" i="1"/>
  <c r="AG751" i="1"/>
  <c r="AF751" i="1"/>
  <c r="AJ751" i="1" s="1"/>
  <c r="AC751" i="1"/>
  <c r="AB751" i="1"/>
  <c r="AD751" i="1" s="1"/>
  <c r="AA751" i="1"/>
  <c r="X751" i="1"/>
  <c r="W751" i="1"/>
  <c r="V751" i="1"/>
  <c r="U751" i="1"/>
  <c r="T751" i="1"/>
  <c r="S751" i="1"/>
  <c r="R751" i="1"/>
  <c r="Q751" i="1"/>
  <c r="P751" i="1"/>
  <c r="N751" i="1"/>
  <c r="M751" i="1"/>
  <c r="L751" i="1"/>
  <c r="O751" i="1" s="1"/>
  <c r="K751" i="1"/>
  <c r="J751" i="1"/>
  <c r="AN748" i="1"/>
  <c r="AM748" i="1"/>
  <c r="AL748" i="1"/>
  <c r="AK748" i="1"/>
  <c r="AH748" i="1"/>
  <c r="AG748" i="1"/>
  <c r="AF748" i="1"/>
  <c r="AC748" i="1"/>
  <c r="AB748" i="1"/>
  <c r="AD748" i="1" s="1"/>
  <c r="AA748" i="1"/>
  <c r="X748" i="1"/>
  <c r="W748" i="1"/>
  <c r="V748" i="1"/>
  <c r="U748" i="1"/>
  <c r="T748" i="1"/>
  <c r="S748" i="1"/>
  <c r="R748" i="1"/>
  <c r="Q748" i="1"/>
  <c r="N748" i="1"/>
  <c r="M748" i="1"/>
  <c r="L748" i="1"/>
  <c r="K748" i="1"/>
  <c r="J748" i="1"/>
  <c r="AM745" i="1"/>
  <c r="AL745" i="1"/>
  <c r="AN745" i="1" s="1"/>
  <c r="AK745" i="1"/>
  <c r="AO745" i="1" s="1"/>
  <c r="AI745" i="1"/>
  <c r="AH745" i="1"/>
  <c r="AG745" i="1"/>
  <c r="AF745" i="1"/>
  <c r="AJ745" i="1" s="1"/>
  <c r="AC745" i="1"/>
  <c r="AB745" i="1"/>
  <c r="AA745" i="1"/>
  <c r="X745" i="1"/>
  <c r="W745" i="1"/>
  <c r="V745" i="1"/>
  <c r="S745" i="1"/>
  <c r="T745" i="1" s="1"/>
  <c r="U745" i="1" s="1"/>
  <c r="R745" i="1"/>
  <c r="Q745" i="1"/>
  <c r="N745" i="1"/>
  <c r="M745" i="1"/>
  <c r="L745" i="1"/>
  <c r="K745" i="1"/>
  <c r="J745" i="1"/>
  <c r="AM742" i="1"/>
  <c r="AL742" i="1"/>
  <c r="AN742" i="1" s="1"/>
  <c r="AK742" i="1"/>
  <c r="AO742" i="1" s="1"/>
  <c r="AJ742" i="1"/>
  <c r="AI742" i="1"/>
  <c r="AH742" i="1"/>
  <c r="AG742" i="1"/>
  <c r="AF742" i="1"/>
  <c r="AC742" i="1"/>
  <c r="AB742" i="1"/>
  <c r="AA742" i="1"/>
  <c r="X742" i="1"/>
  <c r="W742" i="1"/>
  <c r="V742" i="1"/>
  <c r="S742" i="1"/>
  <c r="T742" i="1" s="1"/>
  <c r="U742" i="1" s="1"/>
  <c r="R742" i="1"/>
  <c r="Q742" i="1"/>
  <c r="N742" i="1"/>
  <c r="M742" i="1"/>
  <c r="L742" i="1"/>
  <c r="K742" i="1"/>
  <c r="J742" i="1"/>
  <c r="AM739" i="1"/>
  <c r="AL739" i="1"/>
  <c r="AN739" i="1" s="1"/>
  <c r="AK739" i="1"/>
  <c r="AJ739" i="1"/>
  <c r="AI739" i="1"/>
  <c r="AH739" i="1"/>
  <c r="AG739" i="1"/>
  <c r="AF739" i="1"/>
  <c r="AD739" i="1"/>
  <c r="AC739" i="1"/>
  <c r="AB739" i="1"/>
  <c r="AA739" i="1"/>
  <c r="X739" i="1"/>
  <c r="W739" i="1"/>
  <c r="V739" i="1"/>
  <c r="T739" i="1"/>
  <c r="U739" i="1" s="1"/>
  <c r="S739" i="1"/>
  <c r="R739" i="1"/>
  <c r="Q739" i="1"/>
  <c r="P739" i="1"/>
  <c r="N739" i="1"/>
  <c r="M739" i="1"/>
  <c r="L739" i="1"/>
  <c r="K739" i="1"/>
  <c r="J739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X736" i="1"/>
  <c r="W736" i="1"/>
  <c r="V736" i="1"/>
  <c r="U736" i="1"/>
  <c r="T736" i="1"/>
  <c r="S736" i="1"/>
  <c r="R736" i="1"/>
  <c r="Q736" i="1"/>
  <c r="N736" i="1"/>
  <c r="M736" i="1"/>
  <c r="L736" i="1"/>
  <c r="O736" i="1" s="1"/>
  <c r="P736" i="1" s="1"/>
  <c r="K736" i="1"/>
  <c r="J736" i="1"/>
  <c r="AM733" i="1"/>
  <c r="AL733" i="1"/>
  <c r="AN733" i="1" s="1"/>
  <c r="AK733" i="1"/>
  <c r="AO733" i="1" s="1"/>
  <c r="AJ733" i="1"/>
  <c r="AI733" i="1"/>
  <c r="AH733" i="1"/>
  <c r="AG733" i="1"/>
  <c r="AF733" i="1"/>
  <c r="AC733" i="1"/>
  <c r="AB733" i="1"/>
  <c r="AA733" i="1"/>
  <c r="AD733" i="1" s="1"/>
  <c r="AE733" i="1" s="1"/>
  <c r="X733" i="1"/>
  <c r="W733" i="1"/>
  <c r="V733" i="1"/>
  <c r="U733" i="1"/>
  <c r="T733" i="1"/>
  <c r="S733" i="1"/>
  <c r="R733" i="1"/>
  <c r="Q733" i="1"/>
  <c r="O733" i="1"/>
  <c r="N733" i="1"/>
  <c r="M733" i="1"/>
  <c r="L733" i="1"/>
  <c r="P733" i="1" s="1"/>
  <c r="K733" i="1"/>
  <c r="J733" i="1"/>
  <c r="AM730" i="1"/>
  <c r="AL730" i="1"/>
  <c r="AN730" i="1" s="1"/>
  <c r="AK730" i="1"/>
  <c r="AJ730" i="1"/>
  <c r="AH730" i="1"/>
  <c r="AG730" i="1"/>
  <c r="AF730" i="1"/>
  <c r="AI730" i="1" s="1"/>
  <c r="AD730" i="1"/>
  <c r="AC730" i="1"/>
  <c r="AB730" i="1"/>
  <c r="AA730" i="1"/>
  <c r="X730" i="1"/>
  <c r="W730" i="1"/>
  <c r="V730" i="1"/>
  <c r="T730" i="1"/>
  <c r="U730" i="1" s="1"/>
  <c r="S730" i="1"/>
  <c r="R730" i="1"/>
  <c r="Q730" i="1"/>
  <c r="N730" i="1"/>
  <c r="M730" i="1"/>
  <c r="L730" i="1"/>
  <c r="K730" i="1"/>
  <c r="J730" i="1"/>
  <c r="AM727" i="1"/>
  <c r="AL727" i="1"/>
  <c r="AK727" i="1"/>
  <c r="AI727" i="1"/>
  <c r="AH727" i="1"/>
  <c r="AG727" i="1"/>
  <c r="AF727" i="1"/>
  <c r="AJ727" i="1" s="1"/>
  <c r="AC727" i="1"/>
  <c r="AB727" i="1"/>
  <c r="AA727" i="1"/>
  <c r="X727" i="1"/>
  <c r="W727" i="1"/>
  <c r="V727" i="1"/>
  <c r="T727" i="1"/>
  <c r="U727" i="1" s="1"/>
  <c r="S727" i="1"/>
  <c r="R727" i="1"/>
  <c r="Q727" i="1"/>
  <c r="O727" i="1"/>
  <c r="N727" i="1"/>
  <c r="M727" i="1"/>
  <c r="L727" i="1"/>
  <c r="P727" i="1" s="1"/>
  <c r="K727" i="1"/>
  <c r="J727" i="1"/>
  <c r="AN724" i="1"/>
  <c r="AM724" i="1"/>
  <c r="AL724" i="1"/>
  <c r="AK724" i="1"/>
  <c r="AH724" i="1"/>
  <c r="AG724" i="1"/>
  <c r="AF724" i="1"/>
  <c r="AD724" i="1"/>
  <c r="AC724" i="1"/>
  <c r="AB724" i="1"/>
  <c r="AA724" i="1"/>
  <c r="AE724" i="1" s="1"/>
  <c r="X724" i="1"/>
  <c r="W724" i="1"/>
  <c r="V724" i="1"/>
  <c r="U724" i="1"/>
  <c r="T724" i="1"/>
  <c r="S724" i="1"/>
  <c r="R724" i="1"/>
  <c r="Q724" i="1"/>
  <c r="N724" i="1"/>
  <c r="M724" i="1"/>
  <c r="L724" i="1"/>
  <c r="P724" i="1" s="1"/>
  <c r="K724" i="1"/>
  <c r="J724" i="1"/>
  <c r="AM721" i="1"/>
  <c r="AL721" i="1"/>
  <c r="AK721" i="1"/>
  <c r="AI721" i="1"/>
  <c r="AH721" i="1"/>
  <c r="AG721" i="1"/>
  <c r="AF721" i="1"/>
  <c r="AJ721" i="1" s="1"/>
  <c r="AC721" i="1"/>
  <c r="AB721" i="1"/>
  <c r="AA721" i="1"/>
  <c r="X721" i="1"/>
  <c r="W721" i="1"/>
  <c r="V721" i="1"/>
  <c r="U721" i="1"/>
  <c r="T721" i="1"/>
  <c r="S721" i="1"/>
  <c r="R721" i="1"/>
  <c r="Q721" i="1"/>
  <c r="N721" i="1"/>
  <c r="M721" i="1"/>
  <c r="L721" i="1"/>
  <c r="O721" i="1" s="1"/>
  <c r="P721" i="1" s="1"/>
  <c r="K721" i="1"/>
  <c r="J721" i="1"/>
  <c r="AN718" i="1"/>
  <c r="AM718" i="1"/>
  <c r="AL718" i="1"/>
  <c r="AK718" i="1"/>
  <c r="AO718" i="1" s="1"/>
  <c r="AH718" i="1"/>
  <c r="AG718" i="1"/>
  <c r="AF718" i="1"/>
  <c r="AJ718" i="1" s="1"/>
  <c r="AC718" i="1"/>
  <c r="AB718" i="1"/>
  <c r="AA718" i="1"/>
  <c r="AD718" i="1" s="1"/>
  <c r="AE718" i="1" s="1"/>
  <c r="X718" i="1"/>
  <c r="W718" i="1"/>
  <c r="V718" i="1"/>
  <c r="U718" i="1"/>
  <c r="T718" i="1"/>
  <c r="S718" i="1"/>
  <c r="R718" i="1"/>
  <c r="Q718" i="1"/>
  <c r="N718" i="1"/>
  <c r="M718" i="1"/>
  <c r="O718" i="1" s="1"/>
  <c r="P718" i="1" s="1"/>
  <c r="L718" i="1"/>
  <c r="K718" i="1"/>
  <c r="J718" i="1"/>
  <c r="AM715" i="1"/>
  <c r="AL715" i="1"/>
  <c r="AK715" i="1"/>
  <c r="AH715" i="1"/>
  <c r="AG715" i="1"/>
  <c r="AF715" i="1"/>
  <c r="AI715" i="1" s="1"/>
  <c r="AJ715" i="1" s="1"/>
  <c r="AE715" i="1"/>
  <c r="AC715" i="1"/>
  <c r="AB715" i="1"/>
  <c r="AD715" i="1" s="1"/>
  <c r="AA715" i="1"/>
  <c r="X715" i="1"/>
  <c r="W715" i="1"/>
  <c r="V715" i="1"/>
  <c r="U715" i="1"/>
  <c r="T715" i="1"/>
  <c r="S715" i="1"/>
  <c r="R715" i="1"/>
  <c r="Q715" i="1"/>
  <c r="N715" i="1"/>
  <c r="M715" i="1"/>
  <c r="O715" i="1" s="1"/>
  <c r="P715" i="1" s="1"/>
  <c r="L715" i="1"/>
  <c r="K715" i="1"/>
  <c r="J715" i="1"/>
  <c r="AM712" i="1"/>
  <c r="AL712" i="1"/>
  <c r="AK712" i="1"/>
  <c r="AJ712" i="1"/>
  <c r="AI712" i="1"/>
  <c r="AH712" i="1"/>
  <c r="AG712" i="1"/>
  <c r="AF712" i="1"/>
  <c r="AC712" i="1"/>
  <c r="AB712" i="1"/>
  <c r="AD712" i="1" s="1"/>
  <c r="AE712" i="1" s="1"/>
  <c r="AA712" i="1"/>
  <c r="X712" i="1"/>
  <c r="W712" i="1"/>
  <c r="V712" i="1"/>
  <c r="U712" i="1"/>
  <c r="T712" i="1"/>
  <c r="S712" i="1"/>
  <c r="R712" i="1"/>
  <c r="Q712" i="1"/>
  <c r="N712" i="1"/>
  <c r="M712" i="1"/>
  <c r="L712" i="1"/>
  <c r="O712" i="1" s="1"/>
  <c r="P712" i="1" s="1"/>
  <c r="K712" i="1"/>
  <c r="J712" i="1"/>
  <c r="AM709" i="1"/>
  <c r="AL709" i="1"/>
  <c r="AN709" i="1" s="1"/>
  <c r="AK709" i="1"/>
  <c r="AJ709" i="1"/>
  <c r="AI709" i="1"/>
  <c r="AH709" i="1"/>
  <c r="AG709" i="1"/>
  <c r="AF709" i="1"/>
  <c r="AC709" i="1"/>
  <c r="AB709" i="1"/>
  <c r="AA709" i="1"/>
  <c r="AD709" i="1" s="1"/>
  <c r="AE709" i="1" s="1"/>
  <c r="X709" i="1"/>
  <c r="W709" i="1"/>
  <c r="V709" i="1"/>
  <c r="U709" i="1"/>
  <c r="T709" i="1"/>
  <c r="S709" i="1"/>
  <c r="R709" i="1"/>
  <c r="Q709" i="1"/>
  <c r="O709" i="1"/>
  <c r="N709" i="1"/>
  <c r="M709" i="1"/>
  <c r="L709" i="1"/>
  <c r="K709" i="1"/>
  <c r="J709" i="1"/>
  <c r="AM706" i="1"/>
  <c r="AL706" i="1"/>
  <c r="AN706" i="1" s="1"/>
  <c r="AK706" i="1"/>
  <c r="AH706" i="1"/>
  <c r="AG706" i="1"/>
  <c r="AF706" i="1"/>
  <c r="AI706" i="1" s="1"/>
  <c r="AJ706" i="1" s="1"/>
  <c r="AD706" i="1"/>
  <c r="AC706" i="1"/>
  <c r="AB706" i="1"/>
  <c r="AA706" i="1"/>
  <c r="X706" i="1"/>
  <c r="W706" i="1"/>
  <c r="V706" i="1"/>
  <c r="T706" i="1"/>
  <c r="U706" i="1" s="1"/>
  <c r="S706" i="1"/>
  <c r="R706" i="1"/>
  <c r="Q706" i="1"/>
  <c r="N706" i="1"/>
  <c r="M706" i="1"/>
  <c r="L706" i="1"/>
  <c r="K706" i="1"/>
  <c r="J706" i="1"/>
  <c r="AM703" i="1"/>
  <c r="AL703" i="1"/>
  <c r="AK703" i="1"/>
  <c r="AN703" i="1" s="1"/>
  <c r="AO703" i="1" s="1"/>
  <c r="AH703" i="1"/>
  <c r="AG703" i="1"/>
  <c r="AI703" i="1" s="1"/>
  <c r="AJ703" i="1" s="1"/>
  <c r="AF703" i="1"/>
  <c r="AC703" i="1"/>
  <c r="AB703" i="1"/>
  <c r="AD703" i="1" s="1"/>
  <c r="AE703" i="1" s="1"/>
  <c r="AA703" i="1"/>
  <c r="Y703" i="1"/>
  <c r="X703" i="1"/>
  <c r="W703" i="1"/>
  <c r="V703" i="1"/>
  <c r="Z703" i="1" s="1"/>
  <c r="S703" i="1"/>
  <c r="R703" i="1"/>
  <c r="Q703" i="1"/>
  <c r="U703" i="1" s="1"/>
  <c r="N703" i="1"/>
  <c r="M703" i="1"/>
  <c r="L703" i="1"/>
  <c r="O703" i="1" s="1"/>
  <c r="P703" i="1" s="1"/>
  <c r="K703" i="1"/>
  <c r="J703" i="1"/>
  <c r="AM700" i="1"/>
  <c r="AL700" i="1"/>
  <c r="AK700" i="1"/>
  <c r="AN700" i="1" s="1"/>
  <c r="AO700" i="1" s="1"/>
  <c r="AI700" i="1"/>
  <c r="AH700" i="1"/>
  <c r="AG700" i="1"/>
  <c r="AF700" i="1"/>
  <c r="AJ700" i="1" s="1"/>
  <c r="AC700" i="1"/>
  <c r="AB700" i="1"/>
  <c r="AA700" i="1"/>
  <c r="X700" i="1"/>
  <c r="W700" i="1"/>
  <c r="Y700" i="1" s="1"/>
  <c r="V700" i="1"/>
  <c r="S700" i="1"/>
  <c r="R700" i="1"/>
  <c r="T700" i="1" s="1"/>
  <c r="U700" i="1" s="1"/>
  <c r="Q700" i="1"/>
  <c r="N700" i="1"/>
  <c r="M700" i="1"/>
  <c r="L700" i="1"/>
  <c r="O700" i="1" s="1"/>
  <c r="P700" i="1" s="1"/>
  <c r="K700" i="1"/>
  <c r="J700" i="1"/>
  <c r="AN697" i="1"/>
  <c r="AM697" i="1"/>
  <c r="AL697" i="1"/>
  <c r="AK697" i="1"/>
  <c r="AO697" i="1" s="1"/>
  <c r="AH697" i="1"/>
  <c r="AG697" i="1"/>
  <c r="AF697" i="1"/>
  <c r="AJ697" i="1" s="1"/>
  <c r="AC697" i="1"/>
  <c r="AB697" i="1"/>
  <c r="AA697" i="1"/>
  <c r="AD697" i="1" s="1"/>
  <c r="AE697" i="1" s="1"/>
  <c r="Z697" i="1"/>
  <c r="X697" i="1"/>
  <c r="W697" i="1"/>
  <c r="Y697" i="1" s="1"/>
  <c r="V697" i="1"/>
  <c r="S697" i="1"/>
  <c r="R697" i="1"/>
  <c r="T697" i="1" s="1"/>
  <c r="U697" i="1" s="1"/>
  <c r="Q697" i="1"/>
  <c r="N697" i="1"/>
  <c r="M697" i="1"/>
  <c r="L697" i="1"/>
  <c r="O697" i="1" s="1"/>
  <c r="P697" i="1" s="1"/>
  <c r="K697" i="1"/>
  <c r="J697" i="1"/>
  <c r="AN694" i="1"/>
  <c r="AM694" i="1"/>
  <c r="AL694" i="1"/>
  <c r="AK694" i="1"/>
  <c r="AO694" i="1" s="1"/>
  <c r="AH694" i="1"/>
  <c r="AG694" i="1"/>
  <c r="AF694" i="1"/>
  <c r="AC694" i="1"/>
  <c r="AB694" i="1"/>
  <c r="AA694" i="1"/>
  <c r="AD694" i="1" s="1"/>
  <c r="AE694" i="1" s="1"/>
  <c r="Z694" i="1"/>
  <c r="X694" i="1"/>
  <c r="W694" i="1"/>
  <c r="Y694" i="1" s="1"/>
  <c r="V694" i="1"/>
  <c r="S694" i="1"/>
  <c r="R694" i="1"/>
  <c r="T694" i="1" s="1"/>
  <c r="U694" i="1" s="1"/>
  <c r="Q694" i="1"/>
  <c r="P694" i="1"/>
  <c r="N694" i="1"/>
  <c r="M694" i="1"/>
  <c r="L694" i="1"/>
  <c r="O694" i="1" s="1"/>
  <c r="K694" i="1"/>
  <c r="J694" i="1"/>
  <c r="AN691" i="1"/>
  <c r="AM691" i="1"/>
  <c r="AL691" i="1"/>
  <c r="AK691" i="1"/>
  <c r="AO691" i="1" s="1"/>
  <c r="AH691" i="1"/>
  <c r="AG691" i="1"/>
  <c r="AF691" i="1"/>
  <c r="AC691" i="1"/>
  <c r="AB691" i="1"/>
  <c r="AA691" i="1"/>
  <c r="AD691" i="1" s="1"/>
  <c r="AE691" i="1" s="1"/>
  <c r="Z691" i="1"/>
  <c r="X691" i="1"/>
  <c r="W691" i="1"/>
  <c r="Y691" i="1" s="1"/>
  <c r="V691" i="1"/>
  <c r="S691" i="1"/>
  <c r="R691" i="1"/>
  <c r="T691" i="1" s="1"/>
  <c r="U691" i="1" s="1"/>
  <c r="Q691" i="1"/>
  <c r="N691" i="1"/>
  <c r="M691" i="1"/>
  <c r="L691" i="1"/>
  <c r="O691" i="1" s="1"/>
  <c r="P691" i="1" s="1"/>
  <c r="K691" i="1"/>
  <c r="J691" i="1"/>
  <c r="AN688" i="1"/>
  <c r="AM688" i="1"/>
  <c r="AL688" i="1"/>
  <c r="AK688" i="1"/>
  <c r="AO688" i="1" s="1"/>
  <c r="AH688" i="1"/>
  <c r="AG688" i="1"/>
  <c r="AF688" i="1"/>
  <c r="AC688" i="1"/>
  <c r="AB688" i="1"/>
  <c r="AA688" i="1"/>
  <c r="AD688" i="1" s="1"/>
  <c r="AE688" i="1" s="1"/>
  <c r="Z688" i="1"/>
  <c r="X688" i="1"/>
  <c r="W688" i="1"/>
  <c r="Y688" i="1" s="1"/>
  <c r="V688" i="1"/>
  <c r="S688" i="1"/>
  <c r="R688" i="1"/>
  <c r="T688" i="1" s="1"/>
  <c r="U688" i="1" s="1"/>
  <c r="Q688" i="1"/>
  <c r="N688" i="1"/>
  <c r="M688" i="1"/>
  <c r="L688" i="1"/>
  <c r="O688" i="1" s="1"/>
  <c r="P688" i="1" s="1"/>
  <c r="K688" i="1"/>
  <c r="J688" i="1"/>
  <c r="AN685" i="1"/>
  <c r="AM685" i="1"/>
  <c r="AL685" i="1"/>
  <c r="AK685" i="1"/>
  <c r="AO685" i="1" s="1"/>
  <c r="AH685" i="1"/>
  <c r="AG685" i="1"/>
  <c r="AF685" i="1"/>
  <c r="AC685" i="1"/>
  <c r="AB685" i="1"/>
  <c r="AA685" i="1"/>
  <c r="AD685" i="1" s="1"/>
  <c r="AE685" i="1" s="1"/>
  <c r="Z685" i="1"/>
  <c r="Y685" i="1"/>
  <c r="X685" i="1"/>
  <c r="W685" i="1"/>
  <c r="V685" i="1"/>
  <c r="T685" i="1"/>
  <c r="U685" i="1" s="1"/>
  <c r="S685" i="1"/>
  <c r="R685" i="1"/>
  <c r="Q685" i="1"/>
  <c r="N685" i="1"/>
  <c r="M685" i="1"/>
  <c r="L685" i="1"/>
  <c r="O685" i="1" s="1"/>
  <c r="P685" i="1" s="1"/>
  <c r="K685" i="1"/>
  <c r="J685" i="1"/>
  <c r="AN682" i="1"/>
  <c r="AM682" i="1"/>
  <c r="AL682" i="1"/>
  <c r="AK682" i="1"/>
  <c r="AO682" i="1" s="1"/>
  <c r="AH682" i="1"/>
  <c r="AG682" i="1"/>
  <c r="AF682" i="1"/>
  <c r="AC682" i="1"/>
  <c r="AB682" i="1"/>
  <c r="AA682" i="1"/>
  <c r="AD682" i="1" s="1"/>
  <c r="AE682" i="1" s="1"/>
  <c r="Z682" i="1"/>
  <c r="Y682" i="1"/>
  <c r="X682" i="1"/>
  <c r="W682" i="1"/>
  <c r="V682" i="1"/>
  <c r="U682" i="1"/>
  <c r="T682" i="1"/>
  <c r="S682" i="1"/>
  <c r="R682" i="1"/>
  <c r="Q682" i="1"/>
  <c r="N682" i="1"/>
  <c r="M682" i="1"/>
  <c r="L682" i="1"/>
  <c r="O682" i="1" s="1"/>
  <c r="P682" i="1" s="1"/>
  <c r="K682" i="1"/>
  <c r="J682" i="1"/>
  <c r="AN679" i="1"/>
  <c r="AM679" i="1"/>
  <c r="AL679" i="1"/>
  <c r="AK679" i="1"/>
  <c r="AO679" i="1" s="1"/>
  <c r="AH679" i="1"/>
  <c r="AG679" i="1"/>
  <c r="AF679" i="1"/>
  <c r="AC679" i="1"/>
  <c r="AB679" i="1"/>
  <c r="AA679" i="1"/>
  <c r="AD679" i="1" s="1"/>
  <c r="AE679" i="1" s="1"/>
  <c r="X679" i="1"/>
  <c r="W679" i="1"/>
  <c r="Y679" i="1" s="1"/>
  <c r="Z679" i="1" s="1"/>
  <c r="V679" i="1"/>
  <c r="S679" i="1"/>
  <c r="R679" i="1"/>
  <c r="T679" i="1" s="1"/>
  <c r="U679" i="1" s="1"/>
  <c r="Q679" i="1"/>
  <c r="N679" i="1"/>
  <c r="M679" i="1"/>
  <c r="L679" i="1"/>
  <c r="O679" i="1" s="1"/>
  <c r="P679" i="1" s="1"/>
  <c r="K679" i="1"/>
  <c r="J679" i="1"/>
  <c r="AN676" i="1"/>
  <c r="AM676" i="1"/>
  <c r="AL676" i="1"/>
  <c r="AK676" i="1"/>
  <c r="AO676" i="1" s="1"/>
  <c r="AH676" i="1"/>
  <c r="AG676" i="1"/>
  <c r="AF676" i="1"/>
  <c r="AC676" i="1"/>
  <c r="AB676" i="1"/>
  <c r="AA676" i="1"/>
  <c r="AD676" i="1" s="1"/>
  <c r="AE676" i="1" s="1"/>
  <c r="X676" i="1"/>
  <c r="W676" i="1"/>
  <c r="Y676" i="1" s="1"/>
  <c r="Z676" i="1" s="1"/>
  <c r="V676" i="1"/>
  <c r="S676" i="1"/>
  <c r="R676" i="1"/>
  <c r="T676" i="1" s="1"/>
  <c r="U676" i="1" s="1"/>
  <c r="Q676" i="1"/>
  <c r="N676" i="1"/>
  <c r="M676" i="1"/>
  <c r="L676" i="1"/>
  <c r="O676" i="1" s="1"/>
  <c r="P676" i="1" s="1"/>
  <c r="K676" i="1"/>
  <c r="J676" i="1"/>
  <c r="AN673" i="1"/>
  <c r="AM673" i="1"/>
  <c r="AL673" i="1"/>
  <c r="AK673" i="1"/>
  <c r="AO673" i="1" s="1"/>
  <c r="AH673" i="1"/>
  <c r="AG673" i="1"/>
  <c r="AF673" i="1"/>
  <c r="AC673" i="1"/>
  <c r="AB673" i="1"/>
  <c r="AA673" i="1"/>
  <c r="AD673" i="1" s="1"/>
  <c r="AE673" i="1" s="1"/>
  <c r="X673" i="1"/>
  <c r="W673" i="1"/>
  <c r="Y673" i="1" s="1"/>
  <c r="Z673" i="1" s="1"/>
  <c r="V673" i="1"/>
  <c r="S673" i="1"/>
  <c r="R673" i="1"/>
  <c r="T673" i="1" s="1"/>
  <c r="U673" i="1" s="1"/>
  <c r="Q673" i="1"/>
  <c r="N673" i="1"/>
  <c r="M673" i="1"/>
  <c r="L673" i="1"/>
  <c r="O673" i="1" s="1"/>
  <c r="P673" i="1" s="1"/>
  <c r="K673" i="1"/>
  <c r="J673" i="1"/>
  <c r="AN670" i="1"/>
  <c r="AM670" i="1"/>
  <c r="AL670" i="1"/>
  <c r="AK670" i="1"/>
  <c r="AO670" i="1" s="1"/>
  <c r="AH670" i="1"/>
  <c r="AG670" i="1"/>
  <c r="AF670" i="1"/>
  <c r="AJ670" i="1" s="1"/>
  <c r="AC670" i="1"/>
  <c r="AB670" i="1"/>
  <c r="AA670" i="1"/>
  <c r="AD670" i="1" s="1"/>
  <c r="AE670" i="1" s="1"/>
  <c r="Z670" i="1"/>
  <c r="X670" i="1"/>
  <c r="W670" i="1"/>
  <c r="Y670" i="1" s="1"/>
  <c r="V670" i="1"/>
  <c r="S670" i="1"/>
  <c r="R670" i="1"/>
  <c r="T670" i="1" s="1"/>
  <c r="U670" i="1" s="1"/>
  <c r="Q670" i="1"/>
  <c r="N670" i="1"/>
  <c r="M670" i="1"/>
  <c r="L670" i="1"/>
  <c r="O670" i="1" s="1"/>
  <c r="P670" i="1" s="1"/>
  <c r="K670" i="1"/>
  <c r="J670" i="1"/>
  <c r="AN667" i="1"/>
  <c r="AM667" i="1"/>
  <c r="AL667" i="1"/>
  <c r="AK667" i="1"/>
  <c r="AO667" i="1" s="1"/>
  <c r="AH667" i="1"/>
  <c r="AG667" i="1"/>
  <c r="AF667" i="1"/>
  <c r="AC667" i="1"/>
  <c r="AB667" i="1"/>
  <c r="AA667" i="1"/>
  <c r="AD667" i="1" s="1"/>
  <c r="AE667" i="1" s="1"/>
  <c r="Z667" i="1"/>
  <c r="X667" i="1"/>
  <c r="W667" i="1"/>
  <c r="Y667" i="1" s="1"/>
  <c r="V667" i="1"/>
  <c r="S667" i="1"/>
  <c r="R667" i="1"/>
  <c r="T667" i="1" s="1"/>
  <c r="U667" i="1" s="1"/>
  <c r="Q667" i="1"/>
  <c r="P667" i="1"/>
  <c r="N667" i="1"/>
  <c r="M667" i="1"/>
  <c r="L667" i="1"/>
  <c r="O667" i="1" s="1"/>
  <c r="K667" i="1"/>
  <c r="J667" i="1"/>
  <c r="AN664" i="1"/>
  <c r="AM664" i="1"/>
  <c r="AL664" i="1"/>
  <c r="AK664" i="1"/>
  <c r="AO664" i="1" s="1"/>
  <c r="AH664" i="1"/>
  <c r="AG664" i="1"/>
  <c r="AF664" i="1"/>
  <c r="AC664" i="1"/>
  <c r="AB664" i="1"/>
  <c r="AA664" i="1"/>
  <c r="AD664" i="1" s="1"/>
  <c r="AE664" i="1" s="1"/>
  <c r="Z664" i="1"/>
  <c r="X664" i="1"/>
  <c r="W664" i="1"/>
  <c r="V664" i="1"/>
  <c r="Y664" i="1" s="1"/>
  <c r="S664" i="1"/>
  <c r="R664" i="1"/>
  <c r="T664" i="1" s="1"/>
  <c r="U664" i="1" s="1"/>
  <c r="Q664" i="1"/>
  <c r="N664" i="1"/>
  <c r="M664" i="1"/>
  <c r="L664" i="1"/>
  <c r="O664" i="1" s="1"/>
  <c r="P664" i="1" s="1"/>
  <c r="K664" i="1"/>
  <c r="J664" i="1"/>
  <c r="AN661" i="1"/>
  <c r="AM661" i="1"/>
  <c r="AL661" i="1"/>
  <c r="AK661" i="1"/>
  <c r="AO661" i="1" s="1"/>
  <c r="AH661" i="1"/>
  <c r="AG661" i="1"/>
  <c r="AF661" i="1"/>
  <c r="AC661" i="1"/>
  <c r="AB661" i="1"/>
  <c r="AA661" i="1"/>
  <c r="AD661" i="1" s="1"/>
  <c r="AE661" i="1" s="1"/>
  <c r="Z661" i="1"/>
  <c r="X661" i="1"/>
  <c r="W661" i="1"/>
  <c r="V661" i="1"/>
  <c r="Y661" i="1" s="1"/>
  <c r="S661" i="1"/>
  <c r="R661" i="1"/>
  <c r="T661" i="1" s="1"/>
  <c r="U661" i="1" s="1"/>
  <c r="Q661" i="1"/>
  <c r="N661" i="1"/>
  <c r="M661" i="1"/>
  <c r="L661" i="1"/>
  <c r="O661" i="1" s="1"/>
  <c r="P661" i="1" s="1"/>
  <c r="K661" i="1"/>
  <c r="J661" i="1"/>
  <c r="AN658" i="1"/>
  <c r="AM658" i="1"/>
  <c r="AL658" i="1"/>
  <c r="AK658" i="1"/>
  <c r="AO658" i="1" s="1"/>
  <c r="AH658" i="1"/>
  <c r="AG658" i="1"/>
  <c r="AF658" i="1"/>
  <c r="AC658" i="1"/>
  <c r="AB658" i="1"/>
  <c r="AA658" i="1"/>
  <c r="AD658" i="1" s="1"/>
  <c r="AE658" i="1" s="1"/>
  <c r="X658" i="1"/>
  <c r="W658" i="1"/>
  <c r="V658" i="1"/>
  <c r="Y658" i="1" s="1"/>
  <c r="Z658" i="1" s="1"/>
  <c r="S658" i="1"/>
  <c r="R658" i="1"/>
  <c r="T658" i="1" s="1"/>
  <c r="U658" i="1" s="1"/>
  <c r="Q658" i="1"/>
  <c r="N658" i="1"/>
  <c r="M658" i="1"/>
  <c r="L658" i="1"/>
  <c r="O658" i="1" s="1"/>
  <c r="P658" i="1" s="1"/>
  <c r="K658" i="1"/>
  <c r="J658" i="1"/>
  <c r="AN655" i="1"/>
  <c r="AM655" i="1"/>
  <c r="AL655" i="1"/>
  <c r="AK655" i="1"/>
  <c r="AO655" i="1" s="1"/>
  <c r="AH655" i="1"/>
  <c r="AG655" i="1"/>
  <c r="AF655" i="1"/>
  <c r="AC655" i="1"/>
  <c r="AB655" i="1"/>
  <c r="AA655" i="1"/>
  <c r="AD655" i="1" s="1"/>
  <c r="AE655" i="1" s="1"/>
  <c r="Z655" i="1"/>
  <c r="X655" i="1"/>
  <c r="W655" i="1"/>
  <c r="V655" i="1"/>
  <c r="Y655" i="1" s="1"/>
  <c r="U655" i="1"/>
  <c r="T655" i="1"/>
  <c r="S655" i="1"/>
  <c r="R655" i="1"/>
  <c r="Q655" i="1"/>
  <c r="N655" i="1"/>
  <c r="M655" i="1"/>
  <c r="L655" i="1"/>
  <c r="O655" i="1" s="1"/>
  <c r="P655" i="1" s="1"/>
  <c r="K655" i="1"/>
  <c r="J655" i="1"/>
  <c r="AN652" i="1"/>
  <c r="AM652" i="1"/>
  <c r="AL652" i="1"/>
  <c r="AK652" i="1"/>
  <c r="AO652" i="1" s="1"/>
  <c r="AH652" i="1"/>
  <c r="AG652" i="1"/>
  <c r="AF652" i="1"/>
  <c r="AC652" i="1"/>
  <c r="AB652" i="1"/>
  <c r="AA652" i="1"/>
  <c r="AD652" i="1" s="1"/>
  <c r="AE652" i="1" s="1"/>
  <c r="Z652" i="1"/>
  <c r="X652" i="1"/>
  <c r="W652" i="1"/>
  <c r="V652" i="1"/>
  <c r="Y652" i="1" s="1"/>
  <c r="S652" i="1"/>
  <c r="R652" i="1"/>
  <c r="T652" i="1" s="1"/>
  <c r="U652" i="1" s="1"/>
  <c r="Q652" i="1"/>
  <c r="P652" i="1"/>
  <c r="N652" i="1"/>
  <c r="M652" i="1"/>
  <c r="L652" i="1"/>
  <c r="O652" i="1" s="1"/>
  <c r="K652" i="1"/>
  <c r="J652" i="1"/>
  <c r="AN649" i="1"/>
  <c r="AM649" i="1"/>
  <c r="AL649" i="1"/>
  <c r="AK649" i="1"/>
  <c r="AO649" i="1" s="1"/>
  <c r="AH649" i="1"/>
  <c r="AG649" i="1"/>
  <c r="AF649" i="1"/>
  <c r="AC649" i="1"/>
  <c r="AB649" i="1"/>
  <c r="AD649" i="1" s="1"/>
  <c r="AE649" i="1" s="1"/>
  <c r="AA649" i="1"/>
  <c r="Z649" i="1"/>
  <c r="X649" i="1"/>
  <c r="W649" i="1"/>
  <c r="V649" i="1"/>
  <c r="Y649" i="1" s="1"/>
  <c r="S649" i="1"/>
  <c r="R649" i="1"/>
  <c r="T649" i="1" s="1"/>
  <c r="U649" i="1" s="1"/>
  <c r="Q649" i="1"/>
  <c r="N649" i="1"/>
  <c r="M649" i="1"/>
  <c r="L649" i="1"/>
  <c r="O649" i="1" s="1"/>
  <c r="P649" i="1" s="1"/>
  <c r="K649" i="1"/>
  <c r="J649" i="1"/>
  <c r="AN646" i="1"/>
  <c r="AM646" i="1"/>
  <c r="AL646" i="1"/>
  <c r="AK646" i="1"/>
  <c r="AO646" i="1" s="1"/>
  <c r="AH646" i="1"/>
  <c r="AG646" i="1"/>
  <c r="AF646" i="1"/>
  <c r="AC646" i="1"/>
  <c r="AB646" i="1"/>
  <c r="AD646" i="1" s="1"/>
  <c r="AE646" i="1" s="1"/>
  <c r="AA646" i="1"/>
  <c r="X646" i="1"/>
  <c r="W646" i="1"/>
  <c r="V646" i="1"/>
  <c r="Y646" i="1" s="1"/>
  <c r="Z646" i="1" s="1"/>
  <c r="S646" i="1"/>
  <c r="R646" i="1"/>
  <c r="T646" i="1" s="1"/>
  <c r="U646" i="1" s="1"/>
  <c r="Q646" i="1"/>
  <c r="N646" i="1"/>
  <c r="M646" i="1"/>
  <c r="L646" i="1"/>
  <c r="O646" i="1" s="1"/>
  <c r="P646" i="1" s="1"/>
  <c r="K646" i="1"/>
  <c r="J646" i="1"/>
  <c r="AN643" i="1"/>
  <c r="AM643" i="1"/>
  <c r="AL643" i="1"/>
  <c r="AK643" i="1"/>
  <c r="AO643" i="1" s="1"/>
  <c r="AH643" i="1"/>
  <c r="AG643" i="1"/>
  <c r="AF643" i="1"/>
  <c r="AE643" i="1"/>
  <c r="AD643" i="1"/>
  <c r="AC643" i="1"/>
  <c r="AB643" i="1"/>
  <c r="AA643" i="1"/>
  <c r="X643" i="1"/>
  <c r="W643" i="1"/>
  <c r="V643" i="1"/>
  <c r="Y643" i="1" s="1"/>
  <c r="Z643" i="1" s="1"/>
  <c r="U643" i="1"/>
  <c r="T643" i="1"/>
  <c r="S643" i="1"/>
  <c r="R643" i="1"/>
  <c r="Q643" i="1"/>
  <c r="N643" i="1"/>
  <c r="M643" i="1"/>
  <c r="L643" i="1"/>
  <c r="O643" i="1" s="1"/>
  <c r="P643" i="1" s="1"/>
  <c r="K643" i="1"/>
  <c r="J643" i="1"/>
  <c r="AN640" i="1"/>
  <c r="AM640" i="1"/>
  <c r="AL640" i="1"/>
  <c r="AK640" i="1"/>
  <c r="AO640" i="1" s="1"/>
  <c r="AH640" i="1"/>
  <c r="AG640" i="1"/>
  <c r="AF640" i="1"/>
  <c r="AC640" i="1"/>
  <c r="AB640" i="1"/>
  <c r="AD640" i="1" s="1"/>
  <c r="AE640" i="1" s="1"/>
  <c r="AA640" i="1"/>
  <c r="X640" i="1"/>
  <c r="W640" i="1"/>
  <c r="V640" i="1"/>
  <c r="Y640" i="1" s="1"/>
  <c r="Z640" i="1" s="1"/>
  <c r="S640" i="1"/>
  <c r="R640" i="1"/>
  <c r="T640" i="1" s="1"/>
  <c r="U640" i="1" s="1"/>
  <c r="Q640" i="1"/>
  <c r="N640" i="1"/>
  <c r="M640" i="1"/>
  <c r="L640" i="1"/>
  <c r="O640" i="1" s="1"/>
  <c r="P640" i="1" s="1"/>
  <c r="K640" i="1"/>
  <c r="J640" i="1"/>
  <c r="AN637" i="1"/>
  <c r="AM637" i="1"/>
  <c r="AL637" i="1"/>
  <c r="AK637" i="1"/>
  <c r="AO637" i="1" s="1"/>
  <c r="AH637" i="1"/>
  <c r="AG637" i="1"/>
  <c r="AF637" i="1"/>
  <c r="AE637" i="1"/>
  <c r="AD637" i="1"/>
  <c r="AC637" i="1"/>
  <c r="AB637" i="1"/>
  <c r="AA637" i="1"/>
  <c r="X637" i="1"/>
  <c r="W637" i="1"/>
  <c r="V637" i="1"/>
  <c r="Y637" i="1" s="1"/>
  <c r="Z637" i="1" s="1"/>
  <c r="U637" i="1"/>
  <c r="T637" i="1"/>
  <c r="S637" i="1"/>
  <c r="R637" i="1"/>
  <c r="Q637" i="1"/>
  <c r="N637" i="1"/>
  <c r="M637" i="1"/>
  <c r="L637" i="1"/>
  <c r="O637" i="1" s="1"/>
  <c r="P637" i="1" s="1"/>
  <c r="K637" i="1"/>
  <c r="J637" i="1"/>
  <c r="AN634" i="1"/>
  <c r="AM634" i="1"/>
  <c r="AL634" i="1"/>
  <c r="AK634" i="1"/>
  <c r="AO634" i="1" s="1"/>
  <c r="AH634" i="1"/>
  <c r="AG634" i="1"/>
  <c r="AF634" i="1"/>
  <c r="AJ634" i="1" s="1"/>
  <c r="AC634" i="1"/>
  <c r="AB634" i="1"/>
  <c r="AD634" i="1" s="1"/>
  <c r="AE634" i="1" s="1"/>
  <c r="AA634" i="1"/>
  <c r="Z634" i="1"/>
  <c r="X634" i="1"/>
  <c r="W634" i="1"/>
  <c r="V634" i="1"/>
  <c r="Y634" i="1" s="1"/>
  <c r="S634" i="1"/>
  <c r="R634" i="1"/>
  <c r="T634" i="1" s="1"/>
  <c r="U634" i="1" s="1"/>
  <c r="Q634" i="1"/>
  <c r="P634" i="1"/>
  <c r="N634" i="1"/>
  <c r="M634" i="1"/>
  <c r="L634" i="1"/>
  <c r="O634" i="1" s="1"/>
  <c r="K634" i="1"/>
  <c r="J634" i="1"/>
  <c r="AN631" i="1"/>
  <c r="AM631" i="1"/>
  <c r="AL631" i="1"/>
  <c r="AK631" i="1"/>
  <c r="AO631" i="1" s="1"/>
  <c r="AH631" i="1"/>
  <c r="AG631" i="1"/>
  <c r="AF631" i="1"/>
  <c r="AJ631" i="1" s="1"/>
  <c r="AC631" i="1"/>
  <c r="AB631" i="1"/>
  <c r="AD631" i="1" s="1"/>
  <c r="AE631" i="1" s="1"/>
  <c r="AA631" i="1"/>
  <c r="Z631" i="1"/>
  <c r="X631" i="1"/>
  <c r="W631" i="1"/>
  <c r="V631" i="1"/>
  <c r="Y631" i="1" s="1"/>
  <c r="U631" i="1"/>
  <c r="S631" i="1"/>
  <c r="R631" i="1"/>
  <c r="T631" i="1" s="1"/>
  <c r="Q631" i="1"/>
  <c r="P631" i="1"/>
  <c r="N631" i="1"/>
  <c r="M631" i="1"/>
  <c r="L631" i="1"/>
  <c r="O631" i="1" s="1"/>
  <c r="K631" i="1"/>
  <c r="J631" i="1"/>
  <c r="AN628" i="1"/>
  <c r="AM628" i="1"/>
  <c r="AL628" i="1"/>
  <c r="AK628" i="1"/>
  <c r="AO628" i="1" s="1"/>
  <c r="AH628" i="1"/>
  <c r="AG628" i="1"/>
  <c r="AF628" i="1"/>
  <c r="AC628" i="1"/>
  <c r="AB628" i="1"/>
  <c r="AD628" i="1" s="1"/>
  <c r="AE628" i="1" s="1"/>
  <c r="AA628" i="1"/>
  <c r="Z628" i="1"/>
  <c r="X628" i="1"/>
  <c r="W628" i="1"/>
  <c r="V628" i="1"/>
  <c r="Y628" i="1" s="1"/>
  <c r="U628" i="1"/>
  <c r="S628" i="1"/>
  <c r="R628" i="1"/>
  <c r="T628" i="1" s="1"/>
  <c r="Q628" i="1"/>
  <c r="P628" i="1"/>
  <c r="N628" i="1"/>
  <c r="M628" i="1"/>
  <c r="L628" i="1"/>
  <c r="O628" i="1" s="1"/>
  <c r="K628" i="1"/>
  <c r="J628" i="1"/>
  <c r="AN625" i="1"/>
  <c r="AM625" i="1"/>
  <c r="AL625" i="1"/>
  <c r="AK625" i="1"/>
  <c r="AO625" i="1" s="1"/>
  <c r="AH625" i="1"/>
  <c r="AG625" i="1"/>
  <c r="AF625" i="1"/>
  <c r="AJ625" i="1" s="1"/>
  <c r="AE625" i="1"/>
  <c r="AD625" i="1"/>
  <c r="AC625" i="1"/>
  <c r="AB625" i="1"/>
  <c r="AA625" i="1"/>
  <c r="Z625" i="1"/>
  <c r="X625" i="1"/>
  <c r="W625" i="1"/>
  <c r="V625" i="1"/>
  <c r="Y625" i="1" s="1"/>
  <c r="U625" i="1"/>
  <c r="T625" i="1"/>
  <c r="S625" i="1"/>
  <c r="R625" i="1"/>
  <c r="Q625" i="1"/>
  <c r="N625" i="1"/>
  <c r="M625" i="1"/>
  <c r="L625" i="1"/>
  <c r="O625" i="1" s="1"/>
  <c r="P625" i="1" s="1"/>
  <c r="K625" i="1"/>
  <c r="J625" i="1"/>
  <c r="AN622" i="1"/>
  <c r="AM622" i="1"/>
  <c r="AL622" i="1"/>
  <c r="AK622" i="1"/>
  <c r="AO622" i="1" s="1"/>
  <c r="AH622" i="1"/>
  <c r="AG622" i="1"/>
  <c r="AF622" i="1"/>
  <c r="AC622" i="1"/>
  <c r="AB622" i="1"/>
  <c r="AD622" i="1" s="1"/>
  <c r="AE622" i="1" s="1"/>
  <c r="AA622" i="1"/>
  <c r="Z622" i="1"/>
  <c r="X622" i="1"/>
  <c r="W622" i="1"/>
  <c r="V622" i="1"/>
  <c r="Y622" i="1" s="1"/>
  <c r="S622" i="1"/>
  <c r="R622" i="1"/>
  <c r="T622" i="1" s="1"/>
  <c r="U622" i="1" s="1"/>
  <c r="Q622" i="1"/>
  <c r="P622" i="1"/>
  <c r="N622" i="1"/>
  <c r="M622" i="1"/>
  <c r="L622" i="1"/>
  <c r="O622" i="1" s="1"/>
  <c r="K622" i="1"/>
  <c r="J622" i="1"/>
  <c r="AN619" i="1"/>
  <c r="AM619" i="1"/>
  <c r="AL619" i="1"/>
  <c r="AK619" i="1"/>
  <c r="AO619" i="1" s="1"/>
  <c r="AH619" i="1"/>
  <c r="AG619" i="1"/>
  <c r="AF619" i="1"/>
  <c r="AE619" i="1"/>
  <c r="AD619" i="1"/>
  <c r="AC619" i="1"/>
  <c r="AB619" i="1"/>
  <c r="AA619" i="1"/>
  <c r="Z619" i="1"/>
  <c r="X619" i="1"/>
  <c r="W619" i="1"/>
  <c r="V619" i="1"/>
  <c r="Y619" i="1" s="1"/>
  <c r="U619" i="1"/>
  <c r="T619" i="1"/>
  <c r="S619" i="1"/>
  <c r="R619" i="1"/>
  <c r="Q619" i="1"/>
  <c r="N619" i="1"/>
  <c r="M619" i="1"/>
  <c r="L619" i="1"/>
  <c r="O619" i="1" s="1"/>
  <c r="P619" i="1" s="1"/>
  <c r="K619" i="1"/>
  <c r="J619" i="1"/>
  <c r="AN616" i="1"/>
  <c r="AM616" i="1"/>
  <c r="AL616" i="1"/>
  <c r="AK616" i="1"/>
  <c r="AO616" i="1" s="1"/>
  <c r="AH616" i="1"/>
  <c r="AG616" i="1"/>
  <c r="AF616" i="1"/>
  <c r="AE616" i="1"/>
  <c r="AD616" i="1"/>
  <c r="AC616" i="1"/>
  <c r="AB616" i="1"/>
  <c r="AA616" i="1"/>
  <c r="X616" i="1"/>
  <c r="W616" i="1"/>
  <c r="V616" i="1"/>
  <c r="Y616" i="1" s="1"/>
  <c r="Z616" i="1" s="1"/>
  <c r="U616" i="1"/>
  <c r="T616" i="1"/>
  <c r="S616" i="1"/>
  <c r="R616" i="1"/>
  <c r="Q616" i="1"/>
  <c r="N616" i="1"/>
  <c r="M616" i="1"/>
  <c r="L616" i="1"/>
  <c r="O616" i="1" s="1"/>
  <c r="P616" i="1" s="1"/>
  <c r="K616" i="1"/>
  <c r="J616" i="1"/>
  <c r="AN613" i="1"/>
  <c r="AM613" i="1"/>
  <c r="AL613" i="1"/>
  <c r="AK613" i="1"/>
  <c r="AO613" i="1" s="1"/>
  <c r="AH613" i="1"/>
  <c r="AG613" i="1"/>
  <c r="AF613" i="1"/>
  <c r="AE613" i="1"/>
  <c r="AD613" i="1"/>
  <c r="AC613" i="1"/>
  <c r="AB613" i="1"/>
  <c r="AA613" i="1"/>
  <c r="X613" i="1"/>
  <c r="W613" i="1"/>
  <c r="V613" i="1"/>
  <c r="Y613" i="1" s="1"/>
  <c r="Z613" i="1" s="1"/>
  <c r="U613" i="1"/>
  <c r="T613" i="1"/>
  <c r="S613" i="1"/>
  <c r="R613" i="1"/>
  <c r="Q613" i="1"/>
  <c r="N613" i="1"/>
  <c r="M613" i="1"/>
  <c r="L613" i="1"/>
  <c r="O613" i="1" s="1"/>
  <c r="P613" i="1" s="1"/>
  <c r="K613" i="1"/>
  <c r="J613" i="1"/>
  <c r="AN610" i="1"/>
  <c r="AM610" i="1"/>
  <c r="AL610" i="1"/>
  <c r="AK610" i="1"/>
  <c r="AO610" i="1" s="1"/>
  <c r="AH610" i="1"/>
  <c r="AG610" i="1"/>
  <c r="AF610" i="1"/>
  <c r="AC610" i="1"/>
  <c r="AB610" i="1"/>
  <c r="AD610" i="1" s="1"/>
  <c r="AE610" i="1" s="1"/>
  <c r="AA610" i="1"/>
  <c r="X610" i="1"/>
  <c r="W610" i="1"/>
  <c r="V610" i="1"/>
  <c r="Y610" i="1" s="1"/>
  <c r="Z610" i="1" s="1"/>
  <c r="S610" i="1"/>
  <c r="R610" i="1"/>
  <c r="T610" i="1" s="1"/>
  <c r="U610" i="1" s="1"/>
  <c r="Q610" i="1"/>
  <c r="N610" i="1"/>
  <c r="M610" i="1"/>
  <c r="L610" i="1"/>
  <c r="O610" i="1" s="1"/>
  <c r="P610" i="1" s="1"/>
  <c r="K610" i="1"/>
  <c r="J610" i="1"/>
  <c r="AN607" i="1"/>
  <c r="AM607" i="1"/>
  <c r="AL607" i="1"/>
  <c r="AK607" i="1"/>
  <c r="AO607" i="1" s="1"/>
  <c r="AH607" i="1"/>
  <c r="AG607" i="1"/>
  <c r="AF607" i="1"/>
  <c r="AE607" i="1"/>
  <c r="AD607" i="1"/>
  <c r="AC607" i="1"/>
  <c r="AB607" i="1"/>
  <c r="AA607" i="1"/>
  <c r="X607" i="1"/>
  <c r="W607" i="1"/>
  <c r="V607" i="1"/>
  <c r="Y607" i="1" s="1"/>
  <c r="Z607" i="1" s="1"/>
  <c r="U607" i="1"/>
  <c r="T607" i="1"/>
  <c r="S607" i="1"/>
  <c r="R607" i="1"/>
  <c r="Q607" i="1"/>
  <c r="N607" i="1"/>
  <c r="M607" i="1"/>
  <c r="L607" i="1"/>
  <c r="O607" i="1" s="1"/>
  <c r="P607" i="1" s="1"/>
  <c r="K607" i="1"/>
  <c r="J607" i="1"/>
  <c r="AN604" i="1"/>
  <c r="AM604" i="1"/>
  <c r="AL604" i="1"/>
  <c r="AK604" i="1"/>
  <c r="AO604" i="1" s="1"/>
  <c r="AH604" i="1"/>
  <c r="AG604" i="1"/>
  <c r="AF604" i="1"/>
  <c r="AJ604" i="1" s="1"/>
  <c r="AC604" i="1"/>
  <c r="AB604" i="1"/>
  <c r="AD604" i="1" s="1"/>
  <c r="AE604" i="1" s="1"/>
  <c r="AA604" i="1"/>
  <c r="Z604" i="1"/>
  <c r="X604" i="1"/>
  <c r="W604" i="1"/>
  <c r="V604" i="1"/>
  <c r="Y604" i="1" s="1"/>
  <c r="S604" i="1"/>
  <c r="R604" i="1"/>
  <c r="T604" i="1" s="1"/>
  <c r="U604" i="1" s="1"/>
  <c r="Q604" i="1"/>
  <c r="N604" i="1"/>
  <c r="M604" i="1"/>
  <c r="L604" i="1"/>
  <c r="O604" i="1" s="1"/>
  <c r="P604" i="1" s="1"/>
  <c r="K604" i="1"/>
  <c r="J604" i="1"/>
  <c r="AN601" i="1"/>
  <c r="AM601" i="1"/>
  <c r="AL601" i="1"/>
  <c r="AK601" i="1"/>
  <c r="AO601" i="1" s="1"/>
  <c r="AH601" i="1"/>
  <c r="AG601" i="1"/>
  <c r="AF601" i="1"/>
  <c r="AJ601" i="1" s="1"/>
  <c r="AC601" i="1"/>
  <c r="AB601" i="1"/>
  <c r="AD601" i="1" s="1"/>
  <c r="AE601" i="1" s="1"/>
  <c r="AA601" i="1"/>
  <c r="X601" i="1"/>
  <c r="W601" i="1"/>
  <c r="V601" i="1"/>
  <c r="Y601" i="1" s="1"/>
  <c r="Z601" i="1" s="1"/>
  <c r="S601" i="1"/>
  <c r="R601" i="1"/>
  <c r="T601" i="1" s="1"/>
  <c r="U601" i="1" s="1"/>
  <c r="Q601" i="1"/>
  <c r="N601" i="1"/>
  <c r="M601" i="1"/>
  <c r="O601" i="1" s="1"/>
  <c r="P601" i="1" s="1"/>
  <c r="L601" i="1"/>
  <c r="K601" i="1"/>
  <c r="J601" i="1"/>
  <c r="AN598" i="1"/>
  <c r="AM598" i="1"/>
  <c r="AL598" i="1"/>
  <c r="AK598" i="1"/>
  <c r="AO598" i="1" s="1"/>
  <c r="AH598" i="1"/>
  <c r="AG598" i="1"/>
  <c r="AF598" i="1"/>
  <c r="AE598" i="1"/>
  <c r="AD598" i="1"/>
  <c r="AC598" i="1"/>
  <c r="AB598" i="1"/>
  <c r="AA598" i="1"/>
  <c r="X598" i="1"/>
  <c r="W598" i="1"/>
  <c r="V598" i="1"/>
  <c r="Y598" i="1" s="1"/>
  <c r="Z598" i="1" s="1"/>
  <c r="U598" i="1"/>
  <c r="T598" i="1"/>
  <c r="S598" i="1"/>
  <c r="R598" i="1"/>
  <c r="Q598" i="1"/>
  <c r="P598" i="1"/>
  <c r="O598" i="1"/>
  <c r="N598" i="1"/>
  <c r="M598" i="1"/>
  <c r="L598" i="1"/>
  <c r="K598" i="1"/>
  <c r="J598" i="1"/>
  <c r="AN595" i="1"/>
  <c r="AM595" i="1"/>
  <c r="AL595" i="1"/>
  <c r="AK595" i="1"/>
  <c r="AO595" i="1" s="1"/>
  <c r="AH595" i="1"/>
  <c r="AG595" i="1"/>
  <c r="AF595" i="1"/>
  <c r="AC595" i="1"/>
  <c r="AB595" i="1"/>
  <c r="AD595" i="1" s="1"/>
  <c r="AE595" i="1" s="1"/>
  <c r="AA595" i="1"/>
  <c r="X595" i="1"/>
  <c r="W595" i="1"/>
  <c r="V595" i="1"/>
  <c r="Y595" i="1" s="1"/>
  <c r="Z595" i="1" s="1"/>
  <c r="S595" i="1"/>
  <c r="R595" i="1"/>
  <c r="T595" i="1" s="1"/>
  <c r="U595" i="1" s="1"/>
  <c r="Q595" i="1"/>
  <c r="P595" i="1"/>
  <c r="N595" i="1"/>
  <c r="M595" i="1"/>
  <c r="O595" i="1" s="1"/>
  <c r="L595" i="1"/>
  <c r="K595" i="1"/>
  <c r="J595" i="1"/>
  <c r="AN592" i="1"/>
  <c r="AM592" i="1"/>
  <c r="AL592" i="1"/>
  <c r="AK592" i="1"/>
  <c r="AO592" i="1" s="1"/>
  <c r="AH592" i="1"/>
  <c r="AG592" i="1"/>
  <c r="AF592" i="1"/>
  <c r="AC592" i="1"/>
  <c r="AB592" i="1"/>
  <c r="AD592" i="1" s="1"/>
  <c r="AE592" i="1" s="1"/>
  <c r="AA592" i="1"/>
  <c r="Z592" i="1"/>
  <c r="X592" i="1"/>
  <c r="W592" i="1"/>
  <c r="V592" i="1"/>
  <c r="Y592" i="1" s="1"/>
  <c r="S592" i="1"/>
  <c r="R592" i="1"/>
  <c r="T592" i="1" s="1"/>
  <c r="U592" i="1" s="1"/>
  <c r="Q592" i="1"/>
  <c r="N592" i="1"/>
  <c r="M592" i="1"/>
  <c r="O592" i="1" s="1"/>
  <c r="P592" i="1" s="1"/>
  <c r="L592" i="1"/>
  <c r="K592" i="1"/>
  <c r="J592" i="1"/>
  <c r="AN589" i="1"/>
  <c r="AM589" i="1"/>
  <c r="AL589" i="1"/>
  <c r="AK589" i="1"/>
  <c r="AO589" i="1" s="1"/>
  <c r="AH589" i="1"/>
  <c r="AG589" i="1"/>
  <c r="AF589" i="1"/>
  <c r="AC589" i="1"/>
  <c r="AB589" i="1"/>
  <c r="AD589" i="1" s="1"/>
  <c r="AE589" i="1" s="1"/>
  <c r="AA589" i="1"/>
  <c r="Z589" i="1"/>
  <c r="X589" i="1"/>
  <c r="W589" i="1"/>
  <c r="V589" i="1"/>
  <c r="Y589" i="1" s="1"/>
  <c r="S589" i="1"/>
  <c r="R589" i="1"/>
  <c r="T589" i="1" s="1"/>
  <c r="U589" i="1" s="1"/>
  <c r="Q589" i="1"/>
  <c r="N589" i="1"/>
  <c r="M589" i="1"/>
  <c r="O589" i="1" s="1"/>
  <c r="P589" i="1" s="1"/>
  <c r="L589" i="1"/>
  <c r="K589" i="1"/>
  <c r="J589" i="1"/>
  <c r="AN586" i="1"/>
  <c r="AM586" i="1"/>
  <c r="AL586" i="1"/>
  <c r="AK586" i="1"/>
  <c r="AO586" i="1" s="1"/>
  <c r="AH586" i="1"/>
  <c r="AG586" i="1"/>
  <c r="AF586" i="1"/>
  <c r="AC586" i="1"/>
  <c r="AB586" i="1"/>
  <c r="AD586" i="1" s="1"/>
  <c r="AE586" i="1" s="1"/>
  <c r="AA586" i="1"/>
  <c r="Z586" i="1"/>
  <c r="X586" i="1"/>
  <c r="W586" i="1"/>
  <c r="V586" i="1"/>
  <c r="Y586" i="1" s="1"/>
  <c r="S586" i="1"/>
  <c r="R586" i="1"/>
  <c r="T586" i="1" s="1"/>
  <c r="U586" i="1" s="1"/>
  <c r="Q586" i="1"/>
  <c r="N586" i="1"/>
  <c r="M586" i="1"/>
  <c r="O586" i="1" s="1"/>
  <c r="P586" i="1" s="1"/>
  <c r="L586" i="1"/>
  <c r="K586" i="1"/>
  <c r="J586" i="1"/>
  <c r="AN583" i="1"/>
  <c r="AM583" i="1"/>
  <c r="AL583" i="1"/>
  <c r="AK583" i="1"/>
  <c r="AO583" i="1" s="1"/>
  <c r="AH583" i="1"/>
  <c r="AG583" i="1"/>
  <c r="AF583" i="1"/>
  <c r="AC583" i="1"/>
  <c r="AB583" i="1"/>
  <c r="AD583" i="1" s="1"/>
  <c r="AE583" i="1" s="1"/>
  <c r="AA583" i="1"/>
  <c r="Z583" i="1"/>
  <c r="X583" i="1"/>
  <c r="W583" i="1"/>
  <c r="V583" i="1"/>
  <c r="Y583" i="1" s="1"/>
  <c r="S583" i="1"/>
  <c r="R583" i="1"/>
  <c r="T583" i="1" s="1"/>
  <c r="U583" i="1" s="1"/>
  <c r="Q583" i="1"/>
  <c r="N583" i="1"/>
  <c r="M583" i="1"/>
  <c r="O583" i="1" s="1"/>
  <c r="P583" i="1" s="1"/>
  <c r="L583" i="1"/>
  <c r="K583" i="1"/>
  <c r="J583" i="1"/>
  <c r="AN580" i="1"/>
  <c r="AM580" i="1"/>
  <c r="AL580" i="1"/>
  <c r="AK580" i="1"/>
  <c r="AO580" i="1" s="1"/>
  <c r="AH580" i="1"/>
  <c r="AG580" i="1"/>
  <c r="AF580" i="1"/>
  <c r="AJ580" i="1" s="1"/>
  <c r="AC580" i="1"/>
  <c r="AB580" i="1"/>
  <c r="AD580" i="1" s="1"/>
  <c r="AE580" i="1" s="1"/>
  <c r="AA580" i="1"/>
  <c r="Z580" i="1"/>
  <c r="X580" i="1"/>
  <c r="W580" i="1"/>
  <c r="V580" i="1"/>
  <c r="Y580" i="1" s="1"/>
  <c r="S580" i="1"/>
  <c r="R580" i="1"/>
  <c r="T580" i="1" s="1"/>
  <c r="U580" i="1" s="1"/>
  <c r="Q580" i="1"/>
  <c r="N580" i="1"/>
  <c r="M580" i="1"/>
  <c r="O580" i="1" s="1"/>
  <c r="P580" i="1" s="1"/>
  <c r="L580" i="1"/>
  <c r="K580" i="1"/>
  <c r="J580" i="1"/>
  <c r="AN577" i="1"/>
  <c r="AM577" i="1"/>
  <c r="AL577" i="1"/>
  <c r="AK577" i="1"/>
  <c r="AO577" i="1" s="1"/>
  <c r="AH577" i="1"/>
  <c r="AG577" i="1"/>
  <c r="AF577" i="1"/>
  <c r="AC577" i="1"/>
  <c r="AB577" i="1"/>
  <c r="AD577" i="1" s="1"/>
  <c r="AE577" i="1" s="1"/>
  <c r="AA577" i="1"/>
  <c r="Z577" i="1"/>
  <c r="X577" i="1"/>
  <c r="W577" i="1"/>
  <c r="V577" i="1"/>
  <c r="Y577" i="1" s="1"/>
  <c r="S577" i="1"/>
  <c r="R577" i="1"/>
  <c r="T577" i="1" s="1"/>
  <c r="U577" i="1" s="1"/>
  <c r="Q577" i="1"/>
  <c r="N577" i="1"/>
  <c r="M577" i="1"/>
  <c r="O577" i="1" s="1"/>
  <c r="P577" i="1" s="1"/>
  <c r="L577" i="1"/>
  <c r="K577" i="1"/>
  <c r="J577" i="1"/>
  <c r="AM574" i="1"/>
  <c r="AL574" i="1"/>
  <c r="AK574" i="1"/>
  <c r="AH574" i="1"/>
  <c r="AG574" i="1"/>
  <c r="AF574" i="1"/>
  <c r="AC574" i="1"/>
  <c r="AB574" i="1"/>
  <c r="AD574" i="1" s="1"/>
  <c r="AE574" i="1" s="1"/>
  <c r="AA574" i="1"/>
  <c r="Z574" i="1"/>
  <c r="X574" i="1"/>
  <c r="W574" i="1"/>
  <c r="V574" i="1"/>
  <c r="Y574" i="1" s="1"/>
  <c r="U574" i="1"/>
  <c r="S574" i="1"/>
  <c r="R574" i="1"/>
  <c r="T574" i="1" s="1"/>
  <c r="Q574" i="1"/>
  <c r="P574" i="1"/>
  <c r="N574" i="1"/>
  <c r="M574" i="1"/>
  <c r="O574" i="1" s="1"/>
  <c r="L574" i="1"/>
  <c r="K574" i="1"/>
  <c r="J574" i="1"/>
  <c r="AM571" i="1"/>
  <c r="AL571" i="1"/>
  <c r="AK571" i="1"/>
  <c r="AH571" i="1"/>
  <c r="AG571" i="1"/>
  <c r="AF571" i="1"/>
  <c r="AC571" i="1"/>
  <c r="AB571" i="1"/>
  <c r="AD571" i="1" s="1"/>
  <c r="AE571" i="1" s="1"/>
  <c r="AA571" i="1"/>
  <c r="Z571" i="1"/>
  <c r="X571" i="1"/>
  <c r="W571" i="1"/>
  <c r="V571" i="1"/>
  <c r="Y571" i="1" s="1"/>
  <c r="U571" i="1"/>
  <c r="S571" i="1"/>
  <c r="R571" i="1"/>
  <c r="T571" i="1" s="1"/>
  <c r="Q571" i="1"/>
  <c r="P571" i="1"/>
  <c r="N571" i="1"/>
  <c r="M571" i="1"/>
  <c r="O571" i="1" s="1"/>
  <c r="L571" i="1"/>
  <c r="K571" i="1"/>
  <c r="J571" i="1"/>
  <c r="AM568" i="1"/>
  <c r="AL568" i="1"/>
  <c r="AK568" i="1"/>
  <c r="AH568" i="1"/>
  <c r="AG568" i="1"/>
  <c r="AF568" i="1"/>
  <c r="AJ568" i="1" s="1"/>
  <c r="AE568" i="1"/>
  <c r="AD568" i="1"/>
  <c r="AC568" i="1"/>
  <c r="AB568" i="1"/>
  <c r="AA568" i="1"/>
  <c r="X568" i="1"/>
  <c r="W568" i="1"/>
  <c r="V568" i="1"/>
  <c r="Y568" i="1" s="1"/>
  <c r="Z568" i="1" s="1"/>
  <c r="U568" i="1"/>
  <c r="T568" i="1"/>
  <c r="S568" i="1"/>
  <c r="R568" i="1"/>
  <c r="Q568" i="1"/>
  <c r="P568" i="1"/>
  <c r="O568" i="1"/>
  <c r="N568" i="1"/>
  <c r="M568" i="1"/>
  <c r="L568" i="1"/>
  <c r="K568" i="1"/>
  <c r="J568" i="1"/>
  <c r="AM565" i="1"/>
  <c r="AL565" i="1"/>
  <c r="AK565" i="1"/>
  <c r="AH565" i="1"/>
  <c r="AG565" i="1"/>
  <c r="AF565" i="1"/>
  <c r="AC565" i="1"/>
  <c r="AB565" i="1"/>
  <c r="AD565" i="1" s="1"/>
  <c r="AE565" i="1" s="1"/>
  <c r="AA565" i="1"/>
  <c r="Z565" i="1"/>
  <c r="X565" i="1"/>
  <c r="W565" i="1"/>
  <c r="V565" i="1"/>
  <c r="Y565" i="1" s="1"/>
  <c r="S565" i="1"/>
  <c r="R565" i="1"/>
  <c r="T565" i="1" s="1"/>
  <c r="U565" i="1" s="1"/>
  <c r="Q565" i="1"/>
  <c r="N565" i="1"/>
  <c r="M565" i="1"/>
  <c r="O565" i="1" s="1"/>
  <c r="P565" i="1" s="1"/>
  <c r="L565" i="1"/>
  <c r="K565" i="1"/>
  <c r="J565" i="1"/>
  <c r="AM562" i="1"/>
  <c r="AL562" i="1"/>
  <c r="AK562" i="1"/>
  <c r="AH562" i="1"/>
  <c r="AG562" i="1"/>
  <c r="AF562" i="1"/>
  <c r="AC562" i="1"/>
  <c r="AB562" i="1"/>
  <c r="AD562" i="1" s="1"/>
  <c r="AE562" i="1" s="1"/>
  <c r="AA562" i="1"/>
  <c r="X562" i="1"/>
  <c r="W562" i="1"/>
  <c r="V562" i="1"/>
  <c r="Y562" i="1" s="1"/>
  <c r="Z562" i="1" s="1"/>
  <c r="S562" i="1"/>
  <c r="R562" i="1"/>
  <c r="T562" i="1" s="1"/>
  <c r="U562" i="1" s="1"/>
  <c r="Q562" i="1"/>
  <c r="N562" i="1"/>
  <c r="M562" i="1"/>
  <c r="O562" i="1" s="1"/>
  <c r="P562" i="1" s="1"/>
  <c r="L562" i="1"/>
  <c r="K562" i="1"/>
  <c r="J562" i="1"/>
  <c r="AM559" i="1"/>
  <c r="AL559" i="1"/>
  <c r="AK559" i="1"/>
  <c r="AH559" i="1"/>
  <c r="AG559" i="1"/>
  <c r="AF559" i="1"/>
  <c r="AJ559" i="1" s="1"/>
  <c r="AC559" i="1"/>
  <c r="AB559" i="1"/>
  <c r="AD559" i="1" s="1"/>
  <c r="AE559" i="1" s="1"/>
  <c r="AA559" i="1"/>
  <c r="Z559" i="1"/>
  <c r="X559" i="1"/>
  <c r="W559" i="1"/>
  <c r="V559" i="1"/>
  <c r="Y559" i="1" s="1"/>
  <c r="S559" i="1"/>
  <c r="R559" i="1"/>
  <c r="T559" i="1" s="1"/>
  <c r="U559" i="1" s="1"/>
  <c r="Q559" i="1"/>
  <c r="N559" i="1"/>
  <c r="M559" i="1"/>
  <c r="O559" i="1" s="1"/>
  <c r="P559" i="1" s="1"/>
  <c r="L559" i="1"/>
  <c r="K559" i="1"/>
  <c r="J559" i="1"/>
  <c r="AM556" i="1"/>
  <c r="AL556" i="1"/>
  <c r="AK556" i="1"/>
  <c r="AO556" i="1" s="1"/>
  <c r="AH556" i="1"/>
  <c r="AG556" i="1"/>
  <c r="AF556" i="1"/>
  <c r="AC556" i="1"/>
  <c r="AD556" i="1" s="1"/>
  <c r="AE556" i="1" s="1"/>
  <c r="AB556" i="1"/>
  <c r="AA556" i="1"/>
  <c r="X556" i="1"/>
  <c r="W556" i="1"/>
  <c r="V556" i="1"/>
  <c r="Y556" i="1" s="1"/>
  <c r="Z556" i="1" s="1"/>
  <c r="S556" i="1"/>
  <c r="R556" i="1"/>
  <c r="T556" i="1" s="1"/>
  <c r="U556" i="1" s="1"/>
  <c r="Q556" i="1"/>
  <c r="N556" i="1"/>
  <c r="M556" i="1"/>
  <c r="O556" i="1" s="1"/>
  <c r="P556" i="1" s="1"/>
  <c r="L556" i="1"/>
  <c r="K556" i="1"/>
  <c r="J556" i="1"/>
  <c r="AM553" i="1"/>
  <c r="AL553" i="1"/>
  <c r="AK553" i="1"/>
  <c r="AH553" i="1"/>
  <c r="AG553" i="1"/>
  <c r="AF553" i="1"/>
  <c r="AJ553" i="1" s="1"/>
  <c r="AE553" i="1"/>
  <c r="AD553" i="1"/>
  <c r="AC553" i="1"/>
  <c r="AB553" i="1"/>
  <c r="AA553" i="1"/>
  <c r="Z553" i="1"/>
  <c r="X553" i="1"/>
  <c r="W553" i="1"/>
  <c r="V553" i="1"/>
  <c r="Y553" i="1" s="1"/>
  <c r="U553" i="1"/>
  <c r="T553" i="1"/>
  <c r="S553" i="1"/>
  <c r="R553" i="1"/>
  <c r="Q553" i="1"/>
  <c r="P553" i="1"/>
  <c r="O553" i="1"/>
  <c r="N553" i="1"/>
  <c r="M553" i="1"/>
  <c r="L553" i="1"/>
  <c r="K553" i="1"/>
  <c r="J553" i="1"/>
  <c r="AM550" i="1"/>
  <c r="AL550" i="1"/>
  <c r="AK550" i="1"/>
  <c r="AH550" i="1"/>
  <c r="AG550" i="1"/>
  <c r="AF550" i="1"/>
  <c r="AJ550" i="1" s="1"/>
  <c r="AC550" i="1"/>
  <c r="AD550" i="1" s="1"/>
  <c r="AE550" i="1" s="1"/>
  <c r="AB550" i="1"/>
  <c r="AA550" i="1"/>
  <c r="X550" i="1"/>
  <c r="W550" i="1"/>
  <c r="V550" i="1"/>
  <c r="Y550" i="1" s="1"/>
  <c r="Z550" i="1" s="1"/>
  <c r="S550" i="1"/>
  <c r="R550" i="1"/>
  <c r="T550" i="1" s="1"/>
  <c r="U550" i="1" s="1"/>
  <c r="Q550" i="1"/>
  <c r="N550" i="1"/>
  <c r="M550" i="1"/>
  <c r="O550" i="1" s="1"/>
  <c r="P550" i="1" s="1"/>
  <c r="L550" i="1"/>
  <c r="K550" i="1"/>
  <c r="J550" i="1"/>
  <c r="AM547" i="1"/>
  <c r="AL547" i="1"/>
  <c r="AK547" i="1"/>
  <c r="AH547" i="1"/>
  <c r="AG547" i="1"/>
  <c r="AF547" i="1"/>
  <c r="AE547" i="1"/>
  <c r="AD547" i="1"/>
  <c r="AC547" i="1"/>
  <c r="AB547" i="1"/>
  <c r="AA547" i="1"/>
  <c r="Z547" i="1"/>
  <c r="X547" i="1"/>
  <c r="W547" i="1"/>
  <c r="V547" i="1"/>
  <c r="Y547" i="1" s="1"/>
  <c r="U547" i="1"/>
  <c r="S547" i="1"/>
  <c r="R547" i="1"/>
  <c r="T547" i="1" s="1"/>
  <c r="Q547" i="1"/>
  <c r="N547" i="1"/>
  <c r="M547" i="1"/>
  <c r="O547" i="1" s="1"/>
  <c r="P547" i="1" s="1"/>
  <c r="L547" i="1"/>
  <c r="K547" i="1"/>
  <c r="J547" i="1"/>
  <c r="AM544" i="1"/>
  <c r="AL544" i="1"/>
  <c r="AK544" i="1"/>
  <c r="AO544" i="1" s="1"/>
  <c r="AH544" i="1"/>
  <c r="AG544" i="1"/>
  <c r="AF544" i="1"/>
  <c r="AC544" i="1"/>
  <c r="AD544" i="1" s="1"/>
  <c r="AE544" i="1" s="1"/>
  <c r="AB544" i="1"/>
  <c r="AA544" i="1"/>
  <c r="X544" i="1"/>
  <c r="W544" i="1"/>
  <c r="V544" i="1"/>
  <c r="Y544" i="1" s="1"/>
  <c r="Z544" i="1" s="1"/>
  <c r="S544" i="1"/>
  <c r="R544" i="1"/>
  <c r="T544" i="1" s="1"/>
  <c r="U544" i="1" s="1"/>
  <c r="Q544" i="1"/>
  <c r="P544" i="1"/>
  <c r="N544" i="1"/>
  <c r="M544" i="1"/>
  <c r="O544" i="1" s="1"/>
  <c r="L544" i="1"/>
  <c r="K544" i="1"/>
  <c r="J544" i="1"/>
  <c r="AM541" i="1"/>
  <c r="AL541" i="1"/>
  <c r="AK541" i="1"/>
  <c r="AH541" i="1"/>
  <c r="AG541" i="1"/>
  <c r="AF541" i="1"/>
  <c r="AE541" i="1"/>
  <c r="AD541" i="1"/>
  <c r="AC541" i="1"/>
  <c r="AB541" i="1"/>
  <c r="AA541" i="1"/>
  <c r="Z541" i="1"/>
  <c r="X541" i="1"/>
  <c r="W541" i="1"/>
  <c r="V541" i="1"/>
  <c r="U541" i="1"/>
  <c r="S541" i="1"/>
  <c r="R541" i="1"/>
  <c r="T541" i="1" s="1"/>
  <c r="Q541" i="1"/>
  <c r="P541" i="1"/>
  <c r="N541" i="1"/>
  <c r="M541" i="1"/>
  <c r="O541" i="1" s="1"/>
  <c r="L541" i="1"/>
  <c r="K541" i="1"/>
  <c r="J541" i="1"/>
  <c r="AM538" i="1"/>
  <c r="AL538" i="1"/>
  <c r="AK538" i="1"/>
  <c r="AH538" i="1"/>
  <c r="AG538" i="1"/>
  <c r="AF538" i="1"/>
  <c r="AC538" i="1"/>
  <c r="AD538" i="1" s="1"/>
  <c r="AE538" i="1" s="1"/>
  <c r="AB538" i="1"/>
  <c r="AA538" i="1"/>
  <c r="X538" i="1"/>
  <c r="W538" i="1"/>
  <c r="V538" i="1"/>
  <c r="U538" i="1"/>
  <c r="S538" i="1"/>
  <c r="R538" i="1"/>
  <c r="T538" i="1" s="1"/>
  <c r="Q538" i="1"/>
  <c r="N538" i="1"/>
  <c r="M538" i="1"/>
  <c r="O538" i="1" s="1"/>
  <c r="P538" i="1" s="1"/>
  <c r="L538" i="1"/>
  <c r="K538" i="1"/>
  <c r="J538" i="1"/>
  <c r="AM535" i="1"/>
  <c r="AL535" i="1"/>
  <c r="AK535" i="1"/>
  <c r="AH535" i="1"/>
  <c r="AG535" i="1"/>
  <c r="AF535" i="1"/>
  <c r="AC535" i="1"/>
  <c r="AD535" i="1" s="1"/>
  <c r="AE535" i="1" s="1"/>
  <c r="AB535" i="1"/>
  <c r="AA535" i="1"/>
  <c r="X535" i="1"/>
  <c r="W535" i="1"/>
  <c r="V535" i="1"/>
  <c r="U535" i="1"/>
  <c r="S535" i="1"/>
  <c r="R535" i="1"/>
  <c r="T535" i="1" s="1"/>
  <c r="Q535" i="1"/>
  <c r="N535" i="1"/>
  <c r="M535" i="1"/>
  <c r="O535" i="1" s="1"/>
  <c r="P535" i="1" s="1"/>
  <c r="L535" i="1"/>
  <c r="K535" i="1"/>
  <c r="J535" i="1"/>
  <c r="AM532" i="1"/>
  <c r="AL532" i="1"/>
  <c r="AK532" i="1"/>
  <c r="AH532" i="1"/>
  <c r="AG532" i="1"/>
  <c r="AF532" i="1"/>
  <c r="AC532" i="1"/>
  <c r="AD532" i="1" s="1"/>
  <c r="AE532" i="1" s="1"/>
  <c r="AB532" i="1"/>
  <c r="AA532" i="1"/>
  <c r="X532" i="1"/>
  <c r="W532" i="1"/>
  <c r="V532" i="1"/>
  <c r="U532" i="1"/>
  <c r="S532" i="1"/>
  <c r="R532" i="1"/>
  <c r="T532" i="1" s="1"/>
  <c r="Q532" i="1"/>
  <c r="N532" i="1"/>
  <c r="M532" i="1"/>
  <c r="O532" i="1" s="1"/>
  <c r="P532" i="1" s="1"/>
  <c r="L532" i="1"/>
  <c r="K532" i="1"/>
  <c r="J532" i="1"/>
  <c r="AM529" i="1"/>
  <c r="AL529" i="1"/>
  <c r="AK529" i="1"/>
  <c r="AH529" i="1"/>
  <c r="AG529" i="1"/>
  <c r="AF529" i="1"/>
  <c r="AC529" i="1"/>
  <c r="AD529" i="1" s="1"/>
  <c r="AE529" i="1" s="1"/>
  <c r="AB529" i="1"/>
  <c r="AA529" i="1"/>
  <c r="Z529" i="1"/>
  <c r="X529" i="1"/>
  <c r="W529" i="1"/>
  <c r="V529" i="1"/>
  <c r="U529" i="1"/>
  <c r="S529" i="1"/>
  <c r="R529" i="1"/>
  <c r="T529" i="1" s="1"/>
  <c r="Q529" i="1"/>
  <c r="P529" i="1"/>
  <c r="N529" i="1"/>
  <c r="M529" i="1"/>
  <c r="O529" i="1" s="1"/>
  <c r="L529" i="1"/>
  <c r="K529" i="1"/>
  <c r="J529" i="1"/>
  <c r="AM526" i="1"/>
  <c r="AL526" i="1"/>
  <c r="AK526" i="1"/>
  <c r="AH526" i="1"/>
  <c r="AG526" i="1"/>
  <c r="AF526" i="1"/>
  <c r="AC526" i="1"/>
  <c r="AD526" i="1" s="1"/>
  <c r="AE526" i="1" s="1"/>
  <c r="AB526" i="1"/>
  <c r="AA526" i="1"/>
  <c r="Z526" i="1"/>
  <c r="X526" i="1"/>
  <c r="W526" i="1"/>
  <c r="V526" i="1"/>
  <c r="U526" i="1"/>
  <c r="S526" i="1"/>
  <c r="R526" i="1"/>
  <c r="T526" i="1" s="1"/>
  <c r="Q526" i="1"/>
  <c r="P526" i="1"/>
  <c r="N526" i="1"/>
  <c r="M526" i="1"/>
  <c r="O526" i="1" s="1"/>
  <c r="L526" i="1"/>
  <c r="K526" i="1"/>
  <c r="J526" i="1"/>
  <c r="AM523" i="1"/>
  <c r="AL523" i="1"/>
  <c r="AK523" i="1"/>
  <c r="AH523" i="1"/>
  <c r="AG523" i="1"/>
  <c r="AF523" i="1"/>
  <c r="AC523" i="1"/>
  <c r="AD523" i="1" s="1"/>
  <c r="AE523" i="1" s="1"/>
  <c r="AB523" i="1"/>
  <c r="AA523" i="1"/>
  <c r="Z523" i="1"/>
  <c r="X523" i="1"/>
  <c r="W523" i="1"/>
  <c r="V523" i="1"/>
  <c r="U523" i="1"/>
  <c r="S523" i="1"/>
  <c r="R523" i="1"/>
  <c r="T523" i="1" s="1"/>
  <c r="Q523" i="1"/>
  <c r="P523" i="1"/>
  <c r="N523" i="1"/>
  <c r="M523" i="1"/>
  <c r="O523" i="1" s="1"/>
  <c r="L523" i="1"/>
  <c r="K523" i="1"/>
  <c r="J523" i="1"/>
  <c r="AM520" i="1"/>
  <c r="AL520" i="1"/>
  <c r="AK520" i="1"/>
  <c r="AH520" i="1"/>
  <c r="AG520" i="1"/>
  <c r="AF520" i="1"/>
  <c r="AC520" i="1"/>
  <c r="AD520" i="1" s="1"/>
  <c r="AE520" i="1" s="1"/>
  <c r="AB520" i="1"/>
  <c r="AA520" i="1"/>
  <c r="X520" i="1"/>
  <c r="W520" i="1"/>
  <c r="V520" i="1"/>
  <c r="U520" i="1"/>
  <c r="S520" i="1"/>
  <c r="R520" i="1"/>
  <c r="T520" i="1" s="1"/>
  <c r="Q520" i="1"/>
  <c r="N520" i="1"/>
  <c r="M520" i="1"/>
  <c r="O520" i="1" s="1"/>
  <c r="P520" i="1" s="1"/>
  <c r="L520" i="1"/>
  <c r="K520" i="1"/>
  <c r="J520" i="1"/>
  <c r="AM517" i="1"/>
  <c r="AL517" i="1"/>
  <c r="AK517" i="1"/>
  <c r="AH517" i="1"/>
  <c r="AG517" i="1"/>
  <c r="AF517" i="1"/>
  <c r="AC517" i="1"/>
  <c r="AD517" i="1" s="1"/>
  <c r="AE517" i="1" s="1"/>
  <c r="AB517" i="1"/>
  <c r="AA517" i="1"/>
  <c r="X517" i="1"/>
  <c r="W517" i="1"/>
  <c r="V517" i="1"/>
  <c r="U517" i="1"/>
  <c r="S517" i="1"/>
  <c r="R517" i="1"/>
  <c r="T517" i="1" s="1"/>
  <c r="Q517" i="1"/>
  <c r="N517" i="1"/>
  <c r="M517" i="1"/>
  <c r="O517" i="1" s="1"/>
  <c r="P517" i="1" s="1"/>
  <c r="L517" i="1"/>
  <c r="K517" i="1"/>
  <c r="J517" i="1"/>
  <c r="AM514" i="1"/>
  <c r="AL514" i="1"/>
  <c r="AK514" i="1"/>
  <c r="AH514" i="1"/>
  <c r="AG514" i="1"/>
  <c r="AF514" i="1"/>
  <c r="AE514" i="1"/>
  <c r="AD514" i="1"/>
  <c r="AC514" i="1"/>
  <c r="AB514" i="1"/>
  <c r="AA514" i="1"/>
  <c r="X514" i="1"/>
  <c r="W514" i="1"/>
  <c r="V514" i="1"/>
  <c r="Y514" i="1" s="1"/>
  <c r="Z514" i="1" s="1"/>
  <c r="U514" i="1"/>
  <c r="S514" i="1"/>
  <c r="R514" i="1"/>
  <c r="T514" i="1" s="1"/>
  <c r="Q514" i="1"/>
  <c r="N514" i="1"/>
  <c r="M514" i="1"/>
  <c r="O514" i="1" s="1"/>
  <c r="P514" i="1" s="1"/>
  <c r="L514" i="1"/>
  <c r="K514" i="1"/>
  <c r="J514" i="1"/>
  <c r="AM511" i="1"/>
  <c r="AL511" i="1"/>
  <c r="AK511" i="1"/>
  <c r="AH511" i="1"/>
  <c r="AG511" i="1"/>
  <c r="AF511" i="1"/>
  <c r="AE511" i="1"/>
  <c r="AD511" i="1"/>
  <c r="AC511" i="1"/>
  <c r="AB511" i="1"/>
  <c r="AA511" i="1"/>
  <c r="Z511" i="1"/>
  <c r="X511" i="1"/>
  <c r="W511" i="1"/>
  <c r="V511" i="1"/>
  <c r="Y511" i="1" s="1"/>
  <c r="S511" i="1"/>
  <c r="R511" i="1"/>
  <c r="T511" i="1" s="1"/>
  <c r="U511" i="1" s="1"/>
  <c r="Q511" i="1"/>
  <c r="P511" i="1"/>
  <c r="N511" i="1"/>
  <c r="M511" i="1"/>
  <c r="O511" i="1" s="1"/>
  <c r="L511" i="1"/>
  <c r="K511" i="1"/>
  <c r="J511" i="1"/>
  <c r="AM508" i="1"/>
  <c r="AL508" i="1"/>
  <c r="AK508" i="1"/>
  <c r="AN508" i="1" s="1"/>
  <c r="AH508" i="1"/>
  <c r="AG508" i="1"/>
  <c r="AF508" i="1"/>
  <c r="AE508" i="1"/>
  <c r="AD508" i="1"/>
  <c r="AC508" i="1"/>
  <c r="AB508" i="1"/>
  <c r="AA508" i="1"/>
  <c r="X508" i="1"/>
  <c r="W508" i="1"/>
  <c r="V508" i="1"/>
  <c r="Y508" i="1" s="1"/>
  <c r="Z508" i="1" s="1"/>
  <c r="S508" i="1"/>
  <c r="R508" i="1"/>
  <c r="T508" i="1" s="1"/>
  <c r="U508" i="1" s="1"/>
  <c r="Q508" i="1"/>
  <c r="N508" i="1"/>
  <c r="M508" i="1"/>
  <c r="O508" i="1" s="1"/>
  <c r="P508" i="1" s="1"/>
  <c r="L508" i="1"/>
  <c r="K508" i="1"/>
  <c r="J508" i="1"/>
  <c r="AN505" i="1"/>
  <c r="AM505" i="1"/>
  <c r="AL505" i="1"/>
  <c r="AK505" i="1"/>
  <c r="AH505" i="1"/>
  <c r="AG505" i="1"/>
  <c r="AF505" i="1"/>
  <c r="AE505" i="1"/>
  <c r="AD505" i="1"/>
  <c r="AC505" i="1"/>
  <c r="AB505" i="1"/>
  <c r="AA505" i="1"/>
  <c r="Z505" i="1"/>
  <c r="X505" i="1"/>
  <c r="W505" i="1"/>
  <c r="V505" i="1"/>
  <c r="Y505" i="1" s="1"/>
  <c r="U505" i="1"/>
  <c r="S505" i="1"/>
  <c r="R505" i="1"/>
  <c r="T505" i="1" s="1"/>
  <c r="Q505" i="1"/>
  <c r="P505" i="1"/>
  <c r="N505" i="1"/>
  <c r="M505" i="1"/>
  <c r="O505" i="1" s="1"/>
  <c r="L505" i="1"/>
  <c r="K505" i="1"/>
  <c r="J505" i="1"/>
  <c r="AM502" i="1"/>
  <c r="AL502" i="1"/>
  <c r="AK502" i="1"/>
  <c r="AH502" i="1"/>
  <c r="AG502" i="1"/>
  <c r="AF502" i="1"/>
  <c r="AC502" i="1"/>
  <c r="AD502" i="1" s="1"/>
  <c r="AE502" i="1" s="1"/>
  <c r="AB502" i="1"/>
  <c r="AA502" i="1"/>
  <c r="X502" i="1"/>
  <c r="W502" i="1"/>
  <c r="V502" i="1"/>
  <c r="S502" i="1"/>
  <c r="R502" i="1"/>
  <c r="T502" i="1" s="1"/>
  <c r="U502" i="1" s="1"/>
  <c r="Q502" i="1"/>
  <c r="P502" i="1"/>
  <c r="O502" i="1"/>
  <c r="N502" i="1"/>
  <c r="M502" i="1"/>
  <c r="L502" i="1"/>
  <c r="K502" i="1"/>
  <c r="J502" i="1"/>
  <c r="AM499" i="1"/>
  <c r="AL499" i="1"/>
  <c r="AK499" i="1"/>
  <c r="AO499" i="1" s="1"/>
  <c r="AH499" i="1"/>
  <c r="AG499" i="1"/>
  <c r="AF499" i="1"/>
  <c r="AC499" i="1"/>
  <c r="AD499" i="1" s="1"/>
  <c r="AE499" i="1" s="1"/>
  <c r="AB499" i="1"/>
  <c r="AA499" i="1"/>
  <c r="X499" i="1"/>
  <c r="W499" i="1"/>
  <c r="V499" i="1"/>
  <c r="S499" i="1"/>
  <c r="R499" i="1"/>
  <c r="T499" i="1" s="1"/>
  <c r="U499" i="1" s="1"/>
  <c r="Q499" i="1"/>
  <c r="N499" i="1"/>
  <c r="M499" i="1"/>
  <c r="L499" i="1"/>
  <c r="K499" i="1"/>
  <c r="J499" i="1"/>
  <c r="AM496" i="1"/>
  <c r="AL496" i="1"/>
  <c r="AK496" i="1"/>
  <c r="AH496" i="1"/>
  <c r="AG496" i="1"/>
  <c r="AF496" i="1"/>
  <c r="AI496" i="1" s="1"/>
  <c r="AC496" i="1"/>
  <c r="AB496" i="1"/>
  <c r="AD496" i="1" s="1"/>
  <c r="AE496" i="1" s="1"/>
  <c r="AA496" i="1"/>
  <c r="X496" i="1"/>
  <c r="W496" i="1"/>
  <c r="V496" i="1"/>
  <c r="Z496" i="1" s="1"/>
  <c r="S496" i="1"/>
  <c r="R496" i="1"/>
  <c r="T496" i="1" s="1"/>
  <c r="U496" i="1" s="1"/>
  <c r="Q496" i="1"/>
  <c r="P496" i="1"/>
  <c r="O496" i="1"/>
  <c r="N496" i="1"/>
  <c r="M496" i="1"/>
  <c r="L496" i="1"/>
  <c r="K496" i="1"/>
  <c r="J496" i="1"/>
  <c r="AM493" i="1"/>
  <c r="AL493" i="1"/>
  <c r="AK493" i="1"/>
  <c r="AO493" i="1" s="1"/>
  <c r="AH493" i="1"/>
  <c r="AG493" i="1"/>
  <c r="AF493" i="1"/>
  <c r="AI493" i="1" s="1"/>
  <c r="AD493" i="1"/>
  <c r="AE493" i="1" s="1"/>
  <c r="AC493" i="1"/>
  <c r="AB493" i="1"/>
  <c r="AA493" i="1"/>
  <c r="X493" i="1"/>
  <c r="W493" i="1"/>
  <c r="V493" i="1"/>
  <c r="Y493" i="1" s="1"/>
  <c r="U493" i="1"/>
  <c r="T493" i="1"/>
  <c r="S493" i="1"/>
  <c r="R493" i="1"/>
  <c r="Q493" i="1"/>
  <c r="P493" i="1"/>
  <c r="N493" i="1"/>
  <c r="M493" i="1"/>
  <c r="L493" i="1"/>
  <c r="O493" i="1" s="1"/>
  <c r="K493" i="1"/>
  <c r="J493" i="1"/>
  <c r="AM490" i="1"/>
  <c r="AL490" i="1"/>
  <c r="AK490" i="1"/>
  <c r="AJ490" i="1"/>
  <c r="AH490" i="1"/>
  <c r="AG490" i="1"/>
  <c r="AF490" i="1"/>
  <c r="AD490" i="1"/>
  <c r="AE490" i="1" s="1"/>
  <c r="AC490" i="1"/>
  <c r="AB490" i="1"/>
  <c r="AA490" i="1"/>
  <c r="Z490" i="1"/>
  <c r="X490" i="1"/>
  <c r="W490" i="1"/>
  <c r="V490" i="1"/>
  <c r="S490" i="1"/>
  <c r="R490" i="1"/>
  <c r="T490" i="1" s="1"/>
  <c r="U490" i="1" s="1"/>
  <c r="Q490" i="1"/>
  <c r="N490" i="1"/>
  <c r="M490" i="1"/>
  <c r="L490" i="1"/>
  <c r="K490" i="1"/>
  <c r="J490" i="1"/>
  <c r="AN487" i="1"/>
  <c r="AM487" i="1"/>
  <c r="AL487" i="1"/>
  <c r="AK487" i="1"/>
  <c r="AJ487" i="1"/>
  <c r="AH487" i="1"/>
  <c r="AG487" i="1"/>
  <c r="AF487" i="1"/>
  <c r="AI487" i="1" s="1"/>
  <c r="AE487" i="1"/>
  <c r="AD487" i="1"/>
  <c r="AC487" i="1"/>
  <c r="AB487" i="1"/>
  <c r="AA487" i="1"/>
  <c r="X487" i="1"/>
  <c r="W487" i="1"/>
  <c r="V487" i="1"/>
  <c r="S487" i="1"/>
  <c r="R487" i="1"/>
  <c r="T487" i="1" s="1"/>
  <c r="U487" i="1" s="1"/>
  <c r="Q487" i="1"/>
  <c r="O487" i="1"/>
  <c r="N487" i="1"/>
  <c r="M487" i="1"/>
  <c r="L487" i="1"/>
  <c r="P487" i="1" s="1"/>
  <c r="K487" i="1"/>
  <c r="J487" i="1"/>
  <c r="AM484" i="1"/>
  <c r="AL484" i="1"/>
  <c r="AK484" i="1"/>
  <c r="AO484" i="1" s="1"/>
  <c r="AH484" i="1"/>
  <c r="AG484" i="1"/>
  <c r="AF484" i="1"/>
  <c r="AC484" i="1"/>
  <c r="AB484" i="1"/>
  <c r="AD484" i="1" s="1"/>
  <c r="AE484" i="1" s="1"/>
  <c r="AA484" i="1"/>
  <c r="X484" i="1"/>
  <c r="W484" i="1"/>
  <c r="V484" i="1"/>
  <c r="T484" i="1"/>
  <c r="U484" i="1" s="1"/>
  <c r="S484" i="1"/>
  <c r="R484" i="1"/>
  <c r="Q484" i="1"/>
  <c r="O484" i="1"/>
  <c r="N484" i="1"/>
  <c r="M484" i="1"/>
  <c r="L484" i="1"/>
  <c r="K484" i="1"/>
  <c r="J484" i="1"/>
  <c r="AM481" i="1"/>
  <c r="AL481" i="1"/>
  <c r="AK481" i="1"/>
  <c r="AH481" i="1"/>
  <c r="AG481" i="1"/>
  <c r="AF481" i="1"/>
  <c r="AJ481" i="1" s="1"/>
  <c r="AC481" i="1"/>
  <c r="AB481" i="1"/>
  <c r="AD481" i="1" s="1"/>
  <c r="AE481" i="1" s="1"/>
  <c r="AA481" i="1"/>
  <c r="Z481" i="1"/>
  <c r="X481" i="1"/>
  <c r="W481" i="1"/>
  <c r="V481" i="1"/>
  <c r="T481" i="1"/>
  <c r="U481" i="1" s="1"/>
  <c r="S481" i="1"/>
  <c r="R481" i="1"/>
  <c r="Q481" i="1"/>
  <c r="N481" i="1"/>
  <c r="M481" i="1"/>
  <c r="L481" i="1"/>
  <c r="K481" i="1"/>
  <c r="J481" i="1"/>
  <c r="AN478" i="1"/>
  <c r="AM478" i="1"/>
  <c r="AL478" i="1"/>
  <c r="AK478" i="1"/>
  <c r="AH478" i="1"/>
  <c r="AG478" i="1"/>
  <c r="AF478" i="1"/>
  <c r="AE478" i="1"/>
  <c r="AD478" i="1"/>
  <c r="AC478" i="1"/>
  <c r="AB478" i="1"/>
  <c r="AA478" i="1"/>
  <c r="Z478" i="1"/>
  <c r="X478" i="1"/>
  <c r="W478" i="1"/>
  <c r="V478" i="1"/>
  <c r="Y478" i="1" s="1"/>
  <c r="U478" i="1"/>
  <c r="T478" i="1"/>
  <c r="S478" i="1"/>
  <c r="R478" i="1"/>
  <c r="Q478" i="1"/>
  <c r="N478" i="1"/>
  <c r="M478" i="1"/>
  <c r="L478" i="1"/>
  <c r="O478" i="1" s="1"/>
  <c r="P478" i="1" s="1"/>
  <c r="K478" i="1"/>
  <c r="J478" i="1"/>
  <c r="AN475" i="1"/>
  <c r="AM475" i="1"/>
  <c r="AL475" i="1"/>
  <c r="AK475" i="1"/>
  <c r="AJ475" i="1"/>
  <c r="AH475" i="1"/>
  <c r="AG475" i="1"/>
  <c r="AF475" i="1"/>
  <c r="AC475" i="1"/>
  <c r="AB475" i="1"/>
  <c r="AD475" i="1" s="1"/>
  <c r="AE475" i="1" s="1"/>
  <c r="AA475" i="1"/>
  <c r="X475" i="1"/>
  <c r="W475" i="1"/>
  <c r="V475" i="1"/>
  <c r="U475" i="1"/>
  <c r="S475" i="1"/>
  <c r="R475" i="1"/>
  <c r="T475" i="1" s="1"/>
  <c r="Q475" i="1"/>
  <c r="N475" i="1"/>
  <c r="M475" i="1"/>
  <c r="L475" i="1"/>
  <c r="P475" i="1" s="1"/>
  <c r="K475" i="1"/>
  <c r="J475" i="1"/>
  <c r="AM472" i="1"/>
  <c r="AL472" i="1"/>
  <c r="AK472" i="1"/>
  <c r="AO472" i="1" s="1"/>
  <c r="AH472" i="1"/>
  <c r="AG472" i="1"/>
  <c r="AF472" i="1"/>
  <c r="AJ472" i="1" s="1"/>
  <c r="AC472" i="1"/>
  <c r="AB472" i="1"/>
  <c r="AA472" i="1"/>
  <c r="Z472" i="1"/>
  <c r="Y472" i="1"/>
  <c r="X472" i="1"/>
  <c r="W472" i="1"/>
  <c r="V472" i="1"/>
  <c r="U472" i="1"/>
  <c r="S472" i="1"/>
  <c r="R472" i="1"/>
  <c r="Q472" i="1"/>
  <c r="T472" i="1" s="1"/>
  <c r="N472" i="1"/>
  <c r="M472" i="1"/>
  <c r="L472" i="1"/>
  <c r="P472" i="1" s="1"/>
  <c r="K472" i="1"/>
  <c r="J472" i="1"/>
  <c r="AM469" i="1"/>
  <c r="AL469" i="1"/>
  <c r="AK469" i="1"/>
  <c r="AH469" i="1"/>
  <c r="AG469" i="1"/>
  <c r="AF469" i="1"/>
  <c r="AJ469" i="1" s="1"/>
  <c r="AC469" i="1"/>
  <c r="AB469" i="1"/>
  <c r="AD469" i="1" s="1"/>
  <c r="AE469" i="1" s="1"/>
  <c r="AA469" i="1"/>
  <c r="Y469" i="1"/>
  <c r="X469" i="1"/>
  <c r="W469" i="1"/>
  <c r="V469" i="1"/>
  <c r="Z469" i="1" s="1"/>
  <c r="T469" i="1"/>
  <c r="S469" i="1"/>
  <c r="R469" i="1"/>
  <c r="Q469" i="1"/>
  <c r="N469" i="1"/>
  <c r="M469" i="1"/>
  <c r="L469" i="1"/>
  <c r="K469" i="1"/>
  <c r="J469" i="1"/>
  <c r="AO466" i="1"/>
  <c r="AN466" i="1"/>
  <c r="AM466" i="1"/>
  <c r="AL466" i="1"/>
  <c r="AK466" i="1"/>
  <c r="AJ466" i="1"/>
  <c r="AH466" i="1"/>
  <c r="AG466" i="1"/>
  <c r="AF466" i="1"/>
  <c r="AI466" i="1" s="1"/>
  <c r="AC466" i="1"/>
  <c r="AD466" i="1" s="1"/>
  <c r="AE466" i="1" s="1"/>
  <c r="AB466" i="1"/>
  <c r="AA466" i="1"/>
  <c r="X466" i="1"/>
  <c r="W466" i="1"/>
  <c r="V466" i="1"/>
  <c r="S466" i="1"/>
  <c r="R466" i="1"/>
  <c r="Q466" i="1"/>
  <c r="T466" i="1" s="1"/>
  <c r="U466" i="1" s="1"/>
  <c r="P466" i="1"/>
  <c r="O466" i="1"/>
  <c r="N466" i="1"/>
  <c r="M466" i="1"/>
  <c r="L466" i="1"/>
  <c r="K466" i="1"/>
  <c r="J466" i="1"/>
  <c r="AN463" i="1"/>
  <c r="AM463" i="1"/>
  <c r="AL463" i="1"/>
  <c r="AK463" i="1"/>
  <c r="AO463" i="1" s="1"/>
  <c r="AI463" i="1"/>
  <c r="AH463" i="1"/>
  <c r="AG463" i="1"/>
  <c r="AF463" i="1"/>
  <c r="AC463" i="1"/>
  <c r="AB463" i="1"/>
  <c r="AA463" i="1"/>
  <c r="X463" i="1"/>
  <c r="W463" i="1"/>
  <c r="V463" i="1"/>
  <c r="S463" i="1"/>
  <c r="R463" i="1"/>
  <c r="Q463" i="1"/>
  <c r="T463" i="1" s="1"/>
  <c r="U463" i="1" s="1"/>
  <c r="P463" i="1"/>
  <c r="O463" i="1"/>
  <c r="N463" i="1"/>
  <c r="M463" i="1"/>
  <c r="L463" i="1"/>
  <c r="K463" i="1"/>
  <c r="J463" i="1"/>
  <c r="AN460" i="1"/>
  <c r="AM460" i="1"/>
  <c r="AL460" i="1"/>
  <c r="AK460" i="1"/>
  <c r="AO460" i="1" s="1"/>
  <c r="AI460" i="1"/>
  <c r="AH460" i="1"/>
  <c r="AG460" i="1"/>
  <c r="AF460" i="1"/>
  <c r="AC460" i="1"/>
  <c r="AB460" i="1"/>
  <c r="AA460" i="1"/>
  <c r="X460" i="1"/>
  <c r="W460" i="1"/>
  <c r="V460" i="1"/>
  <c r="S460" i="1"/>
  <c r="R460" i="1"/>
  <c r="Q460" i="1"/>
  <c r="T460" i="1" s="1"/>
  <c r="U460" i="1" s="1"/>
  <c r="N460" i="1"/>
  <c r="O460" i="1" s="1"/>
  <c r="P460" i="1" s="1"/>
  <c r="M460" i="1"/>
  <c r="L460" i="1"/>
  <c r="K460" i="1"/>
  <c r="J460" i="1"/>
  <c r="AM457" i="1"/>
  <c r="AL457" i="1"/>
  <c r="AN457" i="1" s="1"/>
  <c r="AK457" i="1"/>
  <c r="AO457" i="1" s="1"/>
  <c r="AI457" i="1"/>
  <c r="AH457" i="1"/>
  <c r="AG457" i="1"/>
  <c r="AF457" i="1"/>
  <c r="AJ457" i="1" s="1"/>
  <c r="AD457" i="1"/>
  <c r="AC457" i="1"/>
  <c r="AB457" i="1"/>
  <c r="AA457" i="1"/>
  <c r="X457" i="1"/>
  <c r="W457" i="1"/>
  <c r="V457" i="1"/>
  <c r="S457" i="1"/>
  <c r="R457" i="1"/>
  <c r="T457" i="1" s="1"/>
  <c r="U457" i="1" s="1"/>
  <c r="Q457" i="1"/>
  <c r="N457" i="1"/>
  <c r="O457" i="1" s="1"/>
  <c r="P457" i="1" s="1"/>
  <c r="M457" i="1"/>
  <c r="L457" i="1"/>
  <c r="K457" i="1"/>
  <c r="J457" i="1"/>
  <c r="AM454" i="1"/>
  <c r="AL454" i="1"/>
  <c r="AN454" i="1" s="1"/>
  <c r="AK454" i="1"/>
  <c r="AO454" i="1" s="1"/>
  <c r="AI454" i="1"/>
  <c r="AH454" i="1"/>
  <c r="AG454" i="1"/>
  <c r="AF454" i="1"/>
  <c r="AC454" i="1"/>
  <c r="AB454" i="1"/>
  <c r="AA454" i="1"/>
  <c r="AD454" i="1" s="1"/>
  <c r="X454" i="1"/>
  <c r="W454" i="1"/>
  <c r="V454" i="1"/>
  <c r="S454" i="1"/>
  <c r="R454" i="1"/>
  <c r="T454" i="1" s="1"/>
  <c r="U454" i="1" s="1"/>
  <c r="Q454" i="1"/>
  <c r="N454" i="1"/>
  <c r="O454" i="1" s="1"/>
  <c r="P454" i="1" s="1"/>
  <c r="M454" i="1"/>
  <c r="L454" i="1"/>
  <c r="K454" i="1"/>
  <c r="J454" i="1"/>
  <c r="AM451" i="1"/>
  <c r="AL451" i="1"/>
  <c r="AN451" i="1" s="1"/>
  <c r="AK451" i="1"/>
  <c r="AO451" i="1" s="1"/>
  <c r="AI451" i="1"/>
  <c r="AH451" i="1"/>
  <c r="AG451" i="1"/>
  <c r="AF451" i="1"/>
  <c r="AC451" i="1"/>
  <c r="AB451" i="1"/>
  <c r="AA451" i="1"/>
  <c r="X451" i="1"/>
  <c r="W451" i="1"/>
  <c r="V451" i="1"/>
  <c r="S451" i="1"/>
  <c r="R451" i="1"/>
  <c r="T451" i="1" s="1"/>
  <c r="U451" i="1" s="1"/>
  <c r="Q451" i="1"/>
  <c r="N451" i="1"/>
  <c r="O451" i="1" s="1"/>
  <c r="P451" i="1" s="1"/>
  <c r="M451" i="1"/>
  <c r="L451" i="1"/>
  <c r="K451" i="1"/>
  <c r="J451" i="1"/>
  <c r="AM448" i="1"/>
  <c r="AL448" i="1"/>
  <c r="AN448" i="1" s="1"/>
  <c r="AK448" i="1"/>
  <c r="AI448" i="1"/>
  <c r="AH448" i="1"/>
  <c r="AG448" i="1"/>
  <c r="AF448" i="1"/>
  <c r="AJ448" i="1" s="1"/>
  <c r="AC448" i="1"/>
  <c r="AB448" i="1"/>
  <c r="AA448" i="1"/>
  <c r="X448" i="1"/>
  <c r="W448" i="1"/>
  <c r="V448" i="1"/>
  <c r="U448" i="1"/>
  <c r="T448" i="1"/>
  <c r="S448" i="1"/>
  <c r="R448" i="1"/>
  <c r="Q448" i="1"/>
  <c r="N448" i="1"/>
  <c r="O448" i="1" s="1"/>
  <c r="P448" i="1" s="1"/>
  <c r="M448" i="1"/>
  <c r="L448" i="1"/>
  <c r="K448" i="1"/>
  <c r="J448" i="1"/>
  <c r="AM445" i="1"/>
  <c r="AL445" i="1"/>
  <c r="AN445" i="1" s="1"/>
  <c r="AK445" i="1"/>
  <c r="AI445" i="1"/>
  <c r="AH445" i="1"/>
  <c r="AG445" i="1"/>
  <c r="AF445" i="1"/>
  <c r="AJ445" i="1" s="1"/>
  <c r="AC445" i="1"/>
  <c r="AB445" i="1"/>
  <c r="AA445" i="1"/>
  <c r="X445" i="1"/>
  <c r="W445" i="1"/>
  <c r="V445" i="1"/>
  <c r="U445" i="1"/>
  <c r="T445" i="1"/>
  <c r="S445" i="1"/>
  <c r="R445" i="1"/>
  <c r="Q445" i="1"/>
  <c r="N445" i="1"/>
  <c r="O445" i="1" s="1"/>
  <c r="P445" i="1" s="1"/>
  <c r="M445" i="1"/>
  <c r="L445" i="1"/>
  <c r="K445" i="1"/>
  <c r="J445" i="1"/>
  <c r="AM442" i="1"/>
  <c r="AL442" i="1"/>
  <c r="AN442" i="1" s="1"/>
  <c r="AK442" i="1"/>
  <c r="AI442" i="1"/>
  <c r="AH442" i="1"/>
  <c r="AG442" i="1"/>
  <c r="AF442" i="1"/>
  <c r="AJ442" i="1" s="1"/>
  <c r="AC442" i="1"/>
  <c r="AB442" i="1"/>
  <c r="AA442" i="1"/>
  <c r="X442" i="1"/>
  <c r="W442" i="1"/>
  <c r="V442" i="1"/>
  <c r="U442" i="1"/>
  <c r="T442" i="1"/>
  <c r="S442" i="1"/>
  <c r="R442" i="1"/>
  <c r="Q442" i="1"/>
  <c r="N442" i="1"/>
  <c r="M442" i="1"/>
  <c r="O442" i="1" s="1"/>
  <c r="P442" i="1" s="1"/>
  <c r="L442" i="1"/>
  <c r="K442" i="1"/>
  <c r="J442" i="1"/>
  <c r="AM439" i="1"/>
  <c r="AL439" i="1"/>
  <c r="AN439" i="1" s="1"/>
  <c r="AK439" i="1"/>
  <c r="AI439" i="1"/>
  <c r="AH439" i="1"/>
  <c r="AG439" i="1"/>
  <c r="AF439" i="1"/>
  <c r="AJ439" i="1" s="1"/>
  <c r="AC439" i="1"/>
  <c r="AB439" i="1"/>
  <c r="AA439" i="1"/>
  <c r="X439" i="1"/>
  <c r="W439" i="1"/>
  <c r="V439" i="1"/>
  <c r="U439" i="1"/>
  <c r="T439" i="1"/>
  <c r="S439" i="1"/>
  <c r="R439" i="1"/>
  <c r="Q439" i="1"/>
  <c r="P439" i="1"/>
  <c r="N439" i="1"/>
  <c r="M439" i="1"/>
  <c r="O439" i="1" s="1"/>
  <c r="L439" i="1"/>
  <c r="K439" i="1"/>
  <c r="J439" i="1"/>
  <c r="AM436" i="1"/>
  <c r="AL436" i="1"/>
  <c r="AN436" i="1" s="1"/>
  <c r="AK436" i="1"/>
  <c r="AI436" i="1"/>
  <c r="AH436" i="1"/>
  <c r="AG436" i="1"/>
  <c r="AF436" i="1"/>
  <c r="AJ436" i="1" s="1"/>
  <c r="AD436" i="1"/>
  <c r="AC436" i="1"/>
  <c r="AB436" i="1"/>
  <c r="AA436" i="1"/>
  <c r="X436" i="1"/>
  <c r="W436" i="1"/>
  <c r="V436" i="1"/>
  <c r="U436" i="1"/>
  <c r="T436" i="1"/>
  <c r="S436" i="1"/>
  <c r="R436" i="1"/>
  <c r="Q436" i="1"/>
  <c r="N436" i="1"/>
  <c r="M436" i="1"/>
  <c r="O436" i="1" s="1"/>
  <c r="P436" i="1" s="1"/>
  <c r="L436" i="1"/>
  <c r="K436" i="1"/>
  <c r="J436" i="1"/>
  <c r="AM433" i="1"/>
  <c r="AL433" i="1"/>
  <c r="AN433" i="1" s="1"/>
  <c r="AK433" i="1"/>
  <c r="AO433" i="1" s="1"/>
  <c r="AI433" i="1"/>
  <c r="AH433" i="1"/>
  <c r="AG433" i="1"/>
  <c r="AF433" i="1"/>
  <c r="AD433" i="1"/>
  <c r="AC433" i="1"/>
  <c r="AB433" i="1"/>
  <c r="AA433" i="1"/>
  <c r="X433" i="1"/>
  <c r="W433" i="1"/>
  <c r="V433" i="1"/>
  <c r="U433" i="1"/>
  <c r="T433" i="1"/>
  <c r="S433" i="1"/>
  <c r="R433" i="1"/>
  <c r="Q433" i="1"/>
  <c r="N433" i="1"/>
  <c r="M433" i="1"/>
  <c r="O433" i="1" s="1"/>
  <c r="P433" i="1" s="1"/>
  <c r="L433" i="1"/>
  <c r="K433" i="1"/>
  <c r="J433" i="1"/>
  <c r="AM430" i="1"/>
  <c r="AL430" i="1"/>
  <c r="AN430" i="1" s="1"/>
  <c r="AK430" i="1"/>
  <c r="AO430" i="1" s="1"/>
  <c r="AI430" i="1"/>
  <c r="AH430" i="1"/>
  <c r="AG430" i="1"/>
  <c r="AF430" i="1"/>
  <c r="AD430" i="1"/>
  <c r="AC430" i="1"/>
  <c r="AB430" i="1"/>
  <c r="AA430" i="1"/>
  <c r="X430" i="1"/>
  <c r="W430" i="1"/>
  <c r="V430" i="1"/>
  <c r="U430" i="1"/>
  <c r="T430" i="1"/>
  <c r="S430" i="1"/>
  <c r="R430" i="1"/>
  <c r="Q430" i="1"/>
  <c r="N430" i="1"/>
  <c r="M430" i="1"/>
  <c r="O430" i="1" s="1"/>
  <c r="P430" i="1" s="1"/>
  <c r="L430" i="1"/>
  <c r="K430" i="1"/>
  <c r="J430" i="1"/>
  <c r="AM427" i="1"/>
  <c r="AL427" i="1"/>
  <c r="AN427" i="1" s="1"/>
  <c r="AK427" i="1"/>
  <c r="AO427" i="1" s="1"/>
  <c r="AI427" i="1"/>
  <c r="AH427" i="1"/>
  <c r="AG427" i="1"/>
  <c r="AF427" i="1"/>
  <c r="AD427" i="1"/>
  <c r="AC427" i="1"/>
  <c r="AB427" i="1"/>
  <c r="AA427" i="1"/>
  <c r="AE427" i="1" s="1"/>
  <c r="X427" i="1"/>
  <c r="W427" i="1"/>
  <c r="V427" i="1"/>
  <c r="S427" i="1"/>
  <c r="T427" i="1" s="1"/>
  <c r="U427" i="1" s="1"/>
  <c r="R427" i="1"/>
  <c r="Q427" i="1"/>
  <c r="N427" i="1"/>
  <c r="M427" i="1"/>
  <c r="O427" i="1" s="1"/>
  <c r="P427" i="1" s="1"/>
  <c r="L427" i="1"/>
  <c r="K427" i="1"/>
  <c r="J427" i="1"/>
  <c r="AM424" i="1"/>
  <c r="AL424" i="1"/>
  <c r="AK424" i="1"/>
  <c r="AI424" i="1"/>
  <c r="AH424" i="1"/>
  <c r="AG424" i="1"/>
  <c r="AF424" i="1"/>
  <c r="AJ424" i="1" s="1"/>
  <c r="AD424" i="1"/>
  <c r="AC424" i="1"/>
  <c r="AB424" i="1"/>
  <c r="AA424" i="1"/>
  <c r="X424" i="1"/>
  <c r="W424" i="1"/>
  <c r="V424" i="1"/>
  <c r="U424" i="1"/>
  <c r="T424" i="1"/>
  <c r="S424" i="1"/>
  <c r="R424" i="1"/>
  <c r="Q424" i="1"/>
  <c r="N424" i="1"/>
  <c r="M424" i="1"/>
  <c r="O424" i="1" s="1"/>
  <c r="P424" i="1" s="1"/>
  <c r="L424" i="1"/>
  <c r="K424" i="1"/>
  <c r="J424" i="1"/>
  <c r="AM421" i="1"/>
  <c r="AL421" i="1"/>
  <c r="AK421" i="1"/>
  <c r="AI421" i="1"/>
  <c r="AH421" i="1"/>
  <c r="AG421" i="1"/>
  <c r="AF421" i="1"/>
  <c r="AJ421" i="1" s="1"/>
  <c r="AD421" i="1"/>
  <c r="AC421" i="1"/>
  <c r="AB421" i="1"/>
  <c r="AA421" i="1"/>
  <c r="X421" i="1"/>
  <c r="W421" i="1"/>
  <c r="V421" i="1"/>
  <c r="U421" i="1"/>
  <c r="T421" i="1"/>
  <c r="S421" i="1"/>
  <c r="R421" i="1"/>
  <c r="Q421" i="1"/>
  <c r="N421" i="1"/>
  <c r="M421" i="1"/>
  <c r="O421" i="1" s="1"/>
  <c r="P421" i="1" s="1"/>
  <c r="L421" i="1"/>
  <c r="K421" i="1"/>
  <c r="J421" i="1"/>
  <c r="AM418" i="1"/>
  <c r="AL418" i="1"/>
  <c r="AK418" i="1"/>
  <c r="AI418" i="1"/>
  <c r="AH418" i="1"/>
  <c r="AG418" i="1"/>
  <c r="AF418" i="1"/>
  <c r="AJ418" i="1" s="1"/>
  <c r="AD418" i="1"/>
  <c r="AC418" i="1"/>
  <c r="AB418" i="1"/>
  <c r="AA418" i="1"/>
  <c r="X418" i="1"/>
  <c r="W418" i="1"/>
  <c r="V418" i="1"/>
  <c r="U418" i="1"/>
  <c r="S418" i="1"/>
  <c r="T418" i="1" s="1"/>
  <c r="R418" i="1"/>
  <c r="Q418" i="1"/>
  <c r="P418" i="1"/>
  <c r="N418" i="1"/>
  <c r="M418" i="1"/>
  <c r="O418" i="1" s="1"/>
  <c r="L418" i="1"/>
  <c r="K418" i="1"/>
  <c r="J418" i="1"/>
  <c r="AM415" i="1"/>
  <c r="AL415" i="1"/>
  <c r="AK415" i="1"/>
  <c r="AI415" i="1"/>
  <c r="AH415" i="1"/>
  <c r="AG415" i="1"/>
  <c r="AF415" i="1"/>
  <c r="AJ415" i="1" s="1"/>
  <c r="AD415" i="1"/>
  <c r="AC415" i="1"/>
  <c r="AB415" i="1"/>
  <c r="AA415" i="1"/>
  <c r="X415" i="1"/>
  <c r="W415" i="1"/>
  <c r="V415" i="1"/>
  <c r="U415" i="1"/>
  <c r="S415" i="1"/>
  <c r="T415" i="1" s="1"/>
  <c r="R415" i="1"/>
  <c r="Q415" i="1"/>
  <c r="P415" i="1"/>
  <c r="N415" i="1"/>
  <c r="M415" i="1"/>
  <c r="O415" i="1" s="1"/>
  <c r="L415" i="1"/>
  <c r="K415" i="1"/>
  <c r="J415" i="1"/>
  <c r="AM412" i="1"/>
  <c r="AL412" i="1"/>
  <c r="AK412" i="1"/>
  <c r="AI412" i="1"/>
  <c r="AH412" i="1"/>
  <c r="AG412" i="1"/>
  <c r="AF412" i="1"/>
  <c r="AJ412" i="1" s="1"/>
  <c r="AD412" i="1"/>
  <c r="AC412" i="1"/>
  <c r="AB412" i="1"/>
  <c r="AA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AM409" i="1"/>
  <c r="AL409" i="1"/>
  <c r="AK409" i="1"/>
  <c r="AN409" i="1" s="1"/>
  <c r="AI409" i="1"/>
  <c r="AH409" i="1"/>
  <c r="AG409" i="1"/>
  <c r="AF409" i="1"/>
  <c r="AJ409" i="1" s="1"/>
  <c r="AC409" i="1"/>
  <c r="AB409" i="1"/>
  <c r="AA409" i="1"/>
  <c r="X409" i="1"/>
  <c r="W409" i="1"/>
  <c r="V409" i="1"/>
  <c r="S409" i="1"/>
  <c r="T409" i="1" s="1"/>
  <c r="U409" i="1" s="1"/>
  <c r="R409" i="1"/>
  <c r="Q409" i="1"/>
  <c r="N409" i="1"/>
  <c r="M409" i="1"/>
  <c r="O409" i="1" s="1"/>
  <c r="P409" i="1" s="1"/>
  <c r="L409" i="1"/>
  <c r="K409" i="1"/>
  <c r="J409" i="1"/>
  <c r="AM406" i="1"/>
  <c r="AL406" i="1"/>
  <c r="AK406" i="1"/>
  <c r="AN406" i="1" s="1"/>
  <c r="AI406" i="1"/>
  <c r="AH406" i="1"/>
  <c r="AG406" i="1"/>
  <c r="AF406" i="1"/>
  <c r="AJ406" i="1" s="1"/>
  <c r="AD406" i="1"/>
  <c r="AC406" i="1"/>
  <c r="AB406" i="1"/>
  <c r="AA406" i="1"/>
  <c r="X406" i="1"/>
  <c r="W406" i="1"/>
  <c r="V406" i="1"/>
  <c r="U406" i="1"/>
  <c r="T406" i="1"/>
  <c r="S406" i="1"/>
  <c r="R406" i="1"/>
  <c r="Q406" i="1"/>
  <c r="N406" i="1"/>
  <c r="M406" i="1"/>
  <c r="O406" i="1" s="1"/>
  <c r="P406" i="1" s="1"/>
  <c r="L406" i="1"/>
  <c r="K406" i="1"/>
  <c r="J406" i="1"/>
  <c r="AM403" i="1"/>
  <c r="AL403" i="1"/>
  <c r="AK403" i="1"/>
  <c r="AN403" i="1" s="1"/>
  <c r="AI403" i="1"/>
  <c r="AH403" i="1"/>
  <c r="AG403" i="1"/>
  <c r="AF403" i="1"/>
  <c r="AJ403" i="1" s="1"/>
  <c r="AD403" i="1"/>
  <c r="AC403" i="1"/>
  <c r="AB403" i="1"/>
  <c r="AA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AM400" i="1"/>
  <c r="AL400" i="1"/>
  <c r="AK400" i="1"/>
  <c r="AN400" i="1" s="1"/>
  <c r="AI400" i="1"/>
  <c r="AH400" i="1"/>
  <c r="AG400" i="1"/>
  <c r="AF400" i="1"/>
  <c r="AC400" i="1"/>
  <c r="AB400" i="1"/>
  <c r="AA400" i="1"/>
  <c r="X400" i="1"/>
  <c r="W400" i="1"/>
  <c r="V400" i="1"/>
  <c r="U400" i="1"/>
  <c r="T400" i="1"/>
  <c r="S400" i="1"/>
  <c r="R400" i="1"/>
  <c r="Q400" i="1"/>
  <c r="N400" i="1"/>
  <c r="M400" i="1"/>
  <c r="L400" i="1"/>
  <c r="O400" i="1" s="1"/>
  <c r="P400" i="1" s="1"/>
  <c r="K400" i="1"/>
  <c r="J400" i="1"/>
  <c r="AM397" i="1"/>
  <c r="AL397" i="1"/>
  <c r="AK397" i="1"/>
  <c r="AN397" i="1" s="1"/>
  <c r="AI397" i="1"/>
  <c r="AH397" i="1"/>
  <c r="AG397" i="1"/>
  <c r="AF397" i="1"/>
  <c r="AC397" i="1"/>
  <c r="AB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O397" i="1" s="1"/>
  <c r="P397" i="1" s="1"/>
  <c r="K397" i="1"/>
  <c r="J397" i="1"/>
  <c r="AM394" i="1"/>
  <c r="AL394" i="1"/>
  <c r="AK394" i="1"/>
  <c r="AN394" i="1" s="1"/>
  <c r="AI394" i="1"/>
  <c r="AH394" i="1"/>
  <c r="AG394" i="1"/>
  <c r="AF394" i="1"/>
  <c r="AC394" i="1"/>
  <c r="AB394" i="1"/>
  <c r="AA394" i="1"/>
  <c r="X394" i="1"/>
  <c r="W394" i="1"/>
  <c r="V394" i="1"/>
  <c r="S394" i="1"/>
  <c r="T394" i="1" s="1"/>
  <c r="U394" i="1" s="1"/>
  <c r="R394" i="1"/>
  <c r="Q394" i="1"/>
  <c r="N394" i="1"/>
  <c r="M394" i="1"/>
  <c r="L394" i="1"/>
  <c r="O394" i="1" s="1"/>
  <c r="P394" i="1" s="1"/>
  <c r="K394" i="1"/>
  <c r="J394" i="1"/>
  <c r="AM391" i="1"/>
  <c r="AL391" i="1"/>
  <c r="AK391" i="1"/>
  <c r="AN391" i="1" s="1"/>
  <c r="AI391" i="1"/>
  <c r="AH391" i="1"/>
  <c r="AG391" i="1"/>
  <c r="AF391" i="1"/>
  <c r="AJ391" i="1" s="1"/>
  <c r="AD391" i="1"/>
  <c r="AC391" i="1"/>
  <c r="AB391" i="1"/>
  <c r="AA391" i="1"/>
  <c r="X391" i="1"/>
  <c r="W391" i="1"/>
  <c r="V391" i="1"/>
  <c r="U391" i="1"/>
  <c r="S391" i="1"/>
  <c r="T391" i="1" s="1"/>
  <c r="R391" i="1"/>
  <c r="Q391" i="1"/>
  <c r="P391" i="1"/>
  <c r="N391" i="1"/>
  <c r="M391" i="1"/>
  <c r="L391" i="1"/>
  <c r="O391" i="1" s="1"/>
  <c r="K391" i="1"/>
  <c r="J391" i="1"/>
  <c r="AM388" i="1"/>
  <c r="AL388" i="1"/>
  <c r="AK388" i="1"/>
  <c r="AN388" i="1" s="1"/>
  <c r="AI388" i="1"/>
  <c r="AH388" i="1"/>
  <c r="AG388" i="1"/>
  <c r="AF388" i="1"/>
  <c r="AJ388" i="1" s="1"/>
  <c r="AD388" i="1"/>
  <c r="AC388" i="1"/>
  <c r="AB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O388" i="1" s="1"/>
  <c r="P388" i="1" s="1"/>
  <c r="K388" i="1"/>
  <c r="J388" i="1"/>
  <c r="AM385" i="1"/>
  <c r="AL385" i="1"/>
  <c r="AK385" i="1"/>
  <c r="AN385" i="1" s="1"/>
  <c r="AI385" i="1"/>
  <c r="AH385" i="1"/>
  <c r="AG385" i="1"/>
  <c r="AF385" i="1"/>
  <c r="AJ385" i="1" s="1"/>
  <c r="AD385" i="1"/>
  <c r="AC385" i="1"/>
  <c r="AB385" i="1"/>
  <c r="AA385" i="1"/>
  <c r="X385" i="1"/>
  <c r="W385" i="1"/>
  <c r="V385" i="1"/>
  <c r="U385" i="1"/>
  <c r="S385" i="1"/>
  <c r="T385" i="1" s="1"/>
  <c r="R385" i="1"/>
  <c r="Q385" i="1"/>
  <c r="P385" i="1"/>
  <c r="N385" i="1"/>
  <c r="M385" i="1"/>
  <c r="L385" i="1"/>
  <c r="O385" i="1" s="1"/>
  <c r="K385" i="1"/>
  <c r="J385" i="1"/>
  <c r="AM382" i="1"/>
  <c r="AL382" i="1"/>
  <c r="AK382" i="1"/>
  <c r="AN382" i="1" s="1"/>
  <c r="AI382" i="1"/>
  <c r="AH382" i="1"/>
  <c r="AG382" i="1"/>
  <c r="AF382" i="1"/>
  <c r="AJ382" i="1" s="1"/>
  <c r="AD382" i="1"/>
  <c r="AC382" i="1"/>
  <c r="AB382" i="1"/>
  <c r="AA382" i="1"/>
  <c r="X382" i="1"/>
  <c r="W382" i="1"/>
  <c r="V382" i="1"/>
  <c r="S382" i="1"/>
  <c r="T382" i="1" s="1"/>
  <c r="U382" i="1" s="1"/>
  <c r="R382" i="1"/>
  <c r="Q382" i="1"/>
  <c r="N382" i="1"/>
  <c r="M382" i="1"/>
  <c r="L382" i="1"/>
  <c r="K382" i="1"/>
  <c r="J382" i="1"/>
  <c r="AM379" i="1"/>
  <c r="AL379" i="1"/>
  <c r="AK379" i="1"/>
  <c r="AI379" i="1"/>
  <c r="AH379" i="1"/>
  <c r="AG379" i="1"/>
  <c r="AF379" i="1"/>
  <c r="AJ379" i="1" s="1"/>
  <c r="AD379" i="1"/>
  <c r="AC379" i="1"/>
  <c r="AB379" i="1"/>
  <c r="AA379" i="1"/>
  <c r="X379" i="1"/>
  <c r="W379" i="1"/>
  <c r="V379" i="1"/>
  <c r="U379" i="1"/>
  <c r="S379" i="1"/>
  <c r="T379" i="1" s="1"/>
  <c r="R379" i="1"/>
  <c r="Q379" i="1"/>
  <c r="P379" i="1"/>
  <c r="N379" i="1"/>
  <c r="M379" i="1"/>
  <c r="L379" i="1"/>
  <c r="K379" i="1"/>
  <c r="J379" i="1"/>
  <c r="AM376" i="1"/>
  <c r="AL376" i="1"/>
  <c r="AK376" i="1"/>
  <c r="AI376" i="1"/>
  <c r="AH376" i="1"/>
  <c r="AG376" i="1"/>
  <c r="AF376" i="1"/>
  <c r="AJ376" i="1" s="1"/>
  <c r="AD376" i="1"/>
  <c r="AC376" i="1"/>
  <c r="AB376" i="1"/>
  <c r="AA376" i="1"/>
  <c r="X376" i="1"/>
  <c r="W376" i="1"/>
  <c r="V376" i="1"/>
  <c r="U376" i="1"/>
  <c r="T376" i="1"/>
  <c r="S376" i="1"/>
  <c r="R376" i="1"/>
  <c r="Q376" i="1"/>
  <c r="N376" i="1"/>
  <c r="M376" i="1"/>
  <c r="L376" i="1"/>
  <c r="O376" i="1" s="1"/>
  <c r="P376" i="1" s="1"/>
  <c r="K376" i="1"/>
  <c r="J376" i="1"/>
  <c r="AM373" i="1"/>
  <c r="AL373" i="1"/>
  <c r="AK373" i="1"/>
  <c r="AI373" i="1"/>
  <c r="AH373" i="1"/>
  <c r="AG373" i="1"/>
  <c r="AF373" i="1"/>
  <c r="AJ373" i="1" s="1"/>
  <c r="AD373" i="1"/>
  <c r="AC373" i="1"/>
  <c r="AB373" i="1"/>
  <c r="AA373" i="1"/>
  <c r="X373" i="1"/>
  <c r="W373" i="1"/>
  <c r="V373" i="1"/>
  <c r="U373" i="1"/>
  <c r="T373" i="1"/>
  <c r="S373" i="1"/>
  <c r="R373" i="1"/>
  <c r="Q373" i="1"/>
  <c r="N373" i="1"/>
  <c r="M373" i="1"/>
  <c r="L373" i="1"/>
  <c r="O373" i="1" s="1"/>
  <c r="P373" i="1" s="1"/>
  <c r="K373" i="1"/>
  <c r="J373" i="1"/>
  <c r="AM370" i="1"/>
  <c r="AL370" i="1"/>
  <c r="AK370" i="1"/>
  <c r="AI370" i="1"/>
  <c r="AH370" i="1"/>
  <c r="AG370" i="1"/>
  <c r="AF370" i="1"/>
  <c r="AJ370" i="1" s="1"/>
  <c r="AD370" i="1"/>
  <c r="AC370" i="1"/>
  <c r="AB370" i="1"/>
  <c r="AA370" i="1"/>
  <c r="X370" i="1"/>
  <c r="W370" i="1"/>
  <c r="V370" i="1"/>
  <c r="U370" i="1"/>
  <c r="T370" i="1"/>
  <c r="S370" i="1"/>
  <c r="R370" i="1"/>
  <c r="Q370" i="1"/>
  <c r="P370" i="1"/>
  <c r="N370" i="1"/>
  <c r="M370" i="1"/>
  <c r="L370" i="1"/>
  <c r="K370" i="1"/>
  <c r="J370" i="1"/>
  <c r="AM367" i="1"/>
  <c r="AL367" i="1"/>
  <c r="AK367" i="1"/>
  <c r="AN367" i="1" s="1"/>
  <c r="AI367" i="1"/>
  <c r="AH367" i="1"/>
  <c r="AG367" i="1"/>
  <c r="AF367" i="1"/>
  <c r="AJ367" i="1" s="1"/>
  <c r="AD367" i="1"/>
  <c r="AC367" i="1"/>
  <c r="AB367" i="1"/>
  <c r="AA367" i="1"/>
  <c r="X367" i="1"/>
  <c r="W367" i="1"/>
  <c r="V367" i="1"/>
  <c r="U367" i="1"/>
  <c r="T367" i="1"/>
  <c r="S367" i="1"/>
  <c r="R367" i="1"/>
  <c r="Q367" i="1"/>
  <c r="N367" i="1"/>
  <c r="M367" i="1"/>
  <c r="L367" i="1"/>
  <c r="O367" i="1" s="1"/>
  <c r="P367" i="1" s="1"/>
  <c r="K367" i="1"/>
  <c r="J367" i="1"/>
  <c r="AM364" i="1"/>
  <c r="AL364" i="1"/>
  <c r="AK364" i="1"/>
  <c r="AN364" i="1" s="1"/>
  <c r="AI364" i="1"/>
  <c r="AH364" i="1"/>
  <c r="AG364" i="1"/>
  <c r="AF364" i="1"/>
  <c r="AJ364" i="1" s="1"/>
  <c r="AD364" i="1"/>
  <c r="AC364" i="1"/>
  <c r="AB364" i="1"/>
  <c r="AA364" i="1"/>
  <c r="X364" i="1"/>
  <c r="W364" i="1"/>
  <c r="V364" i="1"/>
  <c r="S364" i="1"/>
  <c r="T364" i="1" s="1"/>
  <c r="U364" i="1" s="1"/>
  <c r="R364" i="1"/>
  <c r="Q364" i="1"/>
  <c r="N364" i="1"/>
  <c r="M364" i="1"/>
  <c r="L364" i="1"/>
  <c r="O364" i="1" s="1"/>
  <c r="P364" i="1" s="1"/>
  <c r="K364" i="1"/>
  <c r="J364" i="1"/>
  <c r="AM361" i="1"/>
  <c r="AL361" i="1"/>
  <c r="AK361" i="1"/>
  <c r="AN361" i="1" s="1"/>
  <c r="AI361" i="1"/>
  <c r="AH361" i="1"/>
  <c r="AG361" i="1"/>
  <c r="AF361" i="1"/>
  <c r="AJ361" i="1" s="1"/>
  <c r="AC361" i="1"/>
  <c r="AB361" i="1"/>
  <c r="AA361" i="1"/>
  <c r="AD361" i="1" s="1"/>
  <c r="X361" i="1"/>
  <c r="W361" i="1"/>
  <c r="V361" i="1"/>
  <c r="U361" i="1"/>
  <c r="T361" i="1"/>
  <c r="S361" i="1"/>
  <c r="R361" i="1"/>
  <c r="Q361" i="1"/>
  <c r="N361" i="1"/>
  <c r="M361" i="1"/>
  <c r="L361" i="1"/>
  <c r="O361" i="1" s="1"/>
  <c r="P361" i="1" s="1"/>
  <c r="K361" i="1"/>
  <c r="J361" i="1"/>
  <c r="AM358" i="1"/>
  <c r="AL358" i="1"/>
  <c r="AK358" i="1"/>
  <c r="AN358" i="1" s="1"/>
  <c r="AI358" i="1"/>
  <c r="AH358" i="1"/>
  <c r="AG358" i="1"/>
  <c r="AF358" i="1"/>
  <c r="AJ358" i="1" s="1"/>
  <c r="AC358" i="1"/>
  <c r="AB358" i="1"/>
  <c r="AA358" i="1"/>
  <c r="AD358" i="1" s="1"/>
  <c r="X358" i="1"/>
  <c r="W358" i="1"/>
  <c r="V358" i="1"/>
  <c r="U358" i="1"/>
  <c r="T358" i="1"/>
  <c r="S358" i="1"/>
  <c r="R358" i="1"/>
  <c r="Q358" i="1"/>
  <c r="N358" i="1"/>
  <c r="M358" i="1"/>
  <c r="L358" i="1"/>
  <c r="O358" i="1" s="1"/>
  <c r="P358" i="1" s="1"/>
  <c r="K358" i="1"/>
  <c r="J358" i="1"/>
  <c r="AM355" i="1"/>
  <c r="AL355" i="1"/>
  <c r="AK355" i="1"/>
  <c r="AN355" i="1" s="1"/>
  <c r="AI355" i="1"/>
  <c r="AH355" i="1"/>
  <c r="AG355" i="1"/>
  <c r="AF355" i="1"/>
  <c r="AJ355" i="1" s="1"/>
  <c r="AC355" i="1"/>
  <c r="AB355" i="1"/>
  <c r="AA355" i="1"/>
  <c r="X355" i="1"/>
  <c r="W355" i="1"/>
  <c r="V355" i="1"/>
  <c r="U355" i="1"/>
  <c r="T355" i="1"/>
  <c r="S355" i="1"/>
  <c r="R355" i="1"/>
  <c r="Q355" i="1"/>
  <c r="N355" i="1"/>
  <c r="M355" i="1"/>
  <c r="L355" i="1"/>
  <c r="O355" i="1" s="1"/>
  <c r="P355" i="1" s="1"/>
  <c r="K355" i="1"/>
  <c r="J355" i="1"/>
  <c r="AM352" i="1"/>
  <c r="AL352" i="1"/>
  <c r="AK352" i="1"/>
  <c r="AN352" i="1" s="1"/>
  <c r="AI352" i="1"/>
  <c r="AH352" i="1"/>
  <c r="AG352" i="1"/>
  <c r="AF352" i="1"/>
  <c r="AJ352" i="1" s="1"/>
  <c r="AC352" i="1"/>
  <c r="AB352" i="1"/>
  <c r="AA352" i="1"/>
  <c r="X352" i="1"/>
  <c r="W352" i="1"/>
  <c r="V352" i="1"/>
  <c r="U352" i="1"/>
  <c r="T352" i="1"/>
  <c r="S352" i="1"/>
  <c r="R352" i="1"/>
  <c r="Q352" i="1"/>
  <c r="N352" i="1"/>
  <c r="M352" i="1"/>
  <c r="L352" i="1"/>
  <c r="O352" i="1" s="1"/>
  <c r="P352" i="1" s="1"/>
  <c r="K352" i="1"/>
  <c r="J352" i="1"/>
  <c r="AM349" i="1"/>
  <c r="AL349" i="1"/>
  <c r="AK349" i="1"/>
  <c r="AN349" i="1" s="1"/>
  <c r="AI349" i="1"/>
  <c r="AH349" i="1"/>
  <c r="AG349" i="1"/>
  <c r="AF349" i="1"/>
  <c r="AJ349" i="1" s="1"/>
  <c r="AC349" i="1"/>
  <c r="AB349" i="1"/>
  <c r="AA349" i="1"/>
  <c r="AE349" i="1" s="1"/>
  <c r="X349" i="1"/>
  <c r="W349" i="1"/>
  <c r="V349" i="1"/>
  <c r="U349" i="1"/>
  <c r="T349" i="1"/>
  <c r="S349" i="1"/>
  <c r="R349" i="1"/>
  <c r="Q349" i="1"/>
  <c r="P349" i="1"/>
  <c r="N349" i="1"/>
  <c r="M349" i="1"/>
  <c r="L349" i="1"/>
  <c r="O349" i="1" s="1"/>
  <c r="K349" i="1"/>
  <c r="J349" i="1"/>
  <c r="AM346" i="1"/>
  <c r="AL346" i="1"/>
  <c r="AK346" i="1"/>
  <c r="AI346" i="1"/>
  <c r="AH346" i="1"/>
  <c r="AG346" i="1"/>
  <c r="AF346" i="1"/>
  <c r="AJ346" i="1" s="1"/>
  <c r="AD346" i="1"/>
  <c r="AC346" i="1"/>
  <c r="AB346" i="1"/>
  <c r="AA346" i="1"/>
  <c r="X346" i="1"/>
  <c r="W346" i="1"/>
  <c r="V346" i="1"/>
  <c r="S346" i="1"/>
  <c r="T346" i="1" s="1"/>
  <c r="U346" i="1" s="1"/>
  <c r="R346" i="1"/>
  <c r="Q346" i="1"/>
  <c r="N346" i="1"/>
  <c r="M346" i="1"/>
  <c r="L346" i="1"/>
  <c r="K346" i="1"/>
  <c r="J346" i="1"/>
  <c r="AM343" i="1"/>
  <c r="AL343" i="1"/>
  <c r="AK343" i="1"/>
  <c r="AN343" i="1" s="1"/>
  <c r="AI343" i="1"/>
  <c r="AH343" i="1"/>
  <c r="AG343" i="1"/>
  <c r="AF343" i="1"/>
  <c r="AC343" i="1"/>
  <c r="AB343" i="1"/>
  <c r="AA343" i="1"/>
  <c r="AD343" i="1" s="1"/>
  <c r="X343" i="1"/>
  <c r="W343" i="1"/>
  <c r="V343" i="1"/>
  <c r="S343" i="1"/>
  <c r="T343" i="1" s="1"/>
  <c r="U343" i="1" s="1"/>
  <c r="R343" i="1"/>
  <c r="Q343" i="1"/>
  <c r="N343" i="1"/>
  <c r="M343" i="1"/>
  <c r="L343" i="1"/>
  <c r="O343" i="1" s="1"/>
  <c r="P343" i="1" s="1"/>
  <c r="K343" i="1"/>
  <c r="J343" i="1"/>
  <c r="AM340" i="1"/>
  <c r="AL340" i="1"/>
  <c r="AK340" i="1"/>
  <c r="AN340" i="1" s="1"/>
  <c r="AI340" i="1"/>
  <c r="AH340" i="1"/>
  <c r="AG340" i="1"/>
  <c r="AF340" i="1"/>
  <c r="AC340" i="1"/>
  <c r="AB340" i="1"/>
  <c r="AA340" i="1"/>
  <c r="X340" i="1"/>
  <c r="W340" i="1"/>
  <c r="V340" i="1"/>
  <c r="U340" i="1"/>
  <c r="T340" i="1"/>
  <c r="S340" i="1"/>
  <c r="R340" i="1"/>
  <c r="Q340" i="1"/>
  <c r="N340" i="1"/>
  <c r="M340" i="1"/>
  <c r="L340" i="1"/>
  <c r="O340" i="1" s="1"/>
  <c r="P340" i="1" s="1"/>
  <c r="K340" i="1"/>
  <c r="J340" i="1"/>
  <c r="AM337" i="1"/>
  <c r="AL337" i="1"/>
  <c r="AK337" i="1"/>
  <c r="AN337" i="1" s="1"/>
  <c r="AI337" i="1"/>
  <c r="AH337" i="1"/>
  <c r="AG337" i="1"/>
  <c r="AF337" i="1"/>
  <c r="AC337" i="1"/>
  <c r="AB337" i="1"/>
  <c r="AA337" i="1"/>
  <c r="X337" i="1"/>
  <c r="W337" i="1"/>
  <c r="V337" i="1"/>
  <c r="S337" i="1"/>
  <c r="T337" i="1" s="1"/>
  <c r="U337" i="1" s="1"/>
  <c r="R337" i="1"/>
  <c r="Q337" i="1"/>
  <c r="N337" i="1"/>
  <c r="M337" i="1"/>
  <c r="L337" i="1"/>
  <c r="O337" i="1" s="1"/>
  <c r="P337" i="1" s="1"/>
  <c r="K337" i="1"/>
  <c r="J337" i="1"/>
  <c r="AM334" i="1"/>
  <c r="AL334" i="1"/>
  <c r="AK334" i="1"/>
  <c r="AN334" i="1" s="1"/>
  <c r="AI334" i="1"/>
  <c r="AH334" i="1"/>
  <c r="AG334" i="1"/>
  <c r="AF334" i="1"/>
  <c r="AJ334" i="1" s="1"/>
  <c r="AD334" i="1"/>
  <c r="AC334" i="1"/>
  <c r="AB334" i="1"/>
  <c r="AA334" i="1"/>
  <c r="X334" i="1"/>
  <c r="W334" i="1"/>
  <c r="V334" i="1"/>
  <c r="U334" i="1"/>
  <c r="S334" i="1"/>
  <c r="T334" i="1" s="1"/>
  <c r="R334" i="1"/>
  <c r="Q334" i="1"/>
  <c r="P334" i="1"/>
  <c r="N334" i="1"/>
  <c r="M334" i="1"/>
  <c r="L334" i="1"/>
  <c r="O334" i="1" s="1"/>
  <c r="K334" i="1"/>
  <c r="J334" i="1"/>
  <c r="AM331" i="1"/>
  <c r="AL331" i="1"/>
  <c r="AK331" i="1"/>
  <c r="AN331" i="1" s="1"/>
  <c r="AI331" i="1"/>
  <c r="AH331" i="1"/>
  <c r="AG331" i="1"/>
  <c r="AF331" i="1"/>
  <c r="AJ331" i="1" s="1"/>
  <c r="AD331" i="1"/>
  <c r="AC331" i="1"/>
  <c r="AB331" i="1"/>
  <c r="AA331" i="1"/>
  <c r="X331" i="1"/>
  <c r="W331" i="1"/>
  <c r="V331" i="1"/>
  <c r="U331" i="1"/>
  <c r="T331" i="1"/>
  <c r="S331" i="1"/>
  <c r="R331" i="1"/>
  <c r="Q331" i="1"/>
  <c r="N331" i="1"/>
  <c r="M331" i="1"/>
  <c r="L331" i="1"/>
  <c r="O331" i="1" s="1"/>
  <c r="P331" i="1" s="1"/>
  <c r="K331" i="1"/>
  <c r="J331" i="1"/>
  <c r="AM328" i="1"/>
  <c r="AL328" i="1"/>
  <c r="AK328" i="1"/>
  <c r="AN328" i="1" s="1"/>
  <c r="AI328" i="1"/>
  <c r="AH328" i="1"/>
  <c r="AG328" i="1"/>
  <c r="AF328" i="1"/>
  <c r="AJ328" i="1" s="1"/>
  <c r="AD328" i="1"/>
  <c r="AC328" i="1"/>
  <c r="AB328" i="1"/>
  <c r="AA328" i="1"/>
  <c r="X328" i="1"/>
  <c r="W328" i="1"/>
  <c r="V328" i="1"/>
  <c r="U328" i="1"/>
  <c r="S328" i="1"/>
  <c r="T328" i="1" s="1"/>
  <c r="R328" i="1"/>
  <c r="Q328" i="1"/>
  <c r="P328" i="1"/>
  <c r="N328" i="1"/>
  <c r="M328" i="1"/>
  <c r="L328" i="1"/>
  <c r="O328" i="1" s="1"/>
  <c r="K328" i="1"/>
  <c r="J328" i="1"/>
  <c r="AM325" i="1"/>
  <c r="AL325" i="1"/>
  <c r="AK325" i="1"/>
  <c r="AN325" i="1" s="1"/>
  <c r="AI325" i="1"/>
  <c r="AH325" i="1"/>
  <c r="AG325" i="1"/>
  <c r="AF325" i="1"/>
  <c r="AJ325" i="1" s="1"/>
  <c r="AD325" i="1"/>
  <c r="AC325" i="1"/>
  <c r="AB325" i="1"/>
  <c r="AA325" i="1"/>
  <c r="AE325" i="1" s="1"/>
  <c r="X325" i="1"/>
  <c r="W325" i="1"/>
  <c r="V325" i="1"/>
  <c r="S325" i="1"/>
  <c r="T325" i="1" s="1"/>
  <c r="U325" i="1" s="1"/>
  <c r="R325" i="1"/>
  <c r="Q325" i="1"/>
  <c r="N325" i="1"/>
  <c r="M325" i="1"/>
  <c r="L325" i="1"/>
  <c r="K325" i="1"/>
  <c r="J325" i="1"/>
  <c r="AM322" i="1"/>
  <c r="AL322" i="1"/>
  <c r="AK322" i="1"/>
  <c r="AI322" i="1"/>
  <c r="AH322" i="1"/>
  <c r="AG322" i="1"/>
  <c r="AF322" i="1"/>
  <c r="AJ322" i="1" s="1"/>
  <c r="AC322" i="1"/>
  <c r="AD322" i="1" s="1"/>
  <c r="AB322" i="1"/>
  <c r="AA322" i="1"/>
  <c r="X322" i="1"/>
  <c r="W322" i="1"/>
  <c r="V322" i="1"/>
  <c r="S322" i="1"/>
  <c r="T322" i="1" s="1"/>
  <c r="U322" i="1" s="1"/>
  <c r="R322" i="1"/>
  <c r="Q322" i="1"/>
  <c r="N322" i="1"/>
  <c r="M322" i="1"/>
  <c r="L322" i="1"/>
  <c r="O322" i="1" s="1"/>
  <c r="P322" i="1" s="1"/>
  <c r="K322" i="1"/>
  <c r="J322" i="1"/>
  <c r="AM319" i="1"/>
  <c r="AL319" i="1"/>
  <c r="AK319" i="1"/>
  <c r="AI319" i="1"/>
  <c r="AH319" i="1"/>
  <c r="AG319" i="1"/>
  <c r="AF319" i="1"/>
  <c r="AJ319" i="1" s="1"/>
  <c r="AC319" i="1"/>
  <c r="AB319" i="1"/>
  <c r="AA319" i="1"/>
  <c r="AE319" i="1" s="1"/>
  <c r="X319" i="1"/>
  <c r="W319" i="1"/>
  <c r="V319" i="1"/>
  <c r="U319" i="1"/>
  <c r="S319" i="1"/>
  <c r="T319" i="1" s="1"/>
  <c r="R319" i="1"/>
  <c r="Q319" i="1"/>
  <c r="P319" i="1"/>
  <c r="N319" i="1"/>
  <c r="M319" i="1"/>
  <c r="L319" i="1"/>
  <c r="O319" i="1" s="1"/>
  <c r="K319" i="1"/>
  <c r="J319" i="1"/>
  <c r="AM316" i="1"/>
  <c r="AL316" i="1"/>
  <c r="AK316" i="1"/>
  <c r="AI316" i="1"/>
  <c r="AH316" i="1"/>
  <c r="AG316" i="1"/>
  <c r="AF316" i="1"/>
  <c r="AJ316" i="1" s="1"/>
  <c r="AC316" i="1"/>
  <c r="AB316" i="1"/>
  <c r="AA316" i="1"/>
  <c r="X316" i="1"/>
  <c r="W316" i="1"/>
  <c r="V316" i="1"/>
  <c r="U316" i="1"/>
  <c r="T316" i="1"/>
  <c r="S316" i="1"/>
  <c r="R316" i="1"/>
  <c r="Q316" i="1"/>
  <c r="N316" i="1"/>
  <c r="M316" i="1"/>
  <c r="L316" i="1"/>
  <c r="O316" i="1" s="1"/>
  <c r="P316" i="1" s="1"/>
  <c r="K316" i="1"/>
  <c r="J316" i="1"/>
  <c r="AM313" i="1"/>
  <c r="AL313" i="1"/>
  <c r="AK313" i="1"/>
  <c r="AI313" i="1"/>
  <c r="AH313" i="1"/>
  <c r="AG313" i="1"/>
  <c r="AF313" i="1"/>
  <c r="AJ313" i="1" s="1"/>
  <c r="AC313" i="1"/>
  <c r="AB313" i="1"/>
  <c r="AA313" i="1"/>
  <c r="X313" i="1"/>
  <c r="W313" i="1"/>
  <c r="V313" i="1"/>
  <c r="U313" i="1"/>
  <c r="T313" i="1"/>
  <c r="S313" i="1"/>
  <c r="R313" i="1"/>
  <c r="Q313" i="1"/>
  <c r="N313" i="1"/>
  <c r="M313" i="1"/>
  <c r="L313" i="1"/>
  <c r="O313" i="1" s="1"/>
  <c r="P313" i="1" s="1"/>
  <c r="K313" i="1"/>
  <c r="J313" i="1"/>
  <c r="AM310" i="1"/>
  <c r="AL310" i="1"/>
  <c r="AK310" i="1"/>
  <c r="AI310" i="1"/>
  <c r="AH310" i="1"/>
  <c r="AG310" i="1"/>
  <c r="AF310" i="1"/>
  <c r="AJ310" i="1" s="1"/>
  <c r="AC310" i="1"/>
  <c r="AB310" i="1"/>
  <c r="AA310" i="1"/>
  <c r="AD310" i="1" s="1"/>
  <c r="X310" i="1"/>
  <c r="W310" i="1"/>
  <c r="V310" i="1"/>
  <c r="U310" i="1"/>
  <c r="T310" i="1"/>
  <c r="S310" i="1"/>
  <c r="R310" i="1"/>
  <c r="Q310" i="1"/>
  <c r="N310" i="1"/>
  <c r="M310" i="1"/>
  <c r="L310" i="1"/>
  <c r="O310" i="1" s="1"/>
  <c r="P310" i="1" s="1"/>
  <c r="K310" i="1"/>
  <c r="J310" i="1"/>
  <c r="AM307" i="1"/>
  <c r="AL307" i="1"/>
  <c r="AK307" i="1"/>
  <c r="AI307" i="1"/>
  <c r="AH307" i="1"/>
  <c r="AG307" i="1"/>
  <c r="AF307" i="1"/>
  <c r="AJ307" i="1" s="1"/>
  <c r="AC307" i="1"/>
  <c r="AB307" i="1"/>
  <c r="AA307" i="1"/>
  <c r="AD307" i="1" s="1"/>
  <c r="X307" i="1"/>
  <c r="W307" i="1"/>
  <c r="V307" i="1"/>
  <c r="U307" i="1"/>
  <c r="T307" i="1"/>
  <c r="S307" i="1"/>
  <c r="R307" i="1"/>
  <c r="Q307" i="1"/>
  <c r="N307" i="1"/>
  <c r="M307" i="1"/>
  <c r="L307" i="1"/>
  <c r="O307" i="1" s="1"/>
  <c r="P307" i="1" s="1"/>
  <c r="K307" i="1"/>
  <c r="J307" i="1"/>
  <c r="AM304" i="1"/>
  <c r="AL304" i="1"/>
  <c r="AK304" i="1"/>
  <c r="AI304" i="1"/>
  <c r="AH304" i="1"/>
  <c r="AG304" i="1"/>
  <c r="AF304" i="1"/>
  <c r="AJ304" i="1" s="1"/>
  <c r="AC304" i="1"/>
  <c r="AB304" i="1"/>
  <c r="AA304" i="1"/>
  <c r="X304" i="1"/>
  <c r="W304" i="1"/>
  <c r="V304" i="1"/>
  <c r="U304" i="1"/>
  <c r="T304" i="1"/>
  <c r="S304" i="1"/>
  <c r="R304" i="1"/>
  <c r="Q304" i="1"/>
  <c r="N304" i="1"/>
  <c r="M304" i="1"/>
  <c r="L304" i="1"/>
  <c r="O304" i="1" s="1"/>
  <c r="P304" i="1" s="1"/>
  <c r="K304" i="1"/>
  <c r="J304" i="1"/>
  <c r="AM301" i="1"/>
  <c r="AL301" i="1"/>
  <c r="AK301" i="1"/>
  <c r="AI301" i="1"/>
  <c r="AH301" i="1"/>
  <c r="AG301" i="1"/>
  <c r="AF301" i="1"/>
  <c r="AJ301" i="1" s="1"/>
  <c r="AC301" i="1"/>
  <c r="AB301" i="1"/>
  <c r="AA301" i="1"/>
  <c r="X301" i="1"/>
  <c r="W301" i="1"/>
  <c r="V301" i="1"/>
  <c r="U301" i="1"/>
  <c r="T301" i="1"/>
  <c r="S301" i="1"/>
  <c r="R301" i="1"/>
  <c r="Q301" i="1"/>
  <c r="N301" i="1"/>
  <c r="M301" i="1"/>
  <c r="L301" i="1"/>
  <c r="O301" i="1" s="1"/>
  <c r="P301" i="1" s="1"/>
  <c r="K301" i="1"/>
  <c r="J301" i="1"/>
  <c r="AM298" i="1"/>
  <c r="AL298" i="1"/>
  <c r="AN298" i="1" s="1"/>
  <c r="AK298" i="1"/>
  <c r="AO298" i="1" s="1"/>
  <c r="AH298" i="1"/>
  <c r="AG298" i="1"/>
  <c r="AF298" i="1"/>
  <c r="AD298" i="1"/>
  <c r="AC298" i="1"/>
  <c r="AB298" i="1"/>
  <c r="AA298" i="1"/>
  <c r="X298" i="1"/>
  <c r="W298" i="1"/>
  <c r="V298" i="1"/>
  <c r="U298" i="1"/>
  <c r="T298" i="1"/>
  <c r="S298" i="1"/>
  <c r="R298" i="1"/>
  <c r="Q298" i="1"/>
  <c r="N298" i="1"/>
  <c r="M298" i="1"/>
  <c r="L298" i="1"/>
  <c r="O298" i="1" s="1"/>
  <c r="P298" i="1" s="1"/>
  <c r="K298" i="1"/>
  <c r="J298" i="1"/>
  <c r="AN295" i="1"/>
  <c r="AM295" i="1"/>
  <c r="AL295" i="1"/>
  <c r="AK295" i="1"/>
  <c r="AH295" i="1"/>
  <c r="AG295" i="1"/>
  <c r="AF295" i="1"/>
  <c r="AJ295" i="1" s="1"/>
  <c r="AD295" i="1"/>
  <c r="AC295" i="1"/>
  <c r="AB295" i="1"/>
  <c r="AA295" i="1"/>
  <c r="X295" i="1"/>
  <c r="W295" i="1"/>
  <c r="V295" i="1"/>
  <c r="U295" i="1"/>
  <c r="T295" i="1"/>
  <c r="S295" i="1"/>
  <c r="R295" i="1"/>
  <c r="Q295" i="1"/>
  <c r="N295" i="1"/>
  <c r="M295" i="1"/>
  <c r="L295" i="1"/>
  <c r="O295" i="1" s="1"/>
  <c r="P295" i="1" s="1"/>
  <c r="K295" i="1"/>
  <c r="J295" i="1"/>
  <c r="AM292" i="1"/>
  <c r="AL292" i="1"/>
  <c r="AK292" i="1"/>
  <c r="AI292" i="1"/>
  <c r="AH292" i="1"/>
  <c r="AG292" i="1"/>
  <c r="AF292" i="1"/>
  <c r="AJ292" i="1" s="1"/>
  <c r="AC292" i="1"/>
  <c r="AB292" i="1"/>
  <c r="AA292" i="1"/>
  <c r="X292" i="1"/>
  <c r="W292" i="1"/>
  <c r="V292" i="1"/>
  <c r="U292" i="1"/>
  <c r="T292" i="1"/>
  <c r="S292" i="1"/>
  <c r="R292" i="1"/>
  <c r="Q292" i="1"/>
  <c r="P292" i="1"/>
  <c r="N292" i="1"/>
  <c r="M292" i="1"/>
  <c r="L292" i="1"/>
  <c r="O292" i="1" s="1"/>
  <c r="K292" i="1"/>
  <c r="J292" i="1"/>
  <c r="AM289" i="1"/>
  <c r="AL289" i="1"/>
  <c r="AK289" i="1"/>
  <c r="AO289" i="1" s="1"/>
  <c r="AI289" i="1"/>
  <c r="AH289" i="1"/>
  <c r="AG289" i="1"/>
  <c r="AF289" i="1"/>
  <c r="AC289" i="1"/>
  <c r="AB289" i="1"/>
  <c r="AA289" i="1"/>
  <c r="X289" i="1"/>
  <c r="W289" i="1"/>
  <c r="V289" i="1"/>
  <c r="U289" i="1"/>
  <c r="T289" i="1"/>
  <c r="S289" i="1"/>
  <c r="R289" i="1"/>
  <c r="Q289" i="1"/>
  <c r="P289" i="1"/>
  <c r="N289" i="1"/>
  <c r="M289" i="1"/>
  <c r="L289" i="1"/>
  <c r="O289" i="1" s="1"/>
  <c r="K289" i="1"/>
  <c r="J289" i="1"/>
  <c r="AM286" i="1"/>
  <c r="AL286" i="1"/>
  <c r="AN286" i="1" s="1"/>
  <c r="AK286" i="1"/>
  <c r="AO286" i="1" s="1"/>
  <c r="AH286" i="1"/>
  <c r="AG286" i="1"/>
  <c r="AF286" i="1"/>
  <c r="AC286" i="1"/>
  <c r="AD286" i="1" s="1"/>
  <c r="AB286" i="1"/>
  <c r="AA286" i="1"/>
  <c r="X286" i="1"/>
  <c r="W286" i="1"/>
  <c r="V286" i="1"/>
  <c r="S286" i="1"/>
  <c r="T286" i="1" s="1"/>
  <c r="U286" i="1" s="1"/>
  <c r="R286" i="1"/>
  <c r="Q286" i="1"/>
  <c r="N286" i="1"/>
  <c r="M286" i="1"/>
  <c r="L286" i="1"/>
  <c r="K286" i="1"/>
  <c r="J286" i="1"/>
  <c r="AN283" i="1"/>
  <c r="AM283" i="1"/>
  <c r="AL283" i="1"/>
  <c r="AK283" i="1"/>
  <c r="AI283" i="1"/>
  <c r="AH283" i="1"/>
  <c r="AG283" i="1"/>
  <c r="AF283" i="1"/>
  <c r="AD283" i="1"/>
  <c r="AC283" i="1"/>
  <c r="AB283" i="1"/>
  <c r="AA283" i="1"/>
  <c r="X283" i="1"/>
  <c r="W283" i="1"/>
  <c r="V283" i="1"/>
  <c r="U283" i="1"/>
  <c r="T283" i="1"/>
  <c r="S283" i="1"/>
  <c r="R283" i="1"/>
  <c r="Q283" i="1"/>
  <c r="P283" i="1"/>
  <c r="N283" i="1"/>
  <c r="M283" i="1"/>
  <c r="L283" i="1"/>
  <c r="O283" i="1" s="1"/>
  <c r="K283" i="1"/>
  <c r="J283" i="1"/>
  <c r="AM280" i="1"/>
  <c r="AL280" i="1"/>
  <c r="AN280" i="1" s="1"/>
  <c r="AK280" i="1"/>
  <c r="AH280" i="1"/>
  <c r="AG280" i="1"/>
  <c r="AF280" i="1"/>
  <c r="AI280" i="1" s="1"/>
  <c r="AD280" i="1"/>
  <c r="AC280" i="1"/>
  <c r="AB280" i="1"/>
  <c r="AA280" i="1"/>
  <c r="X280" i="1"/>
  <c r="W280" i="1"/>
  <c r="V280" i="1"/>
  <c r="U280" i="1"/>
  <c r="T280" i="1"/>
  <c r="S280" i="1"/>
  <c r="R280" i="1"/>
  <c r="Q280" i="1"/>
  <c r="N280" i="1"/>
  <c r="M280" i="1"/>
  <c r="L280" i="1"/>
  <c r="O280" i="1" s="1"/>
  <c r="P280" i="1" s="1"/>
  <c r="K280" i="1"/>
  <c r="J280" i="1"/>
  <c r="AN277" i="1"/>
  <c r="AM277" i="1"/>
  <c r="AL277" i="1"/>
  <c r="AK277" i="1"/>
  <c r="AO277" i="1" s="1"/>
  <c r="AI277" i="1"/>
  <c r="AH277" i="1"/>
  <c r="AG277" i="1"/>
  <c r="AF277" i="1"/>
  <c r="AJ277" i="1" s="1"/>
  <c r="AD277" i="1"/>
  <c r="AC277" i="1"/>
  <c r="AB277" i="1"/>
  <c r="AA277" i="1"/>
  <c r="X277" i="1"/>
  <c r="W277" i="1"/>
  <c r="V277" i="1"/>
  <c r="U277" i="1"/>
  <c r="T277" i="1"/>
  <c r="S277" i="1"/>
  <c r="R277" i="1"/>
  <c r="Q277" i="1"/>
  <c r="P277" i="1"/>
  <c r="N277" i="1"/>
  <c r="M277" i="1"/>
  <c r="L277" i="1"/>
  <c r="O277" i="1" s="1"/>
  <c r="K277" i="1"/>
  <c r="J277" i="1"/>
  <c r="AM274" i="1"/>
  <c r="AL274" i="1"/>
  <c r="AK274" i="1"/>
  <c r="AO274" i="1" s="1"/>
  <c r="AI274" i="1"/>
  <c r="AH274" i="1"/>
  <c r="AG274" i="1"/>
  <c r="AF274" i="1"/>
  <c r="AJ274" i="1" s="1"/>
  <c r="AC274" i="1"/>
  <c r="AB274" i="1"/>
  <c r="AA274" i="1"/>
  <c r="AD274" i="1" s="1"/>
  <c r="X274" i="1"/>
  <c r="W274" i="1"/>
  <c r="V274" i="1"/>
  <c r="U274" i="1"/>
  <c r="T274" i="1"/>
  <c r="S274" i="1"/>
  <c r="R274" i="1"/>
  <c r="Q274" i="1"/>
  <c r="P274" i="1"/>
  <c r="N274" i="1"/>
  <c r="M274" i="1"/>
  <c r="L274" i="1"/>
  <c r="O274" i="1" s="1"/>
  <c r="K274" i="1"/>
  <c r="J274" i="1"/>
  <c r="AN271" i="1"/>
  <c r="AM271" i="1"/>
  <c r="AL271" i="1"/>
  <c r="AK271" i="1"/>
  <c r="AO271" i="1" s="1"/>
  <c r="AH271" i="1"/>
  <c r="AG271" i="1"/>
  <c r="AF271" i="1"/>
  <c r="AJ271" i="1" s="1"/>
  <c r="AD271" i="1"/>
  <c r="AC271" i="1"/>
  <c r="AB271" i="1"/>
  <c r="AA271" i="1"/>
  <c r="X271" i="1"/>
  <c r="W271" i="1"/>
  <c r="V271" i="1"/>
  <c r="T271" i="1"/>
  <c r="U271" i="1" s="1"/>
  <c r="S271" i="1"/>
  <c r="R271" i="1"/>
  <c r="Q271" i="1"/>
  <c r="N271" i="1"/>
  <c r="M271" i="1"/>
  <c r="L271" i="1"/>
  <c r="O271" i="1" s="1"/>
  <c r="K271" i="1"/>
  <c r="J271" i="1"/>
  <c r="AM268" i="1"/>
  <c r="AL268" i="1"/>
  <c r="AK268" i="1"/>
  <c r="AO268" i="1" s="1"/>
  <c r="AJ268" i="1"/>
  <c r="AI268" i="1"/>
  <c r="AH268" i="1"/>
  <c r="AG268" i="1"/>
  <c r="AF268" i="1"/>
  <c r="AD268" i="1"/>
  <c r="AC268" i="1"/>
  <c r="AB268" i="1"/>
  <c r="AA268" i="1"/>
  <c r="X268" i="1"/>
  <c r="W268" i="1"/>
  <c r="V268" i="1"/>
  <c r="T268" i="1"/>
  <c r="U268" i="1" s="1"/>
  <c r="S268" i="1"/>
  <c r="R268" i="1"/>
  <c r="Q268" i="1"/>
  <c r="P268" i="1"/>
  <c r="N268" i="1"/>
  <c r="M268" i="1"/>
  <c r="L268" i="1"/>
  <c r="O268" i="1" s="1"/>
  <c r="K268" i="1"/>
  <c r="J268" i="1"/>
  <c r="AM265" i="1"/>
  <c r="AL265" i="1"/>
  <c r="AK265" i="1"/>
  <c r="AH265" i="1"/>
  <c r="AG265" i="1"/>
  <c r="AF265" i="1"/>
  <c r="AI265" i="1" s="1"/>
  <c r="AJ265" i="1" s="1"/>
  <c r="AD265" i="1"/>
  <c r="AC265" i="1"/>
  <c r="AB265" i="1"/>
  <c r="AA265" i="1"/>
  <c r="X265" i="1"/>
  <c r="W265" i="1"/>
  <c r="V265" i="1"/>
  <c r="T265" i="1"/>
  <c r="U265" i="1" s="1"/>
  <c r="S265" i="1"/>
  <c r="R265" i="1"/>
  <c r="Q265" i="1"/>
  <c r="N265" i="1"/>
  <c r="M265" i="1"/>
  <c r="L265" i="1"/>
  <c r="O265" i="1" s="1"/>
  <c r="K265" i="1"/>
  <c r="J265" i="1"/>
  <c r="AN262" i="1"/>
  <c r="AM262" i="1"/>
  <c r="AL262" i="1"/>
  <c r="AK262" i="1"/>
  <c r="AO262" i="1" s="1"/>
  <c r="AH262" i="1"/>
  <c r="AG262" i="1"/>
  <c r="AF262" i="1"/>
  <c r="AJ262" i="1" s="1"/>
  <c r="AD262" i="1"/>
  <c r="AC262" i="1"/>
  <c r="AB262" i="1"/>
  <c r="AA262" i="1"/>
  <c r="X262" i="1"/>
  <c r="W262" i="1"/>
  <c r="V262" i="1"/>
  <c r="U262" i="1"/>
  <c r="T262" i="1"/>
  <c r="S262" i="1"/>
  <c r="R262" i="1"/>
  <c r="Q262" i="1"/>
  <c r="N262" i="1"/>
  <c r="M262" i="1"/>
  <c r="L262" i="1"/>
  <c r="O262" i="1" s="1"/>
  <c r="K262" i="1"/>
  <c r="J262" i="1"/>
  <c r="AM259" i="1"/>
  <c r="AL259" i="1"/>
  <c r="AK259" i="1"/>
  <c r="AO259" i="1" s="1"/>
  <c r="AH259" i="1"/>
  <c r="AG259" i="1"/>
  <c r="AI259" i="1" s="1"/>
  <c r="AJ259" i="1" s="1"/>
  <c r="AF259" i="1"/>
  <c r="AC259" i="1"/>
  <c r="AB259" i="1"/>
  <c r="AA259" i="1"/>
  <c r="Y259" i="1"/>
  <c r="X259" i="1"/>
  <c r="W259" i="1"/>
  <c r="V259" i="1"/>
  <c r="T259" i="1"/>
  <c r="S259" i="1"/>
  <c r="R259" i="1"/>
  <c r="Q259" i="1"/>
  <c r="U259" i="1" s="1"/>
  <c r="N259" i="1"/>
  <c r="M259" i="1"/>
  <c r="L259" i="1"/>
  <c r="O259" i="1" s="1"/>
  <c r="K259" i="1"/>
  <c r="J259" i="1"/>
  <c r="AO256" i="1"/>
  <c r="AM256" i="1"/>
  <c r="AL256" i="1"/>
  <c r="AK256" i="1"/>
  <c r="AN256" i="1" s="1"/>
  <c r="AH256" i="1"/>
  <c r="AG256" i="1"/>
  <c r="AI256" i="1" s="1"/>
  <c r="AF256" i="1"/>
  <c r="AJ256" i="1" s="1"/>
  <c r="AC256" i="1"/>
  <c r="AB256" i="1"/>
  <c r="AA256" i="1"/>
  <c r="Y256" i="1"/>
  <c r="X256" i="1"/>
  <c r="W256" i="1"/>
  <c r="V256" i="1"/>
  <c r="T256" i="1"/>
  <c r="S256" i="1"/>
  <c r="R256" i="1"/>
  <c r="Q256" i="1"/>
  <c r="U256" i="1" s="1"/>
  <c r="P256" i="1"/>
  <c r="N256" i="1"/>
  <c r="M256" i="1"/>
  <c r="L256" i="1"/>
  <c r="O256" i="1" s="1"/>
  <c r="K256" i="1"/>
  <c r="J256" i="1"/>
  <c r="AM253" i="1"/>
  <c r="AL253" i="1"/>
  <c r="AN253" i="1" s="1"/>
  <c r="AK253" i="1"/>
  <c r="AO253" i="1" s="1"/>
  <c r="AI253" i="1"/>
  <c r="AH253" i="1"/>
  <c r="AG253" i="1"/>
  <c r="AF253" i="1"/>
  <c r="AJ253" i="1" s="1"/>
  <c r="AD253" i="1"/>
  <c r="AC253" i="1"/>
  <c r="AB253" i="1"/>
  <c r="AA253" i="1"/>
  <c r="Y253" i="1"/>
  <c r="X253" i="1"/>
  <c r="W253" i="1"/>
  <c r="V253" i="1"/>
  <c r="T253" i="1"/>
  <c r="U253" i="1" s="1"/>
  <c r="S253" i="1"/>
  <c r="R253" i="1"/>
  <c r="Q253" i="1"/>
  <c r="N253" i="1"/>
  <c r="M253" i="1"/>
  <c r="L253" i="1"/>
  <c r="O253" i="1" s="1"/>
  <c r="K253" i="1"/>
  <c r="J253" i="1"/>
  <c r="AN250" i="1"/>
  <c r="AM250" i="1"/>
  <c r="AL250" i="1"/>
  <c r="AK250" i="1"/>
  <c r="AO250" i="1" s="1"/>
  <c r="AI250" i="1"/>
  <c r="AJ250" i="1" s="1"/>
  <c r="AH250" i="1"/>
  <c r="AG250" i="1"/>
  <c r="AF250" i="1"/>
  <c r="AC250" i="1"/>
  <c r="AB250" i="1"/>
  <c r="AA250" i="1"/>
  <c r="Y250" i="1"/>
  <c r="X250" i="1"/>
  <c r="W250" i="1"/>
  <c r="V250" i="1"/>
  <c r="S250" i="1"/>
  <c r="R250" i="1"/>
  <c r="Q250" i="1"/>
  <c r="P250" i="1"/>
  <c r="N250" i="1"/>
  <c r="M250" i="1"/>
  <c r="L250" i="1"/>
  <c r="O250" i="1" s="1"/>
  <c r="K250" i="1"/>
  <c r="J250" i="1"/>
  <c r="AN247" i="1"/>
  <c r="AO247" i="1" s="1"/>
  <c r="AM247" i="1"/>
  <c r="AL247" i="1"/>
  <c r="AK247" i="1"/>
  <c r="AH247" i="1"/>
  <c r="AG247" i="1"/>
  <c r="AF247" i="1"/>
  <c r="AC247" i="1"/>
  <c r="AB247" i="1"/>
  <c r="AD247" i="1" s="1"/>
  <c r="AA247" i="1"/>
  <c r="X247" i="1"/>
  <c r="W247" i="1"/>
  <c r="V247" i="1"/>
  <c r="Y247" i="1" s="1"/>
  <c r="S247" i="1"/>
  <c r="R247" i="1"/>
  <c r="Q247" i="1"/>
  <c r="T247" i="1" s="1"/>
  <c r="U247" i="1" s="1"/>
  <c r="N247" i="1"/>
  <c r="O247" i="1" s="1"/>
  <c r="P247" i="1" s="1"/>
  <c r="M247" i="1"/>
  <c r="L247" i="1"/>
  <c r="K247" i="1"/>
  <c r="J247" i="1"/>
  <c r="AM244" i="1"/>
  <c r="AL244" i="1"/>
  <c r="AN244" i="1" s="1"/>
  <c r="AK244" i="1"/>
  <c r="AO244" i="1" s="1"/>
  <c r="AI244" i="1"/>
  <c r="AH244" i="1"/>
  <c r="AG244" i="1"/>
  <c r="AF244" i="1"/>
  <c r="AJ244" i="1" s="1"/>
  <c r="AD244" i="1"/>
  <c r="AE244" i="1" s="1"/>
  <c r="AC244" i="1"/>
  <c r="AB244" i="1"/>
  <c r="AA244" i="1"/>
  <c r="X244" i="1"/>
  <c r="W244" i="1"/>
  <c r="V244" i="1"/>
  <c r="S244" i="1"/>
  <c r="R244" i="1"/>
  <c r="Q244" i="1"/>
  <c r="T244" i="1" s="1"/>
  <c r="U244" i="1" s="1"/>
  <c r="O244" i="1"/>
  <c r="P244" i="1" s="1"/>
  <c r="N244" i="1"/>
  <c r="M244" i="1"/>
  <c r="L244" i="1"/>
  <c r="K244" i="1"/>
  <c r="J244" i="1"/>
  <c r="AM241" i="1"/>
  <c r="AL241" i="1"/>
  <c r="AN241" i="1" s="1"/>
  <c r="AK241" i="1"/>
  <c r="AI241" i="1"/>
  <c r="AH241" i="1"/>
  <c r="AG241" i="1"/>
  <c r="AF241" i="1"/>
  <c r="AJ241" i="1" s="1"/>
  <c r="AD241" i="1"/>
  <c r="AE241" i="1" s="1"/>
  <c r="AC241" i="1"/>
  <c r="AB241" i="1"/>
  <c r="AA241" i="1"/>
  <c r="X241" i="1"/>
  <c r="W241" i="1"/>
  <c r="V241" i="1"/>
  <c r="S241" i="1"/>
  <c r="R241" i="1"/>
  <c r="Q241" i="1"/>
  <c r="T241" i="1" s="1"/>
  <c r="U241" i="1" s="1"/>
  <c r="O241" i="1"/>
  <c r="P241" i="1" s="1"/>
  <c r="N241" i="1"/>
  <c r="M241" i="1"/>
  <c r="L241" i="1"/>
  <c r="K241" i="1"/>
  <c r="J241" i="1"/>
  <c r="AM238" i="1"/>
  <c r="AL238" i="1"/>
  <c r="AN238" i="1" s="1"/>
  <c r="AK238" i="1"/>
  <c r="AO238" i="1" s="1"/>
  <c r="AI238" i="1"/>
  <c r="AH238" i="1"/>
  <c r="AG238" i="1"/>
  <c r="AF238" i="1"/>
  <c r="AJ238" i="1" s="1"/>
  <c r="AD238" i="1"/>
  <c r="AE238" i="1" s="1"/>
  <c r="AC238" i="1"/>
  <c r="AB238" i="1"/>
  <c r="AA238" i="1"/>
  <c r="X238" i="1"/>
  <c r="W238" i="1"/>
  <c r="V238" i="1"/>
  <c r="Z238" i="1" s="1"/>
  <c r="S238" i="1"/>
  <c r="R238" i="1"/>
  <c r="Q238" i="1"/>
  <c r="T238" i="1" s="1"/>
  <c r="U238" i="1" s="1"/>
  <c r="P238" i="1"/>
  <c r="N238" i="1"/>
  <c r="O238" i="1" s="1"/>
  <c r="M238" i="1"/>
  <c r="L238" i="1"/>
  <c r="K238" i="1"/>
  <c r="J238" i="1"/>
  <c r="AM235" i="1"/>
  <c r="AL235" i="1"/>
  <c r="AN235" i="1" s="1"/>
  <c r="AK235" i="1"/>
  <c r="AO235" i="1" s="1"/>
  <c r="AI235" i="1"/>
  <c r="AH235" i="1"/>
  <c r="AG235" i="1"/>
  <c r="AF235" i="1"/>
  <c r="AJ235" i="1" s="1"/>
  <c r="AD235" i="1"/>
  <c r="AE235" i="1" s="1"/>
  <c r="AC235" i="1"/>
  <c r="AB235" i="1"/>
  <c r="AA235" i="1"/>
  <c r="X235" i="1"/>
  <c r="W235" i="1"/>
  <c r="V235" i="1"/>
  <c r="Z235" i="1" s="1"/>
  <c r="U235" i="1"/>
  <c r="S235" i="1"/>
  <c r="R235" i="1"/>
  <c r="Q235" i="1"/>
  <c r="T235" i="1" s="1"/>
  <c r="P235" i="1"/>
  <c r="N235" i="1"/>
  <c r="O235" i="1" s="1"/>
  <c r="M235" i="1"/>
  <c r="L235" i="1"/>
  <c r="K235" i="1"/>
  <c r="J235" i="1"/>
  <c r="AM232" i="1"/>
  <c r="AL232" i="1"/>
  <c r="AN232" i="1" s="1"/>
  <c r="AK232" i="1"/>
  <c r="AO232" i="1" s="1"/>
  <c r="AI232" i="1"/>
  <c r="AH232" i="1"/>
  <c r="AG232" i="1"/>
  <c r="AF232" i="1"/>
  <c r="AJ232" i="1" s="1"/>
  <c r="AD232" i="1"/>
  <c r="AE232" i="1" s="1"/>
  <c r="AC232" i="1"/>
  <c r="AB232" i="1"/>
  <c r="AA232" i="1"/>
  <c r="X232" i="1"/>
  <c r="W232" i="1"/>
  <c r="V232" i="1"/>
  <c r="S232" i="1"/>
  <c r="R232" i="1"/>
  <c r="Q232" i="1"/>
  <c r="T232" i="1" s="1"/>
  <c r="U232" i="1" s="1"/>
  <c r="O232" i="1"/>
  <c r="P232" i="1" s="1"/>
  <c r="N232" i="1"/>
  <c r="M232" i="1"/>
  <c r="L232" i="1"/>
  <c r="K232" i="1"/>
  <c r="J232" i="1"/>
  <c r="AM229" i="1"/>
  <c r="AL229" i="1"/>
  <c r="AN229" i="1" s="1"/>
  <c r="AK229" i="1"/>
  <c r="AI229" i="1"/>
  <c r="AH229" i="1"/>
  <c r="AG229" i="1"/>
  <c r="AF229" i="1"/>
  <c r="AJ229" i="1" s="1"/>
  <c r="AD229" i="1"/>
  <c r="AE229" i="1" s="1"/>
  <c r="AC229" i="1"/>
  <c r="AB229" i="1"/>
  <c r="AA229" i="1"/>
  <c r="X229" i="1"/>
  <c r="W229" i="1"/>
  <c r="V229" i="1"/>
  <c r="S229" i="1"/>
  <c r="R229" i="1"/>
  <c r="Q229" i="1"/>
  <c r="T229" i="1" s="1"/>
  <c r="U229" i="1" s="1"/>
  <c r="N229" i="1"/>
  <c r="O229" i="1" s="1"/>
  <c r="P229" i="1" s="1"/>
  <c r="M229" i="1"/>
  <c r="L229" i="1"/>
  <c r="K229" i="1"/>
  <c r="J229" i="1"/>
  <c r="AM226" i="1"/>
  <c r="AL226" i="1"/>
  <c r="AN226" i="1" s="1"/>
  <c r="AK226" i="1"/>
  <c r="AO226" i="1" s="1"/>
  <c r="AI226" i="1"/>
  <c r="AH226" i="1"/>
  <c r="AG226" i="1"/>
  <c r="AF226" i="1"/>
  <c r="AJ226" i="1" s="1"/>
  <c r="AD226" i="1"/>
  <c r="AE226" i="1" s="1"/>
  <c r="AC226" i="1"/>
  <c r="AB226" i="1"/>
  <c r="AA226" i="1"/>
  <c r="X226" i="1"/>
  <c r="W226" i="1"/>
  <c r="V226" i="1"/>
  <c r="Z226" i="1" s="1"/>
  <c r="U226" i="1"/>
  <c r="S226" i="1"/>
  <c r="R226" i="1"/>
  <c r="Q226" i="1"/>
  <c r="T226" i="1" s="1"/>
  <c r="P226" i="1"/>
  <c r="N226" i="1"/>
  <c r="O226" i="1" s="1"/>
  <c r="M226" i="1"/>
  <c r="L226" i="1"/>
  <c r="K226" i="1"/>
  <c r="J226" i="1"/>
  <c r="AM223" i="1"/>
  <c r="AL223" i="1"/>
  <c r="AN223" i="1" s="1"/>
  <c r="AK223" i="1"/>
  <c r="AO223" i="1" s="1"/>
  <c r="AI223" i="1"/>
  <c r="AH223" i="1"/>
  <c r="AG223" i="1"/>
  <c r="AF223" i="1"/>
  <c r="AJ223" i="1" s="1"/>
  <c r="AD223" i="1"/>
  <c r="AE223" i="1" s="1"/>
  <c r="AC223" i="1"/>
  <c r="AB223" i="1"/>
  <c r="AA223" i="1"/>
  <c r="X223" i="1"/>
  <c r="W223" i="1"/>
  <c r="V223" i="1"/>
  <c r="U223" i="1"/>
  <c r="S223" i="1"/>
  <c r="R223" i="1"/>
  <c r="Q223" i="1"/>
  <c r="T223" i="1" s="1"/>
  <c r="P223" i="1"/>
  <c r="N223" i="1"/>
  <c r="O223" i="1" s="1"/>
  <c r="M223" i="1"/>
  <c r="L223" i="1"/>
  <c r="K223" i="1"/>
  <c r="J223" i="1"/>
  <c r="AM220" i="1"/>
  <c r="AL220" i="1"/>
  <c r="AN220" i="1" s="1"/>
  <c r="AK220" i="1"/>
  <c r="AO220" i="1" s="1"/>
  <c r="AI220" i="1"/>
  <c r="AH220" i="1"/>
  <c r="AG220" i="1"/>
  <c r="AF220" i="1"/>
  <c r="AJ220" i="1" s="1"/>
  <c r="AD220" i="1"/>
  <c r="AE220" i="1" s="1"/>
  <c r="AC220" i="1"/>
  <c r="AB220" i="1"/>
  <c r="AA220" i="1"/>
  <c r="X220" i="1"/>
  <c r="W220" i="1"/>
  <c r="V220" i="1"/>
  <c r="Z220" i="1" s="1"/>
  <c r="S220" i="1"/>
  <c r="R220" i="1"/>
  <c r="Q220" i="1"/>
  <c r="T220" i="1" s="1"/>
  <c r="U220" i="1" s="1"/>
  <c r="P220" i="1"/>
  <c r="N220" i="1"/>
  <c r="O220" i="1" s="1"/>
  <c r="M220" i="1"/>
  <c r="L220" i="1"/>
  <c r="K220" i="1"/>
  <c r="J220" i="1"/>
  <c r="AM217" i="1"/>
  <c r="AL217" i="1"/>
  <c r="AN217" i="1" s="1"/>
  <c r="AK217" i="1"/>
  <c r="AO217" i="1" s="1"/>
  <c r="AI217" i="1"/>
  <c r="AH217" i="1"/>
  <c r="AG217" i="1"/>
  <c r="AF217" i="1"/>
  <c r="AJ217" i="1" s="1"/>
  <c r="AD217" i="1"/>
  <c r="AE217" i="1" s="1"/>
  <c r="AC217" i="1"/>
  <c r="AB217" i="1"/>
  <c r="AA217" i="1"/>
  <c r="X217" i="1"/>
  <c r="W217" i="1"/>
  <c r="V217" i="1"/>
  <c r="S217" i="1"/>
  <c r="R217" i="1"/>
  <c r="Q217" i="1"/>
  <c r="T217" i="1" s="1"/>
  <c r="U217" i="1" s="1"/>
  <c r="N217" i="1"/>
  <c r="O217" i="1" s="1"/>
  <c r="P217" i="1" s="1"/>
  <c r="M217" i="1"/>
  <c r="L217" i="1"/>
  <c r="K217" i="1"/>
  <c r="J217" i="1"/>
  <c r="AM214" i="1"/>
  <c r="AL214" i="1"/>
  <c r="AN214" i="1" s="1"/>
  <c r="AK214" i="1"/>
  <c r="AO214" i="1" s="1"/>
  <c r="AI214" i="1"/>
  <c r="AH214" i="1"/>
  <c r="AG214" i="1"/>
  <c r="AF214" i="1"/>
  <c r="AJ214" i="1" s="1"/>
  <c r="AD214" i="1"/>
  <c r="AE214" i="1" s="1"/>
  <c r="AC214" i="1"/>
  <c r="AB214" i="1"/>
  <c r="AA214" i="1"/>
  <c r="X214" i="1"/>
  <c r="W214" i="1"/>
  <c r="V214" i="1"/>
  <c r="S214" i="1"/>
  <c r="R214" i="1"/>
  <c r="Q214" i="1"/>
  <c r="T214" i="1" s="1"/>
  <c r="U214" i="1" s="1"/>
  <c r="N214" i="1"/>
  <c r="O214" i="1" s="1"/>
  <c r="P214" i="1" s="1"/>
  <c r="M214" i="1"/>
  <c r="L214" i="1"/>
  <c r="K214" i="1"/>
  <c r="J214" i="1"/>
  <c r="AM211" i="1"/>
  <c r="AL211" i="1"/>
  <c r="AN211" i="1" s="1"/>
  <c r="AK211" i="1"/>
  <c r="AO211" i="1" s="1"/>
  <c r="AH211" i="1"/>
  <c r="AG211" i="1"/>
  <c r="AF211" i="1"/>
  <c r="AJ211" i="1" s="1"/>
  <c r="AD211" i="1"/>
  <c r="AE211" i="1" s="1"/>
  <c r="AC211" i="1"/>
  <c r="AB211" i="1"/>
  <c r="AA211" i="1"/>
  <c r="X211" i="1"/>
  <c r="W211" i="1"/>
  <c r="V211" i="1"/>
  <c r="Z211" i="1" s="1"/>
  <c r="U211" i="1"/>
  <c r="S211" i="1"/>
  <c r="R211" i="1"/>
  <c r="Q211" i="1"/>
  <c r="T211" i="1" s="1"/>
  <c r="P211" i="1"/>
  <c r="N211" i="1"/>
  <c r="O211" i="1" s="1"/>
  <c r="M211" i="1"/>
  <c r="L211" i="1"/>
  <c r="K211" i="1"/>
  <c r="J211" i="1"/>
  <c r="AM208" i="1"/>
  <c r="AL208" i="1"/>
  <c r="AN208" i="1" s="1"/>
  <c r="AK208" i="1"/>
  <c r="AO208" i="1" s="1"/>
  <c r="AH208" i="1"/>
  <c r="AG208" i="1"/>
  <c r="AF208" i="1"/>
  <c r="AD208" i="1"/>
  <c r="AE208" i="1" s="1"/>
  <c r="AC208" i="1"/>
  <c r="AB208" i="1"/>
  <c r="AA208" i="1"/>
  <c r="X208" i="1"/>
  <c r="W208" i="1"/>
  <c r="V208" i="1"/>
  <c r="U208" i="1"/>
  <c r="S208" i="1"/>
  <c r="T208" i="1" s="1"/>
  <c r="R208" i="1"/>
  <c r="Q208" i="1"/>
  <c r="P208" i="1"/>
  <c r="N208" i="1"/>
  <c r="O208" i="1" s="1"/>
  <c r="M208" i="1"/>
  <c r="L208" i="1"/>
  <c r="K208" i="1"/>
  <c r="J208" i="1"/>
  <c r="AM205" i="1"/>
  <c r="AL205" i="1"/>
  <c r="AN205" i="1" s="1"/>
  <c r="AK205" i="1"/>
  <c r="AO205" i="1" s="1"/>
  <c r="AH205" i="1"/>
  <c r="AG205" i="1"/>
  <c r="AF205" i="1"/>
  <c r="AJ205" i="1" s="1"/>
  <c r="AD205" i="1"/>
  <c r="AE205" i="1" s="1"/>
  <c r="AC205" i="1"/>
  <c r="AB205" i="1"/>
  <c r="AA205" i="1"/>
  <c r="X205" i="1"/>
  <c r="W205" i="1"/>
  <c r="V205" i="1"/>
  <c r="S205" i="1"/>
  <c r="T205" i="1" s="1"/>
  <c r="U205" i="1" s="1"/>
  <c r="R205" i="1"/>
  <c r="Q205" i="1"/>
  <c r="N205" i="1"/>
  <c r="O205" i="1" s="1"/>
  <c r="P205" i="1" s="1"/>
  <c r="M205" i="1"/>
  <c r="L205" i="1"/>
  <c r="K205" i="1"/>
  <c r="J205" i="1"/>
  <c r="AM202" i="1"/>
  <c r="AL202" i="1"/>
  <c r="AN202" i="1" s="1"/>
  <c r="AK202" i="1"/>
  <c r="AO202" i="1" s="1"/>
  <c r="AH202" i="1"/>
  <c r="AG202" i="1"/>
  <c r="AF202" i="1"/>
  <c r="AD202" i="1"/>
  <c r="AE202" i="1" s="1"/>
  <c r="AC202" i="1"/>
  <c r="AB202" i="1"/>
  <c r="AA202" i="1"/>
  <c r="X202" i="1"/>
  <c r="W202" i="1"/>
  <c r="V202" i="1"/>
  <c r="Z202" i="1" s="1"/>
  <c r="S202" i="1"/>
  <c r="T202" i="1" s="1"/>
  <c r="U202" i="1" s="1"/>
  <c r="R202" i="1"/>
  <c r="Q202" i="1"/>
  <c r="N202" i="1"/>
  <c r="O202" i="1" s="1"/>
  <c r="P202" i="1" s="1"/>
  <c r="M202" i="1"/>
  <c r="L202" i="1"/>
  <c r="K202" i="1"/>
  <c r="J202" i="1"/>
  <c r="AM199" i="1"/>
  <c r="AL199" i="1"/>
  <c r="AN199" i="1" s="1"/>
  <c r="AK199" i="1"/>
  <c r="AO199" i="1" s="1"/>
  <c r="AH199" i="1"/>
  <c r="AG199" i="1"/>
  <c r="AF199" i="1"/>
  <c r="AJ199" i="1" s="1"/>
  <c r="AE199" i="1"/>
  <c r="AD199" i="1"/>
  <c r="AC199" i="1"/>
  <c r="AB199" i="1"/>
  <c r="AA199" i="1"/>
  <c r="X199" i="1"/>
  <c r="W199" i="1"/>
  <c r="V199" i="1"/>
  <c r="Z199" i="1" s="1"/>
  <c r="U199" i="1"/>
  <c r="S199" i="1"/>
  <c r="T199" i="1" s="1"/>
  <c r="R199" i="1"/>
  <c r="Q199" i="1"/>
  <c r="P199" i="1"/>
  <c r="N199" i="1"/>
  <c r="O199" i="1" s="1"/>
  <c r="M199" i="1"/>
  <c r="L199" i="1"/>
  <c r="K199" i="1"/>
  <c r="J199" i="1"/>
  <c r="AM196" i="1"/>
  <c r="AL196" i="1"/>
  <c r="AK196" i="1"/>
  <c r="AH196" i="1"/>
  <c r="AG196" i="1"/>
  <c r="AF196" i="1"/>
  <c r="AD196" i="1"/>
  <c r="AE196" i="1" s="1"/>
  <c r="AC196" i="1"/>
  <c r="AB196" i="1"/>
  <c r="AA196" i="1"/>
  <c r="X196" i="1"/>
  <c r="W196" i="1"/>
  <c r="V196" i="1"/>
  <c r="Z196" i="1" s="1"/>
  <c r="S196" i="1"/>
  <c r="T196" i="1" s="1"/>
  <c r="U196" i="1" s="1"/>
  <c r="R196" i="1"/>
  <c r="Q196" i="1"/>
  <c r="N196" i="1"/>
  <c r="O196" i="1" s="1"/>
  <c r="P196" i="1" s="1"/>
  <c r="M196" i="1"/>
  <c r="L196" i="1"/>
  <c r="K196" i="1"/>
  <c r="J196" i="1"/>
  <c r="AM193" i="1"/>
  <c r="AL193" i="1"/>
  <c r="AK193" i="1"/>
  <c r="AH193" i="1"/>
  <c r="AG193" i="1"/>
  <c r="AF193" i="1"/>
  <c r="AJ193" i="1" s="1"/>
  <c r="AE193" i="1"/>
  <c r="AD193" i="1"/>
  <c r="AC193" i="1"/>
  <c r="AB193" i="1"/>
  <c r="AA193" i="1"/>
  <c r="X193" i="1"/>
  <c r="W193" i="1"/>
  <c r="V193" i="1"/>
  <c r="Z193" i="1" s="1"/>
  <c r="S193" i="1"/>
  <c r="T193" i="1" s="1"/>
  <c r="U193" i="1" s="1"/>
  <c r="R193" i="1"/>
  <c r="Q193" i="1"/>
  <c r="N193" i="1"/>
  <c r="O193" i="1" s="1"/>
  <c r="P193" i="1" s="1"/>
  <c r="M193" i="1"/>
  <c r="L193" i="1"/>
  <c r="K193" i="1"/>
  <c r="J193" i="1"/>
  <c r="AM190" i="1"/>
  <c r="AL190" i="1"/>
  <c r="AK190" i="1"/>
  <c r="AH190" i="1"/>
  <c r="AG190" i="1"/>
  <c r="AF190" i="1"/>
  <c r="AJ190" i="1" s="1"/>
  <c r="AD190" i="1"/>
  <c r="AE190" i="1" s="1"/>
  <c r="AC190" i="1"/>
  <c r="AB190" i="1"/>
  <c r="AA190" i="1"/>
  <c r="X190" i="1"/>
  <c r="W190" i="1"/>
  <c r="V190" i="1"/>
  <c r="S190" i="1"/>
  <c r="T190" i="1" s="1"/>
  <c r="U190" i="1" s="1"/>
  <c r="R190" i="1"/>
  <c r="Q190" i="1"/>
  <c r="N190" i="1"/>
  <c r="O190" i="1" s="1"/>
  <c r="P190" i="1" s="1"/>
  <c r="M190" i="1"/>
  <c r="L190" i="1"/>
  <c r="K190" i="1"/>
  <c r="J190" i="1"/>
  <c r="AM187" i="1"/>
  <c r="AL187" i="1"/>
  <c r="AK187" i="1"/>
  <c r="AO187" i="1" s="1"/>
  <c r="AH187" i="1"/>
  <c r="AG187" i="1"/>
  <c r="AF187" i="1"/>
  <c r="AD187" i="1"/>
  <c r="AE187" i="1" s="1"/>
  <c r="AC187" i="1"/>
  <c r="AB187" i="1"/>
  <c r="AA187" i="1"/>
  <c r="X187" i="1"/>
  <c r="W187" i="1"/>
  <c r="V187" i="1"/>
  <c r="Z187" i="1" s="1"/>
  <c r="S187" i="1"/>
  <c r="T187" i="1" s="1"/>
  <c r="U187" i="1" s="1"/>
  <c r="R187" i="1"/>
  <c r="Q187" i="1"/>
  <c r="N187" i="1"/>
  <c r="O187" i="1" s="1"/>
  <c r="P187" i="1" s="1"/>
  <c r="M187" i="1"/>
  <c r="L187" i="1"/>
  <c r="K187" i="1"/>
  <c r="J187" i="1"/>
  <c r="AM184" i="1"/>
  <c r="AL184" i="1"/>
  <c r="AK184" i="1"/>
  <c r="AH184" i="1"/>
  <c r="AG184" i="1"/>
  <c r="AF184" i="1"/>
  <c r="AJ184" i="1" s="1"/>
  <c r="AD184" i="1"/>
  <c r="AE184" i="1" s="1"/>
  <c r="AC184" i="1"/>
  <c r="AB184" i="1"/>
  <c r="AA184" i="1"/>
  <c r="X184" i="1"/>
  <c r="W184" i="1"/>
  <c r="V184" i="1"/>
  <c r="U184" i="1"/>
  <c r="T184" i="1"/>
  <c r="S184" i="1"/>
  <c r="R184" i="1"/>
  <c r="Q184" i="1"/>
  <c r="O184" i="1"/>
  <c r="P184" i="1" s="1"/>
  <c r="N184" i="1"/>
  <c r="M184" i="1"/>
  <c r="L184" i="1"/>
  <c r="K184" i="1"/>
  <c r="J184" i="1"/>
  <c r="AM181" i="1"/>
  <c r="AL181" i="1"/>
  <c r="AK181" i="1"/>
  <c r="AH181" i="1"/>
  <c r="AG181" i="1"/>
  <c r="AF181" i="1"/>
  <c r="AJ181" i="1" s="1"/>
  <c r="AD181" i="1"/>
  <c r="AE181" i="1" s="1"/>
  <c r="AC181" i="1"/>
  <c r="AB181" i="1"/>
  <c r="AA181" i="1"/>
  <c r="X181" i="1"/>
  <c r="W181" i="1"/>
  <c r="V181" i="1"/>
  <c r="U181" i="1"/>
  <c r="T181" i="1"/>
  <c r="S181" i="1"/>
  <c r="R181" i="1"/>
  <c r="Q181" i="1"/>
  <c r="O181" i="1"/>
  <c r="P181" i="1" s="1"/>
  <c r="N181" i="1"/>
  <c r="M181" i="1"/>
  <c r="L181" i="1"/>
  <c r="K181" i="1"/>
  <c r="J181" i="1"/>
  <c r="AM178" i="1"/>
  <c r="AL178" i="1"/>
  <c r="AK178" i="1"/>
  <c r="AO178" i="1" s="1"/>
  <c r="AH178" i="1"/>
  <c r="AG178" i="1"/>
  <c r="AF178" i="1"/>
  <c r="AJ178" i="1" s="1"/>
  <c r="AD178" i="1"/>
  <c r="AE178" i="1" s="1"/>
  <c r="AC178" i="1"/>
  <c r="AB178" i="1"/>
  <c r="AA178" i="1"/>
  <c r="X178" i="1"/>
  <c r="W178" i="1"/>
  <c r="V178" i="1"/>
  <c r="U178" i="1"/>
  <c r="T178" i="1"/>
  <c r="S178" i="1"/>
  <c r="R178" i="1"/>
  <c r="Q178" i="1"/>
  <c r="O178" i="1"/>
  <c r="P178" i="1" s="1"/>
  <c r="N178" i="1"/>
  <c r="M178" i="1"/>
  <c r="L178" i="1"/>
  <c r="K178" i="1"/>
  <c r="J178" i="1"/>
  <c r="AM175" i="1"/>
  <c r="AL175" i="1"/>
  <c r="AK175" i="1"/>
  <c r="AO175" i="1" s="1"/>
  <c r="AH175" i="1"/>
  <c r="AG175" i="1"/>
  <c r="AF175" i="1"/>
  <c r="AJ175" i="1" s="1"/>
  <c r="AD175" i="1"/>
  <c r="AE175" i="1" s="1"/>
  <c r="AC175" i="1"/>
  <c r="AB175" i="1"/>
  <c r="AA175" i="1"/>
  <c r="X175" i="1"/>
  <c r="W175" i="1"/>
  <c r="V175" i="1"/>
  <c r="Z175" i="1" s="1"/>
  <c r="S175" i="1"/>
  <c r="T175" i="1" s="1"/>
  <c r="U175" i="1" s="1"/>
  <c r="R175" i="1"/>
  <c r="Q175" i="1"/>
  <c r="N175" i="1"/>
  <c r="O175" i="1" s="1"/>
  <c r="P175" i="1" s="1"/>
  <c r="M175" i="1"/>
  <c r="L175" i="1"/>
  <c r="K175" i="1"/>
  <c r="J175" i="1"/>
  <c r="AM172" i="1"/>
  <c r="AL172" i="1"/>
  <c r="AK172" i="1"/>
  <c r="AO172" i="1" s="1"/>
  <c r="AH172" i="1"/>
  <c r="AG172" i="1"/>
  <c r="AF172" i="1"/>
  <c r="AJ172" i="1" s="1"/>
  <c r="AD172" i="1"/>
  <c r="AE172" i="1" s="1"/>
  <c r="AC172" i="1"/>
  <c r="AB172" i="1"/>
  <c r="AA172" i="1"/>
  <c r="X172" i="1"/>
  <c r="W172" i="1"/>
  <c r="V172" i="1"/>
  <c r="Z172" i="1" s="1"/>
  <c r="S172" i="1"/>
  <c r="T172" i="1" s="1"/>
  <c r="U172" i="1" s="1"/>
  <c r="R172" i="1"/>
  <c r="Q172" i="1"/>
  <c r="N172" i="1"/>
  <c r="O172" i="1" s="1"/>
  <c r="P172" i="1" s="1"/>
  <c r="M172" i="1"/>
  <c r="L172" i="1"/>
  <c r="K172" i="1"/>
  <c r="J172" i="1"/>
  <c r="AM169" i="1"/>
  <c r="AL169" i="1"/>
  <c r="AK169" i="1"/>
  <c r="AO169" i="1" s="1"/>
  <c r="AH169" i="1"/>
  <c r="AG169" i="1"/>
  <c r="AF169" i="1"/>
  <c r="AD169" i="1"/>
  <c r="AE169" i="1" s="1"/>
  <c r="AC169" i="1"/>
  <c r="AB169" i="1"/>
  <c r="AA169" i="1"/>
  <c r="X169" i="1"/>
  <c r="W169" i="1"/>
  <c r="V169" i="1"/>
  <c r="Z169" i="1" s="1"/>
  <c r="S169" i="1"/>
  <c r="T169" i="1" s="1"/>
  <c r="U169" i="1" s="1"/>
  <c r="R169" i="1"/>
  <c r="Q169" i="1"/>
  <c r="N169" i="1"/>
  <c r="O169" i="1" s="1"/>
  <c r="P169" i="1" s="1"/>
  <c r="M169" i="1"/>
  <c r="L169" i="1"/>
  <c r="K169" i="1"/>
  <c r="J169" i="1"/>
  <c r="AM166" i="1"/>
  <c r="AL166" i="1"/>
  <c r="AK166" i="1"/>
  <c r="AH166" i="1"/>
  <c r="AG166" i="1"/>
  <c r="AF166" i="1"/>
  <c r="AD166" i="1"/>
  <c r="AE166" i="1" s="1"/>
  <c r="AC166" i="1"/>
  <c r="AB166" i="1"/>
  <c r="AA166" i="1"/>
  <c r="X166" i="1"/>
  <c r="W166" i="1"/>
  <c r="V166" i="1"/>
  <c r="S166" i="1"/>
  <c r="T166" i="1" s="1"/>
  <c r="U166" i="1" s="1"/>
  <c r="R166" i="1"/>
  <c r="Q166" i="1"/>
  <c r="N166" i="1"/>
  <c r="O166" i="1" s="1"/>
  <c r="P166" i="1" s="1"/>
  <c r="M166" i="1"/>
  <c r="L166" i="1"/>
  <c r="K166" i="1"/>
  <c r="J166" i="1"/>
  <c r="AM163" i="1"/>
  <c r="AL163" i="1"/>
  <c r="AK163" i="1"/>
  <c r="AO163" i="1" s="1"/>
  <c r="AH163" i="1"/>
  <c r="AG163" i="1"/>
  <c r="AF163" i="1"/>
  <c r="AD163" i="1"/>
  <c r="AE163" i="1" s="1"/>
  <c r="AC163" i="1"/>
  <c r="AB163" i="1"/>
  <c r="AA163" i="1"/>
  <c r="X163" i="1"/>
  <c r="W163" i="1"/>
  <c r="V163" i="1"/>
  <c r="U163" i="1"/>
  <c r="T163" i="1"/>
  <c r="S163" i="1"/>
  <c r="R163" i="1"/>
  <c r="Q163" i="1"/>
  <c r="P163" i="1"/>
  <c r="N163" i="1"/>
  <c r="O163" i="1" s="1"/>
  <c r="M163" i="1"/>
  <c r="L163" i="1"/>
  <c r="K163" i="1"/>
  <c r="J163" i="1"/>
  <c r="AM160" i="1"/>
  <c r="AL160" i="1"/>
  <c r="AK160" i="1"/>
  <c r="AH160" i="1"/>
  <c r="AG160" i="1"/>
  <c r="AF160" i="1"/>
  <c r="AJ160" i="1" s="1"/>
  <c r="AD160" i="1"/>
  <c r="AE160" i="1" s="1"/>
  <c r="AC160" i="1"/>
  <c r="AB160" i="1"/>
  <c r="AA160" i="1"/>
  <c r="X160" i="1"/>
  <c r="W160" i="1"/>
  <c r="V160" i="1"/>
  <c r="S160" i="1"/>
  <c r="T160" i="1" s="1"/>
  <c r="U160" i="1" s="1"/>
  <c r="R160" i="1"/>
  <c r="Q160" i="1"/>
  <c r="N160" i="1"/>
  <c r="O160" i="1" s="1"/>
  <c r="P160" i="1" s="1"/>
  <c r="M160" i="1"/>
  <c r="L160" i="1"/>
  <c r="K160" i="1"/>
  <c r="J160" i="1"/>
  <c r="AM157" i="1"/>
  <c r="AL157" i="1"/>
  <c r="AK157" i="1"/>
  <c r="AO157" i="1" s="1"/>
  <c r="AH157" i="1"/>
  <c r="AG157" i="1"/>
  <c r="AF157" i="1"/>
  <c r="AJ157" i="1" s="1"/>
  <c r="AD157" i="1"/>
  <c r="AE157" i="1" s="1"/>
  <c r="AC157" i="1"/>
  <c r="AB157" i="1"/>
  <c r="AA157" i="1"/>
  <c r="X157" i="1"/>
  <c r="W157" i="1"/>
  <c r="V157" i="1"/>
  <c r="Z157" i="1" s="1"/>
  <c r="U157" i="1"/>
  <c r="S157" i="1"/>
  <c r="T157" i="1" s="1"/>
  <c r="R157" i="1"/>
  <c r="Q157" i="1"/>
  <c r="P157" i="1"/>
  <c r="N157" i="1"/>
  <c r="O157" i="1" s="1"/>
  <c r="M157" i="1"/>
  <c r="L157" i="1"/>
  <c r="K157" i="1"/>
  <c r="J157" i="1"/>
  <c r="AM154" i="1"/>
  <c r="AL154" i="1"/>
  <c r="AK154" i="1"/>
  <c r="AO154" i="1" s="1"/>
  <c r="AH154" i="1"/>
  <c r="AG154" i="1"/>
  <c r="AF154" i="1"/>
  <c r="AD154" i="1"/>
  <c r="AE154" i="1" s="1"/>
  <c r="AC154" i="1"/>
  <c r="AB154" i="1"/>
  <c r="AA154" i="1"/>
  <c r="X154" i="1"/>
  <c r="W154" i="1"/>
  <c r="V154" i="1"/>
  <c r="Z154" i="1" s="1"/>
  <c r="S154" i="1"/>
  <c r="T154" i="1" s="1"/>
  <c r="U154" i="1" s="1"/>
  <c r="R154" i="1"/>
  <c r="Q154" i="1"/>
  <c r="P154" i="1"/>
  <c r="N154" i="1"/>
  <c r="O154" i="1" s="1"/>
  <c r="M154" i="1"/>
  <c r="L154" i="1"/>
  <c r="K154" i="1"/>
  <c r="J154" i="1"/>
  <c r="AM151" i="1"/>
  <c r="AL151" i="1"/>
  <c r="AK151" i="1"/>
  <c r="AH151" i="1"/>
  <c r="AG151" i="1"/>
  <c r="AF151" i="1"/>
  <c r="AJ151" i="1" s="1"/>
  <c r="AD151" i="1"/>
  <c r="AE151" i="1" s="1"/>
  <c r="AC151" i="1"/>
  <c r="AB151" i="1"/>
  <c r="AA151" i="1"/>
  <c r="X151" i="1"/>
  <c r="W151" i="1"/>
  <c r="V151" i="1"/>
  <c r="Z151" i="1" s="1"/>
  <c r="S151" i="1"/>
  <c r="T151" i="1" s="1"/>
  <c r="U151" i="1" s="1"/>
  <c r="R151" i="1"/>
  <c r="Q151" i="1"/>
  <c r="N151" i="1"/>
  <c r="O151" i="1" s="1"/>
  <c r="P151" i="1" s="1"/>
  <c r="M151" i="1"/>
  <c r="L151" i="1"/>
  <c r="K151" i="1"/>
  <c r="J151" i="1"/>
  <c r="AM148" i="1"/>
  <c r="AL148" i="1"/>
  <c r="AK148" i="1"/>
  <c r="AH148" i="1"/>
  <c r="AG148" i="1"/>
  <c r="AF148" i="1"/>
  <c r="AJ148" i="1" s="1"/>
  <c r="AD148" i="1"/>
  <c r="AE148" i="1" s="1"/>
  <c r="AC148" i="1"/>
  <c r="AB148" i="1"/>
  <c r="AA148" i="1"/>
  <c r="X148" i="1"/>
  <c r="W148" i="1"/>
  <c r="V148" i="1"/>
  <c r="Z148" i="1" s="1"/>
  <c r="S148" i="1"/>
  <c r="T148" i="1" s="1"/>
  <c r="U148" i="1" s="1"/>
  <c r="R148" i="1"/>
  <c r="Q148" i="1"/>
  <c r="N148" i="1"/>
  <c r="O148" i="1" s="1"/>
  <c r="P148" i="1" s="1"/>
  <c r="M148" i="1"/>
  <c r="L148" i="1"/>
  <c r="K148" i="1"/>
  <c r="J148" i="1"/>
  <c r="AM145" i="1"/>
  <c r="AL145" i="1"/>
  <c r="AK145" i="1"/>
  <c r="AO145" i="1" s="1"/>
  <c r="AH145" i="1"/>
  <c r="AG145" i="1"/>
  <c r="AF145" i="1"/>
  <c r="AJ145" i="1" s="1"/>
  <c r="AE145" i="1"/>
  <c r="AD145" i="1"/>
  <c r="AC145" i="1"/>
  <c r="AB145" i="1"/>
  <c r="AA145" i="1"/>
  <c r="X145" i="1"/>
  <c r="W145" i="1"/>
  <c r="V145" i="1"/>
  <c r="Z145" i="1" s="1"/>
  <c r="S145" i="1"/>
  <c r="T145" i="1" s="1"/>
  <c r="U145" i="1" s="1"/>
  <c r="R145" i="1"/>
  <c r="Q145" i="1"/>
  <c r="N145" i="1"/>
  <c r="O145" i="1" s="1"/>
  <c r="P145" i="1" s="1"/>
  <c r="M145" i="1"/>
  <c r="L145" i="1"/>
  <c r="K145" i="1"/>
  <c r="J145" i="1"/>
  <c r="AM142" i="1"/>
  <c r="AL142" i="1"/>
  <c r="AK142" i="1"/>
  <c r="AH142" i="1"/>
  <c r="AG142" i="1"/>
  <c r="AF142" i="1"/>
  <c r="AJ142" i="1" s="1"/>
  <c r="AD142" i="1"/>
  <c r="AE142" i="1" s="1"/>
  <c r="AC142" i="1"/>
  <c r="AB142" i="1"/>
  <c r="AA142" i="1"/>
  <c r="X142" i="1"/>
  <c r="W142" i="1"/>
  <c r="V142" i="1"/>
  <c r="Z142" i="1" s="1"/>
  <c r="S142" i="1"/>
  <c r="T142" i="1" s="1"/>
  <c r="U142" i="1" s="1"/>
  <c r="R142" i="1"/>
  <c r="Q142" i="1"/>
  <c r="N142" i="1"/>
  <c r="O142" i="1" s="1"/>
  <c r="P142" i="1" s="1"/>
  <c r="M142" i="1"/>
  <c r="L142" i="1"/>
  <c r="K142" i="1"/>
  <c r="J142" i="1"/>
  <c r="AM139" i="1"/>
  <c r="AL139" i="1"/>
  <c r="AK139" i="1"/>
  <c r="AH139" i="1"/>
  <c r="AG139" i="1"/>
  <c r="AF139" i="1"/>
  <c r="AD139" i="1"/>
  <c r="AE139" i="1" s="1"/>
  <c r="AC139" i="1"/>
  <c r="AB139" i="1"/>
  <c r="AA139" i="1"/>
  <c r="X139" i="1"/>
  <c r="W139" i="1"/>
  <c r="V139" i="1"/>
  <c r="Z139" i="1" s="1"/>
  <c r="S139" i="1"/>
  <c r="T139" i="1" s="1"/>
  <c r="U139" i="1" s="1"/>
  <c r="R139" i="1"/>
  <c r="Q139" i="1"/>
  <c r="P139" i="1"/>
  <c r="N139" i="1"/>
  <c r="O139" i="1" s="1"/>
  <c r="M139" i="1"/>
  <c r="L139" i="1"/>
  <c r="K139" i="1"/>
  <c r="J139" i="1"/>
  <c r="AM136" i="1"/>
  <c r="AL136" i="1"/>
  <c r="AK136" i="1"/>
  <c r="AH136" i="1"/>
  <c r="AG136" i="1"/>
  <c r="AF136" i="1"/>
  <c r="AD136" i="1"/>
  <c r="AE136" i="1" s="1"/>
  <c r="AC136" i="1"/>
  <c r="AB136" i="1"/>
  <c r="AA136" i="1"/>
  <c r="X136" i="1"/>
  <c r="W136" i="1"/>
  <c r="V136" i="1"/>
  <c r="U136" i="1"/>
  <c r="T136" i="1"/>
  <c r="S136" i="1"/>
  <c r="R136" i="1"/>
  <c r="Q136" i="1"/>
  <c r="N136" i="1"/>
  <c r="O136" i="1" s="1"/>
  <c r="P136" i="1" s="1"/>
  <c r="M136" i="1"/>
  <c r="L136" i="1"/>
  <c r="K136" i="1"/>
  <c r="J136" i="1"/>
  <c r="AM133" i="1"/>
  <c r="AL133" i="1"/>
  <c r="AK133" i="1"/>
  <c r="AH133" i="1"/>
  <c r="AG133" i="1"/>
  <c r="AF133" i="1"/>
  <c r="AD133" i="1"/>
  <c r="AE133" i="1" s="1"/>
  <c r="AC133" i="1"/>
  <c r="AB133" i="1"/>
  <c r="AA133" i="1"/>
  <c r="X133" i="1"/>
  <c r="W133" i="1"/>
  <c r="V133" i="1"/>
  <c r="U133" i="1"/>
  <c r="T133" i="1"/>
  <c r="S133" i="1"/>
  <c r="R133" i="1"/>
  <c r="Q133" i="1"/>
  <c r="O133" i="1"/>
  <c r="P133" i="1" s="1"/>
  <c r="N133" i="1"/>
  <c r="M133" i="1"/>
  <c r="L133" i="1"/>
  <c r="K133" i="1"/>
  <c r="J133" i="1"/>
  <c r="AM130" i="1"/>
  <c r="AL130" i="1"/>
  <c r="AK130" i="1"/>
  <c r="AH130" i="1"/>
  <c r="AG130" i="1"/>
  <c r="AF130" i="1"/>
  <c r="AD130" i="1"/>
  <c r="AE130" i="1" s="1"/>
  <c r="AC130" i="1"/>
  <c r="AB130" i="1"/>
  <c r="AA130" i="1"/>
  <c r="X130" i="1"/>
  <c r="W130" i="1"/>
  <c r="V130" i="1"/>
  <c r="S130" i="1"/>
  <c r="T130" i="1" s="1"/>
  <c r="U130" i="1" s="1"/>
  <c r="R130" i="1"/>
  <c r="Q130" i="1"/>
  <c r="P130" i="1"/>
  <c r="N130" i="1"/>
  <c r="O130" i="1" s="1"/>
  <c r="M130" i="1"/>
  <c r="L130" i="1"/>
  <c r="K130" i="1"/>
  <c r="J130" i="1"/>
  <c r="AM127" i="1"/>
  <c r="AL127" i="1"/>
  <c r="AK127" i="1"/>
  <c r="AO127" i="1" s="1"/>
  <c r="AH127" i="1"/>
  <c r="AG127" i="1"/>
  <c r="AF127" i="1"/>
  <c r="AD127" i="1"/>
  <c r="AE127" i="1" s="1"/>
  <c r="AC127" i="1"/>
  <c r="AB127" i="1"/>
  <c r="AA127" i="1"/>
  <c r="X127" i="1"/>
  <c r="W127" i="1"/>
  <c r="V127" i="1"/>
  <c r="Z127" i="1" s="1"/>
  <c r="U127" i="1"/>
  <c r="S127" i="1"/>
  <c r="T127" i="1" s="1"/>
  <c r="R127" i="1"/>
  <c r="Q127" i="1"/>
  <c r="P127" i="1"/>
  <c r="N127" i="1"/>
  <c r="O127" i="1" s="1"/>
  <c r="M127" i="1"/>
  <c r="L127" i="1"/>
  <c r="K127" i="1"/>
  <c r="J127" i="1"/>
  <c r="AM124" i="1"/>
  <c r="AL124" i="1"/>
  <c r="AK124" i="1"/>
  <c r="AH124" i="1"/>
  <c r="AG124" i="1"/>
  <c r="AF124" i="1"/>
  <c r="AJ124" i="1" s="1"/>
  <c r="AD124" i="1"/>
  <c r="AE124" i="1" s="1"/>
  <c r="AC124" i="1"/>
  <c r="AB124" i="1"/>
  <c r="AA124" i="1"/>
  <c r="X124" i="1"/>
  <c r="W124" i="1"/>
  <c r="V124" i="1"/>
  <c r="Z124" i="1" s="1"/>
  <c r="S124" i="1"/>
  <c r="T124" i="1" s="1"/>
  <c r="U124" i="1" s="1"/>
  <c r="R124" i="1"/>
  <c r="Q124" i="1"/>
  <c r="N124" i="1"/>
  <c r="O124" i="1" s="1"/>
  <c r="P124" i="1" s="1"/>
  <c r="M124" i="1"/>
  <c r="L124" i="1"/>
  <c r="K124" i="1"/>
  <c r="J124" i="1"/>
  <c r="AM121" i="1"/>
  <c r="AL121" i="1"/>
  <c r="AK121" i="1"/>
  <c r="AH121" i="1"/>
  <c r="AG121" i="1"/>
  <c r="AF121" i="1"/>
  <c r="AJ121" i="1" s="1"/>
  <c r="AD121" i="1"/>
  <c r="AE121" i="1" s="1"/>
  <c r="AC121" i="1"/>
  <c r="AB121" i="1"/>
  <c r="AA121" i="1"/>
  <c r="X121" i="1"/>
  <c r="W121" i="1"/>
  <c r="V121" i="1"/>
  <c r="U121" i="1"/>
  <c r="T121" i="1"/>
  <c r="S121" i="1"/>
  <c r="R121" i="1"/>
  <c r="Q121" i="1"/>
  <c r="O121" i="1"/>
  <c r="P121" i="1" s="1"/>
  <c r="N121" i="1"/>
  <c r="M121" i="1"/>
  <c r="L121" i="1"/>
  <c r="K121" i="1"/>
  <c r="J121" i="1"/>
  <c r="AM118" i="1"/>
  <c r="AL118" i="1"/>
  <c r="AK118" i="1"/>
  <c r="AH118" i="1"/>
  <c r="AG118" i="1"/>
  <c r="AF118" i="1"/>
  <c r="AD118" i="1"/>
  <c r="AE118" i="1" s="1"/>
  <c r="AC118" i="1"/>
  <c r="AB118" i="1"/>
  <c r="AA118" i="1"/>
  <c r="X118" i="1"/>
  <c r="W118" i="1"/>
  <c r="V118" i="1"/>
  <c r="U118" i="1"/>
  <c r="T118" i="1"/>
  <c r="S118" i="1"/>
  <c r="R118" i="1"/>
  <c r="Q118" i="1"/>
  <c r="O118" i="1"/>
  <c r="P118" i="1" s="1"/>
  <c r="N118" i="1"/>
  <c r="M118" i="1"/>
  <c r="L118" i="1"/>
  <c r="K118" i="1"/>
  <c r="J118" i="1"/>
  <c r="AM115" i="1"/>
  <c r="AL115" i="1"/>
  <c r="AK115" i="1"/>
  <c r="AH115" i="1"/>
  <c r="AG115" i="1"/>
  <c r="AF115" i="1"/>
  <c r="AD115" i="1"/>
  <c r="AE115" i="1" s="1"/>
  <c r="AC115" i="1"/>
  <c r="AB115" i="1"/>
  <c r="AA115" i="1"/>
  <c r="X115" i="1"/>
  <c r="W115" i="1"/>
  <c r="V115" i="1"/>
  <c r="U115" i="1"/>
  <c r="T115" i="1"/>
  <c r="S115" i="1"/>
  <c r="R115" i="1"/>
  <c r="Q115" i="1"/>
  <c r="O115" i="1"/>
  <c r="P115" i="1" s="1"/>
  <c r="N115" i="1"/>
  <c r="M115" i="1"/>
  <c r="L115" i="1"/>
  <c r="K115" i="1"/>
  <c r="J115" i="1"/>
  <c r="AM112" i="1"/>
  <c r="AL112" i="1"/>
  <c r="AK112" i="1"/>
  <c r="AH112" i="1"/>
  <c r="AG112" i="1"/>
  <c r="AF112" i="1"/>
  <c r="AJ112" i="1" s="1"/>
  <c r="AD112" i="1"/>
  <c r="AE112" i="1" s="1"/>
  <c r="AC112" i="1"/>
  <c r="AB112" i="1"/>
  <c r="AA112" i="1"/>
  <c r="X112" i="1"/>
  <c r="W112" i="1"/>
  <c r="V112" i="1"/>
  <c r="S112" i="1"/>
  <c r="T112" i="1" s="1"/>
  <c r="U112" i="1" s="1"/>
  <c r="R112" i="1"/>
  <c r="Q112" i="1"/>
  <c r="N112" i="1"/>
  <c r="O112" i="1" s="1"/>
  <c r="P112" i="1" s="1"/>
  <c r="M112" i="1"/>
  <c r="L112" i="1"/>
  <c r="K112" i="1"/>
  <c r="J112" i="1"/>
  <c r="AM109" i="1"/>
  <c r="AL109" i="1"/>
  <c r="AK109" i="1"/>
  <c r="AH109" i="1"/>
  <c r="AG109" i="1"/>
  <c r="AF109" i="1"/>
  <c r="AD109" i="1"/>
  <c r="AE109" i="1" s="1"/>
  <c r="AC109" i="1"/>
  <c r="AB109" i="1"/>
  <c r="AA109" i="1"/>
  <c r="X109" i="1"/>
  <c r="W109" i="1"/>
  <c r="V109" i="1"/>
  <c r="Z109" i="1" s="1"/>
  <c r="S109" i="1"/>
  <c r="T109" i="1" s="1"/>
  <c r="U109" i="1" s="1"/>
  <c r="R109" i="1"/>
  <c r="Q109" i="1"/>
  <c r="N109" i="1"/>
  <c r="O109" i="1" s="1"/>
  <c r="P109" i="1" s="1"/>
  <c r="M109" i="1"/>
  <c r="L109" i="1"/>
  <c r="K109" i="1"/>
  <c r="J109" i="1"/>
  <c r="AM106" i="1"/>
  <c r="AL106" i="1"/>
  <c r="AK106" i="1"/>
  <c r="AO106" i="1" s="1"/>
  <c r="AH106" i="1"/>
  <c r="AG106" i="1"/>
  <c r="AF106" i="1"/>
  <c r="AJ106" i="1" s="1"/>
  <c r="AD106" i="1"/>
  <c r="AE106" i="1" s="1"/>
  <c r="AC106" i="1"/>
  <c r="AB106" i="1"/>
  <c r="AA106" i="1"/>
  <c r="X106" i="1"/>
  <c r="W106" i="1"/>
  <c r="V106" i="1"/>
  <c r="Z106" i="1" s="1"/>
  <c r="U106" i="1"/>
  <c r="S106" i="1"/>
  <c r="T106" i="1" s="1"/>
  <c r="R106" i="1"/>
  <c r="Q106" i="1"/>
  <c r="P106" i="1"/>
  <c r="N106" i="1"/>
  <c r="O106" i="1" s="1"/>
  <c r="M106" i="1"/>
  <c r="L106" i="1"/>
  <c r="K106" i="1"/>
  <c r="J106" i="1"/>
  <c r="AM103" i="1"/>
  <c r="AL103" i="1"/>
  <c r="AK103" i="1"/>
  <c r="AH103" i="1"/>
  <c r="AG103" i="1"/>
  <c r="AF103" i="1"/>
  <c r="AD103" i="1"/>
  <c r="AE103" i="1" s="1"/>
  <c r="AC103" i="1"/>
  <c r="AB103" i="1"/>
  <c r="AA103" i="1"/>
  <c r="X103" i="1"/>
  <c r="W103" i="1"/>
  <c r="V103" i="1"/>
  <c r="U103" i="1"/>
  <c r="T103" i="1"/>
  <c r="S103" i="1"/>
  <c r="R103" i="1"/>
  <c r="Q103" i="1"/>
  <c r="O103" i="1"/>
  <c r="P103" i="1" s="1"/>
  <c r="N103" i="1"/>
  <c r="M103" i="1"/>
  <c r="L103" i="1"/>
  <c r="K103" i="1"/>
  <c r="J103" i="1"/>
  <c r="AM100" i="1"/>
  <c r="AL100" i="1"/>
  <c r="AK100" i="1"/>
  <c r="AH100" i="1"/>
  <c r="AG100" i="1"/>
  <c r="AF100" i="1"/>
  <c r="AD100" i="1"/>
  <c r="AE100" i="1" s="1"/>
  <c r="AC100" i="1"/>
  <c r="AB100" i="1"/>
  <c r="AA100" i="1"/>
  <c r="X100" i="1"/>
  <c r="W100" i="1"/>
  <c r="V100" i="1"/>
  <c r="U100" i="1"/>
  <c r="T100" i="1"/>
  <c r="S100" i="1"/>
  <c r="R100" i="1"/>
  <c r="Q100" i="1"/>
  <c r="N100" i="1"/>
  <c r="O100" i="1" s="1"/>
  <c r="P100" i="1" s="1"/>
  <c r="M100" i="1"/>
  <c r="L100" i="1"/>
  <c r="K100" i="1"/>
  <c r="J100" i="1"/>
  <c r="AM97" i="1"/>
  <c r="AL97" i="1"/>
  <c r="AK97" i="1"/>
  <c r="AO97" i="1" s="1"/>
  <c r="AH97" i="1"/>
  <c r="AG97" i="1"/>
  <c r="AF97" i="1"/>
  <c r="AJ97" i="1" s="1"/>
  <c r="AD97" i="1"/>
  <c r="AE97" i="1" s="1"/>
  <c r="AC97" i="1"/>
  <c r="AB97" i="1"/>
  <c r="AA97" i="1"/>
  <c r="X97" i="1"/>
  <c r="W97" i="1"/>
  <c r="V97" i="1"/>
  <c r="U97" i="1"/>
  <c r="T97" i="1"/>
  <c r="S97" i="1"/>
  <c r="R97" i="1"/>
  <c r="Q97" i="1"/>
  <c r="O97" i="1"/>
  <c r="P97" i="1" s="1"/>
  <c r="N97" i="1"/>
  <c r="M97" i="1"/>
  <c r="L97" i="1"/>
  <c r="K97" i="1"/>
  <c r="J97" i="1"/>
  <c r="AM94" i="1"/>
  <c r="AL94" i="1"/>
  <c r="AK94" i="1"/>
  <c r="AO94" i="1" s="1"/>
  <c r="AH94" i="1"/>
  <c r="AG94" i="1"/>
  <c r="AF94" i="1"/>
  <c r="AJ94" i="1" s="1"/>
  <c r="AD94" i="1"/>
  <c r="AE94" i="1" s="1"/>
  <c r="AC94" i="1"/>
  <c r="AB94" i="1"/>
  <c r="AA94" i="1"/>
  <c r="X94" i="1"/>
  <c r="W94" i="1"/>
  <c r="V94" i="1"/>
  <c r="U94" i="1"/>
  <c r="T94" i="1"/>
  <c r="S94" i="1"/>
  <c r="R94" i="1"/>
  <c r="Q94" i="1"/>
  <c r="O94" i="1"/>
  <c r="P94" i="1" s="1"/>
  <c r="N94" i="1"/>
  <c r="M94" i="1"/>
  <c r="L94" i="1"/>
  <c r="K94" i="1"/>
  <c r="J94" i="1"/>
  <c r="AM91" i="1"/>
  <c r="AL91" i="1"/>
  <c r="AK91" i="1"/>
  <c r="AH91" i="1"/>
  <c r="AG91" i="1"/>
  <c r="AF91" i="1"/>
  <c r="AJ91" i="1" s="1"/>
  <c r="AD91" i="1"/>
  <c r="AE91" i="1" s="1"/>
  <c r="AC91" i="1"/>
  <c r="AB91" i="1"/>
  <c r="AA91" i="1"/>
  <c r="X91" i="1"/>
  <c r="W91" i="1"/>
  <c r="V91" i="1"/>
  <c r="U91" i="1"/>
  <c r="T91" i="1"/>
  <c r="S91" i="1"/>
  <c r="R91" i="1"/>
  <c r="Q91" i="1"/>
  <c r="O91" i="1"/>
  <c r="P91" i="1" s="1"/>
  <c r="N91" i="1"/>
  <c r="M91" i="1"/>
  <c r="L91" i="1"/>
  <c r="K91" i="1"/>
  <c r="J91" i="1"/>
  <c r="AM88" i="1"/>
  <c r="AL88" i="1"/>
  <c r="AK88" i="1"/>
  <c r="AH88" i="1"/>
  <c r="AG88" i="1"/>
  <c r="AF88" i="1"/>
  <c r="AD88" i="1"/>
  <c r="AE88" i="1" s="1"/>
  <c r="AC88" i="1"/>
  <c r="AB88" i="1"/>
  <c r="AA88" i="1"/>
  <c r="X88" i="1"/>
  <c r="W88" i="1"/>
  <c r="V88" i="1"/>
  <c r="U88" i="1"/>
  <c r="T88" i="1"/>
  <c r="S88" i="1"/>
  <c r="R88" i="1"/>
  <c r="Q88" i="1"/>
  <c r="N88" i="1"/>
  <c r="O88" i="1" s="1"/>
  <c r="P88" i="1" s="1"/>
  <c r="M88" i="1"/>
  <c r="L88" i="1"/>
  <c r="K88" i="1"/>
  <c r="J88" i="1"/>
  <c r="AM85" i="1"/>
  <c r="AL85" i="1"/>
  <c r="AK85" i="1"/>
  <c r="AH85" i="1"/>
  <c r="AG85" i="1"/>
  <c r="AF85" i="1"/>
  <c r="AJ85" i="1" s="1"/>
  <c r="AD85" i="1"/>
  <c r="AE85" i="1" s="1"/>
  <c r="AC85" i="1"/>
  <c r="AB85" i="1"/>
  <c r="AA85" i="1"/>
  <c r="X85" i="1"/>
  <c r="W85" i="1"/>
  <c r="V85" i="1"/>
  <c r="Z85" i="1" s="1"/>
  <c r="S85" i="1"/>
  <c r="T85" i="1" s="1"/>
  <c r="U85" i="1" s="1"/>
  <c r="R85" i="1"/>
  <c r="Q85" i="1"/>
  <c r="N85" i="1"/>
  <c r="O85" i="1" s="1"/>
  <c r="P85" i="1" s="1"/>
  <c r="M85" i="1"/>
  <c r="L85" i="1"/>
  <c r="K85" i="1"/>
  <c r="J85" i="1"/>
  <c r="AM82" i="1"/>
  <c r="AL82" i="1"/>
  <c r="AK82" i="1"/>
  <c r="AH82" i="1"/>
  <c r="AG82" i="1"/>
  <c r="AF82" i="1"/>
  <c r="AJ82" i="1" s="1"/>
  <c r="AD82" i="1"/>
  <c r="AE82" i="1" s="1"/>
  <c r="AC82" i="1"/>
  <c r="AB82" i="1"/>
  <c r="AA82" i="1"/>
  <c r="X82" i="1"/>
  <c r="W82" i="1"/>
  <c r="V82" i="1"/>
  <c r="Z82" i="1" s="1"/>
  <c r="U82" i="1"/>
  <c r="S82" i="1"/>
  <c r="T82" i="1" s="1"/>
  <c r="R82" i="1"/>
  <c r="Q82" i="1"/>
  <c r="P82" i="1"/>
  <c r="N82" i="1"/>
  <c r="O82" i="1" s="1"/>
  <c r="M82" i="1"/>
  <c r="L82" i="1"/>
  <c r="K82" i="1"/>
  <c r="J82" i="1"/>
  <c r="AM79" i="1"/>
  <c r="AL79" i="1"/>
  <c r="AK79" i="1"/>
  <c r="AH79" i="1"/>
  <c r="AG79" i="1"/>
  <c r="AF79" i="1"/>
  <c r="AD79" i="1"/>
  <c r="AE79" i="1" s="1"/>
  <c r="AC79" i="1"/>
  <c r="AB79" i="1"/>
  <c r="AA79" i="1"/>
  <c r="X79" i="1"/>
  <c r="W79" i="1"/>
  <c r="V79" i="1"/>
  <c r="Z79" i="1" s="1"/>
  <c r="S79" i="1"/>
  <c r="T79" i="1" s="1"/>
  <c r="U79" i="1" s="1"/>
  <c r="R79" i="1"/>
  <c r="Q79" i="1"/>
  <c r="N79" i="1"/>
  <c r="O79" i="1" s="1"/>
  <c r="P79" i="1" s="1"/>
  <c r="M79" i="1"/>
  <c r="L79" i="1"/>
  <c r="K79" i="1"/>
  <c r="J79" i="1"/>
  <c r="AM76" i="1"/>
  <c r="AL76" i="1"/>
  <c r="AK76" i="1"/>
  <c r="AO76" i="1" s="1"/>
  <c r="AH76" i="1"/>
  <c r="AG76" i="1"/>
  <c r="AF76" i="1"/>
  <c r="AJ76" i="1" s="1"/>
  <c r="AD76" i="1"/>
  <c r="AE76" i="1" s="1"/>
  <c r="AC76" i="1"/>
  <c r="AB76" i="1"/>
  <c r="AA76" i="1"/>
  <c r="X76" i="1"/>
  <c r="W76" i="1"/>
  <c r="V76" i="1"/>
  <c r="Z76" i="1" s="1"/>
  <c r="U76" i="1"/>
  <c r="S76" i="1"/>
  <c r="T76" i="1" s="1"/>
  <c r="R76" i="1"/>
  <c r="Q76" i="1"/>
  <c r="P76" i="1"/>
  <c r="N76" i="1"/>
  <c r="O76" i="1" s="1"/>
  <c r="M76" i="1"/>
  <c r="L76" i="1"/>
  <c r="K76" i="1"/>
  <c r="J76" i="1"/>
  <c r="AM73" i="1"/>
  <c r="AL73" i="1"/>
  <c r="AK73" i="1"/>
  <c r="AH73" i="1"/>
  <c r="AG73" i="1"/>
  <c r="AF73" i="1"/>
  <c r="AJ73" i="1" s="1"/>
  <c r="AD73" i="1"/>
  <c r="AE73" i="1" s="1"/>
  <c r="AC73" i="1"/>
  <c r="AB73" i="1"/>
  <c r="AA73" i="1"/>
  <c r="X73" i="1"/>
  <c r="W73" i="1"/>
  <c r="V73" i="1"/>
  <c r="Z73" i="1" s="1"/>
  <c r="U73" i="1"/>
  <c r="T73" i="1"/>
  <c r="S73" i="1"/>
  <c r="R73" i="1"/>
  <c r="Q73" i="1"/>
  <c r="N73" i="1"/>
  <c r="O73" i="1" s="1"/>
  <c r="P73" i="1" s="1"/>
  <c r="M73" i="1"/>
  <c r="L73" i="1"/>
  <c r="K73" i="1"/>
  <c r="J73" i="1"/>
  <c r="AM70" i="1"/>
  <c r="AL70" i="1"/>
  <c r="AK70" i="1"/>
  <c r="AO70" i="1" s="1"/>
  <c r="AH70" i="1"/>
  <c r="AG70" i="1"/>
  <c r="AF70" i="1"/>
  <c r="AJ70" i="1" s="1"/>
  <c r="AD70" i="1"/>
  <c r="AE70" i="1" s="1"/>
  <c r="AC70" i="1"/>
  <c r="AB70" i="1"/>
  <c r="AA70" i="1"/>
  <c r="X70" i="1"/>
  <c r="W70" i="1"/>
  <c r="V70" i="1"/>
  <c r="U70" i="1"/>
  <c r="T70" i="1"/>
  <c r="S70" i="1"/>
  <c r="R70" i="1"/>
  <c r="Q70" i="1"/>
  <c r="N70" i="1"/>
  <c r="O70" i="1" s="1"/>
  <c r="P70" i="1" s="1"/>
  <c r="M70" i="1"/>
  <c r="L70" i="1"/>
  <c r="K70" i="1"/>
  <c r="J70" i="1"/>
  <c r="AM67" i="1"/>
  <c r="AL67" i="1"/>
  <c r="AK67" i="1"/>
  <c r="AO67" i="1" s="1"/>
  <c r="AH67" i="1"/>
  <c r="AG67" i="1"/>
  <c r="AF67" i="1"/>
  <c r="AJ67" i="1" s="1"/>
  <c r="AD67" i="1"/>
  <c r="AE67" i="1" s="1"/>
  <c r="AC67" i="1"/>
  <c r="AB67" i="1"/>
  <c r="AA67" i="1"/>
  <c r="X67" i="1"/>
  <c r="W67" i="1"/>
  <c r="V67" i="1"/>
  <c r="U67" i="1"/>
  <c r="T67" i="1"/>
  <c r="S67" i="1"/>
  <c r="R67" i="1"/>
  <c r="Q67" i="1"/>
  <c r="P67" i="1"/>
  <c r="N67" i="1"/>
  <c r="O67" i="1" s="1"/>
  <c r="M67" i="1"/>
  <c r="L67" i="1"/>
  <c r="K67" i="1"/>
  <c r="J67" i="1"/>
  <c r="AM64" i="1"/>
  <c r="AL64" i="1"/>
  <c r="AK64" i="1"/>
  <c r="AH64" i="1"/>
  <c r="AG64" i="1"/>
  <c r="AF64" i="1"/>
  <c r="AJ64" i="1" s="1"/>
  <c r="AE64" i="1"/>
  <c r="AD64" i="1"/>
  <c r="AC64" i="1"/>
  <c r="AB64" i="1"/>
  <c r="AA64" i="1"/>
  <c r="X64" i="1"/>
  <c r="W64" i="1"/>
  <c r="V64" i="1"/>
  <c r="U64" i="1"/>
  <c r="T64" i="1"/>
  <c r="S64" i="1"/>
  <c r="R64" i="1"/>
  <c r="Q64" i="1"/>
  <c r="N64" i="1"/>
  <c r="O64" i="1" s="1"/>
  <c r="P64" i="1" s="1"/>
  <c r="M64" i="1"/>
  <c r="L64" i="1"/>
  <c r="K64" i="1"/>
  <c r="J64" i="1"/>
  <c r="AM61" i="1"/>
  <c r="AL61" i="1"/>
  <c r="AK61" i="1"/>
  <c r="AO61" i="1" s="1"/>
  <c r="AH61" i="1"/>
  <c r="AG61" i="1"/>
  <c r="AF61" i="1"/>
  <c r="AD61" i="1"/>
  <c r="AE61" i="1" s="1"/>
  <c r="AC61" i="1"/>
  <c r="AB61" i="1"/>
  <c r="AA61" i="1"/>
  <c r="X61" i="1"/>
  <c r="W61" i="1"/>
  <c r="V61" i="1"/>
  <c r="Z61" i="1" s="1"/>
  <c r="U61" i="1"/>
  <c r="T61" i="1"/>
  <c r="S61" i="1"/>
  <c r="R61" i="1"/>
  <c r="Q61" i="1"/>
  <c r="P61" i="1"/>
  <c r="N61" i="1"/>
  <c r="O61" i="1" s="1"/>
  <c r="M61" i="1"/>
  <c r="L61" i="1"/>
  <c r="K61" i="1"/>
  <c r="J61" i="1"/>
  <c r="AM58" i="1"/>
  <c r="AL58" i="1"/>
  <c r="AK58" i="1"/>
  <c r="AH58" i="1"/>
  <c r="AG58" i="1"/>
  <c r="AF58" i="1"/>
  <c r="AJ58" i="1" s="1"/>
  <c r="AD58" i="1"/>
  <c r="AE58" i="1" s="1"/>
  <c r="AC58" i="1"/>
  <c r="AB58" i="1"/>
  <c r="AA58" i="1"/>
  <c r="X58" i="1"/>
  <c r="W58" i="1"/>
  <c r="V58" i="1"/>
  <c r="Z58" i="1" s="1"/>
  <c r="U58" i="1"/>
  <c r="T58" i="1"/>
  <c r="S58" i="1"/>
  <c r="R58" i="1"/>
  <c r="Q58" i="1"/>
  <c r="N58" i="1"/>
  <c r="O58" i="1" s="1"/>
  <c r="P58" i="1" s="1"/>
  <c r="M58" i="1"/>
  <c r="L58" i="1"/>
  <c r="K58" i="1"/>
  <c r="J58" i="1"/>
  <c r="AM55" i="1"/>
  <c r="AL55" i="1"/>
  <c r="AK55" i="1"/>
  <c r="AH55" i="1"/>
  <c r="AG55" i="1"/>
  <c r="AF55" i="1"/>
  <c r="AD55" i="1"/>
  <c r="AE55" i="1" s="1"/>
  <c r="AC55" i="1"/>
  <c r="AB55" i="1"/>
  <c r="AA55" i="1"/>
  <c r="X55" i="1"/>
  <c r="W55" i="1"/>
  <c r="V55" i="1"/>
  <c r="U55" i="1"/>
  <c r="T55" i="1"/>
  <c r="S55" i="1"/>
  <c r="R55" i="1"/>
  <c r="Q55" i="1"/>
  <c r="N55" i="1"/>
  <c r="O55" i="1" s="1"/>
  <c r="P55" i="1" s="1"/>
  <c r="M55" i="1"/>
  <c r="L55" i="1"/>
  <c r="K55" i="1"/>
  <c r="J55" i="1"/>
  <c r="AM52" i="1"/>
  <c r="AL52" i="1"/>
  <c r="AK52" i="1"/>
  <c r="AH52" i="1"/>
  <c r="AG52" i="1"/>
  <c r="AF52" i="1"/>
  <c r="AD52" i="1"/>
  <c r="AE52" i="1" s="1"/>
  <c r="AC52" i="1"/>
  <c r="AB52" i="1"/>
  <c r="AA52" i="1"/>
  <c r="X52" i="1"/>
  <c r="W52" i="1"/>
  <c r="V52" i="1"/>
  <c r="U52" i="1"/>
  <c r="T52" i="1"/>
  <c r="S52" i="1"/>
  <c r="R52" i="1"/>
  <c r="Q52" i="1"/>
  <c r="N52" i="1"/>
  <c r="O52" i="1" s="1"/>
  <c r="P52" i="1" s="1"/>
  <c r="M52" i="1"/>
  <c r="L52" i="1"/>
  <c r="K52" i="1"/>
  <c r="J52" i="1"/>
  <c r="AM49" i="1"/>
  <c r="AL49" i="1"/>
  <c r="AK49" i="1"/>
  <c r="AH49" i="1"/>
  <c r="AG49" i="1"/>
  <c r="AF49" i="1"/>
  <c r="AD49" i="1"/>
  <c r="AE49" i="1" s="1"/>
  <c r="AC49" i="1"/>
  <c r="AB49" i="1"/>
  <c r="AA49" i="1"/>
  <c r="X49" i="1"/>
  <c r="W49" i="1"/>
  <c r="V49" i="1"/>
  <c r="Z49" i="1" s="1"/>
  <c r="U49" i="1"/>
  <c r="T49" i="1"/>
  <c r="S49" i="1"/>
  <c r="R49" i="1"/>
  <c r="Q49" i="1"/>
  <c r="N49" i="1"/>
  <c r="O49" i="1" s="1"/>
  <c r="P49" i="1" s="1"/>
  <c r="M49" i="1"/>
  <c r="L49" i="1"/>
  <c r="K49" i="1"/>
  <c r="J49" i="1"/>
  <c r="AM46" i="1"/>
  <c r="AL46" i="1"/>
  <c r="AK46" i="1"/>
  <c r="AO46" i="1" s="1"/>
  <c r="AH46" i="1"/>
  <c r="AG46" i="1"/>
  <c r="AF46" i="1"/>
  <c r="AD46" i="1"/>
  <c r="AE46" i="1" s="1"/>
  <c r="AC46" i="1"/>
  <c r="AB46" i="1"/>
  <c r="AA46" i="1"/>
  <c r="X46" i="1"/>
  <c r="W46" i="1"/>
  <c r="V46" i="1"/>
  <c r="U46" i="1"/>
  <c r="T46" i="1"/>
  <c r="S46" i="1"/>
  <c r="R46" i="1"/>
  <c r="Q46" i="1"/>
  <c r="O46" i="1"/>
  <c r="P46" i="1" s="1"/>
  <c r="N46" i="1"/>
  <c r="M46" i="1"/>
  <c r="L46" i="1"/>
  <c r="K46" i="1"/>
  <c r="J46" i="1"/>
  <c r="AM43" i="1"/>
  <c r="AL43" i="1"/>
  <c r="AK43" i="1"/>
  <c r="AO43" i="1" s="1"/>
  <c r="AH43" i="1"/>
  <c r="AG43" i="1"/>
  <c r="AF43" i="1"/>
  <c r="AD43" i="1"/>
  <c r="AE43" i="1" s="1"/>
  <c r="AC43" i="1"/>
  <c r="AB43" i="1"/>
  <c r="AA43" i="1"/>
  <c r="X43" i="1"/>
  <c r="W43" i="1"/>
  <c r="V43" i="1"/>
  <c r="U43" i="1"/>
  <c r="T43" i="1"/>
  <c r="S43" i="1"/>
  <c r="R43" i="1"/>
  <c r="Q43" i="1"/>
  <c r="O43" i="1"/>
  <c r="P43" i="1" s="1"/>
  <c r="N43" i="1"/>
  <c r="M43" i="1"/>
  <c r="L43" i="1"/>
  <c r="K43" i="1"/>
  <c r="J43" i="1"/>
  <c r="AM40" i="1"/>
  <c r="AL40" i="1"/>
  <c r="AK40" i="1"/>
  <c r="AO40" i="1" s="1"/>
  <c r="AH40" i="1"/>
  <c r="AG40" i="1"/>
  <c r="AF40" i="1"/>
  <c r="AE40" i="1"/>
  <c r="AD40" i="1"/>
  <c r="AC40" i="1"/>
  <c r="AB40" i="1"/>
  <c r="AA40" i="1"/>
  <c r="X40" i="1"/>
  <c r="W40" i="1"/>
  <c r="V40" i="1"/>
  <c r="Z40" i="1" s="1"/>
  <c r="U40" i="1"/>
  <c r="T40" i="1"/>
  <c r="S40" i="1"/>
  <c r="R40" i="1"/>
  <c r="Q40" i="1"/>
  <c r="N40" i="1"/>
  <c r="O40" i="1" s="1"/>
  <c r="P40" i="1" s="1"/>
  <c r="M40" i="1"/>
  <c r="L40" i="1"/>
  <c r="K40" i="1"/>
  <c r="J40" i="1"/>
  <c r="AM37" i="1"/>
  <c r="AL37" i="1"/>
  <c r="AK37" i="1"/>
  <c r="AH37" i="1"/>
  <c r="AG37" i="1"/>
  <c r="AF37" i="1"/>
  <c r="AJ37" i="1" s="1"/>
  <c r="AD37" i="1"/>
  <c r="AE37" i="1" s="1"/>
  <c r="AC37" i="1"/>
  <c r="AB37" i="1"/>
  <c r="AA37" i="1"/>
  <c r="X37" i="1"/>
  <c r="W37" i="1"/>
  <c r="V37" i="1"/>
  <c r="Z37" i="1" s="1"/>
  <c r="U37" i="1"/>
  <c r="T37" i="1"/>
  <c r="S37" i="1"/>
  <c r="R37" i="1"/>
  <c r="Q37" i="1"/>
  <c r="N37" i="1"/>
  <c r="O37" i="1" s="1"/>
  <c r="P37" i="1" s="1"/>
  <c r="M37" i="1"/>
  <c r="L37" i="1"/>
  <c r="K37" i="1"/>
  <c r="J37" i="1"/>
  <c r="AM34" i="1"/>
  <c r="AL34" i="1"/>
  <c r="AK34" i="1"/>
  <c r="AN34" i="1" s="1"/>
  <c r="AH34" i="1"/>
  <c r="AG34" i="1"/>
  <c r="AF34" i="1"/>
  <c r="AJ34" i="1" s="1"/>
  <c r="AD34" i="1"/>
  <c r="AE34" i="1" s="1"/>
  <c r="AC34" i="1"/>
  <c r="AB34" i="1"/>
  <c r="AA34" i="1"/>
  <c r="X34" i="1"/>
  <c r="W34" i="1"/>
  <c r="V34" i="1"/>
  <c r="Z34" i="1" s="1"/>
  <c r="U34" i="1"/>
  <c r="T34" i="1"/>
  <c r="S34" i="1"/>
  <c r="R34" i="1"/>
  <c r="Q34" i="1"/>
  <c r="N34" i="1"/>
  <c r="M34" i="1"/>
  <c r="L34" i="1"/>
  <c r="K34" i="1"/>
  <c r="J34" i="1"/>
  <c r="AM31" i="1"/>
  <c r="AL31" i="1"/>
  <c r="AK31" i="1"/>
  <c r="AH31" i="1"/>
  <c r="AG31" i="1"/>
  <c r="AF31" i="1"/>
  <c r="AI31" i="1" s="1"/>
  <c r="AJ31" i="1" s="1"/>
  <c r="AD31" i="1"/>
  <c r="AE31" i="1" s="1"/>
  <c r="AC31" i="1"/>
  <c r="AB31" i="1"/>
  <c r="AA31" i="1"/>
  <c r="X31" i="1"/>
  <c r="W31" i="1"/>
  <c r="V31" i="1"/>
  <c r="T31" i="1"/>
  <c r="U31" i="1" s="1"/>
  <c r="S31" i="1"/>
  <c r="R31" i="1"/>
  <c r="Q31" i="1"/>
  <c r="N31" i="1"/>
  <c r="O31" i="1" s="1"/>
  <c r="M31" i="1"/>
  <c r="L31" i="1"/>
  <c r="P31" i="1" s="1"/>
  <c r="K31" i="1"/>
  <c r="J31" i="1"/>
  <c r="AM28" i="1"/>
  <c r="AL28" i="1"/>
  <c r="AK28" i="1"/>
  <c r="AN28" i="1" s="1"/>
  <c r="AH28" i="1"/>
  <c r="AG28" i="1"/>
  <c r="AF28" i="1"/>
  <c r="AI28" i="1" s="1"/>
  <c r="AJ28" i="1" s="1"/>
  <c r="AD28" i="1"/>
  <c r="AE28" i="1" s="1"/>
  <c r="AC28" i="1"/>
  <c r="AB28" i="1"/>
  <c r="AA28" i="1"/>
  <c r="X28" i="1"/>
  <c r="W28" i="1"/>
  <c r="V28" i="1"/>
  <c r="T28" i="1"/>
  <c r="U28" i="1" s="1"/>
  <c r="S28" i="1"/>
  <c r="R28" i="1"/>
  <c r="Q28" i="1"/>
  <c r="O28" i="1"/>
  <c r="N28" i="1"/>
  <c r="M28" i="1"/>
  <c r="L28" i="1"/>
  <c r="P28" i="1" s="1"/>
  <c r="K28" i="1"/>
  <c r="J28" i="1"/>
  <c r="AM25" i="1"/>
  <c r="AL25" i="1"/>
  <c r="AK25" i="1"/>
  <c r="AN25" i="1" s="1"/>
  <c r="AH25" i="1"/>
  <c r="AG25" i="1"/>
  <c r="AF25" i="1"/>
  <c r="AI25" i="1" s="1"/>
  <c r="AJ25" i="1" s="1"/>
  <c r="AD25" i="1"/>
  <c r="AE25" i="1" s="1"/>
  <c r="AC25" i="1"/>
  <c r="AB25" i="1"/>
  <c r="AA25" i="1"/>
  <c r="X25" i="1"/>
  <c r="W25" i="1"/>
  <c r="V25" i="1"/>
  <c r="T25" i="1"/>
  <c r="U25" i="1" s="1"/>
  <c r="S25" i="1"/>
  <c r="R25" i="1"/>
  <c r="Q25" i="1"/>
  <c r="N25" i="1"/>
  <c r="O25" i="1" s="1"/>
  <c r="M25" i="1"/>
  <c r="L25" i="1"/>
  <c r="K25" i="1"/>
  <c r="J25" i="1"/>
  <c r="AM22" i="1"/>
  <c r="AL22" i="1"/>
  <c r="AK22" i="1"/>
  <c r="AN22" i="1" s="1"/>
  <c r="AH22" i="1"/>
  <c r="AG22" i="1"/>
  <c r="AF22" i="1"/>
  <c r="AI22" i="1" s="1"/>
  <c r="AJ22" i="1" s="1"/>
  <c r="AD22" i="1"/>
  <c r="AE22" i="1" s="1"/>
  <c r="AC22" i="1"/>
  <c r="AB22" i="1"/>
  <c r="AA22" i="1"/>
  <c r="X22" i="1"/>
  <c r="W22" i="1"/>
  <c r="V22" i="1"/>
  <c r="T22" i="1"/>
  <c r="U22" i="1" s="1"/>
  <c r="S22" i="1"/>
  <c r="R22" i="1"/>
  <c r="Q22" i="1"/>
  <c r="N22" i="1"/>
  <c r="O22" i="1" s="1"/>
  <c r="M22" i="1"/>
  <c r="L22" i="1"/>
  <c r="K22" i="1"/>
  <c r="J22" i="1"/>
  <c r="AM19" i="1"/>
  <c r="AL19" i="1"/>
  <c r="AK19" i="1"/>
  <c r="AN19" i="1" s="1"/>
  <c r="AH19" i="1"/>
  <c r="AG19" i="1"/>
  <c r="AF19" i="1"/>
  <c r="AI19" i="1" s="1"/>
  <c r="AJ19" i="1" s="1"/>
  <c r="AD19" i="1"/>
  <c r="AE19" i="1" s="1"/>
  <c r="AC19" i="1"/>
  <c r="AB19" i="1"/>
  <c r="AA19" i="1"/>
  <c r="X19" i="1"/>
  <c r="W19" i="1"/>
  <c r="V19" i="1"/>
  <c r="T19" i="1"/>
  <c r="U19" i="1" s="1"/>
  <c r="S19" i="1"/>
  <c r="R19" i="1"/>
  <c r="Q19" i="1"/>
  <c r="N19" i="1"/>
  <c r="O19" i="1" s="1"/>
  <c r="M19" i="1"/>
  <c r="L19" i="1"/>
  <c r="P19" i="1" s="1"/>
  <c r="K19" i="1"/>
  <c r="J19" i="1"/>
  <c r="AM16" i="1"/>
  <c r="AL16" i="1"/>
  <c r="AK16" i="1"/>
  <c r="AO16" i="1" s="1"/>
  <c r="AH16" i="1"/>
  <c r="AG16" i="1"/>
  <c r="AF16" i="1"/>
  <c r="AI16" i="1" s="1"/>
  <c r="AJ16" i="1" s="1"/>
  <c r="AD16" i="1"/>
  <c r="AE16" i="1" s="1"/>
  <c r="AC16" i="1"/>
  <c r="AB16" i="1"/>
  <c r="AA16" i="1"/>
  <c r="X16" i="1"/>
  <c r="W16" i="1"/>
  <c r="V16" i="1"/>
  <c r="T16" i="1"/>
  <c r="U16" i="1" s="1"/>
  <c r="S16" i="1"/>
  <c r="R16" i="1"/>
  <c r="Q16" i="1"/>
  <c r="N16" i="1"/>
  <c r="O16" i="1" s="1"/>
  <c r="M16" i="1"/>
  <c r="L16" i="1"/>
  <c r="P16" i="1" s="1"/>
  <c r="K16" i="1"/>
  <c r="J16" i="1"/>
  <c r="AM13" i="1"/>
  <c r="AL13" i="1"/>
  <c r="AK13" i="1"/>
  <c r="AN13" i="1" s="1"/>
  <c r="AH13" i="1"/>
  <c r="AG13" i="1"/>
  <c r="AF13" i="1"/>
  <c r="AI13" i="1" s="1"/>
  <c r="AJ13" i="1" s="1"/>
  <c r="AD13" i="1"/>
  <c r="AE13" i="1" s="1"/>
  <c r="AC13" i="1"/>
  <c r="AB13" i="1"/>
  <c r="AA13" i="1"/>
  <c r="X13" i="1"/>
  <c r="W13" i="1"/>
  <c r="V13" i="1"/>
  <c r="Z13" i="1" s="1"/>
  <c r="T13" i="1"/>
  <c r="U13" i="1" s="1"/>
  <c r="S13" i="1"/>
  <c r="R13" i="1"/>
  <c r="Q13" i="1"/>
  <c r="N13" i="1"/>
  <c r="O13" i="1" s="1"/>
  <c r="M13" i="1"/>
  <c r="L13" i="1"/>
  <c r="K13" i="1"/>
  <c r="J13" i="1"/>
  <c r="AM10" i="1"/>
  <c r="AL10" i="1"/>
  <c r="AK10" i="1"/>
  <c r="AO10" i="1" s="1"/>
  <c r="AH10" i="1"/>
  <c r="AG10" i="1"/>
  <c r="AF10" i="1"/>
  <c r="AI10" i="1" s="1"/>
  <c r="AJ10" i="1" s="1"/>
  <c r="AE10" i="1"/>
  <c r="AD10" i="1"/>
  <c r="AC10" i="1"/>
  <c r="AB10" i="1"/>
  <c r="AA10" i="1"/>
  <c r="X10" i="1"/>
  <c r="W10" i="1"/>
  <c r="V10" i="1"/>
  <c r="Z10" i="1" s="1"/>
  <c r="U10" i="1"/>
  <c r="T10" i="1"/>
  <c r="S10" i="1"/>
  <c r="R10" i="1"/>
  <c r="Q10" i="1"/>
  <c r="N10" i="1"/>
  <c r="O10" i="1" s="1"/>
  <c r="M10" i="1"/>
  <c r="L10" i="1"/>
  <c r="P10" i="1" s="1"/>
  <c r="K10" i="1"/>
  <c r="J10" i="1"/>
  <c r="AM7" i="1"/>
  <c r="AL7" i="1"/>
  <c r="AK7" i="1"/>
  <c r="AO7" i="1" s="1"/>
  <c r="AH7" i="1"/>
  <c r="AG7" i="1"/>
  <c r="AF7" i="1"/>
  <c r="AI7" i="1" s="1"/>
  <c r="AJ7" i="1" s="1"/>
  <c r="AD7" i="1"/>
  <c r="AE7" i="1" s="1"/>
  <c r="AC7" i="1"/>
  <c r="AB7" i="1"/>
  <c r="AA7" i="1"/>
  <c r="X7" i="1"/>
  <c r="W7" i="1"/>
  <c r="V7" i="1"/>
  <c r="Z7" i="1" s="1"/>
  <c r="T7" i="1"/>
  <c r="U7" i="1" s="1"/>
  <c r="S7" i="1"/>
  <c r="R7" i="1"/>
  <c r="Q7" i="1"/>
  <c r="N7" i="1"/>
  <c r="O7" i="1" s="1"/>
  <c r="M7" i="1"/>
  <c r="L7" i="1"/>
  <c r="K7" i="1"/>
  <c r="J7" i="1"/>
  <c r="AM4" i="1"/>
  <c r="AL4" i="1"/>
  <c r="AK4" i="1"/>
  <c r="AO4" i="1" s="1"/>
  <c r="AJ4" i="1"/>
  <c r="AH4" i="1"/>
  <c r="AG4" i="1"/>
  <c r="AF4" i="1"/>
  <c r="AI4" i="1" s="1"/>
  <c r="AD4" i="1"/>
  <c r="AE4" i="1" s="1"/>
  <c r="AC4" i="1"/>
  <c r="AB4" i="1"/>
  <c r="AA4" i="1"/>
  <c r="X4" i="1"/>
  <c r="W4" i="1"/>
  <c r="V4" i="1"/>
  <c r="Z4" i="1" s="1"/>
  <c r="T4" i="1"/>
  <c r="U4" i="1" s="1"/>
  <c r="S4" i="1"/>
  <c r="R4" i="1"/>
  <c r="Q4" i="1"/>
  <c r="N4" i="1"/>
  <c r="O4" i="1" s="1"/>
  <c r="M4" i="1"/>
  <c r="L4" i="1"/>
  <c r="P4" i="1" s="1"/>
  <c r="K4" i="1"/>
  <c r="J4" i="1"/>
  <c r="Z136" i="1" l="1"/>
  <c r="Z97" i="1"/>
  <c r="AJ136" i="1"/>
  <c r="AO115" i="1"/>
  <c r="Z178" i="1"/>
  <c r="Z184" i="1"/>
  <c r="AO229" i="1"/>
  <c r="Z16" i="1"/>
  <c r="AJ55" i="1"/>
  <c r="Z166" i="1"/>
  <c r="Z244" i="1"/>
  <c r="AO133" i="1"/>
  <c r="Z241" i="1"/>
  <c r="Z121" i="1"/>
  <c r="P13" i="1"/>
  <c r="P25" i="1"/>
  <c r="AO58" i="1"/>
  <c r="AO109" i="1"/>
  <c r="Z22" i="1"/>
  <c r="AJ43" i="1"/>
  <c r="AJ139" i="1"/>
  <c r="AO151" i="1"/>
  <c r="Z232" i="1"/>
  <c r="Z112" i="1"/>
  <c r="P7" i="1"/>
  <c r="P22" i="1"/>
  <c r="AO79" i="1"/>
  <c r="Z100" i="1"/>
  <c r="AJ208" i="1"/>
  <c r="AO241" i="1"/>
  <c r="AN307" i="1"/>
  <c r="AO307" i="1"/>
  <c r="Z337" i="1"/>
  <c r="Y337" i="1"/>
  <c r="AE355" i="1"/>
  <c r="Y397" i="1"/>
  <c r="Z397" i="1" s="1"/>
  <c r="Y430" i="1"/>
  <c r="Z430" i="1" s="1"/>
  <c r="AO265" i="1"/>
  <c r="AN304" i="1"/>
  <c r="AO304" i="1"/>
  <c r="Y340" i="1"/>
  <c r="Z340" i="1" s="1"/>
  <c r="Z409" i="1"/>
  <c r="Y409" i="1"/>
  <c r="Z433" i="1"/>
  <c r="Y433" i="1"/>
  <c r="Z262" i="1"/>
  <c r="Y262" i="1"/>
  <c r="Z280" i="1"/>
  <c r="Y280" i="1"/>
  <c r="Z439" i="1"/>
  <c r="Y439" i="1"/>
  <c r="Z448" i="1"/>
  <c r="Y448" i="1"/>
  <c r="AN4" i="1"/>
  <c r="AN16" i="1"/>
  <c r="AN40" i="1"/>
  <c r="AN43" i="1"/>
  <c r="AN46" i="1"/>
  <c r="AN49" i="1"/>
  <c r="AO49" i="1" s="1"/>
  <c r="AN52" i="1"/>
  <c r="AO52" i="1" s="1"/>
  <c r="AN55" i="1"/>
  <c r="AO55" i="1" s="1"/>
  <c r="AN58" i="1"/>
  <c r="AN61" i="1"/>
  <c r="AN64" i="1"/>
  <c r="AO64" i="1" s="1"/>
  <c r="AN67" i="1"/>
  <c r="AN70" i="1"/>
  <c r="AN73" i="1"/>
  <c r="AO73" i="1" s="1"/>
  <c r="AN76" i="1"/>
  <c r="AN79" i="1"/>
  <c r="AN82" i="1"/>
  <c r="AO82" i="1" s="1"/>
  <c r="AN85" i="1"/>
  <c r="AO85" i="1" s="1"/>
  <c r="AN88" i="1"/>
  <c r="AO88" i="1" s="1"/>
  <c r="AN91" i="1"/>
  <c r="AO91" i="1" s="1"/>
  <c r="AN94" i="1"/>
  <c r="AN97" i="1"/>
  <c r="AN100" i="1"/>
  <c r="AO100" i="1" s="1"/>
  <c r="AN103" i="1"/>
  <c r="AO103" i="1" s="1"/>
  <c r="AN106" i="1"/>
  <c r="AN109" i="1"/>
  <c r="AN112" i="1"/>
  <c r="AO112" i="1" s="1"/>
  <c r="AN115" i="1"/>
  <c r="AN118" i="1"/>
  <c r="AO118" i="1" s="1"/>
  <c r="AN121" i="1"/>
  <c r="AO121" i="1" s="1"/>
  <c r="AN124" i="1"/>
  <c r="AO124" i="1" s="1"/>
  <c r="AN127" i="1"/>
  <c r="AN130" i="1"/>
  <c r="AO130" i="1" s="1"/>
  <c r="AN133" i="1"/>
  <c r="AN136" i="1"/>
  <c r="AO136" i="1" s="1"/>
  <c r="AN139" i="1"/>
  <c r="AO139" i="1" s="1"/>
  <c r="AN142" i="1"/>
  <c r="AO142" i="1" s="1"/>
  <c r="AN145" i="1"/>
  <c r="AN148" i="1"/>
  <c r="AO148" i="1" s="1"/>
  <c r="AN151" i="1"/>
  <c r="AN154" i="1"/>
  <c r="AN157" i="1"/>
  <c r="AN160" i="1"/>
  <c r="AO160" i="1" s="1"/>
  <c r="AN163" i="1"/>
  <c r="AN166" i="1"/>
  <c r="AO166" i="1" s="1"/>
  <c r="AN169" i="1"/>
  <c r="AN172" i="1"/>
  <c r="AN175" i="1"/>
  <c r="AN178" i="1"/>
  <c r="AN181" i="1"/>
  <c r="AO181" i="1" s="1"/>
  <c r="AN184" i="1"/>
  <c r="AO184" i="1" s="1"/>
  <c r="AN187" i="1"/>
  <c r="AN190" i="1"/>
  <c r="AO190" i="1" s="1"/>
  <c r="AN193" i="1"/>
  <c r="AO193" i="1" s="1"/>
  <c r="AN196" i="1"/>
  <c r="AO196" i="1" s="1"/>
  <c r="Z253" i="1"/>
  <c r="AE268" i="1"/>
  <c r="Y271" i="1"/>
  <c r="Z271" i="1" s="1"/>
  <c r="AE277" i="1"/>
  <c r="AJ283" i="1"/>
  <c r="Y295" i="1"/>
  <c r="Z295" i="1" s="1"/>
  <c r="Z325" i="1"/>
  <c r="Y325" i="1"/>
  <c r="Z328" i="1"/>
  <c r="Y328" i="1"/>
  <c r="Y331" i="1"/>
  <c r="Z331" i="1" s="1"/>
  <c r="Z334" i="1"/>
  <c r="Y334" i="1"/>
  <c r="Y382" i="1"/>
  <c r="Z382" i="1" s="1"/>
  <c r="Y385" i="1"/>
  <c r="Z385" i="1" s="1"/>
  <c r="Y388" i="1"/>
  <c r="Z388" i="1" s="1"/>
  <c r="Z391" i="1"/>
  <c r="Y391" i="1"/>
  <c r="Y403" i="1"/>
  <c r="Z403" i="1" s="1"/>
  <c r="Y406" i="1"/>
  <c r="Z406" i="1" s="1"/>
  <c r="Y412" i="1"/>
  <c r="Z412" i="1" s="1"/>
  <c r="Z415" i="1"/>
  <c r="Y415" i="1"/>
  <c r="Y418" i="1"/>
  <c r="Z418" i="1" s="1"/>
  <c r="Y421" i="1"/>
  <c r="Z421" i="1" s="1"/>
  <c r="Y424" i="1"/>
  <c r="Z424" i="1" s="1"/>
  <c r="P469" i="1"/>
  <c r="O469" i="1"/>
  <c r="AO520" i="1"/>
  <c r="AN520" i="1"/>
  <c r="AE796" i="1"/>
  <c r="AD796" i="1"/>
  <c r="AO799" i="1"/>
  <c r="AN799" i="1"/>
  <c r="Z844" i="1"/>
  <c r="AJ865" i="1"/>
  <c r="AI865" i="1"/>
  <c r="O1456" i="1"/>
  <c r="P1456" i="1"/>
  <c r="O34" i="1"/>
  <c r="P34" i="1" s="1"/>
  <c r="Z466" i="1"/>
  <c r="O481" i="1"/>
  <c r="P481" i="1" s="1"/>
  <c r="AN523" i="1"/>
  <c r="AO523" i="1" s="1"/>
  <c r="AN10" i="1"/>
  <c r="AN31" i="1"/>
  <c r="AO31" i="1" s="1"/>
  <c r="AN37" i="1"/>
  <c r="AO37" i="1" s="1"/>
  <c r="Y4" i="1"/>
  <c r="Y10" i="1"/>
  <c r="Y13" i="1"/>
  <c r="AO13" i="1"/>
  <c r="Y16" i="1"/>
  <c r="Y19" i="1"/>
  <c r="Z19" i="1" s="1"/>
  <c r="AO19" i="1"/>
  <c r="Y22" i="1"/>
  <c r="AO22" i="1"/>
  <c r="Y25" i="1"/>
  <c r="Z25" i="1" s="1"/>
  <c r="AO25" i="1"/>
  <c r="Y28" i="1"/>
  <c r="Z28" i="1" s="1"/>
  <c r="AO28" i="1"/>
  <c r="Y31" i="1"/>
  <c r="Z31" i="1" s="1"/>
  <c r="Y34" i="1"/>
  <c r="AO34" i="1"/>
  <c r="Y37" i="1"/>
  <c r="Y40" i="1"/>
  <c r="Y43" i="1"/>
  <c r="Z43" i="1" s="1"/>
  <c r="Y46" i="1"/>
  <c r="Z46" i="1" s="1"/>
  <c r="Y49" i="1"/>
  <c r="Y52" i="1"/>
  <c r="Z52" i="1" s="1"/>
  <c r="Y55" i="1"/>
  <c r="Z55" i="1" s="1"/>
  <c r="Y58" i="1"/>
  <c r="Y61" i="1"/>
  <c r="Y64" i="1"/>
  <c r="Z64" i="1" s="1"/>
  <c r="Y67" i="1"/>
  <c r="Z67" i="1" s="1"/>
  <c r="Y70" i="1"/>
  <c r="Z70" i="1" s="1"/>
  <c r="Y73" i="1"/>
  <c r="Y76" i="1"/>
  <c r="Y79" i="1"/>
  <c r="Y82" i="1"/>
  <c r="Y85" i="1"/>
  <c r="Y88" i="1"/>
  <c r="Z88" i="1" s="1"/>
  <c r="Y91" i="1"/>
  <c r="Z91" i="1" s="1"/>
  <c r="Y94" i="1"/>
  <c r="Z94" i="1" s="1"/>
  <c r="Y97" i="1"/>
  <c r="Y100" i="1"/>
  <c r="Y103" i="1"/>
  <c r="Z103" i="1" s="1"/>
  <c r="Y106" i="1"/>
  <c r="Y109" i="1"/>
  <c r="Y112" i="1"/>
  <c r="Y115" i="1"/>
  <c r="Z115" i="1" s="1"/>
  <c r="Y118" i="1"/>
  <c r="Z118" i="1" s="1"/>
  <c r="Y121" i="1"/>
  <c r="Y124" i="1"/>
  <c r="Y127" i="1"/>
  <c r="Y130" i="1"/>
  <c r="Z130" i="1" s="1"/>
  <c r="Y133" i="1"/>
  <c r="Z133" i="1" s="1"/>
  <c r="Y136" i="1"/>
  <c r="Y139" i="1"/>
  <c r="Y142" i="1"/>
  <c r="Y145" i="1"/>
  <c r="Y148" i="1"/>
  <c r="Y151" i="1"/>
  <c r="Y154" i="1"/>
  <c r="Y157" i="1"/>
  <c r="Y160" i="1"/>
  <c r="Z160" i="1" s="1"/>
  <c r="Y163" i="1"/>
  <c r="Z163" i="1" s="1"/>
  <c r="Y166" i="1"/>
  <c r="Y169" i="1"/>
  <c r="Y172" i="1"/>
  <c r="Y175" i="1"/>
  <c r="Y178" i="1"/>
  <c r="Y181" i="1"/>
  <c r="Z181" i="1" s="1"/>
  <c r="Y184" i="1"/>
  <c r="Y187" i="1"/>
  <c r="Y190" i="1"/>
  <c r="Z190" i="1" s="1"/>
  <c r="Y193" i="1"/>
  <c r="Y196" i="1"/>
  <c r="Y199" i="1"/>
  <c r="Y202" i="1"/>
  <c r="Y205" i="1"/>
  <c r="Z205" i="1" s="1"/>
  <c r="Y208" i="1"/>
  <c r="Z208" i="1" s="1"/>
  <c r="Y211" i="1"/>
  <c r="Y214" i="1"/>
  <c r="Z214" i="1" s="1"/>
  <c r="Y217" i="1"/>
  <c r="Z217" i="1" s="1"/>
  <c r="Y220" i="1"/>
  <c r="Y223" i="1"/>
  <c r="Z223" i="1" s="1"/>
  <c r="Y226" i="1"/>
  <c r="Y229" i="1"/>
  <c r="Z229" i="1" s="1"/>
  <c r="Y232" i="1"/>
  <c r="Y235" i="1"/>
  <c r="Y238" i="1"/>
  <c r="Y241" i="1"/>
  <c r="Y244" i="1"/>
  <c r="AI247" i="1"/>
  <c r="AJ247" i="1" s="1"/>
  <c r="T250" i="1"/>
  <c r="U250" i="1" s="1"/>
  <c r="AE256" i="1"/>
  <c r="AD259" i="1"/>
  <c r="AE259" i="1" s="1"/>
  <c r="P262" i="1"/>
  <c r="AI262" i="1"/>
  <c r="AN265" i="1"/>
  <c r="AN274" i="1"/>
  <c r="Z283" i="1"/>
  <c r="Y283" i="1"/>
  <c r="AD301" i="1"/>
  <c r="AE301" i="1" s="1"/>
  <c r="AD304" i="1"/>
  <c r="AE304" i="1" s="1"/>
  <c r="AD313" i="1"/>
  <c r="AE313" i="1" s="1"/>
  <c r="AD316" i="1"/>
  <c r="AE316" i="1" s="1"/>
  <c r="AD319" i="1"/>
  <c r="AD349" i="1"/>
  <c r="AD352" i="1"/>
  <c r="AE352" i="1" s="1"/>
  <c r="AD355" i="1"/>
  <c r="Z364" i="1"/>
  <c r="Y364" i="1"/>
  <c r="Z367" i="1"/>
  <c r="Y367" i="1"/>
  <c r="O370" i="1"/>
  <c r="AE430" i="1"/>
  <c r="AE433" i="1"/>
  <c r="AE436" i="1"/>
  <c r="AO436" i="1"/>
  <c r="Z457" i="1"/>
  <c r="Y457" i="1"/>
  <c r="AO469" i="1"/>
  <c r="AN469" i="1"/>
  <c r="Z247" i="1"/>
  <c r="AE274" i="1"/>
  <c r="Z445" i="1"/>
  <c r="Y445" i="1"/>
  <c r="AN7" i="1"/>
  <c r="Y7" i="1"/>
  <c r="AE247" i="1"/>
  <c r="AD250" i="1"/>
  <c r="AE250" i="1" s="1"/>
  <c r="P253" i="1"/>
  <c r="Z259" i="1"/>
  <c r="AN259" i="1"/>
  <c r="AE262" i="1"/>
  <c r="Y265" i="1"/>
  <c r="Z265" i="1" s="1"/>
  <c r="P271" i="1"/>
  <c r="AI271" i="1"/>
  <c r="AE280" i="1"/>
  <c r="AO280" i="1"/>
  <c r="O286" i="1"/>
  <c r="P286" i="1" s="1"/>
  <c r="Z286" i="1"/>
  <c r="Y286" i="1"/>
  <c r="AD289" i="1"/>
  <c r="AE289" i="1" s="1"/>
  <c r="AN289" i="1"/>
  <c r="AI295" i="1"/>
  <c r="Z298" i="1"/>
  <c r="Y298" i="1"/>
  <c r="Y322" i="1"/>
  <c r="Z322" i="1" s="1"/>
  <c r="O325" i="1"/>
  <c r="P325" i="1" s="1"/>
  <c r="Z346" i="1"/>
  <c r="Y346" i="1"/>
  <c r="Y370" i="1"/>
  <c r="Z370" i="1" s="1"/>
  <c r="Z373" i="1"/>
  <c r="Y373" i="1"/>
  <c r="Z376" i="1"/>
  <c r="Y376" i="1"/>
  <c r="O379" i="1"/>
  <c r="Y379" i="1"/>
  <c r="Z379" i="1" s="1"/>
  <c r="O382" i="1"/>
  <c r="P382" i="1" s="1"/>
  <c r="AO439" i="1"/>
  <c r="AE442" i="1"/>
  <c r="AO442" i="1"/>
  <c r="AE445" i="1"/>
  <c r="AO445" i="1"/>
  <c r="AO448" i="1"/>
  <c r="AJ454" i="1"/>
  <c r="AD460" i="1"/>
  <c r="AE460" i="1" s="1"/>
  <c r="AD463" i="1"/>
  <c r="AE463" i="1" s="1"/>
  <c r="O499" i="1"/>
  <c r="P499" i="1" s="1"/>
  <c r="AO532" i="1"/>
  <c r="AN532" i="1"/>
  <c r="AJ280" i="1"/>
  <c r="AN301" i="1"/>
  <c r="AO301" i="1"/>
  <c r="AE310" i="1"/>
  <c r="AN316" i="1"/>
  <c r="AO316" i="1"/>
  <c r="AE358" i="1"/>
  <c r="Z400" i="1"/>
  <c r="Y400" i="1"/>
  <c r="AE454" i="1"/>
  <c r="AN514" i="1"/>
  <c r="AO514" i="1" s="1"/>
  <c r="AE343" i="1"/>
  <c r="Y442" i="1"/>
  <c r="Z442" i="1" s="1"/>
  <c r="AO535" i="1"/>
  <c r="AN535" i="1"/>
  <c r="AJ658" i="1"/>
  <c r="AI34" i="1"/>
  <c r="AI37" i="1"/>
  <c r="AI40" i="1"/>
  <c r="AJ40" i="1" s="1"/>
  <c r="AI43" i="1"/>
  <c r="AI46" i="1"/>
  <c r="AJ46" i="1" s="1"/>
  <c r="AI49" i="1"/>
  <c r="AJ49" i="1" s="1"/>
  <c r="AI52" i="1"/>
  <c r="AJ52" i="1" s="1"/>
  <c r="AI55" i="1"/>
  <c r="AI58" i="1"/>
  <c r="AI61" i="1"/>
  <c r="AJ61" i="1" s="1"/>
  <c r="AI64" i="1"/>
  <c r="AI67" i="1"/>
  <c r="AI70" i="1"/>
  <c r="AI73" i="1"/>
  <c r="AI76" i="1"/>
  <c r="AI79" i="1"/>
  <c r="AJ79" i="1" s="1"/>
  <c r="AI82" i="1"/>
  <c r="AI85" i="1"/>
  <c r="AI88" i="1"/>
  <c r="AJ88" i="1" s="1"/>
  <c r="AI91" i="1"/>
  <c r="AI94" i="1"/>
  <c r="AI97" i="1"/>
  <c r="AI100" i="1"/>
  <c r="AJ100" i="1" s="1"/>
  <c r="AI103" i="1"/>
  <c r="AJ103" i="1" s="1"/>
  <c r="AI106" i="1"/>
  <c r="AI109" i="1"/>
  <c r="AJ109" i="1" s="1"/>
  <c r="AI112" i="1"/>
  <c r="AI115" i="1"/>
  <c r="AJ115" i="1" s="1"/>
  <c r="AI118" i="1"/>
  <c r="AJ118" i="1" s="1"/>
  <c r="AI121" i="1"/>
  <c r="AI124" i="1"/>
  <c r="AI127" i="1"/>
  <c r="AJ127" i="1" s="1"/>
  <c r="AI130" i="1"/>
  <c r="AJ130" i="1" s="1"/>
  <c r="AI133" i="1"/>
  <c r="AJ133" i="1" s="1"/>
  <c r="AI136" i="1"/>
  <c r="AI139" i="1"/>
  <c r="AI142" i="1"/>
  <c r="AI145" i="1"/>
  <c r="AI148" i="1"/>
  <c r="AI151" i="1"/>
  <c r="AI154" i="1"/>
  <c r="AJ154" i="1" s="1"/>
  <c r="AI157" i="1"/>
  <c r="AI160" i="1"/>
  <c r="AI163" i="1"/>
  <c r="AJ163" i="1" s="1"/>
  <c r="AI166" i="1"/>
  <c r="AJ166" i="1" s="1"/>
  <c r="AI169" i="1"/>
  <c r="AJ169" i="1" s="1"/>
  <c r="AI172" i="1"/>
  <c r="AI175" i="1"/>
  <c r="AI178" i="1"/>
  <c r="AI181" i="1"/>
  <c r="AI184" i="1"/>
  <c r="AI187" i="1"/>
  <c r="AJ187" i="1" s="1"/>
  <c r="AI190" i="1"/>
  <c r="AI193" i="1"/>
  <c r="AI196" i="1"/>
  <c r="AJ196" i="1" s="1"/>
  <c r="AI199" i="1"/>
  <c r="AI202" i="1"/>
  <c r="AJ202" i="1" s="1"/>
  <c r="AI205" i="1"/>
  <c r="AI208" i="1"/>
  <c r="AI211" i="1"/>
  <c r="Z250" i="1"/>
  <c r="AE271" i="1"/>
  <c r="Y274" i="1"/>
  <c r="Z274" i="1" s="1"/>
  <c r="AJ289" i="1"/>
  <c r="AE295" i="1"/>
  <c r="AO295" i="1"/>
  <c r="Z301" i="1"/>
  <c r="Y301" i="1"/>
  <c r="Z304" i="1"/>
  <c r="Y304" i="1"/>
  <c r="Z307" i="1"/>
  <c r="Y307" i="1"/>
  <c r="Z310" i="1"/>
  <c r="Y310" i="1"/>
  <c r="Z313" i="1"/>
  <c r="Y313" i="1"/>
  <c r="Z316" i="1"/>
  <c r="Y316" i="1"/>
  <c r="Z319" i="1"/>
  <c r="Y319" i="1"/>
  <c r="AE328" i="1"/>
  <c r="AE331" i="1"/>
  <c r="AE334" i="1"/>
  <c r="AJ343" i="1"/>
  <c r="Z349" i="1"/>
  <c r="Y349" i="1"/>
  <c r="Z352" i="1"/>
  <c r="Y352" i="1"/>
  <c r="Z355" i="1"/>
  <c r="Y355" i="1"/>
  <c r="Z358" i="1"/>
  <c r="Y358" i="1"/>
  <c r="Z361" i="1"/>
  <c r="Y361" i="1"/>
  <c r="AE382" i="1"/>
  <c r="AE385" i="1"/>
  <c r="AE388" i="1"/>
  <c r="AE391" i="1"/>
  <c r="AE403" i="1"/>
  <c r="AE406" i="1"/>
  <c r="AE412" i="1"/>
  <c r="AN412" i="1"/>
  <c r="AE415" i="1"/>
  <c r="AN415" i="1"/>
  <c r="AE418" i="1"/>
  <c r="AN418" i="1"/>
  <c r="AE421" i="1"/>
  <c r="AN421" i="1"/>
  <c r="AE424" i="1"/>
  <c r="AN424" i="1"/>
  <c r="AD451" i="1"/>
  <c r="AE451" i="1" s="1"/>
  <c r="Y454" i="1"/>
  <c r="Z454" i="1" s="1"/>
  <c r="U469" i="1"/>
  <c r="AD472" i="1"/>
  <c r="AE472" i="1" s="1"/>
  <c r="AI484" i="1"/>
  <c r="AJ484" i="1"/>
  <c r="AN517" i="1"/>
  <c r="AO517" i="1" s="1"/>
  <c r="AJ592" i="1"/>
  <c r="AE253" i="1"/>
  <c r="AD256" i="1"/>
  <c r="P259" i="1"/>
  <c r="P265" i="1"/>
  <c r="AN268" i="1"/>
  <c r="AE283" i="1"/>
  <c r="AO283" i="1"/>
  <c r="AI286" i="1"/>
  <c r="AJ286" i="1" s="1"/>
  <c r="Y289" i="1"/>
  <c r="Z289" i="1" s="1"/>
  <c r="AD292" i="1"/>
  <c r="AE292" i="1" s="1"/>
  <c r="AN292" i="1"/>
  <c r="AO292" i="1" s="1"/>
  <c r="AI298" i="1"/>
  <c r="AJ298" i="1" s="1"/>
  <c r="AD337" i="1"/>
  <c r="AE337" i="1" s="1"/>
  <c r="AD340" i="1"/>
  <c r="AE340" i="1" s="1"/>
  <c r="Z343" i="1"/>
  <c r="Y343" i="1"/>
  <c r="O346" i="1"/>
  <c r="P346" i="1" s="1"/>
  <c r="AE364" i="1"/>
  <c r="AE367" i="1"/>
  <c r="AD394" i="1"/>
  <c r="AE394" i="1" s="1"/>
  <c r="AD397" i="1"/>
  <c r="AE397" i="1" s="1"/>
  <c r="AD400" i="1"/>
  <c r="AE400" i="1" s="1"/>
  <c r="AD409" i="1"/>
  <c r="AE409" i="1" s="1"/>
  <c r="AJ451" i="1"/>
  <c r="AE457" i="1"/>
  <c r="Y475" i="1"/>
  <c r="Z475" i="1"/>
  <c r="AO538" i="1"/>
  <c r="AN538" i="1"/>
  <c r="Y292" i="1"/>
  <c r="Z292" i="1" s="1"/>
  <c r="AE307" i="1"/>
  <c r="AN310" i="1"/>
  <c r="AO310" i="1"/>
  <c r="AN313" i="1"/>
  <c r="AO313" i="1" s="1"/>
  <c r="AN319" i="1"/>
  <c r="AO319" i="1" s="1"/>
  <c r="AE361" i="1"/>
  <c r="Z394" i="1"/>
  <c r="Y394" i="1"/>
  <c r="Y427" i="1"/>
  <c r="Z427" i="1" s="1"/>
  <c r="Z436" i="1"/>
  <c r="Y436" i="1"/>
  <c r="AI499" i="1"/>
  <c r="AJ499" i="1" s="1"/>
  <c r="AN526" i="1"/>
  <c r="AO526" i="1" s="1"/>
  <c r="Z256" i="1"/>
  <c r="AE265" i="1"/>
  <c r="Z268" i="1"/>
  <c r="Y268" i="1"/>
  <c r="Z277" i="1"/>
  <c r="Y277" i="1"/>
  <c r="AE286" i="1"/>
  <c r="AE298" i="1"/>
  <c r="AE322" i="1"/>
  <c r="AN322" i="1"/>
  <c r="AO322" i="1"/>
  <c r="AJ337" i="1"/>
  <c r="AJ340" i="1"/>
  <c r="AE346" i="1"/>
  <c r="AN346" i="1"/>
  <c r="AE370" i="1"/>
  <c r="AN370" i="1"/>
  <c r="AE373" i="1"/>
  <c r="AN373" i="1"/>
  <c r="AE376" i="1"/>
  <c r="AN376" i="1"/>
  <c r="AE379" i="1"/>
  <c r="AN379" i="1"/>
  <c r="AJ394" i="1"/>
  <c r="AJ397" i="1"/>
  <c r="AJ400" i="1"/>
  <c r="AJ427" i="1"/>
  <c r="AJ430" i="1"/>
  <c r="AJ433" i="1"/>
  <c r="AD439" i="1"/>
  <c r="AE439" i="1" s="1"/>
  <c r="AD442" i="1"/>
  <c r="AD445" i="1"/>
  <c r="AD448" i="1"/>
  <c r="AE448" i="1" s="1"/>
  <c r="Y451" i="1"/>
  <c r="Z451" i="1" s="1"/>
  <c r="AJ460" i="1"/>
  <c r="AJ463" i="1"/>
  <c r="P484" i="1"/>
  <c r="AO496" i="1"/>
  <c r="AN496" i="1"/>
  <c r="AO529" i="1"/>
  <c r="AN529" i="1"/>
  <c r="AO325" i="1"/>
  <c r="AO328" i="1"/>
  <c r="AO331" i="1"/>
  <c r="AO334" i="1"/>
  <c r="AO337" i="1"/>
  <c r="AO340" i="1"/>
  <c r="AO343" i="1"/>
  <c r="AO346" i="1"/>
  <c r="AO349" i="1"/>
  <c r="AO352" i="1"/>
  <c r="AO355" i="1"/>
  <c r="AO358" i="1"/>
  <c r="AO361" i="1"/>
  <c r="AO364" i="1"/>
  <c r="AO367" i="1"/>
  <c r="AO370" i="1"/>
  <c r="AO373" i="1"/>
  <c r="AO376" i="1"/>
  <c r="AO379" i="1"/>
  <c r="AO382" i="1"/>
  <c r="AO385" i="1"/>
  <c r="AO388" i="1"/>
  <c r="AO391" i="1"/>
  <c r="AO394" i="1"/>
  <c r="AO397" i="1"/>
  <c r="AO400" i="1"/>
  <c r="AO403" i="1"/>
  <c r="AO406" i="1"/>
  <c r="AO409" i="1"/>
  <c r="AO412" i="1"/>
  <c r="AO415" i="1"/>
  <c r="AO418" i="1"/>
  <c r="AO421" i="1"/>
  <c r="AO424" i="1"/>
  <c r="Y460" i="1"/>
  <c r="Z460" i="1" s="1"/>
  <c r="Y463" i="1"/>
  <c r="Z463" i="1" s="1"/>
  <c r="Y466" i="1"/>
  <c r="AI478" i="1"/>
  <c r="AN493" i="1"/>
  <c r="AN499" i="1"/>
  <c r="AJ505" i="1"/>
  <c r="AI505" i="1"/>
  <c r="Y517" i="1"/>
  <c r="Z517" i="1" s="1"/>
  <c r="Y520" i="1"/>
  <c r="Z520" i="1" s="1"/>
  <c r="Y523" i="1"/>
  <c r="Y526" i="1"/>
  <c r="Y529" i="1"/>
  <c r="Y532" i="1"/>
  <c r="Z532" i="1" s="1"/>
  <c r="Y535" i="1"/>
  <c r="Z535" i="1" s="1"/>
  <c r="Y538" i="1"/>
  <c r="Z538" i="1" s="1"/>
  <c r="Y541" i="1"/>
  <c r="AJ628" i="1"/>
  <c r="Z724" i="1"/>
  <c r="Y724" i="1"/>
  <c r="AO751" i="1"/>
  <c r="AN751" i="1"/>
  <c r="Z772" i="1"/>
  <c r="Y772" i="1"/>
  <c r="AJ850" i="1"/>
  <c r="AI850" i="1"/>
  <c r="AO481" i="1"/>
  <c r="Y484" i="1"/>
  <c r="AN484" i="1"/>
  <c r="AJ496" i="1"/>
  <c r="Y499" i="1"/>
  <c r="AI541" i="1"/>
  <c r="AJ541" i="1" s="1"/>
  <c r="AJ544" i="1"/>
  <c r="AI544" i="1"/>
  <c r="AJ610" i="1"/>
  <c r="AD700" i="1"/>
  <c r="AE700" i="1" s="1"/>
  <c r="P709" i="1"/>
  <c r="AE730" i="1"/>
  <c r="Z739" i="1"/>
  <c r="Y739" i="1"/>
  <c r="O475" i="1"/>
  <c r="AI475" i="1"/>
  <c r="AJ478" i="1"/>
  <c r="AO487" i="1"/>
  <c r="Y490" i="1"/>
  <c r="AN490" i="1"/>
  <c r="AO490" i="1" s="1"/>
  <c r="Z493" i="1"/>
  <c r="AN502" i="1"/>
  <c r="AO502" i="1" s="1"/>
  <c r="AO505" i="1"/>
  <c r="AI508" i="1"/>
  <c r="AJ508" i="1" s="1"/>
  <c r="AN511" i="1"/>
  <c r="AO511" i="1" s="1"/>
  <c r="AJ607" i="1"/>
  <c r="P706" i="1"/>
  <c r="O706" i="1"/>
  <c r="AO721" i="1"/>
  <c r="AN721" i="1"/>
  <c r="AE727" i="1"/>
  <c r="AD727" i="1"/>
  <c r="Z757" i="1"/>
  <c r="Y757" i="1"/>
  <c r="AJ778" i="1"/>
  <c r="AI778" i="1"/>
  <c r="AD898" i="1"/>
  <c r="AE898" i="1" s="1"/>
  <c r="O472" i="1"/>
  <c r="AN472" i="1"/>
  <c r="AO478" i="1"/>
  <c r="Y481" i="1"/>
  <c r="AN481" i="1"/>
  <c r="Z484" i="1"/>
  <c r="O490" i="1"/>
  <c r="P490" i="1" s="1"/>
  <c r="AI490" i="1"/>
  <c r="AJ493" i="1"/>
  <c r="Z499" i="1"/>
  <c r="Y502" i="1"/>
  <c r="Z502" i="1" s="1"/>
  <c r="AJ655" i="1"/>
  <c r="AI748" i="1"/>
  <c r="AJ748" i="1" s="1"/>
  <c r="AJ1003" i="1"/>
  <c r="AI1003" i="1"/>
  <c r="Z1039" i="1"/>
  <c r="AI1039" i="1"/>
  <c r="AJ1039" i="1" s="1"/>
  <c r="O1060" i="1"/>
  <c r="P1060" i="1" s="1"/>
  <c r="AI472" i="1"/>
  <c r="AI481" i="1"/>
  <c r="Y496" i="1"/>
  <c r="AJ502" i="1"/>
  <c r="AI502" i="1"/>
  <c r="AJ511" i="1"/>
  <c r="AI511" i="1"/>
  <c r="AO547" i="1"/>
  <c r="AN547" i="1"/>
  <c r="AO553" i="1"/>
  <c r="AJ616" i="1"/>
  <c r="AE706" i="1"/>
  <c r="AI469" i="1"/>
  <c r="Y487" i="1"/>
  <c r="Z487" i="1" s="1"/>
  <c r="AO508" i="1"/>
  <c r="AJ565" i="1"/>
  <c r="O748" i="1"/>
  <c r="P748" i="1" s="1"/>
  <c r="AI916" i="1"/>
  <c r="AJ916" i="1" s="1"/>
  <c r="AO475" i="1"/>
  <c r="AJ514" i="1"/>
  <c r="AI514" i="1"/>
  <c r="AJ517" i="1"/>
  <c r="AI517" i="1"/>
  <c r="AJ520" i="1"/>
  <c r="AI520" i="1"/>
  <c r="AJ523" i="1"/>
  <c r="AI523" i="1"/>
  <c r="AJ526" i="1"/>
  <c r="AI526" i="1"/>
  <c r="AJ529" i="1"/>
  <c r="AI529" i="1"/>
  <c r="AJ532" i="1"/>
  <c r="AI532" i="1"/>
  <c r="AJ535" i="1"/>
  <c r="AI535" i="1"/>
  <c r="AJ538" i="1"/>
  <c r="AI538" i="1"/>
  <c r="AN541" i="1"/>
  <c r="AO541" i="1" s="1"/>
  <c r="AN544" i="1"/>
  <c r="AJ556" i="1"/>
  <c r="AJ574" i="1"/>
  <c r="AJ676" i="1"/>
  <c r="AJ724" i="1"/>
  <c r="AI724" i="1"/>
  <c r="O730" i="1"/>
  <c r="P730" i="1" s="1"/>
  <c r="AI775" i="1"/>
  <c r="AJ775" i="1" s="1"/>
  <c r="AI853" i="1"/>
  <c r="AJ853" i="1" s="1"/>
  <c r="AJ952" i="1"/>
  <c r="AI952" i="1"/>
  <c r="AN550" i="1"/>
  <c r="AO550" i="1" s="1"/>
  <c r="AN553" i="1"/>
  <c r="AN556" i="1"/>
  <c r="AN559" i="1"/>
  <c r="AO559" i="1" s="1"/>
  <c r="AN562" i="1"/>
  <c r="AO562" i="1" s="1"/>
  <c r="AN565" i="1"/>
  <c r="AO565" i="1" s="1"/>
  <c r="AN568" i="1"/>
  <c r="AO568" i="1" s="1"/>
  <c r="AN571" i="1"/>
  <c r="AO571" i="1" s="1"/>
  <c r="AN574" i="1"/>
  <c r="AO574" i="1" s="1"/>
  <c r="Y718" i="1"/>
  <c r="Z718" i="1" s="1"/>
  <c r="Z745" i="1"/>
  <c r="Y745" i="1"/>
  <c r="O754" i="1"/>
  <c r="Z754" i="1"/>
  <c r="Y754" i="1"/>
  <c r="Y766" i="1"/>
  <c r="Z766" i="1" s="1"/>
  <c r="AD781" i="1"/>
  <c r="AE781" i="1" s="1"/>
  <c r="AD784" i="1"/>
  <c r="AE784" i="1" s="1"/>
  <c r="AD787" i="1"/>
  <c r="AE787" i="1" s="1"/>
  <c r="AO793" i="1"/>
  <c r="AE835" i="1"/>
  <c r="AD835" i="1"/>
  <c r="AJ877" i="1"/>
  <c r="Z901" i="1"/>
  <c r="AJ913" i="1"/>
  <c r="AJ949" i="1"/>
  <c r="AI949" i="1"/>
  <c r="AJ958" i="1"/>
  <c r="AI958" i="1"/>
  <c r="Z973" i="1"/>
  <c r="AJ1009" i="1"/>
  <c r="AI1009" i="1"/>
  <c r="AJ1012" i="1"/>
  <c r="AI1012" i="1"/>
  <c r="AJ1015" i="1"/>
  <c r="AI1015" i="1"/>
  <c r="AI1018" i="1"/>
  <c r="AJ1018" i="1" s="1"/>
  <c r="AJ1021" i="1"/>
  <c r="AI1021" i="1"/>
  <c r="AJ1045" i="1"/>
  <c r="AI1045" i="1"/>
  <c r="AO1090" i="1"/>
  <c r="AN1090" i="1"/>
  <c r="AI1168" i="1"/>
  <c r="AJ1168" i="1"/>
  <c r="AI1207" i="1"/>
  <c r="AJ1207" i="1" s="1"/>
  <c r="O1219" i="1"/>
  <c r="P1219" i="1"/>
  <c r="AI1237" i="1"/>
  <c r="AJ1237" i="1"/>
  <c r="AO706" i="1"/>
  <c r="Z709" i="1"/>
  <c r="Y709" i="1"/>
  <c r="AO730" i="1"/>
  <c r="Z733" i="1"/>
  <c r="Y733" i="1"/>
  <c r="O739" i="1"/>
  <c r="AE751" i="1"/>
  <c r="O757" i="1"/>
  <c r="P757" i="1" s="1"/>
  <c r="AE763" i="1"/>
  <c r="AO763" i="1"/>
  <c r="O769" i="1"/>
  <c r="P769" i="1" s="1"/>
  <c r="Z769" i="1"/>
  <c r="Y769" i="1"/>
  <c r="AD790" i="1"/>
  <c r="AE790" i="1" s="1"/>
  <c r="AD793" i="1"/>
  <c r="AE793" i="1" s="1"/>
  <c r="AO796" i="1"/>
  <c r="Z802" i="1"/>
  <c r="AE838" i="1"/>
  <c r="AD838" i="1"/>
  <c r="AE868" i="1"/>
  <c r="AD868" i="1"/>
  <c r="Z910" i="1"/>
  <c r="AO946" i="1"/>
  <c r="Z949" i="1"/>
  <c r="AJ976" i="1"/>
  <c r="AI976" i="1"/>
  <c r="AJ1030" i="1"/>
  <c r="AI1030" i="1"/>
  <c r="AJ1105" i="1"/>
  <c r="AI1105" i="1"/>
  <c r="AI547" i="1"/>
  <c r="AJ547" i="1" s="1"/>
  <c r="AI550" i="1"/>
  <c r="AI553" i="1"/>
  <c r="AI556" i="1"/>
  <c r="AI559" i="1"/>
  <c r="AI562" i="1"/>
  <c r="AJ562" i="1" s="1"/>
  <c r="AI565" i="1"/>
  <c r="AI568" i="1"/>
  <c r="AI571" i="1"/>
  <c r="AJ571" i="1" s="1"/>
  <c r="AI574" i="1"/>
  <c r="AI577" i="1"/>
  <c r="AJ577" i="1" s="1"/>
  <c r="AI580" i="1"/>
  <c r="AI583" i="1"/>
  <c r="AJ583" i="1" s="1"/>
  <c r="AI586" i="1"/>
  <c r="AJ586" i="1" s="1"/>
  <c r="AI589" i="1"/>
  <c r="AJ589" i="1" s="1"/>
  <c r="AI592" i="1"/>
  <c r="AI595" i="1"/>
  <c r="AJ595" i="1" s="1"/>
  <c r="AI598" i="1"/>
  <c r="AJ598" i="1" s="1"/>
  <c r="AI601" i="1"/>
  <c r="AI604" i="1"/>
  <c r="AI607" i="1"/>
  <c r="AI610" i="1"/>
  <c r="AI613" i="1"/>
  <c r="AJ613" i="1" s="1"/>
  <c r="AI616" i="1"/>
  <c r="AI619" i="1"/>
  <c r="AJ619" i="1" s="1"/>
  <c r="AI622" i="1"/>
  <c r="AJ622" i="1" s="1"/>
  <c r="AI625" i="1"/>
  <c r="AI628" i="1"/>
  <c r="AI631" i="1"/>
  <c r="AI634" i="1"/>
  <c r="AI637" i="1"/>
  <c r="AJ637" i="1" s="1"/>
  <c r="AI640" i="1"/>
  <c r="AJ640" i="1" s="1"/>
  <c r="AI643" i="1"/>
  <c r="AJ643" i="1" s="1"/>
  <c r="AI646" i="1"/>
  <c r="AJ646" i="1" s="1"/>
  <c r="AI649" i="1"/>
  <c r="AJ649" i="1" s="1"/>
  <c r="AI652" i="1"/>
  <c r="AJ652" i="1" s="1"/>
  <c r="AI655" i="1"/>
  <c r="AI658" i="1"/>
  <c r="AI661" i="1"/>
  <c r="AJ661" i="1" s="1"/>
  <c r="AI664" i="1"/>
  <c r="AJ664" i="1" s="1"/>
  <c r="AI667" i="1"/>
  <c r="AJ667" i="1" s="1"/>
  <c r="AI670" i="1"/>
  <c r="AI673" i="1"/>
  <c r="AJ673" i="1" s="1"/>
  <c r="AI676" i="1"/>
  <c r="AI679" i="1"/>
  <c r="AJ679" i="1" s="1"/>
  <c r="AI682" i="1"/>
  <c r="AJ682" i="1" s="1"/>
  <c r="AI685" i="1"/>
  <c r="AJ685" i="1" s="1"/>
  <c r="AI688" i="1"/>
  <c r="AJ688" i="1" s="1"/>
  <c r="AI691" i="1"/>
  <c r="AJ691" i="1" s="1"/>
  <c r="AI694" i="1"/>
  <c r="AJ694" i="1" s="1"/>
  <c r="AI697" i="1"/>
  <c r="T703" i="1"/>
  <c r="Y715" i="1"/>
  <c r="Z715" i="1" s="1"/>
  <c r="AN715" i="1"/>
  <c r="AO715" i="1" s="1"/>
  <c r="AI718" i="1"/>
  <c r="AD721" i="1"/>
  <c r="AE721" i="1" s="1"/>
  <c r="O724" i="1"/>
  <c r="AD742" i="1"/>
  <c r="AE742" i="1" s="1"/>
  <c r="Z748" i="1"/>
  <c r="Y748" i="1"/>
  <c r="P754" i="1"/>
  <c r="O760" i="1"/>
  <c r="P760" i="1" s="1"/>
  <c r="AI769" i="1"/>
  <c r="O775" i="1"/>
  <c r="P775" i="1" s="1"/>
  <c r="Z775" i="1"/>
  <c r="Y775" i="1"/>
  <c r="AN790" i="1"/>
  <c r="AO790" i="1" s="1"/>
  <c r="AN793" i="1"/>
  <c r="AE799" i="1"/>
  <c r="AD799" i="1"/>
  <c r="AI811" i="1"/>
  <c r="AJ811" i="1" s="1"/>
  <c r="AI814" i="1"/>
  <c r="AJ814" i="1" s="1"/>
  <c r="AD841" i="1"/>
  <c r="AE841" i="1" s="1"/>
  <c r="AI844" i="1"/>
  <c r="AI847" i="1"/>
  <c r="AI859" i="1"/>
  <c r="AI862" i="1"/>
  <c r="AE871" i="1"/>
  <c r="AD871" i="1"/>
  <c r="AI874" i="1"/>
  <c r="AI877" i="1"/>
  <c r="AE883" i="1"/>
  <c r="AD883" i="1"/>
  <c r="AE886" i="1"/>
  <c r="AD886" i="1"/>
  <c r="AI889" i="1"/>
  <c r="AD895" i="1"/>
  <c r="AE895" i="1" s="1"/>
  <c r="AD901" i="1"/>
  <c r="AE901" i="1" s="1"/>
  <c r="AD907" i="1"/>
  <c r="AE907" i="1" s="1"/>
  <c r="AI913" i="1"/>
  <c r="AJ961" i="1"/>
  <c r="AI961" i="1"/>
  <c r="AJ964" i="1"/>
  <c r="AI964" i="1"/>
  <c r="AJ967" i="1"/>
  <c r="AI967" i="1"/>
  <c r="AJ979" i="1"/>
  <c r="AI979" i="1"/>
  <c r="AJ1024" i="1"/>
  <c r="AI1024" i="1"/>
  <c r="AJ1048" i="1"/>
  <c r="AI1048" i="1"/>
  <c r="U1147" i="1"/>
  <c r="T1147" i="1"/>
  <c r="AO1150" i="1"/>
  <c r="AN1150" i="1"/>
  <c r="AI1417" i="1"/>
  <c r="AJ1417" i="1" s="1"/>
  <c r="Z706" i="1"/>
  <c r="Y706" i="1"/>
  <c r="Z730" i="1"/>
  <c r="Y730" i="1"/>
  <c r="O742" i="1"/>
  <c r="P742" i="1" s="1"/>
  <c r="Z760" i="1"/>
  <c r="Y760" i="1"/>
  <c r="AO769" i="1"/>
  <c r="O778" i="1"/>
  <c r="P778" i="1" s="1"/>
  <c r="O781" i="1"/>
  <c r="AD802" i="1"/>
  <c r="AE802" i="1" s="1"/>
  <c r="AD805" i="1"/>
  <c r="AE805" i="1" s="1"/>
  <c r="AD808" i="1"/>
  <c r="AE808" i="1" s="1"/>
  <c r="AJ838" i="1"/>
  <c r="Z853" i="1"/>
  <c r="AO859" i="1"/>
  <c r="AO862" i="1"/>
  <c r="AO874" i="1"/>
  <c r="AO877" i="1"/>
  <c r="AE880" i="1"/>
  <c r="AD880" i="1"/>
  <c r="AO889" i="1"/>
  <c r="AD892" i="1"/>
  <c r="AE892" i="1" s="1"/>
  <c r="AD904" i="1"/>
  <c r="AE904" i="1" s="1"/>
  <c r="AD910" i="1"/>
  <c r="AE910" i="1" s="1"/>
  <c r="AO913" i="1"/>
  <c r="Z916" i="1"/>
  <c r="AJ1033" i="1"/>
  <c r="AI1033" i="1"/>
  <c r="P1072" i="1"/>
  <c r="O1072" i="1"/>
  <c r="U1192" i="1"/>
  <c r="T1192" i="1"/>
  <c r="Z721" i="1"/>
  <c r="Y721" i="1"/>
  <c r="AE739" i="1"/>
  <c r="Y742" i="1"/>
  <c r="Z742" i="1" s="1"/>
  <c r="AE757" i="1"/>
  <c r="AO757" i="1"/>
  <c r="AJ763" i="1"/>
  <c r="AE772" i="1"/>
  <c r="AO772" i="1"/>
  <c r="AJ796" i="1"/>
  <c r="AE811" i="1"/>
  <c r="AD811" i="1"/>
  <c r="AE814" i="1"/>
  <c r="AD814" i="1"/>
  <c r="AO823" i="1"/>
  <c r="AE844" i="1"/>
  <c r="AD844" i="1"/>
  <c r="AE847" i="1"/>
  <c r="AD847" i="1"/>
  <c r="AO856" i="1"/>
  <c r="AD859" i="1"/>
  <c r="AE859" i="1" s="1"/>
  <c r="AE862" i="1"/>
  <c r="AD862" i="1"/>
  <c r="AD874" i="1"/>
  <c r="AE874" i="1" s="1"/>
  <c r="AE877" i="1"/>
  <c r="AD877" i="1"/>
  <c r="AD889" i="1"/>
  <c r="AE889" i="1" s="1"/>
  <c r="AD913" i="1"/>
  <c r="AE913" i="1" s="1"/>
  <c r="AJ919" i="1"/>
  <c r="AI919" i="1"/>
  <c r="AI922" i="1"/>
  <c r="AJ922" i="1" s="1"/>
  <c r="AI925" i="1"/>
  <c r="AJ925" i="1" s="1"/>
  <c r="AI928" i="1"/>
  <c r="AJ928" i="1" s="1"/>
  <c r="AI931" i="1"/>
  <c r="AJ931" i="1" s="1"/>
  <c r="AI934" i="1"/>
  <c r="AJ934" i="1" s="1"/>
  <c r="AJ937" i="1"/>
  <c r="AI937" i="1"/>
  <c r="AJ940" i="1"/>
  <c r="AI940" i="1"/>
  <c r="AJ943" i="1"/>
  <c r="AI943" i="1"/>
  <c r="AO952" i="1"/>
  <c r="Z955" i="1"/>
  <c r="AI955" i="1"/>
  <c r="AJ955" i="1" s="1"/>
  <c r="AJ970" i="1"/>
  <c r="AI970" i="1"/>
  <c r="AI982" i="1"/>
  <c r="AJ982" i="1" s="1"/>
  <c r="AI985" i="1"/>
  <c r="AJ985" i="1" s="1"/>
  <c r="AI988" i="1"/>
  <c r="AJ988" i="1" s="1"/>
  <c r="AJ991" i="1"/>
  <c r="AI991" i="1"/>
  <c r="AJ994" i="1"/>
  <c r="AI994" i="1"/>
  <c r="AO1003" i="1"/>
  <c r="Z1006" i="1"/>
  <c r="AJ1006" i="1"/>
  <c r="AI1006" i="1"/>
  <c r="AO1039" i="1"/>
  <c r="AJ1042" i="1"/>
  <c r="AI1042" i="1"/>
  <c r="AO1063" i="1"/>
  <c r="AO1186" i="1"/>
  <c r="AN1186" i="1"/>
  <c r="AI1318" i="1"/>
  <c r="AJ1318" i="1"/>
  <c r="Z700" i="1"/>
  <c r="AO709" i="1"/>
  <c r="Z712" i="1"/>
  <c r="Y712" i="1"/>
  <c r="AN712" i="1"/>
  <c r="AO712" i="1" s="1"/>
  <c r="Y736" i="1"/>
  <c r="Z736" i="1" s="1"/>
  <c r="AN736" i="1"/>
  <c r="AO736" i="1" s="1"/>
  <c r="AO739" i="1"/>
  <c r="AD745" i="1"/>
  <c r="AE745" i="1" s="1"/>
  <c r="AE748" i="1"/>
  <c r="Z751" i="1"/>
  <c r="Y751" i="1"/>
  <c r="AD754" i="1"/>
  <c r="AE754" i="1" s="1"/>
  <c r="AN754" i="1"/>
  <c r="AO754" i="1" s="1"/>
  <c r="AI760" i="1"/>
  <c r="Z763" i="1"/>
  <c r="Y763" i="1"/>
  <c r="AD766" i="1"/>
  <c r="AE766" i="1" s="1"/>
  <c r="AN766" i="1"/>
  <c r="AO766" i="1" s="1"/>
  <c r="AE775" i="1"/>
  <c r="AO775" i="1"/>
  <c r="AO778" i="1"/>
  <c r="AI781" i="1"/>
  <c r="AI784" i="1"/>
  <c r="AJ784" i="1" s="1"/>
  <c r="AI787" i="1"/>
  <c r="AJ787" i="1" s="1"/>
  <c r="Z790" i="1"/>
  <c r="O793" i="1"/>
  <c r="P793" i="1" s="1"/>
  <c r="AN802" i="1"/>
  <c r="AN805" i="1"/>
  <c r="AN808" i="1"/>
  <c r="AE817" i="1"/>
  <c r="AD817" i="1"/>
  <c r="AE820" i="1"/>
  <c r="AD820" i="1"/>
  <c r="AE823" i="1"/>
  <c r="AD823" i="1"/>
  <c r="AD826" i="1"/>
  <c r="AE826" i="1" s="1"/>
  <c r="AE829" i="1"/>
  <c r="AD829" i="1"/>
  <c r="AE832" i="1"/>
  <c r="AD832" i="1"/>
  <c r="AI835" i="1"/>
  <c r="AO853" i="1"/>
  <c r="AD856" i="1"/>
  <c r="AE856" i="1" s="1"/>
  <c r="AO865" i="1"/>
  <c r="AJ895" i="1"/>
  <c r="AJ901" i="1"/>
  <c r="AO916" i="1"/>
  <c r="AI946" i="1"/>
  <c r="AJ946" i="1" s="1"/>
  <c r="Z970" i="1"/>
  <c r="AO979" i="1"/>
  <c r="Z982" i="1"/>
  <c r="AJ1027" i="1"/>
  <c r="AI1027" i="1"/>
  <c r="AI1051" i="1"/>
  <c r="AJ1051" i="1" s="1"/>
  <c r="O1288" i="1"/>
  <c r="P1288" i="1"/>
  <c r="AO724" i="1"/>
  <c r="Z727" i="1"/>
  <c r="Y727" i="1"/>
  <c r="AN727" i="1"/>
  <c r="AO727" i="1" s="1"/>
  <c r="O745" i="1"/>
  <c r="P745" i="1" s="1"/>
  <c r="AO748" i="1"/>
  <c r="AE760" i="1"/>
  <c r="AO760" i="1"/>
  <c r="O766" i="1"/>
  <c r="P766" i="1" s="1"/>
  <c r="AJ766" i="1"/>
  <c r="AD769" i="1"/>
  <c r="AN769" i="1"/>
  <c r="AD778" i="1"/>
  <c r="AE778" i="1" s="1"/>
  <c r="AO781" i="1"/>
  <c r="AO784" i="1"/>
  <c r="AO787" i="1"/>
  <c r="AI790" i="1"/>
  <c r="AJ790" i="1" s="1"/>
  <c r="AI793" i="1"/>
  <c r="AN811" i="1"/>
  <c r="AN814" i="1"/>
  <c r="AO814" i="1" s="1"/>
  <c r="AD850" i="1"/>
  <c r="AE850" i="1" s="1"/>
  <c r="AD853" i="1"/>
  <c r="AE853" i="1" s="1"/>
  <c r="AD865" i="1"/>
  <c r="AE865" i="1" s="1"/>
  <c r="AJ904" i="1"/>
  <c r="AJ910" i="1"/>
  <c r="AD916" i="1"/>
  <c r="AE916" i="1" s="1"/>
  <c r="Z925" i="1"/>
  <c r="AJ973" i="1"/>
  <c r="AI973" i="1"/>
  <c r="Z994" i="1"/>
  <c r="AJ997" i="1"/>
  <c r="AI997" i="1"/>
  <c r="AI1000" i="1"/>
  <c r="AJ1000" i="1" s="1"/>
  <c r="AJ1036" i="1"/>
  <c r="AI1036" i="1"/>
  <c r="AJ1093" i="1"/>
  <c r="AI1093" i="1"/>
  <c r="AJ1126" i="1"/>
  <c r="AI1126" i="1"/>
  <c r="O1252" i="1"/>
  <c r="P1252" i="1"/>
  <c r="AJ1075" i="1"/>
  <c r="AI1075" i="1"/>
  <c r="AJ1102" i="1"/>
  <c r="AI1102" i="1"/>
  <c r="Y1111" i="1"/>
  <c r="Z1111" i="1" s="1"/>
  <c r="AJ1123" i="1"/>
  <c r="AI1123" i="1"/>
  <c r="Y1156" i="1"/>
  <c r="Z1156" i="1" s="1"/>
  <c r="T1171" i="1"/>
  <c r="U1171" i="1" s="1"/>
  <c r="AN1198" i="1"/>
  <c r="AO1198" i="1" s="1"/>
  <c r="T1204" i="1"/>
  <c r="U1204" i="1" s="1"/>
  <c r="AI1231" i="1"/>
  <c r="AJ1231" i="1"/>
  <c r="AI1288" i="1"/>
  <c r="AJ1288" i="1" s="1"/>
  <c r="U1312" i="1"/>
  <c r="T1312" i="1"/>
  <c r="AI1336" i="1"/>
  <c r="AJ1336" i="1"/>
  <c r="AI1354" i="1"/>
  <c r="AJ1354" i="1" s="1"/>
  <c r="U1366" i="1"/>
  <c r="T1366" i="1"/>
  <c r="AI1393" i="1"/>
  <c r="AJ1393" i="1" s="1"/>
  <c r="Y1543" i="1"/>
  <c r="Z1543" i="1"/>
  <c r="U1663" i="1"/>
  <c r="T1663" i="1"/>
  <c r="U1690" i="1"/>
  <c r="T1690" i="1"/>
  <c r="U2290" i="1"/>
  <c r="T2290" i="1"/>
  <c r="U2293" i="1"/>
  <c r="T2293" i="1"/>
  <c r="P2323" i="1"/>
  <c r="T2827" i="1"/>
  <c r="U2827" i="1" s="1"/>
  <c r="AI1054" i="1"/>
  <c r="AI1066" i="1"/>
  <c r="AI1084" i="1"/>
  <c r="AJ1084" i="1" s="1"/>
  <c r="AJ1114" i="1"/>
  <c r="AI1114" i="1"/>
  <c r="AO1174" i="1"/>
  <c r="AN1174" i="1"/>
  <c r="AO1192" i="1"/>
  <c r="AN1192" i="1"/>
  <c r="T1198" i="1"/>
  <c r="U1198" i="1" s="1"/>
  <c r="O1225" i="1"/>
  <c r="P1225" i="1"/>
  <c r="U1276" i="1"/>
  <c r="T1276" i="1"/>
  <c r="AI1405" i="1"/>
  <c r="AJ1405" i="1"/>
  <c r="T1432" i="1"/>
  <c r="U1432" i="1" s="1"/>
  <c r="AI1504" i="1"/>
  <c r="AJ1504" i="1" s="1"/>
  <c r="Y1540" i="1"/>
  <c r="Z1540" i="1" s="1"/>
  <c r="U1630" i="1"/>
  <c r="T1630" i="1"/>
  <c r="U1633" i="1"/>
  <c r="T1633" i="1"/>
  <c r="U1636" i="1"/>
  <c r="T1636" i="1"/>
  <c r="Y2050" i="1"/>
  <c r="Z2050" i="1" s="1"/>
  <c r="AE2065" i="1"/>
  <c r="AD2065" i="1"/>
  <c r="AD2095" i="1"/>
  <c r="AE2095" i="1" s="1"/>
  <c r="AN2155" i="1"/>
  <c r="AO2155" i="1" s="1"/>
  <c r="AJ2260" i="1"/>
  <c r="T2269" i="1"/>
  <c r="U2269" i="1" s="1"/>
  <c r="Y778" i="1"/>
  <c r="Z778" i="1" s="1"/>
  <c r="Y781" i="1"/>
  <c r="Z781" i="1" s="1"/>
  <c r="Y784" i="1"/>
  <c r="Z784" i="1" s="1"/>
  <c r="Y787" i="1"/>
  <c r="Z787" i="1" s="1"/>
  <c r="Y790" i="1"/>
  <c r="Y793" i="1"/>
  <c r="Z793" i="1" s="1"/>
  <c r="Y796" i="1"/>
  <c r="Z796" i="1" s="1"/>
  <c r="Y799" i="1"/>
  <c r="Z799" i="1" s="1"/>
  <c r="Y802" i="1"/>
  <c r="Y805" i="1"/>
  <c r="Z805" i="1" s="1"/>
  <c r="Y808" i="1"/>
  <c r="Y811" i="1"/>
  <c r="Z811" i="1" s="1"/>
  <c r="Y814" i="1"/>
  <c r="Y817" i="1"/>
  <c r="Z817" i="1" s="1"/>
  <c r="Y820" i="1"/>
  <c r="Y823" i="1"/>
  <c r="Y826" i="1"/>
  <c r="Y829" i="1"/>
  <c r="Y832" i="1"/>
  <c r="Y835" i="1"/>
  <c r="Z835" i="1" s="1"/>
  <c r="Y838" i="1"/>
  <c r="Y841" i="1"/>
  <c r="Z841" i="1" s="1"/>
  <c r="Y844" i="1"/>
  <c r="Y847" i="1"/>
  <c r="Z847" i="1" s="1"/>
  <c r="Y850" i="1"/>
  <c r="Z850" i="1" s="1"/>
  <c r="Y853" i="1"/>
  <c r="Y856" i="1"/>
  <c r="Z856" i="1" s="1"/>
  <c r="Y859" i="1"/>
  <c r="Y862" i="1"/>
  <c r="Y865" i="1"/>
  <c r="Z865" i="1" s="1"/>
  <c r="Y868" i="1"/>
  <c r="Z868" i="1" s="1"/>
  <c r="Y871" i="1"/>
  <c r="Z871" i="1" s="1"/>
  <c r="Y874" i="1"/>
  <c r="Z874" i="1" s="1"/>
  <c r="Y877" i="1"/>
  <c r="Y880" i="1"/>
  <c r="Z880" i="1" s="1"/>
  <c r="Y883" i="1"/>
  <c r="Y886" i="1"/>
  <c r="Y889" i="1"/>
  <c r="Z889" i="1" s="1"/>
  <c r="Y892" i="1"/>
  <c r="Y895" i="1"/>
  <c r="Z895" i="1" s="1"/>
  <c r="Y898" i="1"/>
  <c r="Y901" i="1"/>
  <c r="Y904" i="1"/>
  <c r="Z904" i="1" s="1"/>
  <c r="Y907" i="1"/>
  <c r="Z907" i="1" s="1"/>
  <c r="Y910" i="1"/>
  <c r="Y913" i="1"/>
  <c r="Z913" i="1" s="1"/>
  <c r="Y916" i="1"/>
  <c r="Y919" i="1"/>
  <c r="Z919" i="1" s="1"/>
  <c r="Y922" i="1"/>
  <c r="Z922" i="1" s="1"/>
  <c r="Y925" i="1"/>
  <c r="Y928" i="1"/>
  <c r="Y931" i="1"/>
  <c r="Y934" i="1"/>
  <c r="Y937" i="1"/>
  <c r="Z937" i="1" s="1"/>
  <c r="Y940" i="1"/>
  <c r="Y943" i="1"/>
  <c r="Z943" i="1" s="1"/>
  <c r="Y946" i="1"/>
  <c r="Y949" i="1"/>
  <c r="Y952" i="1"/>
  <c r="Z952" i="1" s="1"/>
  <c r="Y955" i="1"/>
  <c r="Y958" i="1"/>
  <c r="Z958" i="1" s="1"/>
  <c r="Y961" i="1"/>
  <c r="Z961" i="1" s="1"/>
  <c r="Y964" i="1"/>
  <c r="Y967" i="1"/>
  <c r="Y970" i="1"/>
  <c r="Y973" i="1"/>
  <c r="Y976" i="1"/>
  <c r="Z976" i="1" s="1"/>
  <c r="Y979" i="1"/>
  <c r="Z979" i="1" s="1"/>
  <c r="Y982" i="1"/>
  <c r="Y985" i="1"/>
  <c r="Y988" i="1"/>
  <c r="Z988" i="1" s="1"/>
  <c r="Y991" i="1"/>
  <c r="Y994" i="1"/>
  <c r="Y997" i="1"/>
  <c r="Z997" i="1" s="1"/>
  <c r="Y1000" i="1"/>
  <c r="Z1000" i="1" s="1"/>
  <c r="Y1003" i="1"/>
  <c r="Z1003" i="1" s="1"/>
  <c r="Y1006" i="1"/>
  <c r="Y1009" i="1"/>
  <c r="Z1009" i="1" s="1"/>
  <c r="Y1012" i="1"/>
  <c r="Y1015" i="1"/>
  <c r="Y1018" i="1"/>
  <c r="Y1021" i="1"/>
  <c r="Y1024" i="1"/>
  <c r="Z1024" i="1" s="1"/>
  <c r="Y1027" i="1"/>
  <c r="Y1030" i="1"/>
  <c r="Y1033" i="1"/>
  <c r="Z1033" i="1" s="1"/>
  <c r="Y1036" i="1"/>
  <c r="Z1036" i="1" s="1"/>
  <c r="Y1039" i="1"/>
  <c r="Y1042" i="1"/>
  <c r="Z1042" i="1" s="1"/>
  <c r="Y1045" i="1"/>
  <c r="Z1045" i="1" s="1"/>
  <c r="Y1048" i="1"/>
  <c r="Z1048" i="1" s="1"/>
  <c r="Y1051" i="1"/>
  <c r="AD1057" i="1"/>
  <c r="AE1057" i="1" s="1"/>
  <c r="O1063" i="1"/>
  <c r="AI1063" i="1"/>
  <c r="AJ1063" i="1" s="1"/>
  <c r="AN1072" i="1"/>
  <c r="AO1072" i="1" s="1"/>
  <c r="AO1075" i="1"/>
  <c r="AI1078" i="1"/>
  <c r="AJ1078" i="1" s="1"/>
  <c r="AJ1096" i="1"/>
  <c r="AI1096" i="1"/>
  <c r="AN1099" i="1"/>
  <c r="AO1102" i="1"/>
  <c r="Y1105" i="1"/>
  <c r="AN1108" i="1"/>
  <c r="AO1108" i="1" s="1"/>
  <c r="AN1153" i="1"/>
  <c r="O1165" i="1"/>
  <c r="P1165" i="1" s="1"/>
  <c r="Z1168" i="1"/>
  <c r="Y1168" i="1"/>
  <c r="AI1201" i="1"/>
  <c r="AJ1201" i="1"/>
  <c r="Y1207" i="1"/>
  <c r="Z1207" i="1" s="1"/>
  <c r="O1213" i="1"/>
  <c r="P1213" i="1"/>
  <c r="AN1228" i="1"/>
  <c r="AO1228" i="1" s="1"/>
  <c r="AI1345" i="1"/>
  <c r="AJ1345" i="1"/>
  <c r="O1372" i="1"/>
  <c r="P1372" i="1"/>
  <c r="T1378" i="1"/>
  <c r="U1378" i="1" s="1"/>
  <c r="AJ1054" i="1"/>
  <c r="T1057" i="1"/>
  <c r="U1057" i="1" s="1"/>
  <c r="AN1060" i="1"/>
  <c r="AO1060" i="1" s="1"/>
  <c r="AJ1066" i="1"/>
  <c r="T1069" i="1"/>
  <c r="U1069" i="1" s="1"/>
  <c r="AN1081" i="1"/>
  <c r="AO1081" i="1" s="1"/>
  <c r="AO1084" i="1"/>
  <c r="AJ1087" i="1"/>
  <c r="AI1087" i="1"/>
  <c r="AN1111" i="1"/>
  <c r="AO1114" i="1"/>
  <c r="AJ1117" i="1"/>
  <c r="AI1117" i="1"/>
  <c r="AJ1129" i="1"/>
  <c r="AI1129" i="1"/>
  <c r="P1141" i="1"/>
  <c r="O1141" i="1"/>
  <c r="P1144" i="1"/>
  <c r="Y1144" i="1"/>
  <c r="Z1144" i="1" s="1"/>
  <c r="AI1144" i="1"/>
  <c r="AJ1144" i="1"/>
  <c r="T1183" i="1"/>
  <c r="U1183" i="1" s="1"/>
  <c r="AI1195" i="1"/>
  <c r="AJ1195" i="1"/>
  <c r="Y1201" i="1"/>
  <c r="Z1201" i="1" s="1"/>
  <c r="O1207" i="1"/>
  <c r="P1207" i="1"/>
  <c r="O1261" i="1"/>
  <c r="P1261" i="1"/>
  <c r="AI1384" i="1"/>
  <c r="AJ1384" i="1"/>
  <c r="AI1438" i="1"/>
  <c r="AJ1438" i="1"/>
  <c r="O1528" i="1"/>
  <c r="P1528" i="1" s="1"/>
  <c r="O1531" i="1"/>
  <c r="P1531" i="1" s="1"/>
  <c r="AD1054" i="1"/>
  <c r="AE1054" i="1" s="1"/>
  <c r="AI1060" i="1"/>
  <c r="AI1072" i="1"/>
  <c r="AJ1072" i="1" s="1"/>
  <c r="AO1093" i="1"/>
  <c r="AJ1099" i="1"/>
  <c r="AI1099" i="1"/>
  <c r="AJ1108" i="1"/>
  <c r="AI1108" i="1"/>
  <c r="AO1126" i="1"/>
  <c r="U1135" i="1"/>
  <c r="T1135" i="1"/>
  <c r="T1159" i="1"/>
  <c r="U1159" i="1" s="1"/>
  <c r="AI1189" i="1"/>
  <c r="AJ1189" i="1"/>
  <c r="Y1195" i="1"/>
  <c r="Z1195" i="1" s="1"/>
  <c r="O1201" i="1"/>
  <c r="P1201" i="1" s="1"/>
  <c r="T1222" i="1"/>
  <c r="U1222" i="1" s="1"/>
  <c r="AN1234" i="1"/>
  <c r="AO1234" i="1" s="1"/>
  <c r="O1297" i="1"/>
  <c r="P1297" i="1"/>
  <c r="AI1327" i="1"/>
  <c r="AJ1327" i="1"/>
  <c r="O1345" i="1"/>
  <c r="P1345" i="1"/>
  <c r="AI1480" i="1"/>
  <c r="AJ1480" i="1" s="1"/>
  <c r="AO1078" i="1"/>
  <c r="AJ1081" i="1"/>
  <c r="AI1081" i="1"/>
  <c r="AO1096" i="1"/>
  <c r="Y1099" i="1"/>
  <c r="AD1105" i="1"/>
  <c r="AE1105" i="1" s="1"/>
  <c r="AJ1111" i="1"/>
  <c r="AI1111" i="1"/>
  <c r="AJ1120" i="1"/>
  <c r="AI1120" i="1"/>
  <c r="AO1162" i="1"/>
  <c r="AN1162" i="1"/>
  <c r="O1177" i="1"/>
  <c r="P1177" i="1" s="1"/>
  <c r="P1180" i="1"/>
  <c r="Y1180" i="1"/>
  <c r="Z1180" i="1" s="1"/>
  <c r="AI1180" i="1"/>
  <c r="AJ1180" i="1"/>
  <c r="Y1189" i="1"/>
  <c r="Z1189" i="1" s="1"/>
  <c r="O1195" i="1"/>
  <c r="P1195" i="1"/>
  <c r="AO1210" i="1"/>
  <c r="AN1210" i="1"/>
  <c r="U1216" i="1"/>
  <c r="T1216" i="1"/>
  <c r="AI1225" i="1"/>
  <c r="AJ1225" i="1"/>
  <c r="O1384" i="1"/>
  <c r="P1384" i="1"/>
  <c r="AI1447" i="1"/>
  <c r="AJ1447" i="1"/>
  <c r="U1810" i="1"/>
  <c r="T1810" i="1"/>
  <c r="T1813" i="1"/>
  <c r="U1813" i="1" s="1"/>
  <c r="AE1813" i="1"/>
  <c r="AI1057" i="1"/>
  <c r="AD1063" i="1"/>
  <c r="AE1063" i="1" s="1"/>
  <c r="AI1069" i="1"/>
  <c r="AJ1069" i="1" s="1"/>
  <c r="AO1087" i="1"/>
  <c r="AI1090" i="1"/>
  <c r="AJ1090" i="1" s="1"/>
  <c r="AI1132" i="1"/>
  <c r="AJ1132" i="1"/>
  <c r="AN1138" i="1"/>
  <c r="AO1138" i="1" s="1"/>
  <c r="P1153" i="1"/>
  <c r="O1153" i="1"/>
  <c r="AI1156" i="1"/>
  <c r="AJ1156" i="1"/>
  <c r="O1189" i="1"/>
  <c r="P1189" i="1"/>
  <c r="AN1204" i="1"/>
  <c r="AO1204" i="1" s="1"/>
  <c r="U1210" i="1"/>
  <c r="T1210" i="1"/>
  <c r="AO1240" i="1"/>
  <c r="AN1240" i="1"/>
  <c r="AI1252" i="1"/>
  <c r="AJ1252" i="1"/>
  <c r="T1303" i="1"/>
  <c r="U1303" i="1" s="1"/>
  <c r="O1327" i="1"/>
  <c r="P1327" i="1" s="1"/>
  <c r="AI1456" i="1"/>
  <c r="AJ1456" i="1"/>
  <c r="T1468" i="1"/>
  <c r="U1468" i="1" s="1"/>
  <c r="O1480" i="1"/>
  <c r="P1480" i="1"/>
  <c r="AI1492" i="1"/>
  <c r="AJ1492" i="1" s="1"/>
  <c r="O1564" i="1"/>
  <c r="P1564" i="1" s="1"/>
  <c r="U1453" i="1"/>
  <c r="U1486" i="1"/>
  <c r="AD1522" i="1"/>
  <c r="AE1522" i="1" s="1"/>
  <c r="O1534" i="1"/>
  <c r="P1534" i="1" s="1"/>
  <c r="P1537" i="1"/>
  <c r="O1537" i="1"/>
  <c r="AN1567" i="1"/>
  <c r="AO1567" i="1" s="1"/>
  <c r="AN1579" i="1"/>
  <c r="AO1579" i="1" s="1"/>
  <c r="T1600" i="1"/>
  <c r="U1600" i="1" s="1"/>
  <c r="U1627" i="1"/>
  <c r="T1627" i="1"/>
  <c r="U1687" i="1"/>
  <c r="T1687" i="1"/>
  <c r="U1783" i="1"/>
  <c r="T1783" i="1"/>
  <c r="U1786" i="1"/>
  <c r="T1786" i="1"/>
  <c r="U1789" i="1"/>
  <c r="T1789" i="1"/>
  <c r="AE1789" i="1"/>
  <c r="U1792" i="1"/>
  <c r="T1792" i="1"/>
  <c r="T1795" i="1"/>
  <c r="U1795" i="1" s="1"/>
  <c r="AE1795" i="1"/>
  <c r="T1798" i="1"/>
  <c r="U1798" i="1" s="1"/>
  <c r="U1801" i="1"/>
  <c r="T1801" i="1"/>
  <c r="T1804" i="1"/>
  <c r="U1804" i="1" s="1"/>
  <c r="U1807" i="1"/>
  <c r="T1807" i="1"/>
  <c r="AO1969" i="1"/>
  <c r="AN1969" i="1"/>
  <c r="AO1981" i="1"/>
  <c r="AN1981" i="1"/>
  <c r="Y1996" i="1"/>
  <c r="Z1996" i="1" s="1"/>
  <c r="AE2005" i="1"/>
  <c r="AD2005" i="1"/>
  <c r="Y2041" i="1"/>
  <c r="Z2041" i="1" s="1"/>
  <c r="AE2092" i="1"/>
  <c r="AD2092" i="1"/>
  <c r="Y2107" i="1"/>
  <c r="Z2107" i="1" s="1"/>
  <c r="AN2128" i="1"/>
  <c r="AO2128" i="1" s="1"/>
  <c r="U2254" i="1"/>
  <c r="T2254" i="1"/>
  <c r="O2320" i="1"/>
  <c r="P2320" i="1" s="1"/>
  <c r="AO2452" i="1"/>
  <c r="P2500" i="1"/>
  <c r="AJ2596" i="1"/>
  <c r="AI2596" i="1"/>
  <c r="O1246" i="1"/>
  <c r="AI1246" i="1"/>
  <c r="AI1264" i="1"/>
  <c r="AI1282" i="1"/>
  <c r="U1351" i="1"/>
  <c r="U1369" i="1"/>
  <c r="AE1516" i="1"/>
  <c r="AD1516" i="1"/>
  <c r="U1525" i="1"/>
  <c r="P1540" i="1"/>
  <c r="O1540" i="1"/>
  <c r="P1543" i="1"/>
  <c r="O1543" i="1"/>
  <c r="U1624" i="1"/>
  <c r="T1624" i="1"/>
  <c r="AI1654" i="1"/>
  <c r="AJ1654" i="1" s="1"/>
  <c r="U1684" i="1"/>
  <c r="T1684" i="1"/>
  <c r="U1780" i="1"/>
  <c r="T1780" i="1"/>
  <c r="U1906" i="1"/>
  <c r="T1906" i="1"/>
  <c r="U1909" i="1"/>
  <c r="T1909" i="1"/>
  <c r="AD1969" i="1"/>
  <c r="AE1969" i="1" s="1"/>
  <c r="Z1246" i="1"/>
  <c r="Z1255" i="1"/>
  <c r="U1270" i="1"/>
  <c r="U1279" i="1"/>
  <c r="Z1291" i="1"/>
  <c r="U1315" i="1"/>
  <c r="Z1321" i="1"/>
  <c r="Z1330" i="1"/>
  <c r="Z1339" i="1"/>
  <c r="Z1348" i="1"/>
  <c r="Z1357" i="1"/>
  <c r="AI1357" i="1"/>
  <c r="AJ1357" i="1" s="1"/>
  <c r="AI1366" i="1"/>
  <c r="AJ1366" i="1" s="1"/>
  <c r="AI1378" i="1"/>
  <c r="AJ1378" i="1" s="1"/>
  <c r="Z1387" i="1"/>
  <c r="AI1387" i="1"/>
  <c r="Z1396" i="1"/>
  <c r="U1402" i="1"/>
  <c r="U1414" i="1"/>
  <c r="Z1420" i="1"/>
  <c r="U1426" i="1"/>
  <c r="U1435" i="1"/>
  <c r="U1447" i="1"/>
  <c r="AI1459" i="1"/>
  <c r="AI1468" i="1"/>
  <c r="AJ1468" i="1" s="1"/>
  <c r="U1489" i="1"/>
  <c r="U1501" i="1"/>
  <c r="U1522" i="1"/>
  <c r="T1525" i="1"/>
  <c r="U1531" i="1"/>
  <c r="AE1537" i="1"/>
  <c r="O1546" i="1"/>
  <c r="P1546" i="1" s="1"/>
  <c r="P1549" i="1"/>
  <c r="O1549" i="1"/>
  <c r="T1561" i="1"/>
  <c r="U1561" i="1" s="1"/>
  <c r="AE1567" i="1"/>
  <c r="AN1615" i="1"/>
  <c r="AO1615" i="1" s="1"/>
  <c r="T1618" i="1"/>
  <c r="U1618" i="1"/>
  <c r="U1678" i="1"/>
  <c r="T1678" i="1"/>
  <c r="U1681" i="1"/>
  <c r="T1681" i="1"/>
  <c r="AI1771" i="1"/>
  <c r="AJ1771" i="1" s="1"/>
  <c r="T1903" i="1"/>
  <c r="U1903" i="1" s="1"/>
  <c r="Y1213" i="1"/>
  <c r="Z1213" i="1" s="1"/>
  <c r="AJ1213" i="1"/>
  <c r="AN1216" i="1"/>
  <c r="Y1219" i="1"/>
  <c r="AJ1219" i="1"/>
  <c r="AN1222" i="1"/>
  <c r="T1249" i="1"/>
  <c r="U1249" i="1" s="1"/>
  <c r="AN1249" i="1"/>
  <c r="AO1249" i="1" s="1"/>
  <c r="T1258" i="1"/>
  <c r="U1258" i="1" s="1"/>
  <c r="T1267" i="1"/>
  <c r="U1267" i="1" s="1"/>
  <c r="P1273" i="1"/>
  <c r="AJ1273" i="1"/>
  <c r="T1285" i="1"/>
  <c r="U1285" i="1" s="1"/>
  <c r="AJ1300" i="1"/>
  <c r="P1309" i="1"/>
  <c r="AJ1309" i="1"/>
  <c r="P1318" i="1"/>
  <c r="P1336" i="1"/>
  <c r="P1354" i="1"/>
  <c r="P1363" i="1"/>
  <c r="AJ1363" i="1"/>
  <c r="U1372" i="1"/>
  <c r="AJ1375" i="1"/>
  <c r="P1393" i="1"/>
  <c r="T1399" i="1"/>
  <c r="U1399" i="1" s="1"/>
  <c r="P1405" i="1"/>
  <c r="T1411" i="1"/>
  <c r="U1411" i="1" s="1"/>
  <c r="P1417" i="1"/>
  <c r="T1423" i="1"/>
  <c r="U1423" i="1" s="1"/>
  <c r="P1429" i="1"/>
  <c r="AJ1429" i="1"/>
  <c r="P1438" i="1"/>
  <c r="T1444" i="1"/>
  <c r="U1444" i="1" s="1"/>
  <c r="T1453" i="1"/>
  <c r="U1456" i="1"/>
  <c r="AJ1465" i="1"/>
  <c r="T1477" i="1"/>
  <c r="U1477" i="1" s="1"/>
  <c r="T1486" i="1"/>
  <c r="P1492" i="1"/>
  <c r="T1498" i="1"/>
  <c r="U1498" i="1" s="1"/>
  <c r="P1504" i="1"/>
  <c r="T1510" i="1"/>
  <c r="U1510" i="1" s="1"/>
  <c r="AN1516" i="1"/>
  <c r="AO1516" i="1" s="1"/>
  <c r="AD1525" i="1"/>
  <c r="AE1525" i="1" s="1"/>
  <c r="Z1546" i="1"/>
  <c r="Z1549" i="1"/>
  <c r="O1552" i="1"/>
  <c r="P1552" i="1" s="1"/>
  <c r="AD1561" i="1"/>
  <c r="AE1561" i="1" s="1"/>
  <c r="T1570" i="1"/>
  <c r="U1573" i="1"/>
  <c r="AO1576" i="1"/>
  <c r="Z1588" i="1"/>
  <c r="AN1588" i="1"/>
  <c r="AO1588" i="1" s="1"/>
  <c r="T1615" i="1"/>
  <c r="U1615" i="1"/>
  <c r="U1675" i="1"/>
  <c r="T1675" i="1"/>
  <c r="T1708" i="1"/>
  <c r="U1708" i="1" s="1"/>
  <c r="U1828" i="1"/>
  <c r="T1828" i="1"/>
  <c r="U1873" i="1"/>
  <c r="T1873" i="1"/>
  <c r="AN1957" i="1"/>
  <c r="AO1957" i="1" s="1"/>
  <c r="AI1138" i="1"/>
  <c r="Y1141" i="1"/>
  <c r="Z1141" i="1" s="1"/>
  <c r="AI1150" i="1"/>
  <c r="Y1153" i="1"/>
  <c r="AI1162" i="1"/>
  <c r="Y1165" i="1"/>
  <c r="Z1165" i="1" s="1"/>
  <c r="AI1174" i="1"/>
  <c r="AJ1174" i="1" s="1"/>
  <c r="Y1177" i="1"/>
  <c r="Z1177" i="1" s="1"/>
  <c r="AI1186" i="1"/>
  <c r="Z1192" i="1"/>
  <c r="AI1192" i="1"/>
  <c r="AJ1192" i="1" s="1"/>
  <c r="Z1198" i="1"/>
  <c r="AI1198" i="1"/>
  <c r="Z1204" i="1"/>
  <c r="AI1204" i="1"/>
  <c r="AJ1204" i="1" s="1"/>
  <c r="Z1210" i="1"/>
  <c r="AI1210" i="1"/>
  <c r="Z1216" i="1"/>
  <c r="AI1216" i="1"/>
  <c r="Z1222" i="1"/>
  <c r="AI1222" i="1"/>
  <c r="AD1243" i="1"/>
  <c r="AE1243" i="1" s="1"/>
  <c r="P1246" i="1"/>
  <c r="AJ1246" i="1"/>
  <c r="O1249" i="1"/>
  <c r="P1249" i="1" s="1"/>
  <c r="AI1249" i="1"/>
  <c r="AJ1255" i="1"/>
  <c r="Z1258" i="1"/>
  <c r="AI1258" i="1"/>
  <c r="P1264" i="1"/>
  <c r="AJ1264" i="1"/>
  <c r="U1273" i="1"/>
  <c r="P1282" i="1"/>
  <c r="AJ1282" i="1"/>
  <c r="Z1285" i="1"/>
  <c r="AI1285" i="1"/>
  <c r="AJ1285" i="1" s="1"/>
  <c r="T1294" i="1"/>
  <c r="U1294" i="1" s="1"/>
  <c r="AI1294" i="1"/>
  <c r="AJ1294" i="1" s="1"/>
  <c r="P1300" i="1"/>
  <c r="T1306" i="1"/>
  <c r="U1306" i="1" s="1"/>
  <c r="U1309" i="1"/>
  <c r="U1318" i="1"/>
  <c r="T1324" i="1"/>
  <c r="AI1324" i="1"/>
  <c r="T1333" i="1"/>
  <c r="U1333" i="1" s="1"/>
  <c r="U1336" i="1"/>
  <c r="T1342" i="1"/>
  <c r="U1342" i="1" s="1"/>
  <c r="AI1342" i="1"/>
  <c r="T1351" i="1"/>
  <c r="U1354" i="1"/>
  <c r="T1360" i="1"/>
  <c r="U1360" i="1" s="1"/>
  <c r="U1363" i="1"/>
  <c r="T1369" i="1"/>
  <c r="AI1369" i="1"/>
  <c r="AJ1369" i="1" s="1"/>
  <c r="P1375" i="1"/>
  <c r="T1381" i="1"/>
  <c r="U1381" i="1" s="1"/>
  <c r="AI1381" i="1"/>
  <c r="AJ1381" i="1" s="1"/>
  <c r="T1390" i="1"/>
  <c r="U1390" i="1" s="1"/>
  <c r="U1393" i="1"/>
  <c r="AJ1396" i="1"/>
  <c r="Z1399" i="1"/>
  <c r="U1405" i="1"/>
  <c r="AJ1408" i="1"/>
  <c r="U1417" i="1"/>
  <c r="AJ1420" i="1"/>
  <c r="U1438" i="1"/>
  <c r="AJ1441" i="1"/>
  <c r="AJ1450" i="1"/>
  <c r="AI1453" i="1"/>
  <c r="AJ1453" i="1" s="1"/>
  <c r="T1462" i="1"/>
  <c r="U1462" i="1" s="1"/>
  <c r="P1465" i="1"/>
  <c r="T1471" i="1"/>
  <c r="P1474" i="1"/>
  <c r="AJ1474" i="1"/>
  <c r="AI1477" i="1"/>
  <c r="AJ1483" i="1"/>
  <c r="U1492" i="1"/>
  <c r="AJ1495" i="1"/>
  <c r="U1504" i="1"/>
  <c r="AJ1507" i="1"/>
  <c r="U1513" i="1"/>
  <c r="U1519" i="1"/>
  <c r="AD1531" i="1"/>
  <c r="AE1531" i="1" s="1"/>
  <c r="T1537" i="1"/>
  <c r="U1537" i="1" s="1"/>
  <c r="U1543" i="1"/>
  <c r="AE1549" i="1"/>
  <c r="Z1552" i="1"/>
  <c r="O1555" i="1"/>
  <c r="P1555" i="1" s="1"/>
  <c r="Z1573" i="1"/>
  <c r="AE1588" i="1"/>
  <c r="U1672" i="1"/>
  <c r="T1672" i="1"/>
  <c r="U1705" i="1"/>
  <c r="T1705" i="1"/>
  <c r="U1822" i="1"/>
  <c r="T1822" i="1"/>
  <c r="AE1822" i="1"/>
  <c r="U1825" i="1"/>
  <c r="T1825" i="1"/>
  <c r="T1870" i="1"/>
  <c r="U1870" i="1" s="1"/>
  <c r="AI1891" i="1"/>
  <c r="AJ1891" i="1" s="1"/>
  <c r="P1894" i="1"/>
  <c r="AO1945" i="1"/>
  <c r="AN1945" i="1"/>
  <c r="Z1135" i="1"/>
  <c r="Z1147" i="1"/>
  <c r="Z1159" i="1"/>
  <c r="Z1171" i="1"/>
  <c r="Z1183" i="1"/>
  <c r="Z1249" i="1"/>
  <c r="U1264" i="1"/>
  <c r="U1282" i="1"/>
  <c r="Z1294" i="1"/>
  <c r="U1300" i="1"/>
  <c r="Z1306" i="1"/>
  <c r="Z1333" i="1"/>
  <c r="Z1342" i="1"/>
  <c r="Z1351" i="1"/>
  <c r="Z1360" i="1"/>
  <c r="Z1369" i="1"/>
  <c r="U1375" i="1"/>
  <c r="Z1381" i="1"/>
  <c r="Z1390" i="1"/>
  <c r="U1465" i="1"/>
  <c r="U1474" i="1"/>
  <c r="Z1519" i="1"/>
  <c r="Z1522" i="1"/>
  <c r="U1549" i="1"/>
  <c r="P1558" i="1"/>
  <c r="O1558" i="1"/>
  <c r="P1573" i="1"/>
  <c r="O1573" i="1"/>
  <c r="T1588" i="1"/>
  <c r="U1588" i="1"/>
  <c r="U1669" i="1"/>
  <c r="T1669" i="1"/>
  <c r="U1696" i="1"/>
  <c r="T1696" i="1"/>
  <c r="U1699" i="1"/>
  <c r="T1699" i="1"/>
  <c r="U1759" i="1"/>
  <c r="T1759" i="1"/>
  <c r="T1819" i="1"/>
  <c r="U1819" i="1" s="1"/>
  <c r="AN1924" i="1"/>
  <c r="AO1924" i="1"/>
  <c r="U1930" i="1"/>
  <c r="T1930" i="1"/>
  <c r="Y1936" i="1"/>
  <c r="Z1936" i="1" s="1"/>
  <c r="AI1135" i="1"/>
  <c r="Y1138" i="1"/>
  <c r="AI1147" i="1"/>
  <c r="AJ1147" i="1" s="1"/>
  <c r="Y1150" i="1"/>
  <c r="Z1150" i="1" s="1"/>
  <c r="AI1159" i="1"/>
  <c r="Y1162" i="1"/>
  <c r="Z1162" i="1" s="1"/>
  <c r="AI1171" i="1"/>
  <c r="Y1174" i="1"/>
  <c r="Z1174" i="1" s="1"/>
  <c r="AI1183" i="1"/>
  <c r="AJ1183" i="1" s="1"/>
  <c r="Y1186" i="1"/>
  <c r="Z1186" i="1" s="1"/>
  <c r="P1192" i="1"/>
  <c r="P1198" i="1"/>
  <c r="P1204" i="1"/>
  <c r="P1210" i="1"/>
  <c r="P1216" i="1"/>
  <c r="P1222" i="1"/>
  <c r="AJ1228" i="1"/>
  <c r="AJ1234" i="1"/>
  <c r="AJ1240" i="1"/>
  <c r="O1243" i="1"/>
  <c r="AI1243" i="1"/>
  <c r="U1255" i="1"/>
  <c r="T1261" i="1"/>
  <c r="U1261" i="1" s="1"/>
  <c r="AI1261" i="1"/>
  <c r="AJ1261" i="1" s="1"/>
  <c r="AJ1267" i="1"/>
  <c r="P1276" i="1"/>
  <c r="AJ1276" i="1"/>
  <c r="Z1279" i="1"/>
  <c r="AI1279" i="1"/>
  <c r="T1288" i="1"/>
  <c r="U1288" i="1" s="1"/>
  <c r="U1291" i="1"/>
  <c r="T1297" i="1"/>
  <c r="U1297" i="1" s="1"/>
  <c r="AI1297" i="1"/>
  <c r="P1303" i="1"/>
  <c r="P1312" i="1"/>
  <c r="AJ1312" i="1"/>
  <c r="Z1315" i="1"/>
  <c r="U1321" i="1"/>
  <c r="T1327" i="1"/>
  <c r="U1327" i="1" s="1"/>
  <c r="U1330" i="1"/>
  <c r="U1339" i="1"/>
  <c r="T1345" i="1"/>
  <c r="U1345" i="1" s="1"/>
  <c r="U1348" i="1"/>
  <c r="U1357" i="1"/>
  <c r="P1366" i="1"/>
  <c r="T1372" i="1"/>
  <c r="AI1372" i="1"/>
  <c r="AJ1372" i="1" s="1"/>
  <c r="P1378" i="1"/>
  <c r="T1384" i="1"/>
  <c r="U1384" i="1" s="1"/>
  <c r="U1387" i="1"/>
  <c r="U1396" i="1"/>
  <c r="AJ1399" i="1"/>
  <c r="Z1402" i="1"/>
  <c r="U1408" i="1"/>
  <c r="AJ1411" i="1"/>
  <c r="Z1414" i="1"/>
  <c r="U1420" i="1"/>
  <c r="AJ1423" i="1"/>
  <c r="P1432" i="1"/>
  <c r="AJ1432" i="1"/>
  <c r="U1441" i="1"/>
  <c r="AJ1444" i="1"/>
  <c r="U1450" i="1"/>
  <c r="T1456" i="1"/>
  <c r="U1459" i="1"/>
  <c r="AI1462" i="1"/>
  <c r="P1468" i="1"/>
  <c r="AI1471" i="1"/>
  <c r="T1480" i="1"/>
  <c r="U1480" i="1" s="1"/>
  <c r="U1483" i="1"/>
  <c r="AJ1486" i="1"/>
  <c r="U1495" i="1"/>
  <c r="AJ1498" i="1"/>
  <c r="U1507" i="1"/>
  <c r="AJ1510" i="1"/>
  <c r="O1513" i="1"/>
  <c r="P1513" i="1"/>
  <c r="O1519" i="1"/>
  <c r="P1519" i="1" s="1"/>
  <c r="AJ1522" i="1"/>
  <c r="P1525" i="1"/>
  <c r="O1525" i="1"/>
  <c r="AD1543" i="1"/>
  <c r="AE1543" i="1" s="1"/>
  <c r="T1549" i="1"/>
  <c r="AE1555" i="1"/>
  <c r="Z1558" i="1"/>
  <c r="P1561" i="1"/>
  <c r="O1561" i="1"/>
  <c r="P1576" i="1"/>
  <c r="O1576" i="1"/>
  <c r="U1591" i="1"/>
  <c r="Z1600" i="1"/>
  <c r="AN1600" i="1"/>
  <c r="AO1600" i="1"/>
  <c r="U1639" i="1"/>
  <c r="T1639" i="1"/>
  <c r="U1666" i="1"/>
  <c r="T1666" i="1"/>
  <c r="U1693" i="1"/>
  <c r="T1693" i="1"/>
  <c r="AI1726" i="1"/>
  <c r="U1756" i="1"/>
  <c r="T1756" i="1"/>
  <c r="U1816" i="1"/>
  <c r="T1816" i="1"/>
  <c r="AI1861" i="1"/>
  <c r="AJ1861" i="1" s="1"/>
  <c r="AI1885" i="1"/>
  <c r="AE1921" i="1"/>
  <c r="AD1921" i="1"/>
  <c r="AE1513" i="1"/>
  <c r="O1516" i="1"/>
  <c r="P1516" i="1" s="1"/>
  <c r="P1582" i="1"/>
  <c r="O1582" i="1"/>
  <c r="AE1591" i="1"/>
  <c r="P1603" i="1"/>
  <c r="AE1618" i="1"/>
  <c r="U1621" i="1"/>
  <c r="T1621" i="1"/>
  <c r="U1660" i="1"/>
  <c r="T1660" i="1"/>
  <c r="AE1660" i="1"/>
  <c r="T1702" i="1"/>
  <c r="U1702" i="1" s="1"/>
  <c r="AE1702" i="1"/>
  <c r="T1753" i="1"/>
  <c r="U1753" i="1" s="1"/>
  <c r="P1768" i="1"/>
  <c r="U1777" i="1"/>
  <c r="T1777" i="1"/>
  <c r="U1867" i="1"/>
  <c r="T1867" i="1"/>
  <c r="AE1867" i="1"/>
  <c r="T1897" i="1"/>
  <c r="U1897" i="1" s="1"/>
  <c r="U1900" i="1"/>
  <c r="T1900" i="1"/>
  <c r="T1912" i="1"/>
  <c r="U1912" i="1" s="1"/>
  <c r="T1915" i="1"/>
  <c r="U1915" i="1" s="1"/>
  <c r="U1918" i="1"/>
  <c r="T1918" i="1"/>
  <c r="AD1945" i="1"/>
  <c r="AE1945" i="1" s="1"/>
  <c r="AD1957" i="1"/>
  <c r="AE1957" i="1" s="1"/>
  <c r="AE1981" i="1"/>
  <c r="AD1981" i="1"/>
  <c r="Y1993" i="1"/>
  <c r="Z1993" i="1"/>
  <c r="AD2071" i="1"/>
  <c r="AE2071" i="1" s="1"/>
  <c r="AN2149" i="1"/>
  <c r="AO2149" i="1"/>
  <c r="U2218" i="1"/>
  <c r="T2218" i="1"/>
  <c r="T2233" i="1"/>
  <c r="U2233" i="1" s="1"/>
  <c r="O1567" i="1"/>
  <c r="P1567" i="1" s="1"/>
  <c r="AE1570" i="1"/>
  <c r="AN1570" i="1"/>
  <c r="AO1570" i="1" s="1"/>
  <c r="AI1573" i="1"/>
  <c r="AE1594" i="1"/>
  <c r="T1597" i="1"/>
  <c r="U1597" i="1" s="1"/>
  <c r="AN1597" i="1"/>
  <c r="AO1597" i="1" s="1"/>
  <c r="AI1606" i="1"/>
  <c r="AI1642" i="1"/>
  <c r="AJ1642" i="1" s="1"/>
  <c r="P1645" i="1"/>
  <c r="U1657" i="1"/>
  <c r="T1657" i="1"/>
  <c r="AE1657" i="1"/>
  <c r="AI1711" i="1"/>
  <c r="AJ1711" i="1" s="1"/>
  <c r="U1723" i="1"/>
  <c r="T1723" i="1"/>
  <c r="AE1723" i="1"/>
  <c r="U1726" i="1"/>
  <c r="T1726" i="1"/>
  <c r="T1750" i="1"/>
  <c r="U1750" i="1" s="1"/>
  <c r="AI1762" i="1"/>
  <c r="AJ1762" i="1" s="1"/>
  <c r="U1774" i="1"/>
  <c r="T1774" i="1"/>
  <c r="T1864" i="1"/>
  <c r="U1864" i="1" s="1"/>
  <c r="AI1876" i="1"/>
  <c r="AJ1876" i="1" s="1"/>
  <c r="P1879" i="1"/>
  <c r="U1894" i="1"/>
  <c r="T1894" i="1"/>
  <c r="T1921" i="1"/>
  <c r="U1921" i="1" s="1"/>
  <c r="AD1924" i="1"/>
  <c r="AE1924" i="1" s="1"/>
  <c r="O1936" i="1"/>
  <c r="AE1939" i="1"/>
  <c r="AD1939" i="1"/>
  <c r="Y1963" i="1"/>
  <c r="Z1963" i="1" s="1"/>
  <c r="Y1975" i="1"/>
  <c r="Z1975" i="1" s="1"/>
  <c r="Y2038" i="1"/>
  <c r="Z2038" i="1" s="1"/>
  <c r="Y2047" i="1"/>
  <c r="Z2047" i="1" s="1"/>
  <c r="AE2062" i="1"/>
  <c r="AD2062" i="1"/>
  <c r="AN2173" i="1"/>
  <c r="AO2173" i="1"/>
  <c r="P1642" i="1"/>
  <c r="U1654" i="1"/>
  <c r="T1654" i="1"/>
  <c r="U1720" i="1"/>
  <c r="T1720" i="1"/>
  <c r="U1729" i="1"/>
  <c r="T1729" i="1"/>
  <c r="U1738" i="1"/>
  <c r="T1738" i="1"/>
  <c r="U1747" i="1"/>
  <c r="T1747" i="1"/>
  <c r="U1771" i="1"/>
  <c r="T1771" i="1"/>
  <c r="AE1771" i="1"/>
  <c r="T1861" i="1"/>
  <c r="U1861" i="1" s="1"/>
  <c r="U1885" i="1"/>
  <c r="T1885" i="1"/>
  <c r="T1888" i="1"/>
  <c r="U1888" i="1" s="1"/>
  <c r="U1891" i="1"/>
  <c r="T1891" i="1"/>
  <c r="Y1951" i="1"/>
  <c r="Z1951" i="1"/>
  <c r="O1963" i="1"/>
  <c r="P1963" i="1" s="1"/>
  <c r="O1975" i="1"/>
  <c r="P1975" i="1" s="1"/>
  <c r="Y1990" i="1"/>
  <c r="Z1990" i="1"/>
  <c r="AD2002" i="1"/>
  <c r="AE2002" i="1" s="1"/>
  <c r="AE2059" i="1"/>
  <c r="AD2059" i="1"/>
  <c r="Z2170" i="1"/>
  <c r="Y2170" i="1"/>
  <c r="AE1528" i="1"/>
  <c r="AE1534" i="1"/>
  <c r="AE1540" i="1"/>
  <c r="AE1546" i="1"/>
  <c r="AE1552" i="1"/>
  <c r="AE1558" i="1"/>
  <c r="AE1564" i="1"/>
  <c r="AE1600" i="1"/>
  <c r="P1639" i="1"/>
  <c r="U1648" i="1"/>
  <c r="T1648" i="1"/>
  <c r="U1651" i="1"/>
  <c r="T1651" i="1"/>
  <c r="P1687" i="1"/>
  <c r="U1717" i="1"/>
  <c r="T1717" i="1"/>
  <c r="U1732" i="1"/>
  <c r="T1732" i="1"/>
  <c r="U1735" i="1"/>
  <c r="T1735" i="1"/>
  <c r="U1741" i="1"/>
  <c r="T1741" i="1"/>
  <c r="U1744" i="1"/>
  <c r="T1744" i="1"/>
  <c r="U1768" i="1"/>
  <c r="T1768" i="1"/>
  <c r="AE1768" i="1"/>
  <c r="P1792" i="1"/>
  <c r="U1849" i="1"/>
  <c r="T1849" i="1"/>
  <c r="AE1849" i="1"/>
  <c r="U1852" i="1"/>
  <c r="T1852" i="1"/>
  <c r="U1855" i="1"/>
  <c r="T1855" i="1"/>
  <c r="AE1855" i="1"/>
  <c r="T1858" i="1"/>
  <c r="U1858" i="1" s="1"/>
  <c r="U1882" i="1"/>
  <c r="T1882" i="1"/>
  <c r="AJ1915" i="1"/>
  <c r="Z1927" i="1"/>
  <c r="Y1927" i="1"/>
  <c r="AE1933" i="1"/>
  <c r="AD1933" i="1"/>
  <c r="P1951" i="1"/>
  <c r="O1951" i="1"/>
  <c r="AD2068" i="1"/>
  <c r="AE2068" i="1" s="1"/>
  <c r="Y2083" i="1"/>
  <c r="Z2083" i="1"/>
  <c r="AE2098" i="1"/>
  <c r="AD2098" i="1"/>
  <c r="AO2143" i="1"/>
  <c r="AN2143" i="1"/>
  <c r="T2164" i="1"/>
  <c r="U2164" i="1"/>
  <c r="AE1519" i="1"/>
  <c r="O1522" i="1"/>
  <c r="P1522" i="1" s="1"/>
  <c r="P1570" i="1"/>
  <c r="O1570" i="1"/>
  <c r="AE1573" i="1"/>
  <c r="AE1603" i="1"/>
  <c r="P1624" i="1"/>
  <c r="T1645" i="1"/>
  <c r="U1645" i="1" s="1"/>
  <c r="AE1645" i="1"/>
  <c r="P1696" i="1"/>
  <c r="AI1699" i="1"/>
  <c r="AI1702" i="1"/>
  <c r="AJ1702" i="1" s="1"/>
  <c r="T1714" i="1"/>
  <c r="U1714" i="1" s="1"/>
  <c r="AE1714" i="1"/>
  <c r="P1756" i="1"/>
  <c r="T1765" i="1"/>
  <c r="U1765" i="1" s="1"/>
  <c r="AI1777" i="1"/>
  <c r="AJ1777" i="1" s="1"/>
  <c r="U1837" i="1"/>
  <c r="T1837" i="1"/>
  <c r="AE1837" i="1"/>
  <c r="T1840" i="1"/>
  <c r="U1840" i="1" s="1"/>
  <c r="U1843" i="1"/>
  <c r="T1843" i="1"/>
  <c r="T1846" i="1"/>
  <c r="U1846" i="1" s="1"/>
  <c r="U1879" i="1"/>
  <c r="T1879" i="1"/>
  <c r="AI1915" i="1"/>
  <c r="AE2008" i="1"/>
  <c r="AD2008" i="1"/>
  <c r="Y2044" i="1"/>
  <c r="Z2044" i="1" s="1"/>
  <c r="T2080" i="1"/>
  <c r="U2080" i="1" s="1"/>
  <c r="P1579" i="1"/>
  <c r="O1579" i="1"/>
  <c r="AE1582" i="1"/>
  <c r="T1585" i="1"/>
  <c r="U1585" i="1" s="1"/>
  <c r="AN1585" i="1"/>
  <c r="AO1585" i="1" s="1"/>
  <c r="AI1591" i="1"/>
  <c r="AJ1591" i="1" s="1"/>
  <c r="P1594" i="1"/>
  <c r="AE1606" i="1"/>
  <c r="T1609" i="1"/>
  <c r="U1609" i="1" s="1"/>
  <c r="T1612" i="1"/>
  <c r="U1612" i="1" s="1"/>
  <c r="U1642" i="1"/>
  <c r="T1642" i="1"/>
  <c r="AE1642" i="1"/>
  <c r="AI1657" i="1"/>
  <c r="AJ1657" i="1" s="1"/>
  <c r="P1660" i="1"/>
  <c r="U1711" i="1"/>
  <c r="T1711" i="1"/>
  <c r="AE1711" i="1"/>
  <c r="AI1723" i="1"/>
  <c r="T1762" i="1"/>
  <c r="U1762" i="1" s="1"/>
  <c r="AI1774" i="1"/>
  <c r="AJ1774" i="1" s="1"/>
  <c r="U1831" i="1"/>
  <c r="T1831" i="1"/>
  <c r="AE1831" i="1"/>
  <c r="T1834" i="1"/>
  <c r="U1834" i="1" s="1"/>
  <c r="AI1864" i="1"/>
  <c r="AJ1864" i="1" s="1"/>
  <c r="P1867" i="1"/>
  <c r="U1876" i="1"/>
  <c r="T1876" i="1"/>
  <c r="AI1894" i="1"/>
  <c r="AJ1894" i="1" s="1"/>
  <c r="P1897" i="1"/>
  <c r="P1900" i="1"/>
  <c r="P1924" i="1"/>
  <c r="O1924" i="1"/>
  <c r="O1927" i="1"/>
  <c r="Y1942" i="1"/>
  <c r="Z1942" i="1"/>
  <c r="AJ2137" i="1"/>
  <c r="AI2137" i="1"/>
  <c r="AO1933" i="1"/>
  <c r="AN1933" i="1"/>
  <c r="AO1939" i="1"/>
  <c r="AN1939" i="1"/>
  <c r="AE1948" i="1"/>
  <c r="O1954" i="1"/>
  <c r="P1954" i="1" s="1"/>
  <c r="P1966" i="1"/>
  <c r="O1966" i="1"/>
  <c r="O1978" i="1"/>
  <c r="P1978" i="1" s="1"/>
  <c r="P1993" i="1"/>
  <c r="P2050" i="1"/>
  <c r="P2086" i="1"/>
  <c r="AN2170" i="1"/>
  <c r="AO2170" i="1"/>
  <c r="T2185" i="1"/>
  <c r="U2185" i="1" s="1"/>
  <c r="U2251" i="1"/>
  <c r="T2251" i="1"/>
  <c r="U2266" i="1"/>
  <c r="T2266" i="1"/>
  <c r="P1921" i="1"/>
  <c r="AN1921" i="1"/>
  <c r="P1933" i="1"/>
  <c r="P1939" i="1"/>
  <c r="P1945" i="1"/>
  <c r="AO1948" i="1"/>
  <c r="AN1948" i="1"/>
  <c r="AO1960" i="1"/>
  <c r="AN1960" i="1"/>
  <c r="AO1972" i="1"/>
  <c r="AN1972" i="1"/>
  <c r="AO1984" i="1"/>
  <c r="AN1984" i="1"/>
  <c r="AE1987" i="1"/>
  <c r="AE2053" i="1"/>
  <c r="AO2053" i="1"/>
  <c r="T2059" i="1"/>
  <c r="U2059" i="1" s="1"/>
  <c r="T2062" i="1"/>
  <c r="U2062" i="1" s="1"/>
  <c r="T2095" i="1"/>
  <c r="U2095" i="1" s="1"/>
  <c r="AE2125" i="1"/>
  <c r="Z2137" i="1"/>
  <c r="T2143" i="1"/>
  <c r="U2143" i="1" s="1"/>
  <c r="T2149" i="1"/>
  <c r="U2149" i="1" s="1"/>
  <c r="T2152" i="1"/>
  <c r="U2152" i="1"/>
  <c r="AJ2176" i="1"/>
  <c r="AJ2293" i="1"/>
  <c r="AO2359" i="1"/>
  <c r="AN2359" i="1"/>
  <c r="P1957" i="1"/>
  <c r="O1957" i="1"/>
  <c r="AE1963" i="1"/>
  <c r="O1969" i="1"/>
  <c r="P1969" i="1" s="1"/>
  <c r="P1981" i="1"/>
  <c r="O1981" i="1"/>
  <c r="AO1987" i="1"/>
  <c r="AN1987" i="1"/>
  <c r="P2002" i="1"/>
  <c r="P2026" i="1"/>
  <c r="AE2047" i="1"/>
  <c r="T2131" i="1"/>
  <c r="U2131" i="1" s="1"/>
  <c r="Z2161" i="1"/>
  <c r="AN2167" i="1"/>
  <c r="AO2167" i="1"/>
  <c r="U2182" i="1"/>
  <c r="T2182" i="1"/>
  <c r="T2197" i="1"/>
  <c r="U2197" i="1" s="1"/>
  <c r="AJ2269" i="1"/>
  <c r="AE2350" i="1"/>
  <c r="AD2350" i="1"/>
  <c r="AD1744" i="1"/>
  <c r="AE1744" i="1" s="1"/>
  <c r="AD1747" i="1"/>
  <c r="AE1747" i="1" s="1"/>
  <c r="AD1750" i="1"/>
  <c r="AE1750" i="1" s="1"/>
  <c r="AD1753" i="1"/>
  <c r="AE1753" i="1" s="1"/>
  <c r="AD1756" i="1"/>
  <c r="AE1756" i="1" s="1"/>
  <c r="AD1759" i="1"/>
  <c r="AE1759" i="1" s="1"/>
  <c r="AD1762" i="1"/>
  <c r="AE1762" i="1" s="1"/>
  <c r="AD1765" i="1"/>
  <c r="AE1765" i="1" s="1"/>
  <c r="AD1768" i="1"/>
  <c r="AD1771" i="1"/>
  <c r="AD1774" i="1"/>
  <c r="AE1774" i="1" s="1"/>
  <c r="AD1777" i="1"/>
  <c r="AE1777" i="1" s="1"/>
  <c r="AD1780" i="1"/>
  <c r="AE1780" i="1" s="1"/>
  <c r="AD1783" i="1"/>
  <c r="AE1783" i="1" s="1"/>
  <c r="AD1786" i="1"/>
  <c r="AE1786" i="1" s="1"/>
  <c r="AD1789" i="1"/>
  <c r="AD1792" i="1"/>
  <c r="AE1792" i="1" s="1"/>
  <c r="AD1795" i="1"/>
  <c r="AD1798" i="1"/>
  <c r="AE1798" i="1" s="1"/>
  <c r="AD1801" i="1"/>
  <c r="AE1801" i="1" s="1"/>
  <c r="AD1804" i="1"/>
  <c r="AE1804" i="1" s="1"/>
  <c r="AD1807" i="1"/>
  <c r="AE1807" i="1" s="1"/>
  <c r="AD1810" i="1"/>
  <c r="AE1810" i="1" s="1"/>
  <c r="AD1813" i="1"/>
  <c r="AD1816" i="1"/>
  <c r="AD1819" i="1"/>
  <c r="AE1819" i="1" s="1"/>
  <c r="AD1822" i="1"/>
  <c r="AD1825" i="1"/>
  <c r="AE1825" i="1" s="1"/>
  <c r="AD1828" i="1"/>
  <c r="AE1828" i="1" s="1"/>
  <c r="AD1831" i="1"/>
  <c r="AD1834" i="1"/>
  <c r="AE1834" i="1" s="1"/>
  <c r="AD1837" i="1"/>
  <c r="AD1840" i="1"/>
  <c r="AE1840" i="1" s="1"/>
  <c r="AD1843" i="1"/>
  <c r="AE1843" i="1" s="1"/>
  <c r="AD1846" i="1"/>
  <c r="AE1846" i="1" s="1"/>
  <c r="AD1849" i="1"/>
  <c r="AD1852" i="1"/>
  <c r="AE1852" i="1" s="1"/>
  <c r="AD1855" i="1"/>
  <c r="AD1858" i="1"/>
  <c r="AE1858" i="1" s="1"/>
  <c r="AD1861" i="1"/>
  <c r="AE1861" i="1" s="1"/>
  <c r="AD1864" i="1"/>
  <c r="AE1864" i="1" s="1"/>
  <c r="AD1867" i="1"/>
  <c r="AD1870" i="1"/>
  <c r="AE1870" i="1" s="1"/>
  <c r="AD1873" i="1"/>
  <c r="AE1873" i="1" s="1"/>
  <c r="AD1876" i="1"/>
  <c r="AE1876" i="1" s="1"/>
  <c r="AD1879" i="1"/>
  <c r="AE1879" i="1" s="1"/>
  <c r="AD1882" i="1"/>
  <c r="AE1882" i="1" s="1"/>
  <c r="AD1885" i="1"/>
  <c r="AE1885" i="1" s="1"/>
  <c r="AD1888" i="1"/>
  <c r="AE1888" i="1" s="1"/>
  <c r="AD1891" i="1"/>
  <c r="AE1891" i="1" s="1"/>
  <c r="AD1894" i="1"/>
  <c r="AE1894" i="1" s="1"/>
  <c r="AD1897" i="1"/>
  <c r="AE1897" i="1" s="1"/>
  <c r="AD1900" i="1"/>
  <c r="AE1900" i="1" s="1"/>
  <c r="AD1903" i="1"/>
  <c r="AE1903" i="1" s="1"/>
  <c r="P1930" i="1"/>
  <c r="AN1930" i="1"/>
  <c r="AO1930" i="1" s="1"/>
  <c r="AD1948" i="1"/>
  <c r="AO1951" i="1"/>
  <c r="AN1951" i="1"/>
  <c r="Z1954" i="1"/>
  <c r="AD1960" i="1"/>
  <c r="AE1960" i="1" s="1"/>
  <c r="AO1963" i="1"/>
  <c r="AN1963" i="1"/>
  <c r="Z1966" i="1"/>
  <c r="AD1972" i="1"/>
  <c r="AE1972" i="1" s="1"/>
  <c r="AN1975" i="1"/>
  <c r="AO1975" i="1" s="1"/>
  <c r="Z1978" i="1"/>
  <c r="AD1984" i="1"/>
  <c r="AE1984" i="1" s="1"/>
  <c r="T1990" i="1"/>
  <c r="AO1990" i="1"/>
  <c r="AN1990" i="1"/>
  <c r="AE1993" i="1"/>
  <c r="AO1993" i="1"/>
  <c r="AN1993" i="1"/>
  <c r="AE1996" i="1"/>
  <c r="AO1996" i="1"/>
  <c r="AN1996" i="1"/>
  <c r="Z1999" i="1"/>
  <c r="Z2017" i="1"/>
  <c r="Z2026" i="1"/>
  <c r="Z2029" i="1"/>
  <c r="Z2032" i="1"/>
  <c r="Z2035" i="1"/>
  <c r="AE2038" i="1"/>
  <c r="T2053" i="1"/>
  <c r="U2053" i="1" s="1"/>
  <c r="AD2056" i="1"/>
  <c r="AE2056" i="1" s="1"/>
  <c r="Z2077" i="1"/>
  <c r="Z2080" i="1"/>
  <c r="AE2083" i="1"/>
  <c r="Z2086" i="1"/>
  <c r="Z2104" i="1"/>
  <c r="AE2107" i="1"/>
  <c r="U2125" i="1"/>
  <c r="AO2140" i="1"/>
  <c r="T2194" i="1"/>
  <c r="U2194" i="1" s="1"/>
  <c r="AI2332" i="1"/>
  <c r="AJ2332" i="1" s="1"/>
  <c r="O1585" i="1"/>
  <c r="P1585" i="1" s="1"/>
  <c r="O1588" i="1"/>
  <c r="P1588" i="1" s="1"/>
  <c r="O1591" i="1"/>
  <c r="P1591" i="1" s="1"/>
  <c r="O1594" i="1"/>
  <c r="O1597" i="1"/>
  <c r="P1597" i="1" s="1"/>
  <c r="O1600" i="1"/>
  <c r="P1600" i="1" s="1"/>
  <c r="O1603" i="1"/>
  <c r="O1606" i="1"/>
  <c r="P1606" i="1" s="1"/>
  <c r="O1609" i="1"/>
  <c r="P1609" i="1" s="1"/>
  <c r="O1612" i="1"/>
  <c r="P1612" i="1" s="1"/>
  <c r="O1615" i="1"/>
  <c r="P1615" i="1" s="1"/>
  <c r="O1618" i="1"/>
  <c r="O1621" i="1"/>
  <c r="O1624" i="1"/>
  <c r="O1627" i="1"/>
  <c r="P1627" i="1" s="1"/>
  <c r="O1630" i="1"/>
  <c r="O1633" i="1"/>
  <c r="O1636" i="1"/>
  <c r="O1639" i="1"/>
  <c r="O1642" i="1"/>
  <c r="O1645" i="1"/>
  <c r="O1648" i="1"/>
  <c r="O1651" i="1"/>
  <c r="O1654" i="1"/>
  <c r="O1657" i="1"/>
  <c r="P1657" i="1" s="1"/>
  <c r="O1660" i="1"/>
  <c r="O1663" i="1"/>
  <c r="P1663" i="1" s="1"/>
  <c r="O1666" i="1"/>
  <c r="O1669" i="1"/>
  <c r="O1672" i="1"/>
  <c r="P1672" i="1" s="1"/>
  <c r="O1675" i="1"/>
  <c r="P1675" i="1" s="1"/>
  <c r="O1678" i="1"/>
  <c r="P1678" i="1" s="1"/>
  <c r="O1681" i="1"/>
  <c r="P1681" i="1" s="1"/>
  <c r="O1684" i="1"/>
  <c r="P1684" i="1" s="1"/>
  <c r="O1687" i="1"/>
  <c r="O1690" i="1"/>
  <c r="O1693" i="1"/>
  <c r="P1693" i="1" s="1"/>
  <c r="O1696" i="1"/>
  <c r="O1699" i="1"/>
  <c r="P1699" i="1" s="1"/>
  <c r="O1702" i="1"/>
  <c r="P1702" i="1" s="1"/>
  <c r="O1705" i="1"/>
  <c r="P1705" i="1" s="1"/>
  <c r="O1708" i="1"/>
  <c r="P1708" i="1" s="1"/>
  <c r="O1711" i="1"/>
  <c r="P1711" i="1" s="1"/>
  <c r="O1714" i="1"/>
  <c r="P1714" i="1" s="1"/>
  <c r="O1717" i="1"/>
  <c r="P1717" i="1" s="1"/>
  <c r="O1720" i="1"/>
  <c r="P1720" i="1" s="1"/>
  <c r="O1723" i="1"/>
  <c r="P1723" i="1" s="1"/>
  <c r="O1726" i="1"/>
  <c r="P1726" i="1" s="1"/>
  <c r="O1729" i="1"/>
  <c r="P1729" i="1" s="1"/>
  <c r="O1732" i="1"/>
  <c r="O1735" i="1"/>
  <c r="P1735" i="1" s="1"/>
  <c r="O1738" i="1"/>
  <c r="P1738" i="1" s="1"/>
  <c r="O1741" i="1"/>
  <c r="O1744" i="1"/>
  <c r="P1744" i="1" s="1"/>
  <c r="O1747" i="1"/>
  <c r="P1747" i="1" s="1"/>
  <c r="O1750" i="1"/>
  <c r="P1750" i="1" s="1"/>
  <c r="O1753" i="1"/>
  <c r="P1753" i="1" s="1"/>
  <c r="O1756" i="1"/>
  <c r="O1759" i="1"/>
  <c r="P1759" i="1" s="1"/>
  <c r="O1762" i="1"/>
  <c r="P1762" i="1" s="1"/>
  <c r="O1765" i="1"/>
  <c r="P1765" i="1" s="1"/>
  <c r="O1768" i="1"/>
  <c r="O1771" i="1"/>
  <c r="P1771" i="1" s="1"/>
  <c r="O1774" i="1"/>
  <c r="P1774" i="1" s="1"/>
  <c r="O1777" i="1"/>
  <c r="P1777" i="1" s="1"/>
  <c r="O1780" i="1"/>
  <c r="P1780" i="1" s="1"/>
  <c r="O1783" i="1"/>
  <c r="P1783" i="1" s="1"/>
  <c r="O1786" i="1"/>
  <c r="O1789" i="1"/>
  <c r="O1792" i="1"/>
  <c r="O1795" i="1"/>
  <c r="P1795" i="1" s="1"/>
  <c r="O1798" i="1"/>
  <c r="P1798" i="1" s="1"/>
  <c r="O1801" i="1"/>
  <c r="P1801" i="1" s="1"/>
  <c r="O1804" i="1"/>
  <c r="P1804" i="1" s="1"/>
  <c r="O1807" i="1"/>
  <c r="P1807" i="1" s="1"/>
  <c r="AN1936" i="1"/>
  <c r="AO1936" i="1" s="1"/>
  <c r="AN1942" i="1"/>
  <c r="AO1942" i="1" s="1"/>
  <c r="O1948" i="1"/>
  <c r="P1948" i="1" s="1"/>
  <c r="AE1954" i="1"/>
  <c r="P1960" i="1"/>
  <c r="O1960" i="1"/>
  <c r="AE1966" i="1"/>
  <c r="O1972" i="1"/>
  <c r="P1972" i="1" s="1"/>
  <c r="AE1978" i="1"/>
  <c r="P1984" i="1"/>
  <c r="O1984" i="1"/>
  <c r="AE1999" i="1"/>
  <c r="AE2017" i="1"/>
  <c r="AO2017" i="1"/>
  <c r="AE2026" i="1"/>
  <c r="AE2029" i="1"/>
  <c r="AE2032" i="1"/>
  <c r="AE2035" i="1"/>
  <c r="AE2077" i="1"/>
  <c r="AE2080" i="1"/>
  <c r="AE2086" i="1"/>
  <c r="AE2104" i="1"/>
  <c r="AO2116" i="1"/>
  <c r="Z2155" i="1"/>
  <c r="Z2164" i="1"/>
  <c r="AN2176" i="1"/>
  <c r="AO2176" i="1" s="1"/>
  <c r="U2209" i="1"/>
  <c r="T2209" i="1"/>
  <c r="T2281" i="1"/>
  <c r="U2281" i="1" s="1"/>
  <c r="U2299" i="1"/>
  <c r="T2299" i="1"/>
  <c r="P1927" i="1"/>
  <c r="AN1927" i="1"/>
  <c r="AO1927" i="1" s="1"/>
  <c r="Z1933" i="1"/>
  <c r="P1936" i="1"/>
  <c r="Z1939" i="1"/>
  <c r="P1942" i="1"/>
  <c r="Z1945" i="1"/>
  <c r="AD1951" i="1"/>
  <c r="AE1951" i="1" s="1"/>
  <c r="AO1954" i="1"/>
  <c r="AN1954" i="1"/>
  <c r="Z1957" i="1"/>
  <c r="AD1963" i="1"/>
  <c r="AO1966" i="1"/>
  <c r="AN1966" i="1"/>
  <c r="Z1969" i="1"/>
  <c r="AD1975" i="1"/>
  <c r="AE1975" i="1" s="1"/>
  <c r="AO1978" i="1"/>
  <c r="AN1978" i="1"/>
  <c r="Z1981" i="1"/>
  <c r="AD1990" i="1"/>
  <c r="AO1999" i="1"/>
  <c r="AN1999" i="1"/>
  <c r="Z2002" i="1"/>
  <c r="Z2005" i="1"/>
  <c r="Z2008" i="1"/>
  <c r="AE2011" i="1"/>
  <c r="AE2014" i="1"/>
  <c r="AE2020" i="1"/>
  <c r="AE2023" i="1"/>
  <c r="T2038" i="1"/>
  <c r="U2038" i="1" s="1"/>
  <c r="AD2041" i="1"/>
  <c r="AE2041" i="1" s="1"/>
  <c r="AD2044" i="1"/>
  <c r="AE2044" i="1" s="1"/>
  <c r="AD2047" i="1"/>
  <c r="AD2050" i="1"/>
  <c r="AE2050" i="1" s="1"/>
  <c r="Z2065" i="1"/>
  <c r="Z2068" i="1"/>
  <c r="Z2071" i="1"/>
  <c r="AE2074" i="1"/>
  <c r="T2083" i="1"/>
  <c r="U2083" i="1" s="1"/>
  <c r="AE2089" i="1"/>
  <c r="Z2098" i="1"/>
  <c r="AE2101" i="1"/>
  <c r="AO2101" i="1"/>
  <c r="T2107" i="1"/>
  <c r="U2107" i="1" s="1"/>
  <c r="AE2110" i="1"/>
  <c r="AE2113" i="1"/>
  <c r="Y2119" i="1"/>
  <c r="Z2119" i="1" s="1"/>
  <c r="AI2125" i="1"/>
  <c r="AN2134" i="1"/>
  <c r="AJ2140" i="1"/>
  <c r="AI2140" i="1"/>
  <c r="Z2146" i="1"/>
  <c r="Y2161" i="1"/>
  <c r="T2221" i="1"/>
  <c r="U2221" i="1" s="1"/>
  <c r="U2296" i="1"/>
  <c r="T2296" i="1"/>
  <c r="AJ2131" i="1"/>
  <c r="AI2131" i="1"/>
  <c r="T2158" i="1"/>
  <c r="T2191" i="1"/>
  <c r="U2191" i="1" s="1"/>
  <c r="T2215" i="1"/>
  <c r="U2215" i="1" s="1"/>
  <c r="U2239" i="1"/>
  <c r="T2239" i="1"/>
  <c r="U2242" i="1"/>
  <c r="T2242" i="1"/>
  <c r="U2248" i="1"/>
  <c r="T2248" i="1"/>
  <c r="T2287" i="1"/>
  <c r="U2287" i="1" s="1"/>
  <c r="Y2332" i="1"/>
  <c r="Z2332" i="1" s="1"/>
  <c r="AD2347" i="1"/>
  <c r="AE2347" i="1" s="1"/>
  <c r="AN2347" i="1"/>
  <c r="AO2347" i="1" s="1"/>
  <c r="O2368" i="1"/>
  <c r="P2368" i="1" s="1"/>
  <c r="AD2467" i="1"/>
  <c r="AE2467" i="1" s="1"/>
  <c r="AI2545" i="1"/>
  <c r="AJ2545" i="1" s="1"/>
  <c r="T2122" i="1"/>
  <c r="T2140" i="1"/>
  <c r="U2140" i="1" s="1"/>
  <c r="AN2158" i="1"/>
  <c r="T2167" i="1"/>
  <c r="O2170" i="1"/>
  <c r="P2170" i="1" s="1"/>
  <c r="T2188" i="1"/>
  <c r="U2188" i="1" s="1"/>
  <c r="U2212" i="1"/>
  <c r="T2212" i="1"/>
  <c r="U2236" i="1"/>
  <c r="T2236" i="1"/>
  <c r="U2245" i="1"/>
  <c r="T2245" i="1"/>
  <c r="U2284" i="1"/>
  <c r="T2284" i="1"/>
  <c r="AD2317" i="1"/>
  <c r="AE2317" i="1" s="1"/>
  <c r="AD2320" i="1"/>
  <c r="AO2320" i="1"/>
  <c r="AN2320" i="1"/>
  <c r="U2326" i="1"/>
  <c r="T2326" i="1"/>
  <c r="AN2335" i="1"/>
  <c r="AO2335" i="1" s="1"/>
  <c r="AD2338" i="1"/>
  <c r="AE2338" i="1" s="1"/>
  <c r="T2416" i="1"/>
  <c r="U2416" i="1" s="1"/>
  <c r="P2464" i="1"/>
  <c r="AD2491" i="1"/>
  <c r="AE2491" i="1" s="1"/>
  <c r="T2494" i="1"/>
  <c r="U2494" i="1" s="1"/>
  <c r="AO2563" i="1"/>
  <c r="AN2563" i="1"/>
  <c r="AO2569" i="1"/>
  <c r="AN2569" i="1"/>
  <c r="AO2575" i="1"/>
  <c r="AN2575" i="1"/>
  <c r="O1987" i="1"/>
  <c r="P1987" i="1" s="1"/>
  <c r="O1990" i="1"/>
  <c r="O1993" i="1"/>
  <c r="O1996" i="1"/>
  <c r="P1996" i="1" s="1"/>
  <c r="O1999" i="1"/>
  <c r="P1999" i="1" s="1"/>
  <c r="O2002" i="1"/>
  <c r="O2005" i="1"/>
  <c r="P2005" i="1" s="1"/>
  <c r="O2008" i="1"/>
  <c r="P2008" i="1" s="1"/>
  <c r="O2011" i="1"/>
  <c r="P2011" i="1" s="1"/>
  <c r="O2014" i="1"/>
  <c r="P2014" i="1" s="1"/>
  <c r="O2017" i="1"/>
  <c r="P2017" i="1" s="1"/>
  <c r="O2020" i="1"/>
  <c r="P2020" i="1" s="1"/>
  <c r="O2023" i="1"/>
  <c r="P2023" i="1" s="1"/>
  <c r="O2026" i="1"/>
  <c r="O2029" i="1"/>
  <c r="P2029" i="1" s="1"/>
  <c r="O2032" i="1"/>
  <c r="P2032" i="1" s="1"/>
  <c r="O2035" i="1"/>
  <c r="P2035" i="1" s="1"/>
  <c r="O2038" i="1"/>
  <c r="P2038" i="1" s="1"/>
  <c r="O2041" i="1"/>
  <c r="P2041" i="1" s="1"/>
  <c r="O2044" i="1"/>
  <c r="P2044" i="1" s="1"/>
  <c r="O2047" i="1"/>
  <c r="P2047" i="1" s="1"/>
  <c r="O2050" i="1"/>
  <c r="O2053" i="1"/>
  <c r="P2053" i="1" s="1"/>
  <c r="O2056" i="1"/>
  <c r="P2056" i="1" s="1"/>
  <c r="O2059" i="1"/>
  <c r="P2059" i="1" s="1"/>
  <c r="O2062" i="1"/>
  <c r="P2062" i="1" s="1"/>
  <c r="O2065" i="1"/>
  <c r="P2065" i="1" s="1"/>
  <c r="O2068" i="1"/>
  <c r="O2071" i="1"/>
  <c r="P2071" i="1" s="1"/>
  <c r="O2074" i="1"/>
  <c r="P2074" i="1" s="1"/>
  <c r="O2077" i="1"/>
  <c r="P2077" i="1" s="1"/>
  <c r="O2080" i="1"/>
  <c r="P2080" i="1" s="1"/>
  <c r="O2083" i="1"/>
  <c r="P2083" i="1" s="1"/>
  <c r="O2086" i="1"/>
  <c r="O2089" i="1"/>
  <c r="P2089" i="1" s="1"/>
  <c r="O2092" i="1"/>
  <c r="P2092" i="1" s="1"/>
  <c r="O2095" i="1"/>
  <c r="P2095" i="1" s="1"/>
  <c r="O2098" i="1"/>
  <c r="P2098" i="1" s="1"/>
  <c r="O2101" i="1"/>
  <c r="P2101" i="1" s="1"/>
  <c r="O2104" i="1"/>
  <c r="P2104" i="1" s="1"/>
  <c r="O2107" i="1"/>
  <c r="P2107" i="1" s="1"/>
  <c r="AJ2128" i="1"/>
  <c r="AI2128" i="1"/>
  <c r="U2158" i="1"/>
  <c r="T2179" i="1"/>
  <c r="U2179" i="1" s="1"/>
  <c r="AJ2191" i="1"/>
  <c r="U2206" i="1"/>
  <c r="T2206" i="1"/>
  <c r="U2230" i="1"/>
  <c r="T2230" i="1"/>
  <c r="AJ2239" i="1"/>
  <c r="T2263" i="1"/>
  <c r="U2263" i="1" s="1"/>
  <c r="T2278" i="1"/>
  <c r="U2278" i="1" s="1"/>
  <c r="U2311" i="1"/>
  <c r="T2311" i="1"/>
  <c r="U2314" i="1"/>
  <c r="T2314" i="1"/>
  <c r="AJ2326" i="1"/>
  <c r="Y2356" i="1"/>
  <c r="Z2356" i="1"/>
  <c r="AN2002" i="1"/>
  <c r="AN2005" i="1"/>
  <c r="AN2008" i="1"/>
  <c r="AN2011" i="1"/>
  <c r="AN2014" i="1"/>
  <c r="AN2017" i="1"/>
  <c r="AN2020" i="1"/>
  <c r="AN2023" i="1"/>
  <c r="AN2026" i="1"/>
  <c r="AN2029" i="1"/>
  <c r="AN2032" i="1"/>
  <c r="AN2035" i="1"/>
  <c r="AO2035" i="1" s="1"/>
  <c r="AN2038" i="1"/>
  <c r="AO2038" i="1" s="1"/>
  <c r="AN2041" i="1"/>
  <c r="AN2044" i="1"/>
  <c r="AN2047" i="1"/>
  <c r="AN2050" i="1"/>
  <c r="AN2053" i="1"/>
  <c r="AN2056" i="1"/>
  <c r="AN2059" i="1"/>
  <c r="AN2062" i="1"/>
  <c r="AN2065" i="1"/>
  <c r="AN2068" i="1"/>
  <c r="AN2071" i="1"/>
  <c r="AN2074" i="1"/>
  <c r="AO2074" i="1" s="1"/>
  <c r="AN2077" i="1"/>
  <c r="AN2080" i="1"/>
  <c r="AN2083" i="1"/>
  <c r="AO2083" i="1" s="1"/>
  <c r="AN2086" i="1"/>
  <c r="AN2089" i="1"/>
  <c r="AN2092" i="1"/>
  <c r="AN2095" i="1"/>
  <c r="AO2095" i="1" s="1"/>
  <c r="AN2098" i="1"/>
  <c r="AO2098" i="1" s="1"/>
  <c r="AN2101" i="1"/>
  <c r="AN2104" i="1"/>
  <c r="AO2104" i="1" s="1"/>
  <c r="AN2107" i="1"/>
  <c r="AO2107" i="1" s="1"/>
  <c r="AN2110" i="1"/>
  <c r="AN2113" i="1"/>
  <c r="Y2116" i="1"/>
  <c r="Z2116" i="1" s="1"/>
  <c r="AI2119" i="1"/>
  <c r="U2122" i="1"/>
  <c r="AN2125" i="1"/>
  <c r="Y2128" i="1"/>
  <c r="Z2128" i="1" s="1"/>
  <c r="AJ2143" i="1"/>
  <c r="AI2143" i="1"/>
  <c r="AN2146" i="1"/>
  <c r="Y2155" i="1"/>
  <c r="AO2158" i="1"/>
  <c r="AN2161" i="1"/>
  <c r="U2167" i="1"/>
  <c r="AJ2188" i="1"/>
  <c r="T2203" i="1"/>
  <c r="U2203" i="1" s="1"/>
  <c r="U2227" i="1"/>
  <c r="T2227" i="1"/>
  <c r="U2260" i="1"/>
  <c r="T2260" i="1"/>
  <c r="U2272" i="1"/>
  <c r="T2272" i="1"/>
  <c r="U2275" i="1"/>
  <c r="T2275" i="1"/>
  <c r="T2308" i="1"/>
  <c r="U2308" i="1" s="1"/>
  <c r="AI2323" i="1"/>
  <c r="AJ2323" i="1" s="1"/>
  <c r="Z2326" i="1"/>
  <c r="AO2329" i="1"/>
  <c r="AN2329" i="1"/>
  <c r="Y2344" i="1"/>
  <c r="Z2344" i="1" s="1"/>
  <c r="P2356" i="1"/>
  <c r="O2356" i="1"/>
  <c r="T2431" i="1"/>
  <c r="U2431" i="1" s="1"/>
  <c r="AD2455" i="1"/>
  <c r="AE2455" i="1" s="1"/>
  <c r="T2458" i="1"/>
  <c r="U2458" i="1" s="1"/>
  <c r="T2116" i="1"/>
  <c r="U2116" i="1" s="1"/>
  <c r="AJ2125" i="1"/>
  <c r="AJ2134" i="1"/>
  <c r="AI2134" i="1"/>
  <c r="T2155" i="1"/>
  <c r="U2155" i="1" s="1"/>
  <c r="U2200" i="1"/>
  <c r="T2200" i="1"/>
  <c r="AJ2209" i="1"/>
  <c r="T2224" i="1"/>
  <c r="U2224" i="1" s="1"/>
  <c r="AJ2233" i="1"/>
  <c r="U2257" i="1"/>
  <c r="T2257" i="1"/>
  <c r="U2302" i="1"/>
  <c r="T2302" i="1"/>
  <c r="U2305" i="1"/>
  <c r="T2305" i="1"/>
  <c r="Z2323" i="1"/>
  <c r="Y2323" i="1"/>
  <c r="AE2329" i="1"/>
  <c r="AD2329" i="1"/>
  <c r="P2344" i="1"/>
  <c r="O2344" i="1"/>
  <c r="AE2362" i="1"/>
  <c r="AD2362" i="1"/>
  <c r="T2410" i="1"/>
  <c r="U2410" i="1" s="1"/>
  <c r="AE2479" i="1"/>
  <c r="AD2479" i="1"/>
  <c r="T2482" i="1"/>
  <c r="U2482" i="1" s="1"/>
  <c r="AI2146" i="1"/>
  <c r="AJ2146" i="1" s="1"/>
  <c r="AI2149" i="1"/>
  <c r="AJ2149" i="1" s="1"/>
  <c r="AI2152" i="1"/>
  <c r="AJ2152" i="1" s="1"/>
  <c r="AI2155" i="1"/>
  <c r="AJ2155" i="1" s="1"/>
  <c r="AI2158" i="1"/>
  <c r="AI2161" i="1"/>
  <c r="AI2164" i="1"/>
  <c r="AI2167" i="1"/>
  <c r="AI2170" i="1"/>
  <c r="AJ2170" i="1" s="1"/>
  <c r="AI2173" i="1"/>
  <c r="AJ2173" i="1" s="1"/>
  <c r="AI2176" i="1"/>
  <c r="AI2179" i="1"/>
  <c r="AJ2179" i="1" s="1"/>
  <c r="AI2182" i="1"/>
  <c r="AJ2182" i="1" s="1"/>
  <c r="AI2185" i="1"/>
  <c r="AJ2185" i="1" s="1"/>
  <c r="AI2188" i="1"/>
  <c r="AI2191" i="1"/>
  <c r="AI2194" i="1"/>
  <c r="AJ2194" i="1" s="1"/>
  <c r="AI2197" i="1"/>
  <c r="AJ2197" i="1" s="1"/>
  <c r="AI2200" i="1"/>
  <c r="AI2203" i="1"/>
  <c r="AI2206" i="1"/>
  <c r="AJ2206" i="1" s="1"/>
  <c r="AI2209" i="1"/>
  <c r="AI2212" i="1"/>
  <c r="AJ2212" i="1" s="1"/>
  <c r="AI2215" i="1"/>
  <c r="AI2218" i="1"/>
  <c r="AI2221" i="1"/>
  <c r="AI2224" i="1"/>
  <c r="AJ2224" i="1" s="1"/>
  <c r="AI2227" i="1"/>
  <c r="AJ2227" i="1" s="1"/>
  <c r="AI2230" i="1"/>
  <c r="AJ2230" i="1" s="1"/>
  <c r="AI2233" i="1"/>
  <c r="AI2236" i="1"/>
  <c r="AJ2236" i="1" s="1"/>
  <c r="AI2239" i="1"/>
  <c r="AI2242" i="1"/>
  <c r="AI2245" i="1"/>
  <c r="AJ2245" i="1" s="1"/>
  <c r="AI2248" i="1"/>
  <c r="AI2251" i="1"/>
  <c r="AI2254" i="1"/>
  <c r="AI2257" i="1"/>
  <c r="AI2260" i="1"/>
  <c r="AI2263" i="1"/>
  <c r="AJ2263" i="1" s="1"/>
  <c r="AI2266" i="1"/>
  <c r="AJ2266" i="1" s="1"/>
  <c r="AI2269" i="1"/>
  <c r="AI2272" i="1"/>
  <c r="AJ2272" i="1" s="1"/>
  <c r="AI2275" i="1"/>
  <c r="AI2278" i="1"/>
  <c r="AI2281" i="1"/>
  <c r="AJ2281" i="1" s="1"/>
  <c r="AI2284" i="1"/>
  <c r="AJ2284" i="1" s="1"/>
  <c r="AI2287" i="1"/>
  <c r="AJ2287" i="1" s="1"/>
  <c r="AI2290" i="1"/>
  <c r="AJ2290" i="1" s="1"/>
  <c r="AI2293" i="1"/>
  <c r="AI2296" i="1"/>
  <c r="AJ2296" i="1" s="1"/>
  <c r="AI2299" i="1"/>
  <c r="AI2302" i="1"/>
  <c r="AI2305" i="1"/>
  <c r="AJ2305" i="1" s="1"/>
  <c r="AI2308" i="1"/>
  <c r="AJ2308" i="1" s="1"/>
  <c r="AI2311" i="1"/>
  <c r="AJ2311" i="1" s="1"/>
  <c r="AI2314" i="1"/>
  <c r="AJ2314" i="1" s="1"/>
  <c r="T2317" i="1"/>
  <c r="U2317" i="1" s="1"/>
  <c r="AI2326" i="1"/>
  <c r="T2329" i="1"/>
  <c r="U2329" i="1" s="1"/>
  <c r="AO2338" i="1"/>
  <c r="AN2338" i="1"/>
  <c r="Z2341" i="1"/>
  <c r="AN2350" i="1"/>
  <c r="AO2350" i="1" s="1"/>
  <c r="Z2353" i="1"/>
  <c r="AO2362" i="1"/>
  <c r="AN2362" i="1"/>
  <c r="P2371" i="1"/>
  <c r="O2371" i="1"/>
  <c r="P2374" i="1"/>
  <c r="O2374" i="1"/>
  <c r="P2377" i="1"/>
  <c r="O2377" i="1"/>
  <c r="P2380" i="1"/>
  <c r="O2380" i="1"/>
  <c r="P2383" i="1"/>
  <c r="O2383" i="1"/>
  <c r="P2386" i="1"/>
  <c r="O2386" i="1"/>
  <c r="P2449" i="1"/>
  <c r="AD2452" i="1"/>
  <c r="AE2452" i="1" s="1"/>
  <c r="AE2464" i="1"/>
  <c r="AD2464" i="1"/>
  <c r="P2473" i="1"/>
  <c r="AD2476" i="1"/>
  <c r="AE2476" i="1" s="1"/>
  <c r="AE2488" i="1"/>
  <c r="AD2488" i="1"/>
  <c r="AN2503" i="1"/>
  <c r="AO2503" i="1" s="1"/>
  <c r="AJ2509" i="1"/>
  <c r="AI2509" i="1"/>
  <c r="AI2527" i="1"/>
  <c r="AJ2527" i="1"/>
  <c r="AN2530" i="1"/>
  <c r="AO2530" i="1" s="1"/>
  <c r="Y2545" i="1"/>
  <c r="Z2545" i="1"/>
  <c r="AI2593" i="1"/>
  <c r="AJ2593" i="1" s="1"/>
  <c r="P2644" i="1"/>
  <c r="O2644" i="1"/>
  <c r="AD2704" i="1"/>
  <c r="AE2704" i="1" s="1"/>
  <c r="T2776" i="1"/>
  <c r="U2776" i="1" s="1"/>
  <c r="O2317" i="1"/>
  <c r="P2317" i="1" s="1"/>
  <c r="AE2326" i="1"/>
  <c r="O2329" i="1"/>
  <c r="P2329" i="1" s="1"/>
  <c r="P2335" i="1"/>
  <c r="O2335" i="1"/>
  <c r="P2347" i="1"/>
  <c r="O2347" i="1"/>
  <c r="AE2353" i="1"/>
  <c r="O2359" i="1"/>
  <c r="P2359" i="1" s="1"/>
  <c r="AE2365" i="1"/>
  <c r="P2389" i="1"/>
  <c r="O2389" i="1"/>
  <c r="AD2500" i="1"/>
  <c r="AE2500" i="1" s="1"/>
  <c r="AE2503" i="1"/>
  <c r="AD2503" i="1"/>
  <c r="Y2527" i="1"/>
  <c r="Z2527" i="1" s="1"/>
  <c r="AJ2638" i="1"/>
  <c r="AO2644" i="1"/>
  <c r="AN2644" i="1"/>
  <c r="AO2662" i="1"/>
  <c r="AN2662" i="1"/>
  <c r="Y2329" i="1"/>
  <c r="AN2341" i="1"/>
  <c r="AO2341" i="1" s="1"/>
  <c r="AO2353" i="1"/>
  <c r="AN2353" i="1"/>
  <c r="AO2365" i="1"/>
  <c r="AN2365" i="1"/>
  <c r="O2392" i="1"/>
  <c r="P2392" i="1" s="1"/>
  <c r="O2395" i="1"/>
  <c r="P2395" i="1" s="1"/>
  <c r="O2398" i="1"/>
  <c r="P2398" i="1" s="1"/>
  <c r="P2401" i="1"/>
  <c r="O2401" i="1"/>
  <c r="O2404" i="1"/>
  <c r="P2404" i="1" s="1"/>
  <c r="O2407" i="1"/>
  <c r="P2407" i="1" s="1"/>
  <c r="O2410" i="1"/>
  <c r="P2410" i="1" s="1"/>
  <c r="P2413" i="1"/>
  <c r="O2413" i="1"/>
  <c r="O2416" i="1"/>
  <c r="P2416" i="1" s="1"/>
  <c r="O2419" i="1"/>
  <c r="P2419" i="1" s="1"/>
  <c r="O2422" i="1"/>
  <c r="P2422" i="1" s="1"/>
  <c r="P2425" i="1"/>
  <c r="O2425" i="1"/>
  <c r="O2428" i="1"/>
  <c r="P2428" i="1" s="1"/>
  <c r="O2431" i="1"/>
  <c r="P2431" i="1" s="1"/>
  <c r="O2434" i="1"/>
  <c r="P2434" i="1" s="1"/>
  <c r="P2437" i="1"/>
  <c r="O2437" i="1"/>
  <c r="O2440" i="1"/>
  <c r="P2440" i="1" s="1"/>
  <c r="O2443" i="1"/>
  <c r="P2443" i="1" s="1"/>
  <c r="AE2449" i="1"/>
  <c r="AD2449" i="1"/>
  <c r="AD2461" i="1"/>
  <c r="AE2461" i="1" s="1"/>
  <c r="AE2473" i="1"/>
  <c r="AD2473" i="1"/>
  <c r="AE2485" i="1"/>
  <c r="AD2485" i="1"/>
  <c r="AD2497" i="1"/>
  <c r="AE2497" i="1" s="1"/>
  <c r="AO2515" i="1"/>
  <c r="AN2515" i="1"/>
  <c r="O2527" i="1"/>
  <c r="P2527" i="1" s="1"/>
  <c r="AO2560" i="1"/>
  <c r="AN2560" i="1"/>
  <c r="P2662" i="1"/>
  <c r="O2662" i="1"/>
  <c r="AE2323" i="1"/>
  <c r="O2326" i="1"/>
  <c r="P2326" i="1" s="1"/>
  <c r="AO2332" i="1"/>
  <c r="P2338" i="1"/>
  <c r="O2338" i="1"/>
  <c r="AE2344" i="1"/>
  <c r="P2350" i="1"/>
  <c r="O2350" i="1"/>
  <c r="AE2356" i="1"/>
  <c r="O2362" i="1"/>
  <c r="P2362" i="1" s="1"/>
  <c r="AE2368" i="1"/>
  <c r="AD2368" i="1"/>
  <c r="AE2371" i="1"/>
  <c r="AD2371" i="1"/>
  <c r="AE2374" i="1"/>
  <c r="AD2374" i="1"/>
  <c r="AO2374" i="1"/>
  <c r="AE2377" i="1"/>
  <c r="AD2377" i="1"/>
  <c r="AE2380" i="1"/>
  <c r="AD2380" i="1"/>
  <c r="AE2383" i="1"/>
  <c r="AD2383" i="1"/>
  <c r="AO2383" i="1"/>
  <c r="AI2518" i="1"/>
  <c r="AJ2518" i="1" s="1"/>
  <c r="AE2557" i="1"/>
  <c r="AO2566" i="1"/>
  <c r="AN2566" i="1"/>
  <c r="AN2572" i="1"/>
  <c r="AO2572" i="1" s="1"/>
  <c r="AI2599" i="1"/>
  <c r="AJ2599" i="1" s="1"/>
  <c r="AN2344" i="1"/>
  <c r="AO2344" i="1" s="1"/>
  <c r="AO2356" i="1"/>
  <c r="AN2356" i="1"/>
  <c r="AE2386" i="1"/>
  <c r="AD2386" i="1"/>
  <c r="AD2446" i="1"/>
  <c r="AE2446" i="1" s="1"/>
  <c r="AE2458" i="1"/>
  <c r="AD2458" i="1"/>
  <c r="AD2470" i="1"/>
  <c r="AE2470" i="1" s="1"/>
  <c r="AE2482" i="1"/>
  <c r="AD2482" i="1"/>
  <c r="P2491" i="1"/>
  <c r="AE2494" i="1"/>
  <c r="AD2494" i="1"/>
  <c r="Y2506" i="1"/>
  <c r="Z2506" i="1" s="1"/>
  <c r="AE2515" i="1"/>
  <c r="O2536" i="1"/>
  <c r="P2536" i="1"/>
  <c r="AO2539" i="1"/>
  <c r="AN2539" i="1"/>
  <c r="AJ2548" i="1"/>
  <c r="AI2548" i="1"/>
  <c r="AE2320" i="1"/>
  <c r="O2323" i="1"/>
  <c r="Z2329" i="1"/>
  <c r="O2332" i="1"/>
  <c r="P2332" i="1" s="1"/>
  <c r="AD2332" i="1"/>
  <c r="AE2332" i="1" s="1"/>
  <c r="AE2335" i="1"/>
  <c r="P2341" i="1"/>
  <c r="O2341" i="1"/>
  <c r="O2353" i="1"/>
  <c r="P2353" i="1" s="1"/>
  <c r="AE2359" i="1"/>
  <c r="P2365" i="1"/>
  <c r="O2365" i="1"/>
  <c r="AE2389" i="1"/>
  <c r="AD2389" i="1"/>
  <c r="AE2392" i="1"/>
  <c r="AD2392" i="1"/>
  <c r="AO2392" i="1"/>
  <c r="AD2395" i="1"/>
  <c r="AE2395" i="1" s="1"/>
  <c r="AE2398" i="1"/>
  <c r="AD2398" i="1"/>
  <c r="AE2401" i="1"/>
  <c r="AD2401" i="1"/>
  <c r="AE2404" i="1"/>
  <c r="AD2404" i="1"/>
  <c r="AO2404" i="1"/>
  <c r="AE2407" i="1"/>
  <c r="AD2407" i="1"/>
  <c r="AE2410" i="1"/>
  <c r="AD2410" i="1"/>
  <c r="AE2413" i="1"/>
  <c r="AD2413" i="1"/>
  <c r="AE2416" i="1"/>
  <c r="AD2416" i="1"/>
  <c r="AE2419" i="1"/>
  <c r="AD2419" i="1"/>
  <c r="AE2422" i="1"/>
  <c r="AD2422" i="1"/>
  <c r="AO2422" i="1"/>
  <c r="AD2425" i="1"/>
  <c r="AE2425" i="1" s="1"/>
  <c r="AE2428" i="1"/>
  <c r="AD2428" i="1"/>
  <c r="AE2431" i="1"/>
  <c r="AD2431" i="1"/>
  <c r="AE2434" i="1"/>
  <c r="AD2434" i="1"/>
  <c r="AE2437" i="1"/>
  <c r="AD2437" i="1"/>
  <c r="AE2440" i="1"/>
  <c r="AD2440" i="1"/>
  <c r="AO2440" i="1"/>
  <c r="AD2443" i="1"/>
  <c r="AE2443" i="1" s="1"/>
  <c r="AO2455" i="1"/>
  <c r="O2506" i="1"/>
  <c r="P2506" i="1" s="1"/>
  <c r="U2512" i="1"/>
  <c r="T2512" i="1"/>
  <c r="Y2518" i="1"/>
  <c r="Z2518" i="1" s="1"/>
  <c r="Y2548" i="1"/>
  <c r="Z2548" i="1" s="1"/>
  <c r="AI2632" i="1"/>
  <c r="AJ2632" i="1" s="1"/>
  <c r="Z2650" i="1"/>
  <c r="Y2650" i="1"/>
  <c r="AE2512" i="1"/>
  <c r="AO2542" i="1"/>
  <c r="AI2551" i="1"/>
  <c r="AJ2551" i="1" s="1"/>
  <c r="AI2590" i="1"/>
  <c r="AJ2590" i="1" s="1"/>
  <c r="AJ2623" i="1"/>
  <c r="AI2623" i="1"/>
  <c r="AJ2626" i="1"/>
  <c r="AI2626" i="1"/>
  <c r="AJ2629" i="1"/>
  <c r="AI2629" i="1"/>
  <c r="O2638" i="1"/>
  <c r="P2638" i="1" s="1"/>
  <c r="AI2674" i="1"/>
  <c r="AJ2674" i="1"/>
  <c r="AJ2821" i="1"/>
  <c r="AI2821" i="1"/>
  <c r="AJ2554" i="1"/>
  <c r="AI2554" i="1"/>
  <c r="AJ2587" i="1"/>
  <c r="AI2587" i="1"/>
  <c r="AJ2614" i="1"/>
  <c r="AI2614" i="1"/>
  <c r="AJ2617" i="1"/>
  <c r="AI2617" i="1"/>
  <c r="AJ2620" i="1"/>
  <c r="AI2620" i="1"/>
  <c r="AO2638" i="1"/>
  <c r="AN2638" i="1"/>
  <c r="AI2710" i="1"/>
  <c r="AJ2710" i="1" s="1"/>
  <c r="Z2716" i="1"/>
  <c r="Y2716" i="1"/>
  <c r="U2752" i="1"/>
  <c r="T2752" i="1"/>
  <c r="U2758" i="1"/>
  <c r="T2758" i="1"/>
  <c r="AE2509" i="1"/>
  <c r="O2512" i="1"/>
  <c r="AI2515" i="1"/>
  <c r="AE2518" i="1"/>
  <c r="Y2530" i="1"/>
  <c r="AI2530" i="1"/>
  <c r="AJ2530" i="1" s="1"/>
  <c r="O2539" i="1"/>
  <c r="AE2545" i="1"/>
  <c r="O2557" i="1"/>
  <c r="Y2557" i="1"/>
  <c r="AJ2557" i="1"/>
  <c r="AI2557" i="1"/>
  <c r="AJ2584" i="1"/>
  <c r="AI2584" i="1"/>
  <c r="Y2587" i="1"/>
  <c r="Z2587" i="1" s="1"/>
  <c r="AE2602" i="1"/>
  <c r="AJ2611" i="1"/>
  <c r="AI2611" i="1"/>
  <c r="Y2614" i="1"/>
  <c r="Z2614" i="1" s="1"/>
  <c r="T2653" i="1"/>
  <c r="U2653" i="1" s="1"/>
  <c r="T2659" i="1"/>
  <c r="U2659" i="1" s="1"/>
  <c r="AO2668" i="1"/>
  <c r="AN2668" i="1"/>
  <c r="O2446" i="1"/>
  <c r="P2446" i="1" s="1"/>
  <c r="O2449" i="1"/>
  <c r="O2452" i="1"/>
  <c r="P2452" i="1" s="1"/>
  <c r="O2455" i="1"/>
  <c r="P2455" i="1" s="1"/>
  <c r="O2458" i="1"/>
  <c r="P2458" i="1" s="1"/>
  <c r="O2461" i="1"/>
  <c r="P2461" i="1" s="1"/>
  <c r="O2464" i="1"/>
  <c r="O2467" i="1"/>
  <c r="P2467" i="1" s="1"/>
  <c r="O2470" i="1"/>
  <c r="P2470" i="1" s="1"/>
  <c r="O2473" i="1"/>
  <c r="O2476" i="1"/>
  <c r="P2476" i="1" s="1"/>
  <c r="O2479" i="1"/>
  <c r="P2479" i="1" s="1"/>
  <c r="O2482" i="1"/>
  <c r="O2485" i="1"/>
  <c r="P2485" i="1" s="1"/>
  <c r="O2488" i="1"/>
  <c r="P2488" i="1" s="1"/>
  <c r="O2491" i="1"/>
  <c r="O2494" i="1"/>
  <c r="P2494" i="1" s="1"/>
  <c r="O2497" i="1"/>
  <c r="P2497" i="1" s="1"/>
  <c r="O2500" i="1"/>
  <c r="P2503" i="1"/>
  <c r="AI2506" i="1"/>
  <c r="AJ2506" i="1" s="1"/>
  <c r="T2509" i="1"/>
  <c r="U2509" i="1" s="1"/>
  <c r="AD2512" i="1"/>
  <c r="P2515" i="1"/>
  <c r="P2521" i="1"/>
  <c r="AN2524" i="1"/>
  <c r="AO2524" i="1" s="1"/>
  <c r="AE2527" i="1"/>
  <c r="AO2527" i="1"/>
  <c r="Z2536" i="1"/>
  <c r="AJ2536" i="1"/>
  <c r="AJ2539" i="1"/>
  <c r="AI2539" i="1"/>
  <c r="AN2542" i="1"/>
  <c r="AE2548" i="1"/>
  <c r="Z2551" i="1"/>
  <c r="AJ2578" i="1"/>
  <c r="AI2578" i="1"/>
  <c r="AJ2581" i="1"/>
  <c r="AI2581" i="1"/>
  <c r="AO2590" i="1"/>
  <c r="T2602" i="1"/>
  <c r="U2602" i="1" s="1"/>
  <c r="AJ2608" i="1"/>
  <c r="AI2608" i="1"/>
  <c r="AO2623" i="1"/>
  <c r="AO2626" i="1"/>
  <c r="T2656" i="1"/>
  <c r="U2656" i="1" s="1"/>
  <c r="U2689" i="1"/>
  <c r="T2689" i="1"/>
  <c r="AD2689" i="1"/>
  <c r="AE2689" i="1" s="1"/>
  <c r="AD2692" i="1"/>
  <c r="AE2692" i="1" s="1"/>
  <c r="AN2368" i="1"/>
  <c r="AO2368" i="1" s="1"/>
  <c r="AN2371" i="1"/>
  <c r="AN2374" i="1"/>
  <c r="AN2377" i="1"/>
  <c r="AO2377" i="1" s="1"/>
  <c r="AN2380" i="1"/>
  <c r="AN2383" i="1"/>
  <c r="AN2386" i="1"/>
  <c r="AN2389" i="1"/>
  <c r="AN2392" i="1"/>
  <c r="AN2395" i="1"/>
  <c r="AO2395" i="1" s="1"/>
  <c r="AN2398" i="1"/>
  <c r="AN2401" i="1"/>
  <c r="AN2404" i="1"/>
  <c r="AN2407" i="1"/>
  <c r="AO2407" i="1" s="1"/>
  <c r="AN2410" i="1"/>
  <c r="AN2413" i="1"/>
  <c r="AN2416" i="1"/>
  <c r="AN2419" i="1"/>
  <c r="AN2422" i="1"/>
  <c r="AN2425" i="1"/>
  <c r="AO2425" i="1" s="1"/>
  <c r="AN2428" i="1"/>
  <c r="AN2431" i="1"/>
  <c r="AN2434" i="1"/>
  <c r="AN2437" i="1"/>
  <c r="AN2440" i="1"/>
  <c r="AN2443" i="1"/>
  <c r="AO2443" i="1" s="1"/>
  <c r="AN2446" i="1"/>
  <c r="AO2446" i="1" s="1"/>
  <c r="AN2449" i="1"/>
  <c r="AO2449" i="1" s="1"/>
  <c r="AN2452" i="1"/>
  <c r="AN2455" i="1"/>
  <c r="AN2458" i="1"/>
  <c r="AO2458" i="1" s="1"/>
  <c r="AN2461" i="1"/>
  <c r="AN2464" i="1"/>
  <c r="AN2467" i="1"/>
  <c r="AO2467" i="1" s="1"/>
  <c r="AN2470" i="1"/>
  <c r="AO2470" i="1" s="1"/>
  <c r="AN2473" i="1"/>
  <c r="AO2473" i="1" s="1"/>
  <c r="AN2476" i="1"/>
  <c r="AO2476" i="1" s="1"/>
  <c r="AN2479" i="1"/>
  <c r="AO2479" i="1" s="1"/>
  <c r="AN2482" i="1"/>
  <c r="AN2485" i="1"/>
  <c r="AO2485" i="1" s="1"/>
  <c r="AN2488" i="1"/>
  <c r="AO2488" i="1" s="1"/>
  <c r="AN2491" i="1"/>
  <c r="AO2491" i="1" s="1"/>
  <c r="AN2494" i="1"/>
  <c r="AO2494" i="1" s="1"/>
  <c r="AE2506" i="1"/>
  <c r="O2509" i="1"/>
  <c r="AN2512" i="1"/>
  <c r="Y2515" i="1"/>
  <c r="Z2515" i="1" s="1"/>
  <c r="T2518" i="1"/>
  <c r="U2518" i="1" s="1"/>
  <c r="Z2521" i="1"/>
  <c r="AJ2521" i="1"/>
  <c r="AI2524" i="1"/>
  <c r="P2530" i="1"/>
  <c r="O2533" i="1"/>
  <c r="AN2533" i="1"/>
  <c r="AE2536" i="1"/>
  <c r="AN2545" i="1"/>
  <c r="AO2545" i="1" s="1"/>
  <c r="AE2551" i="1"/>
  <c r="Z2554" i="1"/>
  <c r="AJ2560" i="1"/>
  <c r="AI2560" i="1"/>
  <c r="AI2563" i="1"/>
  <c r="AJ2563" i="1" s="1"/>
  <c r="AI2566" i="1"/>
  <c r="AJ2566" i="1" s="1"/>
  <c r="AI2569" i="1"/>
  <c r="AJ2569" i="1" s="1"/>
  <c r="AJ2572" i="1"/>
  <c r="AI2572" i="1"/>
  <c r="AI2575" i="1"/>
  <c r="AJ2575" i="1" s="1"/>
  <c r="Y2578" i="1"/>
  <c r="Z2578" i="1" s="1"/>
  <c r="AO2587" i="1"/>
  <c r="AE2593" i="1"/>
  <c r="AJ2605" i="1"/>
  <c r="AI2605" i="1"/>
  <c r="Y2608" i="1"/>
  <c r="Z2608" i="1" s="1"/>
  <c r="AO2614" i="1"/>
  <c r="AO2617" i="1"/>
  <c r="AO2620" i="1"/>
  <c r="AE2632" i="1"/>
  <c r="T2635" i="1"/>
  <c r="U2635" i="1" s="1"/>
  <c r="O2725" i="1"/>
  <c r="AD2509" i="1"/>
  <c r="P2512" i="1"/>
  <c r="AJ2515" i="1"/>
  <c r="O2518" i="1"/>
  <c r="P2518" i="1" s="1"/>
  <c r="AN2518" i="1"/>
  <c r="AO2518" i="1" s="1"/>
  <c r="AE2521" i="1"/>
  <c r="AO2521" i="1"/>
  <c r="Z2530" i="1"/>
  <c r="Y2533" i="1"/>
  <c r="AI2533" i="1"/>
  <c r="AJ2533" i="1" s="1"/>
  <c r="P2539" i="1"/>
  <c r="AJ2542" i="1"/>
  <c r="AI2542" i="1"/>
  <c r="AN2548" i="1"/>
  <c r="AO2548" i="1" s="1"/>
  <c r="AE2554" i="1"/>
  <c r="Z2557" i="1"/>
  <c r="AO2557" i="1"/>
  <c r="O2563" i="1"/>
  <c r="P2563" i="1" s="1"/>
  <c r="Y2563" i="1"/>
  <c r="Z2563" i="1" s="1"/>
  <c r="O2566" i="1"/>
  <c r="P2566" i="1" s="1"/>
  <c r="Y2566" i="1"/>
  <c r="Z2566" i="1" s="1"/>
  <c r="O2569" i="1"/>
  <c r="P2569" i="1" s="1"/>
  <c r="Y2569" i="1"/>
  <c r="Z2569" i="1" s="1"/>
  <c r="O2572" i="1"/>
  <c r="P2572" i="1" s="1"/>
  <c r="Y2572" i="1"/>
  <c r="Z2572" i="1" s="1"/>
  <c r="O2575" i="1"/>
  <c r="P2575" i="1" s="1"/>
  <c r="Y2575" i="1"/>
  <c r="Z2575" i="1" s="1"/>
  <c r="O2578" i="1"/>
  <c r="P2578" i="1" s="1"/>
  <c r="AO2584" i="1"/>
  <c r="AE2590" i="1"/>
  <c r="T2593" i="1"/>
  <c r="U2593" i="1" s="1"/>
  <c r="AJ2602" i="1"/>
  <c r="AI2602" i="1"/>
  <c r="Y2605" i="1"/>
  <c r="Z2605" i="1" s="1"/>
  <c r="AO2611" i="1"/>
  <c r="AE2623" i="1"/>
  <c r="T2632" i="1"/>
  <c r="U2632" i="1" s="1"/>
  <c r="Z2644" i="1"/>
  <c r="Y2644" i="1"/>
  <c r="Y2647" i="1"/>
  <c r="AI2650" i="1"/>
  <c r="AJ2650" i="1"/>
  <c r="AI2656" i="1"/>
  <c r="AJ2656" i="1"/>
  <c r="Z2659" i="1"/>
  <c r="U2677" i="1"/>
  <c r="T2677" i="1"/>
  <c r="AI2653" i="1"/>
  <c r="AI2665" i="1"/>
  <c r="AJ2665" i="1"/>
  <c r="AI2671" i="1"/>
  <c r="AJ2671" i="1"/>
  <c r="T2680" i="1"/>
  <c r="U2680" i="1" s="1"/>
  <c r="AI2683" i="1"/>
  <c r="AJ2683" i="1" s="1"/>
  <c r="T2704" i="1"/>
  <c r="U2704" i="1" s="1"/>
  <c r="AN2707" i="1"/>
  <c r="AO2707" i="1" s="1"/>
  <c r="U2764" i="1"/>
  <c r="T2764" i="1"/>
  <c r="U2770" i="1"/>
  <c r="T2770" i="1"/>
  <c r="P2785" i="1"/>
  <c r="O2785" i="1"/>
  <c r="Y2788" i="1"/>
  <c r="U2824" i="1"/>
  <c r="T2824" i="1"/>
  <c r="AI2647" i="1"/>
  <c r="AJ2647" i="1" s="1"/>
  <c r="AI2677" i="1"/>
  <c r="AJ2677" i="1" s="1"/>
  <c r="O2716" i="1"/>
  <c r="P2716" i="1" s="1"/>
  <c r="P2731" i="1"/>
  <c r="O2731" i="1"/>
  <c r="AI2773" i="1"/>
  <c r="AJ2773" i="1"/>
  <c r="U2782" i="1"/>
  <c r="T2782" i="1"/>
  <c r="AI2644" i="1"/>
  <c r="AJ2653" i="1"/>
  <c r="T2683" i="1"/>
  <c r="U2683" i="1" s="1"/>
  <c r="AI2686" i="1"/>
  <c r="AJ2686" i="1"/>
  <c r="Z2698" i="1"/>
  <c r="Y2698" i="1"/>
  <c r="AJ2698" i="1"/>
  <c r="AI2698" i="1"/>
  <c r="AI2701" i="1"/>
  <c r="AJ2701" i="1" s="1"/>
  <c r="U2737" i="1"/>
  <c r="T2737" i="1"/>
  <c r="AI2749" i="1"/>
  <c r="AJ2749" i="1" s="1"/>
  <c r="AI2761" i="1"/>
  <c r="AJ2761" i="1"/>
  <c r="AI2767" i="1"/>
  <c r="AJ2767" i="1"/>
  <c r="Z2773" i="1"/>
  <c r="AI2779" i="1"/>
  <c r="AJ2779" i="1" s="1"/>
  <c r="AI2662" i="1"/>
  <c r="AJ2662" i="1" s="1"/>
  <c r="AI2668" i="1"/>
  <c r="AJ2668" i="1" s="1"/>
  <c r="AJ2689" i="1"/>
  <c r="P2710" i="1"/>
  <c r="AI2755" i="1"/>
  <c r="AJ2755" i="1" s="1"/>
  <c r="P2800" i="1"/>
  <c r="U2833" i="1"/>
  <c r="T2833" i="1"/>
  <c r="P2839" i="1"/>
  <c r="AO2899" i="1"/>
  <c r="AI2638" i="1"/>
  <c r="AI2680" i="1"/>
  <c r="AJ2680" i="1"/>
  <c r="P2707" i="1"/>
  <c r="O2707" i="1"/>
  <c r="U2728" i="1"/>
  <c r="T2728" i="1"/>
  <c r="Z2740" i="1"/>
  <c r="Y2740" i="1"/>
  <c r="P2779" i="1"/>
  <c r="O2779" i="1"/>
  <c r="P2797" i="1"/>
  <c r="AJ2956" i="1"/>
  <c r="AI2635" i="1"/>
  <c r="AJ2635" i="1" s="1"/>
  <c r="AJ2644" i="1"/>
  <c r="AI2659" i="1"/>
  <c r="U2674" i="1"/>
  <c r="T2674" i="1"/>
  <c r="U2686" i="1"/>
  <c r="T2686" i="1"/>
  <c r="P2695" i="1"/>
  <c r="O2695" i="1"/>
  <c r="U2713" i="1"/>
  <c r="T2713" i="1"/>
  <c r="Z2725" i="1"/>
  <c r="Y2725" i="1"/>
  <c r="AI2725" i="1"/>
  <c r="AJ2725" i="1" s="1"/>
  <c r="AI2734" i="1"/>
  <c r="AJ2734" i="1" s="1"/>
  <c r="P2740" i="1"/>
  <c r="O2740" i="1"/>
  <c r="U2830" i="1"/>
  <c r="T2830" i="1"/>
  <c r="P2698" i="1"/>
  <c r="U2710" i="1"/>
  <c r="P2725" i="1"/>
  <c r="Z2746" i="1"/>
  <c r="P2749" i="1"/>
  <c r="P2755" i="1"/>
  <c r="P2761" i="1"/>
  <c r="P2767" i="1"/>
  <c r="P2773" i="1"/>
  <c r="U2800" i="1"/>
  <c r="Z2803" i="1"/>
  <c r="Z2809" i="1"/>
  <c r="U2812" i="1"/>
  <c r="Z2815" i="1"/>
  <c r="AJ2815" i="1"/>
  <c r="AI2815" i="1"/>
  <c r="AJ2824" i="1"/>
  <c r="AI2824" i="1"/>
  <c r="AI2833" i="1"/>
  <c r="AJ2833" i="1" s="1"/>
  <c r="AO2836" i="1"/>
  <c r="AJ2932" i="1"/>
  <c r="U2698" i="1"/>
  <c r="Z2704" i="1"/>
  <c r="Z2713" i="1"/>
  <c r="U2725" i="1"/>
  <c r="Z2737" i="1"/>
  <c r="U2749" i="1"/>
  <c r="U2755" i="1"/>
  <c r="Z2758" i="1"/>
  <c r="U2761" i="1"/>
  <c r="Z2764" i="1"/>
  <c r="Z2770" i="1"/>
  <c r="U2773" i="1"/>
  <c r="Z2776" i="1"/>
  <c r="AI2827" i="1"/>
  <c r="AJ2827" i="1" s="1"/>
  <c r="AI2830" i="1"/>
  <c r="AJ2830" i="1" s="1"/>
  <c r="P2881" i="1"/>
  <c r="P2893" i="1"/>
  <c r="AO2956" i="1"/>
  <c r="U2716" i="1"/>
  <c r="Z2728" i="1"/>
  <c r="U2740" i="1"/>
  <c r="AI2776" i="1"/>
  <c r="Z2782" i="1"/>
  <c r="O2791" i="1"/>
  <c r="P2791" i="1" s="1"/>
  <c r="O2797" i="1"/>
  <c r="O2803" i="1"/>
  <c r="P2803" i="1" s="1"/>
  <c r="T2821" i="1"/>
  <c r="U2821" i="1" s="1"/>
  <c r="AO2872" i="1"/>
  <c r="AO2902" i="1"/>
  <c r="AO2941" i="1"/>
  <c r="AJ2950" i="1"/>
  <c r="U2695" i="1"/>
  <c r="Z2701" i="1"/>
  <c r="U2707" i="1"/>
  <c r="AJ2707" i="1"/>
  <c r="T2710" i="1"/>
  <c r="Z2719" i="1"/>
  <c r="Y2722" i="1"/>
  <c r="Z2722" i="1" s="1"/>
  <c r="AI2728" i="1"/>
  <c r="AJ2728" i="1" s="1"/>
  <c r="U2731" i="1"/>
  <c r="AJ2731" i="1"/>
  <c r="T2734" i="1"/>
  <c r="U2734" i="1" s="1"/>
  <c r="Z2743" i="1"/>
  <c r="Y2746" i="1"/>
  <c r="AI2782" i="1"/>
  <c r="AJ2782" i="1" s="1"/>
  <c r="U2785" i="1"/>
  <c r="AJ2785" i="1"/>
  <c r="T2788" i="1"/>
  <c r="AJ2791" i="1"/>
  <c r="T2794" i="1"/>
  <c r="AJ2797" i="1"/>
  <c r="T2800" i="1"/>
  <c r="AJ2803" i="1"/>
  <c r="T2806" i="1"/>
  <c r="U2806" i="1" s="1"/>
  <c r="AJ2809" i="1"/>
  <c r="T2812" i="1"/>
  <c r="AJ2818" i="1"/>
  <c r="AI2818" i="1"/>
  <c r="P2830" i="1"/>
  <c r="AO2860" i="1"/>
  <c r="P2890" i="1"/>
  <c r="P2932" i="1"/>
  <c r="AO2932" i="1"/>
  <c r="AI2719" i="1"/>
  <c r="U2722" i="1"/>
  <c r="AI2743" i="1"/>
  <c r="AJ2743" i="1" s="1"/>
  <c r="AI2788" i="1"/>
  <c r="Z2794" i="1"/>
  <c r="AI2794" i="1"/>
  <c r="U2797" i="1"/>
  <c r="Z2800" i="1"/>
  <c r="AI2800" i="1"/>
  <c r="Z2806" i="1"/>
  <c r="AI2806" i="1"/>
  <c r="AJ2806" i="1" s="1"/>
  <c r="Z2812" i="1"/>
  <c r="AI2812" i="1"/>
  <c r="AJ2812" i="1" s="1"/>
  <c r="U2815" i="1"/>
  <c r="P2869" i="1"/>
  <c r="P2878" i="1"/>
  <c r="P2923" i="1"/>
  <c r="AO2953" i="1"/>
  <c r="U2956" i="1"/>
  <c r="T2692" i="1"/>
  <c r="U2692" i="1" s="1"/>
  <c r="Z2695" i="1"/>
  <c r="U2701" i="1"/>
  <c r="Z2707" i="1"/>
  <c r="Y2710" i="1"/>
  <c r="Z2710" i="1" s="1"/>
  <c r="AI2716" i="1"/>
  <c r="AJ2716" i="1" s="1"/>
  <c r="U2719" i="1"/>
  <c r="AJ2719" i="1"/>
  <c r="T2722" i="1"/>
  <c r="Z2731" i="1"/>
  <c r="Y2734" i="1"/>
  <c r="Z2734" i="1" s="1"/>
  <c r="AI2740" i="1"/>
  <c r="AJ2740" i="1" s="1"/>
  <c r="U2743" i="1"/>
  <c r="T2746" i="1"/>
  <c r="U2746" i="1" s="1"/>
  <c r="AJ2788" i="1"/>
  <c r="T2791" i="1"/>
  <c r="U2791" i="1" s="1"/>
  <c r="AJ2794" i="1"/>
  <c r="T2797" i="1"/>
  <c r="AJ2800" i="1"/>
  <c r="T2803" i="1"/>
  <c r="U2803" i="1" s="1"/>
  <c r="T2809" i="1"/>
  <c r="U2809" i="1" s="1"/>
  <c r="T2815" i="1"/>
  <c r="T2818" i="1"/>
  <c r="U2818" i="1" s="1"/>
  <c r="AO2866" i="1"/>
  <c r="AO2905" i="1"/>
  <c r="AO2917" i="1"/>
  <c r="Z2959" i="1"/>
  <c r="AI2911" i="1"/>
  <c r="AI2914" i="1"/>
  <c r="AI2917" i="1"/>
  <c r="AJ2917" i="1" s="1"/>
  <c r="AI2920" i="1"/>
  <c r="AI2923" i="1"/>
  <c r="AJ2923" i="1" s="1"/>
  <c r="AI2926" i="1"/>
  <c r="AJ2926" i="1" s="1"/>
  <c r="AI2929" i="1"/>
  <c r="AJ2929" i="1" s="1"/>
  <c r="AI2932" i="1"/>
  <c r="AI2935" i="1"/>
  <c r="AJ2935" i="1" s="1"/>
  <c r="AI2938" i="1"/>
  <c r="AJ2938" i="1" s="1"/>
  <c r="AI2941" i="1"/>
  <c r="AJ2941" i="1" s="1"/>
  <c r="AI2944" i="1"/>
  <c r="AJ2944" i="1" s="1"/>
  <c r="AI2947" i="1"/>
  <c r="AJ2947" i="1" s="1"/>
  <c r="AI2950" i="1"/>
  <c r="AI2953" i="1"/>
  <c r="AI2956" i="1"/>
  <c r="AI2959" i="1"/>
  <c r="AJ2959" i="1" s="1"/>
  <c r="T2956" i="1"/>
  <c r="AD2959" i="1"/>
  <c r="AE2959" i="1" s="1"/>
  <c r="O2830" i="1"/>
  <c r="O2833" i="1"/>
  <c r="P2833" i="1" s="1"/>
  <c r="O2836" i="1"/>
  <c r="P2836" i="1" s="1"/>
  <c r="O2839" i="1"/>
  <c r="O2842" i="1"/>
  <c r="P2842" i="1" s="1"/>
  <c r="AN2833" i="1"/>
  <c r="AO2833" i="1" s="1"/>
  <c r="AN2836" i="1"/>
  <c r="AN2839" i="1"/>
  <c r="AO2839" i="1" s="1"/>
  <c r="AN2842" i="1"/>
  <c r="AO2842" i="1" s="1"/>
  <c r="AN2845" i="1"/>
  <c r="AO2845" i="1" s="1"/>
  <c r="AN2848" i="1"/>
  <c r="AO2848" i="1" s="1"/>
  <c r="AN2851" i="1"/>
  <c r="AO2851" i="1" s="1"/>
  <c r="AN2854" i="1"/>
  <c r="AO2854" i="1" s="1"/>
  <c r="AN2857" i="1"/>
  <c r="AO2857" i="1" s="1"/>
  <c r="AN2860" i="1"/>
  <c r="AN2863" i="1"/>
  <c r="AO2863" i="1" s="1"/>
  <c r="AN2866" i="1"/>
  <c r="AN2869" i="1"/>
  <c r="AN2872" i="1"/>
  <c r="AN2875" i="1"/>
  <c r="AO2875" i="1" s="1"/>
  <c r="AN2878" i="1"/>
  <c r="AN2881" i="1"/>
  <c r="AN2884" i="1"/>
  <c r="AO2884" i="1" s="1"/>
  <c r="AN2887" i="1"/>
  <c r="AO2887" i="1" s="1"/>
  <c r="AN2890" i="1"/>
  <c r="AN2893" i="1"/>
  <c r="AN2896" i="1"/>
  <c r="AN2899" i="1"/>
  <c r="AN2902" i="1"/>
  <c r="AN2905" i="1"/>
  <c r="AN2908" i="1"/>
  <c r="AN2911" i="1"/>
  <c r="AN2914" i="1"/>
  <c r="AN2917" i="1"/>
  <c r="AN2920" i="1"/>
  <c r="AN2923" i="1"/>
  <c r="AN2926" i="1"/>
  <c r="AO2926" i="1" s="1"/>
  <c r="AN2929" i="1"/>
  <c r="AO2929" i="1" s="1"/>
  <c r="AN2932" i="1"/>
  <c r="AN2935" i="1"/>
  <c r="AO2935" i="1" s="1"/>
  <c r="AN2938" i="1"/>
  <c r="AO2938" i="1" s="1"/>
  <c r="AN2941" i="1"/>
  <c r="AN2944" i="1"/>
  <c r="AO2944" i="1" s="1"/>
  <c r="AN2947" i="1"/>
  <c r="AO2947" i="1" s="1"/>
  <c r="AN2950" i="1"/>
  <c r="AO2950" i="1" s="1"/>
  <c r="AN2953" i="1"/>
  <c r="AN2956" i="1"/>
  <c r="AN2959" i="1"/>
  <c r="AO2959" i="1" s="1"/>
</calcChain>
</file>

<file path=xl/sharedStrings.xml><?xml version="1.0" encoding="utf-8"?>
<sst xmlns="http://schemas.openxmlformats.org/spreadsheetml/2006/main" count="50783" uniqueCount="1946">
  <si>
    <r>
      <rPr>
        <b/>
        <sz val="7"/>
        <rFont val="Arial"/>
        <family val="2"/>
      </rPr>
      <t>Adult</t>
    </r>
  </si>
  <si>
    <r>
      <rPr>
        <b/>
        <sz val="7"/>
        <rFont val="Arial"/>
        <family val="2"/>
      </rPr>
      <t>Youth</t>
    </r>
  </si>
  <si>
    <r>
      <rPr>
        <b/>
        <sz val="7"/>
        <rFont val="Arial"/>
        <family val="2"/>
      </rPr>
      <t>Landowner</t>
    </r>
  </si>
  <si>
    <r>
      <rPr>
        <b/>
        <sz val="7"/>
        <rFont val="Arial"/>
        <family val="2"/>
      </rPr>
      <t>Hunt Code</t>
    </r>
  </si>
  <si>
    <r>
      <rPr>
        <b/>
        <sz val="7"/>
        <rFont val="Arial"/>
        <family val="2"/>
      </rPr>
      <t>List</t>
    </r>
  </si>
  <si>
    <r>
      <rPr>
        <b/>
        <sz val="7"/>
        <rFont val="Arial"/>
        <family val="2"/>
      </rPr>
      <t>Res</t>
    </r>
  </si>
  <si>
    <r>
      <rPr>
        <b/>
        <sz val="7"/>
        <rFont val="Arial"/>
        <family val="2"/>
      </rPr>
      <t>NonRes</t>
    </r>
  </si>
  <si>
    <r>
      <rPr>
        <b/>
        <sz val="7"/>
        <rFont val="Arial"/>
        <family val="2"/>
      </rPr>
      <t>Unrestricted</t>
    </r>
  </si>
  <si>
    <r>
      <rPr>
        <b/>
        <sz val="7"/>
        <rFont val="Arial"/>
        <family val="2"/>
      </rPr>
      <t>Restricted</t>
    </r>
  </si>
  <si>
    <r>
      <rPr>
        <sz val="7"/>
        <rFont val="Arial"/>
        <family val="2"/>
      </rPr>
      <t>DE003O1A</t>
    </r>
  </si>
  <si>
    <r>
      <rPr>
        <sz val="7"/>
        <rFont val="Arial"/>
        <family val="2"/>
      </rPr>
      <t>A</t>
    </r>
  </si>
  <si>
    <r>
      <rPr>
        <sz val="7"/>
        <rFont val="Arial"/>
        <family val="2"/>
      </rPr>
      <t>Drawn Out At</t>
    </r>
  </si>
  <si>
    <r>
      <rPr>
        <sz val="7"/>
        <rFont val="Arial"/>
        <family val="2"/>
      </rPr>
      <t>0 Pref Points</t>
    </r>
  </si>
  <si>
    <r>
      <rPr>
        <sz val="7"/>
        <rFont val="Arial"/>
        <family val="2"/>
      </rPr>
      <t>Choice 2</t>
    </r>
  </si>
  <si>
    <r>
      <rPr>
        <sz val="7"/>
        <rFont val="Arial"/>
        <family val="2"/>
      </rPr>
      <t>Leftover Choice 2</t>
    </r>
  </si>
  <si>
    <r>
      <rPr>
        <sz val="7"/>
        <rFont val="Arial"/>
        <family val="2"/>
      </rPr>
      <t>Leftover Choice 3</t>
    </r>
  </si>
  <si>
    <r>
      <rPr>
        <sz val="7"/>
        <rFont val="Arial"/>
        <family val="2"/>
      </rPr>
      <t># Drawn at Final Level</t>
    </r>
  </si>
  <si>
    <r>
      <rPr>
        <sz val="7"/>
        <rFont val="Arial"/>
        <family val="2"/>
      </rPr>
      <t>14 of 86</t>
    </r>
  </si>
  <si>
    <r>
      <rPr>
        <sz val="7"/>
        <rFont val="Arial"/>
        <family val="2"/>
      </rPr>
      <t>1 of 3</t>
    </r>
  </si>
  <si>
    <r>
      <rPr>
        <sz val="7"/>
        <rFont val="Arial"/>
        <family val="2"/>
      </rPr>
      <t>10 of 11</t>
    </r>
  </si>
  <si>
    <r>
      <rPr>
        <sz val="7"/>
        <rFont val="Arial"/>
        <family val="2"/>
      </rPr>
      <t>14 of 15</t>
    </r>
  </si>
  <si>
    <r>
      <rPr>
        <sz val="7"/>
        <rFont val="Arial"/>
        <family val="2"/>
      </rPr>
      <t>10 of 10</t>
    </r>
  </si>
  <si>
    <r>
      <rPr>
        <sz val="7"/>
        <rFont val="Arial"/>
        <family val="2"/>
      </rPr>
      <t>DE003P2R</t>
    </r>
  </si>
  <si>
    <r>
      <rPr>
        <sz val="7"/>
        <rFont val="Arial"/>
        <family val="2"/>
      </rPr>
      <t>Leftover Choice 1</t>
    </r>
  </si>
  <si>
    <r>
      <rPr>
        <sz val="7"/>
        <rFont val="Arial"/>
        <family val="2"/>
      </rPr>
      <t>67 of 107</t>
    </r>
  </si>
  <si>
    <r>
      <rPr>
        <sz val="7"/>
        <rFont val="Arial"/>
        <family val="2"/>
      </rPr>
      <t>6 of 18</t>
    </r>
  </si>
  <si>
    <r>
      <rPr>
        <sz val="7"/>
        <rFont val="Arial"/>
        <family val="2"/>
      </rPr>
      <t>7 of 8</t>
    </r>
  </si>
  <si>
    <r>
      <rPr>
        <sz val="7"/>
        <rFont val="Arial"/>
        <family val="2"/>
      </rPr>
      <t>47 of 61</t>
    </r>
  </si>
  <si>
    <r>
      <rPr>
        <sz val="7"/>
        <rFont val="Arial"/>
        <family val="2"/>
      </rPr>
      <t>34 of 35</t>
    </r>
  </si>
  <si>
    <r>
      <rPr>
        <sz val="7"/>
        <rFont val="Arial"/>
        <family val="2"/>
      </rPr>
      <t>DE003P3R</t>
    </r>
  </si>
  <si>
    <r>
      <rPr>
        <sz val="7"/>
        <rFont val="Arial"/>
        <family val="2"/>
      </rPr>
      <t>Choice 3</t>
    </r>
  </si>
  <si>
    <r>
      <rPr>
        <sz val="7"/>
        <rFont val="Arial"/>
        <family val="2"/>
      </rPr>
      <t>4 of 144</t>
    </r>
  </si>
  <si>
    <r>
      <rPr>
        <sz val="7"/>
        <rFont val="Arial"/>
        <family val="2"/>
      </rPr>
      <t>2 of 93</t>
    </r>
  </si>
  <si>
    <r>
      <rPr>
        <sz val="7"/>
        <rFont val="Arial"/>
        <family val="2"/>
      </rPr>
      <t>1 of 20</t>
    </r>
  </si>
  <si>
    <r>
      <rPr>
        <sz val="7"/>
        <rFont val="Arial"/>
        <family val="2"/>
      </rPr>
      <t>60 of 63</t>
    </r>
  </si>
  <si>
    <r>
      <rPr>
        <sz val="7"/>
        <rFont val="Arial"/>
        <family val="2"/>
      </rPr>
      <t>47 of 69</t>
    </r>
  </si>
  <si>
    <r>
      <rPr>
        <sz val="7"/>
        <rFont val="Arial"/>
        <family val="2"/>
      </rPr>
      <t>DE003P4R</t>
    </r>
  </si>
  <si>
    <r>
      <rPr>
        <sz val="7"/>
        <rFont val="Arial"/>
        <family val="2"/>
      </rPr>
      <t>3 of 16</t>
    </r>
  </si>
  <si>
    <r>
      <rPr>
        <sz val="7"/>
        <rFont val="Arial"/>
        <family val="2"/>
      </rPr>
      <t>7 of 33</t>
    </r>
  </si>
  <si>
    <r>
      <rPr>
        <sz val="7"/>
        <rFont val="Arial"/>
        <family val="2"/>
      </rPr>
      <t>1 of 4</t>
    </r>
  </si>
  <si>
    <r>
      <rPr>
        <sz val="7"/>
        <rFont val="Arial"/>
        <family val="2"/>
      </rPr>
      <t>2 of 5</t>
    </r>
  </si>
  <si>
    <r>
      <rPr>
        <sz val="7"/>
        <rFont val="Arial"/>
        <family val="2"/>
      </rPr>
      <t>4 of 16</t>
    </r>
  </si>
  <si>
    <r>
      <rPr>
        <sz val="7"/>
        <rFont val="Arial"/>
        <family val="2"/>
      </rPr>
      <t>7 of 16</t>
    </r>
  </si>
  <si>
    <r>
      <rPr>
        <sz val="7"/>
        <rFont val="Arial"/>
        <family val="2"/>
      </rPr>
      <t>DE004P4R</t>
    </r>
  </si>
  <si>
    <r>
      <rPr>
        <sz val="7"/>
        <rFont val="Arial"/>
        <family val="2"/>
      </rPr>
      <t>1 Pref Points</t>
    </r>
  </si>
  <si>
    <r>
      <rPr>
        <sz val="7"/>
        <rFont val="Arial"/>
        <family val="2"/>
      </rPr>
      <t>15 of 21</t>
    </r>
  </si>
  <si>
    <r>
      <rPr>
        <sz val="7"/>
        <rFont val="Arial"/>
        <family val="2"/>
      </rPr>
      <t>12 of 21</t>
    </r>
  </si>
  <si>
    <r>
      <rPr>
        <sz val="7"/>
        <rFont val="Arial"/>
        <family val="2"/>
      </rPr>
      <t>5 of 8</t>
    </r>
  </si>
  <si>
    <r>
      <rPr>
        <sz val="7"/>
        <rFont val="Arial"/>
        <family val="2"/>
      </rPr>
      <t>4 of 5</t>
    </r>
  </si>
  <si>
    <r>
      <rPr>
        <sz val="7"/>
        <rFont val="Arial"/>
        <family val="2"/>
      </rPr>
      <t>5 of 7</t>
    </r>
  </si>
  <si>
    <r>
      <rPr>
        <sz val="7"/>
        <rFont val="Arial"/>
        <family val="2"/>
      </rPr>
      <t>2 of 6</t>
    </r>
  </si>
  <si>
    <r>
      <rPr>
        <sz val="7"/>
        <rFont val="Arial"/>
        <family val="2"/>
      </rPr>
      <t>DE004W1R</t>
    </r>
  </si>
  <si>
    <r>
      <rPr>
        <sz val="7"/>
        <rFont val="Arial"/>
        <family val="2"/>
      </rPr>
      <t>15 Pref Points</t>
    </r>
  </si>
  <si>
    <r>
      <rPr>
        <sz val="7"/>
        <rFont val="Arial"/>
        <family val="2"/>
      </rPr>
      <t>No Apps</t>
    </r>
  </si>
  <si>
    <r>
      <rPr>
        <sz val="7"/>
        <rFont val="Arial"/>
        <family val="2"/>
      </rPr>
      <t>None Drawn</t>
    </r>
  </si>
  <si>
    <r>
      <rPr>
        <sz val="7"/>
        <rFont val="Arial"/>
        <family val="2"/>
      </rPr>
      <t>N/A</t>
    </r>
  </si>
  <si>
    <r>
      <rPr>
        <sz val="7"/>
        <rFont val="Arial"/>
        <family val="2"/>
      </rPr>
      <t>1 of 1</t>
    </r>
  </si>
  <si>
    <r>
      <rPr>
        <sz val="7"/>
        <rFont val="Arial"/>
        <family val="2"/>
      </rPr>
      <t>DE004W2R</t>
    </r>
  </si>
  <si>
    <r>
      <rPr>
        <sz val="7"/>
        <rFont val="Arial"/>
        <family val="2"/>
      </rPr>
      <t>11 Pref Points</t>
    </r>
  </si>
  <si>
    <r>
      <rPr>
        <sz val="7"/>
        <rFont val="Arial"/>
        <family val="2"/>
      </rPr>
      <t>1 of 2</t>
    </r>
  </si>
  <si>
    <r>
      <rPr>
        <sz val="7"/>
        <rFont val="Arial"/>
        <family val="2"/>
      </rPr>
      <t>DE004W3R</t>
    </r>
  </si>
  <si>
    <r>
      <rPr>
        <sz val="7"/>
        <rFont val="Arial"/>
        <family val="2"/>
      </rPr>
      <t>DE005P4R</t>
    </r>
  </si>
  <si>
    <r>
      <rPr>
        <sz val="7"/>
        <rFont val="Arial"/>
        <family val="2"/>
      </rPr>
      <t>4 of 10</t>
    </r>
  </si>
  <si>
    <r>
      <rPr>
        <sz val="7"/>
        <rFont val="Arial"/>
        <family val="2"/>
      </rPr>
      <t>DE005W2R</t>
    </r>
  </si>
  <si>
    <r>
      <rPr>
        <sz val="7"/>
        <rFont val="Arial"/>
        <family val="2"/>
      </rPr>
      <t>DE006O1A</t>
    </r>
  </si>
  <si>
    <r>
      <rPr>
        <sz val="7"/>
        <rFont val="Arial"/>
        <family val="2"/>
      </rPr>
      <t>60 of 85</t>
    </r>
  </si>
  <si>
    <r>
      <rPr>
        <sz val="7"/>
        <rFont val="Arial"/>
        <family val="2"/>
      </rPr>
      <t>24 of 31</t>
    </r>
  </si>
  <si>
    <r>
      <rPr>
        <sz val="7"/>
        <rFont val="Arial"/>
        <family val="2"/>
      </rPr>
      <t>2 of 10</t>
    </r>
  </si>
  <si>
    <r>
      <rPr>
        <sz val="7"/>
        <rFont val="Arial"/>
        <family val="2"/>
      </rPr>
      <t>3 of 9</t>
    </r>
  </si>
  <si>
    <r>
      <rPr>
        <sz val="7"/>
        <rFont val="Arial"/>
        <family val="2"/>
      </rPr>
      <t>7 of 7</t>
    </r>
  </si>
  <si>
    <r>
      <rPr>
        <sz val="7"/>
        <rFont val="Arial"/>
        <family val="2"/>
      </rPr>
      <t>DE007O1A</t>
    </r>
  </si>
  <si>
    <r>
      <rPr>
        <sz val="7"/>
        <rFont val="Arial"/>
        <family val="2"/>
      </rPr>
      <t>62 of 62</t>
    </r>
  </si>
  <si>
    <r>
      <rPr>
        <sz val="7"/>
        <rFont val="Arial"/>
        <family val="2"/>
      </rPr>
      <t>1 of 12</t>
    </r>
  </si>
  <si>
    <r>
      <rPr>
        <sz val="7"/>
        <rFont val="Arial"/>
        <family val="2"/>
      </rPr>
      <t>DE011O1A</t>
    </r>
  </si>
  <si>
    <r>
      <rPr>
        <sz val="7"/>
        <rFont val="Arial"/>
        <family val="2"/>
      </rPr>
      <t>20 of 62</t>
    </r>
  </si>
  <si>
    <r>
      <rPr>
        <sz val="7"/>
        <rFont val="Arial"/>
        <family val="2"/>
      </rPr>
      <t>2 of 7</t>
    </r>
  </si>
  <si>
    <r>
      <rPr>
        <sz val="7"/>
        <rFont val="Arial"/>
        <family val="2"/>
      </rPr>
      <t>22 of 36</t>
    </r>
  </si>
  <si>
    <r>
      <rPr>
        <sz val="7"/>
        <rFont val="Arial"/>
        <family val="2"/>
      </rPr>
      <t>7 of 23</t>
    </r>
  </si>
  <si>
    <r>
      <rPr>
        <sz val="7"/>
        <rFont val="Arial"/>
        <family val="2"/>
      </rPr>
      <t>DE011P2R</t>
    </r>
  </si>
  <si>
    <r>
      <rPr>
        <sz val="7"/>
        <rFont val="Arial"/>
        <family val="2"/>
      </rPr>
      <t>Leftover</t>
    </r>
  </si>
  <si>
    <r>
      <rPr>
        <sz val="7"/>
        <rFont val="Arial"/>
        <family val="2"/>
      </rPr>
      <t>38 of 44</t>
    </r>
  </si>
  <si>
    <r>
      <rPr>
        <sz val="7"/>
        <rFont val="Arial"/>
        <family val="2"/>
      </rPr>
      <t>28 of 34</t>
    </r>
  </si>
  <si>
    <r>
      <rPr>
        <sz val="7"/>
        <rFont val="Arial"/>
        <family val="2"/>
      </rPr>
      <t>DE011P3R</t>
    </r>
  </si>
  <si>
    <r>
      <rPr>
        <sz val="7"/>
        <rFont val="Arial"/>
        <family val="2"/>
      </rPr>
      <t>47 of 64</t>
    </r>
  </si>
  <si>
    <r>
      <rPr>
        <sz val="7"/>
        <rFont val="Arial"/>
        <family val="2"/>
      </rPr>
      <t>34 of 47</t>
    </r>
  </si>
  <si>
    <r>
      <rPr>
        <sz val="7"/>
        <rFont val="Arial"/>
        <family val="2"/>
      </rPr>
      <t>DE011P4R</t>
    </r>
  </si>
  <si>
    <r>
      <rPr>
        <sz val="7"/>
        <rFont val="Arial"/>
        <family val="2"/>
      </rPr>
      <t>9 of 13</t>
    </r>
  </si>
  <si>
    <r>
      <rPr>
        <sz val="7"/>
        <rFont val="Arial"/>
        <family val="2"/>
      </rPr>
      <t>10 of 25</t>
    </r>
  </si>
  <si>
    <r>
      <rPr>
        <sz val="7"/>
        <rFont val="Arial"/>
        <family val="2"/>
      </rPr>
      <t>5 of 14</t>
    </r>
  </si>
  <si>
    <r>
      <rPr>
        <sz val="7"/>
        <rFont val="Arial"/>
        <family val="2"/>
      </rPr>
      <t>DE011W1R</t>
    </r>
  </si>
  <si>
    <r>
      <rPr>
        <sz val="7"/>
        <rFont val="Arial"/>
        <family val="2"/>
      </rPr>
      <t>19 Pref Points</t>
    </r>
  </si>
  <si>
    <r>
      <rPr>
        <sz val="7"/>
        <rFont val="Arial"/>
        <family val="2"/>
      </rPr>
      <t>DE011W2R</t>
    </r>
  </si>
  <si>
    <r>
      <rPr>
        <sz val="7"/>
        <rFont val="Arial"/>
        <family val="2"/>
      </rPr>
      <t>10 Pref Points</t>
    </r>
  </si>
  <si>
    <r>
      <rPr>
        <sz val="7"/>
        <rFont val="Arial"/>
        <family val="2"/>
      </rPr>
      <t>DE012O1A</t>
    </r>
  </si>
  <si>
    <r>
      <rPr>
        <sz val="7"/>
        <rFont val="Arial"/>
        <family val="2"/>
      </rPr>
      <t>5 of 74</t>
    </r>
  </si>
  <si>
    <r>
      <rPr>
        <sz val="7"/>
        <rFont val="Arial"/>
        <family val="2"/>
      </rPr>
      <t>6 of 12</t>
    </r>
  </si>
  <si>
    <r>
      <rPr>
        <sz val="7"/>
        <rFont val="Arial"/>
        <family val="2"/>
      </rPr>
      <t>3 of 3</t>
    </r>
  </si>
  <si>
    <r>
      <rPr>
        <sz val="7"/>
        <rFont val="Arial"/>
        <family val="2"/>
      </rPr>
      <t>DE012P4R</t>
    </r>
  </si>
  <si>
    <r>
      <rPr>
        <sz val="7"/>
        <rFont val="Arial"/>
        <family val="2"/>
      </rPr>
      <t>10 of 26</t>
    </r>
  </si>
  <si>
    <r>
      <rPr>
        <sz val="7"/>
        <rFont val="Arial"/>
        <family val="2"/>
      </rPr>
      <t>5 of 13</t>
    </r>
  </si>
  <si>
    <r>
      <rPr>
        <sz val="7"/>
        <rFont val="Arial"/>
        <family val="2"/>
      </rPr>
      <t>1 of 11</t>
    </r>
  </si>
  <si>
    <r>
      <rPr>
        <sz val="7"/>
        <rFont val="Arial"/>
        <family val="2"/>
      </rPr>
      <t>DE015O1A</t>
    </r>
  </si>
  <si>
    <r>
      <rPr>
        <sz val="7"/>
        <rFont val="Arial"/>
        <family val="2"/>
      </rPr>
      <t>92 of 98</t>
    </r>
  </si>
  <si>
    <r>
      <rPr>
        <sz val="7"/>
        <rFont val="Arial"/>
        <family val="2"/>
      </rPr>
      <t>15 of 16</t>
    </r>
  </si>
  <si>
    <r>
      <rPr>
        <sz val="7"/>
        <rFont val="Arial"/>
        <family val="2"/>
      </rPr>
      <t>4 of 4</t>
    </r>
  </si>
  <si>
    <r>
      <rPr>
        <sz val="7"/>
        <rFont val="Arial"/>
        <family val="2"/>
      </rPr>
      <t>2 of 3</t>
    </r>
  </si>
  <si>
    <r>
      <rPr>
        <sz val="7"/>
        <rFont val="Arial"/>
        <family val="2"/>
      </rPr>
      <t>DE015P2R</t>
    </r>
  </si>
  <si>
    <r>
      <rPr>
        <sz val="7"/>
        <rFont val="Arial"/>
        <family val="2"/>
      </rPr>
      <t>2 of 8</t>
    </r>
  </si>
  <si>
    <r>
      <rPr>
        <sz val="7"/>
        <rFont val="Arial"/>
        <family val="2"/>
      </rPr>
      <t>3 of 4</t>
    </r>
  </si>
  <si>
    <r>
      <rPr>
        <sz val="7"/>
        <rFont val="Arial"/>
        <family val="2"/>
      </rPr>
      <t>DE015P3R</t>
    </r>
  </si>
  <si>
    <r>
      <rPr>
        <sz val="7"/>
        <rFont val="Arial"/>
        <family val="2"/>
      </rPr>
      <t>6 of 8</t>
    </r>
  </si>
  <si>
    <r>
      <rPr>
        <sz val="7"/>
        <rFont val="Arial"/>
        <family val="2"/>
      </rPr>
      <t>17 of 20</t>
    </r>
  </si>
  <si>
    <r>
      <rPr>
        <sz val="7"/>
        <rFont val="Arial"/>
        <family val="2"/>
      </rPr>
      <t>2 of 2</t>
    </r>
  </si>
  <si>
    <r>
      <rPr>
        <sz val="7"/>
        <rFont val="Arial"/>
        <family val="2"/>
      </rPr>
      <t>DE018O1A</t>
    </r>
  </si>
  <si>
    <r>
      <rPr>
        <sz val="7"/>
        <rFont val="Arial"/>
        <family val="2"/>
      </rPr>
      <t>21 of 36</t>
    </r>
  </si>
  <si>
    <r>
      <rPr>
        <sz val="7"/>
        <rFont val="Arial"/>
        <family val="2"/>
      </rPr>
      <t>DE018P2R</t>
    </r>
  </si>
  <si>
    <r>
      <rPr>
        <sz val="7"/>
        <rFont val="Arial"/>
        <family val="2"/>
      </rPr>
      <t>7 of 31</t>
    </r>
  </si>
  <si>
    <r>
      <rPr>
        <sz val="7"/>
        <rFont val="Arial"/>
        <family val="2"/>
      </rPr>
      <t>1 of 17</t>
    </r>
  </si>
  <si>
    <r>
      <rPr>
        <sz val="7"/>
        <rFont val="Arial"/>
        <family val="2"/>
      </rPr>
      <t>4 of 6</t>
    </r>
  </si>
  <si>
    <r>
      <rPr>
        <sz val="7"/>
        <rFont val="Arial"/>
        <family val="2"/>
      </rPr>
      <t>DE018P3R</t>
    </r>
  </si>
  <si>
    <r>
      <rPr>
        <sz val="7"/>
        <rFont val="Arial"/>
        <family val="2"/>
      </rPr>
      <t>3 Pref Points</t>
    </r>
  </si>
  <si>
    <r>
      <rPr>
        <sz val="7"/>
        <rFont val="Arial"/>
        <family val="2"/>
      </rPr>
      <t>11 of 12</t>
    </r>
  </si>
  <si>
    <r>
      <rPr>
        <sz val="7"/>
        <rFont val="Arial"/>
        <family val="2"/>
      </rPr>
      <t>1 of 6</t>
    </r>
  </si>
  <si>
    <r>
      <rPr>
        <sz val="7"/>
        <rFont val="Arial"/>
        <family val="2"/>
      </rPr>
      <t>5 of 5</t>
    </r>
  </si>
  <si>
    <r>
      <rPr>
        <sz val="7"/>
        <rFont val="Arial"/>
        <family val="2"/>
      </rPr>
      <t>DE020O1A</t>
    </r>
  </si>
  <si>
    <r>
      <rPr>
        <sz val="7"/>
        <rFont val="Arial"/>
        <family val="2"/>
      </rPr>
      <t>72 of 216</t>
    </r>
  </si>
  <si>
    <r>
      <rPr>
        <sz val="7"/>
        <rFont val="Arial"/>
        <family val="2"/>
      </rPr>
      <t>2 of 11</t>
    </r>
  </si>
  <si>
    <r>
      <rPr>
        <sz val="7"/>
        <rFont val="Arial"/>
        <family val="2"/>
      </rPr>
      <t>3 of 8</t>
    </r>
  </si>
  <si>
    <r>
      <rPr>
        <sz val="7"/>
        <rFont val="Arial"/>
        <family val="2"/>
      </rPr>
      <t>DE023O1A</t>
    </r>
  </si>
  <si>
    <r>
      <rPr>
        <sz val="7"/>
        <rFont val="Arial"/>
        <family val="2"/>
      </rPr>
      <t>96 of 96</t>
    </r>
  </si>
  <si>
    <r>
      <rPr>
        <sz val="7"/>
        <rFont val="Arial"/>
        <family val="2"/>
      </rPr>
      <t>16 of 39</t>
    </r>
  </si>
  <si>
    <r>
      <rPr>
        <sz val="7"/>
        <rFont val="Arial"/>
        <family val="2"/>
      </rPr>
      <t>DE023W1R</t>
    </r>
  </si>
  <si>
    <r>
      <rPr>
        <sz val="7"/>
        <rFont val="Arial"/>
        <family val="2"/>
      </rPr>
      <t>29 Pref Points</t>
    </r>
  </si>
  <si>
    <r>
      <rPr>
        <sz val="7"/>
        <rFont val="Arial"/>
        <family val="2"/>
      </rPr>
      <t>DE025O1A</t>
    </r>
  </si>
  <si>
    <r>
      <rPr>
        <sz val="7"/>
        <rFont val="Arial"/>
        <family val="2"/>
      </rPr>
      <t>DE025P2R</t>
    </r>
  </si>
  <si>
    <r>
      <rPr>
        <sz val="7"/>
        <rFont val="Arial"/>
        <family val="2"/>
      </rPr>
      <t>3 of 5</t>
    </r>
  </si>
  <si>
    <r>
      <rPr>
        <sz val="7"/>
        <rFont val="Arial"/>
        <family val="2"/>
      </rPr>
      <t>DE025P3R</t>
    </r>
  </si>
  <si>
    <r>
      <rPr>
        <sz val="7"/>
        <rFont val="Arial"/>
        <family val="2"/>
      </rPr>
      <t>DE025W1R</t>
    </r>
  </si>
  <si>
    <r>
      <rPr>
        <sz val="7"/>
        <rFont val="Arial"/>
        <family val="2"/>
      </rPr>
      <t>21 Pref Points</t>
    </r>
  </si>
  <si>
    <r>
      <rPr>
        <sz val="7"/>
        <rFont val="Arial"/>
        <family val="2"/>
      </rPr>
      <t>DE029O1A</t>
    </r>
  </si>
  <si>
    <r>
      <rPr>
        <sz val="7"/>
        <rFont val="Arial"/>
        <family val="2"/>
      </rPr>
      <t>DE030P5A</t>
    </r>
  </si>
  <si>
    <r>
      <rPr>
        <sz val="7"/>
        <rFont val="Arial"/>
        <family val="2"/>
      </rPr>
      <t>7 of 20</t>
    </r>
  </si>
  <si>
    <r>
      <rPr>
        <sz val="7"/>
        <rFont val="Arial"/>
        <family val="2"/>
      </rPr>
      <t>DE031O1A</t>
    </r>
  </si>
  <si>
    <r>
      <rPr>
        <sz val="7"/>
        <rFont val="Arial"/>
        <family val="2"/>
      </rPr>
      <t>60 of 60</t>
    </r>
  </si>
  <si>
    <r>
      <rPr>
        <sz val="7"/>
        <rFont val="Arial"/>
        <family val="2"/>
      </rPr>
      <t>20 of 22</t>
    </r>
  </si>
  <si>
    <r>
      <rPr>
        <sz val="7"/>
        <rFont val="Arial"/>
        <family val="2"/>
      </rPr>
      <t>1 of 7</t>
    </r>
  </si>
  <si>
    <r>
      <rPr>
        <sz val="7"/>
        <rFont val="Arial"/>
        <family val="2"/>
      </rPr>
      <t>11 of 15</t>
    </r>
  </si>
  <si>
    <r>
      <rPr>
        <sz val="7"/>
        <rFont val="Arial"/>
        <family val="2"/>
      </rPr>
      <t>9 of 15</t>
    </r>
  </si>
  <si>
    <r>
      <rPr>
        <sz val="7"/>
        <rFont val="Arial"/>
        <family val="2"/>
      </rPr>
      <t>DE033O1A</t>
    </r>
  </si>
  <si>
    <r>
      <rPr>
        <sz val="7"/>
        <rFont val="Arial"/>
        <family val="2"/>
      </rPr>
      <t>76 of 94</t>
    </r>
  </si>
  <si>
    <r>
      <rPr>
        <sz val="7"/>
        <rFont val="Arial"/>
        <family val="2"/>
      </rPr>
      <t>28 of 33</t>
    </r>
  </si>
  <si>
    <r>
      <rPr>
        <sz val="7"/>
        <rFont val="Arial"/>
        <family val="2"/>
      </rPr>
      <t>8 of 8</t>
    </r>
  </si>
  <si>
    <r>
      <rPr>
        <sz val="7"/>
        <rFont val="Arial"/>
        <family val="2"/>
      </rPr>
      <t>DE034O1A</t>
    </r>
  </si>
  <si>
    <r>
      <rPr>
        <sz val="7"/>
        <rFont val="Arial"/>
        <family val="2"/>
      </rPr>
      <t>DE034P2R</t>
    </r>
  </si>
  <si>
    <r>
      <rPr>
        <sz val="7"/>
        <rFont val="Arial"/>
        <family val="2"/>
      </rPr>
      <t>DE034P3R</t>
    </r>
  </si>
  <si>
    <r>
      <rPr>
        <sz val="7"/>
        <rFont val="Arial"/>
        <family val="2"/>
      </rPr>
      <t>DE035O1A</t>
    </r>
  </si>
  <si>
    <r>
      <rPr>
        <sz val="7"/>
        <rFont val="Arial"/>
        <family val="2"/>
      </rPr>
      <t>68 of 135</t>
    </r>
  </si>
  <si>
    <r>
      <rPr>
        <sz val="7"/>
        <rFont val="Arial"/>
        <family val="2"/>
      </rPr>
      <t>12 of 41</t>
    </r>
  </si>
  <si>
    <r>
      <rPr>
        <sz val="7"/>
        <rFont val="Arial"/>
        <family val="2"/>
      </rPr>
      <t>DE035P2R</t>
    </r>
  </si>
  <si>
    <r>
      <rPr>
        <sz val="7"/>
        <rFont val="Arial"/>
        <family val="2"/>
      </rPr>
      <t>5 of 11</t>
    </r>
  </si>
  <si>
    <r>
      <rPr>
        <sz val="7"/>
        <rFont val="Arial"/>
        <family val="2"/>
      </rPr>
      <t>DE035P3R</t>
    </r>
  </si>
  <si>
    <r>
      <rPr>
        <sz val="7"/>
        <rFont val="Arial"/>
        <family val="2"/>
      </rPr>
      <t>DE038L1R</t>
    </r>
  </si>
  <si>
    <r>
      <rPr>
        <sz val="7"/>
        <rFont val="Arial"/>
        <family val="2"/>
      </rPr>
      <t>DE038L2R</t>
    </r>
  </si>
  <si>
    <r>
      <rPr>
        <sz val="7"/>
        <rFont val="Arial"/>
        <family val="2"/>
      </rPr>
      <t>2 Pref Points</t>
    </r>
  </si>
  <si>
    <r>
      <rPr>
        <sz val="7"/>
        <rFont val="Arial"/>
        <family val="2"/>
      </rPr>
      <t>6 of 15</t>
    </r>
  </si>
  <si>
    <r>
      <rPr>
        <sz val="7"/>
        <rFont val="Arial"/>
        <family val="2"/>
      </rPr>
      <t>DE038O1A</t>
    </r>
  </si>
  <si>
    <r>
      <rPr>
        <sz val="7"/>
        <rFont val="Arial"/>
        <family val="2"/>
      </rPr>
      <t>42 of 136</t>
    </r>
  </si>
  <si>
    <r>
      <rPr>
        <sz val="7"/>
        <rFont val="Arial"/>
        <family val="2"/>
      </rPr>
      <t>DE039O1A</t>
    </r>
  </si>
  <si>
    <r>
      <rPr>
        <sz val="7"/>
        <rFont val="Arial"/>
        <family val="2"/>
      </rPr>
      <t>75 of 145</t>
    </r>
  </si>
  <si>
    <r>
      <rPr>
        <sz val="7"/>
        <rFont val="Arial"/>
        <family val="2"/>
      </rPr>
      <t>10 of 18</t>
    </r>
  </si>
  <si>
    <r>
      <rPr>
        <sz val="7"/>
        <rFont val="Arial"/>
        <family val="2"/>
      </rPr>
      <t>DE041O1A</t>
    </r>
  </si>
  <si>
    <r>
      <rPr>
        <sz val="7"/>
        <rFont val="Arial"/>
        <family val="2"/>
      </rPr>
      <t>42 of 194</t>
    </r>
  </si>
  <si>
    <r>
      <rPr>
        <sz val="7"/>
        <rFont val="Arial"/>
        <family val="2"/>
      </rPr>
      <t>5 of 85</t>
    </r>
  </si>
  <si>
    <r>
      <rPr>
        <sz val="7"/>
        <rFont val="Arial"/>
        <family val="2"/>
      </rPr>
      <t>14 of 29</t>
    </r>
  </si>
  <si>
    <r>
      <rPr>
        <sz val="7"/>
        <rFont val="Arial"/>
        <family val="2"/>
      </rPr>
      <t>18 of 18</t>
    </r>
  </si>
  <si>
    <r>
      <rPr>
        <sz val="7"/>
        <rFont val="Arial"/>
        <family val="2"/>
      </rPr>
      <t>DE041P5A</t>
    </r>
  </si>
  <si>
    <r>
      <rPr>
        <sz val="7"/>
        <rFont val="Arial"/>
        <family val="2"/>
      </rPr>
      <t>21 of 27</t>
    </r>
  </si>
  <si>
    <r>
      <rPr>
        <sz val="7"/>
        <rFont val="Arial"/>
        <family val="2"/>
      </rPr>
      <t>12 of 12</t>
    </r>
  </si>
  <si>
    <r>
      <rPr>
        <sz val="7"/>
        <rFont val="Arial"/>
        <family val="2"/>
      </rPr>
      <t>4 of 7</t>
    </r>
  </si>
  <si>
    <r>
      <rPr>
        <sz val="7"/>
        <rFont val="Arial"/>
        <family val="2"/>
      </rPr>
      <t>DE043O1A</t>
    </r>
  </si>
  <si>
    <r>
      <rPr>
        <sz val="7"/>
        <rFont val="Arial"/>
        <family val="2"/>
      </rPr>
      <t>79 of 113</t>
    </r>
  </si>
  <si>
    <r>
      <rPr>
        <sz val="7"/>
        <rFont val="Arial"/>
        <family val="2"/>
      </rPr>
      <t>30 of 35</t>
    </r>
  </si>
  <si>
    <r>
      <rPr>
        <sz val="7"/>
        <rFont val="Arial"/>
        <family val="2"/>
      </rPr>
      <t>DE043P2R</t>
    </r>
  </si>
  <si>
    <r>
      <rPr>
        <sz val="7"/>
        <rFont val="Arial"/>
        <family val="2"/>
      </rPr>
      <t>6 of 14</t>
    </r>
  </si>
  <si>
    <r>
      <rPr>
        <sz val="7"/>
        <rFont val="Arial"/>
        <family val="2"/>
      </rPr>
      <t>DE043P3R</t>
    </r>
  </si>
  <si>
    <r>
      <rPr>
        <sz val="7"/>
        <rFont val="Arial"/>
        <family val="2"/>
      </rPr>
      <t>DE044O1A</t>
    </r>
  </si>
  <si>
    <r>
      <rPr>
        <sz val="7"/>
        <rFont val="Arial"/>
        <family val="2"/>
      </rPr>
      <t>24 of 44</t>
    </r>
  </si>
  <si>
    <r>
      <rPr>
        <sz val="7"/>
        <rFont val="Arial"/>
        <family val="2"/>
      </rPr>
      <t>6 of 33</t>
    </r>
  </si>
  <si>
    <r>
      <rPr>
        <sz val="7"/>
        <rFont val="Arial"/>
        <family val="2"/>
      </rPr>
      <t>5 of 6</t>
    </r>
  </si>
  <si>
    <r>
      <rPr>
        <sz val="7"/>
        <rFont val="Arial"/>
        <family val="2"/>
      </rPr>
      <t>1 of 5</t>
    </r>
  </si>
  <si>
    <r>
      <rPr>
        <sz val="7"/>
        <rFont val="Arial"/>
        <family val="2"/>
      </rPr>
      <t>DE044P2R</t>
    </r>
  </si>
  <si>
    <r>
      <rPr>
        <sz val="7"/>
        <rFont val="Arial"/>
        <family val="2"/>
      </rPr>
      <t>1 of 9</t>
    </r>
  </si>
  <si>
    <r>
      <rPr>
        <sz val="7"/>
        <rFont val="Arial"/>
        <family val="2"/>
      </rPr>
      <t>DE044P3R</t>
    </r>
  </si>
  <si>
    <r>
      <rPr>
        <sz val="7"/>
        <rFont val="Arial"/>
        <family val="2"/>
      </rPr>
      <t>DE049O1A</t>
    </r>
  </si>
  <si>
    <r>
      <rPr>
        <sz val="7"/>
        <rFont val="Arial"/>
        <family val="2"/>
      </rPr>
      <t>13 of 176</t>
    </r>
  </si>
  <si>
    <r>
      <rPr>
        <sz val="7"/>
        <rFont val="Arial"/>
        <family val="2"/>
      </rPr>
      <t>2 of 18</t>
    </r>
  </si>
  <si>
    <r>
      <rPr>
        <sz val="7"/>
        <rFont val="Arial"/>
        <family val="2"/>
      </rPr>
      <t>7 of 24</t>
    </r>
  </si>
  <si>
    <r>
      <rPr>
        <sz val="7"/>
        <rFont val="Arial"/>
        <family val="2"/>
      </rPr>
      <t>28 of 36</t>
    </r>
  </si>
  <si>
    <r>
      <rPr>
        <sz val="7"/>
        <rFont val="Arial"/>
        <family val="2"/>
      </rPr>
      <t>12 of 33</t>
    </r>
  </si>
  <si>
    <r>
      <rPr>
        <sz val="7"/>
        <rFont val="Arial"/>
        <family val="2"/>
      </rPr>
      <t>DE050O1A</t>
    </r>
  </si>
  <si>
    <r>
      <rPr>
        <sz val="7"/>
        <rFont val="Arial"/>
        <family val="2"/>
      </rPr>
      <t>52 of 121</t>
    </r>
  </si>
  <si>
    <r>
      <rPr>
        <sz val="7"/>
        <rFont val="Arial"/>
        <family val="2"/>
      </rPr>
      <t>5 of 12</t>
    </r>
  </si>
  <si>
    <r>
      <rPr>
        <sz val="7"/>
        <rFont val="Arial"/>
        <family val="2"/>
      </rPr>
      <t>4 of 9</t>
    </r>
  </si>
  <si>
    <r>
      <rPr>
        <sz val="7"/>
        <rFont val="Arial"/>
        <family val="2"/>
      </rPr>
      <t>DE051O1A</t>
    </r>
  </si>
  <si>
    <r>
      <rPr>
        <sz val="7"/>
        <rFont val="Arial"/>
        <family val="2"/>
      </rPr>
      <t>7 of 93</t>
    </r>
  </si>
  <si>
    <r>
      <rPr>
        <sz val="7"/>
        <rFont val="Arial"/>
        <family val="2"/>
      </rPr>
      <t>2 of 12</t>
    </r>
  </si>
  <si>
    <r>
      <rPr>
        <sz val="7"/>
        <rFont val="Arial"/>
        <family val="2"/>
      </rPr>
      <t>DE052P6R</t>
    </r>
  </si>
  <si>
    <r>
      <rPr>
        <sz val="7"/>
        <rFont val="Arial"/>
        <family val="2"/>
      </rPr>
      <t>9 of 9</t>
    </r>
  </si>
  <si>
    <r>
      <rPr>
        <sz val="7"/>
        <rFont val="Arial"/>
        <family val="2"/>
      </rPr>
      <t>DE062P6R</t>
    </r>
  </si>
  <si>
    <r>
      <rPr>
        <sz val="7"/>
        <rFont val="Arial"/>
        <family val="2"/>
      </rPr>
      <t>6 of 6</t>
    </r>
  </si>
  <si>
    <r>
      <rPr>
        <sz val="7"/>
        <rFont val="Arial"/>
        <family val="2"/>
      </rPr>
      <t>DE064P6R</t>
    </r>
  </si>
  <si>
    <r>
      <rPr>
        <sz val="7"/>
        <rFont val="Arial"/>
        <family val="2"/>
      </rPr>
      <t>DE069O1A</t>
    </r>
  </si>
  <si>
    <r>
      <rPr>
        <sz val="7"/>
        <rFont val="Arial"/>
        <family val="2"/>
      </rPr>
      <t>83 of 208</t>
    </r>
  </si>
  <si>
    <r>
      <rPr>
        <sz val="7"/>
        <rFont val="Arial"/>
        <family val="2"/>
      </rPr>
      <t>14 of 22</t>
    </r>
  </si>
  <si>
    <r>
      <rPr>
        <sz val="7"/>
        <rFont val="Arial"/>
        <family val="2"/>
      </rPr>
      <t>6 of 17</t>
    </r>
  </si>
  <si>
    <r>
      <rPr>
        <sz val="7"/>
        <rFont val="Arial"/>
        <family val="2"/>
      </rPr>
      <t>20 of 39</t>
    </r>
  </si>
  <si>
    <r>
      <rPr>
        <sz val="7"/>
        <rFont val="Arial"/>
        <family val="2"/>
      </rPr>
      <t>5 of 18</t>
    </r>
  </si>
  <si>
    <r>
      <rPr>
        <sz val="7"/>
        <rFont val="Arial"/>
        <family val="2"/>
      </rPr>
      <t>DE075O1A</t>
    </r>
  </si>
  <si>
    <r>
      <rPr>
        <sz val="7"/>
        <rFont val="Arial"/>
        <family val="2"/>
      </rPr>
      <t>84 of 117</t>
    </r>
  </si>
  <si>
    <r>
      <rPr>
        <sz val="7"/>
        <rFont val="Arial"/>
        <family val="2"/>
      </rPr>
      <t>26 of 30</t>
    </r>
  </si>
  <si>
    <r>
      <rPr>
        <sz val="7"/>
        <rFont val="Arial"/>
        <family val="2"/>
      </rPr>
      <t>13 of 13</t>
    </r>
  </si>
  <si>
    <r>
      <rPr>
        <sz val="7"/>
        <rFont val="Arial"/>
        <family val="2"/>
      </rPr>
      <t>DE077O1A</t>
    </r>
  </si>
  <si>
    <r>
      <rPr>
        <sz val="7"/>
        <rFont val="Arial"/>
        <family val="2"/>
      </rPr>
      <t xml:space="preserve">35 of
</t>
    </r>
    <r>
      <rPr>
        <sz val="7"/>
        <rFont val="Arial"/>
        <family val="2"/>
      </rPr>
      <t>103</t>
    </r>
  </si>
  <si>
    <r>
      <rPr>
        <sz val="7"/>
        <rFont val="Arial"/>
        <family val="2"/>
      </rPr>
      <t>4 of 8</t>
    </r>
  </si>
  <si>
    <r>
      <rPr>
        <sz val="7"/>
        <rFont val="Arial"/>
        <family val="2"/>
      </rPr>
      <t>11 of 11</t>
    </r>
  </si>
  <si>
    <r>
      <rPr>
        <sz val="7"/>
        <rFont val="Arial"/>
        <family val="2"/>
      </rPr>
      <t>DE087O1A</t>
    </r>
  </si>
  <si>
    <r>
      <rPr>
        <sz val="7"/>
        <rFont val="Arial"/>
        <family val="2"/>
      </rPr>
      <t>30 of 49</t>
    </r>
  </si>
  <si>
    <r>
      <rPr>
        <sz val="7"/>
        <rFont val="Arial"/>
        <family val="2"/>
      </rPr>
      <t>6 of 11</t>
    </r>
  </si>
  <si>
    <r>
      <rPr>
        <sz val="7"/>
        <rFont val="Arial"/>
        <family val="2"/>
      </rPr>
      <t>DE087O2X</t>
    </r>
  </si>
  <si>
    <r>
      <rPr>
        <sz val="7"/>
        <rFont val="Arial"/>
        <family val="2"/>
      </rPr>
      <t>B</t>
    </r>
  </si>
  <si>
    <r>
      <rPr>
        <sz val="7"/>
        <rFont val="Arial"/>
        <family val="2"/>
      </rPr>
      <t>93 of 208</t>
    </r>
  </si>
  <si>
    <r>
      <rPr>
        <sz val="7"/>
        <rFont val="Arial"/>
        <family val="2"/>
      </rPr>
      <t>11 of 21</t>
    </r>
  </si>
  <si>
    <r>
      <rPr>
        <sz val="7"/>
        <rFont val="Arial"/>
        <family val="2"/>
      </rPr>
      <t>10 of 88</t>
    </r>
  </si>
  <si>
    <r>
      <rPr>
        <sz val="7"/>
        <rFont val="Arial"/>
        <family val="2"/>
      </rPr>
      <t>DE091O1A</t>
    </r>
  </si>
  <si>
    <r>
      <rPr>
        <sz val="7"/>
        <rFont val="Arial"/>
        <family val="2"/>
      </rPr>
      <t>34 of 38</t>
    </r>
  </si>
  <si>
    <r>
      <rPr>
        <sz val="7"/>
        <rFont val="Arial"/>
        <family val="2"/>
      </rPr>
      <t>6 of 9</t>
    </r>
  </si>
  <si>
    <r>
      <rPr>
        <sz val="7"/>
        <rFont val="Arial"/>
        <family val="2"/>
      </rPr>
      <t>DE092O1A</t>
    </r>
  </si>
  <si>
    <r>
      <rPr>
        <sz val="7"/>
        <rFont val="Arial"/>
        <family val="2"/>
      </rPr>
      <t>41 of 41</t>
    </r>
  </si>
  <si>
    <r>
      <rPr>
        <sz val="7"/>
        <rFont val="Arial"/>
        <family val="2"/>
      </rPr>
      <t>DE093O1A</t>
    </r>
  </si>
  <si>
    <r>
      <rPr>
        <sz val="7"/>
        <rFont val="Arial"/>
        <family val="2"/>
      </rPr>
      <t>3 of 18</t>
    </r>
  </si>
  <si>
    <r>
      <rPr>
        <sz val="7"/>
        <rFont val="Arial"/>
        <family val="2"/>
      </rPr>
      <t>DE093O2X</t>
    </r>
  </si>
  <si>
    <r>
      <rPr>
        <sz val="7"/>
        <rFont val="Arial"/>
        <family val="2"/>
      </rPr>
      <t>13 of 99</t>
    </r>
  </si>
  <si>
    <r>
      <rPr>
        <sz val="7"/>
        <rFont val="Arial"/>
        <family val="2"/>
      </rPr>
      <t>18 of 92</t>
    </r>
  </si>
  <si>
    <r>
      <rPr>
        <sz val="7"/>
        <rFont val="Arial"/>
        <family val="2"/>
      </rPr>
      <t>3 of 24</t>
    </r>
  </si>
  <si>
    <r>
      <rPr>
        <sz val="7"/>
        <rFont val="Arial"/>
        <family val="2"/>
      </rPr>
      <t>DE094O1A</t>
    </r>
  </si>
  <si>
    <r>
      <rPr>
        <sz val="7"/>
        <rFont val="Arial"/>
        <family val="2"/>
      </rPr>
      <t>55 of 86</t>
    </r>
  </si>
  <si>
    <r>
      <rPr>
        <sz val="7"/>
        <rFont val="Arial"/>
        <family val="2"/>
      </rPr>
      <t>21 of 24</t>
    </r>
  </si>
  <si>
    <r>
      <rPr>
        <sz val="7"/>
        <rFont val="Arial"/>
        <family val="2"/>
      </rPr>
      <t>10 of 15</t>
    </r>
  </si>
  <si>
    <r>
      <rPr>
        <sz val="7"/>
        <rFont val="Arial"/>
        <family val="2"/>
      </rPr>
      <t>DE096O1A</t>
    </r>
  </si>
  <si>
    <r>
      <rPr>
        <sz val="7"/>
        <rFont val="Arial"/>
        <family val="2"/>
      </rPr>
      <t>22 of 83</t>
    </r>
  </si>
  <si>
    <r>
      <rPr>
        <sz val="7"/>
        <rFont val="Arial"/>
        <family val="2"/>
      </rPr>
      <t>17 of 17</t>
    </r>
  </si>
  <si>
    <r>
      <rPr>
        <sz val="7"/>
        <rFont val="Arial"/>
        <family val="2"/>
      </rPr>
      <t>DE099O1A</t>
    </r>
  </si>
  <si>
    <r>
      <rPr>
        <sz val="7"/>
        <rFont val="Arial"/>
        <family val="2"/>
      </rPr>
      <t>6 of 21</t>
    </r>
  </si>
  <si>
    <r>
      <rPr>
        <sz val="7"/>
        <rFont val="Arial"/>
        <family val="2"/>
      </rPr>
      <t>DE101O1A</t>
    </r>
  </si>
  <si>
    <r>
      <rPr>
        <sz val="7"/>
        <rFont val="Arial"/>
        <family val="2"/>
      </rPr>
      <t>9 of 26</t>
    </r>
  </si>
  <si>
    <r>
      <rPr>
        <sz val="7"/>
        <rFont val="Arial"/>
        <family val="2"/>
      </rPr>
      <t>6 of 10</t>
    </r>
  </si>
  <si>
    <r>
      <rPr>
        <sz val="7"/>
        <rFont val="Arial"/>
        <family val="2"/>
      </rPr>
      <t>4 of 11</t>
    </r>
  </si>
  <si>
    <r>
      <rPr>
        <sz val="7"/>
        <rFont val="Arial"/>
        <family val="2"/>
      </rPr>
      <t>2 of 4</t>
    </r>
  </si>
  <si>
    <r>
      <rPr>
        <sz val="7"/>
        <rFont val="Arial"/>
        <family val="2"/>
      </rPr>
      <t>DE101O2X</t>
    </r>
  </si>
  <si>
    <r>
      <rPr>
        <sz val="7"/>
        <rFont val="Arial"/>
        <family val="2"/>
      </rPr>
      <t>3 of 28</t>
    </r>
  </si>
  <si>
    <r>
      <rPr>
        <sz val="7"/>
        <rFont val="Arial"/>
        <family val="2"/>
      </rPr>
      <t>3 of 7</t>
    </r>
  </si>
  <si>
    <r>
      <rPr>
        <sz val="7"/>
        <rFont val="Arial"/>
        <family val="2"/>
      </rPr>
      <t>13 of 14</t>
    </r>
  </si>
  <si>
    <r>
      <rPr>
        <sz val="7"/>
        <rFont val="Arial"/>
        <family val="2"/>
      </rPr>
      <t>15 of 24</t>
    </r>
  </si>
  <si>
    <r>
      <rPr>
        <sz val="7"/>
        <rFont val="Arial"/>
        <family val="2"/>
      </rPr>
      <t>DE103O1A</t>
    </r>
  </si>
  <si>
    <r>
      <rPr>
        <sz val="7"/>
        <rFont val="Arial"/>
        <family val="2"/>
      </rPr>
      <t>29 of 38</t>
    </r>
  </si>
  <si>
    <r>
      <rPr>
        <sz val="7"/>
        <rFont val="Arial"/>
        <family val="2"/>
      </rPr>
      <t>DE104L2R</t>
    </r>
  </si>
  <si>
    <r>
      <rPr>
        <sz val="7"/>
        <rFont val="Arial"/>
        <family val="2"/>
      </rPr>
      <t>DE104O1A</t>
    </r>
  </si>
  <si>
    <r>
      <rPr>
        <sz val="7"/>
        <rFont val="Arial"/>
        <family val="2"/>
      </rPr>
      <t>8 of 36</t>
    </r>
  </si>
  <si>
    <r>
      <rPr>
        <sz val="7"/>
        <rFont val="Arial"/>
        <family val="2"/>
      </rPr>
      <t>DE104O2R</t>
    </r>
  </si>
  <si>
    <r>
      <rPr>
        <sz val="7"/>
        <rFont val="Arial"/>
        <family val="2"/>
      </rPr>
      <t>DE104O3A</t>
    </r>
  </si>
  <si>
    <r>
      <rPr>
        <sz val="7"/>
        <rFont val="Arial"/>
        <family val="2"/>
      </rPr>
      <t>Choice 4</t>
    </r>
  </si>
  <si>
    <r>
      <rPr>
        <sz val="7"/>
        <rFont val="Arial"/>
        <family val="2"/>
      </rPr>
      <t>DE104O3M</t>
    </r>
  </si>
  <si>
    <r>
      <rPr>
        <sz val="7"/>
        <rFont val="Arial"/>
        <family val="2"/>
      </rPr>
      <t>DE104W1R</t>
    </r>
  </si>
  <si>
    <r>
      <rPr>
        <sz val="7"/>
        <rFont val="Arial"/>
        <family val="2"/>
      </rPr>
      <t>DE105L2R</t>
    </r>
  </si>
  <si>
    <r>
      <rPr>
        <sz val="7"/>
        <rFont val="Arial"/>
        <family val="2"/>
      </rPr>
      <t>3 of 6</t>
    </r>
  </si>
  <si>
    <r>
      <rPr>
        <sz val="7"/>
        <rFont val="Arial"/>
        <family val="2"/>
      </rPr>
      <t>DE105O2R</t>
    </r>
  </si>
  <si>
    <r>
      <rPr>
        <sz val="7"/>
        <rFont val="Arial"/>
        <family val="2"/>
      </rPr>
      <t>DE107L2R</t>
    </r>
  </si>
  <si>
    <r>
      <rPr>
        <sz val="7"/>
        <rFont val="Arial"/>
        <family val="2"/>
      </rPr>
      <t>DE107O1A</t>
    </r>
  </si>
  <si>
    <r>
      <rPr>
        <sz val="7"/>
        <rFont val="Arial"/>
        <family val="2"/>
      </rPr>
      <t>DE107O2R</t>
    </r>
  </si>
  <si>
    <r>
      <rPr>
        <sz val="7"/>
        <rFont val="Arial"/>
        <family val="2"/>
      </rPr>
      <t>1 of 78</t>
    </r>
  </si>
  <si>
    <r>
      <rPr>
        <sz val="7"/>
        <rFont val="Arial"/>
        <family val="2"/>
      </rPr>
      <t>DE107O3A</t>
    </r>
  </si>
  <si>
    <r>
      <rPr>
        <sz val="7"/>
        <rFont val="Arial"/>
        <family val="2"/>
      </rPr>
      <t>DE107O3M</t>
    </r>
  </si>
  <si>
    <r>
      <rPr>
        <sz val="7"/>
        <rFont val="Arial"/>
        <family val="2"/>
      </rPr>
      <t>DE109L2R</t>
    </r>
  </si>
  <si>
    <r>
      <rPr>
        <sz val="7"/>
        <rFont val="Arial"/>
        <family val="2"/>
      </rPr>
      <t>1 of 15</t>
    </r>
  </si>
  <si>
    <r>
      <rPr>
        <sz val="7"/>
        <rFont val="Arial"/>
        <family val="2"/>
      </rPr>
      <t>DE109O1A</t>
    </r>
  </si>
  <si>
    <r>
      <rPr>
        <sz val="7"/>
        <rFont val="Arial"/>
        <family val="2"/>
      </rPr>
      <t>DE109O2R</t>
    </r>
  </si>
  <si>
    <r>
      <rPr>
        <sz val="7"/>
        <rFont val="Arial"/>
        <family val="2"/>
      </rPr>
      <t>DE109O3A</t>
    </r>
  </si>
  <si>
    <r>
      <rPr>
        <sz val="7"/>
        <rFont val="Arial"/>
        <family val="2"/>
      </rPr>
      <t>DE109O3M</t>
    </r>
  </si>
  <si>
    <r>
      <rPr>
        <sz val="7"/>
        <rFont val="Arial"/>
        <family val="2"/>
      </rPr>
      <t>DE110O2A</t>
    </r>
  </si>
  <si>
    <r>
      <rPr>
        <sz val="7"/>
        <rFont val="Arial"/>
        <family val="2"/>
      </rPr>
      <t>45 of 97</t>
    </r>
  </si>
  <si>
    <r>
      <rPr>
        <sz val="7"/>
        <rFont val="Arial"/>
        <family val="2"/>
      </rPr>
      <t>7 of 9</t>
    </r>
  </si>
  <si>
    <r>
      <rPr>
        <sz val="7"/>
        <rFont val="Arial"/>
        <family val="2"/>
      </rPr>
      <t>DE110O2R</t>
    </r>
  </si>
  <si>
    <r>
      <rPr>
        <sz val="7"/>
        <rFont val="Arial"/>
        <family val="2"/>
      </rPr>
      <t>11 of 13</t>
    </r>
  </si>
  <si>
    <r>
      <rPr>
        <sz val="7"/>
        <rFont val="Arial"/>
        <family val="2"/>
      </rPr>
      <t>DE110O3M</t>
    </r>
  </si>
  <si>
    <r>
      <rPr>
        <sz val="7"/>
        <rFont val="Arial"/>
        <family val="2"/>
      </rPr>
      <t>DE110O4A</t>
    </r>
  </si>
  <si>
    <r>
      <rPr>
        <sz val="7"/>
        <rFont val="Arial"/>
        <family val="2"/>
      </rPr>
      <t>DE112O2A</t>
    </r>
  </si>
  <si>
    <r>
      <rPr>
        <sz val="7"/>
        <rFont val="Arial"/>
        <family val="2"/>
      </rPr>
      <t>3 of 10</t>
    </r>
  </si>
  <si>
    <r>
      <rPr>
        <sz val="7"/>
        <rFont val="Arial"/>
        <family val="2"/>
      </rPr>
      <t>DE112O4A</t>
    </r>
  </si>
  <si>
    <r>
      <rPr>
        <sz val="7"/>
        <rFont val="Arial"/>
        <family val="2"/>
      </rPr>
      <t>DE116L2R</t>
    </r>
  </si>
  <si>
    <r>
      <rPr>
        <sz val="7"/>
        <rFont val="Arial"/>
        <family val="2"/>
      </rPr>
      <t>DE116O1A</t>
    </r>
  </si>
  <si>
    <r>
      <rPr>
        <sz val="7"/>
        <rFont val="Arial"/>
        <family val="2"/>
      </rPr>
      <t>DE116O2R</t>
    </r>
  </si>
  <si>
    <r>
      <rPr>
        <sz val="7"/>
        <rFont val="Arial"/>
        <family val="2"/>
      </rPr>
      <t>DE116O3A</t>
    </r>
  </si>
  <si>
    <r>
      <rPr>
        <sz val="7"/>
        <rFont val="Arial"/>
        <family val="2"/>
      </rPr>
      <t>DE116O3M</t>
    </r>
  </si>
  <si>
    <r>
      <rPr>
        <sz val="7"/>
        <rFont val="Arial"/>
        <family val="2"/>
      </rPr>
      <t>DE122L2R</t>
    </r>
  </si>
  <si>
    <r>
      <rPr>
        <sz val="7"/>
        <rFont val="Arial"/>
        <family val="2"/>
      </rPr>
      <t>2 of 15</t>
    </r>
  </si>
  <si>
    <r>
      <rPr>
        <sz val="7"/>
        <rFont val="Arial"/>
        <family val="2"/>
      </rPr>
      <t>DE122O1A</t>
    </r>
  </si>
  <si>
    <r>
      <rPr>
        <sz val="7"/>
        <rFont val="Arial"/>
        <family val="2"/>
      </rPr>
      <t>30 of 31</t>
    </r>
  </si>
  <si>
    <r>
      <rPr>
        <sz val="7"/>
        <rFont val="Arial"/>
        <family val="2"/>
      </rPr>
      <t>9 of 10</t>
    </r>
  </si>
  <si>
    <r>
      <rPr>
        <sz val="7"/>
        <rFont val="Arial"/>
        <family val="2"/>
      </rPr>
      <t>4 of 27</t>
    </r>
  </si>
  <si>
    <r>
      <rPr>
        <sz val="7"/>
        <rFont val="Arial"/>
        <family val="2"/>
      </rPr>
      <t>DE122O2R</t>
    </r>
  </si>
  <si>
    <r>
      <rPr>
        <sz val="7"/>
        <rFont val="Arial"/>
        <family val="2"/>
      </rPr>
      <t>19 of 23</t>
    </r>
  </si>
  <si>
    <r>
      <rPr>
        <sz val="7"/>
        <rFont val="Arial"/>
        <family val="2"/>
      </rPr>
      <t>DE122O3A</t>
    </r>
  </si>
  <si>
    <r>
      <rPr>
        <sz val="7"/>
        <rFont val="Arial"/>
        <family val="2"/>
      </rPr>
      <t>9 of 31</t>
    </r>
  </si>
  <si>
    <r>
      <rPr>
        <sz val="7"/>
        <rFont val="Arial"/>
        <family val="2"/>
      </rPr>
      <t>4 of 168</t>
    </r>
  </si>
  <si>
    <r>
      <rPr>
        <sz val="7"/>
        <rFont val="Arial"/>
        <family val="2"/>
      </rPr>
      <t>DE122O3M</t>
    </r>
  </si>
  <si>
    <r>
      <rPr>
        <sz val="7"/>
        <rFont val="Arial"/>
        <family val="2"/>
      </rPr>
      <t>13 of 21</t>
    </r>
  </si>
  <si>
    <r>
      <rPr>
        <sz val="7"/>
        <rFont val="Arial"/>
        <family val="2"/>
      </rPr>
      <t>DE125L2R</t>
    </r>
  </si>
  <si>
    <r>
      <rPr>
        <sz val="7"/>
        <rFont val="Arial"/>
        <family val="2"/>
      </rPr>
      <t>11 of 36</t>
    </r>
  </si>
  <si>
    <r>
      <rPr>
        <sz val="7"/>
        <rFont val="Arial"/>
        <family val="2"/>
      </rPr>
      <t>DE125O2R</t>
    </r>
  </si>
  <si>
    <r>
      <rPr>
        <sz val="7"/>
        <rFont val="Arial"/>
        <family val="2"/>
      </rPr>
      <t>6 of 13</t>
    </r>
  </si>
  <si>
    <r>
      <rPr>
        <sz val="7"/>
        <rFont val="Arial"/>
        <family val="2"/>
      </rPr>
      <t>DE126L2R</t>
    </r>
  </si>
  <si>
    <r>
      <rPr>
        <sz val="7"/>
        <rFont val="Arial"/>
        <family val="2"/>
      </rPr>
      <t>DE126O2R</t>
    </r>
  </si>
  <si>
    <r>
      <rPr>
        <sz val="7"/>
        <rFont val="Arial"/>
        <family val="2"/>
      </rPr>
      <t>4 Pref Points</t>
    </r>
  </si>
  <si>
    <r>
      <rPr>
        <sz val="7"/>
        <rFont val="Arial"/>
        <family val="2"/>
      </rPr>
      <t>DE128O2A</t>
    </r>
  </si>
  <si>
    <r>
      <rPr>
        <sz val="7"/>
        <rFont val="Arial"/>
        <family val="2"/>
      </rPr>
      <t>38 of 58</t>
    </r>
  </si>
  <si>
    <r>
      <rPr>
        <sz val="7"/>
        <rFont val="Arial"/>
        <family val="2"/>
      </rPr>
      <t>DE128O2R</t>
    </r>
  </si>
  <si>
    <r>
      <rPr>
        <sz val="7"/>
        <rFont val="Arial"/>
        <family val="2"/>
      </rPr>
      <t>9 of 42</t>
    </r>
  </si>
  <si>
    <r>
      <rPr>
        <sz val="7"/>
        <rFont val="Arial"/>
        <family val="2"/>
      </rPr>
      <t>1 of 10</t>
    </r>
  </si>
  <si>
    <r>
      <rPr>
        <sz val="7"/>
        <rFont val="Arial"/>
        <family val="2"/>
      </rPr>
      <t>DE128O3M</t>
    </r>
  </si>
  <si>
    <r>
      <rPr>
        <sz val="7"/>
        <rFont val="Arial"/>
        <family val="2"/>
      </rPr>
      <t>DE128O4A</t>
    </r>
  </si>
  <si>
    <r>
      <rPr>
        <sz val="7"/>
        <rFont val="Arial"/>
        <family val="2"/>
      </rPr>
      <t>6 of 7</t>
    </r>
  </si>
  <si>
    <r>
      <rPr>
        <sz val="7"/>
        <rFont val="Arial"/>
        <family val="2"/>
      </rPr>
      <t>DE129L2R</t>
    </r>
  </si>
  <si>
    <r>
      <rPr>
        <sz val="7"/>
        <rFont val="Arial"/>
        <family val="2"/>
      </rPr>
      <t>DE129O2R</t>
    </r>
  </si>
  <si>
    <r>
      <rPr>
        <sz val="7"/>
        <rFont val="Arial"/>
        <family val="2"/>
      </rPr>
      <t>DE131P2R</t>
    </r>
  </si>
  <si>
    <r>
      <rPr>
        <sz val="7"/>
        <rFont val="Arial"/>
        <family val="2"/>
      </rPr>
      <t>5 of 15</t>
    </r>
  </si>
  <si>
    <r>
      <rPr>
        <sz val="7"/>
        <rFont val="Arial"/>
        <family val="2"/>
      </rPr>
      <t>1 of 8</t>
    </r>
  </si>
  <si>
    <r>
      <rPr>
        <sz val="7"/>
        <rFont val="Arial"/>
        <family val="2"/>
      </rPr>
      <t>DE131P3R</t>
    </r>
  </si>
  <si>
    <r>
      <rPr>
        <sz val="7"/>
        <rFont val="Arial"/>
        <family val="2"/>
      </rPr>
      <t>DE136L2R</t>
    </r>
  </si>
  <si>
    <r>
      <rPr>
        <sz val="7"/>
        <rFont val="Arial"/>
        <family val="2"/>
      </rPr>
      <t>DE136O1A</t>
    </r>
  </si>
  <si>
    <r>
      <rPr>
        <sz val="7"/>
        <rFont val="Arial"/>
        <family val="2"/>
      </rPr>
      <t>DE136O3A</t>
    </r>
  </si>
  <si>
    <r>
      <rPr>
        <sz val="7"/>
        <rFont val="Arial"/>
        <family val="2"/>
      </rPr>
      <t>DE137L2R</t>
    </r>
  </si>
  <si>
    <r>
      <rPr>
        <sz val="7"/>
        <rFont val="Arial"/>
        <family val="2"/>
      </rPr>
      <t>DE137O1A</t>
    </r>
  </si>
  <si>
    <r>
      <rPr>
        <sz val="7"/>
        <rFont val="Arial"/>
        <family val="2"/>
      </rPr>
      <t>DE137O2R</t>
    </r>
  </si>
  <si>
    <r>
      <rPr>
        <sz val="7"/>
        <rFont val="Arial"/>
        <family val="2"/>
      </rPr>
      <t>DE139L2R</t>
    </r>
  </si>
  <si>
    <r>
      <rPr>
        <sz val="7"/>
        <rFont val="Arial"/>
        <family val="2"/>
      </rPr>
      <t>DE139O2R</t>
    </r>
  </si>
  <si>
    <r>
      <rPr>
        <sz val="7"/>
        <rFont val="Arial"/>
        <family val="2"/>
      </rPr>
      <t>DE142O2A</t>
    </r>
  </si>
  <si>
    <r>
      <rPr>
        <sz val="7"/>
        <rFont val="Arial"/>
        <family val="2"/>
      </rPr>
      <t>3 of 12</t>
    </r>
  </si>
  <si>
    <r>
      <rPr>
        <sz val="7"/>
        <rFont val="Arial"/>
        <family val="2"/>
      </rPr>
      <t>DE211W1R</t>
    </r>
  </si>
  <si>
    <r>
      <rPr>
        <sz val="7"/>
        <rFont val="Arial"/>
        <family val="2"/>
      </rPr>
      <t>16 Pref Points</t>
    </r>
  </si>
  <si>
    <r>
      <rPr>
        <sz val="7"/>
        <rFont val="Arial"/>
        <family val="2"/>
      </rPr>
      <t>DE214W2R</t>
    </r>
  </si>
  <si>
    <r>
      <rPr>
        <sz val="7"/>
        <rFont val="Arial"/>
        <family val="2"/>
      </rPr>
      <t>8 Pref Points</t>
    </r>
  </si>
  <si>
    <r>
      <rPr>
        <sz val="7"/>
        <rFont val="Arial"/>
        <family val="2"/>
      </rPr>
      <t>DE391O1A</t>
    </r>
  </si>
  <si>
    <r>
      <rPr>
        <sz val="7"/>
        <rFont val="Arial"/>
        <family val="2"/>
      </rPr>
      <t>DE441W1R</t>
    </r>
  </si>
  <si>
    <r>
      <rPr>
        <sz val="7"/>
        <rFont val="Arial"/>
        <family val="2"/>
      </rPr>
      <t>DE444O1A</t>
    </r>
  </si>
  <si>
    <r>
      <rPr>
        <sz val="7"/>
        <rFont val="Arial"/>
        <family val="2"/>
      </rPr>
      <t>48 of 76</t>
    </r>
  </si>
  <si>
    <r>
      <rPr>
        <sz val="7"/>
        <rFont val="Arial"/>
        <family val="2"/>
      </rPr>
      <t>14 of 14</t>
    </r>
  </si>
  <si>
    <r>
      <rPr>
        <sz val="7"/>
        <rFont val="Arial"/>
        <family val="2"/>
      </rPr>
      <t>DE444P2R</t>
    </r>
  </si>
  <si>
    <r>
      <rPr>
        <sz val="7"/>
        <rFont val="Arial"/>
        <family val="2"/>
      </rPr>
      <t>DE444P3R</t>
    </r>
  </si>
  <si>
    <r>
      <rPr>
        <sz val="7"/>
        <rFont val="Arial"/>
        <family val="2"/>
      </rPr>
      <t>11 of 32</t>
    </r>
  </si>
  <si>
    <r>
      <rPr>
        <sz val="7"/>
        <rFont val="Arial"/>
        <family val="2"/>
      </rPr>
      <t>3 of 11</t>
    </r>
  </si>
  <si>
    <r>
      <rPr>
        <sz val="7"/>
        <rFont val="Arial"/>
        <family val="2"/>
      </rPr>
      <t>DE741O1A</t>
    </r>
  </si>
  <si>
    <r>
      <rPr>
        <sz val="7"/>
        <rFont val="Arial"/>
        <family val="2"/>
      </rPr>
      <t>DF003O1M</t>
    </r>
  </si>
  <si>
    <r>
      <rPr>
        <sz val="7"/>
        <rFont val="Arial"/>
        <family val="2"/>
      </rPr>
      <t>4 of 13</t>
    </r>
  </si>
  <si>
    <r>
      <rPr>
        <sz val="7"/>
        <rFont val="Arial"/>
        <family val="2"/>
      </rPr>
      <t>DF003O2R</t>
    </r>
  </si>
  <si>
    <r>
      <rPr>
        <sz val="7"/>
        <rFont val="Arial"/>
        <family val="2"/>
      </rPr>
      <t>DF003O3R</t>
    </r>
  </si>
  <si>
    <r>
      <rPr>
        <sz val="7"/>
        <rFont val="Arial"/>
        <family val="2"/>
      </rPr>
      <t>DF003W1R</t>
    </r>
  </si>
  <si>
    <r>
      <rPr>
        <sz val="7"/>
        <rFont val="Arial"/>
        <family val="2"/>
      </rPr>
      <t>DF004O2R</t>
    </r>
  </si>
  <si>
    <r>
      <rPr>
        <sz val="7"/>
        <rFont val="Arial"/>
        <family val="2"/>
      </rPr>
      <t>1 of 30</t>
    </r>
  </si>
  <si>
    <r>
      <rPr>
        <sz val="7"/>
        <rFont val="Arial"/>
        <family val="2"/>
      </rPr>
      <t>DF004O3R</t>
    </r>
  </si>
  <si>
    <r>
      <rPr>
        <sz val="7"/>
        <rFont val="Arial"/>
        <family val="2"/>
      </rPr>
      <t>DF004P5A</t>
    </r>
  </si>
  <si>
    <r>
      <rPr>
        <sz val="7"/>
        <rFont val="Arial"/>
        <family val="2"/>
      </rPr>
      <t>1 of 14</t>
    </r>
  </si>
  <si>
    <r>
      <rPr>
        <sz val="7"/>
        <rFont val="Arial"/>
        <family val="2"/>
      </rPr>
      <t>DF004S4R</t>
    </r>
  </si>
  <si>
    <r>
      <rPr>
        <sz val="7"/>
        <rFont val="Arial"/>
        <family val="2"/>
      </rPr>
      <t>8 of 12</t>
    </r>
  </si>
  <si>
    <r>
      <rPr>
        <sz val="7"/>
        <rFont val="Arial"/>
        <family val="2"/>
      </rPr>
      <t>DF004W1R</t>
    </r>
  </si>
  <si>
    <r>
      <rPr>
        <sz val="7"/>
        <rFont val="Arial"/>
        <family val="2"/>
      </rPr>
      <t>DF004W2R</t>
    </r>
  </si>
  <si>
    <r>
      <rPr>
        <sz val="7"/>
        <rFont val="Arial"/>
        <family val="2"/>
      </rPr>
      <t>DF004W3R</t>
    </r>
  </si>
  <si>
    <r>
      <rPr>
        <sz val="7"/>
        <rFont val="Arial"/>
        <family val="2"/>
      </rPr>
      <t>DF005O2R</t>
    </r>
  </si>
  <si>
    <r>
      <rPr>
        <sz val="7"/>
        <rFont val="Arial"/>
        <family val="2"/>
      </rPr>
      <t>DF005O3R</t>
    </r>
  </si>
  <si>
    <r>
      <rPr>
        <sz val="7"/>
        <rFont val="Arial"/>
        <family val="2"/>
      </rPr>
      <t>7 of 11</t>
    </r>
  </si>
  <si>
    <r>
      <rPr>
        <sz val="7"/>
        <rFont val="Arial"/>
        <family val="2"/>
      </rPr>
      <t>DF005W1R</t>
    </r>
  </si>
  <si>
    <r>
      <rPr>
        <sz val="7"/>
        <rFont val="Arial"/>
        <family val="2"/>
      </rPr>
      <t>DF005W2R</t>
    </r>
  </si>
  <si>
    <r>
      <rPr>
        <sz val="7"/>
        <rFont val="Arial"/>
        <family val="2"/>
      </rPr>
      <t>DF006E1R</t>
    </r>
  </si>
  <si>
    <r>
      <rPr>
        <sz val="7"/>
        <rFont val="Arial"/>
        <family val="2"/>
      </rPr>
      <t>DF006O1M</t>
    </r>
  </si>
  <si>
    <r>
      <rPr>
        <sz val="7"/>
        <rFont val="Arial"/>
        <family val="2"/>
      </rPr>
      <t>DF006P5R</t>
    </r>
  </si>
  <si>
    <r>
      <rPr>
        <sz val="7"/>
        <rFont val="Arial"/>
        <family val="2"/>
      </rPr>
      <t>DF007O1M</t>
    </r>
  </si>
  <si>
    <r>
      <rPr>
        <sz val="7"/>
        <rFont val="Arial"/>
        <family val="2"/>
      </rPr>
      <t>49 of 217</t>
    </r>
  </si>
  <si>
    <r>
      <rPr>
        <sz val="7"/>
        <rFont val="Arial"/>
        <family val="2"/>
      </rPr>
      <t>23 of 45</t>
    </r>
  </si>
  <si>
    <r>
      <rPr>
        <sz val="7"/>
        <rFont val="Arial"/>
        <family val="2"/>
      </rPr>
      <t>DF007O2R</t>
    </r>
  </si>
  <si>
    <r>
      <rPr>
        <sz val="7"/>
        <rFont val="Arial"/>
        <family val="2"/>
      </rPr>
      <t>44 of 143</t>
    </r>
  </si>
  <si>
    <r>
      <rPr>
        <sz val="7"/>
        <rFont val="Arial"/>
        <family val="2"/>
      </rPr>
      <t>4 of 54</t>
    </r>
  </si>
  <si>
    <r>
      <rPr>
        <sz val="7"/>
        <rFont val="Arial"/>
        <family val="2"/>
      </rPr>
      <t>DF007O3R</t>
    </r>
  </si>
  <si>
    <r>
      <rPr>
        <sz val="7"/>
        <rFont val="Arial"/>
        <family val="2"/>
      </rPr>
      <t>74 of 95</t>
    </r>
  </si>
  <si>
    <r>
      <rPr>
        <sz val="7"/>
        <rFont val="Arial"/>
        <family val="2"/>
      </rPr>
      <t>DF009L1R</t>
    </r>
  </si>
  <si>
    <r>
      <rPr>
        <sz val="7"/>
        <rFont val="Arial"/>
        <family val="2"/>
      </rPr>
      <t>22 of 124</t>
    </r>
  </si>
  <si>
    <r>
      <rPr>
        <sz val="7"/>
        <rFont val="Arial"/>
        <family val="2"/>
      </rPr>
      <t>3 of 22</t>
    </r>
  </si>
  <si>
    <r>
      <rPr>
        <sz val="7"/>
        <rFont val="Arial"/>
        <family val="2"/>
      </rPr>
      <t>DF009O2R</t>
    </r>
  </si>
  <si>
    <r>
      <rPr>
        <sz val="7"/>
        <rFont val="Arial"/>
        <family val="2"/>
      </rPr>
      <t>17 of 161</t>
    </r>
  </si>
  <si>
    <r>
      <rPr>
        <sz val="7"/>
        <rFont val="Arial"/>
        <family val="2"/>
      </rPr>
      <t>13 of 52</t>
    </r>
  </si>
  <si>
    <r>
      <rPr>
        <sz val="7"/>
        <rFont val="Arial"/>
        <family val="2"/>
      </rPr>
      <t>DF009O3R</t>
    </r>
  </si>
  <si>
    <r>
      <rPr>
        <sz val="7"/>
        <rFont val="Arial"/>
        <family val="2"/>
      </rPr>
      <t>56 of 122</t>
    </r>
  </si>
  <si>
    <r>
      <rPr>
        <sz val="7"/>
        <rFont val="Arial"/>
        <family val="2"/>
      </rPr>
      <t>8 of 37</t>
    </r>
  </si>
  <si>
    <r>
      <rPr>
        <sz val="7"/>
        <rFont val="Arial"/>
        <family val="2"/>
      </rPr>
      <t>DF009P5R</t>
    </r>
  </si>
  <si>
    <r>
      <rPr>
        <sz val="7"/>
        <rFont val="Arial"/>
        <family val="2"/>
      </rPr>
      <t>4 of 12</t>
    </r>
  </si>
  <si>
    <r>
      <rPr>
        <sz val="7"/>
        <rFont val="Arial"/>
        <family val="2"/>
      </rPr>
      <t>DF011O1M</t>
    </r>
  </si>
  <si>
    <r>
      <rPr>
        <sz val="7"/>
        <rFont val="Arial"/>
        <family val="2"/>
      </rPr>
      <t>DF011O2R</t>
    </r>
  </si>
  <si>
    <r>
      <rPr>
        <sz val="7"/>
        <rFont val="Arial"/>
        <family val="2"/>
      </rPr>
      <t>1 of 22</t>
    </r>
  </si>
  <si>
    <r>
      <rPr>
        <sz val="7"/>
        <rFont val="Arial"/>
        <family val="2"/>
      </rPr>
      <t>DF011O3R</t>
    </r>
  </si>
  <si>
    <r>
      <rPr>
        <sz val="7"/>
        <rFont val="Arial"/>
        <family val="2"/>
      </rPr>
      <t>DF011S4R</t>
    </r>
  </si>
  <si>
    <r>
      <rPr>
        <sz val="7"/>
        <rFont val="Arial"/>
        <family val="2"/>
      </rPr>
      <t>DF011W1R</t>
    </r>
  </si>
  <si>
    <r>
      <rPr>
        <sz val="7"/>
        <rFont val="Arial"/>
        <family val="2"/>
      </rPr>
      <t>5 Pref Points</t>
    </r>
  </si>
  <si>
    <r>
      <rPr>
        <sz val="7"/>
        <rFont val="Arial"/>
        <family val="2"/>
      </rPr>
      <t>DF011W2R</t>
    </r>
  </si>
  <si>
    <r>
      <rPr>
        <sz val="7"/>
        <rFont val="Arial"/>
        <family val="2"/>
      </rPr>
      <t>DF012O1M</t>
    </r>
  </si>
  <si>
    <r>
      <rPr>
        <sz val="7"/>
        <rFont val="Arial"/>
        <family val="2"/>
      </rPr>
      <t>DF012O2R</t>
    </r>
  </si>
  <si>
    <r>
      <rPr>
        <sz val="7"/>
        <rFont val="Arial"/>
        <family val="2"/>
      </rPr>
      <t>DF012O3R</t>
    </r>
  </si>
  <si>
    <r>
      <rPr>
        <sz val="7"/>
        <rFont val="Arial"/>
        <family val="2"/>
      </rPr>
      <t>5 of 9</t>
    </r>
  </si>
  <si>
    <r>
      <rPr>
        <sz val="7"/>
        <rFont val="Arial"/>
        <family val="2"/>
      </rPr>
      <t>DF015O1M</t>
    </r>
  </si>
  <si>
    <r>
      <rPr>
        <sz val="7"/>
        <rFont val="Arial"/>
        <family val="2"/>
      </rPr>
      <t>16 of 43</t>
    </r>
  </si>
  <si>
    <r>
      <rPr>
        <sz val="7"/>
        <rFont val="Arial"/>
        <family val="2"/>
      </rPr>
      <t>DF015O2R</t>
    </r>
  </si>
  <si>
    <r>
      <rPr>
        <sz val="7"/>
        <rFont val="Arial"/>
        <family val="2"/>
      </rPr>
      <t>72 of 246</t>
    </r>
  </si>
  <si>
    <r>
      <rPr>
        <sz val="7"/>
        <rFont val="Arial"/>
        <family val="2"/>
      </rPr>
      <t>DF015O3R</t>
    </r>
  </si>
  <si>
    <r>
      <rPr>
        <sz val="7"/>
        <rFont val="Arial"/>
        <family val="2"/>
      </rPr>
      <t>38 of 161</t>
    </r>
  </si>
  <si>
    <r>
      <rPr>
        <sz val="7"/>
        <rFont val="Arial"/>
        <family val="2"/>
      </rPr>
      <t>DF018O1M</t>
    </r>
  </si>
  <si>
    <r>
      <rPr>
        <sz val="7"/>
        <rFont val="Arial"/>
        <family val="2"/>
      </rPr>
      <t>3 of 13</t>
    </r>
  </si>
  <si>
    <r>
      <rPr>
        <sz val="7"/>
        <rFont val="Arial"/>
        <family val="2"/>
      </rPr>
      <t>DF018O2R</t>
    </r>
  </si>
  <si>
    <r>
      <rPr>
        <sz val="7"/>
        <rFont val="Arial"/>
        <family val="2"/>
      </rPr>
      <t>DF018O3R</t>
    </r>
  </si>
  <si>
    <r>
      <rPr>
        <sz val="7"/>
        <rFont val="Arial"/>
        <family val="2"/>
      </rPr>
      <t>2 of 9</t>
    </r>
  </si>
  <si>
    <r>
      <rPr>
        <sz val="7"/>
        <rFont val="Arial"/>
        <family val="2"/>
      </rPr>
      <t>DF020O1M</t>
    </r>
  </si>
  <si>
    <r>
      <rPr>
        <sz val="7"/>
        <rFont val="Arial"/>
        <family val="2"/>
      </rPr>
      <t>2 of 25</t>
    </r>
  </si>
  <si>
    <r>
      <rPr>
        <sz val="7"/>
        <rFont val="Arial"/>
        <family val="2"/>
      </rPr>
      <t>DF020O2R</t>
    </r>
  </si>
  <si>
    <r>
      <rPr>
        <sz val="7"/>
        <rFont val="Arial"/>
        <family val="2"/>
      </rPr>
      <t>3 of 20</t>
    </r>
  </si>
  <si>
    <r>
      <rPr>
        <sz val="7"/>
        <rFont val="Arial"/>
        <family val="2"/>
      </rPr>
      <t>DF020O3R</t>
    </r>
  </si>
  <si>
    <r>
      <rPr>
        <sz val="7"/>
        <rFont val="Arial"/>
        <family val="2"/>
      </rPr>
      <t>2 of 23</t>
    </r>
  </si>
  <si>
    <r>
      <rPr>
        <sz val="7"/>
        <rFont val="Arial"/>
        <family val="2"/>
      </rPr>
      <t>DF020O4R</t>
    </r>
  </si>
  <si>
    <r>
      <rPr>
        <sz val="7"/>
        <rFont val="Arial"/>
        <family val="2"/>
      </rPr>
      <t>DF020P5R</t>
    </r>
  </si>
  <si>
    <r>
      <rPr>
        <sz val="7"/>
        <rFont val="Arial"/>
        <family val="2"/>
      </rPr>
      <t>DF022O2R</t>
    </r>
  </si>
  <si>
    <r>
      <rPr>
        <sz val="7"/>
        <rFont val="Arial"/>
        <family val="2"/>
      </rPr>
      <t>5 of 17</t>
    </r>
  </si>
  <si>
    <r>
      <rPr>
        <sz val="7"/>
        <rFont val="Arial"/>
        <family val="2"/>
      </rPr>
      <t>DF022O3R</t>
    </r>
  </si>
  <si>
    <r>
      <rPr>
        <sz val="7"/>
        <rFont val="Arial"/>
        <family val="2"/>
      </rPr>
      <t>DF023O1M</t>
    </r>
  </si>
  <si>
    <r>
      <rPr>
        <sz val="7"/>
        <rFont val="Arial"/>
        <family val="2"/>
      </rPr>
      <t>DF023W1R</t>
    </r>
  </si>
  <si>
    <r>
      <rPr>
        <sz val="7"/>
        <rFont val="Arial"/>
        <family val="2"/>
      </rPr>
      <t>6 Pref Points</t>
    </r>
  </si>
  <si>
    <r>
      <rPr>
        <sz val="7"/>
        <rFont val="Arial"/>
        <family val="2"/>
      </rPr>
      <t>DF025O1M</t>
    </r>
  </si>
  <si>
    <r>
      <rPr>
        <sz val="7"/>
        <rFont val="Arial"/>
        <family val="2"/>
      </rPr>
      <t>DF025O2R</t>
    </r>
  </si>
  <si>
    <r>
      <rPr>
        <sz val="7"/>
        <rFont val="Arial"/>
        <family val="2"/>
      </rPr>
      <t>50 of 153</t>
    </r>
  </si>
  <si>
    <r>
      <rPr>
        <sz val="7"/>
        <rFont val="Arial"/>
        <family val="2"/>
      </rPr>
      <t>6 of 16</t>
    </r>
  </si>
  <si>
    <r>
      <rPr>
        <sz val="7"/>
        <rFont val="Arial"/>
        <family val="2"/>
      </rPr>
      <t>8 of 21</t>
    </r>
  </si>
  <si>
    <r>
      <rPr>
        <sz val="7"/>
        <rFont val="Arial"/>
        <family val="2"/>
      </rPr>
      <t>DF025O3R</t>
    </r>
  </si>
  <si>
    <r>
      <rPr>
        <sz val="7"/>
        <rFont val="Arial"/>
        <family val="2"/>
      </rPr>
      <t>10 of 79</t>
    </r>
  </si>
  <si>
    <r>
      <rPr>
        <sz val="7"/>
        <rFont val="Arial"/>
        <family val="2"/>
      </rPr>
      <t>DF025W1R</t>
    </r>
  </si>
  <si>
    <r>
      <rPr>
        <sz val="7"/>
        <rFont val="Arial"/>
        <family val="2"/>
      </rPr>
      <t>DF027O2R</t>
    </r>
  </si>
  <si>
    <r>
      <rPr>
        <sz val="7"/>
        <rFont val="Arial"/>
        <family val="2"/>
      </rPr>
      <t>DF027O3R</t>
    </r>
  </si>
  <si>
    <r>
      <rPr>
        <sz val="7"/>
        <rFont val="Arial"/>
        <family val="2"/>
      </rPr>
      <t>DF029O1M</t>
    </r>
  </si>
  <si>
    <r>
      <rPr>
        <sz val="7"/>
        <rFont val="Arial"/>
        <family val="2"/>
      </rPr>
      <t>DF029O2R</t>
    </r>
  </si>
  <si>
    <r>
      <rPr>
        <sz val="7"/>
        <rFont val="Arial"/>
        <family val="2"/>
      </rPr>
      <t>8 of 10</t>
    </r>
  </si>
  <si>
    <r>
      <rPr>
        <sz val="7"/>
        <rFont val="Arial"/>
        <family val="2"/>
      </rPr>
      <t>DF029O3R</t>
    </r>
  </si>
  <si>
    <r>
      <rPr>
        <sz val="7"/>
        <rFont val="Arial"/>
        <family val="2"/>
      </rPr>
      <t>DF029O4R</t>
    </r>
  </si>
  <si>
    <r>
      <rPr>
        <sz val="7"/>
        <rFont val="Arial"/>
        <family val="2"/>
      </rPr>
      <t>1 of 19</t>
    </r>
  </si>
  <si>
    <r>
      <rPr>
        <sz val="7"/>
        <rFont val="Arial"/>
        <family val="2"/>
      </rPr>
      <t>DF029P5R</t>
    </r>
  </si>
  <si>
    <r>
      <rPr>
        <sz val="7"/>
        <rFont val="Arial"/>
        <family val="2"/>
      </rPr>
      <t>C</t>
    </r>
  </si>
  <si>
    <r>
      <rPr>
        <sz val="7"/>
        <rFont val="Arial"/>
        <family val="2"/>
      </rPr>
      <t>DF030O2R</t>
    </r>
  </si>
  <si>
    <r>
      <rPr>
        <sz val="7"/>
        <rFont val="Arial"/>
        <family val="2"/>
      </rPr>
      <t>DF030O3R</t>
    </r>
  </si>
  <si>
    <r>
      <rPr>
        <sz val="7"/>
        <rFont val="Arial"/>
        <family val="2"/>
      </rPr>
      <t>1 of 21</t>
    </r>
  </si>
  <si>
    <r>
      <rPr>
        <sz val="7"/>
        <rFont val="Arial"/>
        <family val="2"/>
      </rPr>
      <t>DF030P5A</t>
    </r>
  </si>
  <si>
    <r>
      <rPr>
        <sz val="7"/>
        <rFont val="Arial"/>
        <family val="2"/>
      </rPr>
      <t>DF033O1M</t>
    </r>
  </si>
  <si>
    <r>
      <rPr>
        <sz val="7"/>
        <rFont val="Arial"/>
        <family val="2"/>
      </rPr>
      <t>DF033P5R</t>
    </r>
  </si>
  <si>
    <r>
      <rPr>
        <sz val="7"/>
        <rFont val="Arial"/>
        <family val="2"/>
      </rPr>
      <t>DF033P6R</t>
    </r>
  </si>
  <si>
    <r>
      <rPr>
        <sz val="7"/>
        <rFont val="Arial"/>
        <family val="2"/>
      </rPr>
      <t>DF034O1M</t>
    </r>
  </si>
  <si>
    <r>
      <rPr>
        <sz val="7"/>
        <rFont val="Arial"/>
        <family val="2"/>
      </rPr>
      <t>DF034O2R</t>
    </r>
  </si>
  <si>
    <r>
      <rPr>
        <sz val="7"/>
        <rFont val="Arial"/>
        <family val="2"/>
      </rPr>
      <t>11 of 47</t>
    </r>
  </si>
  <si>
    <r>
      <rPr>
        <sz val="7"/>
        <rFont val="Arial"/>
        <family val="2"/>
      </rPr>
      <t>DF034O3R</t>
    </r>
  </si>
  <si>
    <r>
      <rPr>
        <sz val="7"/>
        <rFont val="Arial"/>
        <family val="2"/>
      </rPr>
      <t>DF035O1M</t>
    </r>
  </si>
  <si>
    <r>
      <rPr>
        <sz val="7"/>
        <rFont val="Arial"/>
        <family val="2"/>
      </rPr>
      <t>17 of 40</t>
    </r>
  </si>
  <si>
    <r>
      <rPr>
        <sz val="7"/>
        <rFont val="Arial"/>
        <family val="2"/>
      </rPr>
      <t>DF035O2R</t>
    </r>
  </si>
  <si>
    <r>
      <rPr>
        <sz val="7"/>
        <rFont val="Arial"/>
        <family val="2"/>
      </rPr>
      <t>68 of 337</t>
    </r>
  </si>
  <si>
    <r>
      <rPr>
        <sz val="7"/>
        <rFont val="Arial"/>
        <family val="2"/>
      </rPr>
      <t>3 of 23</t>
    </r>
  </si>
  <si>
    <r>
      <rPr>
        <sz val="7"/>
        <rFont val="Arial"/>
        <family val="2"/>
      </rPr>
      <t>1 of 26</t>
    </r>
  </si>
  <si>
    <r>
      <rPr>
        <sz val="7"/>
        <rFont val="Arial"/>
        <family val="2"/>
      </rPr>
      <t>DF035O3R</t>
    </r>
  </si>
  <si>
    <r>
      <rPr>
        <sz val="7"/>
        <rFont val="Arial"/>
        <family val="2"/>
      </rPr>
      <t>41 of 229</t>
    </r>
  </si>
  <si>
    <r>
      <rPr>
        <sz val="7"/>
        <rFont val="Arial"/>
        <family val="2"/>
      </rPr>
      <t>DF038L1R</t>
    </r>
  </si>
  <si>
    <r>
      <rPr>
        <sz val="7"/>
        <rFont val="Arial"/>
        <family val="2"/>
      </rPr>
      <t>DF038L2R</t>
    </r>
  </si>
  <si>
    <r>
      <rPr>
        <sz val="7"/>
        <rFont val="Arial"/>
        <family val="2"/>
      </rPr>
      <t>10 of 13</t>
    </r>
  </si>
  <si>
    <r>
      <rPr>
        <sz val="7"/>
        <rFont val="Arial"/>
        <family val="2"/>
      </rPr>
      <t>DF038O1M</t>
    </r>
  </si>
  <si>
    <r>
      <rPr>
        <sz val="7"/>
        <rFont val="Arial"/>
        <family val="2"/>
      </rPr>
      <t>DF038O2R</t>
    </r>
  </si>
  <si>
    <r>
      <rPr>
        <sz val="7"/>
        <rFont val="Arial"/>
        <family val="2"/>
      </rPr>
      <t>DF038O3R</t>
    </r>
  </si>
  <si>
    <r>
      <rPr>
        <sz val="7"/>
        <rFont val="Arial"/>
        <family val="2"/>
      </rPr>
      <t>DF038O4R</t>
    </r>
  </si>
  <si>
    <r>
      <rPr>
        <sz val="7"/>
        <rFont val="Arial"/>
        <family val="2"/>
      </rPr>
      <t>2 of 21</t>
    </r>
  </si>
  <si>
    <r>
      <rPr>
        <sz val="7"/>
        <rFont val="Arial"/>
        <family val="2"/>
      </rPr>
      <t>DF038P5R</t>
    </r>
  </si>
  <si>
    <r>
      <rPr>
        <sz val="7"/>
        <rFont val="Arial"/>
        <family val="2"/>
      </rPr>
      <t>DF039O1M</t>
    </r>
  </si>
  <si>
    <r>
      <rPr>
        <sz val="7"/>
        <rFont val="Arial"/>
        <family val="2"/>
      </rPr>
      <t>DF039O2R</t>
    </r>
  </si>
  <si>
    <r>
      <rPr>
        <sz val="7"/>
        <rFont val="Arial"/>
        <family val="2"/>
      </rPr>
      <t>DF039O3R</t>
    </r>
  </si>
  <si>
    <r>
      <rPr>
        <sz val="7"/>
        <rFont val="Arial"/>
        <family val="2"/>
      </rPr>
      <t>3 of 19</t>
    </r>
  </si>
  <si>
    <r>
      <rPr>
        <sz val="7"/>
        <rFont val="Arial"/>
        <family val="2"/>
      </rPr>
      <t>2 of 16</t>
    </r>
  </si>
  <si>
    <r>
      <rPr>
        <sz val="7"/>
        <rFont val="Arial"/>
        <family val="2"/>
      </rPr>
      <t>DF039O4R</t>
    </r>
  </si>
  <si>
    <r>
      <rPr>
        <sz val="7"/>
        <rFont val="Arial"/>
        <family val="2"/>
      </rPr>
      <t>2 of 54</t>
    </r>
  </si>
  <si>
    <r>
      <rPr>
        <sz val="7"/>
        <rFont val="Arial"/>
        <family val="2"/>
      </rPr>
      <t>DF039P5R</t>
    </r>
  </si>
  <si>
    <r>
      <rPr>
        <sz val="7"/>
        <rFont val="Arial"/>
        <family val="2"/>
      </rPr>
      <t>49 of 69</t>
    </r>
  </si>
  <si>
    <r>
      <rPr>
        <sz val="7"/>
        <rFont val="Arial"/>
        <family val="2"/>
      </rPr>
      <t>DF041O1M</t>
    </r>
  </si>
  <si>
    <r>
      <rPr>
        <sz val="7"/>
        <rFont val="Arial"/>
        <family val="2"/>
      </rPr>
      <t>DF041O2R</t>
    </r>
  </si>
  <si>
    <r>
      <rPr>
        <sz val="7"/>
        <rFont val="Arial"/>
        <family val="2"/>
      </rPr>
      <t>DF041O3R</t>
    </r>
  </si>
  <si>
    <r>
      <rPr>
        <sz val="7"/>
        <rFont val="Arial"/>
        <family val="2"/>
      </rPr>
      <t>DF041P5A</t>
    </r>
  </si>
  <si>
    <r>
      <rPr>
        <sz val="7"/>
        <rFont val="Arial"/>
        <family val="2"/>
      </rPr>
      <t>DF043K1M</t>
    </r>
  </si>
  <si>
    <r>
      <rPr>
        <sz val="7"/>
        <rFont val="Arial"/>
        <family val="2"/>
      </rPr>
      <t>DF043K2R</t>
    </r>
  </si>
  <si>
    <r>
      <rPr>
        <sz val="7"/>
        <rFont val="Arial"/>
        <family val="2"/>
      </rPr>
      <t>DF043K3R</t>
    </r>
  </si>
  <si>
    <r>
      <rPr>
        <sz val="7"/>
        <rFont val="Arial"/>
        <family val="2"/>
      </rPr>
      <t>DF043O1M</t>
    </r>
  </si>
  <si>
    <r>
      <rPr>
        <sz val="7"/>
        <rFont val="Arial"/>
        <family val="2"/>
      </rPr>
      <t>2 of 17</t>
    </r>
  </si>
  <si>
    <r>
      <rPr>
        <sz val="7"/>
        <rFont val="Arial"/>
        <family val="2"/>
      </rPr>
      <t>DF043O2R</t>
    </r>
  </si>
  <si>
    <r>
      <rPr>
        <sz val="7"/>
        <rFont val="Arial"/>
        <family val="2"/>
      </rPr>
      <t>DF043O3R</t>
    </r>
  </si>
  <si>
    <r>
      <rPr>
        <sz val="7"/>
        <rFont val="Arial"/>
        <family val="2"/>
      </rPr>
      <t>DF044O1M</t>
    </r>
  </si>
  <si>
    <r>
      <rPr>
        <sz val="7"/>
        <rFont val="Arial"/>
        <family val="2"/>
      </rPr>
      <t>DF044O2R</t>
    </r>
  </si>
  <si>
    <r>
      <rPr>
        <sz val="7"/>
        <rFont val="Arial"/>
        <family val="2"/>
      </rPr>
      <t>DF044O3R</t>
    </r>
  </si>
  <si>
    <r>
      <rPr>
        <sz val="7"/>
        <rFont val="Arial"/>
        <family val="2"/>
      </rPr>
      <t>DF048O1M</t>
    </r>
  </si>
  <si>
    <r>
      <rPr>
        <sz val="7"/>
        <rFont val="Arial"/>
        <family val="2"/>
      </rPr>
      <t>DF049O1M</t>
    </r>
  </si>
  <si>
    <r>
      <rPr>
        <sz val="7"/>
        <rFont val="Arial"/>
        <family val="2"/>
      </rPr>
      <t>11 of 14</t>
    </r>
  </si>
  <si>
    <r>
      <rPr>
        <sz val="7"/>
        <rFont val="Arial"/>
        <family val="2"/>
      </rPr>
      <t>DF049O2R</t>
    </r>
  </si>
  <si>
    <r>
      <rPr>
        <sz val="7"/>
        <rFont val="Arial"/>
        <family val="2"/>
      </rPr>
      <t>DF049O3R</t>
    </r>
  </si>
  <si>
    <r>
      <rPr>
        <sz val="7"/>
        <rFont val="Arial"/>
        <family val="2"/>
      </rPr>
      <t>DF049P2R</t>
    </r>
  </si>
  <si>
    <r>
      <rPr>
        <sz val="7"/>
        <rFont val="Arial"/>
        <family val="2"/>
      </rPr>
      <t>DF049P3R</t>
    </r>
  </si>
  <si>
    <r>
      <rPr>
        <sz val="7"/>
        <rFont val="Arial"/>
        <family val="2"/>
      </rPr>
      <t>DF051O1M</t>
    </r>
  </si>
  <si>
    <r>
      <rPr>
        <sz val="7"/>
        <rFont val="Arial"/>
        <family val="2"/>
      </rPr>
      <t>16 of 17</t>
    </r>
  </si>
  <si>
    <r>
      <rPr>
        <sz val="7"/>
        <rFont val="Arial"/>
        <family val="2"/>
      </rPr>
      <t>DF051P5R</t>
    </r>
  </si>
  <si>
    <r>
      <rPr>
        <sz val="7"/>
        <rFont val="Arial"/>
        <family val="2"/>
      </rPr>
      <t>38 of 101</t>
    </r>
  </si>
  <si>
    <r>
      <rPr>
        <sz val="7"/>
        <rFont val="Arial"/>
        <family val="2"/>
      </rPr>
      <t>9 of 14</t>
    </r>
  </si>
  <si>
    <r>
      <rPr>
        <sz val="7"/>
        <rFont val="Arial"/>
        <family val="2"/>
      </rPr>
      <t>DF052P5R</t>
    </r>
  </si>
  <si>
    <r>
      <rPr>
        <sz val="7"/>
        <rFont val="Arial"/>
        <family val="2"/>
      </rPr>
      <t>DF053P5R</t>
    </r>
  </si>
  <si>
    <r>
      <rPr>
        <sz val="7"/>
        <rFont val="Arial"/>
        <family val="2"/>
      </rPr>
      <t>4 of 43</t>
    </r>
  </si>
  <si>
    <r>
      <rPr>
        <sz val="7"/>
        <rFont val="Arial"/>
        <family val="2"/>
      </rPr>
      <t>DF054O1A</t>
    </r>
  </si>
  <si>
    <r>
      <rPr>
        <sz val="7"/>
        <rFont val="Arial"/>
        <family val="2"/>
      </rPr>
      <t>4 of 14</t>
    </r>
  </si>
  <si>
    <r>
      <rPr>
        <sz val="7"/>
        <rFont val="Arial"/>
        <family val="2"/>
      </rPr>
      <t>DF054O1M</t>
    </r>
  </si>
  <si>
    <r>
      <rPr>
        <sz val="7"/>
        <rFont val="Arial"/>
        <family val="2"/>
      </rPr>
      <t>DF054O1R</t>
    </r>
  </si>
  <si>
    <r>
      <rPr>
        <sz val="7"/>
        <rFont val="Arial"/>
        <family val="2"/>
      </rPr>
      <t>DF054O2R</t>
    </r>
  </si>
  <si>
    <r>
      <rPr>
        <sz val="7"/>
        <rFont val="Arial"/>
        <family val="2"/>
      </rPr>
      <t>DF054O3R</t>
    </r>
  </si>
  <si>
    <r>
      <rPr>
        <sz val="7"/>
        <rFont val="Arial"/>
        <family val="2"/>
      </rPr>
      <t>DF054P5R</t>
    </r>
  </si>
  <si>
    <r>
      <rPr>
        <sz val="7"/>
        <rFont val="Arial"/>
        <family val="2"/>
      </rPr>
      <t>DF055O1A</t>
    </r>
  </si>
  <si>
    <r>
      <rPr>
        <sz val="7"/>
        <rFont val="Arial"/>
        <family val="2"/>
      </rPr>
      <t>DF055O1M</t>
    </r>
  </si>
  <si>
    <r>
      <rPr>
        <sz val="7"/>
        <rFont val="Arial"/>
        <family val="2"/>
      </rPr>
      <t>DF055O1R</t>
    </r>
  </si>
  <si>
    <r>
      <rPr>
        <sz val="7"/>
        <rFont val="Arial"/>
        <family val="2"/>
      </rPr>
      <t>8 of 13</t>
    </r>
  </si>
  <si>
    <r>
      <rPr>
        <sz val="7"/>
        <rFont val="Arial"/>
        <family val="2"/>
      </rPr>
      <t>DF055O2R</t>
    </r>
  </si>
  <si>
    <r>
      <rPr>
        <sz val="7"/>
        <rFont val="Arial"/>
        <family val="2"/>
      </rPr>
      <t>8 of 35</t>
    </r>
  </si>
  <si>
    <r>
      <rPr>
        <sz val="7"/>
        <rFont val="Arial"/>
        <family val="2"/>
      </rPr>
      <t>8 of 29</t>
    </r>
  </si>
  <si>
    <r>
      <rPr>
        <sz val="7"/>
        <rFont val="Arial"/>
        <family val="2"/>
      </rPr>
      <t>DF055O3R</t>
    </r>
  </si>
  <si>
    <r>
      <rPr>
        <sz val="7"/>
        <rFont val="Arial"/>
        <family val="2"/>
      </rPr>
      <t>DF055P5R</t>
    </r>
  </si>
  <si>
    <r>
      <rPr>
        <sz val="7"/>
        <rFont val="Arial"/>
        <family val="2"/>
      </rPr>
      <t>DF056L1R</t>
    </r>
  </si>
  <si>
    <r>
      <rPr>
        <sz val="7"/>
        <rFont val="Arial"/>
        <family val="2"/>
      </rPr>
      <t>5 of 21</t>
    </r>
  </si>
  <si>
    <r>
      <rPr>
        <sz val="7"/>
        <rFont val="Arial"/>
        <family val="2"/>
      </rPr>
      <t>DF056P2R</t>
    </r>
  </si>
  <si>
    <r>
      <rPr>
        <sz val="7"/>
        <rFont val="Arial"/>
        <family val="2"/>
      </rPr>
      <t>DF056P3R</t>
    </r>
  </si>
  <si>
    <r>
      <rPr>
        <sz val="7"/>
        <rFont val="Arial"/>
        <family val="2"/>
      </rPr>
      <t>DF058O2R</t>
    </r>
  </si>
  <si>
    <r>
      <rPr>
        <sz val="7"/>
        <rFont val="Arial"/>
        <family val="2"/>
      </rPr>
      <t>DF058O3R</t>
    </r>
  </si>
  <si>
    <r>
      <rPr>
        <sz val="7"/>
        <rFont val="Arial"/>
        <family val="2"/>
      </rPr>
      <t>DF059O1M</t>
    </r>
  </si>
  <si>
    <r>
      <rPr>
        <sz val="7"/>
        <rFont val="Arial"/>
        <family val="2"/>
      </rPr>
      <t>11 of 18</t>
    </r>
  </si>
  <si>
    <r>
      <rPr>
        <sz val="7"/>
        <rFont val="Arial"/>
        <family val="2"/>
      </rPr>
      <t>DF060P2R</t>
    </r>
  </si>
  <si>
    <r>
      <rPr>
        <sz val="7"/>
        <rFont val="Arial"/>
        <family val="2"/>
      </rPr>
      <t>DF060P3R</t>
    </r>
  </si>
  <si>
    <r>
      <rPr>
        <sz val="7"/>
        <rFont val="Arial"/>
        <family val="2"/>
      </rPr>
      <t>DF062P2R</t>
    </r>
  </si>
  <si>
    <r>
      <rPr>
        <sz val="7"/>
        <rFont val="Arial"/>
        <family val="2"/>
      </rPr>
      <t>DF062P3R</t>
    </r>
  </si>
  <si>
    <r>
      <rPr>
        <sz val="7"/>
        <rFont val="Arial"/>
        <family val="2"/>
      </rPr>
      <t>DF063P5R</t>
    </r>
  </si>
  <si>
    <r>
      <rPr>
        <sz val="7"/>
        <rFont val="Arial"/>
        <family val="2"/>
      </rPr>
      <t>16 of 40</t>
    </r>
  </si>
  <si>
    <r>
      <rPr>
        <sz val="7"/>
        <rFont val="Arial"/>
        <family val="2"/>
      </rPr>
      <t>DF066O2R</t>
    </r>
  </si>
  <si>
    <r>
      <rPr>
        <sz val="7"/>
        <rFont val="Arial"/>
        <family val="2"/>
      </rPr>
      <t>9 of 16</t>
    </r>
  </si>
  <si>
    <r>
      <rPr>
        <sz val="7"/>
        <rFont val="Arial"/>
        <family val="2"/>
      </rPr>
      <t>15 of 22</t>
    </r>
  </si>
  <si>
    <r>
      <rPr>
        <sz val="7"/>
        <rFont val="Arial"/>
        <family val="2"/>
      </rPr>
      <t>DF066O3R</t>
    </r>
  </si>
  <si>
    <r>
      <rPr>
        <sz val="7"/>
        <rFont val="Arial"/>
        <family val="2"/>
      </rPr>
      <t>DF067O2R</t>
    </r>
  </si>
  <si>
    <r>
      <rPr>
        <sz val="7"/>
        <rFont val="Arial"/>
        <family val="2"/>
      </rPr>
      <t>7 of 30</t>
    </r>
  </si>
  <si>
    <r>
      <rPr>
        <sz val="7"/>
        <rFont val="Arial"/>
        <family val="2"/>
      </rPr>
      <t>16 of 25</t>
    </r>
  </si>
  <si>
    <r>
      <rPr>
        <sz val="7"/>
        <rFont val="Arial"/>
        <family val="2"/>
      </rPr>
      <t>DF067O3R</t>
    </r>
  </si>
  <si>
    <r>
      <rPr>
        <sz val="7"/>
        <rFont val="Arial"/>
        <family val="2"/>
      </rPr>
      <t>11 of 28</t>
    </r>
  </si>
  <si>
    <r>
      <rPr>
        <sz val="7"/>
        <rFont val="Arial"/>
        <family val="2"/>
      </rPr>
      <t>DF069L1R</t>
    </r>
  </si>
  <si>
    <r>
      <rPr>
        <sz val="7"/>
        <rFont val="Arial"/>
        <family val="2"/>
      </rPr>
      <t>18 of 103</t>
    </r>
  </si>
  <si>
    <r>
      <rPr>
        <sz val="7"/>
        <rFont val="Arial"/>
        <family val="2"/>
      </rPr>
      <t>DF069O1M</t>
    </r>
  </si>
  <si>
    <r>
      <rPr>
        <sz val="7"/>
        <rFont val="Arial"/>
        <family val="2"/>
      </rPr>
      <t>10 of 39</t>
    </r>
  </si>
  <si>
    <r>
      <rPr>
        <sz val="7"/>
        <rFont val="Arial"/>
        <family val="2"/>
      </rPr>
      <t>DF069P2R</t>
    </r>
  </si>
  <si>
    <r>
      <rPr>
        <sz val="7"/>
        <rFont val="Arial"/>
        <family val="2"/>
      </rPr>
      <t>67 of 76</t>
    </r>
  </si>
  <si>
    <r>
      <rPr>
        <sz val="7"/>
        <rFont val="Arial"/>
        <family val="2"/>
      </rPr>
      <t>5 of 35</t>
    </r>
  </si>
  <si>
    <r>
      <rPr>
        <sz val="7"/>
        <rFont val="Arial"/>
        <family val="2"/>
      </rPr>
      <t>DF069P3R</t>
    </r>
  </si>
  <si>
    <r>
      <rPr>
        <sz val="7"/>
        <rFont val="Arial"/>
        <family val="2"/>
      </rPr>
      <t>DF070P2R</t>
    </r>
  </si>
  <si>
    <r>
      <rPr>
        <sz val="7"/>
        <rFont val="Arial"/>
        <family val="2"/>
      </rPr>
      <t>DF070P3R</t>
    </r>
  </si>
  <si>
    <r>
      <rPr>
        <sz val="7"/>
        <rFont val="Arial"/>
        <family val="2"/>
      </rPr>
      <t>5 of 25</t>
    </r>
  </si>
  <si>
    <r>
      <rPr>
        <sz val="7"/>
        <rFont val="Arial"/>
        <family val="2"/>
      </rPr>
      <t>DF072P2R</t>
    </r>
  </si>
  <si>
    <r>
      <rPr>
        <sz val="7"/>
        <rFont val="Arial"/>
        <family val="2"/>
      </rPr>
      <t>DF072P3R</t>
    </r>
  </si>
  <si>
    <r>
      <rPr>
        <sz val="7"/>
        <rFont val="Arial"/>
        <family val="2"/>
      </rPr>
      <t>DF072P4R</t>
    </r>
  </si>
  <si>
    <r>
      <rPr>
        <sz val="7"/>
        <rFont val="Arial"/>
        <family val="2"/>
      </rPr>
      <t>1 of 16</t>
    </r>
  </si>
  <si>
    <r>
      <rPr>
        <sz val="7"/>
        <rFont val="Arial"/>
        <family val="2"/>
      </rPr>
      <t>DF072P5R</t>
    </r>
  </si>
  <si>
    <r>
      <rPr>
        <sz val="7"/>
        <rFont val="Arial"/>
        <family val="2"/>
      </rPr>
      <t>16 of 16</t>
    </r>
  </si>
  <si>
    <r>
      <rPr>
        <sz val="7"/>
        <rFont val="Arial"/>
        <family val="2"/>
      </rPr>
      <t>DF075O1M</t>
    </r>
  </si>
  <si>
    <r>
      <rPr>
        <sz val="7"/>
        <rFont val="Arial"/>
        <family val="2"/>
      </rPr>
      <t>2 of 13</t>
    </r>
  </si>
  <si>
    <r>
      <rPr>
        <sz val="7"/>
        <rFont val="Arial"/>
        <family val="2"/>
      </rPr>
      <t>DF075O2R</t>
    </r>
  </si>
  <si>
    <r>
      <rPr>
        <sz val="7"/>
        <rFont val="Arial"/>
        <family val="2"/>
      </rPr>
      <t>18 of 30</t>
    </r>
  </si>
  <si>
    <r>
      <rPr>
        <sz val="7"/>
        <rFont val="Arial"/>
        <family val="2"/>
      </rPr>
      <t>10 of 20</t>
    </r>
  </si>
  <si>
    <r>
      <rPr>
        <sz val="7"/>
        <rFont val="Arial"/>
        <family val="2"/>
      </rPr>
      <t>DF075O3R</t>
    </r>
  </si>
  <si>
    <r>
      <rPr>
        <sz val="7"/>
        <rFont val="Arial"/>
        <family val="2"/>
      </rPr>
      <t>24 of 24</t>
    </r>
  </si>
  <si>
    <r>
      <rPr>
        <sz val="7"/>
        <rFont val="Arial"/>
        <family val="2"/>
      </rPr>
      <t>4 of 22</t>
    </r>
  </si>
  <si>
    <r>
      <rPr>
        <sz val="7"/>
        <rFont val="Arial"/>
        <family val="2"/>
      </rPr>
      <t>DF075O4R</t>
    </r>
  </si>
  <si>
    <r>
      <rPr>
        <sz val="7"/>
        <rFont val="Arial"/>
        <family val="2"/>
      </rPr>
      <t>13 of 45</t>
    </r>
  </si>
  <si>
    <r>
      <rPr>
        <sz val="7"/>
        <rFont val="Arial"/>
        <family val="2"/>
      </rPr>
      <t>DF075P2R</t>
    </r>
  </si>
  <si>
    <r>
      <rPr>
        <sz val="7"/>
        <rFont val="Arial"/>
        <family val="2"/>
      </rPr>
      <t>DF075P3R</t>
    </r>
  </si>
  <si>
    <r>
      <rPr>
        <sz val="7"/>
        <rFont val="Arial"/>
        <family val="2"/>
      </rPr>
      <t>DF075P4R</t>
    </r>
  </si>
  <si>
    <r>
      <rPr>
        <sz val="7"/>
        <rFont val="Arial"/>
        <family val="2"/>
      </rPr>
      <t>DF075P5R</t>
    </r>
  </si>
  <si>
    <r>
      <rPr>
        <sz val="7"/>
        <rFont val="Arial"/>
        <family val="2"/>
      </rPr>
      <t>DF077O1M</t>
    </r>
  </si>
  <si>
    <r>
      <rPr>
        <sz val="7"/>
        <rFont val="Arial"/>
        <family val="2"/>
      </rPr>
      <t>1 of 48</t>
    </r>
  </si>
  <si>
    <r>
      <rPr>
        <sz val="7"/>
        <rFont val="Arial"/>
        <family val="2"/>
      </rPr>
      <t>4 of 21</t>
    </r>
  </si>
  <si>
    <r>
      <rPr>
        <sz val="7"/>
        <rFont val="Arial"/>
        <family val="2"/>
      </rPr>
      <t>DF077O2R</t>
    </r>
  </si>
  <si>
    <r>
      <rPr>
        <sz val="7"/>
        <rFont val="Arial"/>
        <family val="2"/>
      </rPr>
      <t>19 of 54</t>
    </r>
  </si>
  <si>
    <r>
      <rPr>
        <sz val="7"/>
        <rFont val="Arial"/>
        <family val="2"/>
      </rPr>
      <t>7 of 10</t>
    </r>
  </si>
  <si>
    <r>
      <rPr>
        <sz val="7"/>
        <rFont val="Arial"/>
        <family val="2"/>
      </rPr>
      <t>DF077O3R</t>
    </r>
  </si>
  <si>
    <r>
      <rPr>
        <sz val="7"/>
        <rFont val="Arial"/>
        <family val="2"/>
      </rPr>
      <t>39 of 44</t>
    </r>
  </si>
  <si>
    <r>
      <rPr>
        <sz val="7"/>
        <rFont val="Arial"/>
        <family val="2"/>
      </rPr>
      <t>DF077O4R</t>
    </r>
  </si>
  <si>
    <r>
      <rPr>
        <sz val="7"/>
        <rFont val="Arial"/>
        <family val="2"/>
      </rPr>
      <t>27 of 69</t>
    </r>
  </si>
  <si>
    <r>
      <rPr>
        <sz val="7"/>
        <rFont val="Arial"/>
        <family val="2"/>
      </rPr>
      <t>DF077P5R</t>
    </r>
  </si>
  <si>
    <r>
      <rPr>
        <sz val="7"/>
        <rFont val="Arial"/>
        <family val="2"/>
      </rPr>
      <t>DF079P5R</t>
    </r>
  </si>
  <si>
    <r>
      <rPr>
        <sz val="7"/>
        <rFont val="Arial"/>
        <family val="2"/>
      </rPr>
      <t>7 of 42</t>
    </r>
  </si>
  <si>
    <r>
      <rPr>
        <sz val="7"/>
        <rFont val="Arial"/>
        <family val="2"/>
      </rPr>
      <t>DF080O1A</t>
    </r>
  </si>
  <si>
    <r>
      <rPr>
        <sz val="7"/>
        <rFont val="Arial"/>
        <family val="2"/>
      </rPr>
      <t>DF080O1M</t>
    </r>
  </si>
  <si>
    <r>
      <rPr>
        <sz val="7"/>
        <rFont val="Arial"/>
        <family val="2"/>
      </rPr>
      <t>DF080O2R</t>
    </r>
  </si>
  <si>
    <r>
      <rPr>
        <sz val="7"/>
        <rFont val="Arial"/>
        <family val="2"/>
      </rPr>
      <t>6 of 35</t>
    </r>
  </si>
  <si>
    <r>
      <rPr>
        <sz val="7"/>
        <rFont val="Arial"/>
        <family val="2"/>
      </rPr>
      <t>DF080O3R</t>
    </r>
  </si>
  <si>
    <r>
      <rPr>
        <sz val="7"/>
        <rFont val="Arial"/>
        <family val="2"/>
      </rPr>
      <t>1 of 13</t>
    </r>
  </si>
  <si>
    <r>
      <rPr>
        <sz val="7"/>
        <rFont val="Arial"/>
        <family val="2"/>
      </rPr>
      <t>DF085P5R</t>
    </r>
  </si>
  <si>
    <r>
      <rPr>
        <sz val="7"/>
        <rFont val="Arial"/>
        <family val="2"/>
      </rPr>
      <t>62 of 95</t>
    </r>
  </si>
  <si>
    <r>
      <rPr>
        <sz val="7"/>
        <rFont val="Arial"/>
        <family val="2"/>
      </rPr>
      <t>DF087L1R</t>
    </r>
  </si>
  <si>
    <r>
      <rPr>
        <sz val="7"/>
        <rFont val="Arial"/>
        <family val="2"/>
      </rPr>
      <t>DF087O1R</t>
    </r>
  </si>
  <si>
    <r>
      <rPr>
        <sz val="7"/>
        <rFont val="Arial"/>
        <family val="2"/>
      </rPr>
      <t>DF087O2M</t>
    </r>
  </si>
  <si>
    <r>
      <rPr>
        <sz val="7"/>
        <rFont val="Arial"/>
        <family val="2"/>
      </rPr>
      <t>DF087O2X</t>
    </r>
  </si>
  <si>
    <r>
      <rPr>
        <sz val="7"/>
        <rFont val="Arial"/>
        <family val="2"/>
      </rPr>
      <t>DF088L1R</t>
    </r>
  </si>
  <si>
    <r>
      <rPr>
        <sz val="7"/>
        <rFont val="Arial"/>
        <family val="2"/>
      </rPr>
      <t>DF088O1R</t>
    </r>
  </si>
  <si>
    <r>
      <rPr>
        <sz val="7"/>
        <rFont val="Arial"/>
        <family val="2"/>
      </rPr>
      <t>DF089L1R</t>
    </r>
  </si>
  <si>
    <r>
      <rPr>
        <sz val="7"/>
        <rFont val="Arial"/>
        <family val="2"/>
      </rPr>
      <t>DF089O1R</t>
    </r>
  </si>
  <si>
    <r>
      <rPr>
        <sz val="7"/>
        <rFont val="Arial"/>
        <family val="2"/>
      </rPr>
      <t>DF090L1R</t>
    </r>
  </si>
  <si>
    <r>
      <rPr>
        <sz val="7"/>
        <rFont val="Arial"/>
        <family val="2"/>
      </rPr>
      <t>DF090O1R</t>
    </r>
  </si>
  <si>
    <r>
      <rPr>
        <sz val="7"/>
        <rFont val="Arial"/>
        <family val="2"/>
      </rPr>
      <t>DF091L1R</t>
    </r>
  </si>
  <si>
    <r>
      <rPr>
        <sz val="7"/>
        <rFont val="Arial"/>
        <family val="2"/>
      </rPr>
      <t>34 of 64</t>
    </r>
  </si>
  <si>
    <r>
      <rPr>
        <sz val="7"/>
        <rFont val="Arial"/>
        <family val="2"/>
      </rPr>
      <t>DF091O1R</t>
    </r>
  </si>
  <si>
    <r>
      <rPr>
        <sz val="7"/>
        <rFont val="Arial"/>
        <family val="2"/>
      </rPr>
      <t>5 of 36</t>
    </r>
  </si>
  <si>
    <r>
      <rPr>
        <sz val="7"/>
        <rFont val="Arial"/>
        <family val="2"/>
      </rPr>
      <t>DF091O2M</t>
    </r>
  </si>
  <si>
    <r>
      <rPr>
        <sz val="7"/>
        <rFont val="Arial"/>
        <family val="2"/>
      </rPr>
      <t>DF091P5X</t>
    </r>
  </si>
  <si>
    <r>
      <rPr>
        <sz val="7"/>
        <rFont val="Arial"/>
        <family val="2"/>
      </rPr>
      <t>DF092L1R</t>
    </r>
  </si>
  <si>
    <r>
      <rPr>
        <sz val="7"/>
        <rFont val="Arial"/>
        <family val="2"/>
      </rPr>
      <t>DF092O1R</t>
    </r>
  </si>
  <si>
    <r>
      <rPr>
        <sz val="7"/>
        <rFont val="Arial"/>
        <family val="2"/>
      </rPr>
      <t>DF092O2M</t>
    </r>
  </si>
  <si>
    <r>
      <rPr>
        <sz val="7"/>
        <rFont val="Arial"/>
        <family val="2"/>
      </rPr>
      <t>DF092P5X</t>
    </r>
  </si>
  <si>
    <r>
      <rPr>
        <sz val="7"/>
        <rFont val="Arial"/>
        <family val="2"/>
      </rPr>
      <t>DF093L1R</t>
    </r>
  </si>
  <si>
    <r>
      <rPr>
        <sz val="7"/>
        <rFont val="Arial"/>
        <family val="2"/>
      </rPr>
      <t>DF093O1R</t>
    </r>
  </si>
  <si>
    <r>
      <rPr>
        <sz val="7"/>
        <rFont val="Arial"/>
        <family val="2"/>
      </rPr>
      <t>2 of 14</t>
    </r>
  </si>
  <si>
    <r>
      <rPr>
        <sz val="7"/>
        <rFont val="Arial"/>
        <family val="2"/>
      </rPr>
      <t>DF093O2M</t>
    </r>
  </si>
  <si>
    <r>
      <rPr>
        <sz val="7"/>
        <rFont val="Arial"/>
        <family val="2"/>
      </rPr>
      <t>DF093O2X</t>
    </r>
  </si>
  <si>
    <r>
      <rPr>
        <sz val="7"/>
        <rFont val="Arial"/>
        <family val="2"/>
      </rPr>
      <t>DF094L1R</t>
    </r>
  </si>
  <si>
    <r>
      <rPr>
        <sz val="7"/>
        <rFont val="Arial"/>
        <family val="2"/>
      </rPr>
      <t>DF094O1R</t>
    </r>
  </si>
  <si>
    <r>
      <rPr>
        <sz val="7"/>
        <rFont val="Arial"/>
        <family val="2"/>
      </rPr>
      <t>DF094O2M</t>
    </r>
  </si>
  <si>
    <r>
      <rPr>
        <sz val="7"/>
        <rFont val="Arial"/>
        <family val="2"/>
      </rPr>
      <t>DF095L1R</t>
    </r>
  </si>
  <si>
    <r>
      <rPr>
        <sz val="7"/>
        <rFont val="Arial"/>
        <family val="2"/>
      </rPr>
      <t>DF095O1R</t>
    </r>
  </si>
  <si>
    <r>
      <rPr>
        <sz val="7"/>
        <rFont val="Arial"/>
        <family val="2"/>
      </rPr>
      <t>DF096L1R</t>
    </r>
  </si>
  <si>
    <r>
      <rPr>
        <sz val="7"/>
        <rFont val="Arial"/>
        <family val="2"/>
      </rPr>
      <t>5 of 51</t>
    </r>
  </si>
  <si>
    <r>
      <rPr>
        <sz val="7"/>
        <rFont val="Arial"/>
        <family val="2"/>
      </rPr>
      <t>DF096O1R</t>
    </r>
  </si>
  <si>
    <r>
      <rPr>
        <sz val="7"/>
        <rFont val="Arial"/>
        <family val="2"/>
      </rPr>
      <t>25 of 51</t>
    </r>
  </si>
  <si>
    <r>
      <rPr>
        <sz val="7"/>
        <rFont val="Arial"/>
        <family val="2"/>
      </rPr>
      <t>9 of 12</t>
    </r>
  </si>
  <si>
    <r>
      <rPr>
        <sz val="7"/>
        <rFont val="Arial"/>
        <family val="2"/>
      </rPr>
      <t>DF096O2M</t>
    </r>
  </si>
  <si>
    <r>
      <rPr>
        <sz val="7"/>
        <rFont val="Arial"/>
        <family val="2"/>
      </rPr>
      <t>DF096P5X</t>
    </r>
  </si>
  <si>
    <r>
      <rPr>
        <sz val="7"/>
        <rFont val="Arial"/>
        <family val="2"/>
      </rPr>
      <t>6 of 29</t>
    </r>
  </si>
  <si>
    <r>
      <rPr>
        <sz val="7"/>
        <rFont val="Arial"/>
        <family val="2"/>
      </rPr>
      <t>DF096P6X</t>
    </r>
  </si>
  <si>
    <r>
      <rPr>
        <sz val="7"/>
        <rFont val="Arial"/>
        <family val="2"/>
      </rPr>
      <t>DF097L1R</t>
    </r>
  </si>
  <si>
    <r>
      <rPr>
        <sz val="7"/>
        <rFont val="Arial"/>
        <family val="2"/>
      </rPr>
      <t>DF097O1R</t>
    </r>
  </si>
  <si>
    <r>
      <rPr>
        <sz val="7"/>
        <rFont val="Arial"/>
        <family val="2"/>
      </rPr>
      <t>DF098L1R</t>
    </r>
  </si>
  <si>
    <r>
      <rPr>
        <sz val="7"/>
        <rFont val="Arial"/>
        <family val="2"/>
      </rPr>
      <t>2 of 34</t>
    </r>
  </si>
  <si>
    <r>
      <rPr>
        <sz val="7"/>
        <rFont val="Arial"/>
        <family val="2"/>
      </rPr>
      <t>9 of 27</t>
    </r>
  </si>
  <si>
    <r>
      <rPr>
        <sz val="7"/>
        <rFont val="Arial"/>
        <family val="2"/>
      </rPr>
      <t>9 of 17</t>
    </r>
  </si>
  <si>
    <r>
      <rPr>
        <sz val="7"/>
        <rFont val="Arial"/>
        <family val="2"/>
      </rPr>
      <t>DF098O1R</t>
    </r>
  </si>
  <si>
    <r>
      <rPr>
        <sz val="7"/>
        <rFont val="Arial"/>
        <family val="2"/>
      </rPr>
      <t>4 of 23</t>
    </r>
  </si>
  <si>
    <r>
      <rPr>
        <sz val="7"/>
        <rFont val="Arial"/>
        <family val="2"/>
      </rPr>
      <t>DF099L1R</t>
    </r>
  </si>
  <si>
    <r>
      <rPr>
        <sz val="7"/>
        <rFont val="Arial"/>
        <family val="2"/>
      </rPr>
      <t>33 of 75</t>
    </r>
  </si>
  <si>
    <r>
      <rPr>
        <sz val="7"/>
        <rFont val="Arial"/>
        <family val="2"/>
      </rPr>
      <t>10 of 17</t>
    </r>
  </si>
  <si>
    <r>
      <rPr>
        <sz val="7"/>
        <rFont val="Arial"/>
        <family val="2"/>
      </rPr>
      <t>9 of 36</t>
    </r>
  </si>
  <si>
    <r>
      <rPr>
        <sz val="7"/>
        <rFont val="Arial"/>
        <family val="2"/>
      </rPr>
      <t>DF099O1R</t>
    </r>
  </si>
  <si>
    <r>
      <rPr>
        <sz val="7"/>
        <rFont val="Arial"/>
        <family val="2"/>
      </rPr>
      <t>6 of 19</t>
    </r>
  </si>
  <si>
    <r>
      <rPr>
        <sz val="7"/>
        <rFont val="Arial"/>
        <family val="2"/>
      </rPr>
      <t>DF099O2M</t>
    </r>
  </si>
  <si>
    <r>
      <rPr>
        <sz val="7"/>
        <rFont val="Arial"/>
        <family val="2"/>
      </rPr>
      <t>DF100L1R</t>
    </r>
  </si>
  <si>
    <r>
      <rPr>
        <sz val="7"/>
        <rFont val="Arial"/>
        <family val="2"/>
      </rPr>
      <t>1 of 18</t>
    </r>
  </si>
  <si>
    <r>
      <rPr>
        <sz val="7"/>
        <rFont val="Arial"/>
        <family val="2"/>
      </rPr>
      <t>DF100O1R</t>
    </r>
  </si>
  <si>
    <r>
      <rPr>
        <sz val="7"/>
        <rFont val="Arial"/>
        <family val="2"/>
      </rPr>
      <t>12 of 34</t>
    </r>
  </si>
  <si>
    <r>
      <rPr>
        <sz val="7"/>
        <rFont val="Arial"/>
        <family val="2"/>
      </rPr>
      <t>DF101L1R</t>
    </r>
  </si>
  <si>
    <r>
      <rPr>
        <sz val="7"/>
        <rFont val="Arial"/>
        <family val="2"/>
      </rPr>
      <t>DF101O1R</t>
    </r>
  </si>
  <si>
    <r>
      <rPr>
        <sz val="7"/>
        <rFont val="Arial"/>
        <family val="2"/>
      </rPr>
      <t>DF101O2M</t>
    </r>
  </si>
  <si>
    <r>
      <rPr>
        <sz val="7"/>
        <rFont val="Arial"/>
        <family val="2"/>
      </rPr>
      <t>DF101O2X</t>
    </r>
  </si>
  <si>
    <r>
      <rPr>
        <sz val="7"/>
        <rFont val="Arial"/>
        <family val="2"/>
      </rPr>
      <t>DF102L1R</t>
    </r>
  </si>
  <si>
    <r>
      <rPr>
        <sz val="7"/>
        <rFont val="Arial"/>
        <family val="2"/>
      </rPr>
      <t>DF102O1R</t>
    </r>
  </si>
  <si>
    <r>
      <rPr>
        <sz val="7"/>
        <rFont val="Arial"/>
        <family val="2"/>
      </rPr>
      <t>DF102P1R</t>
    </r>
  </si>
  <si>
    <r>
      <rPr>
        <sz val="7"/>
        <rFont val="Arial"/>
        <family val="2"/>
      </rPr>
      <t>DF102P5R</t>
    </r>
  </si>
  <si>
    <r>
      <rPr>
        <sz val="7"/>
        <rFont val="Arial"/>
        <family val="2"/>
      </rPr>
      <t>DF103L1R</t>
    </r>
  </si>
  <si>
    <r>
      <rPr>
        <sz val="7"/>
        <rFont val="Arial"/>
        <family val="2"/>
      </rPr>
      <t>DF103L2R</t>
    </r>
  </si>
  <si>
    <r>
      <rPr>
        <sz val="7"/>
        <rFont val="Arial"/>
        <family val="2"/>
      </rPr>
      <t>DF103O1R</t>
    </r>
  </si>
  <si>
    <r>
      <rPr>
        <sz val="7"/>
        <rFont val="Arial"/>
        <family val="2"/>
      </rPr>
      <t>21 of 49</t>
    </r>
  </si>
  <si>
    <r>
      <rPr>
        <sz val="7"/>
        <rFont val="Arial"/>
        <family val="2"/>
      </rPr>
      <t>DF103O2M</t>
    </r>
  </si>
  <si>
    <r>
      <rPr>
        <sz val="7"/>
        <rFont val="Arial"/>
        <family val="2"/>
      </rPr>
      <t>DF103O3A</t>
    </r>
  </si>
  <si>
    <r>
      <rPr>
        <sz val="7"/>
        <rFont val="Arial"/>
        <family val="2"/>
      </rPr>
      <t>DF103P5R</t>
    </r>
  </si>
  <si>
    <r>
      <rPr>
        <sz val="7"/>
        <rFont val="Arial"/>
        <family val="2"/>
      </rPr>
      <t>DF104L1R</t>
    </r>
  </si>
  <si>
    <r>
      <rPr>
        <sz val="7"/>
        <rFont val="Arial"/>
        <family val="2"/>
      </rPr>
      <t>DF104L2R</t>
    </r>
  </si>
  <si>
    <r>
      <rPr>
        <sz val="7"/>
        <rFont val="Arial"/>
        <family val="2"/>
      </rPr>
      <t>DF104L3R</t>
    </r>
  </si>
  <si>
    <r>
      <rPr>
        <sz val="7"/>
        <rFont val="Arial"/>
        <family val="2"/>
      </rPr>
      <t>DF104O1R</t>
    </r>
  </si>
  <si>
    <r>
      <rPr>
        <sz val="7"/>
        <rFont val="Arial"/>
        <family val="2"/>
      </rPr>
      <t>DF104O2M</t>
    </r>
  </si>
  <si>
    <r>
      <rPr>
        <sz val="7"/>
        <rFont val="Arial"/>
        <family val="2"/>
      </rPr>
      <t>DF104O2R</t>
    </r>
  </si>
  <si>
    <r>
      <rPr>
        <sz val="7"/>
        <rFont val="Arial"/>
        <family val="2"/>
      </rPr>
      <t>DF104O3M</t>
    </r>
  </si>
  <si>
    <r>
      <rPr>
        <sz val="7"/>
        <rFont val="Arial"/>
        <family val="2"/>
      </rPr>
      <t>DF104W1R</t>
    </r>
  </si>
  <si>
    <r>
      <rPr>
        <sz val="7"/>
        <rFont val="Arial"/>
        <family val="2"/>
      </rPr>
      <t>DF105L1R</t>
    </r>
  </si>
  <si>
    <r>
      <rPr>
        <sz val="7"/>
        <rFont val="Arial"/>
        <family val="2"/>
      </rPr>
      <t>35 of 108</t>
    </r>
  </si>
  <si>
    <r>
      <rPr>
        <sz val="7"/>
        <rFont val="Arial"/>
        <family val="2"/>
      </rPr>
      <t>12 of 30</t>
    </r>
  </si>
  <si>
    <r>
      <rPr>
        <sz val="7"/>
        <rFont val="Arial"/>
        <family val="2"/>
      </rPr>
      <t>DF105L2R</t>
    </r>
  </si>
  <si>
    <r>
      <rPr>
        <sz val="7"/>
        <rFont val="Arial"/>
        <family val="2"/>
      </rPr>
      <t>DF105O1R</t>
    </r>
  </si>
  <si>
    <r>
      <rPr>
        <sz val="7"/>
        <rFont val="Arial"/>
        <family val="2"/>
      </rPr>
      <t>15 of 99</t>
    </r>
  </si>
  <si>
    <r>
      <rPr>
        <sz val="7"/>
        <rFont val="Arial"/>
        <family val="2"/>
      </rPr>
      <t>6 of 27</t>
    </r>
  </si>
  <si>
    <r>
      <rPr>
        <sz val="7"/>
        <rFont val="Arial"/>
        <family val="2"/>
      </rPr>
      <t>DF105O2R</t>
    </r>
  </si>
  <si>
    <r>
      <rPr>
        <sz val="7"/>
        <rFont val="Arial"/>
        <family val="2"/>
      </rPr>
      <t>DF107L1R</t>
    </r>
  </si>
  <si>
    <r>
      <rPr>
        <sz val="7"/>
        <rFont val="Arial"/>
        <family val="2"/>
      </rPr>
      <t>20 of 21</t>
    </r>
  </si>
  <si>
    <r>
      <rPr>
        <sz val="7"/>
        <rFont val="Arial"/>
        <family val="2"/>
      </rPr>
      <t>DF107L2R</t>
    </r>
  </si>
  <si>
    <r>
      <rPr>
        <sz val="7"/>
        <rFont val="Arial"/>
        <family val="2"/>
      </rPr>
      <t>DF107O1R</t>
    </r>
  </si>
  <si>
    <r>
      <rPr>
        <sz val="7"/>
        <rFont val="Arial"/>
        <family val="2"/>
      </rPr>
      <t>DF107O2M</t>
    </r>
  </si>
  <si>
    <r>
      <rPr>
        <sz val="7"/>
        <rFont val="Arial"/>
        <family val="2"/>
      </rPr>
      <t>DF107O2R</t>
    </r>
  </si>
  <si>
    <r>
      <rPr>
        <sz val="7"/>
        <rFont val="Arial"/>
        <family val="2"/>
      </rPr>
      <t>2 of 33</t>
    </r>
  </si>
  <si>
    <r>
      <rPr>
        <sz val="7"/>
        <rFont val="Arial"/>
        <family val="2"/>
      </rPr>
      <t>DF107O3A</t>
    </r>
  </si>
  <si>
    <r>
      <rPr>
        <sz val="7"/>
        <rFont val="Arial"/>
        <family val="2"/>
      </rPr>
      <t>DF107O3M</t>
    </r>
  </si>
  <si>
    <r>
      <rPr>
        <sz val="7"/>
        <rFont val="Arial"/>
        <family val="2"/>
      </rPr>
      <t>DF109L1R</t>
    </r>
  </si>
  <si>
    <r>
      <rPr>
        <sz val="7"/>
        <rFont val="Arial"/>
        <family val="2"/>
      </rPr>
      <t>DF109L2R</t>
    </r>
  </si>
  <si>
    <r>
      <rPr>
        <sz val="7"/>
        <rFont val="Arial"/>
        <family val="2"/>
      </rPr>
      <t>DF109O1R</t>
    </r>
  </si>
  <si>
    <r>
      <rPr>
        <sz val="7"/>
        <rFont val="Arial"/>
        <family val="2"/>
      </rPr>
      <t>DF109O2M</t>
    </r>
  </si>
  <si>
    <r>
      <rPr>
        <sz val="7"/>
        <rFont val="Arial"/>
        <family val="2"/>
      </rPr>
      <t>DF109O2R</t>
    </r>
  </si>
  <si>
    <r>
      <rPr>
        <sz val="7"/>
        <rFont val="Arial"/>
        <family val="2"/>
      </rPr>
      <t>DF109O3A</t>
    </r>
  </si>
  <si>
    <r>
      <rPr>
        <sz val="7"/>
        <rFont val="Arial"/>
        <family val="2"/>
      </rPr>
      <t>DF109O3M</t>
    </r>
  </si>
  <si>
    <r>
      <rPr>
        <sz val="7"/>
        <rFont val="Arial"/>
        <family val="2"/>
      </rPr>
      <t>DF110O1R</t>
    </r>
  </si>
  <si>
    <r>
      <rPr>
        <sz val="7"/>
        <rFont val="Arial"/>
        <family val="2"/>
      </rPr>
      <t>16 of 51</t>
    </r>
  </si>
  <si>
    <r>
      <rPr>
        <sz val="7"/>
        <rFont val="Arial"/>
        <family val="2"/>
      </rPr>
      <t>DF110O2M</t>
    </r>
  </si>
  <si>
    <r>
      <rPr>
        <sz val="7"/>
        <rFont val="Arial"/>
        <family val="2"/>
      </rPr>
      <t>DF110O2R</t>
    </r>
  </si>
  <si>
    <r>
      <rPr>
        <sz val="7"/>
        <rFont val="Arial"/>
        <family val="2"/>
      </rPr>
      <t>DF110O3M</t>
    </r>
  </si>
  <si>
    <r>
      <rPr>
        <sz val="7"/>
        <rFont val="Arial"/>
        <family val="2"/>
      </rPr>
      <t>DF110O4A</t>
    </r>
  </si>
  <si>
    <r>
      <rPr>
        <sz val="7"/>
        <rFont val="Arial"/>
        <family val="2"/>
      </rPr>
      <t>DF111O1R</t>
    </r>
  </si>
  <si>
    <r>
      <rPr>
        <sz val="7"/>
        <rFont val="Arial"/>
        <family val="2"/>
      </rPr>
      <t>1 of 25</t>
    </r>
  </si>
  <si>
    <r>
      <rPr>
        <sz val="7"/>
        <rFont val="Arial"/>
        <family val="2"/>
      </rPr>
      <t>DF112O1R</t>
    </r>
  </si>
  <si>
    <r>
      <rPr>
        <sz val="7"/>
        <rFont val="Arial"/>
        <family val="2"/>
      </rPr>
      <t>DF112O4A</t>
    </r>
  </si>
  <si>
    <r>
      <rPr>
        <sz val="7"/>
        <rFont val="Arial"/>
        <family val="2"/>
      </rPr>
      <t>DF113O1R</t>
    </r>
  </si>
  <si>
    <r>
      <rPr>
        <sz val="7"/>
        <rFont val="Arial"/>
        <family val="2"/>
      </rPr>
      <t>DF114O1R</t>
    </r>
  </si>
  <si>
    <r>
      <rPr>
        <sz val="7"/>
        <rFont val="Arial"/>
        <family val="2"/>
      </rPr>
      <t>DF116L1R</t>
    </r>
  </si>
  <si>
    <r>
      <rPr>
        <sz val="7"/>
        <rFont val="Arial"/>
        <family val="2"/>
      </rPr>
      <t>DF116L2R</t>
    </r>
  </si>
  <si>
    <r>
      <rPr>
        <sz val="7"/>
        <rFont val="Arial"/>
        <family val="2"/>
      </rPr>
      <t>DF116O1R</t>
    </r>
  </si>
  <si>
    <r>
      <rPr>
        <sz val="7"/>
        <rFont val="Arial"/>
        <family val="2"/>
      </rPr>
      <t>DF116O2M</t>
    </r>
  </si>
  <si>
    <r>
      <rPr>
        <sz val="7"/>
        <rFont val="Arial"/>
        <family val="2"/>
      </rPr>
      <t>DF116O2R</t>
    </r>
  </si>
  <si>
    <r>
      <rPr>
        <sz val="7"/>
        <rFont val="Arial"/>
        <family val="2"/>
      </rPr>
      <t>DF116O3A</t>
    </r>
  </si>
  <si>
    <r>
      <rPr>
        <sz val="7"/>
        <rFont val="Arial"/>
        <family val="2"/>
      </rPr>
      <t>DF116O3M</t>
    </r>
  </si>
  <si>
    <r>
      <rPr>
        <sz val="7"/>
        <rFont val="Arial"/>
        <family val="2"/>
      </rPr>
      <t>DF117L1R</t>
    </r>
  </si>
  <si>
    <r>
      <rPr>
        <sz val="7"/>
        <rFont val="Arial"/>
        <family val="2"/>
      </rPr>
      <t>DF117O1R</t>
    </r>
  </si>
  <si>
    <r>
      <rPr>
        <sz val="7"/>
        <rFont val="Arial"/>
        <family val="2"/>
      </rPr>
      <t>DF118O1R</t>
    </r>
  </si>
  <si>
    <r>
      <rPr>
        <sz val="7"/>
        <rFont val="Arial"/>
        <family val="2"/>
      </rPr>
      <t>DF119O1R</t>
    </r>
  </si>
  <si>
    <r>
      <rPr>
        <sz val="7"/>
        <rFont val="Arial"/>
        <family val="2"/>
      </rPr>
      <t>DF120O1R</t>
    </r>
  </si>
  <si>
    <r>
      <rPr>
        <sz val="7"/>
        <rFont val="Arial"/>
        <family val="2"/>
      </rPr>
      <t>5 of 57</t>
    </r>
  </si>
  <si>
    <r>
      <rPr>
        <sz val="7"/>
        <rFont val="Arial"/>
        <family val="2"/>
      </rPr>
      <t>DF122L1R</t>
    </r>
  </si>
  <si>
    <r>
      <rPr>
        <sz val="7"/>
        <rFont val="Arial"/>
        <family val="2"/>
      </rPr>
      <t>9 of 64</t>
    </r>
  </si>
  <si>
    <r>
      <rPr>
        <sz val="7"/>
        <rFont val="Arial"/>
        <family val="2"/>
      </rPr>
      <t>DF122L2R</t>
    </r>
  </si>
  <si>
    <r>
      <rPr>
        <sz val="7"/>
        <rFont val="Arial"/>
        <family val="2"/>
      </rPr>
      <t>2 of 26</t>
    </r>
  </si>
  <si>
    <r>
      <rPr>
        <sz val="7"/>
        <rFont val="Arial"/>
        <family val="2"/>
      </rPr>
      <t>DF122O1R</t>
    </r>
  </si>
  <si>
    <r>
      <rPr>
        <sz val="7"/>
        <rFont val="Arial"/>
        <family val="2"/>
      </rPr>
      <t>7 of 12</t>
    </r>
  </si>
  <si>
    <r>
      <rPr>
        <sz val="7"/>
        <rFont val="Arial"/>
        <family val="2"/>
      </rPr>
      <t>DF122O2M</t>
    </r>
  </si>
  <si>
    <r>
      <rPr>
        <sz val="7"/>
        <rFont val="Arial"/>
        <family val="2"/>
      </rPr>
      <t>DF122O2R</t>
    </r>
  </si>
  <si>
    <r>
      <rPr>
        <sz val="7"/>
        <rFont val="Arial"/>
        <family val="2"/>
      </rPr>
      <t>DF122O3A</t>
    </r>
  </si>
  <si>
    <r>
      <rPr>
        <sz val="7"/>
        <rFont val="Arial"/>
        <family val="2"/>
      </rPr>
      <t>DF122O3M</t>
    </r>
  </si>
  <si>
    <r>
      <rPr>
        <sz val="7"/>
        <rFont val="Arial"/>
        <family val="2"/>
      </rPr>
      <t>DF124O1R</t>
    </r>
  </si>
  <si>
    <r>
      <rPr>
        <sz val="7"/>
        <rFont val="Arial"/>
        <family val="2"/>
      </rPr>
      <t>DF125L1R</t>
    </r>
  </si>
  <si>
    <r>
      <rPr>
        <sz val="7"/>
        <rFont val="Arial"/>
        <family val="2"/>
      </rPr>
      <t>9 of 23</t>
    </r>
  </si>
  <si>
    <r>
      <rPr>
        <sz val="7"/>
        <rFont val="Arial"/>
        <family val="2"/>
      </rPr>
      <t>DF125L2R</t>
    </r>
  </si>
  <si>
    <r>
      <rPr>
        <sz val="7"/>
        <rFont val="Arial"/>
        <family val="2"/>
      </rPr>
      <t>DF125O1R</t>
    </r>
  </si>
  <si>
    <r>
      <rPr>
        <sz val="7"/>
        <rFont val="Arial"/>
        <family val="2"/>
      </rPr>
      <t>DF125O2R</t>
    </r>
  </si>
  <si>
    <r>
      <rPr>
        <sz val="7"/>
        <rFont val="Arial"/>
        <family val="2"/>
      </rPr>
      <t>DF126L1R</t>
    </r>
  </si>
  <si>
    <r>
      <rPr>
        <sz val="7"/>
        <rFont val="Arial"/>
        <family val="2"/>
      </rPr>
      <t>2 of 20</t>
    </r>
  </si>
  <si>
    <r>
      <rPr>
        <sz val="7"/>
        <rFont val="Arial"/>
        <family val="2"/>
      </rPr>
      <t>DF126L2R</t>
    </r>
  </si>
  <si>
    <r>
      <rPr>
        <sz val="7"/>
        <rFont val="Arial"/>
        <family val="2"/>
      </rPr>
      <t>DF126O1R</t>
    </r>
  </si>
  <si>
    <r>
      <rPr>
        <sz val="7"/>
        <rFont val="Arial"/>
        <family val="2"/>
      </rPr>
      <t>16 of 21</t>
    </r>
  </si>
  <si>
    <r>
      <rPr>
        <sz val="7"/>
        <rFont val="Arial"/>
        <family val="2"/>
      </rPr>
      <t>DF126O2R</t>
    </r>
  </si>
  <si>
    <r>
      <rPr>
        <sz val="7"/>
        <rFont val="Arial"/>
        <family val="2"/>
      </rPr>
      <t>DF128O1R</t>
    </r>
  </si>
  <si>
    <r>
      <rPr>
        <sz val="7"/>
        <rFont val="Arial"/>
        <family val="2"/>
      </rPr>
      <t>13 of 39</t>
    </r>
  </si>
  <si>
    <r>
      <rPr>
        <sz val="7"/>
        <rFont val="Arial"/>
        <family val="2"/>
      </rPr>
      <t>3 of 17</t>
    </r>
  </si>
  <si>
    <r>
      <rPr>
        <sz val="7"/>
        <rFont val="Arial"/>
        <family val="2"/>
      </rPr>
      <t>DF128O2M</t>
    </r>
  </si>
  <si>
    <r>
      <rPr>
        <sz val="7"/>
        <rFont val="Arial"/>
        <family val="2"/>
      </rPr>
      <t>DF128O2R</t>
    </r>
  </si>
  <si>
    <r>
      <rPr>
        <sz val="7"/>
        <rFont val="Arial"/>
        <family val="2"/>
      </rPr>
      <t>DF128O3M</t>
    </r>
  </si>
  <si>
    <r>
      <rPr>
        <sz val="7"/>
        <rFont val="Arial"/>
        <family val="2"/>
      </rPr>
      <t>DF128O4A</t>
    </r>
  </si>
  <si>
    <r>
      <rPr>
        <sz val="7"/>
        <rFont val="Arial"/>
        <family val="2"/>
      </rPr>
      <t>DF129L1R</t>
    </r>
  </si>
  <si>
    <r>
      <rPr>
        <sz val="7"/>
        <rFont val="Arial"/>
        <family val="2"/>
      </rPr>
      <t>DF129L2R</t>
    </r>
  </si>
  <si>
    <r>
      <rPr>
        <sz val="7"/>
        <rFont val="Arial"/>
        <family val="2"/>
      </rPr>
      <t>DF129O1R</t>
    </r>
  </si>
  <si>
    <r>
      <rPr>
        <sz val="7"/>
        <rFont val="Arial"/>
        <family val="2"/>
      </rPr>
      <t>DF129O2R</t>
    </r>
  </si>
  <si>
    <r>
      <rPr>
        <sz val="7"/>
        <rFont val="Arial"/>
        <family val="2"/>
      </rPr>
      <t>DF133O1R</t>
    </r>
  </si>
  <si>
    <r>
      <rPr>
        <sz val="7"/>
        <rFont val="Arial"/>
        <family val="2"/>
      </rPr>
      <t>DF134O1R</t>
    </r>
  </si>
  <si>
    <r>
      <rPr>
        <sz val="7"/>
        <rFont val="Arial"/>
        <family val="2"/>
      </rPr>
      <t>5 of 10</t>
    </r>
  </si>
  <si>
    <r>
      <rPr>
        <sz val="7"/>
        <rFont val="Arial"/>
        <family val="2"/>
      </rPr>
      <t>DF135O1R</t>
    </r>
  </si>
  <si>
    <r>
      <rPr>
        <sz val="7"/>
        <rFont val="Arial"/>
        <family val="2"/>
      </rPr>
      <t>DF136L1R</t>
    </r>
  </si>
  <si>
    <r>
      <rPr>
        <sz val="7"/>
        <rFont val="Arial"/>
        <family val="2"/>
      </rPr>
      <t>DF136L2R</t>
    </r>
  </si>
  <si>
    <r>
      <rPr>
        <sz val="7"/>
        <rFont val="Arial"/>
        <family val="2"/>
      </rPr>
      <t>DF136O1R</t>
    </r>
  </si>
  <si>
    <r>
      <rPr>
        <sz val="7"/>
        <rFont val="Arial"/>
        <family val="2"/>
      </rPr>
      <t>DF136O3A</t>
    </r>
  </si>
  <si>
    <r>
      <rPr>
        <sz val="7"/>
        <rFont val="Arial"/>
        <family val="2"/>
      </rPr>
      <t>DF136W2R</t>
    </r>
  </si>
  <si>
    <r>
      <rPr>
        <sz val="7"/>
        <rFont val="Arial"/>
        <family val="2"/>
      </rPr>
      <t>DF137L1R</t>
    </r>
  </si>
  <si>
    <r>
      <rPr>
        <sz val="7"/>
        <rFont val="Arial"/>
        <family val="2"/>
      </rPr>
      <t>14 of 30</t>
    </r>
  </si>
  <si>
    <r>
      <rPr>
        <sz val="7"/>
        <rFont val="Arial"/>
        <family val="2"/>
      </rPr>
      <t>DF137L2R</t>
    </r>
  </si>
  <si>
    <r>
      <rPr>
        <sz val="7"/>
        <rFont val="Arial"/>
        <family val="2"/>
      </rPr>
      <t>DF137O1R</t>
    </r>
  </si>
  <si>
    <r>
      <rPr>
        <sz val="7"/>
        <rFont val="Arial"/>
        <family val="2"/>
      </rPr>
      <t>9 of 22</t>
    </r>
  </si>
  <si>
    <r>
      <rPr>
        <sz val="7"/>
        <rFont val="Arial"/>
        <family val="2"/>
      </rPr>
      <t>DF137O2M</t>
    </r>
  </si>
  <si>
    <r>
      <rPr>
        <sz val="7"/>
        <rFont val="Arial"/>
        <family val="2"/>
      </rPr>
      <t>DF137O2R</t>
    </r>
  </si>
  <si>
    <r>
      <rPr>
        <sz val="7"/>
        <rFont val="Arial"/>
        <family val="2"/>
      </rPr>
      <t>DF137P1R</t>
    </r>
  </si>
  <si>
    <r>
      <rPr>
        <sz val="7"/>
        <rFont val="Arial"/>
        <family val="2"/>
      </rPr>
      <t>DF139L1R</t>
    </r>
  </si>
  <si>
    <r>
      <rPr>
        <sz val="7"/>
        <rFont val="Arial"/>
        <family val="2"/>
      </rPr>
      <t>DF139L2R</t>
    </r>
  </si>
  <si>
    <r>
      <rPr>
        <sz val="7"/>
        <rFont val="Arial"/>
        <family val="2"/>
      </rPr>
      <t>DF139O1R</t>
    </r>
  </si>
  <si>
    <r>
      <rPr>
        <sz val="7"/>
        <rFont val="Arial"/>
        <family val="2"/>
      </rPr>
      <t>DF139O2R</t>
    </r>
  </si>
  <si>
    <r>
      <rPr>
        <sz val="7"/>
        <rFont val="Arial"/>
        <family val="2"/>
      </rPr>
      <t>DF141L1R</t>
    </r>
  </si>
  <si>
    <r>
      <rPr>
        <sz val="7"/>
        <rFont val="Arial"/>
        <family val="2"/>
      </rPr>
      <t>DF141O1R</t>
    </r>
  </si>
  <si>
    <r>
      <rPr>
        <sz val="7"/>
        <rFont val="Arial"/>
        <family val="2"/>
      </rPr>
      <t>DF142L1R</t>
    </r>
  </si>
  <si>
    <r>
      <rPr>
        <sz val="7"/>
        <rFont val="Arial"/>
        <family val="2"/>
      </rPr>
      <t>8 of 22</t>
    </r>
  </si>
  <si>
    <r>
      <rPr>
        <sz val="7"/>
        <rFont val="Arial"/>
        <family val="2"/>
      </rPr>
      <t>DF142O2M</t>
    </r>
  </si>
  <si>
    <r>
      <rPr>
        <sz val="7"/>
        <rFont val="Arial"/>
        <family val="2"/>
      </rPr>
      <t>DF147L1R</t>
    </r>
  </si>
  <si>
    <r>
      <rPr>
        <sz val="7"/>
        <rFont val="Arial"/>
        <family val="2"/>
      </rPr>
      <t>DF211S4R</t>
    </r>
  </si>
  <si>
    <r>
      <rPr>
        <sz val="7"/>
        <rFont val="Arial"/>
        <family val="2"/>
      </rPr>
      <t>DF211W1R</t>
    </r>
  </si>
  <si>
    <r>
      <rPr>
        <sz val="7"/>
        <rFont val="Arial"/>
        <family val="2"/>
      </rPr>
      <t>14 Pref Points</t>
    </r>
  </si>
  <si>
    <r>
      <rPr>
        <sz val="7"/>
        <rFont val="Arial"/>
        <family val="2"/>
      </rPr>
      <t>DF214W2R</t>
    </r>
  </si>
  <si>
    <r>
      <rPr>
        <sz val="7"/>
        <rFont val="Arial"/>
        <family val="2"/>
      </rPr>
      <t>DF214W4R</t>
    </r>
  </si>
  <si>
    <r>
      <rPr>
        <sz val="7"/>
        <rFont val="Arial"/>
        <family val="2"/>
      </rPr>
      <t>7 Pref Points</t>
    </r>
  </si>
  <si>
    <r>
      <rPr>
        <sz val="7"/>
        <rFont val="Arial"/>
        <family val="2"/>
      </rPr>
      <t>DF301W1R</t>
    </r>
  </si>
  <si>
    <r>
      <rPr>
        <sz val="7"/>
        <rFont val="Arial"/>
        <family val="2"/>
      </rPr>
      <t>DF301W2R</t>
    </r>
  </si>
  <si>
    <r>
      <rPr>
        <sz val="7"/>
        <rFont val="Arial"/>
        <family val="2"/>
      </rPr>
      <t>DF301W3R</t>
    </r>
  </si>
  <si>
    <r>
      <rPr>
        <sz val="7"/>
        <rFont val="Arial"/>
        <family val="2"/>
      </rPr>
      <t>DF391O1M</t>
    </r>
  </si>
  <si>
    <r>
      <rPr>
        <sz val="7"/>
        <rFont val="Arial"/>
        <family val="2"/>
      </rPr>
      <t>DF391P5R</t>
    </r>
  </si>
  <si>
    <r>
      <rPr>
        <sz val="7"/>
        <rFont val="Arial"/>
        <family val="2"/>
      </rPr>
      <t>DF411P5R</t>
    </r>
  </si>
  <si>
    <r>
      <rPr>
        <sz val="7"/>
        <rFont val="Arial"/>
        <family val="2"/>
      </rPr>
      <t>DF441W1R</t>
    </r>
  </si>
  <si>
    <r>
      <rPr>
        <sz val="7"/>
        <rFont val="Arial"/>
        <family val="2"/>
      </rPr>
      <t>DF444O1M</t>
    </r>
  </si>
  <si>
    <r>
      <rPr>
        <sz val="7"/>
        <rFont val="Arial"/>
        <family val="2"/>
      </rPr>
      <t>5 of 16</t>
    </r>
  </si>
  <si>
    <r>
      <rPr>
        <sz val="7"/>
        <rFont val="Arial"/>
        <family val="2"/>
      </rPr>
      <t>DF444O2R</t>
    </r>
  </si>
  <si>
    <r>
      <rPr>
        <sz val="7"/>
        <rFont val="Arial"/>
        <family val="2"/>
      </rPr>
      <t>DF444O3R</t>
    </r>
  </si>
  <si>
    <r>
      <rPr>
        <sz val="7"/>
        <rFont val="Arial"/>
        <family val="2"/>
      </rPr>
      <t>DF481P2R</t>
    </r>
  </si>
  <si>
    <r>
      <rPr>
        <sz val="7"/>
        <rFont val="Arial"/>
        <family val="2"/>
      </rPr>
      <t>8 of 20</t>
    </r>
  </si>
  <si>
    <r>
      <rPr>
        <sz val="7"/>
        <rFont val="Arial"/>
        <family val="2"/>
      </rPr>
      <t>DF481P3R</t>
    </r>
  </si>
  <si>
    <r>
      <rPr>
        <sz val="7"/>
        <rFont val="Arial"/>
        <family val="2"/>
      </rPr>
      <t>DF481P5R</t>
    </r>
  </si>
  <si>
    <r>
      <rPr>
        <sz val="7"/>
        <rFont val="Arial"/>
        <family val="2"/>
      </rPr>
      <t>DF501O1M</t>
    </r>
  </si>
  <si>
    <r>
      <rPr>
        <sz val="7"/>
        <rFont val="Arial"/>
        <family val="2"/>
      </rPr>
      <t>DF501O2R</t>
    </r>
  </si>
  <si>
    <r>
      <rPr>
        <sz val="7"/>
        <rFont val="Arial"/>
        <family val="2"/>
      </rPr>
      <t>5 of 20</t>
    </r>
  </si>
  <si>
    <r>
      <rPr>
        <sz val="7"/>
        <rFont val="Arial"/>
        <family val="2"/>
      </rPr>
      <t>DF501O3R</t>
    </r>
  </si>
  <si>
    <r>
      <rPr>
        <sz val="7"/>
        <rFont val="Arial"/>
        <family val="2"/>
      </rPr>
      <t>7 of 17</t>
    </r>
  </si>
  <si>
    <r>
      <rPr>
        <sz val="7"/>
        <rFont val="Arial"/>
        <family val="2"/>
      </rPr>
      <t>DF511O2R</t>
    </r>
  </si>
  <si>
    <r>
      <rPr>
        <sz val="7"/>
        <rFont val="Arial"/>
        <family val="2"/>
      </rPr>
      <t>4 of 33</t>
    </r>
  </si>
  <si>
    <r>
      <rPr>
        <sz val="7"/>
        <rFont val="Arial"/>
        <family val="2"/>
      </rPr>
      <t>DF511O3R</t>
    </r>
  </si>
  <si>
    <r>
      <rPr>
        <sz val="7"/>
        <rFont val="Arial"/>
        <family val="2"/>
      </rPr>
      <t>DF511P2R</t>
    </r>
  </si>
  <si>
    <r>
      <rPr>
        <sz val="7"/>
        <rFont val="Arial"/>
        <family val="2"/>
      </rPr>
      <t>16 of 30</t>
    </r>
  </si>
  <si>
    <r>
      <rPr>
        <sz val="7"/>
        <rFont val="Arial"/>
        <family val="2"/>
      </rPr>
      <t>DF511P3R</t>
    </r>
  </si>
  <si>
    <r>
      <rPr>
        <sz val="7"/>
        <rFont val="Arial"/>
        <family val="2"/>
      </rPr>
      <t>DF512S1R</t>
    </r>
  </si>
  <si>
    <r>
      <rPr>
        <sz val="7"/>
        <rFont val="Arial"/>
        <family val="2"/>
      </rPr>
      <t>DF551O1A</t>
    </r>
  </si>
  <si>
    <r>
      <rPr>
        <sz val="7"/>
        <rFont val="Arial"/>
        <family val="2"/>
      </rPr>
      <t>DF551O1M</t>
    </r>
  </si>
  <si>
    <r>
      <rPr>
        <sz val="7"/>
        <rFont val="Arial"/>
        <family val="2"/>
      </rPr>
      <t>DF551O1R</t>
    </r>
  </si>
  <si>
    <r>
      <rPr>
        <sz val="7"/>
        <rFont val="Arial"/>
        <family val="2"/>
      </rPr>
      <t>DF551O2R</t>
    </r>
  </si>
  <si>
    <r>
      <rPr>
        <sz val="7"/>
        <rFont val="Arial"/>
        <family val="2"/>
      </rPr>
      <t>DF551O3R</t>
    </r>
  </si>
  <si>
    <r>
      <rPr>
        <sz val="7"/>
        <rFont val="Arial"/>
        <family val="2"/>
      </rPr>
      <t>DF551P5R</t>
    </r>
  </si>
  <si>
    <r>
      <rPr>
        <sz val="7"/>
        <rFont val="Arial"/>
        <family val="2"/>
      </rPr>
      <t>DF591L1R</t>
    </r>
  </si>
  <si>
    <r>
      <rPr>
        <sz val="7"/>
        <rFont val="Arial"/>
        <family val="2"/>
      </rPr>
      <t>4 of 35</t>
    </r>
  </si>
  <si>
    <r>
      <rPr>
        <sz val="7"/>
        <rFont val="Arial"/>
        <family val="2"/>
      </rPr>
      <t>DF741O1M</t>
    </r>
  </si>
  <si>
    <r>
      <rPr>
        <sz val="7"/>
        <rFont val="Arial"/>
        <family val="2"/>
      </rPr>
      <t>DF741P2R</t>
    </r>
  </si>
  <si>
    <r>
      <rPr>
        <sz val="7"/>
        <rFont val="Arial"/>
        <family val="2"/>
      </rPr>
      <t>DF741P3R</t>
    </r>
  </si>
  <si>
    <r>
      <rPr>
        <sz val="7"/>
        <rFont val="Arial"/>
        <family val="2"/>
      </rPr>
      <t>DF741P4R</t>
    </r>
  </si>
  <si>
    <r>
      <rPr>
        <sz val="7"/>
        <rFont val="Arial"/>
        <family val="2"/>
      </rPr>
      <t>DF791P5R</t>
    </r>
  </si>
  <si>
    <r>
      <rPr>
        <sz val="7"/>
        <rFont val="Arial"/>
        <family val="2"/>
      </rPr>
      <t>DF951L1R</t>
    </r>
  </si>
  <si>
    <r>
      <rPr>
        <sz val="7"/>
        <rFont val="Arial"/>
        <family val="2"/>
      </rPr>
      <t>DF951O1R</t>
    </r>
  </si>
  <si>
    <r>
      <rPr>
        <sz val="7"/>
        <rFont val="Arial"/>
        <family val="2"/>
      </rPr>
      <t>DF951O2M</t>
    </r>
  </si>
  <si>
    <r>
      <rPr>
        <sz val="7"/>
        <rFont val="Arial"/>
        <family val="2"/>
      </rPr>
      <t>DM001O1A</t>
    </r>
  </si>
  <si>
    <r>
      <rPr>
        <sz val="7"/>
        <rFont val="Arial"/>
        <family val="2"/>
      </rPr>
      <t>DM001O1M</t>
    </r>
  </si>
  <si>
    <r>
      <rPr>
        <sz val="7"/>
        <rFont val="Arial"/>
        <family val="2"/>
      </rPr>
      <t>DM001O2R</t>
    </r>
  </si>
  <si>
    <r>
      <rPr>
        <sz val="7"/>
        <rFont val="Arial"/>
        <family val="2"/>
      </rPr>
      <t>13 Pref Points</t>
    </r>
  </si>
  <si>
    <r>
      <rPr>
        <sz val="7"/>
        <rFont val="Arial"/>
        <family val="2"/>
      </rPr>
      <t>DM001O3R</t>
    </r>
  </si>
  <si>
    <r>
      <rPr>
        <sz val="7"/>
        <rFont val="Arial"/>
        <family val="2"/>
      </rPr>
      <t>9 Pref Points</t>
    </r>
  </si>
  <si>
    <r>
      <rPr>
        <sz val="7"/>
        <rFont val="Arial"/>
        <family val="2"/>
      </rPr>
      <t>20 Pref Points</t>
    </r>
  </si>
  <si>
    <r>
      <rPr>
        <sz val="7"/>
        <rFont val="Arial"/>
        <family val="2"/>
      </rPr>
      <t>DM002O1A</t>
    </r>
  </si>
  <si>
    <r>
      <rPr>
        <sz val="7"/>
        <rFont val="Arial"/>
        <family val="2"/>
      </rPr>
      <t>17 Pref Points</t>
    </r>
  </si>
  <si>
    <r>
      <rPr>
        <sz val="7"/>
        <rFont val="Arial"/>
        <family val="2"/>
      </rPr>
      <t>DM002O1M</t>
    </r>
  </si>
  <si>
    <r>
      <rPr>
        <sz val="7"/>
        <rFont val="Arial"/>
        <family val="2"/>
      </rPr>
      <t>DM002O2R</t>
    </r>
  </si>
  <si>
    <r>
      <rPr>
        <sz val="7"/>
        <rFont val="Arial"/>
        <family val="2"/>
      </rPr>
      <t>DM002O3R</t>
    </r>
  </si>
  <si>
    <r>
      <rPr>
        <sz val="7"/>
        <rFont val="Arial"/>
        <family val="2"/>
      </rPr>
      <t>24 Pref Points</t>
    </r>
  </si>
  <si>
    <r>
      <rPr>
        <sz val="7"/>
        <rFont val="Arial"/>
        <family val="2"/>
      </rPr>
      <t>DM003O1M</t>
    </r>
  </si>
  <si>
    <r>
      <rPr>
        <sz val="7"/>
        <rFont val="Arial"/>
        <family val="2"/>
      </rPr>
      <t>24 of 48</t>
    </r>
  </si>
  <si>
    <r>
      <rPr>
        <sz val="7"/>
        <rFont val="Arial"/>
        <family val="2"/>
      </rPr>
      <t>DM003O2R</t>
    </r>
  </si>
  <si>
    <r>
      <rPr>
        <sz val="7"/>
        <rFont val="Arial"/>
        <family val="2"/>
      </rPr>
      <t>71 of 171</t>
    </r>
  </si>
  <si>
    <r>
      <rPr>
        <sz val="7"/>
        <rFont val="Arial"/>
        <family val="2"/>
      </rPr>
      <t>1 of 56</t>
    </r>
  </si>
  <si>
    <r>
      <rPr>
        <sz val="7"/>
        <rFont val="Arial"/>
        <family val="2"/>
      </rPr>
      <t>14 of 24</t>
    </r>
  </si>
  <si>
    <r>
      <rPr>
        <sz val="7"/>
        <rFont val="Arial"/>
        <family val="2"/>
      </rPr>
      <t>7 of 22</t>
    </r>
  </si>
  <si>
    <r>
      <rPr>
        <sz val="7"/>
        <rFont val="Arial"/>
        <family val="2"/>
      </rPr>
      <t>15 of 15</t>
    </r>
  </si>
  <si>
    <r>
      <rPr>
        <sz val="7"/>
        <rFont val="Arial"/>
        <family val="2"/>
      </rPr>
      <t>DM003O3R</t>
    </r>
  </si>
  <si>
    <r>
      <rPr>
        <sz val="7"/>
        <rFont val="Arial"/>
        <family val="2"/>
      </rPr>
      <t>68 of 88</t>
    </r>
  </si>
  <si>
    <r>
      <rPr>
        <sz val="7"/>
        <rFont val="Arial"/>
        <family val="2"/>
      </rPr>
      <t>8 of 9</t>
    </r>
  </si>
  <si>
    <r>
      <rPr>
        <sz val="7"/>
        <rFont val="Arial"/>
        <family val="2"/>
      </rPr>
      <t>47 of 56</t>
    </r>
  </si>
  <si>
    <r>
      <rPr>
        <sz val="7"/>
        <rFont val="Arial"/>
        <family val="2"/>
      </rPr>
      <t>19 of 25</t>
    </r>
  </si>
  <si>
    <r>
      <rPr>
        <sz val="7"/>
        <rFont val="Arial"/>
        <family val="2"/>
      </rPr>
      <t>DM003O4R</t>
    </r>
  </si>
  <si>
    <r>
      <rPr>
        <sz val="7"/>
        <rFont val="Arial"/>
        <family val="2"/>
      </rPr>
      <t>21 of 26</t>
    </r>
  </si>
  <si>
    <r>
      <rPr>
        <sz val="7"/>
        <rFont val="Arial"/>
        <family val="2"/>
      </rPr>
      <t>DM003W1R</t>
    </r>
  </si>
  <si>
    <r>
      <rPr>
        <sz val="7"/>
        <rFont val="Arial"/>
        <family val="2"/>
      </rPr>
      <t>DM004O2R</t>
    </r>
  </si>
  <si>
    <r>
      <rPr>
        <sz val="7"/>
        <rFont val="Arial"/>
        <family val="2"/>
      </rPr>
      <t>61 of 82</t>
    </r>
  </si>
  <si>
    <r>
      <rPr>
        <sz val="7"/>
        <rFont val="Arial"/>
        <family val="2"/>
      </rPr>
      <t>4 of 28</t>
    </r>
  </si>
  <si>
    <r>
      <rPr>
        <sz val="7"/>
        <rFont val="Arial"/>
        <family val="2"/>
      </rPr>
      <t>3 of 14</t>
    </r>
  </si>
  <si>
    <r>
      <rPr>
        <sz val="7"/>
        <rFont val="Arial"/>
        <family val="2"/>
      </rPr>
      <t>DM004O3R</t>
    </r>
  </si>
  <si>
    <r>
      <rPr>
        <sz val="7"/>
        <rFont val="Arial"/>
        <family val="2"/>
      </rPr>
      <t>17 of 57</t>
    </r>
  </si>
  <si>
    <r>
      <rPr>
        <sz val="7"/>
        <rFont val="Arial"/>
        <family val="2"/>
      </rPr>
      <t>7 of 27</t>
    </r>
  </si>
  <si>
    <r>
      <rPr>
        <sz val="7"/>
        <rFont val="Arial"/>
        <family val="2"/>
      </rPr>
      <t>17 of 27</t>
    </r>
  </si>
  <si>
    <r>
      <rPr>
        <sz val="7"/>
        <rFont val="Arial"/>
        <family val="2"/>
      </rPr>
      <t>DM004O4R</t>
    </r>
  </si>
  <si>
    <r>
      <rPr>
        <sz val="7"/>
        <rFont val="Arial"/>
        <family val="2"/>
      </rPr>
      <t>15 of 19</t>
    </r>
  </si>
  <si>
    <r>
      <rPr>
        <sz val="7"/>
        <rFont val="Arial"/>
        <family val="2"/>
      </rPr>
      <t>DM004P5A</t>
    </r>
  </si>
  <si>
    <r>
      <rPr>
        <sz val="7"/>
        <rFont val="Arial"/>
        <family val="2"/>
      </rPr>
      <t>DM005O2R</t>
    </r>
  </si>
  <si>
    <r>
      <rPr>
        <sz val="7"/>
        <rFont val="Arial"/>
        <family val="2"/>
      </rPr>
      <t>12 of 15</t>
    </r>
  </si>
  <si>
    <r>
      <rPr>
        <sz val="7"/>
        <rFont val="Arial"/>
        <family val="2"/>
      </rPr>
      <t>DM005O3R</t>
    </r>
  </si>
  <si>
    <r>
      <rPr>
        <sz val="7"/>
        <rFont val="Arial"/>
        <family val="2"/>
      </rPr>
      <t>DM005O4R</t>
    </r>
  </si>
  <si>
    <r>
      <rPr>
        <sz val="7"/>
        <rFont val="Arial"/>
        <family val="2"/>
      </rPr>
      <t>12 Pref Points</t>
    </r>
  </si>
  <si>
    <r>
      <rPr>
        <sz val="7"/>
        <rFont val="Arial"/>
        <family val="2"/>
      </rPr>
      <t>DM005W1R</t>
    </r>
  </si>
  <si>
    <r>
      <rPr>
        <sz val="7"/>
        <rFont val="Arial"/>
        <family val="2"/>
      </rPr>
      <t>DM006E1R</t>
    </r>
  </si>
  <si>
    <r>
      <rPr>
        <sz val="7"/>
        <rFont val="Arial"/>
        <family val="2"/>
      </rPr>
      <t>DM006E2R</t>
    </r>
  </si>
  <si>
    <r>
      <rPr>
        <sz val="7"/>
        <rFont val="Arial"/>
        <family val="2"/>
      </rPr>
      <t>16 of 26</t>
    </r>
  </si>
  <si>
    <r>
      <rPr>
        <sz val="7"/>
        <rFont val="Arial"/>
        <family val="2"/>
      </rPr>
      <t>DM006O1M</t>
    </r>
  </si>
  <si>
    <r>
      <rPr>
        <sz val="7"/>
        <rFont val="Arial"/>
        <family val="2"/>
      </rPr>
      <t>6 of 49</t>
    </r>
  </si>
  <si>
    <r>
      <rPr>
        <sz val="7"/>
        <rFont val="Arial"/>
        <family val="2"/>
      </rPr>
      <t>DM006O1R</t>
    </r>
  </si>
  <si>
    <r>
      <rPr>
        <sz val="7"/>
        <rFont val="Arial"/>
        <family val="2"/>
      </rPr>
      <t>1 of 24</t>
    </r>
  </si>
  <si>
    <r>
      <rPr>
        <sz val="7"/>
        <rFont val="Arial"/>
        <family val="2"/>
      </rPr>
      <t>DM006O2R</t>
    </r>
  </si>
  <si>
    <r>
      <rPr>
        <sz val="7"/>
        <rFont val="Arial"/>
        <family val="2"/>
      </rPr>
      <t>DM006O3R</t>
    </r>
  </si>
  <si>
    <r>
      <rPr>
        <sz val="7"/>
        <rFont val="Arial"/>
        <family val="2"/>
      </rPr>
      <t>DM006O4R</t>
    </r>
  </si>
  <si>
    <r>
      <rPr>
        <sz val="7"/>
        <rFont val="Arial"/>
        <family val="2"/>
      </rPr>
      <t>DM006W1R</t>
    </r>
  </si>
  <si>
    <r>
      <rPr>
        <sz val="7"/>
        <rFont val="Arial"/>
        <family val="2"/>
      </rPr>
      <t>18 Pref Points</t>
    </r>
  </si>
  <si>
    <r>
      <rPr>
        <sz val="7"/>
        <rFont val="Arial"/>
        <family val="2"/>
      </rPr>
      <t>DM007O1M</t>
    </r>
  </si>
  <si>
    <r>
      <rPr>
        <sz val="7"/>
        <rFont val="Arial"/>
        <family val="2"/>
      </rPr>
      <t>19 of 94</t>
    </r>
  </si>
  <si>
    <r>
      <rPr>
        <sz val="7"/>
        <rFont val="Arial"/>
        <family val="2"/>
      </rPr>
      <t>DM007O2R</t>
    </r>
  </si>
  <si>
    <r>
      <rPr>
        <sz val="7"/>
        <rFont val="Arial"/>
        <family val="2"/>
      </rPr>
      <t>DM007O3R</t>
    </r>
  </si>
  <si>
    <r>
      <rPr>
        <sz val="7"/>
        <rFont val="Arial"/>
        <family val="2"/>
      </rPr>
      <t>31 of 48</t>
    </r>
  </si>
  <si>
    <r>
      <rPr>
        <sz val="7"/>
        <rFont val="Arial"/>
        <family val="2"/>
      </rPr>
      <t>12 of 19</t>
    </r>
  </si>
  <si>
    <r>
      <rPr>
        <sz val="7"/>
        <rFont val="Arial"/>
        <family val="2"/>
      </rPr>
      <t>DM007O4R</t>
    </r>
  </si>
  <si>
    <r>
      <rPr>
        <sz val="7"/>
        <rFont val="Arial"/>
        <family val="2"/>
      </rPr>
      <t>77 of 82</t>
    </r>
  </si>
  <si>
    <r>
      <rPr>
        <sz val="7"/>
        <rFont val="Arial"/>
        <family val="2"/>
      </rPr>
      <t>DM009L1R</t>
    </r>
  </si>
  <si>
    <r>
      <rPr>
        <sz val="7"/>
        <rFont val="Arial"/>
        <family val="2"/>
      </rPr>
      <t>DM010O1A</t>
    </r>
  </si>
  <si>
    <r>
      <rPr>
        <sz val="7"/>
        <rFont val="Arial"/>
        <family val="2"/>
      </rPr>
      <t>DM010O1M</t>
    </r>
  </si>
  <si>
    <r>
      <rPr>
        <sz val="7"/>
        <rFont val="Arial"/>
        <family val="2"/>
      </rPr>
      <t>23 Pref Points</t>
    </r>
  </si>
  <si>
    <r>
      <rPr>
        <sz val="7"/>
        <rFont val="Arial"/>
        <family val="2"/>
      </rPr>
      <t>DM010O2R</t>
    </r>
  </si>
  <si>
    <r>
      <rPr>
        <sz val="7"/>
        <rFont val="Arial"/>
        <family val="2"/>
      </rPr>
      <t>26 Pref Points</t>
    </r>
  </si>
  <si>
    <r>
      <rPr>
        <sz val="7"/>
        <rFont val="Arial"/>
        <family val="2"/>
      </rPr>
      <t>DM010O3R</t>
    </r>
  </si>
  <si>
    <r>
      <rPr>
        <sz val="7"/>
        <rFont val="Arial"/>
        <family val="2"/>
      </rPr>
      <t>27 Pref Points</t>
    </r>
  </si>
  <si>
    <r>
      <rPr>
        <sz val="7"/>
        <rFont val="Arial"/>
        <family val="2"/>
      </rPr>
      <t>DM010W1R</t>
    </r>
  </si>
  <si>
    <r>
      <rPr>
        <sz val="7"/>
        <rFont val="Arial"/>
        <family val="2"/>
      </rPr>
      <t>DM011O1M</t>
    </r>
  </si>
  <si>
    <r>
      <rPr>
        <sz val="7"/>
        <rFont val="Arial"/>
        <family val="2"/>
      </rPr>
      <t>60 of 62</t>
    </r>
  </si>
  <si>
    <r>
      <rPr>
        <sz val="7"/>
        <rFont val="Arial"/>
        <family val="2"/>
      </rPr>
      <t>15 of 46</t>
    </r>
  </si>
  <si>
    <r>
      <rPr>
        <sz val="7"/>
        <rFont val="Arial"/>
        <family val="2"/>
      </rPr>
      <t>13 of 19</t>
    </r>
  </si>
  <si>
    <r>
      <rPr>
        <sz val="7"/>
        <rFont val="Arial"/>
        <family val="2"/>
      </rPr>
      <t>DM011O2R</t>
    </r>
  </si>
  <si>
    <r>
      <rPr>
        <sz val="7"/>
        <rFont val="Arial"/>
        <family val="2"/>
      </rPr>
      <t>27 of 64</t>
    </r>
  </si>
  <si>
    <r>
      <rPr>
        <sz val="7"/>
        <rFont val="Arial"/>
        <family val="2"/>
      </rPr>
      <t>27 of 28</t>
    </r>
  </si>
  <si>
    <r>
      <rPr>
        <sz val="7"/>
        <rFont val="Arial"/>
        <family val="2"/>
      </rPr>
      <t>DM011O3R</t>
    </r>
  </si>
  <si>
    <r>
      <rPr>
        <sz val="7"/>
        <rFont val="Arial"/>
        <family val="2"/>
      </rPr>
      <t xml:space="preserve">36 of
</t>
    </r>
    <r>
      <rPr>
        <sz val="7"/>
        <rFont val="Arial"/>
        <family val="2"/>
      </rPr>
      <t>102</t>
    </r>
  </si>
  <si>
    <r>
      <rPr>
        <sz val="7"/>
        <rFont val="Arial"/>
        <family val="2"/>
      </rPr>
      <t>42 of 44</t>
    </r>
  </si>
  <si>
    <r>
      <rPr>
        <sz val="7"/>
        <rFont val="Arial"/>
        <family val="2"/>
      </rPr>
      <t>9 of 11</t>
    </r>
  </si>
  <si>
    <r>
      <rPr>
        <sz val="7"/>
        <rFont val="Arial"/>
        <family val="2"/>
      </rPr>
      <t>DM011O4R</t>
    </r>
  </si>
  <si>
    <r>
      <rPr>
        <sz val="7"/>
        <rFont val="Arial"/>
        <family val="2"/>
      </rPr>
      <t>DM012E1R</t>
    </r>
  </si>
  <si>
    <r>
      <rPr>
        <sz val="7"/>
        <rFont val="Arial"/>
        <family val="2"/>
      </rPr>
      <t>DM012O1M</t>
    </r>
  </si>
  <si>
    <r>
      <rPr>
        <sz val="7"/>
        <rFont val="Arial"/>
        <family val="2"/>
      </rPr>
      <t>23 of 35</t>
    </r>
  </si>
  <si>
    <r>
      <rPr>
        <sz val="7"/>
        <rFont val="Arial"/>
        <family val="2"/>
      </rPr>
      <t>DM012O2R</t>
    </r>
  </si>
  <si>
    <r>
      <rPr>
        <sz val="7"/>
        <rFont val="Arial"/>
        <family val="2"/>
      </rPr>
      <t>11 of 172</t>
    </r>
  </si>
  <si>
    <r>
      <rPr>
        <sz val="7"/>
        <rFont val="Arial"/>
        <family val="2"/>
      </rPr>
      <t>7 of 137</t>
    </r>
  </si>
  <si>
    <r>
      <rPr>
        <sz val="7"/>
        <rFont val="Arial"/>
        <family val="2"/>
      </rPr>
      <t>8 of 15</t>
    </r>
  </si>
  <si>
    <r>
      <rPr>
        <sz val="7"/>
        <rFont val="Arial"/>
        <family val="2"/>
      </rPr>
      <t>DM012O3R</t>
    </r>
  </si>
  <si>
    <r>
      <rPr>
        <sz val="7"/>
        <rFont val="Arial"/>
        <family val="2"/>
      </rPr>
      <t>18 of 135</t>
    </r>
  </si>
  <si>
    <r>
      <rPr>
        <sz val="7"/>
        <rFont val="Arial"/>
        <family val="2"/>
      </rPr>
      <t xml:space="preserve">26 of
</t>
    </r>
    <r>
      <rPr>
        <sz val="7"/>
        <rFont val="Arial"/>
        <family val="2"/>
      </rPr>
      <t>190</t>
    </r>
  </si>
  <si>
    <r>
      <rPr>
        <sz val="7"/>
        <rFont val="Arial"/>
        <family val="2"/>
      </rPr>
      <t>54 of 65</t>
    </r>
  </si>
  <si>
    <r>
      <rPr>
        <sz val="7"/>
        <rFont val="Arial"/>
        <family val="2"/>
      </rPr>
      <t>DM012O4R</t>
    </r>
  </si>
  <si>
    <r>
      <rPr>
        <sz val="7"/>
        <rFont val="Arial"/>
        <family val="2"/>
      </rPr>
      <t>DM014E1R</t>
    </r>
  </si>
  <si>
    <r>
      <rPr>
        <sz val="7"/>
        <rFont val="Arial"/>
        <family val="2"/>
      </rPr>
      <t>1 of 31</t>
    </r>
  </si>
  <si>
    <r>
      <rPr>
        <sz val="7"/>
        <rFont val="Arial"/>
        <family val="2"/>
      </rPr>
      <t>DM015O1M</t>
    </r>
  </si>
  <si>
    <r>
      <rPr>
        <sz val="7"/>
        <rFont val="Arial"/>
        <family val="2"/>
      </rPr>
      <t>27 of 51</t>
    </r>
  </si>
  <si>
    <r>
      <rPr>
        <sz val="7"/>
        <rFont val="Arial"/>
        <family val="2"/>
      </rPr>
      <t>9 of 19</t>
    </r>
  </si>
  <si>
    <r>
      <rPr>
        <sz val="7"/>
        <rFont val="Arial"/>
        <family val="2"/>
      </rPr>
      <t>DM015O2R</t>
    </r>
  </si>
  <si>
    <r>
      <rPr>
        <sz val="7"/>
        <rFont val="Arial"/>
        <family val="2"/>
      </rPr>
      <t>11 of 22</t>
    </r>
  </si>
  <si>
    <r>
      <rPr>
        <sz val="7"/>
        <rFont val="Arial"/>
        <family val="2"/>
      </rPr>
      <t>DM015O3R</t>
    </r>
  </si>
  <si>
    <r>
      <rPr>
        <sz val="7"/>
        <rFont val="Arial"/>
        <family val="2"/>
      </rPr>
      <t>14 of 192</t>
    </r>
  </si>
  <si>
    <r>
      <rPr>
        <sz val="7"/>
        <rFont val="Arial"/>
        <family val="2"/>
      </rPr>
      <t>63 of 63</t>
    </r>
  </si>
  <si>
    <r>
      <rPr>
        <sz val="7"/>
        <rFont val="Arial"/>
        <family val="2"/>
      </rPr>
      <t>DM015O4R</t>
    </r>
  </si>
  <si>
    <r>
      <rPr>
        <sz val="7"/>
        <rFont val="Arial"/>
        <family val="2"/>
      </rPr>
      <t>DM016E1R</t>
    </r>
  </si>
  <si>
    <r>
      <rPr>
        <sz val="7"/>
        <rFont val="Arial"/>
        <family val="2"/>
      </rPr>
      <t>DM016O1R</t>
    </r>
  </si>
  <si>
    <r>
      <rPr>
        <sz val="7"/>
        <rFont val="Arial"/>
        <family val="2"/>
      </rPr>
      <t>DM016O2R</t>
    </r>
  </si>
  <si>
    <r>
      <rPr>
        <sz val="7"/>
        <rFont val="Arial"/>
        <family val="2"/>
      </rPr>
      <t>1 of 23</t>
    </r>
  </si>
  <si>
    <r>
      <rPr>
        <sz val="7"/>
        <rFont val="Arial"/>
        <family val="2"/>
      </rPr>
      <t>DM016O3R</t>
    </r>
  </si>
  <si>
    <r>
      <rPr>
        <sz val="7"/>
        <rFont val="Arial"/>
        <family val="2"/>
      </rPr>
      <t>DM017E1R</t>
    </r>
  </si>
  <si>
    <r>
      <rPr>
        <sz val="7"/>
        <rFont val="Arial"/>
        <family val="2"/>
      </rPr>
      <t>DM017O1R</t>
    </r>
  </si>
  <si>
    <r>
      <rPr>
        <sz val="7"/>
        <rFont val="Arial"/>
        <family val="2"/>
      </rPr>
      <t>DM017O2R</t>
    </r>
  </si>
  <si>
    <r>
      <rPr>
        <sz val="7"/>
        <rFont val="Arial"/>
        <family val="2"/>
      </rPr>
      <t>DM017O3R</t>
    </r>
  </si>
  <si>
    <r>
      <rPr>
        <sz val="7"/>
        <rFont val="Arial"/>
        <family val="2"/>
      </rPr>
      <t>DM018O1M</t>
    </r>
  </si>
  <si>
    <r>
      <rPr>
        <sz val="7"/>
        <rFont val="Arial"/>
        <family val="2"/>
      </rPr>
      <t>DM018O2R</t>
    </r>
  </si>
  <si>
    <r>
      <rPr>
        <sz val="7"/>
        <rFont val="Arial"/>
        <family val="2"/>
      </rPr>
      <t>20 of 88</t>
    </r>
  </si>
  <si>
    <r>
      <rPr>
        <sz val="7"/>
        <rFont val="Arial"/>
        <family val="2"/>
      </rPr>
      <t>13 of 43</t>
    </r>
  </si>
  <si>
    <r>
      <rPr>
        <sz val="7"/>
        <rFont val="Arial"/>
        <family val="2"/>
      </rPr>
      <t>DM018O3R</t>
    </r>
  </si>
  <si>
    <r>
      <rPr>
        <sz val="7"/>
        <rFont val="Arial"/>
        <family val="2"/>
      </rPr>
      <t>19 of 19</t>
    </r>
  </si>
  <si>
    <r>
      <rPr>
        <sz val="7"/>
        <rFont val="Arial"/>
        <family val="2"/>
      </rPr>
      <t>DM018O4R</t>
    </r>
  </si>
  <si>
    <r>
      <rPr>
        <sz val="7"/>
        <rFont val="Arial"/>
        <family val="2"/>
      </rPr>
      <t>21 of 101</t>
    </r>
  </si>
  <si>
    <r>
      <rPr>
        <sz val="7"/>
        <rFont val="Arial"/>
        <family val="2"/>
      </rPr>
      <t>11 of 19</t>
    </r>
  </si>
  <si>
    <r>
      <rPr>
        <sz val="7"/>
        <rFont val="Arial"/>
        <family val="2"/>
      </rPr>
      <t>8 of 14</t>
    </r>
  </si>
  <si>
    <r>
      <rPr>
        <sz val="7"/>
        <rFont val="Arial"/>
        <family val="2"/>
      </rPr>
      <t>DM019O2R</t>
    </r>
  </si>
  <si>
    <r>
      <rPr>
        <sz val="7"/>
        <rFont val="Arial"/>
        <family val="2"/>
      </rPr>
      <t>33 of 40</t>
    </r>
  </si>
  <si>
    <r>
      <rPr>
        <sz val="7"/>
        <rFont val="Arial"/>
        <family val="2"/>
      </rPr>
      <t>35 of 42</t>
    </r>
  </si>
  <si>
    <r>
      <rPr>
        <sz val="7"/>
        <rFont val="Arial"/>
        <family val="2"/>
      </rPr>
      <t>DM019O3R</t>
    </r>
  </si>
  <si>
    <r>
      <rPr>
        <sz val="7"/>
        <rFont val="Arial"/>
        <family val="2"/>
      </rPr>
      <t>39 of 51</t>
    </r>
  </si>
  <si>
    <r>
      <rPr>
        <sz val="7"/>
        <rFont val="Arial"/>
        <family val="2"/>
      </rPr>
      <t>56 of 70</t>
    </r>
  </si>
  <si>
    <r>
      <rPr>
        <sz val="7"/>
        <rFont val="Arial"/>
        <family val="2"/>
      </rPr>
      <t>DM019O4R</t>
    </r>
  </si>
  <si>
    <r>
      <rPr>
        <sz val="7"/>
        <rFont val="Arial"/>
        <family val="2"/>
      </rPr>
      <t>75 of 219</t>
    </r>
  </si>
  <si>
    <r>
      <rPr>
        <sz val="7"/>
        <rFont val="Arial"/>
        <family val="2"/>
      </rPr>
      <t>13 of 26</t>
    </r>
  </si>
  <si>
    <r>
      <rPr>
        <sz val="7"/>
        <rFont val="Arial"/>
        <family val="2"/>
      </rPr>
      <t>DM020O1M</t>
    </r>
  </si>
  <si>
    <r>
      <rPr>
        <sz val="7"/>
        <rFont val="Arial"/>
        <family val="2"/>
      </rPr>
      <t>DM020O2R</t>
    </r>
  </si>
  <si>
    <r>
      <rPr>
        <sz val="7"/>
        <rFont val="Arial"/>
        <family val="2"/>
      </rPr>
      <t>7 of 193</t>
    </r>
  </si>
  <si>
    <r>
      <rPr>
        <sz val="7"/>
        <rFont val="Arial"/>
        <family val="2"/>
      </rPr>
      <t>25 of 25</t>
    </r>
  </si>
  <si>
    <r>
      <rPr>
        <sz val="7"/>
        <rFont val="Arial"/>
        <family val="2"/>
      </rPr>
      <t>22 of 22</t>
    </r>
  </si>
  <si>
    <r>
      <rPr>
        <sz val="7"/>
        <rFont val="Arial"/>
        <family val="2"/>
      </rPr>
      <t>DM020O3R</t>
    </r>
  </si>
  <si>
    <r>
      <rPr>
        <sz val="7"/>
        <rFont val="Arial"/>
        <family val="2"/>
      </rPr>
      <t>DM020O4R</t>
    </r>
  </si>
  <si>
    <r>
      <rPr>
        <sz val="7"/>
        <rFont val="Arial"/>
        <family val="2"/>
      </rPr>
      <t>73 of 144</t>
    </r>
  </si>
  <si>
    <r>
      <rPr>
        <sz val="7"/>
        <rFont val="Arial"/>
        <family val="2"/>
      </rPr>
      <t>13 of 22</t>
    </r>
  </si>
  <si>
    <r>
      <rPr>
        <sz val="7"/>
        <rFont val="Arial"/>
        <family val="2"/>
      </rPr>
      <t>11 of 23</t>
    </r>
  </si>
  <si>
    <r>
      <rPr>
        <sz val="7"/>
        <rFont val="Arial"/>
        <family val="2"/>
      </rPr>
      <t>DM020P5R</t>
    </r>
  </si>
  <si>
    <r>
      <rPr>
        <sz val="7"/>
        <rFont val="Arial"/>
        <family val="2"/>
      </rPr>
      <t>DM021O1A</t>
    </r>
  </si>
  <si>
    <r>
      <rPr>
        <sz val="7"/>
        <rFont val="Arial"/>
        <family val="2"/>
      </rPr>
      <t>17 of 26</t>
    </r>
  </si>
  <si>
    <r>
      <rPr>
        <sz val="7"/>
        <rFont val="Arial"/>
        <family val="2"/>
      </rPr>
      <t>DM021O1M</t>
    </r>
  </si>
  <si>
    <r>
      <rPr>
        <sz val="7"/>
        <rFont val="Arial"/>
        <family val="2"/>
      </rPr>
      <t>8 of 16</t>
    </r>
  </si>
  <si>
    <r>
      <rPr>
        <sz val="7"/>
        <rFont val="Arial"/>
        <family val="2"/>
      </rPr>
      <t>DM021O2R</t>
    </r>
  </si>
  <si>
    <r>
      <rPr>
        <sz val="7"/>
        <rFont val="Arial"/>
        <family val="2"/>
      </rPr>
      <t>76 of 164</t>
    </r>
  </si>
  <si>
    <r>
      <rPr>
        <sz val="7"/>
        <rFont val="Arial"/>
        <family val="2"/>
      </rPr>
      <t>10 of 41</t>
    </r>
  </si>
  <si>
    <r>
      <rPr>
        <sz val="7"/>
        <rFont val="Arial"/>
        <family val="2"/>
      </rPr>
      <t>20 of 34</t>
    </r>
  </si>
  <si>
    <r>
      <rPr>
        <sz val="7"/>
        <rFont val="Arial"/>
        <family val="2"/>
      </rPr>
      <t>DM021O3R</t>
    </r>
  </si>
  <si>
    <r>
      <rPr>
        <sz val="7"/>
        <rFont val="Arial"/>
        <family val="2"/>
      </rPr>
      <t>14 of 17</t>
    </r>
  </si>
  <si>
    <r>
      <rPr>
        <sz val="7"/>
        <rFont val="Arial"/>
        <family val="2"/>
      </rPr>
      <t>DM022O2R</t>
    </r>
  </si>
  <si>
    <r>
      <rPr>
        <sz val="7"/>
        <rFont val="Arial"/>
        <family val="2"/>
      </rPr>
      <t>76 of 111</t>
    </r>
  </si>
  <si>
    <r>
      <rPr>
        <sz val="7"/>
        <rFont val="Arial"/>
        <family val="2"/>
      </rPr>
      <t>5 of 31</t>
    </r>
  </si>
  <si>
    <r>
      <rPr>
        <sz val="7"/>
        <rFont val="Arial"/>
        <family val="2"/>
      </rPr>
      <t>7 of 14</t>
    </r>
  </si>
  <si>
    <r>
      <rPr>
        <sz val="7"/>
        <rFont val="Arial"/>
        <family val="2"/>
      </rPr>
      <t>20 of 38</t>
    </r>
  </si>
  <si>
    <r>
      <rPr>
        <sz val="7"/>
        <rFont val="Arial"/>
        <family val="2"/>
      </rPr>
      <t>DM022O3R</t>
    </r>
  </si>
  <si>
    <r>
      <rPr>
        <sz val="7"/>
        <rFont val="Arial"/>
        <family val="2"/>
      </rPr>
      <t>16 of 92</t>
    </r>
  </si>
  <si>
    <r>
      <rPr>
        <sz val="7"/>
        <rFont val="Arial"/>
        <family val="2"/>
      </rPr>
      <t>DM022O4R</t>
    </r>
  </si>
  <si>
    <r>
      <rPr>
        <sz val="7"/>
        <rFont val="Arial"/>
        <family val="2"/>
      </rPr>
      <t>DM023O1M</t>
    </r>
  </si>
  <si>
    <r>
      <rPr>
        <sz val="7"/>
        <rFont val="Arial"/>
        <family val="2"/>
      </rPr>
      <t>34 of 34</t>
    </r>
  </si>
  <si>
    <r>
      <rPr>
        <sz val="7"/>
        <rFont val="Arial"/>
        <family val="2"/>
      </rPr>
      <t>3 of 15</t>
    </r>
  </si>
  <si>
    <r>
      <rPr>
        <sz val="7"/>
        <rFont val="Arial"/>
        <family val="2"/>
      </rPr>
      <t>DM025O1M</t>
    </r>
  </si>
  <si>
    <r>
      <rPr>
        <sz val="7"/>
        <rFont val="Arial"/>
        <family val="2"/>
      </rPr>
      <t>DM025O2R</t>
    </r>
  </si>
  <si>
    <r>
      <rPr>
        <sz val="7"/>
        <rFont val="Arial"/>
        <family val="2"/>
      </rPr>
      <t>DM025O3R</t>
    </r>
  </si>
  <si>
    <r>
      <rPr>
        <sz val="7"/>
        <rFont val="Arial"/>
        <family val="2"/>
      </rPr>
      <t>86 of 251</t>
    </r>
  </si>
  <si>
    <r>
      <rPr>
        <sz val="7"/>
        <rFont val="Arial"/>
        <family val="2"/>
      </rPr>
      <t>DM025O4R</t>
    </r>
  </si>
  <si>
    <r>
      <rPr>
        <sz val="7"/>
        <rFont val="Arial"/>
        <family val="2"/>
      </rPr>
      <t>44 of 46</t>
    </r>
  </si>
  <si>
    <r>
      <rPr>
        <sz val="7"/>
        <rFont val="Arial"/>
        <family val="2"/>
      </rPr>
      <t>10 of 49</t>
    </r>
  </si>
  <si>
    <r>
      <rPr>
        <sz val="7"/>
        <rFont val="Arial"/>
        <family val="2"/>
      </rPr>
      <t>4 of 17</t>
    </r>
  </si>
  <si>
    <r>
      <rPr>
        <sz val="7"/>
        <rFont val="Arial"/>
        <family val="2"/>
      </rPr>
      <t>DM027O2R</t>
    </r>
  </si>
  <si>
    <r>
      <rPr>
        <sz val="7"/>
        <rFont val="Arial"/>
        <family val="2"/>
      </rPr>
      <t>DM027O3R</t>
    </r>
  </si>
  <si>
    <r>
      <rPr>
        <sz val="7"/>
        <rFont val="Arial"/>
        <family val="2"/>
      </rPr>
      <t>47 of 167</t>
    </r>
  </si>
  <si>
    <r>
      <rPr>
        <sz val="7"/>
        <rFont val="Arial"/>
        <family val="2"/>
      </rPr>
      <t>10 of 47</t>
    </r>
  </si>
  <si>
    <r>
      <rPr>
        <sz val="7"/>
        <rFont val="Arial"/>
        <family val="2"/>
      </rPr>
      <t>DM027O4R</t>
    </r>
  </si>
  <si>
    <r>
      <rPr>
        <sz val="7"/>
        <rFont val="Arial"/>
        <family val="2"/>
      </rPr>
      <t>DM029O1M</t>
    </r>
  </si>
  <si>
    <r>
      <rPr>
        <sz val="7"/>
        <rFont val="Arial"/>
        <family val="2"/>
      </rPr>
      <t>DM029O2R</t>
    </r>
  </si>
  <si>
    <r>
      <rPr>
        <sz val="7"/>
        <rFont val="Arial"/>
        <family val="2"/>
      </rPr>
      <t>DM029O3R</t>
    </r>
  </si>
  <si>
    <r>
      <rPr>
        <sz val="7"/>
        <rFont val="Arial"/>
        <family val="2"/>
      </rPr>
      <t>DM029O4R</t>
    </r>
  </si>
  <si>
    <r>
      <rPr>
        <sz val="7"/>
        <rFont val="Arial"/>
        <family val="2"/>
      </rPr>
      <t>DM029P5R</t>
    </r>
  </si>
  <si>
    <r>
      <rPr>
        <sz val="7"/>
        <rFont val="Arial"/>
        <family val="2"/>
      </rPr>
      <t>DM030O2R</t>
    </r>
  </si>
  <si>
    <r>
      <rPr>
        <sz val="7"/>
        <rFont val="Arial"/>
        <family val="2"/>
      </rPr>
      <t>33 of 35</t>
    </r>
  </si>
  <si>
    <r>
      <rPr>
        <sz val="7"/>
        <rFont val="Arial"/>
        <family val="2"/>
      </rPr>
      <t>4 of 19</t>
    </r>
  </si>
  <si>
    <r>
      <rPr>
        <sz val="7"/>
        <rFont val="Arial"/>
        <family val="2"/>
      </rPr>
      <t>DM030O3R</t>
    </r>
  </si>
  <si>
    <r>
      <rPr>
        <sz val="7"/>
        <rFont val="Arial"/>
        <family val="2"/>
      </rPr>
      <t>22 of 27</t>
    </r>
  </si>
  <si>
    <r>
      <rPr>
        <sz val="7"/>
        <rFont val="Arial"/>
        <family val="2"/>
      </rPr>
      <t>DM030O4R</t>
    </r>
  </si>
  <si>
    <r>
      <rPr>
        <sz val="7"/>
        <rFont val="Arial"/>
        <family val="2"/>
      </rPr>
      <t>DM031O1M</t>
    </r>
  </si>
  <si>
    <r>
      <rPr>
        <sz val="7"/>
        <rFont val="Arial"/>
        <family val="2"/>
      </rPr>
      <t>47 of 47</t>
    </r>
  </si>
  <si>
    <r>
      <rPr>
        <sz val="7"/>
        <rFont val="Arial"/>
        <family val="2"/>
      </rPr>
      <t>5 of 26</t>
    </r>
  </si>
  <si>
    <r>
      <rPr>
        <sz val="7"/>
        <rFont val="Arial"/>
        <family val="2"/>
      </rPr>
      <t>DM031O2R</t>
    </r>
  </si>
  <si>
    <r>
      <rPr>
        <sz val="7"/>
        <rFont val="Arial"/>
        <family val="2"/>
      </rPr>
      <t>18 of 79</t>
    </r>
  </si>
  <si>
    <r>
      <rPr>
        <sz val="7"/>
        <rFont val="Arial"/>
        <family val="2"/>
      </rPr>
      <t>6 of 25</t>
    </r>
  </si>
  <si>
    <r>
      <rPr>
        <sz val="7"/>
        <rFont val="Arial"/>
        <family val="2"/>
      </rPr>
      <t>12 of 47</t>
    </r>
  </si>
  <si>
    <r>
      <rPr>
        <sz val="7"/>
        <rFont val="Arial"/>
        <family val="2"/>
      </rPr>
      <t>16 of 33</t>
    </r>
  </si>
  <si>
    <r>
      <rPr>
        <sz val="7"/>
        <rFont val="Arial"/>
        <family val="2"/>
      </rPr>
      <t>DM031O3R</t>
    </r>
  </si>
  <si>
    <r>
      <rPr>
        <sz val="7"/>
        <rFont val="Arial"/>
        <family val="2"/>
      </rPr>
      <t>12 of 92</t>
    </r>
  </si>
  <si>
    <r>
      <rPr>
        <sz val="7"/>
        <rFont val="Arial"/>
        <family val="2"/>
      </rPr>
      <t>17 of 62</t>
    </r>
  </si>
  <si>
    <r>
      <rPr>
        <sz val="7"/>
        <rFont val="Arial"/>
        <family val="2"/>
      </rPr>
      <t>2 of 22</t>
    </r>
  </si>
  <si>
    <r>
      <rPr>
        <sz val="7"/>
        <rFont val="Arial"/>
        <family val="2"/>
      </rPr>
      <t>15 of 23</t>
    </r>
  </si>
  <si>
    <r>
      <rPr>
        <sz val="7"/>
        <rFont val="Arial"/>
        <family val="2"/>
      </rPr>
      <t>14 of 43</t>
    </r>
  </si>
  <si>
    <r>
      <rPr>
        <sz val="7"/>
        <rFont val="Arial"/>
        <family val="2"/>
      </rPr>
      <t>DM031O4R</t>
    </r>
  </si>
  <si>
    <r>
      <rPr>
        <sz val="7"/>
        <rFont val="Arial"/>
        <family val="2"/>
      </rPr>
      <t>4 of 15</t>
    </r>
  </si>
  <si>
    <r>
      <rPr>
        <sz val="7"/>
        <rFont val="Arial"/>
        <family val="2"/>
      </rPr>
      <t>DM031P2R</t>
    </r>
  </si>
  <si>
    <r>
      <rPr>
        <sz val="7"/>
        <rFont val="Arial"/>
        <family val="2"/>
      </rPr>
      <t>4 of 25</t>
    </r>
  </si>
  <si>
    <r>
      <rPr>
        <sz val="7"/>
        <rFont val="Arial"/>
        <family val="2"/>
      </rPr>
      <t>DM031P3R</t>
    </r>
  </si>
  <si>
    <r>
      <rPr>
        <sz val="7"/>
        <rFont val="Arial"/>
        <family val="2"/>
      </rPr>
      <t>6 of 22</t>
    </r>
  </si>
  <si>
    <r>
      <rPr>
        <sz val="7"/>
        <rFont val="Arial"/>
        <family val="2"/>
      </rPr>
      <t>DM033O1M</t>
    </r>
  </si>
  <si>
    <r>
      <rPr>
        <sz val="7"/>
        <rFont val="Arial"/>
        <family val="2"/>
      </rPr>
      <t>40 of 63</t>
    </r>
  </si>
  <si>
    <r>
      <rPr>
        <sz val="7"/>
        <rFont val="Arial"/>
        <family val="2"/>
      </rPr>
      <t>11 of 17</t>
    </r>
  </si>
  <si>
    <r>
      <rPr>
        <sz val="7"/>
        <rFont val="Arial"/>
        <family val="2"/>
      </rPr>
      <t>DM033O2R</t>
    </r>
  </si>
  <si>
    <r>
      <rPr>
        <sz val="7"/>
        <rFont val="Arial"/>
        <family val="2"/>
      </rPr>
      <t>DM033O3R</t>
    </r>
  </si>
  <si>
    <r>
      <rPr>
        <sz val="7"/>
        <rFont val="Arial"/>
        <family val="2"/>
      </rPr>
      <t>DM033O4R</t>
    </r>
  </si>
  <si>
    <r>
      <rPr>
        <sz val="7"/>
        <rFont val="Arial"/>
        <family val="2"/>
      </rPr>
      <t>29 of 29</t>
    </r>
  </si>
  <si>
    <r>
      <rPr>
        <sz val="7"/>
        <rFont val="Arial"/>
        <family val="2"/>
      </rPr>
      <t>DM033P2R</t>
    </r>
  </si>
  <si>
    <r>
      <rPr>
        <sz val="7"/>
        <rFont val="Arial"/>
        <family val="2"/>
      </rPr>
      <t>DM033P3R</t>
    </r>
  </si>
  <si>
    <r>
      <rPr>
        <sz val="7"/>
        <rFont val="Arial"/>
        <family val="2"/>
      </rPr>
      <t>DM034O1M</t>
    </r>
  </si>
  <si>
    <r>
      <rPr>
        <sz val="7"/>
        <rFont val="Arial"/>
        <family val="2"/>
      </rPr>
      <t>DM034O2R</t>
    </r>
  </si>
  <si>
    <r>
      <rPr>
        <sz val="7"/>
        <rFont val="Arial"/>
        <family val="2"/>
      </rPr>
      <t>DM034O3R</t>
    </r>
  </si>
  <si>
    <r>
      <rPr>
        <sz val="7"/>
        <rFont val="Arial"/>
        <family val="2"/>
      </rPr>
      <t>DM034O4R</t>
    </r>
  </si>
  <si>
    <r>
      <rPr>
        <sz val="7"/>
        <rFont val="Arial"/>
        <family val="2"/>
      </rPr>
      <t>29 of 54</t>
    </r>
  </si>
  <si>
    <r>
      <rPr>
        <sz val="7"/>
        <rFont val="Arial"/>
        <family val="2"/>
      </rPr>
      <t>30 of 52</t>
    </r>
  </si>
  <si>
    <r>
      <rPr>
        <sz val="7"/>
        <rFont val="Arial"/>
        <family val="2"/>
      </rPr>
      <t>DM035O1M</t>
    </r>
  </si>
  <si>
    <r>
      <rPr>
        <sz val="7"/>
        <rFont val="Arial"/>
        <family val="2"/>
      </rPr>
      <t>12 of 104</t>
    </r>
  </si>
  <si>
    <r>
      <rPr>
        <sz val="7"/>
        <rFont val="Arial"/>
        <family val="2"/>
      </rPr>
      <t>50 of 50</t>
    </r>
  </si>
  <si>
    <r>
      <rPr>
        <sz val="7"/>
        <rFont val="Arial"/>
        <family val="2"/>
      </rPr>
      <t>DM035O2R</t>
    </r>
  </si>
  <si>
    <r>
      <rPr>
        <sz val="7"/>
        <rFont val="Arial"/>
        <family val="2"/>
      </rPr>
      <t>43 of 43</t>
    </r>
  </si>
  <si>
    <r>
      <rPr>
        <sz val="7"/>
        <rFont val="Arial"/>
        <family val="2"/>
      </rPr>
      <t>9 of 25</t>
    </r>
  </si>
  <si>
    <r>
      <rPr>
        <sz val="7"/>
        <rFont val="Arial"/>
        <family val="2"/>
      </rPr>
      <t>DM035O3R</t>
    </r>
  </si>
  <si>
    <r>
      <rPr>
        <sz val="7"/>
        <rFont val="Arial"/>
        <family val="2"/>
      </rPr>
      <t>26 of 31</t>
    </r>
  </si>
  <si>
    <r>
      <rPr>
        <sz val="7"/>
        <rFont val="Arial"/>
        <family val="2"/>
      </rPr>
      <t>DM035O4R</t>
    </r>
  </si>
  <si>
    <r>
      <rPr>
        <sz val="7"/>
        <rFont val="Arial"/>
        <family val="2"/>
      </rPr>
      <t>DM036E1R</t>
    </r>
  </si>
  <si>
    <r>
      <rPr>
        <sz val="7"/>
        <rFont val="Arial"/>
        <family val="2"/>
      </rPr>
      <t>DM038O1M</t>
    </r>
  </si>
  <si>
    <r>
      <rPr>
        <sz val="7"/>
        <rFont val="Arial"/>
        <family val="2"/>
      </rPr>
      <t>DM038O2R</t>
    </r>
  </si>
  <si>
    <r>
      <rPr>
        <sz val="7"/>
        <rFont val="Arial"/>
        <family val="2"/>
      </rPr>
      <t>13 of 42</t>
    </r>
  </si>
  <si>
    <r>
      <rPr>
        <sz val="7"/>
        <rFont val="Arial"/>
        <family val="2"/>
      </rPr>
      <t>DM038O3R</t>
    </r>
  </si>
  <si>
    <r>
      <rPr>
        <sz val="7"/>
        <rFont val="Arial"/>
        <family val="2"/>
      </rPr>
      <t>DM038O4R</t>
    </r>
  </si>
  <si>
    <r>
      <rPr>
        <sz val="7"/>
        <rFont val="Arial"/>
        <family val="2"/>
      </rPr>
      <t>DM038P5R</t>
    </r>
  </si>
  <si>
    <r>
      <rPr>
        <sz val="7"/>
        <rFont val="Arial"/>
        <family val="2"/>
      </rPr>
      <t>DM039O1M</t>
    </r>
  </si>
  <si>
    <r>
      <rPr>
        <sz val="7"/>
        <rFont val="Arial"/>
        <family val="2"/>
      </rPr>
      <t>1 of 84</t>
    </r>
  </si>
  <si>
    <r>
      <rPr>
        <sz val="7"/>
        <rFont val="Arial"/>
        <family val="2"/>
      </rPr>
      <t>DM039O2R</t>
    </r>
  </si>
  <si>
    <r>
      <rPr>
        <sz val="7"/>
        <rFont val="Arial"/>
        <family val="2"/>
      </rPr>
      <t>46 of 137</t>
    </r>
  </si>
  <si>
    <r>
      <rPr>
        <sz val="7"/>
        <rFont val="Arial"/>
        <family val="2"/>
      </rPr>
      <t>6 of 23</t>
    </r>
  </si>
  <si>
    <r>
      <rPr>
        <sz val="7"/>
        <rFont val="Arial"/>
        <family val="2"/>
      </rPr>
      <t>DM039O3R</t>
    </r>
  </si>
  <si>
    <r>
      <rPr>
        <sz val="7"/>
        <rFont val="Arial"/>
        <family val="2"/>
      </rPr>
      <t>39 of 125</t>
    </r>
  </si>
  <si>
    <r>
      <rPr>
        <sz val="7"/>
        <rFont val="Arial"/>
        <family val="2"/>
      </rPr>
      <t>7 of 15</t>
    </r>
  </si>
  <si>
    <r>
      <rPr>
        <sz val="7"/>
        <rFont val="Arial"/>
        <family val="2"/>
      </rPr>
      <t>DM039O4R</t>
    </r>
  </si>
  <si>
    <r>
      <rPr>
        <sz val="7"/>
        <rFont val="Arial"/>
        <family val="2"/>
      </rPr>
      <t>25 of 71</t>
    </r>
  </si>
  <si>
    <r>
      <rPr>
        <sz val="7"/>
        <rFont val="Arial"/>
        <family val="2"/>
      </rPr>
      <t>DM040O1A</t>
    </r>
  </si>
  <si>
    <r>
      <rPr>
        <sz val="7"/>
        <rFont val="Arial"/>
        <family val="2"/>
      </rPr>
      <t>1 of 34</t>
    </r>
  </si>
  <si>
    <r>
      <rPr>
        <sz val="7"/>
        <rFont val="Arial"/>
        <family val="2"/>
      </rPr>
      <t>DM040O1M</t>
    </r>
  </si>
  <si>
    <r>
      <rPr>
        <sz val="7"/>
        <rFont val="Arial"/>
        <family val="2"/>
      </rPr>
      <t>DM040O2R</t>
    </r>
  </si>
  <si>
    <r>
      <rPr>
        <sz val="7"/>
        <rFont val="Arial"/>
        <family val="2"/>
      </rPr>
      <t>28 of 61</t>
    </r>
  </si>
  <si>
    <r>
      <rPr>
        <sz val="7"/>
        <rFont val="Arial"/>
        <family val="2"/>
      </rPr>
      <t>1 of 32</t>
    </r>
  </si>
  <si>
    <r>
      <rPr>
        <sz val="7"/>
        <rFont val="Arial"/>
        <family val="2"/>
      </rPr>
      <t>DM040O3R</t>
    </r>
  </si>
  <si>
    <r>
      <rPr>
        <sz val="7"/>
        <rFont val="Arial"/>
        <family val="2"/>
      </rPr>
      <t>DM040O4R</t>
    </r>
  </si>
  <si>
    <r>
      <rPr>
        <sz val="7"/>
        <rFont val="Arial"/>
        <family val="2"/>
      </rPr>
      <t>DM040P2R</t>
    </r>
  </si>
  <si>
    <r>
      <rPr>
        <sz val="7"/>
        <rFont val="Arial"/>
        <family val="2"/>
      </rPr>
      <t>DM040P3R</t>
    </r>
  </si>
  <si>
    <r>
      <rPr>
        <sz val="7"/>
        <rFont val="Arial"/>
        <family val="2"/>
      </rPr>
      <t>DM040W1R</t>
    </r>
  </si>
  <si>
    <r>
      <rPr>
        <sz val="7"/>
        <rFont val="Arial"/>
        <family val="2"/>
      </rPr>
      <t>22 Pref Points</t>
    </r>
  </si>
  <si>
    <r>
      <rPr>
        <sz val="7"/>
        <rFont val="Arial"/>
        <family val="2"/>
      </rPr>
      <t>DM041O1M</t>
    </r>
  </si>
  <si>
    <r>
      <rPr>
        <sz val="7"/>
        <rFont val="Arial"/>
        <family val="2"/>
      </rPr>
      <t>15 of 49</t>
    </r>
  </si>
  <si>
    <r>
      <rPr>
        <sz val="7"/>
        <rFont val="Arial"/>
        <family val="2"/>
      </rPr>
      <t>5 of 23</t>
    </r>
  </si>
  <si>
    <r>
      <rPr>
        <sz val="7"/>
        <rFont val="Arial"/>
        <family val="2"/>
      </rPr>
      <t>7 of 19</t>
    </r>
  </si>
  <si>
    <r>
      <rPr>
        <sz val="7"/>
        <rFont val="Arial"/>
        <family val="2"/>
      </rPr>
      <t>DM041O2R</t>
    </r>
  </si>
  <si>
    <r>
      <rPr>
        <sz val="7"/>
        <rFont val="Arial"/>
        <family val="2"/>
      </rPr>
      <t xml:space="preserve">84 of
</t>
    </r>
    <r>
      <rPr>
        <sz val="7"/>
        <rFont val="Arial"/>
        <family val="2"/>
      </rPr>
      <t>162</t>
    </r>
  </si>
  <si>
    <r>
      <rPr>
        <sz val="7"/>
        <rFont val="Arial"/>
        <family val="2"/>
      </rPr>
      <t>26 of 96</t>
    </r>
  </si>
  <si>
    <r>
      <rPr>
        <sz val="7"/>
        <rFont val="Arial"/>
        <family val="2"/>
      </rPr>
      <t>8 of 11</t>
    </r>
  </si>
  <si>
    <r>
      <rPr>
        <sz val="7"/>
        <rFont val="Arial"/>
        <family val="2"/>
      </rPr>
      <t>4 of 32</t>
    </r>
  </si>
  <si>
    <r>
      <rPr>
        <sz val="7"/>
        <rFont val="Arial"/>
        <family val="2"/>
      </rPr>
      <t>DM041O3R</t>
    </r>
  </si>
  <si>
    <r>
      <rPr>
        <sz val="7"/>
        <rFont val="Arial"/>
        <family val="2"/>
      </rPr>
      <t>51 of 82</t>
    </r>
  </si>
  <si>
    <r>
      <rPr>
        <sz val="7"/>
        <rFont val="Arial"/>
        <family val="2"/>
      </rPr>
      <t>18 of 46</t>
    </r>
  </si>
  <si>
    <r>
      <rPr>
        <sz val="7"/>
        <rFont val="Arial"/>
        <family val="2"/>
      </rPr>
      <t>62 of 67</t>
    </r>
  </si>
  <si>
    <r>
      <rPr>
        <sz val="7"/>
        <rFont val="Arial"/>
        <family val="2"/>
      </rPr>
      <t>DM041O4R</t>
    </r>
  </si>
  <si>
    <r>
      <rPr>
        <sz val="7"/>
        <rFont val="Arial"/>
        <family val="2"/>
      </rPr>
      <t>38 of 59</t>
    </r>
  </si>
  <si>
    <r>
      <rPr>
        <sz val="7"/>
        <rFont val="Arial"/>
        <family val="2"/>
      </rPr>
      <t>6 of 20</t>
    </r>
  </si>
  <si>
    <r>
      <rPr>
        <sz val="7"/>
        <rFont val="Arial"/>
        <family val="2"/>
      </rPr>
      <t>10 of 14</t>
    </r>
  </si>
  <si>
    <r>
      <rPr>
        <sz val="7"/>
        <rFont val="Arial"/>
        <family val="2"/>
      </rPr>
      <t>8 of 26</t>
    </r>
  </si>
  <si>
    <r>
      <rPr>
        <sz val="7"/>
        <rFont val="Arial"/>
        <family val="2"/>
      </rPr>
      <t>DM041P2R</t>
    </r>
  </si>
  <si>
    <r>
      <rPr>
        <sz val="7"/>
        <rFont val="Arial"/>
        <family val="2"/>
      </rPr>
      <t>42 of 46</t>
    </r>
  </si>
  <si>
    <r>
      <rPr>
        <sz val="7"/>
        <rFont val="Arial"/>
        <family val="2"/>
      </rPr>
      <t>64 of 75</t>
    </r>
  </si>
  <si>
    <r>
      <rPr>
        <sz val="7"/>
        <rFont val="Arial"/>
        <family val="2"/>
      </rPr>
      <t>2 of 38</t>
    </r>
  </si>
  <si>
    <r>
      <rPr>
        <sz val="7"/>
        <rFont val="Arial"/>
        <family val="2"/>
      </rPr>
      <t>11 of 26</t>
    </r>
  </si>
  <si>
    <r>
      <rPr>
        <sz val="7"/>
        <rFont val="Arial"/>
        <family val="2"/>
      </rPr>
      <t>DM041P3R</t>
    </r>
  </si>
  <si>
    <r>
      <rPr>
        <sz val="7"/>
        <rFont val="Arial"/>
        <family val="2"/>
      </rPr>
      <t>7 of 62</t>
    </r>
  </si>
  <si>
    <r>
      <rPr>
        <sz val="7"/>
        <rFont val="Arial"/>
        <family val="2"/>
      </rPr>
      <t>5 of 41</t>
    </r>
  </si>
  <si>
    <r>
      <rPr>
        <sz val="7"/>
        <rFont val="Arial"/>
        <family val="2"/>
      </rPr>
      <t>7 of 36</t>
    </r>
  </si>
  <si>
    <r>
      <rPr>
        <sz val="7"/>
        <rFont val="Arial"/>
        <family val="2"/>
      </rPr>
      <t>15 of 36</t>
    </r>
  </si>
  <si>
    <r>
      <rPr>
        <sz val="7"/>
        <rFont val="Arial"/>
        <family val="2"/>
      </rPr>
      <t>DM043E1R</t>
    </r>
  </si>
  <si>
    <r>
      <rPr>
        <sz val="7"/>
        <rFont val="Arial"/>
        <family val="2"/>
      </rPr>
      <t>DM043O1M</t>
    </r>
  </si>
  <si>
    <r>
      <rPr>
        <sz val="7"/>
        <rFont val="Arial"/>
        <family val="2"/>
      </rPr>
      <t>7 of 69</t>
    </r>
  </si>
  <si>
    <r>
      <rPr>
        <sz val="7"/>
        <rFont val="Arial"/>
        <family val="2"/>
      </rPr>
      <t>10 of 93</t>
    </r>
  </si>
  <si>
    <r>
      <rPr>
        <sz val="7"/>
        <rFont val="Arial"/>
        <family val="2"/>
      </rPr>
      <t>DM043O2R</t>
    </r>
  </si>
  <si>
    <r>
      <rPr>
        <sz val="7"/>
        <rFont val="Arial"/>
        <family val="2"/>
      </rPr>
      <t>1 of 80</t>
    </r>
  </si>
  <si>
    <r>
      <rPr>
        <sz val="7"/>
        <rFont val="Arial"/>
        <family val="2"/>
      </rPr>
      <t>DM043O3R</t>
    </r>
  </si>
  <si>
    <r>
      <rPr>
        <sz val="7"/>
        <rFont val="Arial"/>
        <family val="2"/>
      </rPr>
      <t>43 of 79</t>
    </r>
  </si>
  <si>
    <r>
      <rPr>
        <sz val="7"/>
        <rFont val="Arial"/>
        <family val="2"/>
      </rPr>
      <t>12 of 39</t>
    </r>
  </si>
  <si>
    <r>
      <rPr>
        <sz val="7"/>
        <rFont val="Arial"/>
        <family val="2"/>
      </rPr>
      <t>DM043O4R</t>
    </r>
  </si>
  <si>
    <r>
      <rPr>
        <sz val="7"/>
        <rFont val="Arial"/>
        <family val="2"/>
      </rPr>
      <t>DM044E1R</t>
    </r>
  </si>
  <si>
    <r>
      <rPr>
        <sz val="7"/>
        <rFont val="Arial"/>
        <family val="2"/>
      </rPr>
      <t>DM044O1M</t>
    </r>
  </si>
  <si>
    <r>
      <rPr>
        <sz val="7"/>
        <rFont val="Arial"/>
        <family val="2"/>
      </rPr>
      <t>7 of 52</t>
    </r>
  </si>
  <si>
    <r>
      <rPr>
        <sz val="7"/>
        <rFont val="Arial"/>
        <family val="2"/>
      </rPr>
      <t>DM044O2R</t>
    </r>
  </si>
  <si>
    <r>
      <rPr>
        <sz val="7"/>
        <rFont val="Arial"/>
        <family val="2"/>
      </rPr>
      <t>21 of 22</t>
    </r>
  </si>
  <si>
    <r>
      <rPr>
        <sz val="7"/>
        <rFont val="Arial"/>
        <family val="2"/>
      </rPr>
      <t>DM044O3R</t>
    </r>
  </si>
  <si>
    <r>
      <rPr>
        <sz val="7"/>
        <rFont val="Arial"/>
        <family val="2"/>
      </rPr>
      <t>DM044O4R</t>
    </r>
  </si>
  <si>
    <r>
      <rPr>
        <sz val="7"/>
        <rFont val="Arial"/>
        <family val="2"/>
      </rPr>
      <t>28 Pref Points</t>
    </r>
  </si>
  <si>
    <r>
      <rPr>
        <sz val="7"/>
        <rFont val="Arial"/>
        <family val="2"/>
      </rPr>
      <t>DM047E1R</t>
    </r>
  </si>
  <si>
    <r>
      <rPr>
        <sz val="7"/>
        <rFont val="Arial"/>
        <family val="2"/>
      </rPr>
      <t>DM048E1R</t>
    </r>
  </si>
  <si>
    <r>
      <rPr>
        <sz val="7"/>
        <rFont val="Arial"/>
        <family val="2"/>
      </rPr>
      <t>DM048O1A</t>
    </r>
  </si>
  <si>
    <r>
      <rPr>
        <sz val="7"/>
        <rFont val="Arial"/>
        <family val="2"/>
      </rPr>
      <t>45 of 116</t>
    </r>
  </si>
  <si>
    <r>
      <rPr>
        <sz val="7"/>
        <rFont val="Arial"/>
        <family val="2"/>
      </rPr>
      <t>DM048O1M</t>
    </r>
  </si>
  <si>
    <r>
      <rPr>
        <sz val="7"/>
        <rFont val="Arial"/>
        <family val="2"/>
      </rPr>
      <t>13 of 66</t>
    </r>
  </si>
  <si>
    <r>
      <rPr>
        <sz val="7"/>
        <rFont val="Arial"/>
        <family val="2"/>
      </rPr>
      <t>DM048O2R</t>
    </r>
  </si>
  <si>
    <r>
      <rPr>
        <sz val="7"/>
        <rFont val="Arial"/>
        <family val="2"/>
      </rPr>
      <t>29 of 34</t>
    </r>
  </si>
  <si>
    <r>
      <rPr>
        <sz val="7"/>
        <rFont val="Arial"/>
        <family val="2"/>
      </rPr>
      <t>14 of 16</t>
    </r>
  </si>
  <si>
    <r>
      <rPr>
        <sz val="7"/>
        <rFont val="Arial"/>
        <family val="2"/>
      </rPr>
      <t>DM048O3R</t>
    </r>
  </si>
  <si>
    <r>
      <rPr>
        <sz val="7"/>
        <rFont val="Arial"/>
        <family val="2"/>
      </rPr>
      <t>DM049O1M</t>
    </r>
  </si>
  <si>
    <r>
      <rPr>
        <sz val="7"/>
        <rFont val="Arial"/>
        <family val="2"/>
      </rPr>
      <t>5 of 80</t>
    </r>
  </si>
  <si>
    <r>
      <rPr>
        <sz val="7"/>
        <rFont val="Arial"/>
        <family val="2"/>
      </rPr>
      <t>11 of 16</t>
    </r>
  </si>
  <si>
    <r>
      <rPr>
        <sz val="7"/>
        <rFont val="Arial"/>
        <family val="2"/>
      </rPr>
      <t>DM049O2R</t>
    </r>
  </si>
  <si>
    <r>
      <rPr>
        <sz val="7"/>
        <rFont val="Arial"/>
        <family val="2"/>
      </rPr>
      <t>47 of 67</t>
    </r>
  </si>
  <si>
    <r>
      <rPr>
        <sz val="7"/>
        <rFont val="Arial"/>
        <family val="2"/>
      </rPr>
      <t>30 of 50</t>
    </r>
  </si>
  <si>
    <r>
      <rPr>
        <sz val="7"/>
        <rFont val="Arial"/>
        <family val="2"/>
      </rPr>
      <t>56 of 105</t>
    </r>
  </si>
  <si>
    <r>
      <rPr>
        <sz val="7"/>
        <rFont val="Arial"/>
        <family val="2"/>
      </rPr>
      <t>8 of 67</t>
    </r>
  </si>
  <si>
    <r>
      <rPr>
        <sz val="7"/>
        <rFont val="Arial"/>
        <family val="2"/>
      </rPr>
      <t>DM049O3R</t>
    </r>
  </si>
  <si>
    <r>
      <rPr>
        <sz val="7"/>
        <rFont val="Arial"/>
        <family val="2"/>
      </rPr>
      <t>11 of 51</t>
    </r>
  </si>
  <si>
    <r>
      <rPr>
        <sz val="7"/>
        <rFont val="Arial"/>
        <family val="2"/>
      </rPr>
      <t>16 of 122</t>
    </r>
  </si>
  <si>
    <r>
      <rPr>
        <sz val="7"/>
        <rFont val="Arial"/>
        <family val="2"/>
      </rPr>
      <t>55 of 79</t>
    </r>
  </si>
  <si>
    <r>
      <rPr>
        <sz val="7"/>
        <rFont val="Arial"/>
        <family val="2"/>
      </rPr>
      <t>DM050O1M</t>
    </r>
  </si>
  <si>
    <r>
      <rPr>
        <sz val="7"/>
        <rFont val="Arial"/>
        <family val="2"/>
      </rPr>
      <t>26 of 28</t>
    </r>
  </si>
  <si>
    <r>
      <rPr>
        <sz val="7"/>
        <rFont val="Arial"/>
        <family val="2"/>
      </rPr>
      <t>DM050O2R</t>
    </r>
  </si>
  <si>
    <r>
      <rPr>
        <sz val="7"/>
        <rFont val="Arial"/>
        <family val="2"/>
      </rPr>
      <t>75 of 96</t>
    </r>
  </si>
  <si>
    <r>
      <rPr>
        <sz val="7"/>
        <rFont val="Arial"/>
        <family val="2"/>
      </rPr>
      <t>13 of 15</t>
    </r>
  </si>
  <si>
    <r>
      <rPr>
        <sz val="7"/>
        <rFont val="Arial"/>
        <family val="2"/>
      </rPr>
      <t>13 of 20</t>
    </r>
  </si>
  <si>
    <r>
      <rPr>
        <sz val="7"/>
        <rFont val="Arial"/>
        <family val="2"/>
      </rPr>
      <t>DM050O3R</t>
    </r>
  </si>
  <si>
    <r>
      <rPr>
        <sz val="7"/>
        <rFont val="Arial"/>
        <family val="2"/>
      </rPr>
      <t>48 of 66</t>
    </r>
  </si>
  <si>
    <r>
      <rPr>
        <sz val="7"/>
        <rFont val="Arial"/>
        <family val="2"/>
      </rPr>
      <t>13 of 24</t>
    </r>
  </si>
  <si>
    <r>
      <rPr>
        <sz val="7"/>
        <rFont val="Arial"/>
        <family val="2"/>
      </rPr>
      <t>8 of 18</t>
    </r>
  </si>
  <si>
    <r>
      <rPr>
        <sz val="7"/>
        <rFont val="Arial"/>
        <family val="2"/>
      </rPr>
      <t>DM051O1M</t>
    </r>
  </si>
  <si>
    <r>
      <rPr>
        <sz val="7"/>
        <rFont val="Arial"/>
        <family val="2"/>
      </rPr>
      <t>DM051O2R</t>
    </r>
  </si>
  <si>
    <r>
      <rPr>
        <sz val="7"/>
        <rFont val="Arial"/>
        <family val="2"/>
      </rPr>
      <t>17 of 76</t>
    </r>
  </si>
  <si>
    <r>
      <rPr>
        <sz val="7"/>
        <rFont val="Arial"/>
        <family val="2"/>
      </rPr>
      <t>DM051O3R</t>
    </r>
  </si>
  <si>
    <r>
      <rPr>
        <sz val="7"/>
        <rFont val="Arial"/>
        <family val="2"/>
      </rPr>
      <t>18 of 50</t>
    </r>
  </si>
  <si>
    <r>
      <rPr>
        <sz val="7"/>
        <rFont val="Arial"/>
        <family val="2"/>
      </rPr>
      <t>DM051O4R</t>
    </r>
  </si>
  <si>
    <r>
      <rPr>
        <sz val="7"/>
        <rFont val="Arial"/>
        <family val="2"/>
      </rPr>
      <t>17 of 39</t>
    </r>
  </si>
  <si>
    <r>
      <rPr>
        <sz val="7"/>
        <rFont val="Arial"/>
        <family val="2"/>
      </rPr>
      <t>DM051P5R</t>
    </r>
  </si>
  <si>
    <r>
      <rPr>
        <sz val="7"/>
        <rFont val="Arial"/>
        <family val="2"/>
      </rPr>
      <t>66 of 75</t>
    </r>
  </si>
  <si>
    <r>
      <rPr>
        <sz val="7"/>
        <rFont val="Arial"/>
        <family val="2"/>
      </rPr>
      <t>DM052O1A</t>
    </r>
  </si>
  <si>
    <r>
      <rPr>
        <sz val="7"/>
        <rFont val="Arial"/>
        <family val="2"/>
      </rPr>
      <t>46 of 81</t>
    </r>
  </si>
  <si>
    <r>
      <rPr>
        <sz val="7"/>
        <rFont val="Arial"/>
        <family val="2"/>
      </rPr>
      <t>DM052O1M</t>
    </r>
  </si>
  <si>
    <r>
      <rPr>
        <sz val="7"/>
        <rFont val="Arial"/>
        <family val="2"/>
      </rPr>
      <t>DM052O2R</t>
    </r>
  </si>
  <si>
    <r>
      <rPr>
        <sz val="7"/>
        <rFont val="Arial"/>
        <family val="2"/>
      </rPr>
      <t>24 of 124</t>
    </r>
  </si>
  <si>
    <r>
      <rPr>
        <sz val="7"/>
        <rFont val="Arial"/>
        <family val="2"/>
      </rPr>
      <t>11 of 65</t>
    </r>
  </si>
  <si>
    <r>
      <rPr>
        <sz val="7"/>
        <rFont val="Arial"/>
        <family val="2"/>
      </rPr>
      <t>31 of 44</t>
    </r>
  </si>
  <si>
    <r>
      <rPr>
        <sz val="7"/>
        <rFont val="Arial"/>
        <family val="2"/>
      </rPr>
      <t>DM052O3R</t>
    </r>
  </si>
  <si>
    <r>
      <rPr>
        <sz val="7"/>
        <rFont val="Arial"/>
        <family val="2"/>
      </rPr>
      <t>5 of 46</t>
    </r>
  </si>
  <si>
    <r>
      <rPr>
        <sz val="7"/>
        <rFont val="Arial"/>
        <family val="2"/>
      </rPr>
      <t>20 of 26</t>
    </r>
  </si>
  <si>
    <r>
      <rPr>
        <sz val="7"/>
        <rFont val="Arial"/>
        <family val="2"/>
      </rPr>
      <t>20 of 47</t>
    </r>
  </si>
  <si>
    <r>
      <rPr>
        <sz val="7"/>
        <rFont val="Arial"/>
        <family val="2"/>
      </rPr>
      <t>DM052O4R</t>
    </r>
  </si>
  <si>
    <r>
      <rPr>
        <sz val="7"/>
        <rFont val="Arial"/>
        <family val="2"/>
      </rPr>
      <t>DM052P2R</t>
    </r>
  </si>
  <si>
    <r>
      <rPr>
        <sz val="7"/>
        <rFont val="Arial"/>
        <family val="2"/>
      </rPr>
      <t>DM052P3R</t>
    </r>
  </si>
  <si>
    <r>
      <rPr>
        <sz val="7"/>
        <rFont val="Arial"/>
        <family val="2"/>
      </rPr>
      <t>DM053O1A</t>
    </r>
  </si>
  <si>
    <r>
      <rPr>
        <sz val="7"/>
        <rFont val="Arial"/>
        <family val="2"/>
      </rPr>
      <t>DM053O1M</t>
    </r>
  </si>
  <si>
    <r>
      <rPr>
        <sz val="7"/>
        <rFont val="Arial"/>
        <family val="2"/>
      </rPr>
      <t>DM053O2R</t>
    </r>
  </si>
  <si>
    <r>
      <rPr>
        <sz val="7"/>
        <rFont val="Arial"/>
        <family val="2"/>
      </rPr>
      <t>49 of 55</t>
    </r>
  </si>
  <si>
    <r>
      <rPr>
        <sz val="7"/>
        <rFont val="Arial"/>
        <family val="2"/>
      </rPr>
      <t>DM053O3R</t>
    </r>
  </si>
  <si>
    <r>
      <rPr>
        <sz val="7"/>
        <rFont val="Arial"/>
        <family val="2"/>
      </rPr>
      <t>17 of 21</t>
    </r>
  </si>
  <si>
    <r>
      <rPr>
        <sz val="7"/>
        <rFont val="Arial"/>
        <family val="2"/>
      </rPr>
      <t>DM053O4R</t>
    </r>
  </si>
  <si>
    <r>
      <rPr>
        <sz val="7"/>
        <rFont val="Arial"/>
        <family val="2"/>
      </rPr>
      <t>DM053P2R</t>
    </r>
  </si>
  <si>
    <r>
      <rPr>
        <sz val="7"/>
        <rFont val="Arial"/>
        <family val="2"/>
      </rPr>
      <t>DM053P3R</t>
    </r>
  </si>
  <si>
    <r>
      <rPr>
        <sz val="7"/>
        <rFont val="Arial"/>
        <family val="2"/>
      </rPr>
      <t>DM054O1A</t>
    </r>
  </si>
  <si>
    <r>
      <rPr>
        <sz val="7"/>
        <rFont val="Arial"/>
        <family val="2"/>
      </rPr>
      <t>2 of 36</t>
    </r>
  </si>
  <si>
    <r>
      <rPr>
        <sz val="7"/>
        <rFont val="Arial"/>
        <family val="2"/>
      </rPr>
      <t>7 of 13</t>
    </r>
  </si>
  <si>
    <r>
      <rPr>
        <sz val="7"/>
        <rFont val="Arial"/>
        <family val="2"/>
      </rPr>
      <t>DM054O1M</t>
    </r>
  </si>
  <si>
    <r>
      <rPr>
        <sz val="7"/>
        <rFont val="Arial"/>
        <family val="2"/>
      </rPr>
      <t>DM054O2R</t>
    </r>
  </si>
  <si>
    <r>
      <rPr>
        <sz val="7"/>
        <rFont val="Arial"/>
        <family val="2"/>
      </rPr>
      <t>29 of 116</t>
    </r>
  </si>
  <si>
    <r>
      <rPr>
        <sz val="7"/>
        <rFont val="Arial"/>
        <family val="2"/>
      </rPr>
      <t>30 of 59</t>
    </r>
  </si>
  <si>
    <r>
      <rPr>
        <sz val="7"/>
        <rFont val="Arial"/>
        <family val="2"/>
      </rPr>
      <t>17 of 31</t>
    </r>
  </si>
  <si>
    <r>
      <rPr>
        <sz val="7"/>
        <rFont val="Arial"/>
        <family val="2"/>
      </rPr>
      <t>12 of 18</t>
    </r>
  </si>
  <si>
    <r>
      <rPr>
        <sz val="7"/>
        <rFont val="Arial"/>
        <family val="2"/>
      </rPr>
      <t>DM054O3R</t>
    </r>
  </si>
  <si>
    <r>
      <rPr>
        <sz val="7"/>
        <rFont val="Arial"/>
        <family val="2"/>
      </rPr>
      <t>8 of 24</t>
    </r>
  </si>
  <si>
    <r>
      <rPr>
        <sz val="7"/>
        <rFont val="Arial"/>
        <family val="2"/>
      </rPr>
      <t>DM054O4R</t>
    </r>
  </si>
  <si>
    <r>
      <rPr>
        <sz val="7"/>
        <rFont val="Arial"/>
        <family val="2"/>
      </rPr>
      <t>DM055O1A</t>
    </r>
  </si>
  <si>
    <r>
      <rPr>
        <sz val="7"/>
        <rFont val="Arial"/>
        <family val="2"/>
      </rPr>
      <t>DM055O1M</t>
    </r>
  </si>
  <si>
    <r>
      <rPr>
        <sz val="7"/>
        <rFont val="Arial"/>
        <family val="2"/>
      </rPr>
      <t>22 of 41</t>
    </r>
  </si>
  <si>
    <r>
      <rPr>
        <sz val="7"/>
        <rFont val="Arial"/>
        <family val="2"/>
      </rPr>
      <t>DM055O2R</t>
    </r>
  </si>
  <si>
    <r>
      <rPr>
        <sz val="7"/>
        <rFont val="Arial"/>
        <family val="2"/>
      </rPr>
      <t>33 of 126</t>
    </r>
  </si>
  <si>
    <r>
      <rPr>
        <sz val="7"/>
        <rFont val="Arial"/>
        <family val="2"/>
      </rPr>
      <t>DM055O3R</t>
    </r>
  </si>
  <si>
    <r>
      <rPr>
        <sz val="7"/>
        <rFont val="Arial"/>
        <family val="2"/>
      </rPr>
      <t>18 of 47</t>
    </r>
  </si>
  <si>
    <r>
      <rPr>
        <sz val="7"/>
        <rFont val="Arial"/>
        <family val="2"/>
      </rPr>
      <t>DM055O4R</t>
    </r>
  </si>
  <si>
    <r>
      <rPr>
        <sz val="7"/>
        <rFont val="Arial"/>
        <family val="2"/>
      </rPr>
      <t>DM059O1A</t>
    </r>
  </si>
  <si>
    <r>
      <rPr>
        <sz val="7"/>
        <rFont val="Arial"/>
        <family val="2"/>
      </rPr>
      <t>19 of 124</t>
    </r>
  </si>
  <si>
    <r>
      <rPr>
        <sz val="7"/>
        <rFont val="Arial"/>
        <family val="2"/>
      </rPr>
      <t>DM059O1M</t>
    </r>
  </si>
  <si>
    <r>
      <rPr>
        <sz val="7"/>
        <rFont val="Arial"/>
        <family val="2"/>
      </rPr>
      <t>3 of 38</t>
    </r>
  </si>
  <si>
    <r>
      <rPr>
        <sz val="7"/>
        <rFont val="Arial"/>
        <family val="2"/>
      </rPr>
      <t>DM059O2R</t>
    </r>
  </si>
  <si>
    <r>
      <rPr>
        <sz val="7"/>
        <rFont val="Arial"/>
        <family val="2"/>
      </rPr>
      <t>65 of 93</t>
    </r>
  </si>
  <si>
    <r>
      <rPr>
        <sz val="7"/>
        <rFont val="Arial"/>
        <family val="2"/>
      </rPr>
      <t>DM059O3R</t>
    </r>
  </si>
  <si>
    <r>
      <rPr>
        <sz val="7"/>
        <rFont val="Arial"/>
        <family val="2"/>
      </rPr>
      <t>30 of 42</t>
    </r>
  </si>
  <si>
    <r>
      <rPr>
        <sz val="7"/>
        <rFont val="Arial"/>
        <family val="2"/>
      </rPr>
      <t>DM060O1A</t>
    </r>
  </si>
  <si>
    <r>
      <rPr>
        <sz val="7"/>
        <rFont val="Arial"/>
        <family val="2"/>
      </rPr>
      <t>16 of 37</t>
    </r>
  </si>
  <si>
    <r>
      <rPr>
        <sz val="7"/>
        <rFont val="Arial"/>
        <family val="2"/>
      </rPr>
      <t>DM060O1M</t>
    </r>
  </si>
  <si>
    <r>
      <rPr>
        <sz val="7"/>
        <rFont val="Arial"/>
        <family val="2"/>
      </rPr>
      <t>DM060O1R</t>
    </r>
  </si>
  <si>
    <r>
      <rPr>
        <sz val="7"/>
        <rFont val="Arial"/>
        <family val="2"/>
      </rPr>
      <t>DM060O2R</t>
    </r>
  </si>
  <si>
    <r>
      <rPr>
        <sz val="7"/>
        <rFont val="Arial"/>
        <family val="2"/>
      </rPr>
      <t>20 of 20</t>
    </r>
  </si>
  <si>
    <r>
      <rPr>
        <sz val="7"/>
        <rFont val="Arial"/>
        <family val="2"/>
      </rPr>
      <t>10 of 12</t>
    </r>
  </si>
  <si>
    <r>
      <rPr>
        <sz val="7"/>
        <rFont val="Arial"/>
        <family val="2"/>
      </rPr>
      <t>DM060O3R</t>
    </r>
  </si>
  <si>
    <r>
      <rPr>
        <sz val="7"/>
        <rFont val="Arial"/>
        <family val="2"/>
      </rPr>
      <t>37 of 37</t>
    </r>
  </si>
  <si>
    <r>
      <rPr>
        <sz val="7"/>
        <rFont val="Arial"/>
        <family val="2"/>
      </rPr>
      <t>DM060O4R</t>
    </r>
  </si>
  <si>
    <r>
      <rPr>
        <sz val="7"/>
        <rFont val="Arial"/>
        <family val="2"/>
      </rPr>
      <t>DM060P1R</t>
    </r>
  </si>
  <si>
    <r>
      <rPr>
        <sz val="7"/>
        <rFont val="Arial"/>
        <family val="2"/>
      </rPr>
      <t>DM060P2R</t>
    </r>
  </si>
  <si>
    <r>
      <rPr>
        <sz val="7"/>
        <rFont val="Arial"/>
        <family val="2"/>
      </rPr>
      <t>DM060P3R</t>
    </r>
  </si>
  <si>
    <r>
      <rPr>
        <sz val="7"/>
        <rFont val="Arial"/>
        <family val="2"/>
      </rPr>
      <t>DM061O1A</t>
    </r>
  </si>
  <si>
    <r>
      <rPr>
        <sz val="7"/>
        <rFont val="Arial"/>
        <family val="2"/>
      </rPr>
      <t>DM061O1M</t>
    </r>
  </si>
  <si>
    <r>
      <rPr>
        <sz val="7"/>
        <rFont val="Arial"/>
        <family val="2"/>
      </rPr>
      <t>DM061O1R</t>
    </r>
  </si>
  <si>
    <r>
      <rPr>
        <sz val="7"/>
        <rFont val="Arial"/>
        <family val="2"/>
      </rPr>
      <t>DM061O2R</t>
    </r>
  </si>
  <si>
    <r>
      <rPr>
        <sz val="7"/>
        <rFont val="Arial"/>
        <family val="2"/>
      </rPr>
      <t>8 of 32</t>
    </r>
  </si>
  <si>
    <r>
      <rPr>
        <sz val="7"/>
        <rFont val="Arial"/>
        <family val="2"/>
      </rPr>
      <t>DM061O3R</t>
    </r>
  </si>
  <si>
    <r>
      <rPr>
        <sz val="7"/>
        <rFont val="Arial"/>
        <family val="2"/>
      </rPr>
      <t>25 of 29</t>
    </r>
  </si>
  <si>
    <r>
      <rPr>
        <sz val="7"/>
        <rFont val="Arial"/>
        <family val="2"/>
      </rPr>
      <t>DM061P1R</t>
    </r>
  </si>
  <si>
    <r>
      <rPr>
        <sz val="7"/>
        <rFont val="Arial"/>
        <family val="2"/>
      </rPr>
      <t>DM062O1A</t>
    </r>
  </si>
  <si>
    <r>
      <rPr>
        <sz val="7"/>
        <rFont val="Arial"/>
        <family val="2"/>
      </rPr>
      <t>20 of 92</t>
    </r>
  </si>
  <si>
    <r>
      <rPr>
        <sz val="7"/>
        <rFont val="Arial"/>
        <family val="2"/>
      </rPr>
      <t>11 of 39</t>
    </r>
  </si>
  <si>
    <r>
      <rPr>
        <sz val="7"/>
        <rFont val="Arial"/>
        <family val="2"/>
      </rPr>
      <t>13 of 17</t>
    </r>
  </si>
  <si>
    <r>
      <rPr>
        <sz val="7"/>
        <rFont val="Arial"/>
        <family val="2"/>
      </rPr>
      <t>DM062O1M</t>
    </r>
  </si>
  <si>
    <r>
      <rPr>
        <sz val="7"/>
        <rFont val="Arial"/>
        <family val="2"/>
      </rPr>
      <t>62 of 66</t>
    </r>
  </si>
  <si>
    <r>
      <rPr>
        <sz val="7"/>
        <rFont val="Arial"/>
        <family val="2"/>
      </rPr>
      <t>9 of 30</t>
    </r>
  </si>
  <si>
    <r>
      <rPr>
        <sz val="7"/>
        <rFont val="Arial"/>
        <family val="2"/>
      </rPr>
      <t>DM062O1R</t>
    </r>
  </si>
  <si>
    <r>
      <rPr>
        <sz val="7"/>
        <rFont val="Arial"/>
        <family val="2"/>
      </rPr>
      <t>5 of 92</t>
    </r>
  </si>
  <si>
    <r>
      <rPr>
        <sz val="7"/>
        <rFont val="Arial"/>
        <family val="2"/>
      </rPr>
      <t>DM062O2R</t>
    </r>
  </si>
  <si>
    <r>
      <rPr>
        <sz val="7"/>
        <rFont val="Arial"/>
        <family val="2"/>
      </rPr>
      <t>91 of 150</t>
    </r>
  </si>
  <si>
    <r>
      <rPr>
        <sz val="7"/>
        <rFont val="Arial"/>
        <family val="2"/>
      </rPr>
      <t>7 of 66</t>
    </r>
  </si>
  <si>
    <r>
      <rPr>
        <sz val="7"/>
        <rFont val="Arial"/>
        <family val="2"/>
      </rPr>
      <t>10 of 24</t>
    </r>
  </si>
  <si>
    <r>
      <rPr>
        <sz val="7"/>
        <rFont val="Arial"/>
        <family val="2"/>
      </rPr>
      <t>DM062O3R</t>
    </r>
  </si>
  <si>
    <r>
      <rPr>
        <sz val="7"/>
        <rFont val="Arial"/>
        <family val="2"/>
      </rPr>
      <t>44 of 147</t>
    </r>
  </si>
  <si>
    <r>
      <rPr>
        <sz val="7"/>
        <rFont val="Arial"/>
        <family val="2"/>
      </rPr>
      <t>35 of 46</t>
    </r>
  </si>
  <si>
    <r>
      <rPr>
        <sz val="7"/>
        <rFont val="Arial"/>
        <family val="2"/>
      </rPr>
      <t>6 of 28</t>
    </r>
  </si>
  <si>
    <r>
      <rPr>
        <sz val="7"/>
        <rFont val="Arial"/>
        <family val="2"/>
      </rPr>
      <t>18 of 53</t>
    </r>
  </si>
  <si>
    <r>
      <rPr>
        <sz val="7"/>
        <rFont val="Arial"/>
        <family val="2"/>
      </rPr>
      <t>DM062P1R</t>
    </r>
  </si>
  <si>
    <r>
      <rPr>
        <sz val="7"/>
        <rFont val="Arial"/>
        <family val="2"/>
      </rPr>
      <t>DM062P2R</t>
    </r>
  </si>
  <si>
    <r>
      <rPr>
        <sz val="7"/>
        <rFont val="Arial"/>
        <family val="2"/>
      </rPr>
      <t>DM062P3R</t>
    </r>
  </si>
  <si>
    <r>
      <rPr>
        <sz val="7"/>
        <rFont val="Arial"/>
        <family val="2"/>
      </rPr>
      <t>23 of 73</t>
    </r>
  </si>
  <si>
    <r>
      <rPr>
        <sz val="7"/>
        <rFont val="Arial"/>
        <family val="2"/>
      </rPr>
      <t>DM063O1A</t>
    </r>
  </si>
  <si>
    <r>
      <rPr>
        <sz val="7"/>
        <rFont val="Arial"/>
        <family val="2"/>
      </rPr>
      <t>DM063O1M</t>
    </r>
  </si>
  <si>
    <r>
      <rPr>
        <sz val="7"/>
        <rFont val="Arial"/>
        <family val="2"/>
      </rPr>
      <t>DM063O2R</t>
    </r>
  </si>
  <si>
    <r>
      <rPr>
        <sz val="7"/>
        <rFont val="Arial"/>
        <family val="2"/>
      </rPr>
      <t>DM063O3R</t>
    </r>
  </si>
  <si>
    <r>
      <rPr>
        <sz val="7"/>
        <rFont val="Arial"/>
        <family val="2"/>
      </rPr>
      <t>30 of 41</t>
    </r>
  </si>
  <si>
    <r>
      <rPr>
        <sz val="7"/>
        <rFont val="Arial"/>
        <family val="2"/>
      </rPr>
      <t>DM063O4R</t>
    </r>
  </si>
  <si>
    <r>
      <rPr>
        <sz val="7"/>
        <rFont val="Arial"/>
        <family val="2"/>
      </rPr>
      <t>DM063P2R</t>
    </r>
  </si>
  <si>
    <r>
      <rPr>
        <sz val="7"/>
        <rFont val="Arial"/>
        <family val="2"/>
      </rPr>
      <t>DM063P3R</t>
    </r>
  </si>
  <si>
    <r>
      <rPr>
        <sz val="7"/>
        <rFont val="Arial"/>
        <family val="2"/>
      </rPr>
      <t>5 of 22</t>
    </r>
  </si>
  <si>
    <r>
      <rPr>
        <sz val="7"/>
        <rFont val="Arial"/>
        <family val="2"/>
      </rPr>
      <t>DM064O1A</t>
    </r>
  </si>
  <si>
    <r>
      <rPr>
        <sz val="7"/>
        <rFont val="Arial"/>
        <family val="2"/>
      </rPr>
      <t>68 of 68</t>
    </r>
  </si>
  <si>
    <r>
      <rPr>
        <sz val="7"/>
        <rFont val="Arial"/>
        <family val="2"/>
      </rPr>
      <t>24 of 69</t>
    </r>
  </si>
  <si>
    <r>
      <rPr>
        <sz val="7"/>
        <rFont val="Arial"/>
        <family val="2"/>
      </rPr>
      <t>DM064O1M</t>
    </r>
  </si>
  <si>
    <r>
      <rPr>
        <sz val="7"/>
        <rFont val="Arial"/>
        <family val="2"/>
      </rPr>
      <t>35 of 35</t>
    </r>
  </si>
  <si>
    <r>
      <rPr>
        <sz val="7"/>
        <rFont val="Arial"/>
        <family val="2"/>
      </rPr>
      <t>DM064O1R</t>
    </r>
  </si>
  <si>
    <r>
      <rPr>
        <sz val="7"/>
        <rFont val="Arial"/>
        <family val="2"/>
      </rPr>
      <t>7 of 75</t>
    </r>
  </si>
  <si>
    <r>
      <rPr>
        <sz val="7"/>
        <rFont val="Arial"/>
        <family val="2"/>
      </rPr>
      <t>DM064O2R</t>
    </r>
  </si>
  <si>
    <r>
      <rPr>
        <sz val="7"/>
        <rFont val="Arial"/>
        <family val="2"/>
      </rPr>
      <t>31 of 55</t>
    </r>
  </si>
  <si>
    <r>
      <rPr>
        <sz val="7"/>
        <rFont val="Arial"/>
        <family val="2"/>
      </rPr>
      <t>23 of 25</t>
    </r>
  </si>
  <si>
    <r>
      <rPr>
        <sz val="7"/>
        <rFont val="Arial"/>
        <family val="2"/>
      </rPr>
      <t>13 of 32</t>
    </r>
  </si>
  <si>
    <r>
      <rPr>
        <sz val="7"/>
        <rFont val="Arial"/>
        <family val="2"/>
      </rPr>
      <t>DM064O3R</t>
    </r>
  </si>
  <si>
    <r>
      <rPr>
        <sz val="7"/>
        <rFont val="Arial"/>
        <family val="2"/>
      </rPr>
      <t>62 of 103</t>
    </r>
  </si>
  <si>
    <r>
      <rPr>
        <sz val="7"/>
        <rFont val="Arial"/>
        <family val="2"/>
      </rPr>
      <t>13 of 62</t>
    </r>
  </si>
  <si>
    <r>
      <rPr>
        <sz val="7"/>
        <rFont val="Arial"/>
        <family val="2"/>
      </rPr>
      <t>17 of 25</t>
    </r>
  </si>
  <si>
    <r>
      <rPr>
        <sz val="7"/>
        <rFont val="Arial"/>
        <family val="2"/>
      </rPr>
      <t>DM064O4R</t>
    </r>
  </si>
  <si>
    <r>
      <rPr>
        <sz val="7"/>
        <rFont val="Arial"/>
        <family val="2"/>
      </rPr>
      <t>DM064P2R</t>
    </r>
  </si>
  <si>
    <r>
      <rPr>
        <sz val="7"/>
        <rFont val="Arial"/>
        <family val="2"/>
      </rPr>
      <t>5 of 42</t>
    </r>
  </si>
  <si>
    <r>
      <rPr>
        <sz val="7"/>
        <rFont val="Arial"/>
        <family val="2"/>
      </rPr>
      <t>8 of 42</t>
    </r>
  </si>
  <si>
    <r>
      <rPr>
        <sz val="7"/>
        <rFont val="Arial"/>
        <family val="2"/>
      </rPr>
      <t>DM064P3R</t>
    </r>
  </si>
  <si>
    <r>
      <rPr>
        <sz val="7"/>
        <rFont val="Arial"/>
        <family val="2"/>
      </rPr>
      <t>24 of 36</t>
    </r>
  </si>
  <si>
    <r>
      <rPr>
        <sz val="7"/>
        <rFont val="Arial"/>
        <family val="2"/>
      </rPr>
      <t>DM065E1R</t>
    </r>
  </si>
  <si>
    <r>
      <rPr>
        <sz val="7"/>
        <rFont val="Arial"/>
        <family val="2"/>
      </rPr>
      <t>DM066O1A</t>
    </r>
  </si>
  <si>
    <r>
      <rPr>
        <sz val="7"/>
        <rFont val="Arial"/>
        <family val="2"/>
      </rPr>
      <t>2 of 31</t>
    </r>
  </si>
  <si>
    <r>
      <rPr>
        <sz val="7"/>
        <rFont val="Arial"/>
        <family val="2"/>
      </rPr>
      <t>DM066O1M</t>
    </r>
  </si>
  <si>
    <r>
      <rPr>
        <sz val="7"/>
        <rFont val="Arial"/>
        <family val="2"/>
      </rPr>
      <t>DM066O2R</t>
    </r>
  </si>
  <si>
    <r>
      <rPr>
        <sz val="7"/>
        <rFont val="Arial"/>
        <family val="2"/>
      </rPr>
      <t>37 of 55</t>
    </r>
  </si>
  <si>
    <r>
      <rPr>
        <sz val="7"/>
        <rFont val="Arial"/>
        <family val="2"/>
      </rPr>
      <t>15 of 18</t>
    </r>
  </si>
  <si>
    <r>
      <rPr>
        <sz val="7"/>
        <rFont val="Arial"/>
        <family val="2"/>
      </rPr>
      <t>17 of 43</t>
    </r>
  </si>
  <si>
    <r>
      <rPr>
        <sz val="7"/>
        <rFont val="Arial"/>
        <family val="2"/>
      </rPr>
      <t>2 of 24</t>
    </r>
  </si>
  <si>
    <r>
      <rPr>
        <sz val="7"/>
        <rFont val="Arial"/>
        <family val="2"/>
      </rPr>
      <t>DM066O3R</t>
    </r>
  </si>
  <si>
    <r>
      <rPr>
        <sz val="7"/>
        <rFont val="Arial"/>
        <family val="2"/>
      </rPr>
      <t>DM066O4R</t>
    </r>
  </si>
  <si>
    <r>
      <rPr>
        <sz val="7"/>
        <rFont val="Arial"/>
        <family val="2"/>
      </rPr>
      <t>DM067O1A</t>
    </r>
  </si>
  <si>
    <r>
      <rPr>
        <sz val="7"/>
        <rFont val="Arial"/>
        <family val="2"/>
      </rPr>
      <t>DM067O1M</t>
    </r>
  </si>
  <si>
    <r>
      <rPr>
        <sz val="7"/>
        <rFont val="Arial"/>
        <family val="2"/>
      </rPr>
      <t>8 of 53</t>
    </r>
  </si>
  <si>
    <r>
      <rPr>
        <sz val="7"/>
        <rFont val="Arial"/>
        <family val="2"/>
      </rPr>
      <t>DM067O2R</t>
    </r>
  </si>
  <si>
    <r>
      <rPr>
        <sz val="7"/>
        <rFont val="Arial"/>
        <family val="2"/>
      </rPr>
      <t>43 of 78</t>
    </r>
  </si>
  <si>
    <r>
      <rPr>
        <sz val="7"/>
        <rFont val="Arial"/>
        <family val="2"/>
      </rPr>
      <t>20 of 43</t>
    </r>
  </si>
  <si>
    <r>
      <rPr>
        <sz val="7"/>
        <rFont val="Arial"/>
        <family val="2"/>
      </rPr>
      <t>12 of 27</t>
    </r>
  </si>
  <si>
    <r>
      <rPr>
        <sz val="7"/>
        <rFont val="Arial"/>
        <family val="2"/>
      </rPr>
      <t>DM067O3R</t>
    </r>
  </si>
  <si>
    <r>
      <rPr>
        <sz val="7"/>
        <rFont val="Arial"/>
        <family val="2"/>
      </rPr>
      <t>DM067O4R</t>
    </r>
  </si>
  <si>
    <r>
      <rPr>
        <sz val="7"/>
        <rFont val="Arial"/>
        <family val="2"/>
      </rPr>
      <t>DM068O1A</t>
    </r>
  </si>
  <si>
    <r>
      <rPr>
        <sz val="7"/>
        <rFont val="Arial"/>
        <family val="2"/>
      </rPr>
      <t>31 of 74</t>
    </r>
  </si>
  <si>
    <r>
      <rPr>
        <sz val="7"/>
        <rFont val="Arial"/>
        <family val="2"/>
      </rPr>
      <t>15 of 31</t>
    </r>
  </si>
  <si>
    <r>
      <rPr>
        <sz val="7"/>
        <rFont val="Arial"/>
        <family val="2"/>
      </rPr>
      <t>DM068O1M</t>
    </r>
  </si>
  <si>
    <r>
      <rPr>
        <sz val="7"/>
        <rFont val="Arial"/>
        <family val="2"/>
      </rPr>
      <t>7 of 21</t>
    </r>
  </si>
  <si>
    <r>
      <rPr>
        <sz val="7"/>
        <rFont val="Arial"/>
        <family val="2"/>
      </rPr>
      <t>DM068O2R</t>
    </r>
  </si>
  <si>
    <r>
      <rPr>
        <sz val="7"/>
        <rFont val="Arial"/>
        <family val="2"/>
      </rPr>
      <t>28 of 38</t>
    </r>
  </si>
  <si>
    <r>
      <rPr>
        <sz val="7"/>
        <rFont val="Arial"/>
        <family val="2"/>
      </rPr>
      <t>DM068O3R</t>
    </r>
  </si>
  <si>
    <r>
      <rPr>
        <sz val="7"/>
        <rFont val="Arial"/>
        <family val="2"/>
      </rPr>
      <t>46 of 116</t>
    </r>
  </si>
  <si>
    <r>
      <rPr>
        <sz val="7"/>
        <rFont val="Arial"/>
        <family val="2"/>
      </rPr>
      <t>11 of 30</t>
    </r>
  </si>
  <si>
    <r>
      <rPr>
        <sz val="7"/>
        <rFont val="Arial"/>
        <family val="2"/>
      </rPr>
      <t>11 of 25</t>
    </r>
  </si>
  <si>
    <r>
      <rPr>
        <sz val="7"/>
        <rFont val="Arial"/>
        <family val="2"/>
      </rPr>
      <t>DM068O4R</t>
    </r>
  </si>
  <si>
    <r>
      <rPr>
        <sz val="7"/>
        <rFont val="Arial"/>
        <family val="2"/>
      </rPr>
      <t>DM069O1M</t>
    </r>
  </si>
  <si>
    <r>
      <rPr>
        <sz val="7"/>
        <rFont val="Arial"/>
        <family val="2"/>
      </rPr>
      <t>49 of 134</t>
    </r>
  </si>
  <si>
    <r>
      <rPr>
        <sz val="7"/>
        <rFont val="Arial"/>
        <family val="2"/>
      </rPr>
      <t>13 of 27</t>
    </r>
  </si>
  <si>
    <r>
      <rPr>
        <sz val="7"/>
        <rFont val="Arial"/>
        <family val="2"/>
      </rPr>
      <t>DM069O2R</t>
    </r>
  </si>
  <si>
    <r>
      <rPr>
        <sz val="7"/>
        <rFont val="Arial"/>
        <family val="2"/>
      </rPr>
      <t>19 of 34</t>
    </r>
  </si>
  <si>
    <r>
      <rPr>
        <sz val="7"/>
        <rFont val="Arial"/>
        <family val="2"/>
      </rPr>
      <t>27 of 41</t>
    </r>
  </si>
  <si>
    <r>
      <rPr>
        <sz val="7"/>
        <rFont val="Arial"/>
        <family val="2"/>
      </rPr>
      <t>40 of 49</t>
    </r>
  </si>
  <si>
    <r>
      <rPr>
        <sz val="7"/>
        <rFont val="Arial"/>
        <family val="2"/>
      </rPr>
      <t>DM069O3R</t>
    </r>
  </si>
  <si>
    <r>
      <rPr>
        <sz val="7"/>
        <rFont val="Arial"/>
        <family val="2"/>
      </rPr>
      <t>19 of 30</t>
    </r>
  </si>
  <si>
    <r>
      <rPr>
        <sz val="7"/>
        <rFont val="Arial"/>
        <family val="2"/>
      </rPr>
      <t>16 of 22</t>
    </r>
  </si>
  <si>
    <r>
      <rPr>
        <sz val="7"/>
        <rFont val="Arial"/>
        <family val="2"/>
      </rPr>
      <t>20 of 54</t>
    </r>
  </si>
  <si>
    <r>
      <rPr>
        <sz val="7"/>
        <rFont val="Arial"/>
        <family val="2"/>
      </rPr>
      <t>14 of 77</t>
    </r>
  </si>
  <si>
    <r>
      <rPr>
        <sz val="7"/>
        <rFont val="Arial"/>
        <family val="2"/>
      </rPr>
      <t>DM069O4R</t>
    </r>
  </si>
  <si>
    <r>
      <rPr>
        <sz val="7"/>
        <rFont val="Arial"/>
        <family val="2"/>
      </rPr>
      <t>28 of 30</t>
    </r>
  </si>
  <si>
    <r>
      <rPr>
        <sz val="7"/>
        <rFont val="Arial"/>
        <family val="2"/>
      </rPr>
      <t>DM069P2R</t>
    </r>
  </si>
  <si>
    <r>
      <rPr>
        <sz val="7"/>
        <rFont val="Arial"/>
        <family val="2"/>
      </rPr>
      <t>7 of 131</t>
    </r>
  </si>
  <si>
    <r>
      <rPr>
        <sz val="7"/>
        <rFont val="Arial"/>
        <family val="2"/>
      </rPr>
      <t>2 of 19</t>
    </r>
  </si>
  <si>
    <r>
      <rPr>
        <sz val="7"/>
        <rFont val="Arial"/>
        <family val="2"/>
      </rPr>
      <t>DM069P3R</t>
    </r>
  </si>
  <si>
    <r>
      <rPr>
        <sz val="7"/>
        <rFont val="Arial"/>
        <family val="2"/>
      </rPr>
      <t>18 of 278</t>
    </r>
  </si>
  <si>
    <r>
      <rPr>
        <sz val="7"/>
        <rFont val="Arial"/>
        <family val="2"/>
      </rPr>
      <t>8 of 30</t>
    </r>
  </si>
  <si>
    <r>
      <rPr>
        <sz val="7"/>
        <rFont val="Arial"/>
        <family val="2"/>
      </rPr>
      <t>4 of 46</t>
    </r>
  </si>
  <si>
    <r>
      <rPr>
        <sz val="7"/>
        <rFont val="Arial"/>
        <family val="2"/>
      </rPr>
      <t>23 of 33</t>
    </r>
  </si>
  <si>
    <r>
      <rPr>
        <sz val="7"/>
        <rFont val="Arial"/>
        <family val="2"/>
      </rPr>
      <t>26 of 67</t>
    </r>
  </si>
  <si>
    <r>
      <rPr>
        <sz val="7"/>
        <rFont val="Arial"/>
        <family val="2"/>
      </rPr>
      <t>DM070O1A</t>
    </r>
  </si>
  <si>
    <r>
      <rPr>
        <sz val="7"/>
        <rFont val="Arial"/>
        <family val="2"/>
      </rPr>
      <t>53 of 53</t>
    </r>
  </si>
  <si>
    <r>
      <rPr>
        <sz val="7"/>
        <rFont val="Arial"/>
        <family val="2"/>
      </rPr>
      <t>41 of 52</t>
    </r>
  </si>
  <si>
    <r>
      <rPr>
        <sz val="7"/>
        <rFont val="Arial"/>
        <family val="2"/>
      </rPr>
      <t>DM070O1M</t>
    </r>
  </si>
  <si>
    <r>
      <rPr>
        <sz val="7"/>
        <rFont val="Arial"/>
        <family val="2"/>
      </rPr>
      <t>28 of 28</t>
    </r>
  </si>
  <si>
    <r>
      <rPr>
        <sz val="7"/>
        <rFont val="Arial"/>
        <family val="2"/>
      </rPr>
      <t>18 of 20</t>
    </r>
  </si>
  <si>
    <r>
      <rPr>
        <sz val="7"/>
        <rFont val="Arial"/>
        <family val="2"/>
      </rPr>
      <t>DM070O1R</t>
    </r>
  </si>
  <si>
    <r>
      <rPr>
        <sz val="7"/>
        <rFont val="Arial"/>
        <family val="2"/>
      </rPr>
      <t>10 of 37</t>
    </r>
  </si>
  <si>
    <r>
      <rPr>
        <sz val="7"/>
        <rFont val="Arial"/>
        <family val="2"/>
      </rPr>
      <t>DM070O2R</t>
    </r>
  </si>
  <si>
    <r>
      <rPr>
        <sz val="7"/>
        <rFont val="Arial"/>
        <family val="2"/>
      </rPr>
      <t>26 of 92</t>
    </r>
  </si>
  <si>
    <r>
      <rPr>
        <sz val="7"/>
        <rFont val="Arial"/>
        <family val="2"/>
      </rPr>
      <t>DM070O3R</t>
    </r>
  </si>
  <si>
    <r>
      <rPr>
        <sz val="7"/>
        <rFont val="Arial"/>
        <family val="2"/>
      </rPr>
      <t>26 of 81</t>
    </r>
  </si>
  <si>
    <r>
      <rPr>
        <sz val="7"/>
        <rFont val="Arial"/>
        <family val="2"/>
      </rPr>
      <t>18 of 24</t>
    </r>
  </si>
  <si>
    <r>
      <rPr>
        <sz val="7"/>
        <rFont val="Arial"/>
        <family val="2"/>
      </rPr>
      <t>26 of 60</t>
    </r>
  </si>
  <si>
    <r>
      <rPr>
        <sz val="7"/>
        <rFont val="Arial"/>
        <family val="2"/>
      </rPr>
      <t>5 of 37</t>
    </r>
  </si>
  <si>
    <r>
      <rPr>
        <sz val="7"/>
        <rFont val="Arial"/>
        <family val="2"/>
      </rPr>
      <t>DM070O4R</t>
    </r>
  </si>
  <si>
    <r>
      <rPr>
        <sz val="7"/>
        <rFont val="Arial"/>
        <family val="2"/>
      </rPr>
      <t>28 of 29</t>
    </r>
  </si>
  <si>
    <r>
      <rPr>
        <sz val="7"/>
        <rFont val="Arial"/>
        <family val="2"/>
      </rPr>
      <t>DM070P1R</t>
    </r>
  </si>
  <si>
    <r>
      <rPr>
        <sz val="7"/>
        <rFont val="Arial"/>
        <family val="2"/>
      </rPr>
      <t>DM070P2R</t>
    </r>
  </si>
  <si>
    <r>
      <rPr>
        <sz val="7"/>
        <rFont val="Arial"/>
        <family val="2"/>
      </rPr>
      <t>15 of 20</t>
    </r>
  </si>
  <si>
    <r>
      <rPr>
        <sz val="7"/>
        <rFont val="Arial"/>
        <family val="2"/>
      </rPr>
      <t>8 of 19</t>
    </r>
  </si>
  <si>
    <r>
      <rPr>
        <sz val="7"/>
        <rFont val="Arial"/>
        <family val="2"/>
      </rPr>
      <t>DM070P3R</t>
    </r>
  </si>
  <si>
    <r>
      <rPr>
        <sz val="7"/>
        <rFont val="Arial"/>
        <family val="2"/>
      </rPr>
      <t>14 of 36</t>
    </r>
  </si>
  <si>
    <r>
      <rPr>
        <sz val="7"/>
        <rFont val="Arial"/>
        <family val="2"/>
      </rPr>
      <t>DM071O1A</t>
    </r>
  </si>
  <si>
    <r>
      <rPr>
        <sz val="7"/>
        <rFont val="Arial"/>
        <family val="2"/>
      </rPr>
      <t>36 of 75</t>
    </r>
  </si>
  <si>
    <r>
      <rPr>
        <sz val="7"/>
        <rFont val="Arial"/>
        <family val="2"/>
      </rPr>
      <t>9 of 28</t>
    </r>
  </si>
  <si>
    <r>
      <rPr>
        <sz val="7"/>
        <rFont val="Arial"/>
        <family val="2"/>
      </rPr>
      <t>5 of 28</t>
    </r>
  </si>
  <si>
    <r>
      <rPr>
        <sz val="7"/>
        <rFont val="Arial"/>
        <family val="2"/>
      </rPr>
      <t>11 of 40</t>
    </r>
  </si>
  <si>
    <r>
      <rPr>
        <sz val="7"/>
        <rFont val="Arial"/>
        <family val="2"/>
      </rPr>
      <t>DM071O1M</t>
    </r>
  </si>
  <si>
    <r>
      <rPr>
        <sz val="7"/>
        <rFont val="Arial"/>
        <family val="2"/>
      </rPr>
      <t>2 of 45</t>
    </r>
  </si>
  <si>
    <r>
      <rPr>
        <sz val="7"/>
        <rFont val="Arial"/>
        <family val="2"/>
      </rPr>
      <t>DM071O2R</t>
    </r>
  </si>
  <si>
    <r>
      <rPr>
        <sz val="7"/>
        <rFont val="Arial"/>
        <family val="2"/>
      </rPr>
      <t>17 of 80</t>
    </r>
  </si>
  <si>
    <r>
      <rPr>
        <sz val="7"/>
        <rFont val="Arial"/>
        <family val="2"/>
      </rPr>
      <t>23 of 24</t>
    </r>
  </si>
  <si>
    <r>
      <rPr>
        <sz val="7"/>
        <rFont val="Arial"/>
        <family val="2"/>
      </rPr>
      <t>31 of 50</t>
    </r>
  </si>
  <si>
    <r>
      <rPr>
        <sz val="7"/>
        <rFont val="Arial"/>
        <family val="2"/>
      </rPr>
      <t>DM071O3R</t>
    </r>
  </si>
  <si>
    <r>
      <rPr>
        <sz val="7"/>
        <rFont val="Arial"/>
        <family val="2"/>
      </rPr>
      <t xml:space="preserve">46 of
</t>
    </r>
    <r>
      <rPr>
        <sz val="7"/>
        <rFont val="Arial"/>
        <family val="2"/>
      </rPr>
      <t>116</t>
    </r>
  </si>
  <si>
    <r>
      <rPr>
        <sz val="7"/>
        <rFont val="Arial"/>
        <family val="2"/>
      </rPr>
      <t>22 of 54</t>
    </r>
  </si>
  <si>
    <r>
      <rPr>
        <sz val="7"/>
        <rFont val="Arial"/>
        <family val="2"/>
      </rPr>
      <t>36 of 73</t>
    </r>
  </si>
  <si>
    <r>
      <rPr>
        <sz val="7"/>
        <rFont val="Arial"/>
        <family val="2"/>
      </rPr>
      <t>37 of 81</t>
    </r>
  </si>
  <si>
    <r>
      <rPr>
        <sz val="7"/>
        <rFont val="Arial"/>
        <family val="2"/>
      </rPr>
      <t>DM071O4R</t>
    </r>
  </si>
  <si>
    <r>
      <rPr>
        <sz val="7"/>
        <rFont val="Arial"/>
        <family val="2"/>
      </rPr>
      <t>6 of 24</t>
    </r>
  </si>
  <si>
    <r>
      <rPr>
        <sz val="7"/>
        <rFont val="Arial"/>
        <family val="2"/>
      </rPr>
      <t>DM071P2R</t>
    </r>
  </si>
  <si>
    <r>
      <rPr>
        <sz val="7"/>
        <rFont val="Arial"/>
        <family val="2"/>
      </rPr>
      <t>DM071P3R</t>
    </r>
  </si>
  <si>
    <r>
      <rPr>
        <sz val="7"/>
        <rFont val="Arial"/>
        <family val="2"/>
      </rPr>
      <t>2 of 46</t>
    </r>
  </si>
  <si>
    <r>
      <rPr>
        <sz val="7"/>
        <rFont val="Arial"/>
        <family val="2"/>
      </rPr>
      <t>3 of 33</t>
    </r>
  </si>
  <si>
    <r>
      <rPr>
        <sz val="7"/>
        <rFont val="Arial"/>
        <family val="2"/>
      </rPr>
      <t>DM072O1A</t>
    </r>
  </si>
  <si>
    <r>
      <rPr>
        <sz val="7"/>
        <rFont val="Arial"/>
        <family val="2"/>
      </rPr>
      <t>54 of 67</t>
    </r>
  </si>
  <si>
    <r>
      <rPr>
        <sz val="7"/>
        <rFont val="Arial"/>
        <family val="2"/>
      </rPr>
      <t>10 of 27</t>
    </r>
  </si>
  <si>
    <r>
      <rPr>
        <sz val="7"/>
        <rFont val="Arial"/>
        <family val="2"/>
      </rPr>
      <t>DM072O1M</t>
    </r>
  </si>
  <si>
    <r>
      <rPr>
        <sz val="7"/>
        <rFont val="Arial"/>
        <family val="2"/>
      </rPr>
      <t>2 of 43</t>
    </r>
  </si>
  <si>
    <r>
      <rPr>
        <sz val="7"/>
        <rFont val="Arial"/>
        <family val="2"/>
      </rPr>
      <t>DM072O2R</t>
    </r>
  </si>
  <si>
    <r>
      <rPr>
        <sz val="7"/>
        <rFont val="Arial"/>
        <family val="2"/>
      </rPr>
      <t>10 of 66</t>
    </r>
  </si>
  <si>
    <r>
      <rPr>
        <sz val="7"/>
        <rFont val="Arial"/>
        <family val="2"/>
      </rPr>
      <t>5 of 54</t>
    </r>
  </si>
  <si>
    <r>
      <rPr>
        <sz val="7"/>
        <rFont val="Arial"/>
        <family val="2"/>
      </rPr>
      <t>DM072O3R</t>
    </r>
  </si>
  <si>
    <r>
      <rPr>
        <sz val="7"/>
        <rFont val="Arial"/>
        <family val="2"/>
      </rPr>
      <t>7 of 196</t>
    </r>
  </si>
  <si>
    <r>
      <rPr>
        <sz val="7"/>
        <rFont val="Arial"/>
        <family val="2"/>
      </rPr>
      <t>1 of 70</t>
    </r>
  </si>
  <si>
    <r>
      <rPr>
        <sz val="7"/>
        <rFont val="Arial"/>
        <family val="2"/>
      </rPr>
      <t>1 of 43</t>
    </r>
  </si>
  <si>
    <r>
      <rPr>
        <sz val="7"/>
        <rFont val="Arial"/>
        <family val="2"/>
      </rPr>
      <t>41 of 47</t>
    </r>
  </si>
  <si>
    <r>
      <rPr>
        <sz val="7"/>
        <rFont val="Arial"/>
        <family val="2"/>
      </rPr>
      <t>44 of 90</t>
    </r>
  </si>
  <si>
    <r>
      <rPr>
        <sz val="7"/>
        <rFont val="Arial"/>
        <family val="2"/>
      </rPr>
      <t>DM072O4R</t>
    </r>
  </si>
  <si>
    <r>
      <rPr>
        <sz val="7"/>
        <rFont val="Arial"/>
        <family val="2"/>
      </rPr>
      <t>DM072P2R</t>
    </r>
  </si>
  <si>
    <r>
      <rPr>
        <sz val="7"/>
        <rFont val="Arial"/>
        <family val="2"/>
      </rPr>
      <t>54 of 56</t>
    </r>
  </si>
  <si>
    <r>
      <rPr>
        <sz val="7"/>
        <rFont val="Arial"/>
        <family val="2"/>
      </rPr>
      <t>DM072P3R</t>
    </r>
  </si>
  <si>
    <r>
      <rPr>
        <sz val="7"/>
        <rFont val="Arial"/>
        <family val="2"/>
      </rPr>
      <t>12 of 70</t>
    </r>
  </si>
  <si>
    <r>
      <rPr>
        <sz val="7"/>
        <rFont val="Arial"/>
        <family val="2"/>
      </rPr>
      <t>DM074E1R</t>
    </r>
  </si>
  <si>
    <r>
      <rPr>
        <sz val="7"/>
        <rFont val="Arial"/>
        <family val="2"/>
      </rPr>
      <t>DM074O1A</t>
    </r>
  </si>
  <si>
    <r>
      <rPr>
        <sz val="7"/>
        <rFont val="Arial"/>
        <family val="2"/>
      </rPr>
      <t>34 of 59</t>
    </r>
  </si>
  <si>
    <r>
      <rPr>
        <sz val="7"/>
        <rFont val="Arial"/>
        <family val="2"/>
      </rPr>
      <t>2 of 27</t>
    </r>
  </si>
  <si>
    <r>
      <rPr>
        <sz val="7"/>
        <rFont val="Arial"/>
        <family val="2"/>
      </rPr>
      <t>DM074O1M</t>
    </r>
  </si>
  <si>
    <r>
      <rPr>
        <sz val="7"/>
        <rFont val="Arial"/>
        <family val="2"/>
      </rPr>
      <t>40 of 44</t>
    </r>
  </si>
  <si>
    <r>
      <rPr>
        <sz val="7"/>
        <rFont val="Arial"/>
        <family val="2"/>
      </rPr>
      <t>DM074O2R</t>
    </r>
  </si>
  <si>
    <r>
      <rPr>
        <sz val="7"/>
        <rFont val="Arial"/>
        <family val="2"/>
      </rPr>
      <t>40 of 51</t>
    </r>
  </si>
  <si>
    <r>
      <rPr>
        <sz val="7"/>
        <rFont val="Arial"/>
        <family val="2"/>
      </rPr>
      <t>DM074O3R</t>
    </r>
  </si>
  <si>
    <r>
      <rPr>
        <sz val="7"/>
        <rFont val="Arial"/>
        <family val="2"/>
      </rPr>
      <t>25 of 50</t>
    </r>
  </si>
  <si>
    <r>
      <rPr>
        <sz val="7"/>
        <rFont val="Arial"/>
        <family val="2"/>
      </rPr>
      <t>DM074O4R</t>
    </r>
  </si>
  <si>
    <r>
      <rPr>
        <sz val="7"/>
        <rFont val="Arial"/>
        <family val="2"/>
      </rPr>
      <t>DM074P2R</t>
    </r>
  </si>
  <si>
    <r>
      <rPr>
        <sz val="7"/>
        <rFont val="Arial"/>
        <family val="2"/>
      </rPr>
      <t>DM074P3R</t>
    </r>
  </si>
  <si>
    <r>
      <rPr>
        <sz val="7"/>
        <rFont val="Arial"/>
        <family val="2"/>
      </rPr>
      <t>DM075O1M</t>
    </r>
  </si>
  <si>
    <r>
      <rPr>
        <sz val="7"/>
        <rFont val="Arial"/>
        <family val="2"/>
      </rPr>
      <t>18 of 84</t>
    </r>
  </si>
  <si>
    <r>
      <rPr>
        <sz val="7"/>
        <rFont val="Arial"/>
        <family val="2"/>
      </rPr>
      <t xml:space="preserve">52 of
</t>
    </r>
    <r>
      <rPr>
        <sz val="7"/>
        <rFont val="Arial"/>
        <family val="2"/>
      </rPr>
      <t>106</t>
    </r>
  </si>
  <si>
    <r>
      <rPr>
        <sz val="7"/>
        <rFont val="Arial"/>
        <family val="2"/>
      </rPr>
      <t>DM075O2R</t>
    </r>
  </si>
  <si>
    <r>
      <rPr>
        <sz val="7"/>
        <rFont val="Arial"/>
        <family val="2"/>
      </rPr>
      <t>36 of 36</t>
    </r>
  </si>
  <si>
    <r>
      <rPr>
        <sz val="7"/>
        <rFont val="Arial"/>
        <family val="2"/>
      </rPr>
      <t>12 of 17</t>
    </r>
  </si>
  <si>
    <r>
      <rPr>
        <sz val="7"/>
        <rFont val="Arial"/>
        <family val="2"/>
      </rPr>
      <t>DM075O3R</t>
    </r>
  </si>
  <si>
    <r>
      <rPr>
        <sz val="7"/>
        <rFont val="Arial"/>
        <family val="2"/>
      </rPr>
      <t>69 of 91</t>
    </r>
  </si>
  <si>
    <r>
      <rPr>
        <sz val="7"/>
        <rFont val="Arial"/>
        <family val="2"/>
      </rPr>
      <t>DM075O4R</t>
    </r>
  </si>
  <si>
    <r>
      <rPr>
        <sz val="7"/>
        <rFont val="Arial"/>
        <family val="2"/>
      </rPr>
      <t>DM075P2R</t>
    </r>
  </si>
  <si>
    <r>
      <rPr>
        <sz val="7"/>
        <rFont val="Arial"/>
        <family val="2"/>
      </rPr>
      <t>DM075P3R</t>
    </r>
  </si>
  <si>
    <r>
      <rPr>
        <sz val="7"/>
        <rFont val="Arial"/>
        <family val="2"/>
      </rPr>
      <t>12 of 44</t>
    </r>
  </si>
  <si>
    <r>
      <rPr>
        <sz val="7"/>
        <rFont val="Arial"/>
        <family val="2"/>
      </rPr>
      <t>7 of 26</t>
    </r>
  </si>
  <si>
    <r>
      <rPr>
        <sz val="7"/>
        <rFont val="Arial"/>
        <family val="2"/>
      </rPr>
      <t>DM075P4R</t>
    </r>
  </si>
  <si>
    <r>
      <rPr>
        <sz val="7"/>
        <rFont val="Arial"/>
        <family val="2"/>
      </rPr>
      <t>DM076O1A</t>
    </r>
  </si>
  <si>
    <r>
      <rPr>
        <sz val="7"/>
        <rFont val="Arial"/>
        <family val="2"/>
      </rPr>
      <t>DM076O1M</t>
    </r>
  </si>
  <si>
    <r>
      <rPr>
        <sz val="7"/>
        <rFont val="Arial"/>
        <family val="2"/>
      </rPr>
      <t>DM076O2R</t>
    </r>
  </si>
  <si>
    <r>
      <rPr>
        <sz val="7"/>
        <rFont val="Arial"/>
        <family val="2"/>
      </rPr>
      <t>DM076O3R</t>
    </r>
  </si>
  <si>
    <r>
      <rPr>
        <sz val="7"/>
        <rFont val="Arial"/>
        <family val="2"/>
      </rPr>
      <t>DM077O1M</t>
    </r>
  </si>
  <si>
    <r>
      <rPr>
        <sz val="7"/>
        <rFont val="Arial"/>
        <family val="2"/>
      </rPr>
      <t>98 of 100</t>
    </r>
  </si>
  <si>
    <r>
      <rPr>
        <sz val="7"/>
        <rFont val="Arial"/>
        <family val="2"/>
      </rPr>
      <t>66 of 68</t>
    </r>
  </si>
  <si>
    <r>
      <rPr>
        <sz val="7"/>
        <rFont val="Arial"/>
        <family val="2"/>
      </rPr>
      <t>DM077O2R</t>
    </r>
  </si>
  <si>
    <r>
      <rPr>
        <sz val="7"/>
        <rFont val="Arial"/>
        <family val="2"/>
      </rPr>
      <t xml:space="preserve">56 of
</t>
    </r>
    <r>
      <rPr>
        <sz val="7"/>
        <rFont val="Arial"/>
        <family val="2"/>
      </rPr>
      <t>300</t>
    </r>
  </si>
  <si>
    <r>
      <rPr>
        <sz val="7"/>
        <rFont val="Arial"/>
        <family val="2"/>
      </rPr>
      <t>64 of 64</t>
    </r>
  </si>
  <si>
    <r>
      <rPr>
        <sz val="7"/>
        <rFont val="Arial"/>
        <family val="2"/>
      </rPr>
      <t>DM077O3R</t>
    </r>
  </si>
  <si>
    <r>
      <rPr>
        <sz val="7"/>
        <rFont val="Arial"/>
        <family val="2"/>
      </rPr>
      <t>79 of 88</t>
    </r>
  </si>
  <si>
    <r>
      <rPr>
        <sz val="7"/>
        <rFont val="Arial"/>
        <family val="2"/>
      </rPr>
      <t>44 of 49</t>
    </r>
  </si>
  <si>
    <r>
      <rPr>
        <sz val="7"/>
        <rFont val="Arial"/>
        <family val="2"/>
      </rPr>
      <t>31 of 64</t>
    </r>
  </si>
  <si>
    <r>
      <rPr>
        <sz val="7"/>
        <rFont val="Arial"/>
        <family val="2"/>
      </rPr>
      <t>DM077O4R</t>
    </r>
  </si>
  <si>
    <r>
      <rPr>
        <sz val="7"/>
        <rFont val="Arial"/>
        <family val="2"/>
      </rPr>
      <t>64 of 72</t>
    </r>
  </si>
  <si>
    <r>
      <rPr>
        <sz val="7"/>
        <rFont val="Arial"/>
        <family val="2"/>
      </rPr>
      <t>DM077P2R</t>
    </r>
  </si>
  <si>
    <r>
      <rPr>
        <sz val="7"/>
        <rFont val="Arial"/>
        <family val="2"/>
      </rPr>
      <t>DM077P3R</t>
    </r>
  </si>
  <si>
    <r>
      <rPr>
        <sz val="7"/>
        <rFont val="Arial"/>
        <family val="2"/>
      </rPr>
      <t>DM077P4R</t>
    </r>
  </si>
  <si>
    <r>
      <rPr>
        <sz val="7"/>
        <rFont val="Arial"/>
        <family val="2"/>
      </rPr>
      <t>DM079O1A</t>
    </r>
  </si>
  <si>
    <r>
      <rPr>
        <sz val="7"/>
        <rFont val="Arial"/>
        <family val="2"/>
      </rPr>
      <t>DM079O1M</t>
    </r>
  </si>
  <si>
    <r>
      <rPr>
        <sz val="7"/>
        <rFont val="Arial"/>
        <family val="2"/>
      </rPr>
      <t>DM079O2R</t>
    </r>
  </si>
  <si>
    <r>
      <rPr>
        <sz val="7"/>
        <rFont val="Arial"/>
        <family val="2"/>
      </rPr>
      <t>7 of 54</t>
    </r>
  </si>
  <si>
    <r>
      <rPr>
        <sz val="7"/>
        <rFont val="Arial"/>
        <family val="2"/>
      </rPr>
      <t>DM079O3R</t>
    </r>
  </si>
  <si>
    <r>
      <rPr>
        <sz val="7"/>
        <rFont val="Arial"/>
        <family val="2"/>
      </rPr>
      <t>48 of 64</t>
    </r>
  </si>
  <si>
    <r>
      <rPr>
        <sz val="7"/>
        <rFont val="Arial"/>
        <family val="2"/>
      </rPr>
      <t>DM079O4R</t>
    </r>
  </si>
  <si>
    <r>
      <rPr>
        <sz val="7"/>
        <rFont val="Arial"/>
        <family val="2"/>
      </rPr>
      <t>DM080O1A</t>
    </r>
  </si>
  <si>
    <r>
      <rPr>
        <sz val="7"/>
        <rFont val="Arial"/>
        <family val="2"/>
      </rPr>
      <t>23 of 149</t>
    </r>
  </si>
  <si>
    <r>
      <rPr>
        <sz val="7"/>
        <rFont val="Arial"/>
        <family val="2"/>
      </rPr>
      <t>34 of 68</t>
    </r>
  </si>
  <si>
    <r>
      <rPr>
        <sz val="7"/>
        <rFont val="Arial"/>
        <family val="2"/>
      </rPr>
      <t>9 of 18</t>
    </r>
  </si>
  <si>
    <r>
      <rPr>
        <sz val="7"/>
        <rFont val="Arial"/>
        <family val="2"/>
      </rPr>
      <t>DM080O1M</t>
    </r>
  </si>
  <si>
    <r>
      <rPr>
        <sz val="7"/>
        <rFont val="Arial"/>
        <family val="2"/>
      </rPr>
      <t>24 of 108</t>
    </r>
  </si>
  <si>
    <r>
      <rPr>
        <sz val="7"/>
        <rFont val="Arial"/>
        <family val="2"/>
      </rPr>
      <t>30 of 36</t>
    </r>
  </si>
  <si>
    <r>
      <rPr>
        <sz val="7"/>
        <rFont val="Arial"/>
        <family val="2"/>
      </rPr>
      <t>4 of 24</t>
    </r>
  </si>
  <si>
    <r>
      <rPr>
        <sz val="7"/>
        <rFont val="Arial"/>
        <family val="2"/>
      </rPr>
      <t>DM080O2R</t>
    </r>
  </si>
  <si>
    <r>
      <rPr>
        <sz val="7"/>
        <rFont val="Arial"/>
        <family val="2"/>
      </rPr>
      <t>44 of 182</t>
    </r>
  </si>
  <si>
    <r>
      <rPr>
        <sz val="7"/>
        <rFont val="Arial"/>
        <family val="2"/>
      </rPr>
      <t>7 of 46</t>
    </r>
  </si>
  <si>
    <r>
      <rPr>
        <sz val="7"/>
        <rFont val="Arial"/>
        <family val="2"/>
      </rPr>
      <t>26 of 35</t>
    </r>
  </si>
  <si>
    <r>
      <rPr>
        <sz val="7"/>
        <rFont val="Arial"/>
        <family val="2"/>
      </rPr>
      <t>DM080O3R</t>
    </r>
  </si>
  <si>
    <r>
      <rPr>
        <sz val="7"/>
        <rFont val="Arial"/>
        <family val="2"/>
      </rPr>
      <t>41 of 150</t>
    </r>
  </si>
  <si>
    <r>
      <rPr>
        <sz val="7"/>
        <rFont val="Arial"/>
        <family val="2"/>
      </rPr>
      <t>7 of 53</t>
    </r>
  </si>
  <si>
    <r>
      <rPr>
        <sz val="7"/>
        <rFont val="Arial"/>
        <family val="2"/>
      </rPr>
      <t>7 of 28</t>
    </r>
  </si>
  <si>
    <r>
      <rPr>
        <sz val="7"/>
        <rFont val="Arial"/>
        <family val="2"/>
      </rPr>
      <t>DM080O4R</t>
    </r>
  </si>
  <si>
    <r>
      <rPr>
        <sz val="7"/>
        <rFont val="Arial"/>
        <family val="2"/>
      </rPr>
      <t>DM082E1R</t>
    </r>
  </si>
  <si>
    <r>
      <rPr>
        <sz val="7"/>
        <rFont val="Arial"/>
        <family val="2"/>
      </rPr>
      <t>16 of 20</t>
    </r>
  </si>
  <si>
    <r>
      <rPr>
        <sz val="7"/>
        <rFont val="Arial"/>
        <family val="2"/>
      </rPr>
      <t>DM082O1A</t>
    </r>
  </si>
  <si>
    <r>
      <rPr>
        <sz val="7"/>
        <rFont val="Arial"/>
        <family val="2"/>
      </rPr>
      <t>DM082O1M</t>
    </r>
  </si>
  <si>
    <r>
      <rPr>
        <sz val="7"/>
        <rFont val="Arial"/>
        <family val="2"/>
      </rPr>
      <t>25 of 26</t>
    </r>
  </si>
  <si>
    <r>
      <rPr>
        <sz val="7"/>
        <rFont val="Arial"/>
        <family val="2"/>
      </rPr>
      <t>DM082O2R</t>
    </r>
  </si>
  <si>
    <r>
      <rPr>
        <sz val="7"/>
        <rFont val="Arial"/>
        <family val="2"/>
      </rPr>
      <t>43 of 108</t>
    </r>
  </si>
  <si>
    <r>
      <rPr>
        <sz val="7"/>
        <rFont val="Arial"/>
        <family val="2"/>
      </rPr>
      <t>11 of 41</t>
    </r>
  </si>
  <si>
    <r>
      <rPr>
        <sz val="7"/>
        <rFont val="Arial"/>
        <family val="2"/>
      </rPr>
      <t>DM082O3R</t>
    </r>
  </si>
  <si>
    <r>
      <rPr>
        <sz val="7"/>
        <rFont val="Arial"/>
        <family val="2"/>
      </rPr>
      <t>16 of 74</t>
    </r>
  </si>
  <si>
    <r>
      <rPr>
        <sz val="7"/>
        <rFont val="Arial"/>
        <family val="2"/>
      </rPr>
      <t>DM082O4R</t>
    </r>
  </si>
  <si>
    <r>
      <rPr>
        <sz val="7"/>
        <rFont val="Arial"/>
        <family val="2"/>
      </rPr>
      <t>DM083O1A</t>
    </r>
  </si>
  <si>
    <r>
      <rPr>
        <sz val="7"/>
        <rFont val="Arial"/>
        <family val="2"/>
      </rPr>
      <t>DM083O1M</t>
    </r>
  </si>
  <si>
    <r>
      <rPr>
        <sz val="7"/>
        <rFont val="Arial"/>
        <family val="2"/>
      </rPr>
      <t>DM083O2R</t>
    </r>
  </si>
  <si>
    <r>
      <rPr>
        <sz val="7"/>
        <rFont val="Arial"/>
        <family val="2"/>
      </rPr>
      <t>DM083O3R</t>
    </r>
  </si>
  <si>
    <r>
      <rPr>
        <sz val="7"/>
        <rFont val="Arial"/>
        <family val="2"/>
      </rPr>
      <t>DM083O4R</t>
    </r>
  </si>
  <si>
    <r>
      <rPr>
        <sz val="7"/>
        <rFont val="Arial"/>
        <family val="2"/>
      </rPr>
      <t>DM085O1A</t>
    </r>
  </si>
  <si>
    <r>
      <rPr>
        <sz val="7"/>
        <rFont val="Arial"/>
        <family val="2"/>
      </rPr>
      <t>64 of 73</t>
    </r>
  </si>
  <si>
    <r>
      <rPr>
        <sz val="7"/>
        <rFont val="Arial"/>
        <family val="2"/>
      </rPr>
      <t>DM085O1M</t>
    </r>
  </si>
  <si>
    <r>
      <rPr>
        <sz val="7"/>
        <rFont val="Arial"/>
        <family val="2"/>
      </rPr>
      <t>1 of 29</t>
    </r>
  </si>
  <si>
    <r>
      <rPr>
        <sz val="7"/>
        <rFont val="Arial"/>
        <family val="2"/>
      </rPr>
      <t>DM085O2R</t>
    </r>
  </si>
  <si>
    <r>
      <rPr>
        <sz val="7"/>
        <rFont val="Arial"/>
        <family val="2"/>
      </rPr>
      <t>45 of 212</t>
    </r>
  </si>
  <si>
    <r>
      <rPr>
        <sz val="7"/>
        <rFont val="Arial"/>
        <family val="2"/>
      </rPr>
      <t>5 of 76</t>
    </r>
  </si>
  <si>
    <r>
      <rPr>
        <sz val="7"/>
        <rFont val="Arial"/>
        <family val="2"/>
      </rPr>
      <t>5 of 33</t>
    </r>
  </si>
  <si>
    <r>
      <rPr>
        <sz val="7"/>
        <rFont val="Arial"/>
        <family val="2"/>
      </rPr>
      <t>13 of 51</t>
    </r>
  </si>
  <si>
    <r>
      <rPr>
        <sz val="7"/>
        <rFont val="Arial"/>
        <family val="2"/>
      </rPr>
      <t>DM085O3R</t>
    </r>
  </si>
  <si>
    <r>
      <rPr>
        <sz val="7"/>
        <rFont val="Arial"/>
        <family val="2"/>
      </rPr>
      <t>42 of 101</t>
    </r>
  </si>
  <si>
    <r>
      <rPr>
        <sz val="7"/>
        <rFont val="Arial"/>
        <family val="2"/>
      </rPr>
      <t>10 of 21</t>
    </r>
  </si>
  <si>
    <r>
      <rPr>
        <sz val="7"/>
        <rFont val="Arial"/>
        <family val="2"/>
      </rPr>
      <t>18 of 32</t>
    </r>
  </si>
  <si>
    <r>
      <rPr>
        <sz val="7"/>
        <rFont val="Arial"/>
        <family val="2"/>
      </rPr>
      <t>DM085O4R</t>
    </r>
  </si>
  <si>
    <r>
      <rPr>
        <sz val="7"/>
        <rFont val="Arial"/>
        <family val="2"/>
      </rPr>
      <t>DM085W1R</t>
    </r>
  </si>
  <si>
    <r>
      <rPr>
        <sz val="7"/>
        <rFont val="Arial"/>
        <family val="2"/>
      </rPr>
      <t>DM087L1R</t>
    </r>
  </si>
  <si>
    <r>
      <rPr>
        <sz val="7"/>
        <rFont val="Arial"/>
        <family val="2"/>
      </rPr>
      <t>DM087O1R</t>
    </r>
  </si>
  <si>
    <r>
      <rPr>
        <sz val="7"/>
        <rFont val="Arial"/>
        <family val="2"/>
      </rPr>
      <t>14 of 28</t>
    </r>
  </si>
  <si>
    <r>
      <rPr>
        <sz val="7"/>
        <rFont val="Arial"/>
        <family val="2"/>
      </rPr>
      <t>DM087O2M</t>
    </r>
  </si>
  <si>
    <r>
      <rPr>
        <sz val="7"/>
        <rFont val="Arial"/>
        <family val="2"/>
      </rPr>
      <t>DM088L1R</t>
    </r>
  </si>
  <si>
    <r>
      <rPr>
        <sz val="7"/>
        <rFont val="Arial"/>
        <family val="2"/>
      </rPr>
      <t>18 of 33</t>
    </r>
  </si>
  <si>
    <r>
      <rPr>
        <sz val="7"/>
        <rFont val="Arial"/>
        <family val="2"/>
      </rPr>
      <t>DM088O1R</t>
    </r>
  </si>
  <si>
    <r>
      <rPr>
        <sz val="7"/>
        <rFont val="Arial"/>
        <family val="2"/>
      </rPr>
      <t>15 of 28</t>
    </r>
  </si>
  <si>
    <r>
      <rPr>
        <sz val="7"/>
        <rFont val="Arial"/>
        <family val="2"/>
      </rPr>
      <t>DM089L1R</t>
    </r>
  </si>
  <si>
    <r>
      <rPr>
        <sz val="7"/>
        <rFont val="Arial"/>
        <family val="2"/>
      </rPr>
      <t>11 of 31</t>
    </r>
  </si>
  <si>
    <r>
      <rPr>
        <sz val="7"/>
        <rFont val="Arial"/>
        <family val="2"/>
      </rPr>
      <t>DM089O1R</t>
    </r>
  </si>
  <si>
    <r>
      <rPr>
        <sz val="7"/>
        <rFont val="Arial"/>
        <family val="2"/>
      </rPr>
      <t>10 of 31</t>
    </r>
  </si>
  <si>
    <r>
      <rPr>
        <sz val="7"/>
        <rFont val="Arial"/>
        <family val="2"/>
      </rPr>
      <t>DM090L1R</t>
    </r>
  </si>
  <si>
    <r>
      <rPr>
        <sz val="7"/>
        <rFont val="Arial"/>
        <family val="2"/>
      </rPr>
      <t>DM090O1R</t>
    </r>
  </si>
  <si>
    <r>
      <rPr>
        <sz val="7"/>
        <rFont val="Arial"/>
        <family val="2"/>
      </rPr>
      <t>DM091L1R</t>
    </r>
  </si>
  <si>
    <r>
      <rPr>
        <sz val="7"/>
        <rFont val="Arial"/>
        <family val="2"/>
      </rPr>
      <t>DM091O1R</t>
    </r>
  </si>
  <si>
    <r>
      <rPr>
        <sz val="7"/>
        <rFont val="Arial"/>
        <family val="2"/>
      </rPr>
      <t>DM091O2M</t>
    </r>
  </si>
  <si>
    <r>
      <rPr>
        <sz val="7"/>
        <rFont val="Arial"/>
        <family val="2"/>
      </rPr>
      <t>DM091P5R</t>
    </r>
  </si>
  <si>
    <r>
      <rPr>
        <sz val="7"/>
        <rFont val="Arial"/>
        <family val="2"/>
      </rPr>
      <t>DM092L1R</t>
    </r>
  </si>
  <si>
    <r>
      <rPr>
        <sz val="7"/>
        <rFont val="Arial"/>
        <family val="2"/>
      </rPr>
      <t>DM092O1R</t>
    </r>
  </si>
  <si>
    <r>
      <rPr>
        <sz val="7"/>
        <rFont val="Arial"/>
        <family val="2"/>
      </rPr>
      <t>DM092O2M</t>
    </r>
  </si>
  <si>
    <r>
      <rPr>
        <sz val="7"/>
        <rFont val="Arial"/>
        <family val="2"/>
      </rPr>
      <t>DM092P5R</t>
    </r>
  </si>
  <si>
    <r>
      <rPr>
        <sz val="7"/>
        <rFont val="Arial"/>
        <family val="2"/>
      </rPr>
      <t>DM093L1R</t>
    </r>
  </si>
  <si>
    <r>
      <rPr>
        <sz val="7"/>
        <rFont val="Arial"/>
        <family val="2"/>
      </rPr>
      <t>DM093O1R</t>
    </r>
  </si>
  <si>
    <r>
      <rPr>
        <sz val="7"/>
        <rFont val="Arial"/>
        <family val="2"/>
      </rPr>
      <t>DM093O2M</t>
    </r>
  </si>
  <si>
    <r>
      <rPr>
        <sz val="7"/>
        <rFont val="Arial"/>
        <family val="2"/>
      </rPr>
      <t>DM094L1R</t>
    </r>
  </si>
  <si>
    <r>
      <rPr>
        <sz val="7"/>
        <rFont val="Arial"/>
        <family val="2"/>
      </rPr>
      <t>20 of 46</t>
    </r>
  </si>
  <si>
    <r>
      <rPr>
        <sz val="7"/>
        <rFont val="Arial"/>
        <family val="2"/>
      </rPr>
      <t>DM094O1R</t>
    </r>
  </si>
  <si>
    <r>
      <rPr>
        <sz val="7"/>
        <rFont val="Arial"/>
        <family val="2"/>
      </rPr>
      <t>11 of 38</t>
    </r>
  </si>
  <si>
    <r>
      <rPr>
        <sz val="7"/>
        <rFont val="Arial"/>
        <family val="2"/>
      </rPr>
      <t>DM094O2M</t>
    </r>
  </si>
  <si>
    <r>
      <rPr>
        <sz val="7"/>
        <rFont val="Arial"/>
        <family val="2"/>
      </rPr>
      <t>DM095L1R</t>
    </r>
  </si>
  <si>
    <r>
      <rPr>
        <sz val="7"/>
        <rFont val="Arial"/>
        <family val="2"/>
      </rPr>
      <t>DM095O1R</t>
    </r>
  </si>
  <si>
    <r>
      <rPr>
        <sz val="7"/>
        <rFont val="Arial"/>
        <family val="2"/>
      </rPr>
      <t>16 of 19</t>
    </r>
  </si>
  <si>
    <r>
      <rPr>
        <sz val="7"/>
        <rFont val="Arial"/>
        <family val="2"/>
      </rPr>
      <t>DM096L1R</t>
    </r>
  </si>
  <si>
    <r>
      <rPr>
        <sz val="7"/>
        <rFont val="Arial"/>
        <family val="2"/>
      </rPr>
      <t>1 of 74</t>
    </r>
  </si>
  <si>
    <r>
      <rPr>
        <sz val="7"/>
        <rFont val="Arial"/>
        <family val="2"/>
      </rPr>
      <t>DM096O1R</t>
    </r>
  </si>
  <si>
    <r>
      <rPr>
        <sz val="7"/>
        <rFont val="Arial"/>
        <family val="2"/>
      </rPr>
      <t>9 of 67</t>
    </r>
  </si>
  <si>
    <r>
      <rPr>
        <sz val="7"/>
        <rFont val="Arial"/>
        <family val="2"/>
      </rPr>
      <t>DM096O2M</t>
    </r>
  </si>
  <si>
    <r>
      <rPr>
        <sz val="7"/>
        <rFont val="Arial"/>
        <family val="2"/>
      </rPr>
      <t>DM096P5R</t>
    </r>
  </si>
  <si>
    <r>
      <rPr>
        <sz val="7"/>
        <rFont val="Arial"/>
        <family val="2"/>
      </rPr>
      <t>DM097L1R</t>
    </r>
  </si>
  <si>
    <r>
      <rPr>
        <sz val="7"/>
        <rFont val="Arial"/>
        <family val="2"/>
      </rPr>
      <t>DM097O1R</t>
    </r>
  </si>
  <si>
    <r>
      <rPr>
        <sz val="7"/>
        <rFont val="Arial"/>
        <family val="2"/>
      </rPr>
      <t>DM098L1R</t>
    </r>
  </si>
  <si>
    <r>
      <rPr>
        <sz val="7"/>
        <rFont val="Arial"/>
        <family val="2"/>
      </rPr>
      <t>43 of 58</t>
    </r>
  </si>
  <si>
    <r>
      <rPr>
        <sz val="7"/>
        <rFont val="Arial"/>
        <family val="2"/>
      </rPr>
      <t>DM098O1R</t>
    </r>
  </si>
  <si>
    <r>
      <rPr>
        <sz val="7"/>
        <rFont val="Arial"/>
        <family val="2"/>
      </rPr>
      <t>51 of 53</t>
    </r>
  </si>
  <si>
    <r>
      <rPr>
        <sz val="7"/>
        <rFont val="Arial"/>
        <family val="2"/>
      </rPr>
      <t>DM099L1R</t>
    </r>
  </si>
  <si>
    <r>
      <rPr>
        <sz val="7"/>
        <rFont val="Arial"/>
        <family val="2"/>
      </rPr>
      <t>47 of 58</t>
    </r>
  </si>
  <si>
    <r>
      <rPr>
        <sz val="7"/>
        <rFont val="Arial"/>
        <family val="2"/>
      </rPr>
      <t>DM099O1R</t>
    </r>
  </si>
  <si>
    <r>
      <rPr>
        <sz val="7"/>
        <rFont val="Arial"/>
        <family val="2"/>
      </rPr>
      <t>8 of 55</t>
    </r>
  </si>
  <si>
    <r>
      <rPr>
        <sz val="7"/>
        <rFont val="Arial"/>
        <family val="2"/>
      </rPr>
      <t>DM099O2M</t>
    </r>
  </si>
  <si>
    <r>
      <rPr>
        <sz val="7"/>
        <rFont val="Arial"/>
        <family val="2"/>
      </rPr>
      <t>DM100L1R</t>
    </r>
  </si>
  <si>
    <r>
      <rPr>
        <sz val="7"/>
        <rFont val="Arial"/>
        <family val="2"/>
      </rPr>
      <t>DM100O1R</t>
    </r>
  </si>
  <si>
    <r>
      <rPr>
        <sz val="7"/>
        <rFont val="Arial"/>
        <family val="2"/>
      </rPr>
      <t>22 of 24</t>
    </r>
  </si>
  <si>
    <r>
      <rPr>
        <sz val="7"/>
        <rFont val="Arial"/>
        <family val="2"/>
      </rPr>
      <t>DM101L1R</t>
    </r>
  </si>
  <si>
    <r>
      <rPr>
        <sz val="7"/>
        <rFont val="Arial"/>
        <family val="2"/>
      </rPr>
      <t>DM101O1R</t>
    </r>
  </si>
  <si>
    <r>
      <rPr>
        <sz val="7"/>
        <rFont val="Arial"/>
        <family val="2"/>
      </rPr>
      <t>12 of 16</t>
    </r>
  </si>
  <si>
    <r>
      <rPr>
        <sz val="7"/>
        <rFont val="Arial"/>
        <family val="2"/>
      </rPr>
      <t>DM101O2M</t>
    </r>
  </si>
  <si>
    <r>
      <rPr>
        <sz val="7"/>
        <rFont val="Arial"/>
        <family val="2"/>
      </rPr>
      <t>DM102L1R</t>
    </r>
  </si>
  <si>
    <r>
      <rPr>
        <sz val="7"/>
        <rFont val="Arial"/>
        <family val="2"/>
      </rPr>
      <t>DM102O1R</t>
    </r>
  </si>
  <si>
    <r>
      <rPr>
        <sz val="7"/>
        <rFont val="Arial"/>
        <family val="2"/>
      </rPr>
      <t>DM102P1R</t>
    </r>
  </si>
  <si>
    <r>
      <rPr>
        <sz val="7"/>
        <rFont val="Arial"/>
        <family val="2"/>
      </rPr>
      <t>DM102P5R</t>
    </r>
  </si>
  <si>
    <r>
      <rPr>
        <sz val="7"/>
        <rFont val="Arial"/>
        <family val="2"/>
      </rPr>
      <t>DM103L1R</t>
    </r>
  </si>
  <si>
    <r>
      <rPr>
        <sz val="7"/>
        <rFont val="Arial"/>
        <family val="2"/>
      </rPr>
      <t>13 of 18</t>
    </r>
  </si>
  <si>
    <r>
      <rPr>
        <sz val="7"/>
        <rFont val="Arial"/>
        <family val="2"/>
      </rPr>
      <t>DM103O1R</t>
    </r>
  </si>
  <si>
    <r>
      <rPr>
        <sz val="7"/>
        <rFont val="Arial"/>
        <family val="2"/>
      </rPr>
      <t>31 of 40</t>
    </r>
  </si>
  <si>
    <r>
      <rPr>
        <sz val="7"/>
        <rFont val="Arial"/>
        <family val="2"/>
      </rPr>
      <t>DM103O2M</t>
    </r>
  </si>
  <si>
    <r>
      <rPr>
        <sz val="7"/>
        <rFont val="Arial"/>
        <family val="2"/>
      </rPr>
      <t>DM103P5R</t>
    </r>
  </si>
  <si>
    <r>
      <rPr>
        <sz val="7"/>
        <rFont val="Arial"/>
        <family val="2"/>
      </rPr>
      <t>DM104L1R</t>
    </r>
  </si>
  <si>
    <r>
      <rPr>
        <sz val="7"/>
        <rFont val="Arial"/>
        <family val="2"/>
      </rPr>
      <t>52 of 55</t>
    </r>
  </si>
  <si>
    <r>
      <rPr>
        <sz val="7"/>
        <rFont val="Arial"/>
        <family val="2"/>
      </rPr>
      <t>DM104O1R</t>
    </r>
  </si>
  <si>
    <r>
      <rPr>
        <sz val="7"/>
        <rFont val="Arial"/>
        <family val="2"/>
      </rPr>
      <t>DM104O2M</t>
    </r>
  </si>
  <si>
    <r>
      <rPr>
        <sz val="7"/>
        <rFont val="Arial"/>
        <family val="2"/>
      </rPr>
      <t>7 of 29</t>
    </r>
  </si>
  <si>
    <r>
      <rPr>
        <sz val="7"/>
        <rFont val="Arial"/>
        <family val="2"/>
      </rPr>
      <t>DM105L1R</t>
    </r>
  </si>
  <si>
    <r>
      <rPr>
        <sz val="7"/>
        <rFont val="Arial"/>
        <family val="2"/>
      </rPr>
      <t>30 of 105</t>
    </r>
  </si>
  <si>
    <r>
      <rPr>
        <sz val="7"/>
        <rFont val="Arial"/>
        <family val="2"/>
      </rPr>
      <t>DM105O1R</t>
    </r>
  </si>
  <si>
    <r>
      <rPr>
        <sz val="7"/>
        <rFont val="Arial"/>
        <family val="2"/>
      </rPr>
      <t>36 of 65</t>
    </r>
  </si>
  <si>
    <r>
      <rPr>
        <sz val="7"/>
        <rFont val="Arial"/>
        <family val="2"/>
      </rPr>
      <t>DM107L1R</t>
    </r>
  </si>
  <si>
    <r>
      <rPr>
        <sz val="7"/>
        <rFont val="Arial"/>
        <family val="2"/>
      </rPr>
      <t>39 of 48</t>
    </r>
  </si>
  <si>
    <r>
      <rPr>
        <sz val="7"/>
        <rFont val="Arial"/>
        <family val="2"/>
      </rPr>
      <t>DM107O1R</t>
    </r>
  </si>
  <si>
    <r>
      <rPr>
        <sz val="7"/>
        <rFont val="Arial"/>
        <family val="2"/>
      </rPr>
      <t>DM107O2M</t>
    </r>
  </si>
  <si>
    <r>
      <rPr>
        <sz val="7"/>
        <rFont val="Arial"/>
        <family val="2"/>
      </rPr>
      <t>3 of 39</t>
    </r>
  </si>
  <si>
    <r>
      <rPr>
        <sz val="7"/>
        <rFont val="Arial"/>
        <family val="2"/>
      </rPr>
      <t>DM109L1R</t>
    </r>
  </si>
  <si>
    <r>
      <rPr>
        <sz val="7"/>
        <rFont val="Arial"/>
        <family val="2"/>
      </rPr>
      <t>5 of 44</t>
    </r>
  </si>
  <si>
    <r>
      <rPr>
        <sz val="7"/>
        <rFont val="Arial"/>
        <family val="2"/>
      </rPr>
      <t>DM109O1R</t>
    </r>
  </si>
  <si>
    <r>
      <rPr>
        <sz val="7"/>
        <rFont val="Arial"/>
        <family val="2"/>
      </rPr>
      <t>14 of 42</t>
    </r>
  </si>
  <si>
    <r>
      <rPr>
        <sz val="7"/>
        <rFont val="Arial"/>
        <family val="2"/>
      </rPr>
      <t>DM109O2M</t>
    </r>
  </si>
  <si>
    <r>
      <rPr>
        <sz val="7"/>
        <rFont val="Arial"/>
        <family val="2"/>
      </rPr>
      <t>DM110O1R</t>
    </r>
  </si>
  <si>
    <r>
      <rPr>
        <sz val="7"/>
        <rFont val="Arial"/>
        <family val="2"/>
      </rPr>
      <t>30 of 48</t>
    </r>
  </si>
  <si>
    <r>
      <rPr>
        <sz val="7"/>
        <rFont val="Arial"/>
        <family val="2"/>
      </rPr>
      <t>DM110O2M</t>
    </r>
  </si>
  <si>
    <r>
      <rPr>
        <sz val="7"/>
        <rFont val="Arial"/>
        <family val="2"/>
      </rPr>
      <t>9 of 38</t>
    </r>
  </si>
  <si>
    <r>
      <rPr>
        <sz val="7"/>
        <rFont val="Arial"/>
        <family val="2"/>
      </rPr>
      <t>DM111O1R</t>
    </r>
  </si>
  <si>
    <r>
      <rPr>
        <sz val="7"/>
        <rFont val="Arial"/>
        <family val="2"/>
      </rPr>
      <t>32 of 45</t>
    </r>
  </si>
  <si>
    <r>
      <rPr>
        <sz val="7"/>
        <rFont val="Arial"/>
        <family val="2"/>
      </rPr>
      <t>DM112O1R</t>
    </r>
  </si>
  <si>
    <r>
      <rPr>
        <sz val="7"/>
        <rFont val="Arial"/>
        <family val="2"/>
      </rPr>
      <t>DM113O1R</t>
    </r>
  </si>
  <si>
    <r>
      <rPr>
        <sz val="7"/>
        <rFont val="Arial"/>
        <family val="2"/>
      </rPr>
      <t>DM114O1R</t>
    </r>
  </si>
  <si>
    <r>
      <rPr>
        <sz val="7"/>
        <rFont val="Arial"/>
        <family val="2"/>
      </rPr>
      <t>DM116L1R</t>
    </r>
  </si>
  <si>
    <r>
      <rPr>
        <sz val="7"/>
        <rFont val="Arial"/>
        <family val="2"/>
      </rPr>
      <t>DM116O1R</t>
    </r>
  </si>
  <si>
    <r>
      <rPr>
        <sz val="7"/>
        <rFont val="Arial"/>
        <family val="2"/>
      </rPr>
      <t>DM116O2M</t>
    </r>
  </si>
  <si>
    <r>
      <rPr>
        <sz val="7"/>
        <rFont val="Arial"/>
        <family val="2"/>
      </rPr>
      <t>DM117L1R</t>
    </r>
  </si>
  <si>
    <r>
      <rPr>
        <sz val="7"/>
        <rFont val="Arial"/>
        <family val="2"/>
      </rPr>
      <t>DM117O1R</t>
    </r>
  </si>
  <si>
    <r>
      <rPr>
        <sz val="7"/>
        <rFont val="Arial"/>
        <family val="2"/>
      </rPr>
      <t>DM118O1R</t>
    </r>
  </si>
  <si>
    <r>
      <rPr>
        <sz val="7"/>
        <rFont val="Arial"/>
        <family val="2"/>
      </rPr>
      <t>DM119O1R</t>
    </r>
  </si>
  <si>
    <r>
      <rPr>
        <sz val="7"/>
        <rFont val="Arial"/>
        <family val="2"/>
      </rPr>
      <t>DM120O1R</t>
    </r>
  </si>
  <si>
    <r>
      <rPr>
        <sz val="7"/>
        <rFont val="Arial"/>
        <family val="2"/>
      </rPr>
      <t>DM122L1R</t>
    </r>
  </si>
  <si>
    <r>
      <rPr>
        <sz val="7"/>
        <rFont val="Arial"/>
        <family val="2"/>
      </rPr>
      <t>24 of 54</t>
    </r>
  </si>
  <si>
    <r>
      <rPr>
        <sz val="7"/>
        <rFont val="Arial"/>
        <family val="2"/>
      </rPr>
      <t>9 of 20</t>
    </r>
  </si>
  <si>
    <r>
      <rPr>
        <sz val="7"/>
        <rFont val="Arial"/>
        <family val="2"/>
      </rPr>
      <t>DM122O1R</t>
    </r>
  </si>
  <si>
    <r>
      <rPr>
        <sz val="7"/>
        <rFont val="Arial"/>
        <family val="2"/>
      </rPr>
      <t>24 of 67</t>
    </r>
  </si>
  <si>
    <r>
      <rPr>
        <sz val="7"/>
        <rFont val="Arial"/>
        <family val="2"/>
      </rPr>
      <t>DM122O2M</t>
    </r>
  </si>
  <si>
    <r>
      <rPr>
        <sz val="7"/>
        <rFont val="Arial"/>
        <family val="2"/>
      </rPr>
      <t>15 of 29</t>
    </r>
  </si>
  <si>
    <r>
      <rPr>
        <sz val="7"/>
        <rFont val="Arial"/>
        <family val="2"/>
      </rPr>
      <t>DM124O1R</t>
    </r>
  </si>
  <si>
    <r>
      <rPr>
        <sz val="7"/>
        <rFont val="Arial"/>
        <family val="2"/>
      </rPr>
      <t>DM125L1R</t>
    </r>
  </si>
  <si>
    <r>
      <rPr>
        <sz val="7"/>
        <rFont val="Arial"/>
        <family val="2"/>
      </rPr>
      <t>18 of 23</t>
    </r>
  </si>
  <si>
    <r>
      <rPr>
        <sz val="7"/>
        <rFont val="Arial"/>
        <family val="2"/>
      </rPr>
      <t>DM125O1R</t>
    </r>
  </si>
  <si>
    <r>
      <rPr>
        <sz val="7"/>
        <rFont val="Arial"/>
        <family val="2"/>
      </rPr>
      <t>DM126L1R</t>
    </r>
  </si>
  <si>
    <r>
      <rPr>
        <sz val="7"/>
        <rFont val="Arial"/>
        <family val="2"/>
      </rPr>
      <t>28 of 37</t>
    </r>
  </si>
  <si>
    <r>
      <rPr>
        <sz val="7"/>
        <rFont val="Arial"/>
        <family val="2"/>
      </rPr>
      <t>DM126O1R</t>
    </r>
  </si>
  <si>
    <r>
      <rPr>
        <sz val="7"/>
        <rFont val="Arial"/>
        <family val="2"/>
      </rPr>
      <t>DM128O1R</t>
    </r>
  </si>
  <si>
    <r>
      <rPr>
        <sz val="7"/>
        <rFont val="Arial"/>
        <family val="2"/>
      </rPr>
      <t>8 of 41</t>
    </r>
  </si>
  <si>
    <r>
      <rPr>
        <sz val="7"/>
        <rFont val="Arial"/>
        <family val="2"/>
      </rPr>
      <t>DM128O2M</t>
    </r>
  </si>
  <si>
    <r>
      <rPr>
        <sz val="7"/>
        <rFont val="Arial"/>
        <family val="2"/>
      </rPr>
      <t>DM129L1R</t>
    </r>
  </si>
  <si>
    <r>
      <rPr>
        <sz val="7"/>
        <rFont val="Arial"/>
        <family val="2"/>
      </rPr>
      <t>12 of 13</t>
    </r>
  </si>
  <si>
    <r>
      <rPr>
        <sz val="7"/>
        <rFont val="Arial"/>
        <family val="2"/>
      </rPr>
      <t>DM129O1R</t>
    </r>
  </si>
  <si>
    <r>
      <rPr>
        <sz val="7"/>
        <rFont val="Arial"/>
        <family val="2"/>
      </rPr>
      <t>DM131O2R</t>
    </r>
  </si>
  <si>
    <r>
      <rPr>
        <sz val="7"/>
        <rFont val="Arial"/>
        <family val="2"/>
      </rPr>
      <t>9 of 34</t>
    </r>
  </si>
  <si>
    <r>
      <rPr>
        <sz val="7"/>
        <rFont val="Arial"/>
        <family val="2"/>
      </rPr>
      <t>DM131O3R</t>
    </r>
  </si>
  <si>
    <r>
      <rPr>
        <sz val="7"/>
        <rFont val="Arial"/>
        <family val="2"/>
      </rPr>
      <t>DM133O1R</t>
    </r>
  </si>
  <si>
    <r>
      <rPr>
        <sz val="7"/>
        <rFont val="Arial"/>
        <family val="2"/>
      </rPr>
      <t>DM134O1R</t>
    </r>
  </si>
  <si>
    <r>
      <rPr>
        <sz val="7"/>
        <rFont val="Arial"/>
        <family val="2"/>
      </rPr>
      <t>DM135O1R</t>
    </r>
  </si>
  <si>
    <r>
      <rPr>
        <sz val="7"/>
        <rFont val="Arial"/>
        <family val="2"/>
      </rPr>
      <t>8 of 17</t>
    </r>
  </si>
  <si>
    <r>
      <rPr>
        <sz val="7"/>
        <rFont val="Arial"/>
        <family val="2"/>
      </rPr>
      <t>DM136L1R</t>
    </r>
  </si>
  <si>
    <r>
      <rPr>
        <sz val="7"/>
        <rFont val="Arial"/>
        <family val="2"/>
      </rPr>
      <t>DM136O1R</t>
    </r>
  </si>
  <si>
    <r>
      <rPr>
        <sz val="7"/>
        <rFont val="Arial"/>
        <family val="2"/>
      </rPr>
      <t>13 of 31</t>
    </r>
  </si>
  <si>
    <r>
      <rPr>
        <sz val="7"/>
        <rFont val="Arial"/>
        <family val="2"/>
      </rPr>
      <t>DM136W2R</t>
    </r>
  </si>
  <si>
    <r>
      <rPr>
        <sz val="7"/>
        <rFont val="Arial"/>
        <family val="2"/>
      </rPr>
      <t>DM137L1R</t>
    </r>
  </si>
  <si>
    <r>
      <rPr>
        <sz val="7"/>
        <rFont val="Arial"/>
        <family val="2"/>
      </rPr>
      <t>DM137O1R</t>
    </r>
  </si>
  <si>
    <r>
      <rPr>
        <sz val="7"/>
        <rFont val="Arial"/>
        <family val="2"/>
      </rPr>
      <t>DM137O2M</t>
    </r>
  </si>
  <si>
    <r>
      <rPr>
        <sz val="7"/>
        <rFont val="Arial"/>
        <family val="2"/>
      </rPr>
      <t>DM137P1R</t>
    </r>
  </si>
  <si>
    <r>
      <rPr>
        <sz val="7"/>
        <rFont val="Arial"/>
        <family val="2"/>
      </rPr>
      <t>14 of 19</t>
    </r>
  </si>
  <si>
    <r>
      <rPr>
        <sz val="7"/>
        <rFont val="Arial"/>
        <family val="2"/>
      </rPr>
      <t>DM139L1R</t>
    </r>
  </si>
  <si>
    <r>
      <rPr>
        <sz val="7"/>
        <rFont val="Arial"/>
        <family val="2"/>
      </rPr>
      <t>13 of 25</t>
    </r>
  </si>
  <si>
    <r>
      <rPr>
        <sz val="7"/>
        <rFont val="Arial"/>
        <family val="2"/>
      </rPr>
      <t>DM139O1R</t>
    </r>
  </si>
  <si>
    <r>
      <rPr>
        <sz val="7"/>
        <rFont val="Arial"/>
        <family val="2"/>
      </rPr>
      <t>DM140O1A</t>
    </r>
  </si>
  <si>
    <r>
      <rPr>
        <sz val="7"/>
        <rFont val="Arial"/>
        <family val="2"/>
      </rPr>
      <t>DM140O1M</t>
    </r>
  </si>
  <si>
    <r>
      <rPr>
        <sz val="7"/>
        <rFont val="Arial"/>
        <family val="2"/>
      </rPr>
      <t>DM140O2R</t>
    </r>
  </si>
  <si>
    <r>
      <rPr>
        <sz val="7"/>
        <rFont val="Arial"/>
        <family val="2"/>
      </rPr>
      <t>DM140O3R</t>
    </r>
  </si>
  <si>
    <r>
      <rPr>
        <sz val="7"/>
        <rFont val="Arial"/>
        <family val="2"/>
      </rPr>
      <t>DM140O4R</t>
    </r>
  </si>
  <si>
    <r>
      <rPr>
        <sz val="7"/>
        <rFont val="Arial"/>
        <family val="2"/>
      </rPr>
      <t>DM141L1R</t>
    </r>
  </si>
  <si>
    <r>
      <rPr>
        <sz val="7"/>
        <rFont val="Arial"/>
        <family val="2"/>
      </rPr>
      <t>DM141O1R</t>
    </r>
  </si>
  <si>
    <r>
      <rPr>
        <sz val="7"/>
        <rFont val="Arial"/>
        <family val="2"/>
      </rPr>
      <t>DM142L1R</t>
    </r>
  </si>
  <si>
    <r>
      <rPr>
        <sz val="7"/>
        <rFont val="Arial"/>
        <family val="2"/>
      </rPr>
      <t>DM142O2M</t>
    </r>
  </si>
  <si>
    <r>
      <rPr>
        <sz val="7"/>
        <rFont val="Arial"/>
        <family val="2"/>
      </rPr>
      <t>DM161E1R</t>
    </r>
  </si>
  <si>
    <r>
      <rPr>
        <sz val="7"/>
        <rFont val="Arial"/>
        <family val="2"/>
      </rPr>
      <t>DM161O1R</t>
    </r>
  </si>
  <si>
    <r>
      <rPr>
        <sz val="7"/>
        <rFont val="Arial"/>
        <family val="2"/>
      </rPr>
      <t>DM161O2R</t>
    </r>
  </si>
  <si>
    <r>
      <rPr>
        <sz val="7"/>
        <rFont val="Arial"/>
        <family val="2"/>
      </rPr>
      <t>DM161O3R</t>
    </r>
  </si>
  <si>
    <r>
      <rPr>
        <sz val="7"/>
        <rFont val="Arial"/>
        <family val="2"/>
      </rPr>
      <t>DM171E1R</t>
    </r>
  </si>
  <si>
    <r>
      <rPr>
        <sz val="7"/>
        <rFont val="Arial"/>
        <family val="2"/>
      </rPr>
      <t>DM171O1R</t>
    </r>
  </si>
  <si>
    <r>
      <rPr>
        <sz val="7"/>
        <rFont val="Arial"/>
        <family val="2"/>
      </rPr>
      <t>DM171O2R</t>
    </r>
  </si>
  <si>
    <r>
      <rPr>
        <sz val="7"/>
        <rFont val="Arial"/>
        <family val="2"/>
      </rPr>
      <t>DM171O3R</t>
    </r>
  </si>
  <si>
    <r>
      <rPr>
        <sz val="7"/>
        <rFont val="Arial"/>
        <family val="2"/>
      </rPr>
      <t>DM201O1A</t>
    </r>
  </si>
  <si>
    <r>
      <rPr>
        <sz val="7"/>
        <rFont val="Arial"/>
        <family val="2"/>
      </rPr>
      <t>DM201O1M</t>
    </r>
  </si>
  <si>
    <r>
      <rPr>
        <sz val="7"/>
        <rFont val="Arial"/>
        <family val="2"/>
      </rPr>
      <t>DM201O2R</t>
    </r>
  </si>
  <si>
    <r>
      <rPr>
        <sz val="7"/>
        <rFont val="Arial"/>
        <family val="2"/>
      </rPr>
      <t>DM201O3R</t>
    </r>
  </si>
  <si>
    <r>
      <rPr>
        <sz val="7"/>
        <rFont val="Arial"/>
        <family val="2"/>
      </rPr>
      <t>DM201O4R</t>
    </r>
  </si>
  <si>
    <r>
      <rPr>
        <sz val="7"/>
        <rFont val="Arial"/>
        <family val="2"/>
      </rPr>
      <t>DM301W1R</t>
    </r>
  </si>
  <si>
    <r>
      <rPr>
        <sz val="7"/>
        <rFont val="Arial"/>
        <family val="2"/>
      </rPr>
      <t>DM301W2R</t>
    </r>
  </si>
  <si>
    <r>
      <rPr>
        <sz val="7"/>
        <rFont val="Arial"/>
        <family val="2"/>
      </rPr>
      <t>DM391O1M</t>
    </r>
  </si>
  <si>
    <r>
      <rPr>
        <sz val="7"/>
        <rFont val="Arial"/>
        <family val="2"/>
      </rPr>
      <t>DM391O2R</t>
    </r>
  </si>
  <si>
    <r>
      <rPr>
        <sz val="7"/>
        <rFont val="Arial"/>
        <family val="2"/>
      </rPr>
      <t>DM391O3R</t>
    </r>
  </si>
  <si>
    <r>
      <rPr>
        <sz val="7"/>
        <rFont val="Arial"/>
        <family val="2"/>
      </rPr>
      <t>DM391O4R</t>
    </r>
  </si>
  <si>
    <r>
      <rPr>
        <sz val="7"/>
        <rFont val="Arial"/>
        <family val="2"/>
      </rPr>
      <t>DM391P5R</t>
    </r>
  </si>
  <si>
    <r>
      <rPr>
        <sz val="7"/>
        <rFont val="Arial"/>
        <family val="2"/>
      </rPr>
      <t>DM444O1M</t>
    </r>
  </si>
  <si>
    <r>
      <rPr>
        <sz val="7"/>
        <rFont val="Arial"/>
        <family val="2"/>
      </rPr>
      <t>3 of 25</t>
    </r>
  </si>
  <si>
    <r>
      <rPr>
        <sz val="7"/>
        <rFont val="Arial"/>
        <family val="2"/>
      </rPr>
      <t>DM444O2R</t>
    </r>
  </si>
  <si>
    <r>
      <rPr>
        <sz val="7"/>
        <rFont val="Arial"/>
        <family val="2"/>
      </rPr>
      <t xml:space="preserve">102 of
</t>
    </r>
    <r>
      <rPr>
        <sz val="7"/>
        <rFont val="Arial"/>
        <family val="2"/>
      </rPr>
      <t>116</t>
    </r>
  </si>
  <si>
    <r>
      <rPr>
        <sz val="7"/>
        <rFont val="Arial"/>
        <family val="2"/>
      </rPr>
      <t>DM444O3R</t>
    </r>
  </si>
  <si>
    <r>
      <rPr>
        <sz val="7"/>
        <rFont val="Arial"/>
        <family val="2"/>
      </rPr>
      <t>26 of 61</t>
    </r>
  </si>
  <si>
    <r>
      <rPr>
        <sz val="7"/>
        <rFont val="Arial"/>
        <family val="2"/>
      </rPr>
      <t>DM444O4R</t>
    </r>
  </si>
  <si>
    <r>
      <rPr>
        <sz val="7"/>
        <rFont val="Arial"/>
        <family val="2"/>
      </rPr>
      <t>DM471E1R</t>
    </r>
  </si>
  <si>
    <r>
      <rPr>
        <sz val="7"/>
        <rFont val="Arial"/>
        <family val="2"/>
      </rPr>
      <t>DM501O4R</t>
    </r>
  </si>
  <si>
    <r>
      <rPr>
        <sz val="7"/>
        <rFont val="Arial"/>
        <family val="2"/>
      </rPr>
      <t>DM511O4R</t>
    </r>
  </si>
  <si>
    <r>
      <rPr>
        <sz val="7"/>
        <rFont val="Arial"/>
        <family val="2"/>
      </rPr>
      <t>DM511P4R</t>
    </r>
  </si>
  <si>
    <r>
      <rPr>
        <sz val="7"/>
        <rFont val="Arial"/>
        <family val="2"/>
      </rPr>
      <t>29 of 37</t>
    </r>
  </si>
  <si>
    <r>
      <rPr>
        <sz val="7"/>
        <rFont val="Arial"/>
        <family val="2"/>
      </rPr>
      <t>DM512S1R</t>
    </r>
  </si>
  <si>
    <r>
      <rPr>
        <sz val="7"/>
        <rFont val="Arial"/>
        <family val="2"/>
      </rPr>
      <t>DM551O1A</t>
    </r>
  </si>
  <si>
    <r>
      <rPr>
        <sz val="7"/>
        <rFont val="Arial"/>
        <family val="2"/>
      </rPr>
      <t>6 of 34</t>
    </r>
  </si>
  <si>
    <r>
      <rPr>
        <sz val="7"/>
        <rFont val="Arial"/>
        <family val="2"/>
      </rPr>
      <t>DM551O1M</t>
    </r>
  </si>
  <si>
    <r>
      <rPr>
        <sz val="7"/>
        <rFont val="Arial"/>
        <family val="2"/>
      </rPr>
      <t>DM551O2R</t>
    </r>
  </si>
  <si>
    <r>
      <rPr>
        <sz val="7"/>
        <rFont val="Arial"/>
        <family val="2"/>
      </rPr>
      <t>52 of 58</t>
    </r>
  </si>
  <si>
    <r>
      <rPr>
        <sz val="7"/>
        <rFont val="Arial"/>
        <family val="2"/>
      </rPr>
      <t>25 of 34</t>
    </r>
  </si>
  <si>
    <r>
      <rPr>
        <sz val="7"/>
        <rFont val="Arial"/>
        <family val="2"/>
      </rPr>
      <t>1 of 27</t>
    </r>
  </si>
  <si>
    <r>
      <rPr>
        <sz val="7"/>
        <rFont val="Arial"/>
        <family val="2"/>
      </rPr>
      <t>DM551O3R</t>
    </r>
  </si>
  <si>
    <r>
      <rPr>
        <sz val="7"/>
        <rFont val="Arial"/>
        <family val="2"/>
      </rPr>
      <t>DM551O4R</t>
    </r>
  </si>
  <si>
    <r>
      <rPr>
        <sz val="7"/>
        <rFont val="Arial"/>
        <family val="2"/>
      </rPr>
      <t>DM591L1R</t>
    </r>
  </si>
  <si>
    <r>
      <rPr>
        <sz val="7"/>
        <rFont val="Arial"/>
        <family val="2"/>
      </rPr>
      <t>64 of 97</t>
    </r>
  </si>
  <si>
    <r>
      <rPr>
        <sz val="7"/>
        <rFont val="Arial"/>
        <family val="2"/>
      </rPr>
      <t>DM741O1M</t>
    </r>
  </si>
  <si>
    <r>
      <rPr>
        <sz val="7"/>
        <rFont val="Arial"/>
        <family val="2"/>
      </rPr>
      <t>DM741O2R</t>
    </r>
  </si>
  <si>
    <r>
      <rPr>
        <sz val="7"/>
        <rFont val="Arial"/>
        <family val="2"/>
      </rPr>
      <t>DM741O3R</t>
    </r>
  </si>
  <si>
    <r>
      <rPr>
        <sz val="7"/>
        <rFont val="Arial"/>
        <family val="2"/>
      </rPr>
      <t>DM741O4R</t>
    </r>
  </si>
  <si>
    <r>
      <rPr>
        <sz val="7"/>
        <rFont val="Arial"/>
        <family val="2"/>
      </rPr>
      <t>DM741P2R</t>
    </r>
  </si>
  <si>
    <r>
      <rPr>
        <sz val="7"/>
        <rFont val="Arial"/>
        <family val="2"/>
      </rPr>
      <t>8 of 23</t>
    </r>
  </si>
  <si>
    <r>
      <rPr>
        <sz val="7"/>
        <rFont val="Arial"/>
        <family val="2"/>
      </rPr>
      <t>DM741P3R</t>
    </r>
  </si>
  <si>
    <r>
      <rPr>
        <sz val="7"/>
        <rFont val="Arial"/>
        <family val="2"/>
      </rPr>
      <t>DM741P4R</t>
    </r>
  </si>
  <si>
    <r>
      <rPr>
        <sz val="7"/>
        <rFont val="Arial"/>
        <family val="2"/>
      </rPr>
      <t>DM851O1A</t>
    </r>
  </si>
  <si>
    <r>
      <rPr>
        <sz val="7"/>
        <rFont val="Arial"/>
        <family val="2"/>
      </rPr>
      <t>DM851O1M</t>
    </r>
  </si>
  <si>
    <r>
      <rPr>
        <sz val="7"/>
        <rFont val="Arial"/>
        <family val="2"/>
      </rPr>
      <t>DM851O1R</t>
    </r>
  </si>
  <si>
    <r>
      <rPr>
        <sz val="7"/>
        <rFont val="Arial"/>
        <family val="2"/>
      </rPr>
      <t>DM851O2R</t>
    </r>
  </si>
  <si>
    <r>
      <rPr>
        <sz val="7"/>
        <rFont val="Arial"/>
        <family val="2"/>
      </rPr>
      <t>DM851W1R</t>
    </r>
  </si>
  <si>
    <r>
      <rPr>
        <sz val="7"/>
        <rFont val="Arial"/>
        <family val="2"/>
      </rPr>
      <t>31 Pref Points</t>
    </r>
  </si>
  <si>
    <r>
      <rPr>
        <sz val="7"/>
        <rFont val="Arial"/>
        <family val="2"/>
      </rPr>
      <t>DM851W2R</t>
    </r>
  </si>
  <si>
    <r>
      <rPr>
        <sz val="7"/>
        <rFont val="Arial"/>
        <family val="2"/>
      </rPr>
      <t>DM951L1R</t>
    </r>
  </si>
  <si>
    <r>
      <rPr>
        <sz val="7"/>
        <rFont val="Arial"/>
        <family val="2"/>
      </rPr>
      <t>DM951O1R</t>
    </r>
  </si>
  <si>
    <r>
      <rPr>
        <sz val="7"/>
        <rFont val="Arial"/>
        <family val="2"/>
      </rPr>
      <t>DM951O2M</t>
    </r>
  </si>
  <si>
    <r>
      <rPr>
        <sz val="7"/>
        <rFont val="Arial"/>
        <family val="2"/>
      </rPr>
      <t>DM951P5R</t>
    </r>
  </si>
  <si>
    <r>
      <rPr>
        <sz val="7"/>
        <rFont val="Arial"/>
        <family val="2"/>
      </rPr>
      <t>DP99999P</t>
    </r>
  </si>
  <si>
    <t>Adult</t>
  </si>
  <si>
    <t>Youth</t>
  </si>
  <si>
    <t>Landowner</t>
  </si>
  <si>
    <t>Resident</t>
  </si>
  <si>
    <t>Non-Resident</t>
  </si>
  <si>
    <t>Unrestricted</t>
  </si>
  <si>
    <t xml:space="preserve">Restricted </t>
  </si>
  <si>
    <t>Tag</t>
  </si>
  <si>
    <t>List</t>
  </si>
  <si>
    <t>Drawn out level</t>
  </si>
  <si>
    <t>Successful applicants at drawn out level</t>
  </si>
  <si>
    <t>Total applicants at drawn out level</t>
  </si>
  <si>
    <t xml:space="preserve">Percent chance at Drawn out level </t>
  </si>
  <si>
    <t>Percent chance with first choice</t>
  </si>
  <si>
    <t>157 of 258</t>
  </si>
  <si>
    <t>105 of 191</t>
  </si>
  <si>
    <t>744 of 751</t>
  </si>
  <si>
    <t>100 of 101</t>
  </si>
  <si>
    <t>131 of 202</t>
  </si>
  <si>
    <t>236 of 238</t>
  </si>
  <si>
    <t>137 of 184</t>
  </si>
  <si>
    <t>162 of 164</t>
  </si>
  <si>
    <t>113 of 266</t>
  </si>
  <si>
    <t>159 of 310</t>
  </si>
  <si>
    <t>158 of 205</t>
  </si>
  <si>
    <t>111 of 113</t>
  </si>
  <si>
    <t>233 of 249</t>
  </si>
  <si>
    <t>125 of 345</t>
  </si>
  <si>
    <t>50 of 104</t>
  </si>
  <si>
    <t>103 of 211</t>
  </si>
  <si>
    <t>186 of 528</t>
  </si>
  <si>
    <t>253 of 254</t>
  </si>
  <si>
    <t>107 of 123</t>
  </si>
  <si>
    <t>273 of 330</t>
  </si>
  <si>
    <t>336 of 466</t>
  </si>
  <si>
    <t>122 of 181</t>
  </si>
  <si>
    <t>137 of 377</t>
  </si>
  <si>
    <t>140 of 140</t>
  </si>
  <si>
    <t>130 of 162</t>
  </si>
  <si>
    <t>103 of 105</t>
  </si>
  <si>
    <t>140 of 241</t>
  </si>
  <si>
    <t>445 of 445</t>
  </si>
  <si>
    <t>148 of 287</t>
  </si>
  <si>
    <t>284 of 341</t>
  </si>
  <si>
    <t>21 of 123</t>
  </si>
  <si>
    <t>104 of 131</t>
  </si>
  <si>
    <t>129 of 493</t>
  </si>
  <si>
    <t>100 of 221</t>
  </si>
  <si>
    <t>180 of 180</t>
  </si>
  <si>
    <t>172 of 196</t>
  </si>
  <si>
    <t>109 of 144</t>
  </si>
  <si>
    <t>309 of 454</t>
  </si>
  <si>
    <t>107 of 340</t>
  </si>
  <si>
    <t>104 of 117</t>
  </si>
  <si>
    <t>123 of 127</t>
  </si>
  <si>
    <t>119 of 136</t>
  </si>
  <si>
    <t>200 of 304</t>
  </si>
  <si>
    <t>153 of 189</t>
  </si>
  <si>
    <t>137 of 160</t>
  </si>
  <si>
    <t>127 of 160</t>
  </si>
  <si>
    <t>125 of 135</t>
  </si>
  <si>
    <t>100 of 232</t>
  </si>
  <si>
    <t>141 of 147</t>
  </si>
  <si>
    <t>232 of 234</t>
  </si>
  <si>
    <t>101 of 176</t>
  </si>
  <si>
    <t>232 of 232</t>
  </si>
  <si>
    <t>534 of 536</t>
  </si>
  <si>
    <t>326 of 378</t>
  </si>
  <si>
    <t>102 of 116</t>
  </si>
  <si>
    <t>Animal</t>
  </si>
  <si>
    <t>Sex</t>
  </si>
  <si>
    <t>UnitCode</t>
  </si>
  <si>
    <t>Season</t>
  </si>
  <si>
    <t>Weapon</t>
  </si>
  <si>
    <t>D</t>
  </si>
  <si>
    <t>E</t>
  </si>
  <si>
    <t>O1</t>
  </si>
  <si>
    <t>A</t>
  </si>
  <si>
    <t>0</t>
  </si>
  <si>
    <t>Choice 2</t>
  </si>
  <si>
    <t>Leftover Choice 2</t>
  </si>
  <si>
    <t>Leftover Choice 3</t>
  </si>
  <si>
    <t>P2</t>
  </si>
  <si>
    <t>R</t>
  </si>
  <si>
    <t>Leftover Choice 1</t>
  </si>
  <si>
    <t>P3</t>
  </si>
  <si>
    <t>Choice 3</t>
  </si>
  <si>
    <t>P4</t>
  </si>
  <si>
    <t>1</t>
  </si>
  <si>
    <t>W1</t>
  </si>
  <si>
    <t>15</t>
  </si>
  <si>
    <t>No Apps</t>
  </si>
  <si>
    <t>NA</t>
  </si>
  <si>
    <t>None Drawn</t>
  </si>
  <si>
    <t>N/A</t>
  </si>
  <si>
    <t>W2</t>
  </si>
  <si>
    <t>11</t>
  </si>
  <si>
    <t>W3</t>
  </si>
  <si>
    <t>Leftover</t>
  </si>
  <si>
    <t>19</t>
  </si>
  <si>
    <t>10</t>
  </si>
  <si>
    <t>3</t>
  </si>
  <si>
    <t>29</t>
  </si>
  <si>
    <t>21</t>
  </si>
  <si>
    <t>P5</t>
  </si>
  <si>
    <t>L1</t>
  </si>
  <si>
    <t>L2</t>
  </si>
  <si>
    <t>2</t>
  </si>
  <si>
    <t>P6</t>
  </si>
  <si>
    <t>O2</t>
  </si>
  <si>
    <t>X</t>
  </si>
  <si>
    <t>B</t>
  </si>
  <si>
    <t>O3</t>
  </si>
  <si>
    <t>Choice 4</t>
  </si>
  <si>
    <t>M</t>
  </si>
  <si>
    <t>O4</t>
  </si>
  <si>
    <t>4</t>
  </si>
  <si>
    <t>16</t>
  </si>
  <si>
    <t>8</t>
  </si>
  <si>
    <t>F</t>
  </si>
  <si>
    <t>S4</t>
  </si>
  <si>
    <t>E1</t>
  </si>
  <si>
    <t>5</t>
  </si>
  <si>
    <t>6</t>
  </si>
  <si>
    <t>C</t>
  </si>
  <si>
    <t>K1</t>
  </si>
  <si>
    <t>K2</t>
  </si>
  <si>
    <t>K3</t>
  </si>
  <si>
    <t>P1</t>
  </si>
  <si>
    <t>L3</t>
  </si>
  <si>
    <t>14</t>
  </si>
  <si>
    <t>W4</t>
  </si>
  <si>
    <t>7</t>
  </si>
  <si>
    <t>S1</t>
  </si>
  <si>
    <t>13</t>
  </si>
  <si>
    <t>9</t>
  </si>
  <si>
    <t>20</t>
  </si>
  <si>
    <t>17</t>
  </si>
  <si>
    <t>24</t>
  </si>
  <si>
    <t>12</t>
  </si>
  <si>
    <t>E2</t>
  </si>
  <si>
    <t>18</t>
  </si>
  <si>
    <t>23</t>
  </si>
  <si>
    <t>26</t>
  </si>
  <si>
    <t>27</t>
  </si>
  <si>
    <t>22</t>
  </si>
  <si>
    <t>28</t>
  </si>
  <si>
    <t>31</t>
  </si>
  <si>
    <t>P</t>
  </si>
  <si>
    <t>A_R_drawn_out_level</t>
  </si>
  <si>
    <t>A_R_successful_apps_at_DOL</t>
  </si>
  <si>
    <t>A_R_total_apps_at_DOL</t>
  </si>
  <si>
    <t xml:space="preserve">A_R_chance_at_ DOL </t>
  </si>
  <si>
    <t>A_R_chance_with_first_choice</t>
  </si>
  <si>
    <t>A_NR_drawn_out_level</t>
  </si>
  <si>
    <t>A_NR_successful_apps_at_DOL</t>
  </si>
  <si>
    <t>A_NR_total_apps_at_DOL</t>
  </si>
  <si>
    <t xml:space="preserve">A_NR_chance_at_ DOL </t>
  </si>
  <si>
    <t>A_NR_chance_with_first_choice</t>
  </si>
  <si>
    <t>Y_R_drawn_out_level</t>
  </si>
  <si>
    <t>Y_R_successful_apps_at_DOL</t>
  </si>
  <si>
    <t>Y_R_total_apps_at_DOL</t>
  </si>
  <si>
    <t xml:space="preserve">Y_R_chance_at_ DOL </t>
  </si>
  <si>
    <t>Y_R_chance_with_first_choice</t>
  </si>
  <si>
    <t>Y_NR_drawn_out_level</t>
  </si>
  <si>
    <t>Y_NR_successful_apps_at_DOL</t>
  </si>
  <si>
    <t>Y_NR_total_apps_at_DOL</t>
  </si>
  <si>
    <t xml:space="preserve">Y_NR_chance_at_ DOL </t>
  </si>
  <si>
    <t>Y_NR_chance_with_first_choice</t>
  </si>
  <si>
    <t>L_U_drawn_out_level</t>
  </si>
  <si>
    <t>L_U_successful_apps_at_DOL</t>
  </si>
  <si>
    <t>L_U_total_apps_at_DOL</t>
  </si>
  <si>
    <t xml:space="preserve">L_U_chance_at_ DOL </t>
  </si>
  <si>
    <t>L_U_chance_with_first_choice</t>
  </si>
  <si>
    <t>L_R_drawn_out_level</t>
  </si>
  <si>
    <t>L_R_successful_apps_at_DOL</t>
  </si>
  <si>
    <t>L_R_total_apps_at_DOL</t>
  </si>
  <si>
    <t xml:space="preserve">L_R_chance_at_ DOL </t>
  </si>
  <si>
    <t>L_R_chance_with_first_choice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</si>
</sst>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name val="Arial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3D3D3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3"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1"/>
    </xf>
    <xf numFmtId="0" fontId="0" fillId="2" borderId="3" xfId="0" applyFill="1" applyBorder="1" applyAlignment="1">
      <alignment horizontal="left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3"/>
    </xf>
    <xf numFmtId="0" fontId="1" fillId="2" borderId="0" xfId="0" applyFont="1" applyFill="1" applyAlignment="1">
      <alignment horizontal="center" vertical="top" wrapText="1"/>
    </xf>
    <xf numFmtId="2" fontId="3" fillId="0" borderId="0" xfId="0" applyNumberFormat="1" applyFont="1" applyAlignment="1">
      <alignment horizontal="center" vertical="top"/>
    </xf>
    <xf numFmtId="0" fontId="1" fillId="2" borderId="13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top" wrapText="1"/>
    </xf>
    <xf numFmtId="2" fontId="3" fillId="0" borderId="0" xfId="0" applyNumberFormat="1" applyFont="1" applyAlignment="1">
      <alignment horizontal="left" vertical="top" wrapText="1"/>
    </xf>
    <xf numFmtId="2" fontId="3" fillId="0" borderId="17" xfId="0" applyNumberFormat="1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center" vertical="top" wrapText="1"/>
    </xf>
    <xf numFmtId="2" fontId="0" fillId="0" borderId="0" xfId="0" applyNumberFormat="1" applyAlignment="1">
      <alignment horizontal="left" vertical="top"/>
    </xf>
    <xf numFmtId="9" fontId="0" fillId="0" borderId="17" xfId="1" applyFont="1" applyBorder="1" applyAlignment="1">
      <alignment horizontal="left" vertical="top"/>
    </xf>
    <xf numFmtId="9" fontId="0" fillId="0" borderId="0" xfId="1" applyFont="1" applyBorder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2" fontId="0" fillId="0" borderId="17" xfId="0" applyNumberFormat="1" applyBorder="1" applyAlignment="1">
      <alignment horizontal="left" vertical="top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0" borderId="6" xfId="0" applyFont="1" applyBorder="1" applyAlignment="1">
      <alignment horizontal="left" vertical="top" wrapText="1" indent="2"/>
    </xf>
    <xf numFmtId="0" fontId="2" fillId="0" borderId="7" xfId="0" applyFont="1" applyBorder="1" applyAlignment="1">
      <alignment horizontal="left" vertical="top" wrapText="1" indent="2"/>
    </xf>
    <xf numFmtId="0" fontId="2" fillId="0" borderId="8" xfId="0" applyFont="1" applyBorder="1" applyAlignment="1">
      <alignment horizontal="left" vertical="top" wrapText="1" indent="2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2" fillId="0" borderId="6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left" vertical="center" wrapText="1" indent="2"/>
    </xf>
    <xf numFmtId="0" fontId="2" fillId="0" borderId="8" xfId="0" applyFont="1" applyBorder="1" applyAlignment="1">
      <alignment horizontal="left" vertical="center" wrapText="1" indent="2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7" xfId="0" applyFont="1" applyFill="1" applyBorder="1" applyAlignment="1">
      <alignment horizontal="left" vertical="top" wrapText="1" indent="2"/>
    </xf>
    <xf numFmtId="0" fontId="2" fillId="3" borderId="8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 indent="3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12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2" fontId="3" fillId="0" borderId="0" xfId="0" applyNumberFormat="1" applyFont="1" applyAlignment="1">
      <alignment horizontal="center" vertical="top"/>
    </xf>
    <xf numFmtId="0" fontId="1" fillId="2" borderId="13" xfId="0" applyFont="1" applyFill="1" applyBorder="1" applyAlignment="1">
      <alignment horizontal="center" vertical="top" wrapText="1"/>
    </xf>
    <xf numFmtId="0" fontId="1" fillId="2" borderId="14" xfId="0" applyFont="1" applyFill="1" applyBorder="1" applyAlignment="1">
      <alignment horizontal="center" vertical="top" wrapText="1"/>
    </xf>
    <xf numFmtId="0" fontId="1" fillId="2" borderId="15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9530-ECAB-473B-BE6C-225432F60CBE}">
  <dimension ref="A1:I3089"/>
  <sheetViews>
    <sheetView tabSelected="1" topLeftCell="A27" workbookViewId="0">
      <selection activeCell="L36" sqref="L36"/>
    </sheetView>
  </sheetViews>
  <sheetFormatPr defaultRowHeight="13.2" x14ac:dyDescent="0.25"/>
  <cols>
    <col min="1" max="1" width="16.109375" customWidth="1"/>
    <col min="2" max="2" width="8" customWidth="1"/>
    <col min="3" max="3" width="38.44140625" customWidth="1"/>
    <col min="4" max="4" width="8" customWidth="1"/>
    <col min="5" max="5" width="6.77734375" customWidth="1"/>
    <col min="6" max="7" width="8" customWidth="1"/>
    <col min="8" max="9" width="10.44140625" customWidth="1"/>
  </cols>
  <sheetData>
    <row r="1" spans="1:9" x14ac:dyDescent="0.25">
      <c r="A1" s="51"/>
      <c r="B1" s="51"/>
      <c r="C1" s="52"/>
      <c r="D1" s="53" t="s">
        <v>0</v>
      </c>
      <c r="E1" s="54"/>
      <c r="F1" s="53" t="s">
        <v>1</v>
      </c>
      <c r="G1" s="54"/>
      <c r="H1" s="55" t="s">
        <v>2</v>
      </c>
      <c r="I1" s="56"/>
    </row>
    <row r="2" spans="1:9" x14ac:dyDescent="0.25">
      <c r="A2" s="2" t="s">
        <v>3</v>
      </c>
      <c r="B2" s="3" t="s">
        <v>4</v>
      </c>
      <c r="C2" s="4"/>
      <c r="D2" s="1" t="s">
        <v>5</v>
      </c>
      <c r="E2" s="1" t="s">
        <v>6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9.2" x14ac:dyDescent="0.25">
      <c r="A3" s="43" t="s">
        <v>9</v>
      </c>
      <c r="B3" s="37" t="s">
        <v>10</v>
      </c>
      <c r="C3" s="6" t="s">
        <v>11</v>
      </c>
      <c r="D3" s="7" t="s">
        <v>12</v>
      </c>
      <c r="E3" s="7" t="s">
        <v>12</v>
      </c>
      <c r="F3" s="5" t="s">
        <v>13</v>
      </c>
      <c r="G3" s="7" t="s">
        <v>12</v>
      </c>
      <c r="H3" s="7" t="s">
        <v>14</v>
      </c>
      <c r="I3" s="7" t="s">
        <v>15</v>
      </c>
    </row>
    <row r="4" spans="1:9" ht="19.2" x14ac:dyDescent="0.25">
      <c r="A4" s="44"/>
      <c r="B4" s="38"/>
      <c r="C4" s="6" t="s">
        <v>16</v>
      </c>
      <c r="D4" s="7" t="s">
        <v>1781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</row>
    <row r="5" spans="1:9" x14ac:dyDescent="0.25">
      <c r="A5" s="45"/>
      <c r="B5" s="41"/>
      <c r="C5" s="42"/>
      <c r="D5" s="42"/>
      <c r="E5" s="42"/>
      <c r="F5" s="42"/>
      <c r="G5" s="42"/>
      <c r="H5" s="42"/>
      <c r="I5" s="42"/>
    </row>
    <row r="6" spans="1:9" ht="19.2" x14ac:dyDescent="0.25">
      <c r="A6" s="43" t="s">
        <v>22</v>
      </c>
      <c r="B6" s="37" t="s">
        <v>10</v>
      </c>
      <c r="C6" s="6" t="s">
        <v>11</v>
      </c>
      <c r="D6" s="7" t="s">
        <v>12</v>
      </c>
      <c r="E6" s="7" t="s">
        <v>12</v>
      </c>
      <c r="F6" s="5" t="s">
        <v>13</v>
      </c>
      <c r="G6" s="7" t="s">
        <v>12</v>
      </c>
      <c r="H6" s="5" t="s">
        <v>12</v>
      </c>
      <c r="I6" s="7" t="s">
        <v>23</v>
      </c>
    </row>
    <row r="7" spans="1:9" ht="19.2" x14ac:dyDescent="0.25">
      <c r="A7" s="44"/>
      <c r="B7" s="38"/>
      <c r="C7" s="6" t="s">
        <v>16</v>
      </c>
      <c r="D7" s="5" t="s">
        <v>24</v>
      </c>
      <c r="E7" s="6" t="s">
        <v>1782</v>
      </c>
      <c r="F7" s="5" t="s">
        <v>25</v>
      </c>
      <c r="G7" s="5" t="s">
        <v>26</v>
      </c>
      <c r="H7" s="5" t="s">
        <v>27</v>
      </c>
      <c r="I7" s="5" t="s">
        <v>28</v>
      </c>
    </row>
    <row r="8" spans="1:9" x14ac:dyDescent="0.25">
      <c r="A8" s="45"/>
      <c r="B8" s="41"/>
      <c r="C8" s="42"/>
      <c r="D8" s="42"/>
      <c r="E8" s="42"/>
      <c r="F8" s="42"/>
      <c r="G8" s="42"/>
      <c r="H8" s="42"/>
      <c r="I8" s="42"/>
    </row>
    <row r="9" spans="1:9" ht="19.2" x14ac:dyDescent="0.25">
      <c r="A9" s="34" t="s">
        <v>29</v>
      </c>
      <c r="B9" s="37" t="s">
        <v>10</v>
      </c>
      <c r="C9" s="6" t="s">
        <v>11</v>
      </c>
      <c r="D9" s="5" t="s">
        <v>13</v>
      </c>
      <c r="E9" s="5" t="s">
        <v>13</v>
      </c>
      <c r="F9" s="5" t="s">
        <v>13</v>
      </c>
      <c r="G9" s="5" t="s">
        <v>30</v>
      </c>
      <c r="H9" s="5" t="s">
        <v>12</v>
      </c>
      <c r="I9" s="7" t="s">
        <v>23</v>
      </c>
    </row>
    <row r="10" spans="1:9" x14ac:dyDescent="0.25">
      <c r="A10" s="35"/>
      <c r="B10" s="38"/>
      <c r="C10" s="6" t="s">
        <v>16</v>
      </c>
      <c r="D10" s="5" t="s">
        <v>31</v>
      </c>
      <c r="E10" s="5" t="s">
        <v>32</v>
      </c>
      <c r="F10" s="5" t="s">
        <v>33</v>
      </c>
      <c r="G10" s="5" t="s">
        <v>18</v>
      </c>
      <c r="H10" s="5" t="s">
        <v>34</v>
      </c>
      <c r="I10" s="5" t="s">
        <v>35</v>
      </c>
    </row>
    <row r="11" spans="1:9" x14ac:dyDescent="0.25">
      <c r="A11" s="36"/>
      <c r="B11" s="41"/>
      <c r="C11" s="42"/>
      <c r="D11" s="42"/>
      <c r="E11" s="42"/>
      <c r="F11" s="42"/>
      <c r="G11" s="42"/>
      <c r="H11" s="42"/>
      <c r="I11" s="42"/>
    </row>
    <row r="12" spans="1:9" ht="19.2" x14ac:dyDescent="0.25">
      <c r="A12" s="34" t="s">
        <v>36</v>
      </c>
      <c r="B12" s="37" t="s">
        <v>10</v>
      </c>
      <c r="C12" s="6" t="s">
        <v>11</v>
      </c>
      <c r="D12" s="7" t="s">
        <v>12</v>
      </c>
      <c r="E12" s="7" t="s">
        <v>12</v>
      </c>
      <c r="F12" s="5" t="s">
        <v>13</v>
      </c>
      <c r="G12" s="7" t="s">
        <v>12</v>
      </c>
      <c r="H12" s="5" t="s">
        <v>12</v>
      </c>
      <c r="I12" s="5" t="s">
        <v>12</v>
      </c>
    </row>
    <row r="13" spans="1:9" x14ac:dyDescent="0.25">
      <c r="A13" s="35"/>
      <c r="B13" s="38"/>
      <c r="C13" s="6" t="s">
        <v>16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41</v>
      </c>
      <c r="I13" s="5" t="s">
        <v>42</v>
      </c>
    </row>
    <row r="14" spans="1:9" x14ac:dyDescent="0.25">
      <c r="A14" s="36"/>
      <c r="B14" s="41"/>
      <c r="C14" s="42"/>
      <c r="D14" s="42"/>
      <c r="E14" s="42"/>
      <c r="F14" s="42"/>
      <c r="G14" s="42"/>
      <c r="H14" s="42"/>
      <c r="I14" s="42"/>
    </row>
    <row r="15" spans="1:9" ht="19.2" x14ac:dyDescent="0.25">
      <c r="A15" s="34" t="s">
        <v>43</v>
      </c>
      <c r="B15" s="37" t="s">
        <v>10</v>
      </c>
      <c r="C15" s="6" t="s">
        <v>11</v>
      </c>
      <c r="D15" s="7" t="s">
        <v>44</v>
      </c>
      <c r="E15" s="7" t="s">
        <v>44</v>
      </c>
      <c r="F15" s="7" t="s">
        <v>12</v>
      </c>
      <c r="G15" s="7" t="s">
        <v>12</v>
      </c>
      <c r="H15" s="5" t="s">
        <v>12</v>
      </c>
      <c r="I15" s="7" t="s">
        <v>23</v>
      </c>
    </row>
    <row r="16" spans="1:9" x14ac:dyDescent="0.25">
      <c r="A16" s="35"/>
      <c r="B16" s="38"/>
      <c r="C16" s="6" t="s">
        <v>16</v>
      </c>
      <c r="D16" s="5" t="s">
        <v>45</v>
      </c>
      <c r="E16" s="5" t="s">
        <v>46</v>
      </c>
      <c r="F16" s="5" t="s">
        <v>47</v>
      </c>
      <c r="G16" s="5" t="s">
        <v>48</v>
      </c>
      <c r="H16" s="5" t="s">
        <v>49</v>
      </c>
      <c r="I16" s="5" t="s">
        <v>50</v>
      </c>
    </row>
    <row r="17" spans="1:9" x14ac:dyDescent="0.25">
      <c r="A17" s="36"/>
      <c r="B17" s="41"/>
      <c r="C17" s="42"/>
      <c r="D17" s="42"/>
      <c r="E17" s="42"/>
      <c r="F17" s="42"/>
      <c r="G17" s="42"/>
      <c r="H17" s="42"/>
      <c r="I17" s="42"/>
    </row>
    <row r="18" spans="1:9" ht="19.2" x14ac:dyDescent="0.25">
      <c r="A18" s="46" t="s">
        <v>51</v>
      </c>
      <c r="B18" s="49" t="s">
        <v>10</v>
      </c>
      <c r="C18" s="10" t="s">
        <v>11</v>
      </c>
      <c r="D18" s="10" t="s">
        <v>52</v>
      </c>
      <c r="E18" s="9" t="s">
        <v>53</v>
      </c>
      <c r="F18" s="11" t="s">
        <v>54</v>
      </c>
      <c r="G18" s="9" t="s">
        <v>53</v>
      </c>
      <c r="H18" s="9" t="s">
        <v>55</v>
      </c>
      <c r="I18" s="9" t="s">
        <v>55</v>
      </c>
    </row>
    <row r="19" spans="1:9" x14ac:dyDescent="0.25">
      <c r="A19" s="47"/>
      <c r="B19" s="50"/>
      <c r="C19" s="10" t="s">
        <v>16</v>
      </c>
      <c r="D19" s="9" t="s">
        <v>56</v>
      </c>
      <c r="E19" s="9" t="s">
        <v>55</v>
      </c>
      <c r="F19" s="9" t="s">
        <v>55</v>
      </c>
      <c r="G19" s="9" t="s">
        <v>55</v>
      </c>
      <c r="H19" s="9" t="s">
        <v>55</v>
      </c>
      <c r="I19" s="9" t="s">
        <v>55</v>
      </c>
    </row>
    <row r="20" spans="1:9" x14ac:dyDescent="0.25">
      <c r="A20" s="48"/>
      <c r="B20" s="41"/>
      <c r="C20" s="42"/>
      <c r="D20" s="42"/>
      <c r="E20" s="42"/>
      <c r="F20" s="42"/>
      <c r="G20" s="42"/>
      <c r="H20" s="42"/>
      <c r="I20" s="42"/>
    </row>
    <row r="21" spans="1:9" ht="19.2" x14ac:dyDescent="0.25">
      <c r="A21" s="46" t="s">
        <v>57</v>
      </c>
      <c r="B21" s="49" t="s">
        <v>10</v>
      </c>
      <c r="C21" s="10" t="s">
        <v>11</v>
      </c>
      <c r="D21" s="10" t="s">
        <v>58</v>
      </c>
      <c r="E21" s="9" t="s">
        <v>53</v>
      </c>
      <c r="F21" s="11" t="s">
        <v>54</v>
      </c>
      <c r="G21" s="9" t="s">
        <v>53</v>
      </c>
      <c r="H21" s="9" t="s">
        <v>55</v>
      </c>
      <c r="I21" s="9" t="s">
        <v>55</v>
      </c>
    </row>
    <row r="22" spans="1:9" x14ac:dyDescent="0.25">
      <c r="A22" s="47"/>
      <c r="B22" s="50"/>
      <c r="C22" s="10" t="s">
        <v>16</v>
      </c>
      <c r="D22" s="9" t="s">
        <v>59</v>
      </c>
      <c r="E22" s="9" t="s">
        <v>55</v>
      </c>
      <c r="F22" s="9" t="s">
        <v>55</v>
      </c>
      <c r="G22" s="9" t="s">
        <v>55</v>
      </c>
      <c r="H22" s="9" t="s">
        <v>55</v>
      </c>
      <c r="I22" s="9" t="s">
        <v>55</v>
      </c>
    </row>
    <row r="23" spans="1:9" x14ac:dyDescent="0.25">
      <c r="A23" s="48"/>
      <c r="B23" s="41"/>
      <c r="C23" s="42"/>
      <c r="D23" s="42"/>
      <c r="E23" s="42"/>
      <c r="F23" s="42"/>
      <c r="G23" s="42"/>
      <c r="H23" s="42"/>
      <c r="I23" s="42"/>
    </row>
    <row r="24" spans="1:9" ht="19.2" x14ac:dyDescent="0.25">
      <c r="A24" s="46" t="s">
        <v>60</v>
      </c>
      <c r="B24" s="49" t="s">
        <v>10</v>
      </c>
      <c r="C24" s="10" t="s">
        <v>11</v>
      </c>
      <c r="D24" s="10" t="s">
        <v>58</v>
      </c>
      <c r="E24" s="9" t="s">
        <v>53</v>
      </c>
      <c r="F24" s="11" t="s">
        <v>54</v>
      </c>
      <c r="G24" s="9" t="s">
        <v>53</v>
      </c>
      <c r="H24" s="9" t="s">
        <v>55</v>
      </c>
      <c r="I24" s="9" t="s">
        <v>55</v>
      </c>
    </row>
    <row r="25" spans="1:9" x14ac:dyDescent="0.25">
      <c r="A25" s="47"/>
      <c r="B25" s="50"/>
      <c r="C25" s="10" t="s">
        <v>16</v>
      </c>
      <c r="D25" s="9" t="s">
        <v>56</v>
      </c>
      <c r="E25" s="9" t="s">
        <v>55</v>
      </c>
      <c r="F25" s="9" t="s">
        <v>55</v>
      </c>
      <c r="G25" s="9" t="s">
        <v>55</v>
      </c>
      <c r="H25" s="9" t="s">
        <v>55</v>
      </c>
      <c r="I25" s="9" t="s">
        <v>55</v>
      </c>
    </row>
    <row r="26" spans="1:9" x14ac:dyDescent="0.25">
      <c r="A26" s="48"/>
      <c r="B26" s="41"/>
      <c r="C26" s="42"/>
      <c r="D26" s="42"/>
      <c r="E26" s="42"/>
      <c r="F26" s="42"/>
      <c r="G26" s="42"/>
      <c r="H26" s="42"/>
      <c r="I26" s="42"/>
    </row>
    <row r="27" spans="1:9" ht="19.2" x14ac:dyDescent="0.25">
      <c r="A27" s="34" t="s">
        <v>61</v>
      </c>
      <c r="B27" s="37" t="s">
        <v>10</v>
      </c>
      <c r="C27" s="6" t="s">
        <v>11</v>
      </c>
      <c r="D27" s="7" t="s">
        <v>54</v>
      </c>
      <c r="E27" s="7" t="s">
        <v>12</v>
      </c>
      <c r="F27" s="5" t="s">
        <v>53</v>
      </c>
      <c r="G27" s="5" t="s">
        <v>53</v>
      </c>
      <c r="H27" s="5" t="s">
        <v>12</v>
      </c>
      <c r="I27" s="5" t="s">
        <v>12</v>
      </c>
    </row>
    <row r="28" spans="1:9" x14ac:dyDescent="0.25">
      <c r="A28" s="35"/>
      <c r="B28" s="38"/>
      <c r="C28" s="6" t="s">
        <v>16</v>
      </c>
      <c r="D28" s="5" t="s">
        <v>55</v>
      </c>
      <c r="E28" s="5" t="s">
        <v>62</v>
      </c>
      <c r="F28" s="5" t="s">
        <v>55</v>
      </c>
      <c r="G28" s="5" t="s">
        <v>55</v>
      </c>
      <c r="H28" s="5" t="s">
        <v>59</v>
      </c>
      <c r="I28" s="5" t="s">
        <v>59</v>
      </c>
    </row>
    <row r="29" spans="1:9" x14ac:dyDescent="0.25">
      <c r="A29" s="36"/>
      <c r="B29" s="41"/>
      <c r="C29" s="42"/>
      <c r="D29" s="42"/>
      <c r="E29" s="42"/>
      <c r="F29" s="42"/>
      <c r="G29" s="42"/>
      <c r="H29" s="42"/>
      <c r="I29" s="42"/>
    </row>
    <row r="30" spans="1:9" ht="19.2" x14ac:dyDescent="0.25">
      <c r="A30" s="46" t="s">
        <v>63</v>
      </c>
      <c r="B30" s="49" t="s">
        <v>10</v>
      </c>
      <c r="C30" s="10" t="s">
        <v>11</v>
      </c>
      <c r="D30" s="11" t="s">
        <v>58</v>
      </c>
      <c r="E30" s="9" t="s">
        <v>53</v>
      </c>
      <c r="F30" s="11" t="s">
        <v>54</v>
      </c>
      <c r="G30" s="9" t="s">
        <v>53</v>
      </c>
      <c r="H30" s="9" t="s">
        <v>55</v>
      </c>
      <c r="I30" s="9" t="s">
        <v>55</v>
      </c>
    </row>
    <row r="31" spans="1:9" x14ac:dyDescent="0.25">
      <c r="A31" s="47"/>
      <c r="B31" s="50"/>
      <c r="C31" s="10" t="s">
        <v>16</v>
      </c>
      <c r="D31" s="9" t="s">
        <v>56</v>
      </c>
      <c r="E31" s="9" t="s">
        <v>55</v>
      </c>
      <c r="F31" s="9" t="s">
        <v>55</v>
      </c>
      <c r="G31" s="9" t="s">
        <v>55</v>
      </c>
      <c r="H31" s="9" t="s">
        <v>55</v>
      </c>
      <c r="I31" s="9" t="s">
        <v>55</v>
      </c>
    </row>
    <row r="32" spans="1:9" x14ac:dyDescent="0.25">
      <c r="A32" s="48"/>
      <c r="B32" s="41"/>
      <c r="C32" s="42"/>
      <c r="D32" s="42"/>
      <c r="E32" s="42"/>
      <c r="F32" s="42"/>
      <c r="G32" s="42"/>
      <c r="H32" s="42"/>
      <c r="I32" s="42"/>
    </row>
    <row r="33" spans="1:9" ht="19.2" x14ac:dyDescent="0.25">
      <c r="A33" s="34" t="s">
        <v>64</v>
      </c>
      <c r="B33" s="37" t="s">
        <v>10</v>
      </c>
      <c r="C33" s="6" t="s">
        <v>11</v>
      </c>
      <c r="D33" s="7" t="s">
        <v>44</v>
      </c>
      <c r="E33" s="7" t="s">
        <v>44</v>
      </c>
      <c r="F33" s="5" t="s">
        <v>13</v>
      </c>
      <c r="G33" s="6" t="s">
        <v>54</v>
      </c>
      <c r="H33" s="7" t="s">
        <v>23</v>
      </c>
      <c r="I33" s="7" t="s">
        <v>15</v>
      </c>
    </row>
    <row r="34" spans="1:9" x14ac:dyDescent="0.25">
      <c r="A34" s="35"/>
      <c r="B34" s="38"/>
      <c r="C34" s="6" t="s">
        <v>16</v>
      </c>
      <c r="D34" s="5" t="s">
        <v>65</v>
      </c>
      <c r="E34" s="5" t="s">
        <v>66</v>
      </c>
      <c r="F34" s="5" t="s">
        <v>67</v>
      </c>
      <c r="G34" s="5" t="s">
        <v>55</v>
      </c>
      <c r="H34" s="5" t="s">
        <v>68</v>
      </c>
      <c r="I34" s="5" t="s">
        <v>69</v>
      </c>
    </row>
    <row r="35" spans="1:9" x14ac:dyDescent="0.25">
      <c r="A35" s="36"/>
      <c r="B35" s="41"/>
      <c r="C35" s="42"/>
      <c r="D35" s="42"/>
      <c r="E35" s="42"/>
      <c r="F35" s="42"/>
      <c r="G35" s="42"/>
      <c r="H35" s="42"/>
      <c r="I35" s="42"/>
    </row>
    <row r="36" spans="1:9" ht="19.2" x14ac:dyDescent="0.25">
      <c r="A36" s="43" t="s">
        <v>70</v>
      </c>
      <c r="B36" s="37" t="s">
        <v>10</v>
      </c>
      <c r="C36" s="6" t="s">
        <v>11</v>
      </c>
      <c r="D36" s="7" t="s">
        <v>12</v>
      </c>
      <c r="E36" s="7" t="s">
        <v>12</v>
      </c>
      <c r="F36" s="5" t="s">
        <v>30</v>
      </c>
      <c r="G36" s="7" t="s">
        <v>12</v>
      </c>
      <c r="H36" s="7" t="s">
        <v>1848</v>
      </c>
      <c r="I36" s="5" t="s">
        <v>54</v>
      </c>
    </row>
    <row r="37" spans="1:9" ht="19.2" x14ac:dyDescent="0.25">
      <c r="A37" s="44"/>
      <c r="B37" s="38"/>
      <c r="C37" s="6" t="s">
        <v>16</v>
      </c>
      <c r="D37" s="7" t="s">
        <v>1783</v>
      </c>
      <c r="E37" s="5" t="s">
        <v>71</v>
      </c>
      <c r="F37" s="5" t="s">
        <v>72</v>
      </c>
      <c r="G37" s="5" t="s">
        <v>56</v>
      </c>
      <c r="H37" s="5" t="s">
        <v>56</v>
      </c>
      <c r="I37" s="5" t="s">
        <v>55</v>
      </c>
    </row>
    <row r="38" spans="1:9" x14ac:dyDescent="0.25">
      <c r="A38" s="45"/>
      <c r="B38" s="41"/>
      <c r="C38" s="42"/>
      <c r="D38" s="42"/>
      <c r="E38" s="42"/>
      <c r="F38" s="42"/>
      <c r="G38" s="42"/>
      <c r="H38" s="42"/>
      <c r="I38" s="42"/>
    </row>
    <row r="39" spans="1:9" ht="19.2" x14ac:dyDescent="0.25">
      <c r="A39" s="43" t="s">
        <v>73</v>
      </c>
      <c r="B39" s="37" t="s">
        <v>10</v>
      </c>
      <c r="C39" s="6" t="s">
        <v>11</v>
      </c>
      <c r="D39" s="7" t="s">
        <v>12</v>
      </c>
      <c r="E39" s="7" t="s">
        <v>12</v>
      </c>
      <c r="F39" s="5" t="s">
        <v>13</v>
      </c>
      <c r="G39" s="5" t="s">
        <v>13</v>
      </c>
      <c r="H39" s="5" t="s">
        <v>12</v>
      </c>
      <c r="I39" s="7" t="s">
        <v>23</v>
      </c>
    </row>
    <row r="40" spans="1:9" ht="19.2" x14ac:dyDescent="0.25">
      <c r="A40" s="44"/>
      <c r="B40" s="38"/>
      <c r="C40" s="6" t="s">
        <v>16</v>
      </c>
      <c r="D40" s="7" t="s">
        <v>1784</v>
      </c>
      <c r="E40" s="5" t="s">
        <v>74</v>
      </c>
      <c r="F40" s="5" t="s">
        <v>75</v>
      </c>
      <c r="G40" s="5" t="s">
        <v>59</v>
      </c>
      <c r="H40" s="5" t="s">
        <v>76</v>
      </c>
      <c r="I40" s="5" t="s">
        <v>77</v>
      </c>
    </row>
    <row r="41" spans="1:9" x14ac:dyDescent="0.25">
      <c r="A41" s="45"/>
      <c r="B41" s="41"/>
      <c r="C41" s="42"/>
      <c r="D41" s="42"/>
      <c r="E41" s="42"/>
      <c r="F41" s="42"/>
      <c r="G41" s="42"/>
      <c r="H41" s="42"/>
      <c r="I41" s="42"/>
    </row>
    <row r="42" spans="1:9" ht="19.2" x14ac:dyDescent="0.25">
      <c r="A42" s="34" t="s">
        <v>78</v>
      </c>
      <c r="B42" s="37" t="s">
        <v>10</v>
      </c>
      <c r="C42" s="6" t="s">
        <v>11</v>
      </c>
      <c r="D42" s="5" t="s">
        <v>79</v>
      </c>
      <c r="E42" s="5" t="s">
        <v>79</v>
      </c>
      <c r="F42" s="5" t="s">
        <v>79</v>
      </c>
      <c r="G42" s="5" t="s">
        <v>79</v>
      </c>
      <c r="H42" s="5" t="s">
        <v>12</v>
      </c>
      <c r="I42" s="7" t="s">
        <v>23</v>
      </c>
    </row>
    <row r="43" spans="1:9" x14ac:dyDescent="0.25">
      <c r="A43" s="35"/>
      <c r="B43" s="38"/>
      <c r="C43" s="6" t="s">
        <v>16</v>
      </c>
      <c r="D43" s="5" t="s">
        <v>55</v>
      </c>
      <c r="E43" s="5" t="s">
        <v>55</v>
      </c>
      <c r="F43" s="5" t="s">
        <v>55</v>
      </c>
      <c r="G43" s="5" t="s">
        <v>55</v>
      </c>
      <c r="H43" s="5" t="s">
        <v>80</v>
      </c>
      <c r="I43" s="5" t="s">
        <v>81</v>
      </c>
    </row>
    <row r="44" spans="1:9" x14ac:dyDescent="0.25">
      <c r="A44" s="36"/>
      <c r="B44" s="39"/>
      <c r="C44" s="40"/>
      <c r="D44" s="40"/>
      <c r="E44" s="40"/>
      <c r="F44" s="40"/>
      <c r="G44" s="40"/>
      <c r="H44" s="40"/>
      <c r="I44" s="40"/>
    </row>
    <row r="45" spans="1:9" ht="19.2" x14ac:dyDescent="0.25">
      <c r="A45" s="34" t="s">
        <v>82</v>
      </c>
      <c r="B45" s="37" t="s">
        <v>10</v>
      </c>
      <c r="C45" s="6" t="s">
        <v>11</v>
      </c>
      <c r="D45" s="5" t="s">
        <v>79</v>
      </c>
      <c r="E45" s="5" t="s">
        <v>79</v>
      </c>
      <c r="F45" s="5" t="s">
        <v>79</v>
      </c>
      <c r="G45" s="5" t="s">
        <v>79</v>
      </c>
      <c r="H45" s="5" t="s">
        <v>12</v>
      </c>
      <c r="I45" s="7" t="s">
        <v>23</v>
      </c>
    </row>
    <row r="46" spans="1:9" x14ac:dyDescent="0.25">
      <c r="A46" s="35"/>
      <c r="B46" s="38"/>
      <c r="C46" s="6" t="s">
        <v>16</v>
      </c>
      <c r="D46" s="5" t="s">
        <v>55</v>
      </c>
      <c r="E46" s="5" t="s">
        <v>55</v>
      </c>
      <c r="F46" s="5" t="s">
        <v>55</v>
      </c>
      <c r="G46" s="5" t="s">
        <v>55</v>
      </c>
      <c r="H46" s="5" t="s">
        <v>83</v>
      </c>
      <c r="I46" s="5" t="s">
        <v>84</v>
      </c>
    </row>
    <row r="47" spans="1:9" x14ac:dyDescent="0.25">
      <c r="A47" s="36"/>
      <c r="B47" s="41"/>
      <c r="C47" s="42"/>
      <c r="D47" s="42"/>
      <c r="E47" s="42"/>
      <c r="F47" s="42"/>
      <c r="G47" s="42"/>
      <c r="H47" s="42"/>
      <c r="I47" s="42"/>
    </row>
    <row r="48" spans="1:9" ht="19.2" x14ac:dyDescent="0.25">
      <c r="A48" s="34" t="s">
        <v>85</v>
      </c>
      <c r="B48" s="37" t="s">
        <v>10</v>
      </c>
      <c r="C48" s="6" t="s">
        <v>11</v>
      </c>
      <c r="D48" s="7" t="s">
        <v>12</v>
      </c>
      <c r="E48" s="7" t="s">
        <v>12</v>
      </c>
      <c r="F48" s="5" t="s">
        <v>30</v>
      </c>
      <c r="G48" s="7" t="s">
        <v>12</v>
      </c>
      <c r="H48" s="5" t="s">
        <v>12</v>
      </c>
      <c r="I48" s="5" t="s">
        <v>12</v>
      </c>
    </row>
    <row r="49" spans="1:9" x14ac:dyDescent="0.25">
      <c r="A49" s="35"/>
      <c r="B49" s="38"/>
      <c r="C49" s="6" t="s">
        <v>16</v>
      </c>
      <c r="D49" s="5" t="s">
        <v>86</v>
      </c>
      <c r="E49" s="5" t="s">
        <v>87</v>
      </c>
      <c r="F49" s="5" t="s">
        <v>56</v>
      </c>
      <c r="G49" s="5" t="s">
        <v>56</v>
      </c>
      <c r="H49" s="5" t="s">
        <v>88</v>
      </c>
      <c r="I49" s="5" t="s">
        <v>88</v>
      </c>
    </row>
    <row r="50" spans="1:9" x14ac:dyDescent="0.25">
      <c r="A50" s="36"/>
      <c r="B50" s="41"/>
      <c r="C50" s="42"/>
      <c r="D50" s="42"/>
      <c r="E50" s="42"/>
      <c r="F50" s="42"/>
      <c r="G50" s="42"/>
      <c r="H50" s="42"/>
      <c r="I50" s="42"/>
    </row>
    <row r="51" spans="1:9" ht="19.2" x14ac:dyDescent="0.25">
      <c r="A51" s="46" t="s">
        <v>89</v>
      </c>
      <c r="B51" s="49" t="s">
        <v>10</v>
      </c>
      <c r="C51" s="10" t="s">
        <v>11</v>
      </c>
      <c r="D51" s="10" t="s">
        <v>90</v>
      </c>
      <c r="E51" s="9" t="s">
        <v>53</v>
      </c>
      <c r="F51" s="11" t="s">
        <v>54</v>
      </c>
      <c r="G51" s="9" t="s">
        <v>53</v>
      </c>
      <c r="H51" s="9" t="s">
        <v>55</v>
      </c>
      <c r="I51" s="9" t="s">
        <v>55</v>
      </c>
    </row>
    <row r="52" spans="1:9" x14ac:dyDescent="0.25">
      <c r="A52" s="47"/>
      <c r="B52" s="50"/>
      <c r="C52" s="10" t="s">
        <v>16</v>
      </c>
      <c r="D52" s="9" t="s">
        <v>56</v>
      </c>
      <c r="E52" s="9" t="s">
        <v>55</v>
      </c>
      <c r="F52" s="9" t="s">
        <v>55</v>
      </c>
      <c r="G52" s="9" t="s">
        <v>55</v>
      </c>
      <c r="H52" s="9" t="s">
        <v>55</v>
      </c>
      <c r="I52" s="9" t="s">
        <v>55</v>
      </c>
    </row>
    <row r="53" spans="1:9" x14ac:dyDescent="0.25">
      <c r="A53" s="48"/>
      <c r="B53" s="41"/>
      <c r="C53" s="42"/>
      <c r="D53" s="42"/>
      <c r="E53" s="42"/>
      <c r="F53" s="42"/>
      <c r="G53" s="42"/>
      <c r="H53" s="42"/>
      <c r="I53" s="42"/>
    </row>
    <row r="54" spans="1:9" ht="19.2" x14ac:dyDescent="0.25">
      <c r="A54" s="46" t="s">
        <v>91</v>
      </c>
      <c r="B54" s="49" t="s">
        <v>10</v>
      </c>
      <c r="C54" s="10" t="s">
        <v>11</v>
      </c>
      <c r="D54" s="10" t="s">
        <v>92</v>
      </c>
      <c r="E54" s="9" t="s">
        <v>53</v>
      </c>
      <c r="F54" s="11" t="s">
        <v>54</v>
      </c>
      <c r="G54" s="9" t="s">
        <v>53</v>
      </c>
      <c r="H54" s="9" t="s">
        <v>55</v>
      </c>
      <c r="I54" s="9" t="s">
        <v>55</v>
      </c>
    </row>
    <row r="55" spans="1:9" x14ac:dyDescent="0.25">
      <c r="A55" s="47"/>
      <c r="B55" s="50"/>
      <c r="C55" s="10" t="s">
        <v>16</v>
      </c>
      <c r="D55" s="9" t="s">
        <v>56</v>
      </c>
      <c r="E55" s="9" t="s">
        <v>55</v>
      </c>
      <c r="F55" s="9" t="s">
        <v>55</v>
      </c>
      <c r="G55" s="9" t="s">
        <v>55</v>
      </c>
      <c r="H55" s="9" t="s">
        <v>55</v>
      </c>
      <c r="I55" s="9" t="s">
        <v>55</v>
      </c>
    </row>
    <row r="56" spans="1:9" x14ac:dyDescent="0.25">
      <c r="A56" s="48"/>
      <c r="B56" s="41"/>
      <c r="C56" s="42"/>
      <c r="D56" s="42"/>
      <c r="E56" s="42"/>
      <c r="F56" s="42"/>
      <c r="G56" s="42"/>
      <c r="H56" s="42"/>
      <c r="I56" s="42"/>
    </row>
    <row r="57" spans="1:9" ht="19.2" x14ac:dyDescent="0.25">
      <c r="A57" s="34" t="s">
        <v>93</v>
      </c>
      <c r="B57" s="37" t="s">
        <v>10</v>
      </c>
      <c r="C57" s="6" t="s">
        <v>11</v>
      </c>
      <c r="D57" s="7" t="s">
        <v>12</v>
      </c>
      <c r="E57" s="7" t="s">
        <v>44</v>
      </c>
      <c r="F57" s="5" t="s">
        <v>13</v>
      </c>
      <c r="G57" s="6" t="s">
        <v>54</v>
      </c>
      <c r="H57" s="7" t="s">
        <v>14</v>
      </c>
      <c r="I57" s="5" t="s">
        <v>54</v>
      </c>
    </row>
    <row r="58" spans="1:9" x14ac:dyDescent="0.25">
      <c r="A58" s="35"/>
      <c r="B58" s="38"/>
      <c r="C58" s="6" t="s">
        <v>16</v>
      </c>
      <c r="D58" s="5" t="s">
        <v>94</v>
      </c>
      <c r="E58" s="5" t="s">
        <v>95</v>
      </c>
      <c r="F58" s="5" t="s">
        <v>59</v>
      </c>
      <c r="G58" s="5" t="s">
        <v>55</v>
      </c>
      <c r="H58" s="5" t="s">
        <v>96</v>
      </c>
      <c r="I58" s="5" t="s">
        <v>55</v>
      </c>
    </row>
    <row r="59" spans="1:9" x14ac:dyDescent="0.25">
      <c r="A59" s="36"/>
      <c r="B59" s="41"/>
      <c r="C59" s="42"/>
      <c r="D59" s="42"/>
      <c r="E59" s="42"/>
      <c r="F59" s="42"/>
      <c r="G59" s="42"/>
      <c r="H59" s="42"/>
      <c r="I59" s="42"/>
    </row>
    <row r="60" spans="1:9" ht="19.2" x14ac:dyDescent="0.25">
      <c r="A60" s="34" t="s">
        <v>97</v>
      </c>
      <c r="B60" s="37" t="s">
        <v>10</v>
      </c>
      <c r="C60" s="6" t="s">
        <v>11</v>
      </c>
      <c r="D60" s="5" t="s">
        <v>13</v>
      </c>
      <c r="E60" s="5" t="s">
        <v>13</v>
      </c>
      <c r="F60" s="5" t="s">
        <v>13</v>
      </c>
      <c r="G60" s="7" t="s">
        <v>12</v>
      </c>
      <c r="H60" s="5" t="s">
        <v>12</v>
      </c>
      <c r="I60" s="5" t="s">
        <v>13</v>
      </c>
    </row>
    <row r="61" spans="1:9" x14ac:dyDescent="0.25">
      <c r="A61" s="35"/>
      <c r="B61" s="38"/>
      <c r="C61" s="6" t="s">
        <v>16</v>
      </c>
      <c r="D61" s="5" t="s">
        <v>98</v>
      </c>
      <c r="E61" s="5" t="s">
        <v>99</v>
      </c>
      <c r="F61" s="5" t="s">
        <v>49</v>
      </c>
      <c r="G61" s="5" t="s">
        <v>56</v>
      </c>
      <c r="H61" s="5" t="s">
        <v>42</v>
      </c>
      <c r="I61" s="5" t="s">
        <v>100</v>
      </c>
    </row>
    <row r="62" spans="1:9" x14ac:dyDescent="0.25">
      <c r="A62" s="36"/>
      <c r="B62" s="41"/>
      <c r="C62" s="42"/>
      <c r="D62" s="42"/>
      <c r="E62" s="42"/>
      <c r="F62" s="42"/>
      <c r="G62" s="42"/>
      <c r="H62" s="42"/>
      <c r="I62" s="42"/>
    </row>
    <row r="63" spans="1:9" ht="19.2" x14ac:dyDescent="0.25">
      <c r="A63" s="34" t="s">
        <v>101</v>
      </c>
      <c r="B63" s="37" t="s">
        <v>10</v>
      </c>
      <c r="C63" s="6" t="s">
        <v>11</v>
      </c>
      <c r="D63" s="7" t="s">
        <v>12</v>
      </c>
      <c r="E63" s="7" t="s">
        <v>12</v>
      </c>
      <c r="F63" s="7" t="s">
        <v>12</v>
      </c>
      <c r="G63" s="5" t="s">
        <v>13</v>
      </c>
      <c r="H63" s="7" t="s">
        <v>15</v>
      </c>
      <c r="I63" s="5" t="s">
        <v>54</v>
      </c>
    </row>
    <row r="64" spans="1:9" x14ac:dyDescent="0.25">
      <c r="A64" s="35"/>
      <c r="B64" s="38"/>
      <c r="C64" s="6" t="s">
        <v>16</v>
      </c>
      <c r="D64" s="5" t="s">
        <v>102</v>
      </c>
      <c r="E64" s="5" t="s">
        <v>103</v>
      </c>
      <c r="F64" s="5" t="s">
        <v>104</v>
      </c>
      <c r="G64" s="5" t="s">
        <v>105</v>
      </c>
      <c r="H64" s="5" t="s">
        <v>104</v>
      </c>
      <c r="I64" s="5" t="s">
        <v>55</v>
      </c>
    </row>
    <row r="65" spans="1:9" x14ac:dyDescent="0.25">
      <c r="A65" s="36"/>
      <c r="B65" s="41"/>
      <c r="C65" s="42"/>
      <c r="D65" s="42"/>
      <c r="E65" s="42"/>
      <c r="F65" s="42"/>
      <c r="G65" s="42"/>
      <c r="H65" s="42"/>
      <c r="I65" s="42"/>
    </row>
    <row r="66" spans="1:9" ht="19.2" x14ac:dyDescent="0.25">
      <c r="A66" s="34" t="s">
        <v>106</v>
      </c>
      <c r="B66" s="37" t="s">
        <v>10</v>
      </c>
      <c r="C66" s="6" t="s">
        <v>11</v>
      </c>
      <c r="D66" s="5" t="s">
        <v>30</v>
      </c>
      <c r="E66" s="7" t="s">
        <v>12</v>
      </c>
      <c r="F66" s="7" t="s">
        <v>54</v>
      </c>
      <c r="G66" s="7" t="s">
        <v>12</v>
      </c>
      <c r="H66" s="7" t="s">
        <v>23</v>
      </c>
      <c r="I66" s="7" t="s">
        <v>23</v>
      </c>
    </row>
    <row r="67" spans="1:9" x14ac:dyDescent="0.25">
      <c r="A67" s="35"/>
      <c r="B67" s="38"/>
      <c r="C67" s="6" t="s">
        <v>16</v>
      </c>
      <c r="D67" s="5" t="s">
        <v>107</v>
      </c>
      <c r="E67" s="5" t="s">
        <v>104</v>
      </c>
      <c r="F67" s="5" t="s">
        <v>55</v>
      </c>
      <c r="G67" s="5" t="s">
        <v>56</v>
      </c>
      <c r="H67" s="5" t="s">
        <v>39</v>
      </c>
      <c r="I67" s="5" t="s">
        <v>108</v>
      </c>
    </row>
    <row r="68" spans="1:9" x14ac:dyDescent="0.25">
      <c r="A68" s="36"/>
      <c r="B68" s="41"/>
      <c r="C68" s="42"/>
      <c r="D68" s="42"/>
      <c r="E68" s="42"/>
      <c r="F68" s="42"/>
      <c r="G68" s="42"/>
      <c r="H68" s="42"/>
      <c r="I68" s="42"/>
    </row>
    <row r="69" spans="1:9" ht="19.2" x14ac:dyDescent="0.25">
      <c r="A69" s="34" t="s">
        <v>109</v>
      </c>
      <c r="B69" s="37" t="s">
        <v>10</v>
      </c>
      <c r="C69" s="6" t="s">
        <v>11</v>
      </c>
      <c r="D69" s="7" t="s">
        <v>12</v>
      </c>
      <c r="E69" s="7" t="s">
        <v>12</v>
      </c>
      <c r="F69" s="5" t="s">
        <v>53</v>
      </c>
      <c r="G69" s="7" t="s">
        <v>12</v>
      </c>
      <c r="H69" s="5" t="s">
        <v>13</v>
      </c>
      <c r="I69" s="7" t="s">
        <v>14</v>
      </c>
    </row>
    <row r="70" spans="1:9" x14ac:dyDescent="0.25">
      <c r="A70" s="35"/>
      <c r="B70" s="38"/>
      <c r="C70" s="6" t="s">
        <v>16</v>
      </c>
      <c r="D70" s="5" t="s">
        <v>110</v>
      </c>
      <c r="E70" s="5" t="s">
        <v>111</v>
      </c>
      <c r="F70" s="5" t="s">
        <v>55</v>
      </c>
      <c r="G70" s="5" t="s">
        <v>56</v>
      </c>
      <c r="H70" s="5" t="s">
        <v>39</v>
      </c>
      <c r="I70" s="5" t="s">
        <v>112</v>
      </c>
    </row>
    <row r="71" spans="1:9" x14ac:dyDescent="0.25">
      <c r="A71" s="36"/>
      <c r="B71" s="41"/>
      <c r="C71" s="42"/>
      <c r="D71" s="42"/>
      <c r="E71" s="42"/>
      <c r="F71" s="42"/>
      <c r="G71" s="42"/>
      <c r="H71" s="42"/>
      <c r="I71" s="42"/>
    </row>
    <row r="72" spans="1:9" ht="19.2" x14ac:dyDescent="0.25">
      <c r="A72" s="43" t="s">
        <v>113</v>
      </c>
      <c r="B72" s="37" t="s">
        <v>10</v>
      </c>
      <c r="C72" s="6" t="s">
        <v>11</v>
      </c>
      <c r="D72" s="7" t="s">
        <v>12</v>
      </c>
      <c r="E72" s="7" t="s">
        <v>12</v>
      </c>
      <c r="F72" s="5" t="s">
        <v>13</v>
      </c>
      <c r="G72" s="7" t="s">
        <v>12</v>
      </c>
      <c r="H72" s="7" t="s">
        <v>15</v>
      </c>
      <c r="I72" s="5" t="s">
        <v>54</v>
      </c>
    </row>
    <row r="73" spans="1:9" ht="19.2" x14ac:dyDescent="0.25">
      <c r="A73" s="44"/>
      <c r="B73" s="38"/>
      <c r="C73" s="6" t="s">
        <v>16</v>
      </c>
      <c r="D73" s="7" t="s">
        <v>1785</v>
      </c>
      <c r="E73" s="5" t="s">
        <v>114</v>
      </c>
      <c r="F73" s="5" t="s">
        <v>95</v>
      </c>
      <c r="G73" s="5" t="s">
        <v>56</v>
      </c>
      <c r="H73" s="5" t="s">
        <v>112</v>
      </c>
      <c r="I73" s="5" t="s">
        <v>55</v>
      </c>
    </row>
    <row r="74" spans="1:9" x14ac:dyDescent="0.25">
      <c r="A74" s="45"/>
      <c r="B74" s="41"/>
      <c r="C74" s="42"/>
      <c r="D74" s="42"/>
      <c r="E74" s="42"/>
      <c r="F74" s="42"/>
      <c r="G74" s="42"/>
      <c r="H74" s="42"/>
      <c r="I74" s="42"/>
    </row>
    <row r="75" spans="1:9" ht="19.2" x14ac:dyDescent="0.25">
      <c r="A75" s="34" t="s">
        <v>115</v>
      </c>
      <c r="B75" s="37" t="s">
        <v>10</v>
      </c>
      <c r="C75" s="6" t="s">
        <v>11</v>
      </c>
      <c r="D75" s="5" t="s">
        <v>13</v>
      </c>
      <c r="E75" s="5" t="s">
        <v>13</v>
      </c>
      <c r="F75" s="5" t="s">
        <v>13</v>
      </c>
      <c r="G75" s="6" t="s">
        <v>54</v>
      </c>
      <c r="H75" s="5" t="s">
        <v>13</v>
      </c>
      <c r="I75" s="7" t="s">
        <v>23</v>
      </c>
    </row>
    <row r="76" spans="1:9" x14ac:dyDescent="0.25">
      <c r="A76" s="35"/>
      <c r="B76" s="38"/>
      <c r="C76" s="6" t="s">
        <v>16</v>
      </c>
      <c r="D76" s="5" t="s">
        <v>116</v>
      </c>
      <c r="E76" s="5" t="s">
        <v>117</v>
      </c>
      <c r="F76" s="5" t="s">
        <v>105</v>
      </c>
      <c r="G76" s="5" t="s">
        <v>55</v>
      </c>
      <c r="H76" s="5" t="s">
        <v>50</v>
      </c>
      <c r="I76" s="5" t="s">
        <v>118</v>
      </c>
    </row>
    <row r="77" spans="1:9" x14ac:dyDescent="0.25">
      <c r="A77" s="36"/>
      <c r="B77" s="41"/>
      <c r="C77" s="42"/>
      <c r="D77" s="42"/>
      <c r="E77" s="42"/>
      <c r="F77" s="42"/>
      <c r="G77" s="42"/>
      <c r="H77" s="42"/>
      <c r="I77" s="42"/>
    </row>
    <row r="78" spans="1:9" ht="19.2" x14ac:dyDescent="0.25">
      <c r="A78" s="34" t="s">
        <v>119</v>
      </c>
      <c r="B78" s="37" t="s">
        <v>10</v>
      </c>
      <c r="C78" s="6" t="s">
        <v>11</v>
      </c>
      <c r="D78" s="7" t="s">
        <v>12</v>
      </c>
      <c r="E78" s="7" t="s">
        <v>12</v>
      </c>
      <c r="F78" s="5" t="s">
        <v>13</v>
      </c>
      <c r="G78" s="5" t="s">
        <v>53</v>
      </c>
      <c r="H78" s="5" t="s">
        <v>120</v>
      </c>
      <c r="I78" s="5" t="s">
        <v>44</v>
      </c>
    </row>
    <row r="79" spans="1:9" x14ac:dyDescent="0.25">
      <c r="A79" s="35"/>
      <c r="B79" s="38"/>
      <c r="C79" s="6" t="s">
        <v>16</v>
      </c>
      <c r="D79" s="5" t="s">
        <v>121</v>
      </c>
      <c r="E79" s="5" t="s">
        <v>122</v>
      </c>
      <c r="F79" s="5" t="s">
        <v>75</v>
      </c>
      <c r="G79" s="5" t="s">
        <v>55</v>
      </c>
      <c r="H79" s="5" t="s">
        <v>123</v>
      </c>
      <c r="I79" s="5" t="s">
        <v>112</v>
      </c>
    </row>
    <row r="80" spans="1:9" x14ac:dyDescent="0.25">
      <c r="A80" s="36"/>
      <c r="B80" s="41"/>
      <c r="C80" s="42"/>
      <c r="D80" s="42"/>
      <c r="E80" s="42"/>
      <c r="F80" s="42"/>
      <c r="G80" s="42"/>
      <c r="H80" s="42"/>
      <c r="I80" s="42"/>
    </row>
    <row r="81" spans="1:9" ht="19.2" x14ac:dyDescent="0.25">
      <c r="A81" s="34" t="s">
        <v>124</v>
      </c>
      <c r="B81" s="37" t="s">
        <v>10</v>
      </c>
      <c r="C81" s="6" t="s">
        <v>11</v>
      </c>
      <c r="D81" s="5" t="s">
        <v>13</v>
      </c>
      <c r="E81" s="5" t="s">
        <v>13</v>
      </c>
      <c r="F81" s="5" t="s">
        <v>13</v>
      </c>
      <c r="G81" s="6" t="s">
        <v>54</v>
      </c>
      <c r="H81" s="7" t="s">
        <v>15</v>
      </c>
      <c r="I81" s="5" t="s">
        <v>54</v>
      </c>
    </row>
    <row r="82" spans="1:9" x14ac:dyDescent="0.25">
      <c r="A82" s="35"/>
      <c r="B82" s="38"/>
      <c r="C82" s="6" t="s">
        <v>16</v>
      </c>
      <c r="D82" s="5" t="s">
        <v>125</v>
      </c>
      <c r="E82" s="5" t="s">
        <v>126</v>
      </c>
      <c r="F82" s="5" t="s">
        <v>127</v>
      </c>
      <c r="G82" s="5" t="s">
        <v>55</v>
      </c>
      <c r="H82" s="5" t="s">
        <v>56</v>
      </c>
      <c r="I82" s="5" t="s">
        <v>55</v>
      </c>
    </row>
    <row r="83" spans="1:9" x14ac:dyDescent="0.25">
      <c r="A83" s="36"/>
      <c r="B83" s="41"/>
      <c r="C83" s="42"/>
      <c r="D83" s="42"/>
      <c r="E83" s="42"/>
      <c r="F83" s="42"/>
      <c r="G83" s="42"/>
      <c r="H83" s="42"/>
      <c r="I83" s="42"/>
    </row>
    <row r="84" spans="1:9" ht="19.2" x14ac:dyDescent="0.25">
      <c r="A84" s="34" t="s">
        <v>128</v>
      </c>
      <c r="B84" s="37" t="s">
        <v>10</v>
      </c>
      <c r="C84" s="6" t="s">
        <v>11</v>
      </c>
      <c r="D84" s="7" t="s">
        <v>12</v>
      </c>
      <c r="E84" s="7" t="s">
        <v>12</v>
      </c>
      <c r="F84" s="5" t="s">
        <v>13</v>
      </c>
      <c r="G84" s="7" t="s">
        <v>12</v>
      </c>
      <c r="H84" s="7" t="s">
        <v>15</v>
      </c>
      <c r="I84" s="5" t="s">
        <v>54</v>
      </c>
    </row>
    <row r="85" spans="1:9" x14ac:dyDescent="0.25">
      <c r="A85" s="35"/>
      <c r="B85" s="38"/>
      <c r="C85" s="6" t="s">
        <v>16</v>
      </c>
      <c r="D85" s="5" t="s">
        <v>129</v>
      </c>
      <c r="E85" s="5" t="s">
        <v>130</v>
      </c>
      <c r="F85" s="5" t="s">
        <v>18</v>
      </c>
      <c r="G85" s="5" t="s">
        <v>56</v>
      </c>
      <c r="H85" s="5" t="s">
        <v>56</v>
      </c>
      <c r="I85" s="5" t="s">
        <v>55</v>
      </c>
    </row>
    <row r="86" spans="1:9" x14ac:dyDescent="0.25">
      <c r="A86" s="36"/>
      <c r="B86" s="39"/>
      <c r="C86" s="40"/>
      <c r="D86" s="40"/>
      <c r="E86" s="40"/>
      <c r="F86" s="40"/>
      <c r="G86" s="40"/>
      <c r="H86" s="40"/>
      <c r="I86" s="40"/>
    </row>
    <row r="87" spans="1:9" ht="19.2" x14ac:dyDescent="0.25">
      <c r="A87" s="46" t="s">
        <v>131</v>
      </c>
      <c r="B87" s="49" t="s">
        <v>10</v>
      </c>
      <c r="C87" s="10" t="s">
        <v>11</v>
      </c>
      <c r="D87" s="10" t="s">
        <v>132</v>
      </c>
      <c r="E87" s="9" t="s">
        <v>53</v>
      </c>
      <c r="F87" s="11" t="s">
        <v>54</v>
      </c>
      <c r="G87" s="9" t="s">
        <v>53</v>
      </c>
      <c r="H87" s="9" t="s">
        <v>55</v>
      </c>
      <c r="I87" s="9" t="s">
        <v>55</v>
      </c>
    </row>
    <row r="88" spans="1:9" x14ac:dyDescent="0.25">
      <c r="A88" s="47"/>
      <c r="B88" s="50"/>
      <c r="C88" s="10" t="s">
        <v>16</v>
      </c>
      <c r="D88" s="9" t="s">
        <v>56</v>
      </c>
      <c r="E88" s="9" t="s">
        <v>55</v>
      </c>
      <c r="F88" s="9" t="s">
        <v>55</v>
      </c>
      <c r="G88" s="9" t="s">
        <v>55</v>
      </c>
      <c r="H88" s="9" t="s">
        <v>55</v>
      </c>
      <c r="I88" s="9" t="s">
        <v>55</v>
      </c>
    </row>
    <row r="89" spans="1:9" x14ac:dyDescent="0.25">
      <c r="A89" s="48"/>
      <c r="B89" s="41"/>
      <c r="C89" s="42"/>
      <c r="D89" s="42"/>
      <c r="E89" s="42"/>
      <c r="F89" s="42"/>
      <c r="G89" s="42"/>
      <c r="H89" s="42"/>
      <c r="I89" s="42"/>
    </row>
    <row r="90" spans="1:9" ht="19.2" x14ac:dyDescent="0.25">
      <c r="A90" s="34" t="s">
        <v>133</v>
      </c>
      <c r="B90" s="37" t="s">
        <v>10</v>
      </c>
      <c r="C90" s="6" t="s">
        <v>11</v>
      </c>
      <c r="D90" s="5" t="s">
        <v>79</v>
      </c>
      <c r="E90" s="5" t="s">
        <v>79</v>
      </c>
      <c r="F90" s="5" t="s">
        <v>79</v>
      </c>
      <c r="G90" s="5" t="s">
        <v>79</v>
      </c>
      <c r="H90" s="7" t="s">
        <v>15</v>
      </c>
      <c r="I90" s="5" t="s">
        <v>54</v>
      </c>
    </row>
    <row r="91" spans="1:9" x14ac:dyDescent="0.25">
      <c r="A91" s="35"/>
      <c r="B91" s="38"/>
      <c r="C91" s="6" t="s">
        <v>16</v>
      </c>
      <c r="D91" s="5" t="s">
        <v>55</v>
      </c>
      <c r="E91" s="5" t="s">
        <v>55</v>
      </c>
      <c r="F91" s="5" t="s">
        <v>55</v>
      </c>
      <c r="G91" s="5" t="s">
        <v>55</v>
      </c>
      <c r="H91" s="5" t="s">
        <v>56</v>
      </c>
      <c r="I91" s="5" t="s">
        <v>55</v>
      </c>
    </row>
    <row r="92" spans="1:9" x14ac:dyDescent="0.25">
      <c r="A92" s="36"/>
      <c r="B92" s="41"/>
      <c r="C92" s="42"/>
      <c r="D92" s="42"/>
      <c r="E92" s="42"/>
      <c r="F92" s="42"/>
      <c r="G92" s="42"/>
      <c r="H92" s="42"/>
      <c r="I92" s="42"/>
    </row>
    <row r="93" spans="1:9" ht="19.2" x14ac:dyDescent="0.25">
      <c r="A93" s="34" t="s">
        <v>134</v>
      </c>
      <c r="B93" s="37" t="s">
        <v>10</v>
      </c>
      <c r="C93" s="6" t="s">
        <v>11</v>
      </c>
      <c r="D93" s="5" t="s">
        <v>79</v>
      </c>
      <c r="E93" s="5" t="s">
        <v>79</v>
      </c>
      <c r="F93" s="5" t="s">
        <v>79</v>
      </c>
      <c r="G93" s="5" t="s">
        <v>79</v>
      </c>
      <c r="H93" s="7" t="s">
        <v>23</v>
      </c>
      <c r="I93" s="7" t="s">
        <v>15</v>
      </c>
    </row>
    <row r="94" spans="1:9" x14ac:dyDescent="0.25">
      <c r="A94" s="35"/>
      <c r="B94" s="38"/>
      <c r="C94" s="6" t="s">
        <v>16</v>
      </c>
      <c r="D94" s="5" t="s">
        <v>55</v>
      </c>
      <c r="E94" s="5" t="s">
        <v>55</v>
      </c>
      <c r="F94" s="5" t="s">
        <v>55</v>
      </c>
      <c r="G94" s="5" t="s">
        <v>55</v>
      </c>
      <c r="H94" s="5" t="s">
        <v>105</v>
      </c>
      <c r="I94" s="5" t="s">
        <v>135</v>
      </c>
    </row>
    <row r="95" spans="1:9" x14ac:dyDescent="0.25">
      <c r="A95" s="36"/>
      <c r="B95" s="41"/>
      <c r="C95" s="42"/>
      <c r="D95" s="42"/>
      <c r="E95" s="42"/>
      <c r="F95" s="42"/>
      <c r="G95" s="42"/>
      <c r="H95" s="42"/>
      <c r="I95" s="42"/>
    </row>
    <row r="96" spans="1:9" ht="19.2" x14ac:dyDescent="0.25">
      <c r="A96" s="34" t="s">
        <v>136</v>
      </c>
      <c r="B96" s="37" t="s">
        <v>10</v>
      </c>
      <c r="C96" s="6" t="s">
        <v>11</v>
      </c>
      <c r="D96" s="5" t="s">
        <v>79</v>
      </c>
      <c r="E96" s="5" t="s">
        <v>79</v>
      </c>
      <c r="F96" s="5" t="s">
        <v>79</v>
      </c>
      <c r="G96" s="5" t="s">
        <v>79</v>
      </c>
      <c r="H96" s="7" t="s">
        <v>23</v>
      </c>
      <c r="I96" s="7" t="s">
        <v>14</v>
      </c>
    </row>
    <row r="97" spans="1:9" x14ac:dyDescent="0.25">
      <c r="A97" s="35"/>
      <c r="B97" s="38"/>
      <c r="C97" s="6" t="s">
        <v>16</v>
      </c>
      <c r="D97" s="5" t="s">
        <v>55</v>
      </c>
      <c r="E97" s="5" t="s">
        <v>55</v>
      </c>
      <c r="F97" s="5" t="s">
        <v>55</v>
      </c>
      <c r="G97" s="5" t="s">
        <v>55</v>
      </c>
      <c r="H97" s="5" t="s">
        <v>108</v>
      </c>
      <c r="I97" s="5" t="s">
        <v>104</v>
      </c>
    </row>
    <row r="98" spans="1:9" x14ac:dyDescent="0.25">
      <c r="A98" s="36"/>
      <c r="B98" s="41"/>
      <c r="C98" s="42"/>
      <c r="D98" s="42"/>
      <c r="E98" s="42"/>
      <c r="F98" s="42"/>
      <c r="G98" s="42"/>
      <c r="H98" s="42"/>
      <c r="I98" s="42"/>
    </row>
    <row r="99" spans="1:9" ht="19.2" x14ac:dyDescent="0.25">
      <c r="A99" s="46" t="s">
        <v>137</v>
      </c>
      <c r="B99" s="49" t="s">
        <v>10</v>
      </c>
      <c r="C99" s="10" t="s">
        <v>11</v>
      </c>
      <c r="D99" s="11" t="s">
        <v>138</v>
      </c>
      <c r="E99" s="9" t="s">
        <v>53</v>
      </c>
      <c r="F99" s="11" t="s">
        <v>54</v>
      </c>
      <c r="G99" s="9" t="s">
        <v>53</v>
      </c>
      <c r="H99" s="9" t="s">
        <v>55</v>
      </c>
      <c r="I99" s="9" t="s">
        <v>55</v>
      </c>
    </row>
    <row r="100" spans="1:9" x14ac:dyDescent="0.25">
      <c r="A100" s="47"/>
      <c r="B100" s="50"/>
      <c r="C100" s="10" t="s">
        <v>16</v>
      </c>
      <c r="D100" s="9" t="s">
        <v>56</v>
      </c>
      <c r="E100" s="9" t="s">
        <v>55</v>
      </c>
      <c r="F100" s="9" t="s">
        <v>55</v>
      </c>
      <c r="G100" s="9" t="s">
        <v>55</v>
      </c>
      <c r="H100" s="9" t="s">
        <v>55</v>
      </c>
      <c r="I100" s="9" t="s">
        <v>55</v>
      </c>
    </row>
    <row r="101" spans="1:9" x14ac:dyDescent="0.25">
      <c r="A101" s="48"/>
      <c r="B101" s="41"/>
      <c r="C101" s="42"/>
      <c r="D101" s="42"/>
      <c r="E101" s="42"/>
      <c r="F101" s="42"/>
      <c r="G101" s="42"/>
      <c r="H101" s="42"/>
      <c r="I101" s="42"/>
    </row>
    <row r="102" spans="1:9" x14ac:dyDescent="0.25">
      <c r="A102" s="34" t="s">
        <v>139</v>
      </c>
      <c r="B102" s="37" t="s">
        <v>10</v>
      </c>
      <c r="C102" s="6" t="s">
        <v>11</v>
      </c>
      <c r="D102" s="5" t="s">
        <v>79</v>
      </c>
      <c r="E102" s="5" t="s">
        <v>79</v>
      </c>
      <c r="F102" s="5" t="s">
        <v>79</v>
      </c>
      <c r="G102" s="5" t="s">
        <v>79</v>
      </c>
      <c r="H102" s="5" t="s">
        <v>53</v>
      </c>
      <c r="I102" s="5" t="s">
        <v>53</v>
      </c>
    </row>
    <row r="103" spans="1:9" x14ac:dyDescent="0.25">
      <c r="A103" s="35"/>
      <c r="B103" s="38"/>
      <c r="C103" s="6" t="s">
        <v>16</v>
      </c>
      <c r="D103" s="5" t="s">
        <v>55</v>
      </c>
      <c r="E103" s="5" t="s">
        <v>55</v>
      </c>
      <c r="F103" s="5" t="s">
        <v>55</v>
      </c>
      <c r="G103" s="5" t="s">
        <v>55</v>
      </c>
      <c r="H103" s="5" t="s">
        <v>55</v>
      </c>
      <c r="I103" s="5" t="s">
        <v>55</v>
      </c>
    </row>
    <row r="104" spans="1:9" x14ac:dyDescent="0.25">
      <c r="A104" s="36"/>
      <c r="B104" s="41"/>
      <c r="C104" s="42"/>
      <c r="D104" s="42"/>
      <c r="E104" s="42"/>
      <c r="F104" s="42"/>
      <c r="G104" s="42"/>
      <c r="H104" s="42"/>
      <c r="I104" s="42"/>
    </row>
    <row r="105" spans="1:9" ht="19.2" x14ac:dyDescent="0.25">
      <c r="A105" s="43" t="s">
        <v>140</v>
      </c>
      <c r="B105" s="37" t="s">
        <v>10</v>
      </c>
      <c r="C105" s="6" t="s">
        <v>11</v>
      </c>
      <c r="D105" s="5" t="s">
        <v>13</v>
      </c>
      <c r="E105" s="5" t="s">
        <v>13</v>
      </c>
      <c r="F105" s="5" t="s">
        <v>13</v>
      </c>
      <c r="G105" s="5" t="s">
        <v>53</v>
      </c>
      <c r="H105" s="5" t="s">
        <v>30</v>
      </c>
      <c r="I105" s="7" t="s">
        <v>23</v>
      </c>
    </row>
    <row r="106" spans="1:9" x14ac:dyDescent="0.25">
      <c r="A106" s="44"/>
      <c r="B106" s="38"/>
      <c r="C106" s="6" t="s">
        <v>16</v>
      </c>
      <c r="D106" s="5" t="s">
        <v>141</v>
      </c>
      <c r="E106" s="5" t="s">
        <v>18</v>
      </c>
      <c r="F106" s="5" t="s">
        <v>112</v>
      </c>
      <c r="G106" s="5" t="s">
        <v>55</v>
      </c>
      <c r="H106" s="5" t="s">
        <v>59</v>
      </c>
      <c r="I106" s="5" t="s">
        <v>56</v>
      </c>
    </row>
    <row r="107" spans="1:9" x14ac:dyDescent="0.25">
      <c r="A107" s="45"/>
      <c r="B107" s="41"/>
      <c r="C107" s="42"/>
      <c r="D107" s="42"/>
      <c r="E107" s="42"/>
      <c r="F107" s="42"/>
      <c r="G107" s="42"/>
      <c r="H107" s="42"/>
      <c r="I107" s="42"/>
    </row>
    <row r="108" spans="1:9" ht="19.2" x14ac:dyDescent="0.25">
      <c r="A108" s="34" t="s">
        <v>142</v>
      </c>
      <c r="B108" s="37" t="s">
        <v>10</v>
      </c>
      <c r="C108" s="6" t="s">
        <v>11</v>
      </c>
      <c r="D108" s="7" t="s">
        <v>12</v>
      </c>
      <c r="E108" s="7" t="s">
        <v>44</v>
      </c>
      <c r="F108" s="5" t="s">
        <v>13</v>
      </c>
      <c r="G108" s="7" t="s">
        <v>12</v>
      </c>
      <c r="H108" s="5" t="s">
        <v>44</v>
      </c>
      <c r="I108" s="5" t="s">
        <v>12</v>
      </c>
    </row>
    <row r="109" spans="1:9" x14ac:dyDescent="0.25">
      <c r="A109" s="35"/>
      <c r="B109" s="38"/>
      <c r="C109" s="6" t="s">
        <v>16</v>
      </c>
      <c r="D109" s="5" t="s">
        <v>143</v>
      </c>
      <c r="E109" s="5" t="s">
        <v>144</v>
      </c>
      <c r="F109" s="5" t="s">
        <v>145</v>
      </c>
      <c r="G109" s="5" t="s">
        <v>56</v>
      </c>
      <c r="H109" s="5" t="s">
        <v>146</v>
      </c>
      <c r="I109" s="5" t="s">
        <v>147</v>
      </c>
    </row>
    <row r="110" spans="1:9" x14ac:dyDescent="0.25">
      <c r="A110" s="36"/>
      <c r="B110" s="41"/>
      <c r="C110" s="42"/>
      <c r="D110" s="42"/>
      <c r="E110" s="42"/>
      <c r="F110" s="42"/>
      <c r="G110" s="42"/>
      <c r="H110" s="42"/>
      <c r="I110" s="42"/>
    </row>
    <row r="111" spans="1:9" ht="19.2" x14ac:dyDescent="0.25">
      <c r="A111" s="34" t="s">
        <v>148</v>
      </c>
      <c r="B111" s="37" t="s">
        <v>10</v>
      </c>
      <c r="C111" s="6" t="s">
        <v>11</v>
      </c>
      <c r="D111" s="7" t="s">
        <v>12</v>
      </c>
      <c r="E111" s="7" t="s">
        <v>12</v>
      </c>
      <c r="F111" s="7" t="s">
        <v>12</v>
      </c>
      <c r="G111" s="7" t="s">
        <v>12</v>
      </c>
      <c r="H111" s="7" t="s">
        <v>23</v>
      </c>
      <c r="I111" s="5" t="s">
        <v>54</v>
      </c>
    </row>
    <row r="112" spans="1:9" x14ac:dyDescent="0.25">
      <c r="A112" s="35"/>
      <c r="B112" s="38"/>
      <c r="C112" s="6" t="s">
        <v>16</v>
      </c>
      <c r="D112" s="5" t="s">
        <v>149</v>
      </c>
      <c r="E112" s="5" t="s">
        <v>150</v>
      </c>
      <c r="F112" s="5" t="s">
        <v>151</v>
      </c>
      <c r="G112" s="5" t="s">
        <v>112</v>
      </c>
      <c r="H112" s="5" t="s">
        <v>96</v>
      </c>
      <c r="I112" s="5" t="s">
        <v>55</v>
      </c>
    </row>
    <row r="113" spans="1:9" x14ac:dyDescent="0.25">
      <c r="A113" s="36"/>
      <c r="B113" s="41"/>
      <c r="C113" s="42"/>
      <c r="D113" s="42"/>
      <c r="E113" s="42"/>
      <c r="F113" s="42"/>
      <c r="G113" s="42"/>
      <c r="H113" s="42"/>
      <c r="I113" s="42"/>
    </row>
    <row r="114" spans="1:9" x14ac:dyDescent="0.25">
      <c r="A114" s="34" t="s">
        <v>152</v>
      </c>
      <c r="B114" s="37" t="s">
        <v>10</v>
      </c>
      <c r="C114" s="6" t="s">
        <v>11</v>
      </c>
      <c r="D114" s="5" t="s">
        <v>79</v>
      </c>
      <c r="E114" s="5" t="s">
        <v>79</v>
      </c>
      <c r="F114" s="5" t="s">
        <v>79</v>
      </c>
      <c r="G114" s="5" t="s">
        <v>79</v>
      </c>
      <c r="H114" s="5" t="s">
        <v>53</v>
      </c>
      <c r="I114" s="5" t="s">
        <v>53</v>
      </c>
    </row>
    <row r="115" spans="1:9" x14ac:dyDescent="0.25">
      <c r="A115" s="35"/>
      <c r="B115" s="38"/>
      <c r="C115" s="6" t="s">
        <v>16</v>
      </c>
      <c r="D115" s="5" t="s">
        <v>55</v>
      </c>
      <c r="E115" s="5" t="s">
        <v>55</v>
      </c>
      <c r="F115" s="5" t="s">
        <v>55</v>
      </c>
      <c r="G115" s="5" t="s">
        <v>55</v>
      </c>
      <c r="H115" s="5" t="s">
        <v>55</v>
      </c>
      <c r="I115" s="5" t="s">
        <v>55</v>
      </c>
    </row>
    <row r="116" spans="1:9" x14ac:dyDescent="0.25">
      <c r="A116" s="36"/>
      <c r="B116" s="41"/>
      <c r="C116" s="42"/>
      <c r="D116" s="42"/>
      <c r="E116" s="42"/>
      <c r="F116" s="42"/>
      <c r="G116" s="42"/>
      <c r="H116" s="42"/>
      <c r="I116" s="42"/>
    </row>
    <row r="117" spans="1:9" x14ac:dyDescent="0.25">
      <c r="A117" s="34" t="s">
        <v>153</v>
      </c>
      <c r="B117" s="37" t="s">
        <v>10</v>
      </c>
      <c r="C117" s="6" t="s">
        <v>11</v>
      </c>
      <c r="D117" s="5" t="s">
        <v>79</v>
      </c>
      <c r="E117" s="5" t="s">
        <v>79</v>
      </c>
      <c r="F117" s="5" t="s">
        <v>79</v>
      </c>
      <c r="G117" s="5" t="s">
        <v>79</v>
      </c>
      <c r="H117" s="5" t="s">
        <v>53</v>
      </c>
      <c r="I117" s="5" t="s">
        <v>53</v>
      </c>
    </row>
    <row r="118" spans="1:9" x14ac:dyDescent="0.25">
      <c r="A118" s="35"/>
      <c r="B118" s="38"/>
      <c r="C118" s="6" t="s">
        <v>16</v>
      </c>
      <c r="D118" s="5" t="s">
        <v>55</v>
      </c>
      <c r="E118" s="5" t="s">
        <v>55</v>
      </c>
      <c r="F118" s="5" t="s">
        <v>55</v>
      </c>
      <c r="G118" s="5" t="s">
        <v>55</v>
      </c>
      <c r="H118" s="5" t="s">
        <v>55</v>
      </c>
      <c r="I118" s="5" t="s">
        <v>55</v>
      </c>
    </row>
    <row r="119" spans="1:9" x14ac:dyDescent="0.25">
      <c r="A119" s="36"/>
      <c r="B119" s="41"/>
      <c r="C119" s="42"/>
      <c r="D119" s="42"/>
      <c r="E119" s="42"/>
      <c r="F119" s="42"/>
      <c r="G119" s="42"/>
      <c r="H119" s="42"/>
      <c r="I119" s="42"/>
    </row>
    <row r="120" spans="1:9" ht="19.2" x14ac:dyDescent="0.25">
      <c r="A120" s="34" t="s">
        <v>154</v>
      </c>
      <c r="B120" s="37" t="s">
        <v>10</v>
      </c>
      <c r="C120" s="6" t="s">
        <v>11</v>
      </c>
      <c r="D120" s="5" t="s">
        <v>79</v>
      </c>
      <c r="E120" s="5" t="s">
        <v>79</v>
      </c>
      <c r="F120" s="5" t="s">
        <v>79</v>
      </c>
      <c r="G120" s="5" t="s">
        <v>79</v>
      </c>
      <c r="H120" s="7" t="s">
        <v>14</v>
      </c>
      <c r="I120" s="5" t="s">
        <v>54</v>
      </c>
    </row>
    <row r="121" spans="1:9" x14ac:dyDescent="0.25">
      <c r="A121" s="35"/>
      <c r="B121" s="38"/>
      <c r="C121" s="6" t="s">
        <v>16</v>
      </c>
      <c r="D121" s="5" t="s">
        <v>55</v>
      </c>
      <c r="E121" s="5" t="s">
        <v>55</v>
      </c>
      <c r="F121" s="5" t="s">
        <v>55</v>
      </c>
      <c r="G121" s="5" t="s">
        <v>55</v>
      </c>
      <c r="H121" s="5" t="s">
        <v>56</v>
      </c>
      <c r="I121" s="5" t="s">
        <v>55</v>
      </c>
    </row>
    <row r="122" spans="1:9" x14ac:dyDescent="0.25">
      <c r="A122" s="36"/>
      <c r="B122" s="41"/>
      <c r="C122" s="42"/>
      <c r="D122" s="42"/>
      <c r="E122" s="42"/>
      <c r="F122" s="42"/>
      <c r="G122" s="42"/>
      <c r="H122" s="42"/>
      <c r="I122" s="42"/>
    </row>
    <row r="123" spans="1:9" ht="19.2" x14ac:dyDescent="0.25">
      <c r="A123" s="34" t="s">
        <v>155</v>
      </c>
      <c r="B123" s="37" t="s">
        <v>10</v>
      </c>
      <c r="C123" s="6" t="s">
        <v>11</v>
      </c>
      <c r="D123" s="7" t="s">
        <v>12</v>
      </c>
      <c r="E123" s="7" t="s">
        <v>12</v>
      </c>
      <c r="F123" s="5" t="s">
        <v>13</v>
      </c>
      <c r="G123" s="7" t="s">
        <v>12</v>
      </c>
      <c r="H123" s="7" t="s">
        <v>15</v>
      </c>
      <c r="I123" s="5" t="s">
        <v>54</v>
      </c>
    </row>
    <row r="124" spans="1:9" x14ac:dyDescent="0.25">
      <c r="A124" s="35"/>
      <c r="B124" s="38"/>
      <c r="C124" s="6" t="s">
        <v>16</v>
      </c>
      <c r="D124" s="5" t="s">
        <v>156</v>
      </c>
      <c r="E124" s="5" t="s">
        <v>157</v>
      </c>
      <c r="F124" s="5" t="s">
        <v>107</v>
      </c>
      <c r="G124" s="5" t="s">
        <v>112</v>
      </c>
      <c r="H124" s="5" t="s">
        <v>123</v>
      </c>
      <c r="I124" s="5" t="s">
        <v>55</v>
      </c>
    </row>
    <row r="125" spans="1:9" x14ac:dyDescent="0.25">
      <c r="A125" s="36"/>
      <c r="B125" s="41"/>
      <c r="C125" s="42"/>
      <c r="D125" s="42"/>
      <c r="E125" s="42"/>
      <c r="F125" s="42"/>
      <c r="G125" s="42"/>
      <c r="H125" s="42"/>
      <c r="I125" s="42"/>
    </row>
    <row r="126" spans="1:9" x14ac:dyDescent="0.25">
      <c r="A126" s="34" t="s">
        <v>158</v>
      </c>
      <c r="B126" s="37" t="s">
        <v>10</v>
      </c>
      <c r="C126" s="6" t="s">
        <v>11</v>
      </c>
      <c r="D126" s="5" t="s">
        <v>13</v>
      </c>
      <c r="E126" s="5" t="s">
        <v>13</v>
      </c>
      <c r="F126" s="5" t="s">
        <v>13</v>
      </c>
      <c r="G126" s="5" t="s">
        <v>53</v>
      </c>
      <c r="H126" s="5" t="s">
        <v>12</v>
      </c>
      <c r="I126" s="5" t="s">
        <v>13</v>
      </c>
    </row>
    <row r="127" spans="1:9" x14ac:dyDescent="0.25">
      <c r="A127" s="35"/>
      <c r="B127" s="38"/>
      <c r="C127" s="6" t="s">
        <v>16</v>
      </c>
      <c r="D127" s="5" t="s">
        <v>62</v>
      </c>
      <c r="E127" s="5" t="s">
        <v>159</v>
      </c>
      <c r="F127" s="5" t="s">
        <v>18</v>
      </c>
      <c r="G127" s="5" t="s">
        <v>55</v>
      </c>
      <c r="H127" s="5" t="s">
        <v>112</v>
      </c>
      <c r="I127" s="5" t="s">
        <v>112</v>
      </c>
    </row>
    <row r="128" spans="1:9" x14ac:dyDescent="0.25">
      <c r="A128" s="36"/>
      <c r="B128" s="41"/>
      <c r="C128" s="42"/>
      <c r="D128" s="42"/>
      <c r="E128" s="42"/>
      <c r="F128" s="42"/>
      <c r="G128" s="42"/>
      <c r="H128" s="42"/>
      <c r="I128" s="42"/>
    </row>
    <row r="129" spans="1:9" ht="19.2" x14ac:dyDescent="0.25">
      <c r="A129" s="34" t="s">
        <v>160</v>
      </c>
      <c r="B129" s="37" t="s">
        <v>10</v>
      </c>
      <c r="C129" s="6" t="s">
        <v>11</v>
      </c>
      <c r="D129" s="5" t="s">
        <v>13</v>
      </c>
      <c r="E129" s="7" t="s">
        <v>12</v>
      </c>
      <c r="F129" s="7" t="s">
        <v>12</v>
      </c>
      <c r="G129" s="6" t="s">
        <v>54</v>
      </c>
      <c r="H129" s="5" t="s">
        <v>12</v>
      </c>
      <c r="I129" s="5" t="s">
        <v>54</v>
      </c>
    </row>
    <row r="130" spans="1:9" x14ac:dyDescent="0.25">
      <c r="A130" s="35"/>
      <c r="B130" s="38"/>
      <c r="C130" s="6" t="s">
        <v>16</v>
      </c>
      <c r="D130" s="5" t="s">
        <v>50</v>
      </c>
      <c r="E130" s="5" t="s">
        <v>112</v>
      </c>
      <c r="F130" s="5" t="s">
        <v>104</v>
      </c>
      <c r="G130" s="5" t="s">
        <v>55</v>
      </c>
      <c r="H130" s="5" t="s">
        <v>112</v>
      </c>
      <c r="I130" s="5" t="s">
        <v>55</v>
      </c>
    </row>
    <row r="131" spans="1:9" x14ac:dyDescent="0.25">
      <c r="A131" s="36"/>
      <c r="B131" s="41"/>
      <c r="C131" s="42"/>
      <c r="D131" s="42"/>
      <c r="E131" s="42"/>
      <c r="F131" s="42"/>
      <c r="G131" s="42"/>
      <c r="H131" s="42"/>
      <c r="I131" s="42"/>
    </row>
    <row r="132" spans="1:9" x14ac:dyDescent="0.25">
      <c r="A132" s="34" t="s">
        <v>161</v>
      </c>
      <c r="B132" s="37" t="s">
        <v>10</v>
      </c>
      <c r="C132" s="6" t="s">
        <v>11</v>
      </c>
      <c r="D132" s="5" t="s">
        <v>79</v>
      </c>
      <c r="E132" s="5" t="s">
        <v>79</v>
      </c>
      <c r="F132" s="5" t="s">
        <v>79</v>
      </c>
      <c r="G132" s="5" t="s">
        <v>79</v>
      </c>
      <c r="H132" s="5" t="s">
        <v>12</v>
      </c>
      <c r="I132" s="5" t="s">
        <v>53</v>
      </c>
    </row>
    <row r="133" spans="1:9" x14ac:dyDescent="0.25">
      <c r="A133" s="35"/>
      <c r="B133" s="38"/>
      <c r="C133" s="6" t="s">
        <v>16</v>
      </c>
      <c r="D133" s="5" t="s">
        <v>55</v>
      </c>
      <c r="E133" s="5" t="s">
        <v>55</v>
      </c>
      <c r="F133" s="5" t="s">
        <v>55</v>
      </c>
      <c r="G133" s="5" t="s">
        <v>55</v>
      </c>
      <c r="H133" s="5" t="s">
        <v>151</v>
      </c>
      <c r="I133" s="5" t="s">
        <v>55</v>
      </c>
    </row>
    <row r="134" spans="1:9" x14ac:dyDescent="0.25">
      <c r="A134" s="36"/>
      <c r="B134" s="39"/>
      <c r="C134" s="40"/>
      <c r="D134" s="40"/>
      <c r="E134" s="40"/>
      <c r="F134" s="40"/>
      <c r="G134" s="40"/>
      <c r="H134" s="40"/>
      <c r="I134" s="40"/>
    </row>
    <row r="135" spans="1:9" ht="19.2" x14ac:dyDescent="0.25">
      <c r="A135" s="34" t="s">
        <v>162</v>
      </c>
      <c r="B135" s="37" t="s">
        <v>10</v>
      </c>
      <c r="C135" s="6" t="s">
        <v>11</v>
      </c>
      <c r="D135" s="7" t="s">
        <v>163</v>
      </c>
      <c r="E135" s="6" t="s">
        <v>54</v>
      </c>
      <c r="F135" s="7" t="s">
        <v>163</v>
      </c>
      <c r="G135" s="5" t="s">
        <v>53</v>
      </c>
      <c r="H135" s="5" t="s">
        <v>55</v>
      </c>
      <c r="I135" s="5" t="s">
        <v>55</v>
      </c>
    </row>
    <row r="136" spans="1:9" x14ac:dyDescent="0.25">
      <c r="A136" s="35"/>
      <c r="B136" s="38"/>
      <c r="C136" s="6" t="s">
        <v>16</v>
      </c>
      <c r="D136" s="5" t="s">
        <v>164</v>
      </c>
      <c r="E136" s="5" t="s">
        <v>55</v>
      </c>
      <c r="F136" s="5" t="s">
        <v>48</v>
      </c>
      <c r="G136" s="5" t="s">
        <v>55</v>
      </c>
      <c r="H136" s="5" t="s">
        <v>55</v>
      </c>
      <c r="I136" s="5" t="s">
        <v>55</v>
      </c>
    </row>
    <row r="137" spans="1:9" x14ac:dyDescent="0.25">
      <c r="A137" s="36"/>
      <c r="B137" s="41"/>
      <c r="C137" s="42"/>
      <c r="D137" s="42"/>
      <c r="E137" s="42"/>
      <c r="F137" s="42"/>
      <c r="G137" s="42"/>
      <c r="H137" s="42"/>
      <c r="I137" s="42"/>
    </row>
    <row r="138" spans="1:9" ht="19.2" x14ac:dyDescent="0.25">
      <c r="A138" s="34" t="s">
        <v>165</v>
      </c>
      <c r="B138" s="37" t="s">
        <v>10</v>
      </c>
      <c r="C138" s="6" t="s">
        <v>11</v>
      </c>
      <c r="D138" s="5" t="s">
        <v>13</v>
      </c>
      <c r="E138" s="7" t="s">
        <v>12</v>
      </c>
      <c r="F138" s="5" t="s">
        <v>13</v>
      </c>
      <c r="G138" s="5" t="s">
        <v>53</v>
      </c>
      <c r="H138" s="5" t="s">
        <v>53</v>
      </c>
      <c r="I138" s="5" t="s">
        <v>53</v>
      </c>
    </row>
    <row r="139" spans="1:9" x14ac:dyDescent="0.25">
      <c r="A139" s="35"/>
      <c r="B139" s="38"/>
      <c r="C139" s="6" t="s">
        <v>16</v>
      </c>
      <c r="D139" s="5" t="s">
        <v>166</v>
      </c>
      <c r="E139" s="5" t="s">
        <v>123</v>
      </c>
      <c r="F139" s="5" t="s">
        <v>127</v>
      </c>
      <c r="G139" s="5" t="s">
        <v>55</v>
      </c>
      <c r="H139" s="5" t="s">
        <v>55</v>
      </c>
      <c r="I139" s="5" t="s">
        <v>55</v>
      </c>
    </row>
    <row r="140" spans="1:9" x14ac:dyDescent="0.25">
      <c r="A140" s="36"/>
      <c r="B140" s="41"/>
      <c r="C140" s="42"/>
      <c r="D140" s="42"/>
      <c r="E140" s="42"/>
      <c r="F140" s="42"/>
      <c r="G140" s="42"/>
      <c r="H140" s="42"/>
      <c r="I140" s="42"/>
    </row>
    <row r="141" spans="1:9" ht="19.2" x14ac:dyDescent="0.25">
      <c r="A141" s="34" t="s">
        <v>167</v>
      </c>
      <c r="B141" s="37" t="s">
        <v>10</v>
      </c>
      <c r="C141" s="6" t="s">
        <v>11</v>
      </c>
      <c r="D141" s="7" t="s">
        <v>12</v>
      </c>
      <c r="E141" s="7" t="s">
        <v>12</v>
      </c>
      <c r="F141" s="5" t="s">
        <v>13</v>
      </c>
      <c r="G141" s="5" t="s">
        <v>53</v>
      </c>
      <c r="H141" s="7" t="s">
        <v>15</v>
      </c>
      <c r="I141" s="5" t="s">
        <v>54</v>
      </c>
    </row>
    <row r="142" spans="1:9" x14ac:dyDescent="0.25">
      <c r="A142" s="35"/>
      <c r="B142" s="38"/>
      <c r="C142" s="6" t="s">
        <v>16</v>
      </c>
      <c r="D142" s="5" t="s">
        <v>168</v>
      </c>
      <c r="E142" s="5" t="s">
        <v>169</v>
      </c>
      <c r="F142" s="5" t="s">
        <v>127</v>
      </c>
      <c r="G142" s="5" t="s">
        <v>55</v>
      </c>
      <c r="H142" s="5" t="s">
        <v>96</v>
      </c>
      <c r="I142" s="5" t="s">
        <v>55</v>
      </c>
    </row>
    <row r="143" spans="1:9" x14ac:dyDescent="0.25">
      <c r="A143" s="36"/>
      <c r="B143" s="41"/>
      <c r="C143" s="42"/>
      <c r="D143" s="42"/>
      <c r="E143" s="42"/>
      <c r="F143" s="42"/>
      <c r="G143" s="42"/>
      <c r="H143" s="42"/>
      <c r="I143" s="42"/>
    </row>
    <row r="144" spans="1:9" ht="19.2" x14ac:dyDescent="0.25">
      <c r="A144" s="34" t="s">
        <v>170</v>
      </c>
      <c r="B144" s="37" t="s">
        <v>10</v>
      </c>
      <c r="C144" s="6" t="s">
        <v>11</v>
      </c>
      <c r="D144" s="7" t="s">
        <v>12</v>
      </c>
      <c r="E144" s="7" t="s">
        <v>12</v>
      </c>
      <c r="F144" s="5" t="s">
        <v>13</v>
      </c>
      <c r="G144" s="5" t="s">
        <v>13</v>
      </c>
      <c r="H144" s="7" t="s">
        <v>23</v>
      </c>
      <c r="I144" s="7" t="s">
        <v>14</v>
      </c>
    </row>
    <row r="145" spans="1:9" x14ac:dyDescent="0.25">
      <c r="A145" s="35"/>
      <c r="B145" s="38"/>
      <c r="C145" s="6" t="s">
        <v>16</v>
      </c>
      <c r="D145" s="5" t="s">
        <v>171</v>
      </c>
      <c r="E145" s="5" t="s">
        <v>172</v>
      </c>
      <c r="F145" s="5" t="s">
        <v>37</v>
      </c>
      <c r="G145" s="5" t="s">
        <v>40</v>
      </c>
      <c r="H145" s="5" t="s">
        <v>173</v>
      </c>
      <c r="I145" s="5" t="s">
        <v>174</v>
      </c>
    </row>
    <row r="146" spans="1:9" x14ac:dyDescent="0.25">
      <c r="A146" s="36"/>
      <c r="B146" s="41"/>
      <c r="C146" s="42"/>
      <c r="D146" s="42"/>
      <c r="E146" s="42"/>
      <c r="F146" s="42"/>
      <c r="G146" s="42"/>
      <c r="H146" s="42"/>
      <c r="I146" s="42"/>
    </row>
    <row r="147" spans="1:9" ht="19.2" x14ac:dyDescent="0.25">
      <c r="A147" s="34" t="s">
        <v>175</v>
      </c>
      <c r="B147" s="37" t="s">
        <v>10</v>
      </c>
      <c r="C147" s="6" t="s">
        <v>11</v>
      </c>
      <c r="D147" s="7" t="s">
        <v>12</v>
      </c>
      <c r="E147" s="7" t="s">
        <v>12</v>
      </c>
      <c r="F147" s="5" t="s">
        <v>13</v>
      </c>
      <c r="G147" s="7" t="s">
        <v>44</v>
      </c>
      <c r="H147" s="7" t="s">
        <v>15</v>
      </c>
      <c r="I147" s="5" t="s">
        <v>54</v>
      </c>
    </row>
    <row r="148" spans="1:9" x14ac:dyDescent="0.25">
      <c r="A148" s="35"/>
      <c r="B148" s="38"/>
      <c r="C148" s="6" t="s">
        <v>16</v>
      </c>
      <c r="D148" s="5" t="s">
        <v>176</v>
      </c>
      <c r="E148" s="5" t="s">
        <v>177</v>
      </c>
      <c r="F148" s="5" t="s">
        <v>178</v>
      </c>
      <c r="G148" s="5" t="s">
        <v>56</v>
      </c>
      <c r="H148" s="5" t="s">
        <v>56</v>
      </c>
      <c r="I148" s="5" t="s">
        <v>55</v>
      </c>
    </row>
    <row r="149" spans="1:9" x14ac:dyDescent="0.25">
      <c r="A149" s="36"/>
      <c r="B149" s="41"/>
      <c r="C149" s="42"/>
      <c r="D149" s="42"/>
      <c r="E149" s="42"/>
      <c r="F149" s="42"/>
      <c r="G149" s="42"/>
      <c r="H149" s="42"/>
      <c r="I149" s="42"/>
    </row>
    <row r="150" spans="1:9" ht="19.2" x14ac:dyDescent="0.25">
      <c r="A150" s="34" t="s">
        <v>179</v>
      </c>
      <c r="B150" s="37" t="s">
        <v>10</v>
      </c>
      <c r="C150" s="6" t="s">
        <v>11</v>
      </c>
      <c r="D150" s="7" t="s">
        <v>12</v>
      </c>
      <c r="E150" s="7" t="s">
        <v>44</v>
      </c>
      <c r="F150" s="5" t="s">
        <v>13</v>
      </c>
      <c r="G150" s="7" t="s">
        <v>12</v>
      </c>
      <c r="H150" s="7" t="s">
        <v>14</v>
      </c>
      <c r="I150" s="5" t="s">
        <v>54</v>
      </c>
    </row>
    <row r="151" spans="1:9" x14ac:dyDescent="0.25">
      <c r="A151" s="35"/>
      <c r="B151" s="38"/>
      <c r="C151" s="6" t="s">
        <v>16</v>
      </c>
      <c r="D151" s="5" t="s">
        <v>180</v>
      </c>
      <c r="E151" s="5" t="s">
        <v>181</v>
      </c>
      <c r="F151" s="5" t="s">
        <v>18</v>
      </c>
      <c r="G151" s="5" t="s">
        <v>56</v>
      </c>
      <c r="H151" s="5" t="s">
        <v>56</v>
      </c>
      <c r="I151" s="5" t="s">
        <v>55</v>
      </c>
    </row>
    <row r="152" spans="1:9" x14ac:dyDescent="0.25">
      <c r="A152" s="36"/>
      <c r="B152" s="41"/>
      <c r="C152" s="42"/>
      <c r="D152" s="42"/>
      <c r="E152" s="42"/>
      <c r="F152" s="42"/>
      <c r="G152" s="42"/>
      <c r="H152" s="42"/>
      <c r="I152" s="42"/>
    </row>
    <row r="153" spans="1:9" ht="19.2" x14ac:dyDescent="0.25">
      <c r="A153" s="34" t="s">
        <v>182</v>
      </c>
      <c r="B153" s="37" t="s">
        <v>10</v>
      </c>
      <c r="C153" s="6" t="s">
        <v>11</v>
      </c>
      <c r="D153" s="5" t="s">
        <v>13</v>
      </c>
      <c r="E153" s="7" t="s">
        <v>12</v>
      </c>
      <c r="F153" s="5" t="s">
        <v>13</v>
      </c>
      <c r="G153" s="5" t="s">
        <v>53</v>
      </c>
      <c r="H153" s="5" t="s">
        <v>12</v>
      </c>
      <c r="I153" s="7" t="s">
        <v>14</v>
      </c>
    </row>
    <row r="154" spans="1:9" x14ac:dyDescent="0.25">
      <c r="A154" s="35"/>
      <c r="B154" s="38"/>
      <c r="C154" s="6" t="s">
        <v>16</v>
      </c>
      <c r="D154" s="5" t="s">
        <v>183</v>
      </c>
      <c r="E154" s="5" t="s">
        <v>56</v>
      </c>
      <c r="F154" s="5" t="s">
        <v>105</v>
      </c>
      <c r="G154" s="5" t="s">
        <v>55</v>
      </c>
      <c r="H154" s="5" t="s">
        <v>112</v>
      </c>
      <c r="I154" s="5" t="s">
        <v>59</v>
      </c>
    </row>
    <row r="155" spans="1:9" x14ac:dyDescent="0.25">
      <c r="A155" s="36"/>
      <c r="B155" s="41"/>
      <c r="C155" s="42"/>
      <c r="D155" s="42"/>
      <c r="E155" s="42"/>
      <c r="F155" s="42"/>
      <c r="G155" s="42"/>
      <c r="H155" s="42"/>
      <c r="I155" s="42"/>
    </row>
    <row r="156" spans="1:9" ht="19.2" x14ac:dyDescent="0.25">
      <c r="A156" s="34" t="s">
        <v>184</v>
      </c>
      <c r="B156" s="37" t="s">
        <v>10</v>
      </c>
      <c r="C156" s="6" t="s">
        <v>11</v>
      </c>
      <c r="D156" s="5" t="s">
        <v>13</v>
      </c>
      <c r="E156" s="5" t="s">
        <v>13</v>
      </c>
      <c r="F156" s="5" t="s">
        <v>13</v>
      </c>
      <c r="G156" s="5" t="s">
        <v>53</v>
      </c>
      <c r="H156" s="7" t="s">
        <v>23</v>
      </c>
      <c r="I156" s="7" t="s">
        <v>14</v>
      </c>
    </row>
    <row r="157" spans="1:9" x14ac:dyDescent="0.25">
      <c r="A157" s="35"/>
      <c r="B157" s="38"/>
      <c r="C157" s="6" t="s">
        <v>16</v>
      </c>
      <c r="D157" s="5" t="s">
        <v>100</v>
      </c>
      <c r="E157" s="5" t="s">
        <v>18</v>
      </c>
      <c r="F157" s="5" t="s">
        <v>59</v>
      </c>
      <c r="G157" s="5" t="s">
        <v>55</v>
      </c>
      <c r="H157" s="5" t="s">
        <v>59</v>
      </c>
      <c r="I157" s="5" t="s">
        <v>56</v>
      </c>
    </row>
    <row r="158" spans="1:9" x14ac:dyDescent="0.25">
      <c r="A158" s="36"/>
      <c r="B158" s="41"/>
      <c r="C158" s="42"/>
      <c r="D158" s="42"/>
      <c r="E158" s="42"/>
      <c r="F158" s="42"/>
      <c r="G158" s="42"/>
      <c r="H158" s="42"/>
      <c r="I158" s="42"/>
    </row>
    <row r="159" spans="1:9" ht="19.2" x14ac:dyDescent="0.25">
      <c r="A159" s="34" t="s">
        <v>185</v>
      </c>
      <c r="B159" s="37" t="s">
        <v>10</v>
      </c>
      <c r="C159" s="6" t="s">
        <v>11</v>
      </c>
      <c r="D159" s="7" t="s">
        <v>44</v>
      </c>
      <c r="E159" s="7" t="s">
        <v>163</v>
      </c>
      <c r="F159" s="7" t="s">
        <v>12</v>
      </c>
      <c r="G159" s="6" t="s">
        <v>54</v>
      </c>
      <c r="H159" s="7" t="s">
        <v>15</v>
      </c>
      <c r="I159" s="5" t="s">
        <v>54</v>
      </c>
    </row>
    <row r="160" spans="1:9" x14ac:dyDescent="0.25">
      <c r="A160" s="35"/>
      <c r="B160" s="38"/>
      <c r="C160" s="6" t="s">
        <v>16</v>
      </c>
      <c r="D160" s="5" t="s">
        <v>186</v>
      </c>
      <c r="E160" s="5" t="s">
        <v>187</v>
      </c>
      <c r="F160" s="5" t="s">
        <v>188</v>
      </c>
      <c r="G160" s="5" t="s">
        <v>55</v>
      </c>
      <c r="H160" s="5" t="s">
        <v>189</v>
      </c>
      <c r="I160" s="5" t="s">
        <v>55</v>
      </c>
    </row>
    <row r="161" spans="1:9" x14ac:dyDescent="0.25">
      <c r="A161" s="36"/>
      <c r="B161" s="41"/>
      <c r="C161" s="42"/>
      <c r="D161" s="42"/>
      <c r="E161" s="42"/>
      <c r="F161" s="42"/>
      <c r="G161" s="42"/>
      <c r="H161" s="42"/>
      <c r="I161" s="42"/>
    </row>
    <row r="162" spans="1:9" ht="19.2" x14ac:dyDescent="0.25">
      <c r="A162" s="34" t="s">
        <v>190</v>
      </c>
      <c r="B162" s="37" t="s">
        <v>10</v>
      </c>
      <c r="C162" s="6" t="s">
        <v>11</v>
      </c>
      <c r="D162" s="5" t="s">
        <v>13</v>
      </c>
      <c r="E162" s="5" t="s">
        <v>53</v>
      </c>
      <c r="F162" s="7" t="s">
        <v>54</v>
      </c>
      <c r="G162" s="5" t="s">
        <v>53</v>
      </c>
      <c r="H162" s="5" t="s">
        <v>12</v>
      </c>
      <c r="I162" s="5" t="s">
        <v>13</v>
      </c>
    </row>
    <row r="163" spans="1:9" x14ac:dyDescent="0.25">
      <c r="A163" s="35"/>
      <c r="B163" s="38"/>
      <c r="C163" s="6" t="s">
        <v>16</v>
      </c>
      <c r="D163" s="5" t="s">
        <v>191</v>
      </c>
      <c r="E163" s="5" t="s">
        <v>55</v>
      </c>
      <c r="F163" s="5" t="s">
        <v>55</v>
      </c>
      <c r="G163" s="5" t="s">
        <v>55</v>
      </c>
      <c r="H163" s="5" t="s">
        <v>56</v>
      </c>
      <c r="I163" s="5" t="s">
        <v>59</v>
      </c>
    </row>
    <row r="164" spans="1:9" x14ac:dyDescent="0.25">
      <c r="A164" s="36"/>
      <c r="B164" s="41"/>
      <c r="C164" s="42"/>
      <c r="D164" s="42"/>
      <c r="E164" s="42"/>
      <c r="F164" s="42"/>
      <c r="G164" s="42"/>
      <c r="H164" s="42"/>
      <c r="I164" s="42"/>
    </row>
    <row r="165" spans="1:9" ht="19.2" x14ac:dyDescent="0.25">
      <c r="A165" s="34" t="s">
        <v>192</v>
      </c>
      <c r="B165" s="37" t="s">
        <v>10</v>
      </c>
      <c r="C165" s="6" t="s">
        <v>11</v>
      </c>
      <c r="D165" s="7" t="s">
        <v>44</v>
      </c>
      <c r="E165" s="7" t="s">
        <v>44</v>
      </c>
      <c r="F165" s="7" t="s">
        <v>54</v>
      </c>
      <c r="G165" s="5" t="s">
        <v>53</v>
      </c>
      <c r="H165" s="5" t="s">
        <v>120</v>
      </c>
      <c r="I165" s="5" t="s">
        <v>44</v>
      </c>
    </row>
    <row r="166" spans="1:9" x14ac:dyDescent="0.25">
      <c r="A166" s="35"/>
      <c r="B166" s="38"/>
      <c r="C166" s="6" t="s">
        <v>16</v>
      </c>
      <c r="D166" s="5" t="s">
        <v>112</v>
      </c>
      <c r="E166" s="5" t="s">
        <v>105</v>
      </c>
      <c r="F166" s="5" t="s">
        <v>55</v>
      </c>
      <c r="G166" s="5" t="s">
        <v>55</v>
      </c>
      <c r="H166" s="5" t="s">
        <v>56</v>
      </c>
      <c r="I166" s="5" t="s">
        <v>59</v>
      </c>
    </row>
    <row r="167" spans="1:9" x14ac:dyDescent="0.25">
      <c r="A167" s="36"/>
      <c r="B167" s="41"/>
      <c r="C167" s="42"/>
      <c r="D167" s="42"/>
      <c r="E167" s="42"/>
      <c r="F167" s="42"/>
      <c r="G167" s="42"/>
      <c r="H167" s="42"/>
      <c r="I167" s="42"/>
    </row>
    <row r="168" spans="1:9" ht="19.2" x14ac:dyDescent="0.25">
      <c r="A168" s="34" t="s">
        <v>193</v>
      </c>
      <c r="B168" s="37" t="s">
        <v>10</v>
      </c>
      <c r="C168" s="6" t="s">
        <v>11</v>
      </c>
      <c r="D168" s="7" t="s">
        <v>44</v>
      </c>
      <c r="E168" s="7" t="s">
        <v>44</v>
      </c>
      <c r="F168" s="5" t="s">
        <v>13</v>
      </c>
      <c r="G168" s="7" t="s">
        <v>12</v>
      </c>
      <c r="H168" s="5" t="s">
        <v>12</v>
      </c>
      <c r="I168" s="7" t="s">
        <v>23</v>
      </c>
    </row>
    <row r="169" spans="1:9" x14ac:dyDescent="0.25">
      <c r="A169" s="35"/>
      <c r="B169" s="38"/>
      <c r="C169" s="6" t="s">
        <v>16</v>
      </c>
      <c r="D169" s="5" t="s">
        <v>194</v>
      </c>
      <c r="E169" s="5" t="s">
        <v>195</v>
      </c>
      <c r="F169" s="5" t="s">
        <v>196</v>
      </c>
      <c r="G169" s="5" t="s">
        <v>56</v>
      </c>
      <c r="H169" s="5" t="s">
        <v>197</v>
      </c>
      <c r="I169" s="5" t="s">
        <v>198</v>
      </c>
    </row>
    <row r="170" spans="1:9" x14ac:dyDescent="0.25">
      <c r="A170" s="36"/>
      <c r="B170" s="41"/>
      <c r="C170" s="42"/>
      <c r="D170" s="42"/>
      <c r="E170" s="42"/>
      <c r="F170" s="42"/>
      <c r="G170" s="42"/>
      <c r="H170" s="42"/>
      <c r="I170" s="42"/>
    </row>
    <row r="171" spans="1:9" ht="19.2" x14ac:dyDescent="0.25">
      <c r="A171" s="34" t="s">
        <v>199</v>
      </c>
      <c r="B171" s="37" t="s">
        <v>10</v>
      </c>
      <c r="C171" s="6" t="s">
        <v>11</v>
      </c>
      <c r="D171" s="7" t="s">
        <v>44</v>
      </c>
      <c r="E171" s="7" t="s">
        <v>44</v>
      </c>
      <c r="F171" s="5" t="s">
        <v>13</v>
      </c>
      <c r="G171" s="5" t="s">
        <v>53</v>
      </c>
      <c r="H171" s="7" t="s">
        <v>23</v>
      </c>
      <c r="I171" s="7" t="s">
        <v>15</v>
      </c>
    </row>
    <row r="172" spans="1:9" x14ac:dyDescent="0.25">
      <c r="A172" s="35"/>
      <c r="B172" s="38"/>
      <c r="C172" s="6" t="s">
        <v>16</v>
      </c>
      <c r="D172" s="5" t="s">
        <v>200</v>
      </c>
      <c r="E172" s="5" t="s">
        <v>201</v>
      </c>
      <c r="F172" s="5" t="s">
        <v>107</v>
      </c>
      <c r="G172" s="5" t="s">
        <v>55</v>
      </c>
      <c r="H172" s="5" t="s">
        <v>202</v>
      </c>
      <c r="I172" s="5" t="s">
        <v>112</v>
      </c>
    </row>
    <row r="173" spans="1:9" x14ac:dyDescent="0.25">
      <c r="A173" s="36"/>
      <c r="B173" s="41"/>
      <c r="C173" s="42"/>
      <c r="D173" s="42"/>
      <c r="E173" s="42"/>
      <c r="F173" s="42"/>
      <c r="G173" s="42"/>
      <c r="H173" s="42"/>
      <c r="I173" s="42"/>
    </row>
    <row r="174" spans="1:9" ht="19.2" x14ac:dyDescent="0.25">
      <c r="A174" s="34" t="s">
        <v>203</v>
      </c>
      <c r="B174" s="37" t="s">
        <v>10</v>
      </c>
      <c r="C174" s="6" t="s">
        <v>11</v>
      </c>
      <c r="D174" s="7" t="s">
        <v>12</v>
      </c>
      <c r="E174" s="7" t="s">
        <v>12</v>
      </c>
      <c r="F174" s="5" t="s">
        <v>13</v>
      </c>
      <c r="G174" s="5" t="s">
        <v>53</v>
      </c>
      <c r="H174" s="7" t="s">
        <v>23</v>
      </c>
      <c r="I174" s="7" t="s">
        <v>14</v>
      </c>
    </row>
    <row r="175" spans="1:9" x14ac:dyDescent="0.25">
      <c r="A175" s="35"/>
      <c r="B175" s="38"/>
      <c r="C175" s="6" t="s">
        <v>16</v>
      </c>
      <c r="D175" s="5" t="s">
        <v>204</v>
      </c>
      <c r="E175" s="5" t="s">
        <v>40</v>
      </c>
      <c r="F175" s="5" t="s">
        <v>205</v>
      </c>
      <c r="G175" s="5" t="s">
        <v>55</v>
      </c>
      <c r="H175" s="5" t="s">
        <v>151</v>
      </c>
      <c r="I175" s="5" t="s">
        <v>96</v>
      </c>
    </row>
    <row r="176" spans="1:9" x14ac:dyDescent="0.25">
      <c r="A176" s="36"/>
      <c r="B176" s="41"/>
      <c r="C176" s="42"/>
      <c r="D176" s="42"/>
      <c r="E176" s="42"/>
      <c r="F176" s="42"/>
      <c r="G176" s="42"/>
      <c r="H176" s="42"/>
      <c r="I176" s="42"/>
    </row>
    <row r="177" spans="1:9" ht="19.2" x14ac:dyDescent="0.25">
      <c r="A177" s="34" t="s">
        <v>206</v>
      </c>
      <c r="B177" s="37" t="s">
        <v>10</v>
      </c>
      <c r="C177" s="6" t="s">
        <v>11</v>
      </c>
      <c r="D177" s="5" t="s">
        <v>79</v>
      </c>
      <c r="E177" s="5" t="s">
        <v>79</v>
      </c>
      <c r="F177" s="5" t="s">
        <v>79</v>
      </c>
      <c r="G177" s="5" t="s">
        <v>79</v>
      </c>
      <c r="H177" s="7" t="s">
        <v>14</v>
      </c>
      <c r="I177" s="7" t="s">
        <v>15</v>
      </c>
    </row>
    <row r="178" spans="1:9" x14ac:dyDescent="0.25">
      <c r="A178" s="35"/>
      <c r="B178" s="38"/>
      <c r="C178" s="6" t="s">
        <v>16</v>
      </c>
      <c r="D178" s="5" t="s">
        <v>55</v>
      </c>
      <c r="E178" s="5" t="s">
        <v>55</v>
      </c>
      <c r="F178" s="5" t="s">
        <v>55</v>
      </c>
      <c r="G178" s="5" t="s">
        <v>55</v>
      </c>
      <c r="H178" s="5" t="s">
        <v>69</v>
      </c>
      <c r="I178" s="5" t="s">
        <v>207</v>
      </c>
    </row>
    <row r="179" spans="1:9" x14ac:dyDescent="0.25">
      <c r="A179" s="36"/>
      <c r="B179" s="39"/>
      <c r="C179" s="40"/>
      <c r="D179" s="40"/>
      <c r="E179" s="40"/>
      <c r="F179" s="40"/>
      <c r="G179" s="40"/>
      <c r="H179" s="40"/>
      <c r="I179" s="40"/>
    </row>
    <row r="180" spans="1:9" ht="19.2" x14ac:dyDescent="0.25">
      <c r="A180" s="34" t="s">
        <v>208</v>
      </c>
      <c r="B180" s="37" t="s">
        <v>10</v>
      </c>
      <c r="C180" s="6" t="s">
        <v>11</v>
      </c>
      <c r="D180" s="5" t="s">
        <v>79</v>
      </c>
      <c r="E180" s="5" t="s">
        <v>79</v>
      </c>
      <c r="F180" s="5" t="s">
        <v>79</v>
      </c>
      <c r="G180" s="5" t="s">
        <v>79</v>
      </c>
      <c r="H180" s="7" t="s">
        <v>15</v>
      </c>
      <c r="I180" s="5" t="s">
        <v>54</v>
      </c>
    </row>
    <row r="181" spans="1:9" x14ac:dyDescent="0.25">
      <c r="A181" s="35"/>
      <c r="B181" s="38"/>
      <c r="C181" s="6" t="s">
        <v>16</v>
      </c>
      <c r="D181" s="5" t="s">
        <v>55</v>
      </c>
      <c r="E181" s="5" t="s">
        <v>55</v>
      </c>
      <c r="F181" s="5" t="s">
        <v>55</v>
      </c>
      <c r="G181" s="5" t="s">
        <v>55</v>
      </c>
      <c r="H181" s="5" t="s">
        <v>209</v>
      </c>
      <c r="I181" s="5" t="s">
        <v>55</v>
      </c>
    </row>
    <row r="182" spans="1:9" x14ac:dyDescent="0.25">
      <c r="A182" s="36"/>
      <c r="B182" s="41"/>
      <c r="C182" s="42"/>
      <c r="D182" s="42"/>
      <c r="E182" s="42"/>
      <c r="F182" s="42"/>
      <c r="G182" s="42"/>
      <c r="H182" s="42"/>
      <c r="I182" s="42"/>
    </row>
    <row r="183" spans="1:9" ht="19.2" x14ac:dyDescent="0.25">
      <c r="A183" s="34" t="s">
        <v>210</v>
      </c>
      <c r="B183" s="37" t="s">
        <v>10</v>
      </c>
      <c r="C183" s="6" t="s">
        <v>11</v>
      </c>
      <c r="D183" s="5" t="s">
        <v>79</v>
      </c>
      <c r="E183" s="5" t="s">
        <v>79</v>
      </c>
      <c r="F183" s="5" t="s">
        <v>79</v>
      </c>
      <c r="G183" s="5" t="s">
        <v>79</v>
      </c>
      <c r="H183" s="7" t="s">
        <v>23</v>
      </c>
      <c r="I183" s="5" t="s">
        <v>54</v>
      </c>
    </row>
    <row r="184" spans="1:9" x14ac:dyDescent="0.25">
      <c r="A184" s="35"/>
      <c r="B184" s="38"/>
      <c r="C184" s="6" t="s">
        <v>16</v>
      </c>
      <c r="D184" s="5" t="s">
        <v>55</v>
      </c>
      <c r="E184" s="5" t="s">
        <v>55</v>
      </c>
      <c r="F184" s="5" t="s">
        <v>55</v>
      </c>
      <c r="G184" s="5" t="s">
        <v>55</v>
      </c>
      <c r="H184" s="5" t="s">
        <v>56</v>
      </c>
      <c r="I184" s="5" t="s">
        <v>55</v>
      </c>
    </row>
    <row r="185" spans="1:9" x14ac:dyDescent="0.25">
      <c r="A185" s="36"/>
      <c r="B185" s="41"/>
      <c r="C185" s="42"/>
      <c r="D185" s="42"/>
      <c r="E185" s="42"/>
      <c r="F185" s="42"/>
      <c r="G185" s="42"/>
      <c r="H185" s="42"/>
      <c r="I185" s="42"/>
    </row>
    <row r="186" spans="1:9" ht="19.2" x14ac:dyDescent="0.25">
      <c r="A186" s="34" t="s">
        <v>211</v>
      </c>
      <c r="B186" s="37" t="s">
        <v>10</v>
      </c>
      <c r="C186" s="6" t="s">
        <v>11</v>
      </c>
      <c r="D186" s="7" t="s">
        <v>44</v>
      </c>
      <c r="E186" s="7" t="s">
        <v>44</v>
      </c>
      <c r="F186" s="5" t="s">
        <v>13</v>
      </c>
      <c r="G186" s="7" t="s">
        <v>12</v>
      </c>
      <c r="H186" s="5" t="s">
        <v>12</v>
      </c>
      <c r="I186" s="7" t="s">
        <v>23</v>
      </c>
    </row>
    <row r="187" spans="1:9" x14ac:dyDescent="0.25">
      <c r="A187" s="35"/>
      <c r="B187" s="38"/>
      <c r="C187" s="6" t="s">
        <v>16</v>
      </c>
      <c r="D187" s="5" t="s">
        <v>212</v>
      </c>
      <c r="E187" s="5" t="s">
        <v>213</v>
      </c>
      <c r="F187" s="5" t="s">
        <v>214</v>
      </c>
      <c r="G187" s="5" t="s">
        <v>56</v>
      </c>
      <c r="H187" s="5" t="s">
        <v>215</v>
      </c>
      <c r="I187" s="5" t="s">
        <v>216</v>
      </c>
    </row>
    <row r="188" spans="1:9" x14ac:dyDescent="0.25">
      <c r="A188" s="36"/>
      <c r="B188" s="41"/>
      <c r="C188" s="42"/>
      <c r="D188" s="42"/>
      <c r="E188" s="42"/>
      <c r="F188" s="42"/>
      <c r="G188" s="42"/>
      <c r="H188" s="42"/>
      <c r="I188" s="42"/>
    </row>
    <row r="189" spans="1:9" ht="19.2" x14ac:dyDescent="0.25">
      <c r="A189" s="34" t="s">
        <v>217</v>
      </c>
      <c r="B189" s="37" t="s">
        <v>10</v>
      </c>
      <c r="C189" s="6" t="s">
        <v>11</v>
      </c>
      <c r="D189" s="7" t="s">
        <v>12</v>
      </c>
      <c r="E189" s="7" t="s">
        <v>44</v>
      </c>
      <c r="F189" s="7" t="s">
        <v>12</v>
      </c>
      <c r="G189" s="7" t="s">
        <v>12</v>
      </c>
      <c r="H189" s="7" t="s">
        <v>15</v>
      </c>
      <c r="I189" s="5" t="s">
        <v>54</v>
      </c>
    </row>
    <row r="190" spans="1:9" x14ac:dyDescent="0.25">
      <c r="A190" s="35"/>
      <c r="B190" s="38"/>
      <c r="C190" s="6" t="s">
        <v>16</v>
      </c>
      <c r="D190" s="5" t="s">
        <v>218</v>
      </c>
      <c r="E190" s="5" t="s">
        <v>219</v>
      </c>
      <c r="F190" s="5" t="s">
        <v>220</v>
      </c>
      <c r="G190" s="5" t="s">
        <v>96</v>
      </c>
      <c r="H190" s="5" t="s">
        <v>123</v>
      </c>
      <c r="I190" s="5" t="s">
        <v>55</v>
      </c>
    </row>
    <row r="191" spans="1:9" x14ac:dyDescent="0.25">
      <c r="A191" s="36"/>
      <c r="B191" s="41"/>
      <c r="C191" s="42"/>
      <c r="D191" s="42"/>
      <c r="E191" s="42"/>
      <c r="F191" s="42"/>
      <c r="G191" s="42"/>
      <c r="H191" s="42"/>
      <c r="I191" s="42"/>
    </row>
    <row r="192" spans="1:9" ht="19.2" x14ac:dyDescent="0.25">
      <c r="A192" s="43" t="s">
        <v>221</v>
      </c>
      <c r="B192" s="37" t="s">
        <v>10</v>
      </c>
      <c r="C192" s="6" t="s">
        <v>11</v>
      </c>
      <c r="D192" s="7" t="s">
        <v>12</v>
      </c>
      <c r="E192" s="7" t="s">
        <v>44</v>
      </c>
      <c r="F192" s="5" t="s">
        <v>13</v>
      </c>
      <c r="G192" s="5" t="s">
        <v>13</v>
      </c>
      <c r="H192" s="7" t="s">
        <v>15</v>
      </c>
      <c r="I192" s="5" t="s">
        <v>54</v>
      </c>
    </row>
    <row r="193" spans="1:9" ht="19.2" x14ac:dyDescent="0.25">
      <c r="A193" s="44"/>
      <c r="B193" s="38"/>
      <c r="C193" s="6" t="s">
        <v>16</v>
      </c>
      <c r="D193" s="7" t="s">
        <v>1786</v>
      </c>
      <c r="E193" s="8" t="s">
        <v>222</v>
      </c>
      <c r="F193" s="5" t="s">
        <v>223</v>
      </c>
      <c r="G193" s="5" t="s">
        <v>122</v>
      </c>
      <c r="H193" s="5" t="s">
        <v>224</v>
      </c>
      <c r="I193" s="5" t="s">
        <v>55</v>
      </c>
    </row>
    <row r="194" spans="1:9" x14ac:dyDescent="0.25">
      <c r="A194" s="45"/>
      <c r="B194" s="41"/>
      <c r="C194" s="42"/>
      <c r="D194" s="42"/>
      <c r="E194" s="42"/>
      <c r="F194" s="42"/>
      <c r="G194" s="42"/>
      <c r="H194" s="42"/>
      <c r="I194" s="42"/>
    </row>
    <row r="195" spans="1:9" ht="19.2" x14ac:dyDescent="0.25">
      <c r="A195" s="34" t="s">
        <v>225</v>
      </c>
      <c r="B195" s="37" t="s">
        <v>10</v>
      </c>
      <c r="C195" s="6" t="s">
        <v>11</v>
      </c>
      <c r="D195" s="7" t="s">
        <v>12</v>
      </c>
      <c r="E195" s="7" t="s">
        <v>12</v>
      </c>
      <c r="F195" s="5" t="s">
        <v>13</v>
      </c>
      <c r="G195" s="5" t="s">
        <v>53</v>
      </c>
      <c r="H195" s="5" t="s">
        <v>44</v>
      </c>
      <c r="I195" s="5" t="s">
        <v>12</v>
      </c>
    </row>
    <row r="196" spans="1:9" x14ac:dyDescent="0.25">
      <c r="A196" s="35"/>
      <c r="B196" s="38"/>
      <c r="C196" s="6" t="s">
        <v>16</v>
      </c>
      <c r="D196" s="5" t="s">
        <v>226</v>
      </c>
      <c r="E196" s="5" t="s">
        <v>105</v>
      </c>
      <c r="F196" s="5" t="s">
        <v>56</v>
      </c>
      <c r="G196" s="5" t="s">
        <v>55</v>
      </c>
      <c r="H196" s="5" t="s">
        <v>123</v>
      </c>
      <c r="I196" s="5" t="s">
        <v>227</v>
      </c>
    </row>
    <row r="197" spans="1:9" x14ac:dyDescent="0.25">
      <c r="A197" s="36"/>
      <c r="B197" s="41"/>
      <c r="C197" s="42"/>
      <c r="D197" s="42"/>
      <c r="E197" s="42"/>
      <c r="F197" s="42"/>
      <c r="G197" s="42"/>
      <c r="H197" s="42"/>
      <c r="I197" s="42"/>
    </row>
    <row r="198" spans="1:9" ht="19.2" x14ac:dyDescent="0.25">
      <c r="A198" s="34" t="s">
        <v>228</v>
      </c>
      <c r="B198" s="37" t="s">
        <v>229</v>
      </c>
      <c r="C198" s="6" t="s">
        <v>11</v>
      </c>
      <c r="D198" s="5" t="s">
        <v>13</v>
      </c>
      <c r="E198" s="5" t="s">
        <v>13</v>
      </c>
      <c r="F198" s="5" t="s">
        <v>13</v>
      </c>
      <c r="G198" s="5" t="s">
        <v>13</v>
      </c>
      <c r="H198" s="5" t="s">
        <v>13</v>
      </c>
      <c r="I198" s="7" t="s">
        <v>23</v>
      </c>
    </row>
    <row r="199" spans="1:9" x14ac:dyDescent="0.25">
      <c r="A199" s="35"/>
      <c r="B199" s="38"/>
      <c r="C199" s="6" t="s">
        <v>16</v>
      </c>
      <c r="D199" s="5" t="s">
        <v>230</v>
      </c>
      <c r="E199" s="5" t="s">
        <v>223</v>
      </c>
      <c r="F199" s="5" t="s">
        <v>231</v>
      </c>
      <c r="G199" s="5" t="s">
        <v>56</v>
      </c>
      <c r="H199" s="5" t="s">
        <v>232</v>
      </c>
      <c r="I199" s="5" t="s">
        <v>47</v>
      </c>
    </row>
    <row r="200" spans="1:9" x14ac:dyDescent="0.25">
      <c r="A200" s="36"/>
      <c r="B200" s="41"/>
      <c r="C200" s="42"/>
      <c r="D200" s="42"/>
      <c r="E200" s="42"/>
      <c r="F200" s="42"/>
      <c r="G200" s="42"/>
      <c r="H200" s="42"/>
      <c r="I200" s="42"/>
    </row>
    <row r="201" spans="1:9" ht="19.2" x14ac:dyDescent="0.25">
      <c r="A201" s="34" t="s">
        <v>233</v>
      </c>
      <c r="B201" s="37" t="s">
        <v>10</v>
      </c>
      <c r="C201" s="6" t="s">
        <v>11</v>
      </c>
      <c r="D201" s="7" t="s">
        <v>163</v>
      </c>
      <c r="E201" s="7" t="s">
        <v>163</v>
      </c>
      <c r="F201" s="5" t="s">
        <v>13</v>
      </c>
      <c r="G201" s="5" t="s">
        <v>53</v>
      </c>
      <c r="H201" s="5" t="s">
        <v>12</v>
      </c>
      <c r="I201" s="7" t="s">
        <v>23</v>
      </c>
    </row>
    <row r="202" spans="1:9" x14ac:dyDescent="0.25">
      <c r="A202" s="35"/>
      <c r="B202" s="38"/>
      <c r="C202" s="6" t="s">
        <v>16</v>
      </c>
      <c r="D202" s="5" t="s">
        <v>234</v>
      </c>
      <c r="E202" s="5" t="s">
        <v>104</v>
      </c>
      <c r="F202" s="5" t="s">
        <v>50</v>
      </c>
      <c r="G202" s="5" t="s">
        <v>55</v>
      </c>
      <c r="H202" s="5" t="s">
        <v>235</v>
      </c>
      <c r="I202" s="5" t="s">
        <v>112</v>
      </c>
    </row>
    <row r="203" spans="1:9" x14ac:dyDescent="0.25">
      <c r="A203" s="36"/>
      <c r="B203" s="41"/>
      <c r="C203" s="42"/>
      <c r="D203" s="42"/>
      <c r="E203" s="42"/>
      <c r="F203" s="42"/>
      <c r="G203" s="42"/>
      <c r="H203" s="42"/>
      <c r="I203" s="42"/>
    </row>
    <row r="204" spans="1:9" ht="19.2" x14ac:dyDescent="0.25">
      <c r="A204" s="34" t="s">
        <v>236</v>
      </c>
      <c r="B204" s="37" t="s">
        <v>10</v>
      </c>
      <c r="C204" s="6" t="s">
        <v>11</v>
      </c>
      <c r="D204" s="7" t="s">
        <v>12</v>
      </c>
      <c r="E204" s="7" t="s">
        <v>12</v>
      </c>
      <c r="F204" s="7" t="s">
        <v>12</v>
      </c>
      <c r="G204" s="6" t="s">
        <v>54</v>
      </c>
      <c r="H204" s="5" t="s">
        <v>13</v>
      </c>
      <c r="I204" s="7" t="s">
        <v>23</v>
      </c>
    </row>
    <row r="205" spans="1:9" x14ac:dyDescent="0.25">
      <c r="A205" s="35"/>
      <c r="B205" s="38"/>
      <c r="C205" s="6" t="s">
        <v>16</v>
      </c>
      <c r="D205" s="5" t="s">
        <v>237</v>
      </c>
      <c r="E205" s="5" t="s">
        <v>104</v>
      </c>
      <c r="F205" s="5" t="s">
        <v>209</v>
      </c>
      <c r="G205" s="5" t="s">
        <v>55</v>
      </c>
      <c r="H205" s="5" t="s">
        <v>50</v>
      </c>
      <c r="I205" s="5" t="s">
        <v>56</v>
      </c>
    </row>
    <row r="206" spans="1:9" x14ac:dyDescent="0.25">
      <c r="A206" s="36"/>
      <c r="B206" s="41"/>
      <c r="C206" s="42"/>
      <c r="D206" s="42"/>
      <c r="E206" s="42"/>
      <c r="F206" s="42"/>
      <c r="G206" s="42"/>
      <c r="H206" s="42"/>
      <c r="I206" s="42"/>
    </row>
    <row r="207" spans="1:9" ht="19.2" x14ac:dyDescent="0.25">
      <c r="A207" s="34" t="s">
        <v>238</v>
      </c>
      <c r="B207" s="37" t="s">
        <v>10</v>
      </c>
      <c r="C207" s="6" t="s">
        <v>11</v>
      </c>
      <c r="D207" s="5" t="s">
        <v>30</v>
      </c>
      <c r="E207" s="5" t="s">
        <v>13</v>
      </c>
      <c r="F207" s="7" t="s">
        <v>12</v>
      </c>
      <c r="G207" s="5" t="s">
        <v>53</v>
      </c>
      <c r="H207" s="5" t="s">
        <v>163</v>
      </c>
      <c r="I207" s="5" t="s">
        <v>30</v>
      </c>
    </row>
    <row r="208" spans="1:9" x14ac:dyDescent="0.25">
      <c r="A208" s="35"/>
      <c r="B208" s="38"/>
      <c r="C208" s="6" t="s">
        <v>16</v>
      </c>
      <c r="D208" s="5" t="s">
        <v>239</v>
      </c>
      <c r="E208" s="5" t="s">
        <v>104</v>
      </c>
      <c r="F208" s="5" t="s">
        <v>56</v>
      </c>
      <c r="G208" s="5" t="s">
        <v>55</v>
      </c>
      <c r="H208" s="5" t="s">
        <v>178</v>
      </c>
      <c r="I208" s="5" t="s">
        <v>135</v>
      </c>
    </row>
    <row r="209" spans="1:9" x14ac:dyDescent="0.25">
      <c r="A209" s="36"/>
      <c r="B209" s="41"/>
      <c r="C209" s="42"/>
      <c r="D209" s="42"/>
      <c r="E209" s="42"/>
      <c r="F209" s="42"/>
      <c r="G209" s="42"/>
      <c r="H209" s="42"/>
      <c r="I209" s="42"/>
    </row>
    <row r="210" spans="1:9" x14ac:dyDescent="0.25">
      <c r="A210" s="34" t="s">
        <v>240</v>
      </c>
      <c r="B210" s="37" t="s">
        <v>229</v>
      </c>
      <c r="C210" s="6" t="s">
        <v>11</v>
      </c>
      <c r="D210" s="5" t="s">
        <v>30</v>
      </c>
      <c r="E210" s="5" t="s">
        <v>13</v>
      </c>
      <c r="F210" s="5" t="s">
        <v>30</v>
      </c>
      <c r="G210" s="5" t="s">
        <v>53</v>
      </c>
      <c r="H210" s="5" t="s">
        <v>13</v>
      </c>
      <c r="I210" s="5" t="s">
        <v>30</v>
      </c>
    </row>
    <row r="211" spans="1:9" x14ac:dyDescent="0.25">
      <c r="A211" s="35"/>
      <c r="B211" s="38"/>
      <c r="C211" s="6" t="s">
        <v>16</v>
      </c>
      <c r="D211" s="5" t="s">
        <v>241</v>
      </c>
      <c r="E211" s="5" t="s">
        <v>123</v>
      </c>
      <c r="F211" s="5" t="s">
        <v>68</v>
      </c>
      <c r="G211" s="5" t="s">
        <v>55</v>
      </c>
      <c r="H211" s="5" t="s">
        <v>242</v>
      </c>
      <c r="I211" s="5" t="s">
        <v>243</v>
      </c>
    </row>
    <row r="212" spans="1:9" x14ac:dyDescent="0.25">
      <c r="A212" s="36"/>
      <c r="B212" s="41"/>
      <c r="C212" s="42"/>
      <c r="D212" s="42"/>
      <c r="E212" s="42"/>
      <c r="F212" s="42"/>
      <c r="G212" s="42"/>
      <c r="H212" s="42"/>
      <c r="I212" s="42"/>
    </row>
    <row r="213" spans="1:9" ht="19.2" x14ac:dyDescent="0.25">
      <c r="A213" s="34" t="s">
        <v>244</v>
      </c>
      <c r="B213" s="37" t="s">
        <v>10</v>
      </c>
      <c r="C213" s="6" t="s">
        <v>11</v>
      </c>
      <c r="D213" s="7" t="s">
        <v>12</v>
      </c>
      <c r="E213" s="7" t="s">
        <v>12</v>
      </c>
      <c r="F213" s="7" t="s">
        <v>12</v>
      </c>
      <c r="G213" s="5" t="s">
        <v>53</v>
      </c>
      <c r="H213" s="5" t="s">
        <v>12</v>
      </c>
      <c r="I213" s="7" t="s">
        <v>23</v>
      </c>
    </row>
    <row r="214" spans="1:9" x14ac:dyDescent="0.25">
      <c r="A214" s="35"/>
      <c r="B214" s="38"/>
      <c r="C214" s="6" t="s">
        <v>16</v>
      </c>
      <c r="D214" s="5" t="s">
        <v>245</v>
      </c>
      <c r="E214" s="5" t="s">
        <v>105</v>
      </c>
      <c r="F214" s="5" t="s">
        <v>224</v>
      </c>
      <c r="G214" s="5" t="s">
        <v>55</v>
      </c>
      <c r="H214" s="5" t="s">
        <v>246</v>
      </c>
      <c r="I214" s="5" t="s">
        <v>247</v>
      </c>
    </row>
    <row r="215" spans="1:9" x14ac:dyDescent="0.25">
      <c r="A215" s="36"/>
      <c r="B215" s="41"/>
      <c r="C215" s="42"/>
      <c r="D215" s="42"/>
      <c r="E215" s="42"/>
      <c r="F215" s="42"/>
      <c r="G215" s="42"/>
      <c r="H215" s="42"/>
      <c r="I215" s="42"/>
    </row>
    <row r="216" spans="1:9" ht="19.2" x14ac:dyDescent="0.25">
      <c r="A216" s="34" t="s">
        <v>248</v>
      </c>
      <c r="B216" s="37" t="s">
        <v>10</v>
      </c>
      <c r="C216" s="6" t="s">
        <v>11</v>
      </c>
      <c r="D216" s="7" t="s">
        <v>12</v>
      </c>
      <c r="E216" s="7" t="s">
        <v>44</v>
      </c>
      <c r="F216" s="7" t="s">
        <v>12</v>
      </c>
      <c r="G216" s="6" t="s">
        <v>54</v>
      </c>
      <c r="H216" s="5" t="s">
        <v>12</v>
      </c>
      <c r="I216" s="7" t="s">
        <v>15</v>
      </c>
    </row>
    <row r="217" spans="1:9" x14ac:dyDescent="0.25">
      <c r="A217" s="35"/>
      <c r="B217" s="38"/>
      <c r="C217" s="6" t="s">
        <v>16</v>
      </c>
      <c r="D217" s="5" t="s">
        <v>249</v>
      </c>
      <c r="E217" s="5" t="s">
        <v>112</v>
      </c>
      <c r="F217" s="5" t="s">
        <v>209</v>
      </c>
      <c r="G217" s="5" t="s">
        <v>55</v>
      </c>
      <c r="H217" s="5" t="s">
        <v>250</v>
      </c>
      <c r="I217" s="5" t="s">
        <v>112</v>
      </c>
    </row>
    <row r="218" spans="1:9" x14ac:dyDescent="0.25">
      <c r="A218" s="36"/>
      <c r="B218" s="41"/>
      <c r="C218" s="42"/>
      <c r="D218" s="42"/>
      <c r="E218" s="42"/>
      <c r="F218" s="42"/>
      <c r="G218" s="42"/>
      <c r="H218" s="42"/>
      <c r="I218" s="42"/>
    </row>
    <row r="219" spans="1:9" ht="19.2" x14ac:dyDescent="0.25">
      <c r="A219" s="34" t="s">
        <v>251</v>
      </c>
      <c r="B219" s="37" t="s">
        <v>10</v>
      </c>
      <c r="C219" s="6" t="s">
        <v>11</v>
      </c>
      <c r="D219" s="5" t="s">
        <v>13</v>
      </c>
      <c r="E219" s="7" t="s">
        <v>12</v>
      </c>
      <c r="F219" s="5" t="s">
        <v>13</v>
      </c>
      <c r="G219" s="5" t="s">
        <v>53</v>
      </c>
      <c r="H219" s="5" t="s">
        <v>12</v>
      </c>
      <c r="I219" s="7" t="s">
        <v>15</v>
      </c>
    </row>
    <row r="220" spans="1:9" x14ac:dyDescent="0.25">
      <c r="A220" s="35"/>
      <c r="B220" s="38"/>
      <c r="C220" s="6" t="s">
        <v>16</v>
      </c>
      <c r="D220" s="5" t="s">
        <v>252</v>
      </c>
      <c r="E220" s="5" t="s">
        <v>56</v>
      </c>
      <c r="F220" s="5" t="s">
        <v>112</v>
      </c>
      <c r="G220" s="5" t="s">
        <v>55</v>
      </c>
      <c r="H220" s="5" t="s">
        <v>95</v>
      </c>
      <c r="I220" s="5" t="s">
        <v>56</v>
      </c>
    </row>
    <row r="221" spans="1:9" x14ac:dyDescent="0.25">
      <c r="A221" s="36"/>
      <c r="B221" s="41"/>
      <c r="C221" s="42"/>
      <c r="D221" s="42"/>
      <c r="E221" s="42"/>
      <c r="F221" s="42"/>
      <c r="G221" s="42"/>
      <c r="H221" s="42"/>
      <c r="I221" s="42"/>
    </row>
    <row r="222" spans="1:9" ht="19.2" x14ac:dyDescent="0.25">
      <c r="A222" s="34" t="s">
        <v>253</v>
      </c>
      <c r="B222" s="37" t="s">
        <v>10</v>
      </c>
      <c r="C222" s="6" t="s">
        <v>11</v>
      </c>
      <c r="D222" s="5" t="s">
        <v>13</v>
      </c>
      <c r="E222" s="5" t="s">
        <v>13</v>
      </c>
      <c r="F222" s="7" t="s">
        <v>12</v>
      </c>
      <c r="G222" s="5" t="s">
        <v>53</v>
      </c>
      <c r="H222" s="5" t="s">
        <v>12</v>
      </c>
      <c r="I222" s="5" t="s">
        <v>13</v>
      </c>
    </row>
    <row r="223" spans="1:9" x14ac:dyDescent="0.25">
      <c r="A223" s="35"/>
      <c r="B223" s="38"/>
      <c r="C223" s="6" t="s">
        <v>16</v>
      </c>
      <c r="D223" s="5" t="s">
        <v>254</v>
      </c>
      <c r="E223" s="5" t="s">
        <v>255</v>
      </c>
      <c r="F223" s="5" t="s">
        <v>112</v>
      </c>
      <c r="G223" s="5" t="s">
        <v>55</v>
      </c>
      <c r="H223" s="5" t="s">
        <v>256</v>
      </c>
      <c r="I223" s="5" t="s">
        <v>257</v>
      </c>
    </row>
    <row r="224" spans="1:9" x14ac:dyDescent="0.25">
      <c r="A224" s="36"/>
      <c r="B224" s="39"/>
      <c r="C224" s="40"/>
      <c r="D224" s="40"/>
      <c r="E224" s="40"/>
      <c r="F224" s="40"/>
      <c r="G224" s="40"/>
      <c r="H224" s="40"/>
      <c r="I224" s="40"/>
    </row>
    <row r="225" spans="1:9" x14ac:dyDescent="0.25">
      <c r="A225" s="34" t="s">
        <v>258</v>
      </c>
      <c r="B225" s="37" t="s">
        <v>10</v>
      </c>
      <c r="C225" s="6" t="s">
        <v>11</v>
      </c>
      <c r="D225" s="5" t="s">
        <v>30</v>
      </c>
      <c r="E225" s="5" t="s">
        <v>13</v>
      </c>
      <c r="F225" s="5" t="s">
        <v>13</v>
      </c>
      <c r="G225" s="5" t="s">
        <v>53</v>
      </c>
      <c r="H225" s="5" t="s">
        <v>12</v>
      </c>
      <c r="I225" s="5" t="s">
        <v>13</v>
      </c>
    </row>
    <row r="226" spans="1:9" x14ac:dyDescent="0.25">
      <c r="A226" s="35"/>
      <c r="B226" s="38"/>
      <c r="C226" s="6" t="s">
        <v>16</v>
      </c>
      <c r="D226" s="5" t="s">
        <v>259</v>
      </c>
      <c r="E226" s="5" t="s">
        <v>105</v>
      </c>
      <c r="F226" s="5" t="s">
        <v>260</v>
      </c>
      <c r="G226" s="5" t="s">
        <v>55</v>
      </c>
      <c r="H226" s="5" t="s">
        <v>261</v>
      </c>
      <c r="I226" s="5" t="s">
        <v>262</v>
      </c>
    </row>
    <row r="227" spans="1:9" x14ac:dyDescent="0.25">
      <c r="A227" s="36"/>
      <c r="B227" s="41"/>
      <c r="C227" s="42"/>
      <c r="D227" s="42"/>
      <c r="E227" s="42"/>
      <c r="F227" s="42"/>
      <c r="G227" s="42"/>
      <c r="H227" s="42"/>
      <c r="I227" s="42"/>
    </row>
    <row r="228" spans="1:9" ht="19.2" x14ac:dyDescent="0.25">
      <c r="A228" s="34" t="s">
        <v>263</v>
      </c>
      <c r="B228" s="37" t="s">
        <v>10</v>
      </c>
      <c r="C228" s="6" t="s">
        <v>11</v>
      </c>
      <c r="D228" s="7" t="s">
        <v>12</v>
      </c>
      <c r="E228" s="7" t="s">
        <v>12</v>
      </c>
      <c r="F228" s="7" t="s">
        <v>12</v>
      </c>
      <c r="G228" s="5" t="s">
        <v>53</v>
      </c>
      <c r="H228" s="5" t="s">
        <v>12</v>
      </c>
      <c r="I228" s="5" t="s">
        <v>54</v>
      </c>
    </row>
    <row r="229" spans="1:9" x14ac:dyDescent="0.25">
      <c r="A229" s="35"/>
      <c r="B229" s="38"/>
      <c r="C229" s="6" t="s">
        <v>16</v>
      </c>
      <c r="D229" s="5" t="s">
        <v>264</v>
      </c>
      <c r="E229" s="5" t="s">
        <v>96</v>
      </c>
      <c r="F229" s="5" t="s">
        <v>112</v>
      </c>
      <c r="G229" s="5" t="s">
        <v>55</v>
      </c>
      <c r="H229" s="5" t="s">
        <v>209</v>
      </c>
      <c r="I229" s="5" t="s">
        <v>55</v>
      </c>
    </row>
    <row r="230" spans="1:9" x14ac:dyDescent="0.25">
      <c r="A230" s="36"/>
      <c r="B230" s="41"/>
      <c r="C230" s="42"/>
      <c r="D230" s="42"/>
      <c r="E230" s="42"/>
      <c r="F230" s="42"/>
      <c r="G230" s="42"/>
      <c r="H230" s="42"/>
      <c r="I230" s="42"/>
    </row>
    <row r="231" spans="1:9" ht="19.2" x14ac:dyDescent="0.25">
      <c r="A231" s="34" t="s">
        <v>265</v>
      </c>
      <c r="B231" s="37" t="s">
        <v>10</v>
      </c>
      <c r="C231" s="6" t="s">
        <v>11</v>
      </c>
      <c r="D231" s="5" t="s">
        <v>79</v>
      </c>
      <c r="E231" s="5" t="s">
        <v>79</v>
      </c>
      <c r="F231" s="5" t="s">
        <v>79</v>
      </c>
      <c r="G231" s="5" t="s">
        <v>79</v>
      </c>
      <c r="H231" s="7" t="s">
        <v>23</v>
      </c>
      <c r="I231" s="7" t="s">
        <v>15</v>
      </c>
    </row>
    <row r="232" spans="1:9" x14ac:dyDescent="0.25">
      <c r="A232" s="35"/>
      <c r="B232" s="38"/>
      <c r="C232" s="6" t="s">
        <v>16</v>
      </c>
      <c r="D232" s="5" t="s">
        <v>55</v>
      </c>
      <c r="E232" s="5" t="s">
        <v>55</v>
      </c>
      <c r="F232" s="5" t="s">
        <v>55</v>
      </c>
      <c r="G232" s="5" t="s">
        <v>55</v>
      </c>
      <c r="H232" s="5" t="s">
        <v>56</v>
      </c>
      <c r="I232" s="5" t="s">
        <v>257</v>
      </c>
    </row>
    <row r="233" spans="1:9" x14ac:dyDescent="0.25">
      <c r="A233" s="36"/>
      <c r="B233" s="41"/>
      <c r="C233" s="42"/>
      <c r="D233" s="42"/>
      <c r="E233" s="42"/>
      <c r="F233" s="42"/>
      <c r="G233" s="42"/>
      <c r="H233" s="42"/>
      <c r="I233" s="42"/>
    </row>
    <row r="234" spans="1:9" ht="19.2" x14ac:dyDescent="0.25">
      <c r="A234" s="43" t="s">
        <v>266</v>
      </c>
      <c r="B234" s="37" t="s">
        <v>10</v>
      </c>
      <c r="C234" s="6" t="s">
        <v>11</v>
      </c>
      <c r="D234" s="5" t="s">
        <v>13</v>
      </c>
      <c r="E234" s="5" t="s">
        <v>13</v>
      </c>
      <c r="F234" s="5" t="s">
        <v>30</v>
      </c>
      <c r="G234" s="7" t="s">
        <v>12</v>
      </c>
      <c r="H234" s="5" t="s">
        <v>30</v>
      </c>
      <c r="I234" s="7" t="s">
        <v>15</v>
      </c>
    </row>
    <row r="235" spans="1:9" ht="19.2" x14ac:dyDescent="0.25">
      <c r="A235" s="44"/>
      <c r="B235" s="38"/>
      <c r="C235" s="6" t="s">
        <v>16</v>
      </c>
      <c r="D235" s="7" t="s">
        <v>1787</v>
      </c>
      <c r="E235" s="5" t="s">
        <v>178</v>
      </c>
      <c r="F235" s="5" t="s">
        <v>56</v>
      </c>
      <c r="G235" s="5" t="s">
        <v>56</v>
      </c>
      <c r="H235" s="5" t="s">
        <v>267</v>
      </c>
      <c r="I235" s="5" t="s">
        <v>112</v>
      </c>
    </row>
    <row r="236" spans="1:9" x14ac:dyDescent="0.25">
      <c r="A236" s="45"/>
      <c r="B236" s="41"/>
      <c r="C236" s="42"/>
      <c r="D236" s="42"/>
      <c r="E236" s="42"/>
      <c r="F236" s="42"/>
      <c r="G236" s="42"/>
      <c r="H236" s="42"/>
      <c r="I236" s="42"/>
    </row>
    <row r="237" spans="1:9" x14ac:dyDescent="0.25">
      <c r="A237" s="34" t="s">
        <v>268</v>
      </c>
      <c r="B237" s="37" t="s">
        <v>10</v>
      </c>
      <c r="C237" s="6" t="s">
        <v>11</v>
      </c>
      <c r="D237" s="5" t="s">
        <v>13</v>
      </c>
      <c r="E237" s="5" t="s">
        <v>53</v>
      </c>
      <c r="F237" s="5" t="s">
        <v>13</v>
      </c>
      <c r="G237" s="5" t="s">
        <v>53</v>
      </c>
      <c r="H237" s="5" t="s">
        <v>44</v>
      </c>
      <c r="I237" s="5" t="s">
        <v>12</v>
      </c>
    </row>
    <row r="238" spans="1:9" x14ac:dyDescent="0.25">
      <c r="A238" s="35"/>
      <c r="B238" s="38"/>
      <c r="C238" s="6" t="s">
        <v>16</v>
      </c>
      <c r="D238" s="5" t="s">
        <v>40</v>
      </c>
      <c r="E238" s="5" t="s">
        <v>55</v>
      </c>
      <c r="F238" s="5" t="s">
        <v>59</v>
      </c>
      <c r="G238" s="5" t="s">
        <v>55</v>
      </c>
      <c r="H238" s="5" t="s">
        <v>56</v>
      </c>
      <c r="I238" s="5" t="s">
        <v>18</v>
      </c>
    </row>
    <row r="239" spans="1:9" x14ac:dyDescent="0.25">
      <c r="A239" s="36"/>
      <c r="B239" s="41"/>
      <c r="C239" s="42"/>
      <c r="D239" s="42"/>
      <c r="E239" s="42"/>
      <c r="F239" s="42"/>
      <c r="G239" s="42"/>
      <c r="H239" s="42"/>
      <c r="I239" s="42"/>
    </row>
    <row r="240" spans="1:9" x14ac:dyDescent="0.25">
      <c r="A240" s="34" t="s">
        <v>269</v>
      </c>
      <c r="B240" s="37" t="s">
        <v>10</v>
      </c>
      <c r="C240" s="6" t="s">
        <v>11</v>
      </c>
      <c r="D240" s="5" t="s">
        <v>79</v>
      </c>
      <c r="E240" s="5" t="s">
        <v>79</v>
      </c>
      <c r="F240" s="5" t="s">
        <v>79</v>
      </c>
      <c r="G240" s="5" t="s">
        <v>79</v>
      </c>
      <c r="H240" s="5" t="s">
        <v>270</v>
      </c>
      <c r="I240" s="5" t="s">
        <v>54</v>
      </c>
    </row>
    <row r="241" spans="1:9" x14ac:dyDescent="0.25">
      <c r="A241" s="35"/>
      <c r="B241" s="38"/>
      <c r="C241" s="6" t="s">
        <v>16</v>
      </c>
      <c r="D241" s="5" t="s">
        <v>55</v>
      </c>
      <c r="E241" s="5" t="s">
        <v>55</v>
      </c>
      <c r="F241" s="5" t="s">
        <v>55</v>
      </c>
      <c r="G241" s="5" t="s">
        <v>55</v>
      </c>
      <c r="H241" s="5" t="s">
        <v>257</v>
      </c>
      <c r="I241" s="5" t="s">
        <v>55</v>
      </c>
    </row>
    <row r="242" spans="1:9" x14ac:dyDescent="0.25">
      <c r="A242" s="36"/>
      <c r="B242" s="41"/>
      <c r="C242" s="42"/>
      <c r="D242" s="42"/>
      <c r="E242" s="42"/>
      <c r="F242" s="42"/>
      <c r="G242" s="42"/>
      <c r="H242" s="42"/>
      <c r="I242" s="42"/>
    </row>
    <row r="243" spans="1:9" ht="19.2" x14ac:dyDescent="0.25">
      <c r="A243" s="34" t="s">
        <v>271</v>
      </c>
      <c r="B243" s="37" t="s">
        <v>10</v>
      </c>
      <c r="C243" s="6" t="s">
        <v>11</v>
      </c>
      <c r="D243" s="5" t="s">
        <v>79</v>
      </c>
      <c r="E243" s="5" t="s">
        <v>79</v>
      </c>
      <c r="F243" s="5" t="s">
        <v>79</v>
      </c>
      <c r="G243" s="5" t="s">
        <v>79</v>
      </c>
      <c r="H243" s="7" t="s">
        <v>23</v>
      </c>
      <c r="I243" s="5" t="s">
        <v>54</v>
      </c>
    </row>
    <row r="244" spans="1:9" x14ac:dyDescent="0.25">
      <c r="A244" s="35"/>
      <c r="B244" s="38"/>
      <c r="C244" s="6" t="s">
        <v>16</v>
      </c>
      <c r="D244" s="5" t="s">
        <v>55</v>
      </c>
      <c r="E244" s="5" t="s">
        <v>55</v>
      </c>
      <c r="F244" s="5" t="s">
        <v>55</v>
      </c>
      <c r="G244" s="5" t="s">
        <v>55</v>
      </c>
      <c r="H244" s="5" t="s">
        <v>56</v>
      </c>
      <c r="I244" s="5" t="s">
        <v>55</v>
      </c>
    </row>
    <row r="245" spans="1:9" x14ac:dyDescent="0.25">
      <c r="A245" s="36"/>
      <c r="B245" s="41"/>
      <c r="C245" s="42"/>
      <c r="D245" s="42"/>
      <c r="E245" s="42"/>
      <c r="F245" s="42"/>
      <c r="G245" s="42"/>
      <c r="H245" s="42"/>
      <c r="I245" s="42"/>
    </row>
    <row r="246" spans="1:9" ht="19.2" x14ac:dyDescent="0.25">
      <c r="A246" s="46" t="s">
        <v>272</v>
      </c>
      <c r="B246" s="49" t="s">
        <v>10</v>
      </c>
      <c r="C246" s="10" t="s">
        <v>11</v>
      </c>
      <c r="D246" s="10" t="s">
        <v>132</v>
      </c>
      <c r="E246" s="9" t="s">
        <v>53</v>
      </c>
      <c r="F246" s="11" t="s">
        <v>54</v>
      </c>
      <c r="G246" s="9" t="s">
        <v>53</v>
      </c>
      <c r="H246" s="9" t="s">
        <v>55</v>
      </c>
      <c r="I246" s="9" t="s">
        <v>55</v>
      </c>
    </row>
    <row r="247" spans="1:9" x14ac:dyDescent="0.25">
      <c r="A247" s="47"/>
      <c r="B247" s="50"/>
      <c r="C247" s="10" t="s">
        <v>16</v>
      </c>
      <c r="D247" s="9" t="s">
        <v>56</v>
      </c>
      <c r="E247" s="9" t="s">
        <v>55</v>
      </c>
      <c r="F247" s="9" t="s">
        <v>55</v>
      </c>
      <c r="G247" s="9" t="s">
        <v>55</v>
      </c>
      <c r="H247" s="9" t="s">
        <v>55</v>
      </c>
      <c r="I247" s="9" t="s">
        <v>55</v>
      </c>
    </row>
    <row r="248" spans="1:9" x14ac:dyDescent="0.25">
      <c r="A248" s="48"/>
      <c r="B248" s="41"/>
      <c r="C248" s="42"/>
      <c r="D248" s="42"/>
      <c r="E248" s="42"/>
      <c r="F248" s="42"/>
      <c r="G248" s="42"/>
      <c r="H248" s="42"/>
      <c r="I248" s="42"/>
    </row>
    <row r="249" spans="1:9" x14ac:dyDescent="0.25">
      <c r="A249" s="34" t="s">
        <v>273</v>
      </c>
      <c r="B249" s="37" t="s">
        <v>10</v>
      </c>
      <c r="C249" s="6" t="s">
        <v>11</v>
      </c>
      <c r="D249" s="5" t="s">
        <v>79</v>
      </c>
      <c r="E249" s="5" t="s">
        <v>79</v>
      </c>
      <c r="F249" s="5" t="s">
        <v>79</v>
      </c>
      <c r="G249" s="5" t="s">
        <v>79</v>
      </c>
      <c r="H249" s="5" t="s">
        <v>163</v>
      </c>
      <c r="I249" s="5" t="s">
        <v>12</v>
      </c>
    </row>
    <row r="250" spans="1:9" x14ac:dyDescent="0.25">
      <c r="A250" s="35"/>
      <c r="B250" s="38"/>
      <c r="C250" s="6" t="s">
        <v>16</v>
      </c>
      <c r="D250" s="5" t="s">
        <v>55</v>
      </c>
      <c r="E250" s="5" t="s">
        <v>55</v>
      </c>
      <c r="F250" s="5" t="s">
        <v>55</v>
      </c>
      <c r="G250" s="5" t="s">
        <v>55</v>
      </c>
      <c r="H250" s="5" t="s">
        <v>112</v>
      </c>
      <c r="I250" s="5" t="s">
        <v>274</v>
      </c>
    </row>
    <row r="251" spans="1:9" x14ac:dyDescent="0.25">
      <c r="A251" s="36"/>
      <c r="B251" s="41"/>
      <c r="C251" s="42"/>
      <c r="D251" s="42"/>
      <c r="E251" s="42"/>
      <c r="F251" s="42"/>
      <c r="G251" s="42"/>
      <c r="H251" s="42"/>
      <c r="I251" s="42"/>
    </row>
    <row r="252" spans="1:9" x14ac:dyDescent="0.25">
      <c r="A252" s="34" t="s">
        <v>275</v>
      </c>
      <c r="B252" s="37" t="s">
        <v>10</v>
      </c>
      <c r="C252" s="6" t="s">
        <v>11</v>
      </c>
      <c r="D252" s="5" t="s">
        <v>79</v>
      </c>
      <c r="E252" s="5" t="s">
        <v>79</v>
      </c>
      <c r="F252" s="5" t="s">
        <v>79</v>
      </c>
      <c r="G252" s="5" t="s">
        <v>79</v>
      </c>
      <c r="H252" s="5" t="s">
        <v>12</v>
      </c>
      <c r="I252" s="5" t="s">
        <v>12</v>
      </c>
    </row>
    <row r="253" spans="1:9" x14ac:dyDescent="0.25">
      <c r="A253" s="35"/>
      <c r="B253" s="38"/>
      <c r="C253" s="6" t="s">
        <v>16</v>
      </c>
      <c r="D253" s="5" t="s">
        <v>55</v>
      </c>
      <c r="E253" s="5" t="s">
        <v>55</v>
      </c>
      <c r="F253" s="5" t="s">
        <v>55</v>
      </c>
      <c r="G253" s="5" t="s">
        <v>55</v>
      </c>
      <c r="H253" s="5" t="s">
        <v>260</v>
      </c>
      <c r="I253" s="5" t="s">
        <v>108</v>
      </c>
    </row>
    <row r="254" spans="1:9" x14ac:dyDescent="0.25">
      <c r="A254" s="36"/>
      <c r="B254" s="41"/>
      <c r="C254" s="42"/>
      <c r="D254" s="42"/>
      <c r="E254" s="42"/>
      <c r="F254" s="42"/>
      <c r="G254" s="42"/>
      <c r="H254" s="42"/>
      <c r="I254" s="42"/>
    </row>
    <row r="255" spans="1:9" ht="19.2" x14ac:dyDescent="0.25">
      <c r="A255" s="34" t="s">
        <v>276</v>
      </c>
      <c r="B255" s="37" t="s">
        <v>10</v>
      </c>
      <c r="C255" s="6" t="s">
        <v>11</v>
      </c>
      <c r="D255" s="5" t="s">
        <v>79</v>
      </c>
      <c r="E255" s="5" t="s">
        <v>79</v>
      </c>
      <c r="F255" s="5" t="s">
        <v>79</v>
      </c>
      <c r="G255" s="5" t="s">
        <v>79</v>
      </c>
      <c r="H255" s="7" t="s">
        <v>14</v>
      </c>
      <c r="I255" s="7" t="s">
        <v>15</v>
      </c>
    </row>
    <row r="256" spans="1:9" x14ac:dyDescent="0.25">
      <c r="A256" s="35"/>
      <c r="B256" s="38"/>
      <c r="C256" s="6" t="s">
        <v>16</v>
      </c>
      <c r="D256" s="5" t="s">
        <v>55</v>
      </c>
      <c r="E256" s="5" t="s">
        <v>55</v>
      </c>
      <c r="F256" s="5" t="s">
        <v>55</v>
      </c>
      <c r="G256" s="5" t="s">
        <v>55</v>
      </c>
      <c r="H256" s="5" t="s">
        <v>112</v>
      </c>
      <c r="I256" s="5" t="s">
        <v>104</v>
      </c>
    </row>
    <row r="257" spans="1:9" x14ac:dyDescent="0.25">
      <c r="A257" s="36"/>
      <c r="B257" s="41"/>
      <c r="C257" s="42"/>
      <c r="D257" s="42"/>
      <c r="E257" s="42"/>
      <c r="F257" s="42"/>
      <c r="G257" s="42"/>
      <c r="H257" s="42"/>
      <c r="I257" s="42"/>
    </row>
    <row r="258" spans="1:9" ht="19.2" x14ac:dyDescent="0.25">
      <c r="A258" s="34" t="s">
        <v>277</v>
      </c>
      <c r="B258" s="37" t="s">
        <v>10</v>
      </c>
      <c r="C258" s="6" t="s">
        <v>11</v>
      </c>
      <c r="D258" s="5" t="s">
        <v>79</v>
      </c>
      <c r="E258" s="5" t="s">
        <v>79</v>
      </c>
      <c r="F258" s="5" t="s">
        <v>79</v>
      </c>
      <c r="G258" s="5" t="s">
        <v>79</v>
      </c>
      <c r="H258" s="5" t="s">
        <v>12</v>
      </c>
      <c r="I258" s="7" t="s">
        <v>23</v>
      </c>
    </row>
    <row r="259" spans="1:9" x14ac:dyDescent="0.25">
      <c r="A259" s="35"/>
      <c r="B259" s="38"/>
      <c r="C259" s="6" t="s">
        <v>16</v>
      </c>
      <c r="D259" s="5" t="s">
        <v>55</v>
      </c>
      <c r="E259" s="5" t="s">
        <v>55</v>
      </c>
      <c r="F259" s="5" t="s">
        <v>55</v>
      </c>
      <c r="G259" s="5" t="s">
        <v>55</v>
      </c>
      <c r="H259" s="5" t="s">
        <v>135</v>
      </c>
      <c r="I259" s="5" t="s">
        <v>112</v>
      </c>
    </row>
    <row r="260" spans="1:9" x14ac:dyDescent="0.25">
      <c r="A260" s="36"/>
      <c r="B260" s="41"/>
      <c r="C260" s="42"/>
      <c r="D260" s="42"/>
      <c r="E260" s="42"/>
      <c r="F260" s="42"/>
      <c r="G260" s="42"/>
      <c r="H260" s="42"/>
      <c r="I260" s="42"/>
    </row>
    <row r="261" spans="1:9" ht="19.2" x14ac:dyDescent="0.25">
      <c r="A261" s="34" t="s">
        <v>278</v>
      </c>
      <c r="B261" s="37" t="s">
        <v>10</v>
      </c>
      <c r="C261" s="6" t="s">
        <v>11</v>
      </c>
      <c r="D261" s="5" t="s">
        <v>79</v>
      </c>
      <c r="E261" s="5" t="s">
        <v>79</v>
      </c>
      <c r="F261" s="5" t="s">
        <v>79</v>
      </c>
      <c r="G261" s="5" t="s">
        <v>79</v>
      </c>
      <c r="H261" s="5" t="s">
        <v>13</v>
      </c>
      <c r="I261" s="7" t="s">
        <v>23</v>
      </c>
    </row>
    <row r="262" spans="1:9" x14ac:dyDescent="0.25">
      <c r="A262" s="35"/>
      <c r="B262" s="38"/>
      <c r="C262" s="6" t="s">
        <v>16</v>
      </c>
      <c r="D262" s="5" t="s">
        <v>55</v>
      </c>
      <c r="E262" s="5" t="s">
        <v>55</v>
      </c>
      <c r="F262" s="5" t="s">
        <v>55</v>
      </c>
      <c r="G262" s="5" t="s">
        <v>55</v>
      </c>
      <c r="H262" s="5" t="s">
        <v>279</v>
      </c>
      <c r="I262" s="5" t="s">
        <v>59</v>
      </c>
    </row>
    <row r="263" spans="1:9" x14ac:dyDescent="0.25">
      <c r="A263" s="36"/>
      <c r="B263" s="41"/>
      <c r="C263" s="42"/>
      <c r="D263" s="42"/>
      <c r="E263" s="42"/>
      <c r="F263" s="42"/>
      <c r="G263" s="42"/>
      <c r="H263" s="42"/>
      <c r="I263" s="42"/>
    </row>
    <row r="264" spans="1:9" x14ac:dyDescent="0.25">
      <c r="A264" s="34" t="s">
        <v>280</v>
      </c>
      <c r="B264" s="37" t="s">
        <v>10</v>
      </c>
      <c r="C264" s="6" t="s">
        <v>11</v>
      </c>
      <c r="D264" s="5" t="s">
        <v>79</v>
      </c>
      <c r="E264" s="5" t="s">
        <v>79</v>
      </c>
      <c r="F264" s="5" t="s">
        <v>79</v>
      </c>
      <c r="G264" s="5" t="s">
        <v>79</v>
      </c>
      <c r="H264" s="5" t="s">
        <v>53</v>
      </c>
      <c r="I264" s="5" t="s">
        <v>53</v>
      </c>
    </row>
    <row r="265" spans="1:9" x14ac:dyDescent="0.25">
      <c r="A265" s="35"/>
      <c r="B265" s="38"/>
      <c r="C265" s="6" t="s">
        <v>16</v>
      </c>
      <c r="D265" s="5" t="s">
        <v>55</v>
      </c>
      <c r="E265" s="5" t="s">
        <v>55</v>
      </c>
      <c r="F265" s="5" t="s">
        <v>55</v>
      </c>
      <c r="G265" s="5" t="s">
        <v>55</v>
      </c>
      <c r="H265" s="5" t="s">
        <v>55</v>
      </c>
      <c r="I265" s="5" t="s">
        <v>55</v>
      </c>
    </row>
    <row r="266" spans="1:9" x14ac:dyDescent="0.25">
      <c r="A266" s="36"/>
      <c r="B266" s="41"/>
      <c r="C266" s="42"/>
      <c r="D266" s="42"/>
      <c r="E266" s="42"/>
      <c r="F266" s="42"/>
      <c r="G266" s="42"/>
      <c r="H266" s="42"/>
      <c r="I266" s="42"/>
    </row>
    <row r="267" spans="1:9" x14ac:dyDescent="0.25">
      <c r="A267" s="34" t="s">
        <v>281</v>
      </c>
      <c r="B267" s="37" t="s">
        <v>10</v>
      </c>
      <c r="C267" s="6" t="s">
        <v>11</v>
      </c>
      <c r="D267" s="5" t="s">
        <v>79</v>
      </c>
      <c r="E267" s="5" t="s">
        <v>79</v>
      </c>
      <c r="F267" s="5" t="s">
        <v>79</v>
      </c>
      <c r="G267" s="5" t="s">
        <v>79</v>
      </c>
      <c r="H267" s="5" t="s">
        <v>30</v>
      </c>
      <c r="I267" s="5" t="s">
        <v>270</v>
      </c>
    </row>
    <row r="268" spans="1:9" x14ac:dyDescent="0.25">
      <c r="A268" s="35"/>
      <c r="B268" s="38"/>
      <c r="C268" s="6" t="s">
        <v>16</v>
      </c>
      <c r="D268" s="5" t="s">
        <v>55</v>
      </c>
      <c r="E268" s="5" t="s">
        <v>55</v>
      </c>
      <c r="F268" s="5" t="s">
        <v>55</v>
      </c>
      <c r="G268" s="5" t="s">
        <v>55</v>
      </c>
      <c r="H268" s="5" t="s">
        <v>223</v>
      </c>
      <c r="I268" s="5" t="s">
        <v>18</v>
      </c>
    </row>
    <row r="269" spans="1:9" x14ac:dyDescent="0.25">
      <c r="A269" s="36"/>
      <c r="B269" s="41"/>
      <c r="C269" s="42"/>
      <c r="D269" s="42"/>
      <c r="E269" s="42"/>
      <c r="F269" s="42"/>
      <c r="G269" s="42"/>
      <c r="H269" s="42"/>
      <c r="I269" s="42"/>
    </row>
    <row r="270" spans="1:9" x14ac:dyDescent="0.25">
      <c r="A270" s="34" t="s">
        <v>282</v>
      </c>
      <c r="B270" s="37" t="s">
        <v>10</v>
      </c>
      <c r="C270" s="6" t="s">
        <v>11</v>
      </c>
      <c r="D270" s="5" t="s">
        <v>79</v>
      </c>
      <c r="E270" s="5" t="s">
        <v>79</v>
      </c>
      <c r="F270" s="5" t="s">
        <v>79</v>
      </c>
      <c r="G270" s="5" t="s">
        <v>79</v>
      </c>
      <c r="H270" s="5" t="s">
        <v>13</v>
      </c>
      <c r="I270" s="5" t="s">
        <v>30</v>
      </c>
    </row>
    <row r="271" spans="1:9" x14ac:dyDescent="0.25">
      <c r="A271" s="35"/>
      <c r="B271" s="38"/>
      <c r="C271" s="6" t="s">
        <v>16</v>
      </c>
      <c r="D271" s="5" t="s">
        <v>55</v>
      </c>
      <c r="E271" s="5" t="s">
        <v>55</v>
      </c>
      <c r="F271" s="5" t="s">
        <v>55</v>
      </c>
      <c r="G271" s="5" t="s">
        <v>55</v>
      </c>
      <c r="H271" s="5" t="s">
        <v>283</v>
      </c>
      <c r="I271" s="5" t="s">
        <v>189</v>
      </c>
    </row>
    <row r="272" spans="1:9" x14ac:dyDescent="0.25">
      <c r="A272" s="36"/>
      <c r="B272" s="39"/>
      <c r="C272" s="40"/>
      <c r="D272" s="40"/>
      <c r="E272" s="40"/>
      <c r="F272" s="40"/>
      <c r="G272" s="40"/>
      <c r="H272" s="40"/>
      <c r="I272" s="40"/>
    </row>
    <row r="273" spans="1:9" ht="19.2" x14ac:dyDescent="0.25">
      <c r="A273" s="34" t="s">
        <v>284</v>
      </c>
      <c r="B273" s="37" t="s">
        <v>10</v>
      </c>
      <c r="C273" s="6" t="s">
        <v>11</v>
      </c>
      <c r="D273" s="5" t="s">
        <v>79</v>
      </c>
      <c r="E273" s="5" t="s">
        <v>79</v>
      </c>
      <c r="F273" s="5" t="s">
        <v>79</v>
      </c>
      <c r="G273" s="5" t="s">
        <v>79</v>
      </c>
      <c r="H273" s="5" t="s">
        <v>13</v>
      </c>
      <c r="I273" s="7" t="s">
        <v>23</v>
      </c>
    </row>
    <row r="274" spans="1:9" x14ac:dyDescent="0.25">
      <c r="A274" s="35"/>
      <c r="B274" s="38"/>
      <c r="C274" s="6" t="s">
        <v>16</v>
      </c>
      <c r="D274" s="5" t="s">
        <v>55</v>
      </c>
      <c r="E274" s="5" t="s">
        <v>55</v>
      </c>
      <c r="F274" s="5" t="s">
        <v>55</v>
      </c>
      <c r="G274" s="5" t="s">
        <v>55</v>
      </c>
      <c r="H274" s="5" t="s">
        <v>257</v>
      </c>
      <c r="I274" s="5" t="s">
        <v>112</v>
      </c>
    </row>
    <row r="275" spans="1:9" x14ac:dyDescent="0.25">
      <c r="A275" s="36"/>
      <c r="B275" s="41"/>
      <c r="C275" s="42"/>
      <c r="D275" s="42"/>
      <c r="E275" s="42"/>
      <c r="F275" s="42"/>
      <c r="G275" s="42"/>
      <c r="H275" s="42"/>
      <c r="I275" s="42"/>
    </row>
    <row r="276" spans="1:9" ht="19.2" x14ac:dyDescent="0.25">
      <c r="A276" s="34" t="s">
        <v>285</v>
      </c>
      <c r="B276" s="37" t="s">
        <v>10</v>
      </c>
      <c r="C276" s="6" t="s">
        <v>11</v>
      </c>
      <c r="D276" s="5" t="s">
        <v>79</v>
      </c>
      <c r="E276" s="5" t="s">
        <v>79</v>
      </c>
      <c r="F276" s="5" t="s">
        <v>79</v>
      </c>
      <c r="G276" s="5" t="s">
        <v>79</v>
      </c>
      <c r="H276" s="5" t="s">
        <v>30</v>
      </c>
      <c r="I276" s="7" t="s">
        <v>15</v>
      </c>
    </row>
    <row r="277" spans="1:9" x14ac:dyDescent="0.25">
      <c r="A277" s="35"/>
      <c r="B277" s="38"/>
      <c r="C277" s="6" t="s">
        <v>16</v>
      </c>
      <c r="D277" s="5" t="s">
        <v>55</v>
      </c>
      <c r="E277" s="5" t="s">
        <v>55</v>
      </c>
      <c r="F277" s="5" t="s">
        <v>55</v>
      </c>
      <c r="G277" s="5" t="s">
        <v>55</v>
      </c>
      <c r="H277" s="5" t="s">
        <v>48</v>
      </c>
      <c r="I277" s="5" t="s">
        <v>112</v>
      </c>
    </row>
    <row r="278" spans="1:9" x14ac:dyDescent="0.25">
      <c r="A278" s="36"/>
      <c r="B278" s="41"/>
      <c r="C278" s="42"/>
      <c r="D278" s="42"/>
      <c r="E278" s="42"/>
      <c r="F278" s="42"/>
      <c r="G278" s="42"/>
      <c r="H278" s="42"/>
      <c r="I278" s="42"/>
    </row>
    <row r="279" spans="1:9" x14ac:dyDescent="0.25">
      <c r="A279" s="34" t="s">
        <v>286</v>
      </c>
      <c r="B279" s="37" t="s">
        <v>10</v>
      </c>
      <c r="C279" s="6" t="s">
        <v>11</v>
      </c>
      <c r="D279" s="5" t="s">
        <v>79</v>
      </c>
      <c r="E279" s="5" t="s">
        <v>79</v>
      </c>
      <c r="F279" s="5" t="s">
        <v>79</v>
      </c>
      <c r="G279" s="5" t="s">
        <v>79</v>
      </c>
      <c r="H279" s="5" t="s">
        <v>53</v>
      </c>
      <c r="I279" s="5" t="s">
        <v>53</v>
      </c>
    </row>
    <row r="280" spans="1:9" x14ac:dyDescent="0.25">
      <c r="A280" s="35"/>
      <c r="B280" s="38"/>
      <c r="C280" s="6" t="s">
        <v>16</v>
      </c>
      <c r="D280" s="5" t="s">
        <v>55</v>
      </c>
      <c r="E280" s="5" t="s">
        <v>55</v>
      </c>
      <c r="F280" s="5" t="s">
        <v>55</v>
      </c>
      <c r="G280" s="5" t="s">
        <v>55</v>
      </c>
      <c r="H280" s="5" t="s">
        <v>55</v>
      </c>
      <c r="I280" s="5" t="s">
        <v>55</v>
      </c>
    </row>
    <row r="281" spans="1:9" x14ac:dyDescent="0.25">
      <c r="A281" s="36"/>
      <c r="B281" s="41"/>
      <c r="C281" s="42"/>
      <c r="D281" s="42"/>
      <c r="E281" s="42"/>
      <c r="F281" s="42"/>
      <c r="G281" s="42"/>
      <c r="H281" s="42"/>
      <c r="I281" s="42"/>
    </row>
    <row r="282" spans="1:9" x14ac:dyDescent="0.25">
      <c r="A282" s="34" t="s">
        <v>287</v>
      </c>
      <c r="B282" s="37" t="s">
        <v>10</v>
      </c>
      <c r="C282" s="6" t="s">
        <v>11</v>
      </c>
      <c r="D282" s="5" t="s">
        <v>79</v>
      </c>
      <c r="E282" s="5" t="s">
        <v>79</v>
      </c>
      <c r="F282" s="5" t="s">
        <v>79</v>
      </c>
      <c r="G282" s="5" t="s">
        <v>79</v>
      </c>
      <c r="H282" s="5" t="s">
        <v>53</v>
      </c>
      <c r="I282" s="5" t="s">
        <v>53</v>
      </c>
    </row>
    <row r="283" spans="1:9" x14ac:dyDescent="0.25">
      <c r="A283" s="35"/>
      <c r="B283" s="38"/>
      <c r="C283" s="6" t="s">
        <v>16</v>
      </c>
      <c r="D283" s="5" t="s">
        <v>55</v>
      </c>
      <c r="E283" s="5" t="s">
        <v>55</v>
      </c>
      <c r="F283" s="5" t="s">
        <v>55</v>
      </c>
      <c r="G283" s="5" t="s">
        <v>55</v>
      </c>
      <c r="H283" s="5" t="s">
        <v>55</v>
      </c>
      <c r="I283" s="5" t="s">
        <v>55</v>
      </c>
    </row>
    <row r="284" spans="1:9" x14ac:dyDescent="0.25">
      <c r="A284" s="36"/>
      <c r="B284" s="41"/>
      <c r="C284" s="42"/>
      <c r="D284" s="42"/>
      <c r="E284" s="42"/>
      <c r="F284" s="42"/>
      <c r="G284" s="42"/>
      <c r="H284" s="42"/>
      <c r="I284" s="42"/>
    </row>
    <row r="285" spans="1:9" ht="19.2" x14ac:dyDescent="0.25">
      <c r="A285" s="34" t="s">
        <v>288</v>
      </c>
      <c r="B285" s="37" t="s">
        <v>10</v>
      </c>
      <c r="C285" s="6" t="s">
        <v>11</v>
      </c>
      <c r="D285" s="7" t="s">
        <v>12</v>
      </c>
      <c r="E285" s="7" t="s">
        <v>12</v>
      </c>
      <c r="F285" s="5" t="s">
        <v>13</v>
      </c>
      <c r="G285" s="7" t="s">
        <v>12</v>
      </c>
      <c r="H285" s="5" t="s">
        <v>12</v>
      </c>
      <c r="I285" s="7" t="s">
        <v>14</v>
      </c>
    </row>
    <row r="286" spans="1:9" x14ac:dyDescent="0.25">
      <c r="A286" s="35"/>
      <c r="B286" s="38"/>
      <c r="C286" s="6" t="s">
        <v>16</v>
      </c>
      <c r="D286" s="5" t="s">
        <v>289</v>
      </c>
      <c r="E286" s="5" t="s">
        <v>256</v>
      </c>
      <c r="F286" s="5" t="s">
        <v>68</v>
      </c>
      <c r="G286" s="5" t="s">
        <v>56</v>
      </c>
      <c r="H286" s="5" t="s">
        <v>290</v>
      </c>
      <c r="I286" s="5" t="s">
        <v>96</v>
      </c>
    </row>
    <row r="287" spans="1:9" x14ac:dyDescent="0.25">
      <c r="A287" s="36"/>
      <c r="B287" s="41"/>
      <c r="C287" s="42"/>
      <c r="D287" s="42"/>
      <c r="E287" s="42"/>
      <c r="F287" s="42"/>
      <c r="G287" s="42"/>
      <c r="H287" s="42"/>
      <c r="I287" s="42"/>
    </row>
    <row r="288" spans="1:9" ht="19.2" x14ac:dyDescent="0.25">
      <c r="A288" s="34" t="s">
        <v>291</v>
      </c>
      <c r="B288" s="37" t="s">
        <v>10</v>
      </c>
      <c r="C288" s="6" t="s">
        <v>11</v>
      </c>
      <c r="D288" s="5" t="s">
        <v>79</v>
      </c>
      <c r="E288" s="5" t="s">
        <v>79</v>
      </c>
      <c r="F288" s="5" t="s">
        <v>79</v>
      </c>
      <c r="G288" s="5" t="s">
        <v>79</v>
      </c>
      <c r="H288" s="5" t="s">
        <v>12</v>
      </c>
      <c r="I288" s="7" t="s">
        <v>23</v>
      </c>
    </row>
    <row r="289" spans="1:9" x14ac:dyDescent="0.25">
      <c r="A289" s="35"/>
      <c r="B289" s="38"/>
      <c r="C289" s="6" t="s">
        <v>16</v>
      </c>
      <c r="D289" s="5" t="s">
        <v>55</v>
      </c>
      <c r="E289" s="5" t="s">
        <v>55</v>
      </c>
      <c r="F289" s="5" t="s">
        <v>55</v>
      </c>
      <c r="G289" s="5" t="s">
        <v>55</v>
      </c>
      <c r="H289" s="5" t="s">
        <v>292</v>
      </c>
      <c r="I289" s="5" t="s">
        <v>41</v>
      </c>
    </row>
    <row r="290" spans="1:9" x14ac:dyDescent="0.25">
      <c r="A290" s="36"/>
      <c r="B290" s="41"/>
      <c r="C290" s="42"/>
      <c r="D290" s="42"/>
      <c r="E290" s="42"/>
      <c r="F290" s="42"/>
      <c r="G290" s="42"/>
      <c r="H290" s="42"/>
      <c r="I290" s="42"/>
    </row>
    <row r="291" spans="1:9" ht="19.2" x14ac:dyDescent="0.25">
      <c r="A291" s="34" t="s">
        <v>293</v>
      </c>
      <c r="B291" s="37" t="s">
        <v>10</v>
      </c>
      <c r="C291" s="6" t="s">
        <v>11</v>
      </c>
      <c r="D291" s="5" t="s">
        <v>79</v>
      </c>
      <c r="E291" s="5" t="s">
        <v>79</v>
      </c>
      <c r="F291" s="5" t="s">
        <v>79</v>
      </c>
      <c r="G291" s="5" t="s">
        <v>79</v>
      </c>
      <c r="H291" s="7" t="s">
        <v>14</v>
      </c>
      <c r="I291" s="5" t="s">
        <v>54</v>
      </c>
    </row>
    <row r="292" spans="1:9" x14ac:dyDescent="0.25">
      <c r="A292" s="35"/>
      <c r="B292" s="38"/>
      <c r="C292" s="6" t="s">
        <v>16</v>
      </c>
      <c r="D292" s="5" t="s">
        <v>55</v>
      </c>
      <c r="E292" s="5" t="s">
        <v>55</v>
      </c>
      <c r="F292" s="5" t="s">
        <v>55</v>
      </c>
      <c r="G292" s="5" t="s">
        <v>55</v>
      </c>
      <c r="H292" s="5" t="s">
        <v>112</v>
      </c>
      <c r="I292" s="5" t="s">
        <v>55</v>
      </c>
    </row>
    <row r="293" spans="1:9" x14ac:dyDescent="0.25">
      <c r="A293" s="36"/>
      <c r="B293" s="41"/>
      <c r="C293" s="42"/>
      <c r="D293" s="42"/>
      <c r="E293" s="42"/>
      <c r="F293" s="42"/>
      <c r="G293" s="42"/>
      <c r="H293" s="42"/>
      <c r="I293" s="42"/>
    </row>
    <row r="294" spans="1:9" ht="19.2" x14ac:dyDescent="0.25">
      <c r="A294" s="34" t="s">
        <v>294</v>
      </c>
      <c r="B294" s="37" t="s">
        <v>10</v>
      </c>
      <c r="C294" s="6" t="s">
        <v>11</v>
      </c>
      <c r="D294" s="5" t="s">
        <v>79</v>
      </c>
      <c r="E294" s="5" t="s">
        <v>79</v>
      </c>
      <c r="F294" s="5" t="s">
        <v>79</v>
      </c>
      <c r="G294" s="5" t="s">
        <v>79</v>
      </c>
      <c r="H294" s="7" t="s">
        <v>14</v>
      </c>
      <c r="I294" s="5" t="s">
        <v>54</v>
      </c>
    </row>
    <row r="295" spans="1:9" x14ac:dyDescent="0.25">
      <c r="A295" s="35"/>
      <c r="B295" s="38"/>
      <c r="C295" s="6" t="s">
        <v>16</v>
      </c>
      <c r="D295" s="5" t="s">
        <v>55</v>
      </c>
      <c r="E295" s="5" t="s">
        <v>55</v>
      </c>
      <c r="F295" s="5" t="s">
        <v>55</v>
      </c>
      <c r="G295" s="5" t="s">
        <v>55</v>
      </c>
      <c r="H295" s="5" t="s">
        <v>96</v>
      </c>
      <c r="I295" s="5" t="s">
        <v>55</v>
      </c>
    </row>
    <row r="296" spans="1:9" x14ac:dyDescent="0.25">
      <c r="A296" s="36"/>
      <c r="B296" s="41"/>
      <c r="C296" s="42"/>
      <c r="D296" s="42"/>
      <c r="E296" s="42"/>
      <c r="F296" s="42"/>
      <c r="G296" s="42"/>
      <c r="H296" s="42"/>
      <c r="I296" s="42"/>
    </row>
    <row r="297" spans="1:9" x14ac:dyDescent="0.25">
      <c r="A297" s="34" t="s">
        <v>295</v>
      </c>
      <c r="B297" s="37" t="s">
        <v>10</v>
      </c>
      <c r="C297" s="6" t="s">
        <v>11</v>
      </c>
      <c r="D297" s="5" t="s">
        <v>79</v>
      </c>
      <c r="E297" s="5" t="s">
        <v>79</v>
      </c>
      <c r="F297" s="5" t="s">
        <v>79</v>
      </c>
      <c r="G297" s="5" t="s">
        <v>79</v>
      </c>
      <c r="H297" s="5" t="s">
        <v>120</v>
      </c>
      <c r="I297" s="5" t="s">
        <v>13</v>
      </c>
    </row>
    <row r="298" spans="1:9" x14ac:dyDescent="0.25">
      <c r="A298" s="35"/>
      <c r="B298" s="38"/>
      <c r="C298" s="6" t="s">
        <v>16</v>
      </c>
      <c r="D298" s="5" t="s">
        <v>55</v>
      </c>
      <c r="E298" s="5" t="s">
        <v>55</v>
      </c>
      <c r="F298" s="5" t="s">
        <v>55</v>
      </c>
      <c r="G298" s="5" t="s">
        <v>55</v>
      </c>
      <c r="H298" s="5" t="s">
        <v>296</v>
      </c>
      <c r="I298" s="5" t="s">
        <v>260</v>
      </c>
    </row>
    <row r="299" spans="1:9" x14ac:dyDescent="0.25">
      <c r="A299" s="36"/>
      <c r="B299" s="41"/>
      <c r="C299" s="42"/>
      <c r="D299" s="42"/>
      <c r="E299" s="42"/>
      <c r="F299" s="42"/>
      <c r="G299" s="42"/>
      <c r="H299" s="42"/>
      <c r="I299" s="42"/>
    </row>
    <row r="300" spans="1:9" ht="19.2" x14ac:dyDescent="0.25">
      <c r="A300" s="34" t="s">
        <v>297</v>
      </c>
      <c r="B300" s="37" t="s">
        <v>10</v>
      </c>
      <c r="C300" s="6" t="s">
        <v>11</v>
      </c>
      <c r="D300" s="5" t="s">
        <v>79</v>
      </c>
      <c r="E300" s="5" t="s">
        <v>79</v>
      </c>
      <c r="F300" s="5" t="s">
        <v>79</v>
      </c>
      <c r="G300" s="5" t="s">
        <v>79</v>
      </c>
      <c r="H300" s="5" t="s">
        <v>13</v>
      </c>
      <c r="I300" s="7" t="s">
        <v>15</v>
      </c>
    </row>
    <row r="301" spans="1:9" x14ac:dyDescent="0.25">
      <c r="A301" s="35"/>
      <c r="B301" s="38"/>
      <c r="C301" s="6" t="s">
        <v>16</v>
      </c>
      <c r="D301" s="5" t="s">
        <v>55</v>
      </c>
      <c r="E301" s="5" t="s">
        <v>55</v>
      </c>
      <c r="F301" s="5" t="s">
        <v>55</v>
      </c>
      <c r="G301" s="5" t="s">
        <v>55</v>
      </c>
      <c r="H301" s="5" t="s">
        <v>18</v>
      </c>
      <c r="I301" s="5" t="s">
        <v>257</v>
      </c>
    </row>
    <row r="302" spans="1:9" x14ac:dyDescent="0.25">
      <c r="A302" s="36"/>
      <c r="B302" s="41"/>
      <c r="C302" s="42"/>
      <c r="D302" s="42"/>
      <c r="E302" s="42"/>
      <c r="F302" s="42"/>
      <c r="G302" s="42"/>
      <c r="H302" s="42"/>
      <c r="I302" s="42"/>
    </row>
    <row r="303" spans="1:9" ht="19.2" x14ac:dyDescent="0.25">
      <c r="A303" s="34" t="s">
        <v>298</v>
      </c>
      <c r="B303" s="37" t="s">
        <v>10</v>
      </c>
      <c r="C303" s="6" t="s">
        <v>11</v>
      </c>
      <c r="D303" s="5" t="s">
        <v>79</v>
      </c>
      <c r="E303" s="5" t="s">
        <v>79</v>
      </c>
      <c r="F303" s="5" t="s">
        <v>79</v>
      </c>
      <c r="G303" s="5" t="s">
        <v>79</v>
      </c>
      <c r="H303" s="5" t="s">
        <v>13</v>
      </c>
      <c r="I303" s="7" t="s">
        <v>14</v>
      </c>
    </row>
    <row r="304" spans="1:9" x14ac:dyDescent="0.25">
      <c r="A304" s="35"/>
      <c r="B304" s="38"/>
      <c r="C304" s="6" t="s">
        <v>16</v>
      </c>
      <c r="D304" s="5" t="s">
        <v>55</v>
      </c>
      <c r="E304" s="5" t="s">
        <v>55</v>
      </c>
      <c r="F304" s="5" t="s">
        <v>55</v>
      </c>
      <c r="G304" s="5" t="s">
        <v>55</v>
      </c>
      <c r="H304" s="5" t="s">
        <v>147</v>
      </c>
      <c r="I304" s="5" t="s">
        <v>56</v>
      </c>
    </row>
    <row r="305" spans="1:9" x14ac:dyDescent="0.25">
      <c r="A305" s="36"/>
      <c r="B305" s="41"/>
      <c r="C305" s="42"/>
      <c r="D305" s="42"/>
      <c r="E305" s="42"/>
      <c r="F305" s="42"/>
      <c r="G305" s="42"/>
      <c r="H305" s="42"/>
      <c r="I305" s="42"/>
    </row>
    <row r="306" spans="1:9" x14ac:dyDescent="0.25">
      <c r="A306" s="34" t="s">
        <v>299</v>
      </c>
      <c r="B306" s="37" t="s">
        <v>10</v>
      </c>
      <c r="C306" s="6" t="s">
        <v>11</v>
      </c>
      <c r="D306" s="5" t="s">
        <v>79</v>
      </c>
      <c r="E306" s="5" t="s">
        <v>79</v>
      </c>
      <c r="F306" s="5" t="s">
        <v>79</v>
      </c>
      <c r="G306" s="5" t="s">
        <v>79</v>
      </c>
      <c r="H306" s="5" t="s">
        <v>13</v>
      </c>
      <c r="I306" s="5" t="s">
        <v>54</v>
      </c>
    </row>
    <row r="307" spans="1:9" x14ac:dyDescent="0.25">
      <c r="A307" s="35"/>
      <c r="B307" s="38"/>
      <c r="C307" s="6" t="s">
        <v>16</v>
      </c>
      <c r="D307" s="5" t="s">
        <v>55</v>
      </c>
      <c r="E307" s="5" t="s">
        <v>55</v>
      </c>
      <c r="F307" s="5" t="s">
        <v>55</v>
      </c>
      <c r="G307" s="5" t="s">
        <v>55</v>
      </c>
      <c r="H307" s="5" t="s">
        <v>48</v>
      </c>
      <c r="I307" s="5" t="s">
        <v>55</v>
      </c>
    </row>
    <row r="308" spans="1:9" x14ac:dyDescent="0.25">
      <c r="A308" s="36"/>
      <c r="B308" s="41"/>
      <c r="C308" s="42"/>
      <c r="D308" s="42"/>
      <c r="E308" s="42"/>
      <c r="F308" s="42"/>
      <c r="G308" s="42"/>
      <c r="H308" s="42"/>
      <c r="I308" s="42"/>
    </row>
    <row r="309" spans="1:9" ht="19.2" x14ac:dyDescent="0.25">
      <c r="A309" s="34" t="s">
        <v>300</v>
      </c>
      <c r="B309" s="37" t="s">
        <v>10</v>
      </c>
      <c r="C309" s="6" t="s">
        <v>11</v>
      </c>
      <c r="D309" s="5" t="s">
        <v>79</v>
      </c>
      <c r="E309" s="5" t="s">
        <v>79</v>
      </c>
      <c r="F309" s="5" t="s">
        <v>79</v>
      </c>
      <c r="G309" s="5" t="s">
        <v>79</v>
      </c>
      <c r="H309" s="5" t="s">
        <v>12</v>
      </c>
      <c r="I309" s="7" t="s">
        <v>23</v>
      </c>
    </row>
    <row r="310" spans="1:9" x14ac:dyDescent="0.25">
      <c r="A310" s="35"/>
      <c r="B310" s="38"/>
      <c r="C310" s="6" t="s">
        <v>16</v>
      </c>
      <c r="D310" s="5" t="s">
        <v>55</v>
      </c>
      <c r="E310" s="5" t="s">
        <v>55</v>
      </c>
      <c r="F310" s="5" t="s">
        <v>55</v>
      </c>
      <c r="G310" s="5" t="s">
        <v>55</v>
      </c>
      <c r="H310" s="5" t="s">
        <v>18</v>
      </c>
      <c r="I310" s="5" t="s">
        <v>56</v>
      </c>
    </row>
    <row r="311" spans="1:9" x14ac:dyDescent="0.25">
      <c r="A311" s="36"/>
      <c r="B311" s="41"/>
      <c r="C311" s="42"/>
      <c r="D311" s="42"/>
      <c r="E311" s="42"/>
      <c r="F311" s="42"/>
      <c r="G311" s="42"/>
      <c r="H311" s="42"/>
      <c r="I311" s="42"/>
    </row>
    <row r="312" spans="1:9" x14ac:dyDescent="0.25">
      <c r="A312" s="34" t="s">
        <v>301</v>
      </c>
      <c r="B312" s="37" t="s">
        <v>10</v>
      </c>
      <c r="C312" s="6" t="s">
        <v>11</v>
      </c>
      <c r="D312" s="5" t="s">
        <v>79</v>
      </c>
      <c r="E312" s="5" t="s">
        <v>79</v>
      </c>
      <c r="F312" s="5" t="s">
        <v>79</v>
      </c>
      <c r="G312" s="5" t="s">
        <v>79</v>
      </c>
      <c r="H312" s="5" t="s">
        <v>12</v>
      </c>
      <c r="I312" s="5" t="s">
        <v>53</v>
      </c>
    </row>
    <row r="313" spans="1:9" x14ac:dyDescent="0.25">
      <c r="A313" s="35"/>
      <c r="B313" s="38"/>
      <c r="C313" s="6" t="s">
        <v>16</v>
      </c>
      <c r="D313" s="5" t="s">
        <v>55</v>
      </c>
      <c r="E313" s="5" t="s">
        <v>55</v>
      </c>
      <c r="F313" s="5" t="s">
        <v>55</v>
      </c>
      <c r="G313" s="5" t="s">
        <v>55</v>
      </c>
      <c r="H313" s="5" t="s">
        <v>56</v>
      </c>
      <c r="I313" s="5" t="s">
        <v>55</v>
      </c>
    </row>
    <row r="314" spans="1:9" x14ac:dyDescent="0.25">
      <c r="A314" s="36"/>
      <c r="B314" s="41"/>
      <c r="C314" s="42"/>
      <c r="D314" s="42"/>
      <c r="E314" s="42"/>
      <c r="F314" s="42"/>
      <c r="G314" s="42"/>
      <c r="H314" s="42"/>
      <c r="I314" s="42"/>
    </row>
    <row r="315" spans="1:9" ht="19.2" x14ac:dyDescent="0.25">
      <c r="A315" s="34" t="s">
        <v>302</v>
      </c>
      <c r="B315" s="37" t="s">
        <v>10</v>
      </c>
      <c r="C315" s="6" t="s">
        <v>11</v>
      </c>
      <c r="D315" s="5" t="s">
        <v>79</v>
      </c>
      <c r="E315" s="5" t="s">
        <v>79</v>
      </c>
      <c r="F315" s="5" t="s">
        <v>79</v>
      </c>
      <c r="G315" s="5" t="s">
        <v>79</v>
      </c>
      <c r="H315" s="7" t="s">
        <v>23</v>
      </c>
      <c r="I315" s="5" t="s">
        <v>54</v>
      </c>
    </row>
    <row r="316" spans="1:9" x14ac:dyDescent="0.25">
      <c r="A316" s="35"/>
      <c r="B316" s="38"/>
      <c r="C316" s="6" t="s">
        <v>16</v>
      </c>
      <c r="D316" s="5" t="s">
        <v>55</v>
      </c>
      <c r="E316" s="5" t="s">
        <v>55</v>
      </c>
      <c r="F316" s="5" t="s">
        <v>55</v>
      </c>
      <c r="G316" s="5" t="s">
        <v>55</v>
      </c>
      <c r="H316" s="5" t="s">
        <v>56</v>
      </c>
      <c r="I316" s="5" t="s">
        <v>55</v>
      </c>
    </row>
    <row r="317" spans="1:9" x14ac:dyDescent="0.25">
      <c r="A317" s="36"/>
      <c r="B317" s="41"/>
      <c r="C317" s="42"/>
      <c r="D317" s="42"/>
      <c r="E317" s="42"/>
      <c r="F317" s="42"/>
      <c r="G317" s="42"/>
      <c r="H317" s="42"/>
      <c r="I317" s="42"/>
    </row>
    <row r="318" spans="1:9" x14ac:dyDescent="0.25">
      <c r="A318" s="34" t="s">
        <v>303</v>
      </c>
      <c r="B318" s="37" t="s">
        <v>10</v>
      </c>
      <c r="C318" s="6" t="s">
        <v>11</v>
      </c>
      <c r="D318" s="5" t="s">
        <v>30</v>
      </c>
      <c r="E318" s="5" t="s">
        <v>13</v>
      </c>
      <c r="F318" s="5" t="s">
        <v>13</v>
      </c>
      <c r="G318" s="5" t="s">
        <v>13</v>
      </c>
      <c r="H318" s="5" t="s">
        <v>44</v>
      </c>
      <c r="I318" s="5" t="s">
        <v>12</v>
      </c>
    </row>
    <row r="319" spans="1:9" x14ac:dyDescent="0.25">
      <c r="A319" s="35"/>
      <c r="B319" s="38"/>
      <c r="C319" s="6" t="s">
        <v>16</v>
      </c>
      <c r="D319" s="5" t="s">
        <v>304</v>
      </c>
      <c r="E319" s="5" t="s">
        <v>75</v>
      </c>
      <c r="F319" s="5" t="s">
        <v>274</v>
      </c>
      <c r="G319" s="5" t="s">
        <v>56</v>
      </c>
      <c r="H319" s="5" t="s">
        <v>40</v>
      </c>
      <c r="I319" s="5" t="s">
        <v>123</v>
      </c>
    </row>
    <row r="320" spans="1:9" x14ac:dyDescent="0.25">
      <c r="A320" s="36"/>
      <c r="B320" s="39"/>
      <c r="C320" s="40"/>
      <c r="D320" s="40"/>
      <c r="E320" s="40"/>
      <c r="F320" s="40"/>
      <c r="G320" s="40"/>
      <c r="H320" s="40"/>
      <c r="I320" s="40"/>
    </row>
    <row r="321" spans="1:9" ht="19.2" x14ac:dyDescent="0.25">
      <c r="A321" s="43" t="s">
        <v>305</v>
      </c>
      <c r="B321" s="37" t="s">
        <v>10</v>
      </c>
      <c r="C321" s="6" t="s">
        <v>11</v>
      </c>
      <c r="D321" s="7" t="s">
        <v>12</v>
      </c>
      <c r="E321" s="7" t="s">
        <v>12</v>
      </c>
      <c r="F321" s="7" t="s">
        <v>12</v>
      </c>
      <c r="G321" s="5" t="s">
        <v>53</v>
      </c>
      <c r="H321" s="5" t="s">
        <v>12</v>
      </c>
      <c r="I321" s="5" t="s">
        <v>270</v>
      </c>
    </row>
    <row r="322" spans="1:9" ht="19.2" x14ac:dyDescent="0.25">
      <c r="A322" s="44"/>
      <c r="B322" s="38"/>
      <c r="C322" s="6" t="s">
        <v>16</v>
      </c>
      <c r="D322" s="7" t="s">
        <v>1788</v>
      </c>
      <c r="E322" s="5" t="s">
        <v>306</v>
      </c>
      <c r="F322" s="5" t="s">
        <v>307</v>
      </c>
      <c r="G322" s="5" t="s">
        <v>55</v>
      </c>
      <c r="H322" s="5" t="s">
        <v>308</v>
      </c>
      <c r="I322" s="5" t="s">
        <v>191</v>
      </c>
    </row>
    <row r="323" spans="1:9" x14ac:dyDescent="0.25">
      <c r="A323" s="45"/>
      <c r="B323" s="41"/>
      <c r="C323" s="42"/>
      <c r="D323" s="42"/>
      <c r="E323" s="42"/>
      <c r="F323" s="42"/>
      <c r="G323" s="42"/>
      <c r="H323" s="42"/>
      <c r="I323" s="42"/>
    </row>
    <row r="324" spans="1:9" ht="19.2" x14ac:dyDescent="0.25">
      <c r="A324" s="34" t="s">
        <v>309</v>
      </c>
      <c r="B324" s="37" t="s">
        <v>10</v>
      </c>
      <c r="C324" s="6" t="s">
        <v>11</v>
      </c>
      <c r="D324" s="7" t="s">
        <v>12</v>
      </c>
      <c r="E324" s="7" t="s">
        <v>12</v>
      </c>
      <c r="F324" s="5" t="s">
        <v>13</v>
      </c>
      <c r="G324" s="5" t="s">
        <v>13</v>
      </c>
      <c r="H324" s="5" t="s">
        <v>44</v>
      </c>
      <c r="I324" s="5" t="s">
        <v>30</v>
      </c>
    </row>
    <row r="325" spans="1:9" x14ac:dyDescent="0.25">
      <c r="A325" s="35"/>
      <c r="B325" s="38"/>
      <c r="C325" s="6" t="s">
        <v>16</v>
      </c>
      <c r="D325" s="5" t="s">
        <v>310</v>
      </c>
      <c r="E325" s="5" t="s">
        <v>112</v>
      </c>
      <c r="F325" s="5" t="s">
        <v>257</v>
      </c>
      <c r="G325" s="5" t="s">
        <v>56</v>
      </c>
      <c r="H325" s="5" t="s">
        <v>105</v>
      </c>
      <c r="I325" s="5" t="s">
        <v>145</v>
      </c>
    </row>
    <row r="326" spans="1:9" x14ac:dyDescent="0.25">
      <c r="A326" s="36"/>
      <c r="B326" s="41"/>
      <c r="C326" s="42"/>
      <c r="D326" s="42"/>
      <c r="E326" s="42"/>
      <c r="F326" s="42"/>
      <c r="G326" s="42"/>
      <c r="H326" s="42"/>
      <c r="I326" s="42"/>
    </row>
    <row r="327" spans="1:9" ht="19.2" x14ac:dyDescent="0.25">
      <c r="A327" s="34" t="s">
        <v>311</v>
      </c>
      <c r="B327" s="37" t="s">
        <v>10</v>
      </c>
      <c r="C327" s="6" t="s">
        <v>11</v>
      </c>
      <c r="D327" s="5" t="s">
        <v>30</v>
      </c>
      <c r="E327" s="5" t="s">
        <v>30</v>
      </c>
      <c r="F327" s="5" t="s">
        <v>13</v>
      </c>
      <c r="G327" s="7" t="s">
        <v>12</v>
      </c>
      <c r="H327" s="5" t="s">
        <v>13</v>
      </c>
      <c r="I327" s="7" t="s">
        <v>14</v>
      </c>
    </row>
    <row r="328" spans="1:9" x14ac:dyDescent="0.25">
      <c r="A328" s="35"/>
      <c r="B328" s="38"/>
      <c r="C328" s="6" t="s">
        <v>16</v>
      </c>
      <c r="D328" s="5" t="s">
        <v>312</v>
      </c>
      <c r="E328" s="5" t="s">
        <v>257</v>
      </c>
      <c r="F328" s="5" t="s">
        <v>202</v>
      </c>
      <c r="G328" s="5" t="s">
        <v>56</v>
      </c>
      <c r="H328" s="5" t="s">
        <v>313</v>
      </c>
      <c r="I328" s="5" t="s">
        <v>227</v>
      </c>
    </row>
    <row r="329" spans="1:9" x14ac:dyDescent="0.25">
      <c r="A329" s="36"/>
      <c r="B329" s="41"/>
      <c r="C329" s="42"/>
      <c r="D329" s="42"/>
      <c r="E329" s="42"/>
      <c r="F329" s="42"/>
      <c r="G329" s="42"/>
      <c r="H329" s="42"/>
      <c r="I329" s="42"/>
    </row>
    <row r="330" spans="1:9" ht="19.2" x14ac:dyDescent="0.25">
      <c r="A330" s="34" t="s">
        <v>314</v>
      </c>
      <c r="B330" s="37" t="s">
        <v>10</v>
      </c>
      <c r="C330" s="6" t="s">
        <v>11</v>
      </c>
      <c r="D330" s="5" t="s">
        <v>79</v>
      </c>
      <c r="E330" s="5" t="s">
        <v>79</v>
      </c>
      <c r="F330" s="5" t="s">
        <v>79</v>
      </c>
      <c r="G330" s="5" t="s">
        <v>79</v>
      </c>
      <c r="H330" s="5" t="s">
        <v>13</v>
      </c>
      <c r="I330" s="7" t="s">
        <v>14</v>
      </c>
    </row>
    <row r="331" spans="1:9" x14ac:dyDescent="0.25">
      <c r="A331" s="35"/>
      <c r="B331" s="38"/>
      <c r="C331" s="6" t="s">
        <v>16</v>
      </c>
      <c r="D331" s="5" t="s">
        <v>55</v>
      </c>
      <c r="E331" s="5" t="s">
        <v>55</v>
      </c>
      <c r="F331" s="5" t="s">
        <v>55</v>
      </c>
      <c r="G331" s="5" t="s">
        <v>55</v>
      </c>
      <c r="H331" s="5" t="s">
        <v>315</v>
      </c>
      <c r="I331" s="5" t="s">
        <v>56</v>
      </c>
    </row>
    <row r="332" spans="1:9" x14ac:dyDescent="0.25">
      <c r="A332" s="36"/>
      <c r="B332" s="41"/>
      <c r="C332" s="42"/>
      <c r="D332" s="42"/>
      <c r="E332" s="42"/>
      <c r="F332" s="42"/>
      <c r="G332" s="42"/>
      <c r="H332" s="42"/>
      <c r="I332" s="42"/>
    </row>
    <row r="333" spans="1:9" x14ac:dyDescent="0.25">
      <c r="A333" s="34" t="s">
        <v>316</v>
      </c>
      <c r="B333" s="37" t="s">
        <v>10</v>
      </c>
      <c r="C333" s="6" t="s">
        <v>11</v>
      </c>
      <c r="D333" s="5" t="s">
        <v>13</v>
      </c>
      <c r="E333" s="5" t="s">
        <v>13</v>
      </c>
      <c r="F333" s="5" t="s">
        <v>13</v>
      </c>
      <c r="G333" s="5" t="s">
        <v>53</v>
      </c>
      <c r="H333" s="5" t="s">
        <v>44</v>
      </c>
      <c r="I333" s="5" t="s">
        <v>12</v>
      </c>
    </row>
    <row r="334" spans="1:9" x14ac:dyDescent="0.25">
      <c r="A334" s="35"/>
      <c r="B334" s="38"/>
      <c r="C334" s="6" t="s">
        <v>16</v>
      </c>
      <c r="D334" s="5" t="s">
        <v>317</v>
      </c>
      <c r="E334" s="5" t="s">
        <v>59</v>
      </c>
      <c r="F334" s="5" t="s">
        <v>40</v>
      </c>
      <c r="G334" s="5" t="s">
        <v>55</v>
      </c>
      <c r="H334" s="5" t="s">
        <v>104</v>
      </c>
      <c r="I334" s="5" t="s">
        <v>260</v>
      </c>
    </row>
    <row r="335" spans="1:9" x14ac:dyDescent="0.25">
      <c r="A335" s="36"/>
      <c r="B335" s="41"/>
      <c r="C335" s="42"/>
      <c r="D335" s="42"/>
      <c r="E335" s="42"/>
      <c r="F335" s="42"/>
      <c r="G335" s="42"/>
      <c r="H335" s="42"/>
      <c r="I335" s="42"/>
    </row>
    <row r="336" spans="1:9" ht="19.2" x14ac:dyDescent="0.25">
      <c r="A336" s="34" t="s">
        <v>318</v>
      </c>
      <c r="B336" s="37" t="s">
        <v>10</v>
      </c>
      <c r="C336" s="6" t="s">
        <v>11</v>
      </c>
      <c r="D336" s="7" t="s">
        <v>12</v>
      </c>
      <c r="E336" s="7" t="s">
        <v>44</v>
      </c>
      <c r="F336" s="7" t="s">
        <v>12</v>
      </c>
      <c r="G336" s="5" t="s">
        <v>53</v>
      </c>
      <c r="H336" s="5" t="s">
        <v>44</v>
      </c>
      <c r="I336" s="5" t="s">
        <v>13</v>
      </c>
    </row>
    <row r="337" spans="1:9" x14ac:dyDescent="0.25">
      <c r="A337" s="35"/>
      <c r="B337" s="38"/>
      <c r="C337" s="6" t="s">
        <v>16</v>
      </c>
      <c r="D337" s="5" t="s">
        <v>319</v>
      </c>
      <c r="E337" s="5" t="s">
        <v>56</v>
      </c>
      <c r="F337" s="5" t="s">
        <v>223</v>
      </c>
      <c r="G337" s="5" t="s">
        <v>55</v>
      </c>
      <c r="H337" s="5" t="s">
        <v>257</v>
      </c>
      <c r="I337" s="5" t="s">
        <v>145</v>
      </c>
    </row>
    <row r="338" spans="1:9" x14ac:dyDescent="0.25">
      <c r="A338" s="36"/>
      <c r="B338" s="41"/>
      <c r="C338" s="42"/>
      <c r="D338" s="42"/>
      <c r="E338" s="42"/>
      <c r="F338" s="42"/>
      <c r="G338" s="42"/>
      <c r="H338" s="42"/>
      <c r="I338" s="42"/>
    </row>
    <row r="339" spans="1:9" ht="19.2" x14ac:dyDescent="0.25">
      <c r="A339" s="34" t="s">
        <v>320</v>
      </c>
      <c r="B339" s="37" t="s">
        <v>10</v>
      </c>
      <c r="C339" s="6" t="s">
        <v>11</v>
      </c>
      <c r="D339" s="5" t="s">
        <v>79</v>
      </c>
      <c r="E339" s="5" t="s">
        <v>79</v>
      </c>
      <c r="F339" s="5" t="s">
        <v>79</v>
      </c>
      <c r="G339" s="5" t="s">
        <v>79</v>
      </c>
      <c r="H339" s="5" t="s">
        <v>12</v>
      </c>
      <c r="I339" s="7" t="s">
        <v>23</v>
      </c>
    </row>
    <row r="340" spans="1:9" x14ac:dyDescent="0.25">
      <c r="A340" s="35"/>
      <c r="B340" s="38"/>
      <c r="C340" s="6" t="s">
        <v>16</v>
      </c>
      <c r="D340" s="5" t="s">
        <v>55</v>
      </c>
      <c r="E340" s="5" t="s">
        <v>55</v>
      </c>
      <c r="F340" s="5" t="s">
        <v>55</v>
      </c>
      <c r="G340" s="5" t="s">
        <v>55</v>
      </c>
      <c r="H340" s="5" t="s">
        <v>209</v>
      </c>
      <c r="I340" s="5" t="s">
        <v>112</v>
      </c>
    </row>
    <row r="341" spans="1:9" x14ac:dyDescent="0.25">
      <c r="A341" s="36"/>
      <c r="B341" s="41"/>
      <c r="C341" s="42"/>
      <c r="D341" s="42"/>
      <c r="E341" s="42"/>
      <c r="F341" s="42"/>
      <c r="G341" s="42"/>
      <c r="H341" s="42"/>
      <c r="I341" s="42"/>
    </row>
    <row r="342" spans="1:9" ht="19.2" x14ac:dyDescent="0.25">
      <c r="A342" s="34" t="s">
        <v>321</v>
      </c>
      <c r="B342" s="37" t="s">
        <v>10</v>
      </c>
      <c r="C342" s="6" t="s">
        <v>11</v>
      </c>
      <c r="D342" s="7" t="s">
        <v>12</v>
      </c>
      <c r="E342" s="7" t="s">
        <v>12</v>
      </c>
      <c r="F342" s="7" t="s">
        <v>12</v>
      </c>
      <c r="G342" s="5" t="s">
        <v>53</v>
      </c>
      <c r="H342" s="5" t="s">
        <v>322</v>
      </c>
      <c r="I342" s="5" t="s">
        <v>163</v>
      </c>
    </row>
    <row r="343" spans="1:9" x14ac:dyDescent="0.25">
      <c r="A343" s="35"/>
      <c r="B343" s="38"/>
      <c r="C343" s="6" t="s">
        <v>16</v>
      </c>
      <c r="D343" s="5" t="s">
        <v>103</v>
      </c>
      <c r="E343" s="5" t="s">
        <v>105</v>
      </c>
      <c r="F343" s="5" t="s">
        <v>56</v>
      </c>
      <c r="G343" s="5" t="s">
        <v>55</v>
      </c>
      <c r="H343" s="5" t="s">
        <v>104</v>
      </c>
      <c r="I343" s="5" t="s">
        <v>96</v>
      </c>
    </row>
    <row r="344" spans="1:9" x14ac:dyDescent="0.25">
      <c r="A344" s="36"/>
      <c r="B344" s="41"/>
      <c r="C344" s="42"/>
      <c r="D344" s="42"/>
      <c r="E344" s="42"/>
      <c r="F344" s="42"/>
      <c r="G344" s="42"/>
      <c r="H344" s="42"/>
      <c r="I344" s="42"/>
    </row>
    <row r="345" spans="1:9" ht="19.2" x14ac:dyDescent="0.25">
      <c r="A345" s="34" t="s">
        <v>323</v>
      </c>
      <c r="B345" s="37" t="s">
        <v>10</v>
      </c>
      <c r="C345" s="6" t="s">
        <v>11</v>
      </c>
      <c r="D345" s="7" t="s">
        <v>12</v>
      </c>
      <c r="E345" s="7" t="s">
        <v>12</v>
      </c>
      <c r="F345" s="7" t="s">
        <v>12</v>
      </c>
      <c r="G345" s="5" t="s">
        <v>53</v>
      </c>
      <c r="H345" s="5" t="s">
        <v>120</v>
      </c>
      <c r="I345" s="5" t="s">
        <v>44</v>
      </c>
    </row>
    <row r="346" spans="1:9" x14ac:dyDescent="0.25">
      <c r="A346" s="35"/>
      <c r="B346" s="38"/>
      <c r="C346" s="6" t="s">
        <v>16</v>
      </c>
      <c r="D346" s="5" t="s">
        <v>324</v>
      </c>
      <c r="E346" s="5" t="s">
        <v>256</v>
      </c>
      <c r="F346" s="5" t="s">
        <v>112</v>
      </c>
      <c r="G346" s="5" t="s">
        <v>55</v>
      </c>
      <c r="H346" s="5" t="s">
        <v>256</v>
      </c>
      <c r="I346" s="5" t="s">
        <v>235</v>
      </c>
    </row>
    <row r="347" spans="1:9" x14ac:dyDescent="0.25">
      <c r="A347" s="36"/>
      <c r="B347" s="41"/>
      <c r="C347" s="42"/>
      <c r="D347" s="42"/>
      <c r="E347" s="42"/>
      <c r="F347" s="42"/>
      <c r="G347" s="42"/>
      <c r="H347" s="42"/>
      <c r="I347" s="42"/>
    </row>
    <row r="348" spans="1:9" ht="19.2" x14ac:dyDescent="0.25">
      <c r="A348" s="34" t="s">
        <v>325</v>
      </c>
      <c r="B348" s="37" t="s">
        <v>10</v>
      </c>
      <c r="C348" s="6" t="s">
        <v>11</v>
      </c>
      <c r="D348" s="5" t="s">
        <v>13</v>
      </c>
      <c r="E348" s="6" t="s">
        <v>54</v>
      </c>
      <c r="F348" s="5" t="s">
        <v>13</v>
      </c>
      <c r="G348" s="5" t="s">
        <v>13</v>
      </c>
      <c r="H348" s="5" t="s">
        <v>120</v>
      </c>
      <c r="I348" s="5" t="s">
        <v>163</v>
      </c>
    </row>
    <row r="349" spans="1:9" x14ac:dyDescent="0.25">
      <c r="A349" s="35"/>
      <c r="B349" s="38"/>
      <c r="C349" s="6" t="s">
        <v>16</v>
      </c>
      <c r="D349" s="5" t="s">
        <v>326</v>
      </c>
      <c r="E349" s="5" t="s">
        <v>55</v>
      </c>
      <c r="F349" s="5" t="s">
        <v>327</v>
      </c>
      <c r="G349" s="5" t="s">
        <v>56</v>
      </c>
      <c r="H349" s="5" t="s">
        <v>122</v>
      </c>
      <c r="I349" s="5" t="s">
        <v>56</v>
      </c>
    </row>
    <row r="350" spans="1:9" x14ac:dyDescent="0.25">
      <c r="A350" s="36"/>
      <c r="B350" s="41"/>
      <c r="C350" s="42"/>
      <c r="D350" s="42"/>
      <c r="E350" s="42"/>
      <c r="F350" s="42"/>
      <c r="G350" s="42"/>
      <c r="H350" s="42"/>
      <c r="I350" s="42"/>
    </row>
    <row r="351" spans="1:9" x14ac:dyDescent="0.25">
      <c r="A351" s="34" t="s">
        <v>328</v>
      </c>
      <c r="B351" s="37" t="s">
        <v>10</v>
      </c>
      <c r="C351" s="6" t="s">
        <v>11</v>
      </c>
      <c r="D351" s="5" t="s">
        <v>79</v>
      </c>
      <c r="E351" s="5" t="s">
        <v>79</v>
      </c>
      <c r="F351" s="5" t="s">
        <v>79</v>
      </c>
      <c r="G351" s="5" t="s">
        <v>79</v>
      </c>
      <c r="H351" s="5" t="s">
        <v>44</v>
      </c>
      <c r="I351" s="5" t="s">
        <v>30</v>
      </c>
    </row>
    <row r="352" spans="1:9" x14ac:dyDescent="0.25">
      <c r="A352" s="35"/>
      <c r="B352" s="38"/>
      <c r="C352" s="6" t="s">
        <v>16</v>
      </c>
      <c r="D352" s="5" t="s">
        <v>55</v>
      </c>
      <c r="E352" s="5" t="s">
        <v>55</v>
      </c>
      <c r="F352" s="5" t="s">
        <v>55</v>
      </c>
      <c r="G352" s="5" t="s">
        <v>55</v>
      </c>
      <c r="H352" s="5" t="s">
        <v>56</v>
      </c>
      <c r="I352" s="5" t="s">
        <v>189</v>
      </c>
    </row>
    <row r="353" spans="1:9" x14ac:dyDescent="0.25">
      <c r="A353" s="36"/>
      <c r="B353" s="41"/>
      <c r="C353" s="42"/>
      <c r="D353" s="42"/>
      <c r="E353" s="42"/>
      <c r="F353" s="42"/>
      <c r="G353" s="42"/>
      <c r="H353" s="42"/>
      <c r="I353" s="42"/>
    </row>
    <row r="354" spans="1:9" x14ac:dyDescent="0.25">
      <c r="A354" s="34" t="s">
        <v>329</v>
      </c>
      <c r="B354" s="37" t="s">
        <v>10</v>
      </c>
      <c r="C354" s="6" t="s">
        <v>11</v>
      </c>
      <c r="D354" s="5" t="s">
        <v>79</v>
      </c>
      <c r="E354" s="5" t="s">
        <v>79</v>
      </c>
      <c r="F354" s="5" t="s">
        <v>79</v>
      </c>
      <c r="G354" s="5" t="s">
        <v>79</v>
      </c>
      <c r="H354" s="5" t="s">
        <v>12</v>
      </c>
      <c r="I354" s="5" t="s">
        <v>30</v>
      </c>
    </row>
    <row r="355" spans="1:9" x14ac:dyDescent="0.25">
      <c r="A355" s="35"/>
      <c r="B355" s="38"/>
      <c r="C355" s="6" t="s">
        <v>16</v>
      </c>
      <c r="D355" s="5" t="s">
        <v>55</v>
      </c>
      <c r="E355" s="5" t="s">
        <v>55</v>
      </c>
      <c r="F355" s="5" t="s">
        <v>55</v>
      </c>
      <c r="G355" s="5" t="s">
        <v>55</v>
      </c>
      <c r="H355" s="5" t="s">
        <v>330</v>
      </c>
      <c r="I355" s="5" t="s">
        <v>257</v>
      </c>
    </row>
    <row r="356" spans="1:9" x14ac:dyDescent="0.25">
      <c r="A356" s="36"/>
      <c r="B356" s="41"/>
      <c r="C356" s="42"/>
      <c r="D356" s="42"/>
      <c r="E356" s="42"/>
      <c r="F356" s="42"/>
      <c r="G356" s="42"/>
      <c r="H356" s="42"/>
      <c r="I356" s="42"/>
    </row>
    <row r="357" spans="1:9" ht="19.2" x14ac:dyDescent="0.25">
      <c r="A357" s="34" t="s">
        <v>331</v>
      </c>
      <c r="B357" s="37" t="s">
        <v>10</v>
      </c>
      <c r="C357" s="6" t="s">
        <v>11</v>
      </c>
      <c r="D357" s="5" t="s">
        <v>79</v>
      </c>
      <c r="E357" s="5" t="s">
        <v>79</v>
      </c>
      <c r="F357" s="5" t="s">
        <v>79</v>
      </c>
      <c r="G357" s="5" t="s">
        <v>79</v>
      </c>
      <c r="H357" s="5" t="s">
        <v>13</v>
      </c>
      <c r="I357" s="7" t="s">
        <v>23</v>
      </c>
    </row>
    <row r="358" spans="1:9" x14ac:dyDescent="0.25">
      <c r="A358" s="35"/>
      <c r="B358" s="38"/>
      <c r="C358" s="6" t="s">
        <v>16</v>
      </c>
      <c r="D358" s="5" t="s">
        <v>55</v>
      </c>
      <c r="E358" s="5" t="s">
        <v>55</v>
      </c>
      <c r="F358" s="5" t="s">
        <v>55</v>
      </c>
      <c r="G358" s="5" t="s">
        <v>55</v>
      </c>
      <c r="H358" s="5" t="s">
        <v>257</v>
      </c>
      <c r="I358" s="5" t="s">
        <v>56</v>
      </c>
    </row>
    <row r="359" spans="1:9" x14ac:dyDescent="0.25">
      <c r="A359" s="36"/>
      <c r="B359" s="41"/>
      <c r="C359" s="42"/>
      <c r="D359" s="42"/>
      <c r="E359" s="42"/>
      <c r="F359" s="42"/>
      <c r="G359" s="42"/>
      <c r="H359" s="42"/>
      <c r="I359" s="42"/>
    </row>
    <row r="360" spans="1:9" x14ac:dyDescent="0.25">
      <c r="A360" s="34" t="s">
        <v>332</v>
      </c>
      <c r="B360" s="37" t="s">
        <v>10</v>
      </c>
      <c r="C360" s="6" t="s">
        <v>11</v>
      </c>
      <c r="D360" s="5" t="s">
        <v>79</v>
      </c>
      <c r="E360" s="5" t="s">
        <v>79</v>
      </c>
      <c r="F360" s="5" t="s">
        <v>79</v>
      </c>
      <c r="G360" s="5" t="s">
        <v>79</v>
      </c>
      <c r="H360" s="5" t="s">
        <v>13</v>
      </c>
      <c r="I360" s="5" t="s">
        <v>54</v>
      </c>
    </row>
    <row r="361" spans="1:9" x14ac:dyDescent="0.25">
      <c r="A361" s="35"/>
      <c r="B361" s="38"/>
      <c r="C361" s="6" t="s">
        <v>16</v>
      </c>
      <c r="D361" s="5" t="s">
        <v>55</v>
      </c>
      <c r="E361" s="5" t="s">
        <v>55</v>
      </c>
      <c r="F361" s="5" t="s">
        <v>55</v>
      </c>
      <c r="G361" s="5" t="s">
        <v>55</v>
      </c>
      <c r="H361" s="5" t="s">
        <v>274</v>
      </c>
      <c r="I361" s="5" t="s">
        <v>55</v>
      </c>
    </row>
    <row r="362" spans="1:9" x14ac:dyDescent="0.25">
      <c r="A362" s="36"/>
      <c r="B362" s="41"/>
      <c r="C362" s="42"/>
      <c r="D362" s="42"/>
      <c r="E362" s="42"/>
      <c r="F362" s="42"/>
      <c r="G362" s="42"/>
      <c r="H362" s="42"/>
      <c r="I362" s="42"/>
    </row>
    <row r="363" spans="1:9" ht="19.2" x14ac:dyDescent="0.25">
      <c r="A363" s="34" t="s">
        <v>333</v>
      </c>
      <c r="B363" s="37" t="s">
        <v>10</v>
      </c>
      <c r="C363" s="6" t="s">
        <v>11</v>
      </c>
      <c r="D363" s="7" t="s">
        <v>12</v>
      </c>
      <c r="E363" s="7" t="s">
        <v>44</v>
      </c>
      <c r="F363" s="7" t="s">
        <v>12</v>
      </c>
      <c r="G363" s="5" t="s">
        <v>53</v>
      </c>
      <c r="H363" s="5" t="s">
        <v>13</v>
      </c>
      <c r="I363" s="7" t="s">
        <v>23</v>
      </c>
    </row>
    <row r="364" spans="1:9" x14ac:dyDescent="0.25">
      <c r="A364" s="35"/>
      <c r="B364" s="38"/>
      <c r="C364" s="6" t="s">
        <v>16</v>
      </c>
      <c r="D364" s="5" t="s">
        <v>334</v>
      </c>
      <c r="E364" s="5" t="s">
        <v>112</v>
      </c>
      <c r="F364" s="5" t="s">
        <v>105</v>
      </c>
      <c r="G364" s="5" t="s">
        <v>55</v>
      </c>
      <c r="H364" s="5" t="s">
        <v>335</v>
      </c>
      <c r="I364" s="5" t="s">
        <v>59</v>
      </c>
    </row>
    <row r="365" spans="1:9" x14ac:dyDescent="0.25">
      <c r="A365" s="36"/>
      <c r="B365" s="39"/>
      <c r="C365" s="40"/>
      <c r="D365" s="40"/>
      <c r="E365" s="40"/>
      <c r="F365" s="40"/>
      <c r="G365" s="40"/>
      <c r="H365" s="40"/>
      <c r="I365" s="40"/>
    </row>
    <row r="366" spans="1:9" x14ac:dyDescent="0.25">
      <c r="A366" s="34" t="s">
        <v>336</v>
      </c>
      <c r="B366" s="37" t="s">
        <v>10</v>
      </c>
      <c r="C366" s="6" t="s">
        <v>11</v>
      </c>
      <c r="D366" s="5" t="s">
        <v>79</v>
      </c>
      <c r="E366" s="5" t="s">
        <v>79</v>
      </c>
      <c r="F366" s="5" t="s">
        <v>79</v>
      </c>
      <c r="G366" s="5" t="s">
        <v>79</v>
      </c>
      <c r="H366" s="5" t="s">
        <v>13</v>
      </c>
      <c r="I366" s="5" t="s">
        <v>13</v>
      </c>
    </row>
    <row r="367" spans="1:9" x14ac:dyDescent="0.25">
      <c r="A367" s="35"/>
      <c r="B367" s="38"/>
      <c r="C367" s="6" t="s">
        <v>16</v>
      </c>
      <c r="D367" s="5" t="s">
        <v>55</v>
      </c>
      <c r="E367" s="5" t="s">
        <v>55</v>
      </c>
      <c r="F367" s="5" t="s">
        <v>55</v>
      </c>
      <c r="G367" s="5" t="s">
        <v>55</v>
      </c>
      <c r="H367" s="5" t="s">
        <v>18</v>
      </c>
      <c r="I367" s="5" t="s">
        <v>18</v>
      </c>
    </row>
    <row r="368" spans="1:9" x14ac:dyDescent="0.25">
      <c r="A368" s="36"/>
      <c r="B368" s="41"/>
      <c r="C368" s="42"/>
      <c r="D368" s="42"/>
      <c r="E368" s="42"/>
      <c r="F368" s="42"/>
      <c r="G368" s="42"/>
      <c r="H368" s="42"/>
      <c r="I368" s="42"/>
    </row>
    <row r="369" spans="1:9" ht="19.2" x14ac:dyDescent="0.25">
      <c r="A369" s="34" t="s">
        <v>337</v>
      </c>
      <c r="B369" s="37" t="s">
        <v>10</v>
      </c>
      <c r="C369" s="6" t="s">
        <v>11</v>
      </c>
      <c r="D369" s="5" t="s">
        <v>13</v>
      </c>
      <c r="E369" s="6" t="s">
        <v>54</v>
      </c>
      <c r="F369" s="7" t="s">
        <v>12</v>
      </c>
      <c r="G369" s="6" t="s">
        <v>54</v>
      </c>
      <c r="H369" s="5" t="s">
        <v>120</v>
      </c>
      <c r="I369" s="7" t="s">
        <v>15</v>
      </c>
    </row>
    <row r="370" spans="1:9" x14ac:dyDescent="0.25">
      <c r="A370" s="35"/>
      <c r="B370" s="38"/>
      <c r="C370" s="6" t="s">
        <v>16</v>
      </c>
      <c r="D370" s="5" t="s">
        <v>75</v>
      </c>
      <c r="E370" s="5" t="s">
        <v>55</v>
      </c>
      <c r="F370" s="5" t="s">
        <v>105</v>
      </c>
      <c r="G370" s="5" t="s">
        <v>55</v>
      </c>
      <c r="H370" s="5" t="s">
        <v>56</v>
      </c>
      <c r="I370" s="5" t="s">
        <v>56</v>
      </c>
    </row>
    <row r="371" spans="1:9" x14ac:dyDescent="0.25">
      <c r="A371" s="36"/>
      <c r="B371" s="41"/>
      <c r="C371" s="42"/>
      <c r="D371" s="42"/>
      <c r="E371" s="42"/>
      <c r="F371" s="42"/>
      <c r="G371" s="42"/>
      <c r="H371" s="42"/>
      <c r="I371" s="42"/>
    </row>
    <row r="372" spans="1:9" ht="19.2" x14ac:dyDescent="0.25">
      <c r="A372" s="34" t="s">
        <v>338</v>
      </c>
      <c r="B372" s="37" t="s">
        <v>10</v>
      </c>
      <c r="C372" s="6" t="s">
        <v>11</v>
      </c>
      <c r="D372" s="5" t="s">
        <v>79</v>
      </c>
      <c r="E372" s="5" t="s">
        <v>79</v>
      </c>
      <c r="F372" s="5" t="s">
        <v>79</v>
      </c>
      <c r="G372" s="5" t="s">
        <v>79</v>
      </c>
      <c r="H372" s="7" t="s">
        <v>14</v>
      </c>
      <c r="I372" s="5" t="s">
        <v>54</v>
      </c>
    </row>
    <row r="373" spans="1:9" x14ac:dyDescent="0.25">
      <c r="A373" s="35"/>
      <c r="B373" s="38"/>
      <c r="C373" s="6" t="s">
        <v>16</v>
      </c>
      <c r="D373" s="5" t="s">
        <v>55</v>
      </c>
      <c r="E373" s="5" t="s">
        <v>55</v>
      </c>
      <c r="F373" s="5" t="s">
        <v>55</v>
      </c>
      <c r="G373" s="5" t="s">
        <v>55</v>
      </c>
      <c r="H373" s="5" t="s">
        <v>56</v>
      </c>
      <c r="I373" s="5" t="s">
        <v>55</v>
      </c>
    </row>
    <row r="374" spans="1:9" x14ac:dyDescent="0.25">
      <c r="A374" s="36"/>
      <c r="B374" s="41"/>
      <c r="C374" s="42"/>
      <c r="D374" s="42"/>
      <c r="E374" s="42"/>
      <c r="F374" s="42"/>
      <c r="G374" s="42"/>
      <c r="H374" s="42"/>
      <c r="I374" s="42"/>
    </row>
    <row r="375" spans="1:9" ht="19.2" x14ac:dyDescent="0.25">
      <c r="A375" s="34" t="s">
        <v>339</v>
      </c>
      <c r="B375" s="37" t="s">
        <v>10</v>
      </c>
      <c r="C375" s="6" t="s">
        <v>11</v>
      </c>
      <c r="D375" s="5" t="s">
        <v>79</v>
      </c>
      <c r="E375" s="5" t="s">
        <v>79</v>
      </c>
      <c r="F375" s="5" t="s">
        <v>79</v>
      </c>
      <c r="G375" s="5" t="s">
        <v>79</v>
      </c>
      <c r="H375" s="7" t="s">
        <v>15</v>
      </c>
      <c r="I375" s="5" t="s">
        <v>54</v>
      </c>
    </row>
    <row r="376" spans="1:9" x14ac:dyDescent="0.25">
      <c r="A376" s="35"/>
      <c r="B376" s="38"/>
      <c r="C376" s="6" t="s">
        <v>16</v>
      </c>
      <c r="D376" s="5" t="s">
        <v>55</v>
      </c>
      <c r="E376" s="5" t="s">
        <v>55</v>
      </c>
      <c r="F376" s="5" t="s">
        <v>55</v>
      </c>
      <c r="G376" s="5" t="s">
        <v>55</v>
      </c>
      <c r="H376" s="5" t="s">
        <v>56</v>
      </c>
      <c r="I376" s="5" t="s">
        <v>55</v>
      </c>
    </row>
    <row r="377" spans="1:9" x14ac:dyDescent="0.25">
      <c r="A377" s="36"/>
      <c r="B377" s="41"/>
      <c r="C377" s="42"/>
      <c r="D377" s="42"/>
      <c r="E377" s="42"/>
      <c r="F377" s="42"/>
      <c r="G377" s="42"/>
      <c r="H377" s="42"/>
      <c r="I377" s="42"/>
    </row>
    <row r="378" spans="1:9" x14ac:dyDescent="0.25">
      <c r="A378" s="34" t="s">
        <v>340</v>
      </c>
      <c r="B378" s="37" t="s">
        <v>10</v>
      </c>
      <c r="C378" s="6" t="s">
        <v>11</v>
      </c>
      <c r="D378" s="5" t="s">
        <v>13</v>
      </c>
      <c r="E378" s="5" t="s">
        <v>13</v>
      </c>
      <c r="F378" s="5" t="s">
        <v>53</v>
      </c>
      <c r="G378" s="5" t="s">
        <v>53</v>
      </c>
      <c r="H378" s="5" t="s">
        <v>12</v>
      </c>
      <c r="I378" s="5" t="s">
        <v>12</v>
      </c>
    </row>
    <row r="379" spans="1:9" x14ac:dyDescent="0.25">
      <c r="A379" s="35"/>
      <c r="B379" s="38"/>
      <c r="C379" s="6" t="s">
        <v>16</v>
      </c>
      <c r="D379" s="5" t="s">
        <v>26</v>
      </c>
      <c r="E379" s="5" t="s">
        <v>40</v>
      </c>
      <c r="F379" s="5" t="s">
        <v>55</v>
      </c>
      <c r="G379" s="5" t="s">
        <v>55</v>
      </c>
      <c r="H379" s="5" t="s">
        <v>122</v>
      </c>
      <c r="I379" s="5" t="s">
        <v>189</v>
      </c>
    </row>
    <row r="380" spans="1:9" x14ac:dyDescent="0.25">
      <c r="A380" s="36"/>
      <c r="B380" s="41"/>
      <c r="C380" s="42"/>
      <c r="D380" s="42"/>
      <c r="E380" s="42"/>
      <c r="F380" s="42"/>
      <c r="G380" s="42"/>
      <c r="H380" s="42"/>
      <c r="I380" s="42"/>
    </row>
    <row r="381" spans="1:9" ht="19.2" x14ac:dyDescent="0.25">
      <c r="A381" s="34" t="s">
        <v>341</v>
      </c>
      <c r="B381" s="37" t="s">
        <v>10</v>
      </c>
      <c r="C381" s="6" t="s">
        <v>11</v>
      </c>
      <c r="D381" s="7" t="s">
        <v>12</v>
      </c>
      <c r="E381" s="7" t="s">
        <v>44</v>
      </c>
      <c r="F381" s="7" t="s">
        <v>54</v>
      </c>
      <c r="G381" s="5" t="s">
        <v>53</v>
      </c>
      <c r="H381" s="5" t="s">
        <v>163</v>
      </c>
      <c r="I381" s="5" t="s">
        <v>44</v>
      </c>
    </row>
    <row r="382" spans="1:9" x14ac:dyDescent="0.25">
      <c r="A382" s="35"/>
      <c r="B382" s="38"/>
      <c r="C382" s="6" t="s">
        <v>16</v>
      </c>
      <c r="D382" s="5" t="s">
        <v>207</v>
      </c>
      <c r="E382" s="5" t="s">
        <v>209</v>
      </c>
      <c r="F382" s="5" t="s">
        <v>55</v>
      </c>
      <c r="G382" s="5" t="s">
        <v>55</v>
      </c>
      <c r="H382" s="5" t="s">
        <v>56</v>
      </c>
      <c r="I382" s="5" t="s">
        <v>257</v>
      </c>
    </row>
    <row r="383" spans="1:9" x14ac:dyDescent="0.25">
      <c r="A383" s="36"/>
      <c r="B383" s="41"/>
      <c r="C383" s="42"/>
      <c r="D383" s="42"/>
      <c r="E383" s="42"/>
      <c r="F383" s="42"/>
      <c r="G383" s="42"/>
      <c r="H383" s="42"/>
      <c r="I383" s="42"/>
    </row>
    <row r="384" spans="1:9" ht="19.2" x14ac:dyDescent="0.25">
      <c r="A384" s="34" t="s">
        <v>342</v>
      </c>
      <c r="B384" s="37" t="s">
        <v>10</v>
      </c>
      <c r="C384" s="6" t="s">
        <v>11</v>
      </c>
      <c r="D384" s="5" t="s">
        <v>13</v>
      </c>
      <c r="E384" s="5" t="s">
        <v>13</v>
      </c>
      <c r="F384" s="7" t="s">
        <v>54</v>
      </c>
      <c r="G384" s="6" t="s">
        <v>54</v>
      </c>
      <c r="H384" s="5" t="s">
        <v>44</v>
      </c>
      <c r="I384" s="5" t="s">
        <v>30</v>
      </c>
    </row>
    <row r="385" spans="1:9" x14ac:dyDescent="0.25">
      <c r="A385" s="35"/>
      <c r="B385" s="38"/>
      <c r="C385" s="6" t="s">
        <v>16</v>
      </c>
      <c r="D385" s="5" t="s">
        <v>118</v>
      </c>
      <c r="E385" s="5" t="s">
        <v>127</v>
      </c>
      <c r="F385" s="5" t="s">
        <v>55</v>
      </c>
      <c r="G385" s="5" t="s">
        <v>55</v>
      </c>
      <c r="H385" s="5" t="s">
        <v>56</v>
      </c>
      <c r="I385" s="5" t="s">
        <v>122</v>
      </c>
    </row>
    <row r="386" spans="1:9" x14ac:dyDescent="0.25">
      <c r="A386" s="36"/>
      <c r="B386" s="41"/>
      <c r="C386" s="42"/>
      <c r="D386" s="42"/>
      <c r="E386" s="42"/>
      <c r="F386" s="42"/>
      <c r="G386" s="42"/>
      <c r="H386" s="42"/>
      <c r="I386" s="42"/>
    </row>
    <row r="387" spans="1:9" x14ac:dyDescent="0.25">
      <c r="A387" s="34" t="s">
        <v>343</v>
      </c>
      <c r="B387" s="37" t="s">
        <v>10</v>
      </c>
      <c r="C387" s="6" t="s">
        <v>11</v>
      </c>
      <c r="D387" s="5" t="s">
        <v>79</v>
      </c>
      <c r="E387" s="5" t="s">
        <v>79</v>
      </c>
      <c r="F387" s="5" t="s">
        <v>79</v>
      </c>
      <c r="G387" s="5" t="s">
        <v>79</v>
      </c>
      <c r="H387" s="5" t="s">
        <v>44</v>
      </c>
      <c r="I387" s="5" t="s">
        <v>12</v>
      </c>
    </row>
    <row r="388" spans="1:9" x14ac:dyDescent="0.25">
      <c r="A388" s="35"/>
      <c r="B388" s="38"/>
      <c r="C388" s="6" t="s">
        <v>16</v>
      </c>
      <c r="D388" s="5" t="s">
        <v>55</v>
      </c>
      <c r="E388" s="5" t="s">
        <v>55</v>
      </c>
      <c r="F388" s="5" t="s">
        <v>55</v>
      </c>
      <c r="G388" s="5" t="s">
        <v>55</v>
      </c>
      <c r="H388" s="5" t="s">
        <v>202</v>
      </c>
      <c r="I388" s="5" t="s">
        <v>108</v>
      </c>
    </row>
    <row r="389" spans="1:9" x14ac:dyDescent="0.25">
      <c r="A389" s="36"/>
      <c r="B389" s="41"/>
      <c r="C389" s="42"/>
      <c r="D389" s="42"/>
      <c r="E389" s="42"/>
      <c r="F389" s="42"/>
      <c r="G389" s="42"/>
      <c r="H389" s="42"/>
      <c r="I389" s="42"/>
    </row>
    <row r="390" spans="1:9" ht="19.2" x14ac:dyDescent="0.25">
      <c r="A390" s="34" t="s">
        <v>344</v>
      </c>
      <c r="B390" s="37" t="s">
        <v>10</v>
      </c>
      <c r="C390" s="6" t="s">
        <v>11</v>
      </c>
      <c r="D390" s="5" t="s">
        <v>30</v>
      </c>
      <c r="E390" s="5" t="s">
        <v>13</v>
      </c>
      <c r="F390" s="5" t="s">
        <v>13</v>
      </c>
      <c r="G390" s="7" t="s">
        <v>12</v>
      </c>
      <c r="H390" s="5" t="s">
        <v>44</v>
      </c>
      <c r="I390" s="5" t="s">
        <v>12</v>
      </c>
    </row>
    <row r="391" spans="1:9" x14ac:dyDescent="0.25">
      <c r="A391" s="35"/>
      <c r="B391" s="38"/>
      <c r="C391" s="6" t="s">
        <v>16</v>
      </c>
      <c r="D391" s="5" t="s">
        <v>40</v>
      </c>
      <c r="E391" s="5" t="s">
        <v>105</v>
      </c>
      <c r="F391" s="5" t="s">
        <v>56</v>
      </c>
      <c r="G391" s="5" t="s">
        <v>56</v>
      </c>
      <c r="H391" s="5" t="s">
        <v>188</v>
      </c>
      <c r="I391" s="5" t="s">
        <v>135</v>
      </c>
    </row>
    <row r="392" spans="1:9" x14ac:dyDescent="0.25">
      <c r="A392" s="36"/>
      <c r="B392" s="41"/>
      <c r="C392" s="42"/>
      <c r="D392" s="42"/>
      <c r="E392" s="42"/>
      <c r="F392" s="42"/>
      <c r="G392" s="42"/>
      <c r="H392" s="42"/>
      <c r="I392" s="42"/>
    </row>
    <row r="393" spans="1:9" ht="19.2" x14ac:dyDescent="0.25">
      <c r="A393" s="34" t="s">
        <v>345</v>
      </c>
      <c r="B393" s="37" t="s">
        <v>10</v>
      </c>
      <c r="C393" s="6" t="s">
        <v>11</v>
      </c>
      <c r="D393" s="7" t="s">
        <v>12</v>
      </c>
      <c r="E393" s="7" t="s">
        <v>322</v>
      </c>
      <c r="F393" s="5" t="s">
        <v>13</v>
      </c>
      <c r="G393" s="5" t="s">
        <v>53</v>
      </c>
      <c r="H393" s="5" t="s">
        <v>53</v>
      </c>
      <c r="I393" s="5" t="s">
        <v>53</v>
      </c>
    </row>
    <row r="394" spans="1:9" x14ac:dyDescent="0.25">
      <c r="A394" s="35"/>
      <c r="B394" s="38"/>
      <c r="C394" s="6" t="s">
        <v>16</v>
      </c>
      <c r="D394" s="5" t="s">
        <v>346</v>
      </c>
      <c r="E394" s="5" t="s">
        <v>112</v>
      </c>
      <c r="F394" s="5" t="s">
        <v>56</v>
      </c>
      <c r="G394" s="5" t="s">
        <v>55</v>
      </c>
      <c r="H394" s="5" t="s">
        <v>55</v>
      </c>
      <c r="I394" s="5" t="s">
        <v>55</v>
      </c>
    </row>
    <row r="395" spans="1:9" x14ac:dyDescent="0.25">
      <c r="A395" s="36"/>
      <c r="B395" s="41"/>
      <c r="C395" s="42"/>
      <c r="D395" s="42"/>
      <c r="E395" s="42"/>
      <c r="F395" s="42"/>
      <c r="G395" s="42"/>
      <c r="H395" s="42"/>
      <c r="I395" s="42"/>
    </row>
    <row r="396" spans="1:9" ht="19.2" x14ac:dyDescent="0.25">
      <c r="A396" s="46" t="s">
        <v>347</v>
      </c>
      <c r="B396" s="49" t="s">
        <v>10</v>
      </c>
      <c r="C396" s="10" t="s">
        <v>11</v>
      </c>
      <c r="D396" s="10" t="s">
        <v>348</v>
      </c>
      <c r="E396" s="9" t="s">
        <v>53</v>
      </c>
      <c r="F396" s="11" t="s">
        <v>54</v>
      </c>
      <c r="G396" s="9" t="s">
        <v>53</v>
      </c>
      <c r="H396" s="9" t="s">
        <v>55</v>
      </c>
      <c r="I396" s="9" t="s">
        <v>55</v>
      </c>
    </row>
    <row r="397" spans="1:9" x14ac:dyDescent="0.25">
      <c r="A397" s="47"/>
      <c r="B397" s="50"/>
      <c r="C397" s="10" t="s">
        <v>16</v>
      </c>
      <c r="D397" s="9" t="s">
        <v>59</v>
      </c>
      <c r="E397" s="9" t="s">
        <v>55</v>
      </c>
      <c r="F397" s="9" t="s">
        <v>55</v>
      </c>
      <c r="G397" s="9" t="s">
        <v>55</v>
      </c>
      <c r="H397" s="9" t="s">
        <v>55</v>
      </c>
      <c r="I397" s="9" t="s">
        <v>55</v>
      </c>
    </row>
    <row r="398" spans="1:9" x14ac:dyDescent="0.25">
      <c r="A398" s="48"/>
      <c r="B398" s="41"/>
      <c r="C398" s="42"/>
      <c r="D398" s="42"/>
      <c r="E398" s="42"/>
      <c r="F398" s="42"/>
      <c r="G398" s="42"/>
      <c r="H398" s="42"/>
      <c r="I398" s="42"/>
    </row>
    <row r="399" spans="1:9" ht="19.2" x14ac:dyDescent="0.25">
      <c r="A399" s="46" t="s">
        <v>349</v>
      </c>
      <c r="B399" s="49" t="s">
        <v>10</v>
      </c>
      <c r="C399" s="10" t="s">
        <v>11</v>
      </c>
      <c r="D399" s="11" t="s">
        <v>350</v>
      </c>
      <c r="E399" s="9" t="s">
        <v>53</v>
      </c>
      <c r="F399" s="11" t="s">
        <v>54</v>
      </c>
      <c r="G399" s="9" t="s">
        <v>53</v>
      </c>
      <c r="H399" s="9" t="s">
        <v>55</v>
      </c>
      <c r="I399" s="9" t="s">
        <v>55</v>
      </c>
    </row>
    <row r="400" spans="1:9" x14ac:dyDescent="0.25">
      <c r="A400" s="47"/>
      <c r="B400" s="50"/>
      <c r="C400" s="10" t="s">
        <v>16</v>
      </c>
      <c r="D400" s="9" t="s">
        <v>59</v>
      </c>
      <c r="E400" s="9" t="s">
        <v>55</v>
      </c>
      <c r="F400" s="9" t="s">
        <v>55</v>
      </c>
      <c r="G400" s="9" t="s">
        <v>55</v>
      </c>
      <c r="H400" s="9" t="s">
        <v>55</v>
      </c>
      <c r="I400" s="9" t="s">
        <v>55</v>
      </c>
    </row>
    <row r="401" spans="1:9" x14ac:dyDescent="0.25">
      <c r="A401" s="48"/>
      <c r="B401" s="41"/>
      <c r="C401" s="42"/>
      <c r="D401" s="42"/>
      <c r="E401" s="42"/>
      <c r="F401" s="42"/>
      <c r="G401" s="42"/>
      <c r="H401" s="42"/>
      <c r="I401" s="42"/>
    </row>
    <row r="402" spans="1:9" ht="19.2" x14ac:dyDescent="0.25">
      <c r="A402" s="34" t="s">
        <v>351</v>
      </c>
      <c r="B402" s="37" t="s">
        <v>10</v>
      </c>
      <c r="C402" s="6" t="s">
        <v>11</v>
      </c>
      <c r="D402" s="5" t="s">
        <v>79</v>
      </c>
      <c r="E402" s="5" t="s">
        <v>79</v>
      </c>
      <c r="F402" s="5" t="s">
        <v>79</v>
      </c>
      <c r="G402" s="5" t="s">
        <v>79</v>
      </c>
      <c r="H402" s="7" t="s">
        <v>15</v>
      </c>
      <c r="I402" s="5" t="s">
        <v>54</v>
      </c>
    </row>
    <row r="403" spans="1:9" x14ac:dyDescent="0.25">
      <c r="A403" s="35"/>
      <c r="B403" s="38"/>
      <c r="C403" s="6" t="s">
        <v>16</v>
      </c>
      <c r="D403" s="5" t="s">
        <v>55</v>
      </c>
      <c r="E403" s="5" t="s">
        <v>55</v>
      </c>
      <c r="F403" s="5" t="s">
        <v>55</v>
      </c>
      <c r="G403" s="5" t="s">
        <v>55</v>
      </c>
      <c r="H403" s="5" t="s">
        <v>56</v>
      </c>
      <c r="I403" s="5" t="s">
        <v>55</v>
      </c>
    </row>
    <row r="404" spans="1:9" x14ac:dyDescent="0.25">
      <c r="A404" s="36"/>
      <c r="B404" s="41"/>
      <c r="C404" s="42"/>
      <c r="D404" s="42"/>
      <c r="E404" s="42"/>
      <c r="F404" s="42"/>
      <c r="G404" s="42"/>
      <c r="H404" s="42"/>
      <c r="I404" s="42"/>
    </row>
    <row r="405" spans="1:9" ht="19.2" x14ac:dyDescent="0.25">
      <c r="A405" s="46" t="s">
        <v>352</v>
      </c>
      <c r="B405" s="49" t="s">
        <v>10</v>
      </c>
      <c r="C405" s="10" t="s">
        <v>11</v>
      </c>
      <c r="D405" s="10" t="s">
        <v>348</v>
      </c>
      <c r="E405" s="9" t="s">
        <v>53</v>
      </c>
      <c r="F405" s="11" t="s">
        <v>54</v>
      </c>
      <c r="G405" s="9" t="s">
        <v>53</v>
      </c>
      <c r="H405" s="9" t="s">
        <v>55</v>
      </c>
      <c r="I405" s="9" t="s">
        <v>55</v>
      </c>
    </row>
    <row r="406" spans="1:9" x14ac:dyDescent="0.25">
      <c r="A406" s="47"/>
      <c r="B406" s="50"/>
      <c r="C406" s="10" t="s">
        <v>16</v>
      </c>
      <c r="D406" s="9" t="s">
        <v>56</v>
      </c>
      <c r="E406" s="9" t="s">
        <v>55</v>
      </c>
      <c r="F406" s="9" t="s">
        <v>55</v>
      </c>
      <c r="G406" s="9" t="s">
        <v>55</v>
      </c>
      <c r="H406" s="9" t="s">
        <v>55</v>
      </c>
      <c r="I406" s="9" t="s">
        <v>55</v>
      </c>
    </row>
    <row r="407" spans="1:9" x14ac:dyDescent="0.25">
      <c r="A407" s="48"/>
      <c r="B407" s="41"/>
      <c r="C407" s="42"/>
      <c r="D407" s="42"/>
      <c r="E407" s="42"/>
      <c r="F407" s="42"/>
      <c r="G407" s="42"/>
      <c r="H407" s="42"/>
      <c r="I407" s="42"/>
    </row>
    <row r="408" spans="1:9" ht="19.2" x14ac:dyDescent="0.25">
      <c r="A408" s="34" t="s">
        <v>353</v>
      </c>
      <c r="B408" s="37" t="s">
        <v>10</v>
      </c>
      <c r="C408" s="6" t="s">
        <v>11</v>
      </c>
      <c r="D408" s="7" t="s">
        <v>12</v>
      </c>
      <c r="E408" s="7" t="s">
        <v>44</v>
      </c>
      <c r="F408" s="5" t="s">
        <v>13</v>
      </c>
      <c r="G408" s="7" t="s">
        <v>12</v>
      </c>
      <c r="H408" s="7" t="s">
        <v>15</v>
      </c>
      <c r="I408" s="5" t="s">
        <v>54</v>
      </c>
    </row>
    <row r="409" spans="1:9" x14ac:dyDescent="0.25">
      <c r="A409" s="35"/>
      <c r="B409" s="38"/>
      <c r="C409" s="6" t="s">
        <v>16</v>
      </c>
      <c r="D409" s="5" t="s">
        <v>354</v>
      </c>
      <c r="E409" s="5" t="s">
        <v>355</v>
      </c>
      <c r="F409" s="5" t="s">
        <v>56</v>
      </c>
      <c r="G409" s="5" t="s">
        <v>56</v>
      </c>
      <c r="H409" s="5" t="s">
        <v>56</v>
      </c>
      <c r="I409" s="5" t="s">
        <v>55</v>
      </c>
    </row>
    <row r="410" spans="1:9" x14ac:dyDescent="0.25">
      <c r="A410" s="36"/>
      <c r="B410" s="39"/>
      <c r="C410" s="40"/>
      <c r="D410" s="40"/>
      <c r="E410" s="40"/>
      <c r="F410" s="40"/>
      <c r="G410" s="40"/>
      <c r="H410" s="40"/>
      <c r="I410" s="40"/>
    </row>
    <row r="411" spans="1:9" ht="19.2" x14ac:dyDescent="0.25">
      <c r="A411" s="34" t="s">
        <v>356</v>
      </c>
      <c r="B411" s="37" t="s">
        <v>10</v>
      </c>
      <c r="C411" s="6" t="s">
        <v>11</v>
      </c>
      <c r="D411" s="5" t="s">
        <v>79</v>
      </c>
      <c r="E411" s="5" t="s">
        <v>79</v>
      </c>
      <c r="F411" s="5" t="s">
        <v>79</v>
      </c>
      <c r="G411" s="5" t="s">
        <v>79</v>
      </c>
      <c r="H411" s="7" t="s">
        <v>14</v>
      </c>
      <c r="I411" s="5" t="s">
        <v>54</v>
      </c>
    </row>
    <row r="412" spans="1:9" x14ac:dyDescent="0.25">
      <c r="A412" s="35"/>
      <c r="B412" s="38"/>
      <c r="C412" s="6" t="s">
        <v>16</v>
      </c>
      <c r="D412" s="5" t="s">
        <v>55</v>
      </c>
      <c r="E412" s="5" t="s">
        <v>55</v>
      </c>
      <c r="F412" s="5" t="s">
        <v>55</v>
      </c>
      <c r="G412" s="5" t="s">
        <v>55</v>
      </c>
      <c r="H412" s="5" t="s">
        <v>112</v>
      </c>
      <c r="I412" s="5" t="s">
        <v>55</v>
      </c>
    </row>
    <row r="413" spans="1:9" x14ac:dyDescent="0.25">
      <c r="A413" s="36"/>
      <c r="B413" s="41"/>
      <c r="C413" s="42"/>
      <c r="D413" s="42"/>
      <c r="E413" s="42"/>
      <c r="F413" s="42"/>
      <c r="G413" s="42"/>
      <c r="H413" s="42"/>
      <c r="I413" s="42"/>
    </row>
    <row r="414" spans="1:9" ht="19.2" x14ac:dyDescent="0.25">
      <c r="A414" s="34" t="s">
        <v>357</v>
      </c>
      <c r="B414" s="37" t="s">
        <v>10</v>
      </c>
      <c r="C414" s="6" t="s">
        <v>11</v>
      </c>
      <c r="D414" s="5" t="s">
        <v>13</v>
      </c>
      <c r="E414" s="5" t="s">
        <v>13</v>
      </c>
      <c r="F414" s="5" t="s">
        <v>13</v>
      </c>
      <c r="G414" s="7" t="s">
        <v>12</v>
      </c>
      <c r="H414" s="7" t="s">
        <v>23</v>
      </c>
      <c r="I414" s="7" t="s">
        <v>15</v>
      </c>
    </row>
    <row r="415" spans="1:9" x14ac:dyDescent="0.25">
      <c r="A415" s="35"/>
      <c r="B415" s="38"/>
      <c r="C415" s="6" t="s">
        <v>16</v>
      </c>
      <c r="D415" s="5" t="s">
        <v>358</v>
      </c>
      <c r="E415" s="5" t="s">
        <v>359</v>
      </c>
      <c r="F415" s="5" t="s">
        <v>18</v>
      </c>
      <c r="G415" s="5" t="s">
        <v>56</v>
      </c>
      <c r="H415" s="5" t="s">
        <v>18</v>
      </c>
      <c r="I415" s="5" t="s">
        <v>18</v>
      </c>
    </row>
    <row r="416" spans="1:9" x14ac:dyDescent="0.25">
      <c r="A416" s="36"/>
      <c r="B416" s="41"/>
      <c r="C416" s="42"/>
      <c r="D416" s="42"/>
      <c r="E416" s="42"/>
      <c r="F416" s="42"/>
      <c r="G416" s="42"/>
      <c r="H416" s="42"/>
      <c r="I416" s="42"/>
    </row>
    <row r="417" spans="1:9" ht="19.2" x14ac:dyDescent="0.25">
      <c r="A417" s="34" t="s">
        <v>360</v>
      </c>
      <c r="B417" s="37" t="s">
        <v>10</v>
      </c>
      <c r="C417" s="6" t="s">
        <v>11</v>
      </c>
      <c r="D417" s="5" t="s">
        <v>13</v>
      </c>
      <c r="E417" s="5" t="s">
        <v>13</v>
      </c>
      <c r="F417" s="7" t="s">
        <v>12</v>
      </c>
      <c r="G417" s="5" t="s">
        <v>53</v>
      </c>
      <c r="H417" s="5" t="s">
        <v>270</v>
      </c>
      <c r="I417" s="7" t="s">
        <v>23</v>
      </c>
    </row>
    <row r="418" spans="1:9" x14ac:dyDescent="0.25">
      <c r="A418" s="35"/>
      <c r="B418" s="38"/>
      <c r="C418" s="6" t="s">
        <v>16</v>
      </c>
      <c r="D418" s="5" t="s">
        <v>191</v>
      </c>
      <c r="E418" s="5" t="s">
        <v>145</v>
      </c>
      <c r="F418" s="5" t="s">
        <v>56</v>
      </c>
      <c r="G418" s="5" t="s">
        <v>55</v>
      </c>
      <c r="H418" s="5" t="s">
        <v>191</v>
      </c>
      <c r="I418" s="5" t="s">
        <v>346</v>
      </c>
    </row>
    <row r="419" spans="1:9" x14ac:dyDescent="0.25">
      <c r="A419" s="36"/>
      <c r="B419" s="41"/>
      <c r="C419" s="42"/>
      <c r="D419" s="42"/>
      <c r="E419" s="42"/>
      <c r="F419" s="42"/>
      <c r="G419" s="42"/>
      <c r="H419" s="42"/>
      <c r="I419" s="42"/>
    </row>
    <row r="420" spans="1:9" ht="19.2" x14ac:dyDescent="0.25">
      <c r="A420" s="34" t="s">
        <v>361</v>
      </c>
      <c r="B420" s="37" t="s">
        <v>10</v>
      </c>
      <c r="C420" s="6" t="s">
        <v>11</v>
      </c>
      <c r="D420" s="7" t="s">
        <v>163</v>
      </c>
      <c r="E420" s="6" t="s">
        <v>54</v>
      </c>
      <c r="F420" s="7" t="s">
        <v>12</v>
      </c>
      <c r="G420" s="6" t="s">
        <v>54</v>
      </c>
      <c r="H420" s="5" t="s">
        <v>12</v>
      </c>
      <c r="I420" s="5" t="s">
        <v>12</v>
      </c>
    </row>
    <row r="421" spans="1:9" x14ac:dyDescent="0.25">
      <c r="A421" s="35"/>
      <c r="B421" s="38"/>
      <c r="C421" s="6" t="s">
        <v>16</v>
      </c>
      <c r="D421" s="5" t="s">
        <v>362</v>
      </c>
      <c r="E421" s="5" t="s">
        <v>55</v>
      </c>
      <c r="F421" s="5" t="s">
        <v>40</v>
      </c>
      <c r="G421" s="5" t="s">
        <v>55</v>
      </c>
      <c r="H421" s="5" t="s">
        <v>59</v>
      </c>
      <c r="I421" s="5" t="s">
        <v>59</v>
      </c>
    </row>
    <row r="422" spans="1:9" x14ac:dyDescent="0.25">
      <c r="A422" s="36"/>
      <c r="B422" s="41"/>
      <c r="C422" s="42"/>
      <c r="D422" s="42"/>
      <c r="E422" s="42"/>
      <c r="F422" s="42"/>
      <c r="G422" s="42"/>
      <c r="H422" s="42"/>
      <c r="I422" s="42"/>
    </row>
    <row r="423" spans="1:9" ht="19.2" x14ac:dyDescent="0.25">
      <c r="A423" s="34" t="s">
        <v>363</v>
      </c>
      <c r="B423" s="37" t="s">
        <v>10</v>
      </c>
      <c r="C423" s="6" t="s">
        <v>11</v>
      </c>
      <c r="D423" s="7" t="s">
        <v>120</v>
      </c>
      <c r="E423" s="6" t="s">
        <v>54</v>
      </c>
      <c r="F423" s="7" t="s">
        <v>163</v>
      </c>
      <c r="G423" s="5" t="s">
        <v>53</v>
      </c>
      <c r="H423" s="7" t="s">
        <v>23</v>
      </c>
      <c r="I423" s="7" t="s">
        <v>14</v>
      </c>
    </row>
    <row r="424" spans="1:9" x14ac:dyDescent="0.25">
      <c r="A424" s="35"/>
      <c r="B424" s="38"/>
      <c r="C424" s="6" t="s">
        <v>16</v>
      </c>
      <c r="D424" s="5" t="s">
        <v>68</v>
      </c>
      <c r="E424" s="5" t="s">
        <v>55</v>
      </c>
      <c r="F424" s="5" t="s">
        <v>59</v>
      </c>
      <c r="G424" s="5" t="s">
        <v>55</v>
      </c>
      <c r="H424" s="5" t="s">
        <v>56</v>
      </c>
      <c r="I424" s="5" t="s">
        <v>59</v>
      </c>
    </row>
    <row r="425" spans="1:9" x14ac:dyDescent="0.25">
      <c r="A425" s="36"/>
      <c r="B425" s="41"/>
      <c r="C425" s="42"/>
      <c r="D425" s="42"/>
      <c r="E425" s="42"/>
      <c r="F425" s="42"/>
      <c r="G425" s="42"/>
      <c r="H425" s="42"/>
      <c r="I425" s="42"/>
    </row>
    <row r="426" spans="1:9" ht="19.2" x14ac:dyDescent="0.25">
      <c r="A426" s="34" t="s">
        <v>364</v>
      </c>
      <c r="B426" s="37" t="s">
        <v>10</v>
      </c>
      <c r="C426" s="6" t="s">
        <v>11</v>
      </c>
      <c r="D426" s="7" t="s">
        <v>120</v>
      </c>
      <c r="E426" s="7" t="s">
        <v>120</v>
      </c>
      <c r="F426" s="7" t="s">
        <v>12</v>
      </c>
      <c r="G426" s="6" t="s">
        <v>54</v>
      </c>
      <c r="H426" s="5" t="s">
        <v>12</v>
      </c>
      <c r="I426" s="5" t="s">
        <v>12</v>
      </c>
    </row>
    <row r="427" spans="1:9" x14ac:dyDescent="0.25">
      <c r="A427" s="35"/>
      <c r="B427" s="38"/>
      <c r="C427" s="6" t="s">
        <v>16</v>
      </c>
      <c r="D427" s="5" t="s">
        <v>274</v>
      </c>
      <c r="E427" s="5" t="s">
        <v>56</v>
      </c>
      <c r="F427" s="5" t="s">
        <v>335</v>
      </c>
      <c r="G427" s="5" t="s">
        <v>55</v>
      </c>
      <c r="H427" s="5" t="s">
        <v>59</v>
      </c>
      <c r="I427" s="5" t="s">
        <v>59</v>
      </c>
    </row>
    <row r="428" spans="1:9" x14ac:dyDescent="0.25">
      <c r="A428" s="36"/>
      <c r="B428" s="41"/>
      <c r="C428" s="42"/>
      <c r="D428" s="42"/>
      <c r="E428" s="42"/>
      <c r="F428" s="42"/>
      <c r="G428" s="42"/>
      <c r="H428" s="42"/>
      <c r="I428" s="42"/>
    </row>
    <row r="429" spans="1:9" ht="19.2" x14ac:dyDescent="0.25">
      <c r="A429" s="46" t="s">
        <v>365</v>
      </c>
      <c r="B429" s="49" t="s">
        <v>10</v>
      </c>
      <c r="C429" s="10" t="s">
        <v>11</v>
      </c>
      <c r="D429" s="11" t="s">
        <v>322</v>
      </c>
      <c r="E429" s="9" t="s">
        <v>53</v>
      </c>
      <c r="F429" s="11" t="s">
        <v>54</v>
      </c>
      <c r="G429" s="9" t="s">
        <v>53</v>
      </c>
      <c r="H429" s="9" t="s">
        <v>55</v>
      </c>
      <c r="I429" s="9" t="s">
        <v>55</v>
      </c>
    </row>
    <row r="430" spans="1:9" x14ac:dyDescent="0.25">
      <c r="A430" s="47"/>
      <c r="B430" s="50"/>
      <c r="C430" s="10" t="s">
        <v>16</v>
      </c>
      <c r="D430" s="9" t="s">
        <v>59</v>
      </c>
      <c r="E430" s="9" t="s">
        <v>55</v>
      </c>
      <c r="F430" s="9" t="s">
        <v>55</v>
      </c>
      <c r="G430" s="9" t="s">
        <v>55</v>
      </c>
      <c r="H430" s="9" t="s">
        <v>55</v>
      </c>
      <c r="I430" s="9" t="s">
        <v>55</v>
      </c>
    </row>
    <row r="431" spans="1:9" x14ac:dyDescent="0.25">
      <c r="A431" s="48"/>
      <c r="B431" s="41"/>
      <c r="C431" s="42"/>
      <c r="D431" s="42"/>
      <c r="E431" s="42"/>
      <c r="F431" s="42"/>
      <c r="G431" s="42"/>
      <c r="H431" s="42"/>
      <c r="I431" s="42"/>
    </row>
    <row r="432" spans="1:9" ht="19.2" x14ac:dyDescent="0.25">
      <c r="A432" s="34" t="s">
        <v>366</v>
      </c>
      <c r="B432" s="37" t="s">
        <v>10</v>
      </c>
      <c r="C432" s="6" t="s">
        <v>11</v>
      </c>
      <c r="D432" s="7" t="s">
        <v>163</v>
      </c>
      <c r="E432" s="6" t="s">
        <v>54</v>
      </c>
      <c r="F432" s="7" t="s">
        <v>44</v>
      </c>
      <c r="G432" s="6" t="s">
        <v>54</v>
      </c>
      <c r="H432" s="5" t="s">
        <v>12</v>
      </c>
      <c r="I432" s="7" t="s">
        <v>23</v>
      </c>
    </row>
    <row r="433" spans="1:9" x14ac:dyDescent="0.25">
      <c r="A433" s="35"/>
      <c r="B433" s="38"/>
      <c r="C433" s="6" t="s">
        <v>16</v>
      </c>
      <c r="D433" s="5" t="s">
        <v>367</v>
      </c>
      <c r="E433" s="5" t="s">
        <v>55</v>
      </c>
      <c r="F433" s="5" t="s">
        <v>75</v>
      </c>
      <c r="G433" s="5" t="s">
        <v>55</v>
      </c>
      <c r="H433" s="5" t="s">
        <v>56</v>
      </c>
      <c r="I433" s="5" t="s">
        <v>56</v>
      </c>
    </row>
    <row r="434" spans="1:9" x14ac:dyDescent="0.25">
      <c r="A434" s="36"/>
      <c r="B434" s="41"/>
      <c r="C434" s="42"/>
      <c r="D434" s="42"/>
      <c r="E434" s="42"/>
      <c r="F434" s="42"/>
      <c r="G434" s="42"/>
      <c r="H434" s="42"/>
      <c r="I434" s="42"/>
    </row>
    <row r="435" spans="1:9" ht="19.2" x14ac:dyDescent="0.25">
      <c r="A435" s="34" t="s">
        <v>368</v>
      </c>
      <c r="B435" s="37" t="s">
        <v>10</v>
      </c>
      <c r="C435" s="6" t="s">
        <v>11</v>
      </c>
      <c r="D435" s="7" t="s">
        <v>163</v>
      </c>
      <c r="E435" s="6" t="s">
        <v>54</v>
      </c>
      <c r="F435" s="5" t="s">
        <v>13</v>
      </c>
      <c r="G435" s="5" t="s">
        <v>53</v>
      </c>
      <c r="H435" s="7" t="s">
        <v>14</v>
      </c>
      <c r="I435" s="5" t="s">
        <v>54</v>
      </c>
    </row>
    <row r="436" spans="1:9" x14ac:dyDescent="0.25">
      <c r="A436" s="35"/>
      <c r="B436" s="38"/>
      <c r="C436" s="6" t="s">
        <v>16</v>
      </c>
      <c r="D436" s="5" t="s">
        <v>159</v>
      </c>
      <c r="E436" s="5" t="s">
        <v>55</v>
      </c>
      <c r="F436" s="5" t="s">
        <v>75</v>
      </c>
      <c r="G436" s="5" t="s">
        <v>55</v>
      </c>
      <c r="H436" s="5" t="s">
        <v>56</v>
      </c>
      <c r="I436" s="5" t="s">
        <v>55</v>
      </c>
    </row>
    <row r="437" spans="1:9" x14ac:dyDescent="0.25">
      <c r="A437" s="36"/>
      <c r="B437" s="41"/>
      <c r="C437" s="42"/>
      <c r="D437" s="42"/>
      <c r="E437" s="42"/>
      <c r="F437" s="42"/>
      <c r="G437" s="42"/>
      <c r="H437" s="42"/>
      <c r="I437" s="42"/>
    </row>
    <row r="438" spans="1:9" ht="19.2" x14ac:dyDescent="0.25">
      <c r="A438" s="34" t="s">
        <v>369</v>
      </c>
      <c r="B438" s="37" t="s">
        <v>229</v>
      </c>
      <c r="C438" s="6" t="s">
        <v>11</v>
      </c>
      <c r="D438" s="5" t="s">
        <v>13</v>
      </c>
      <c r="E438" s="5" t="s">
        <v>53</v>
      </c>
      <c r="F438" s="7" t="s">
        <v>54</v>
      </c>
      <c r="G438" s="5" t="s">
        <v>53</v>
      </c>
      <c r="H438" s="5" t="s">
        <v>55</v>
      </c>
      <c r="I438" s="5" t="s">
        <v>55</v>
      </c>
    </row>
    <row r="439" spans="1:9" x14ac:dyDescent="0.25">
      <c r="A439" s="35"/>
      <c r="B439" s="38"/>
      <c r="C439" s="6" t="s">
        <v>16</v>
      </c>
      <c r="D439" s="5" t="s">
        <v>370</v>
      </c>
      <c r="E439" s="5" t="s">
        <v>55</v>
      </c>
      <c r="F439" s="5" t="s">
        <v>55</v>
      </c>
      <c r="G439" s="5" t="s">
        <v>55</v>
      </c>
      <c r="H439" s="5" t="s">
        <v>55</v>
      </c>
      <c r="I439" s="5" t="s">
        <v>55</v>
      </c>
    </row>
    <row r="440" spans="1:9" x14ac:dyDescent="0.25">
      <c r="A440" s="36"/>
      <c r="B440" s="41"/>
      <c r="C440" s="42"/>
      <c r="D440" s="42"/>
      <c r="E440" s="42"/>
      <c r="F440" s="42"/>
      <c r="G440" s="42"/>
      <c r="H440" s="42"/>
      <c r="I440" s="42"/>
    </row>
    <row r="441" spans="1:9" ht="19.2" x14ac:dyDescent="0.25">
      <c r="A441" s="34" t="s">
        <v>371</v>
      </c>
      <c r="B441" s="37" t="s">
        <v>10</v>
      </c>
      <c r="C441" s="6" t="s">
        <v>11</v>
      </c>
      <c r="D441" s="7" t="s">
        <v>12</v>
      </c>
      <c r="E441" s="6" t="s">
        <v>54</v>
      </c>
      <c r="F441" s="7" t="s">
        <v>12</v>
      </c>
      <c r="G441" s="5" t="s">
        <v>53</v>
      </c>
      <c r="H441" s="5" t="s">
        <v>54</v>
      </c>
      <c r="I441" s="5" t="s">
        <v>54</v>
      </c>
    </row>
    <row r="442" spans="1:9" x14ac:dyDescent="0.25">
      <c r="A442" s="35"/>
      <c r="B442" s="38"/>
      <c r="C442" s="6" t="s">
        <v>16</v>
      </c>
      <c r="D442" s="5" t="s">
        <v>372</v>
      </c>
      <c r="E442" s="5" t="s">
        <v>55</v>
      </c>
      <c r="F442" s="5" t="s">
        <v>112</v>
      </c>
      <c r="G442" s="5" t="s">
        <v>55</v>
      </c>
      <c r="H442" s="5" t="s">
        <v>55</v>
      </c>
      <c r="I442" s="5" t="s">
        <v>55</v>
      </c>
    </row>
    <row r="443" spans="1:9" x14ac:dyDescent="0.25">
      <c r="A443" s="36"/>
      <c r="B443" s="41"/>
      <c r="C443" s="42"/>
      <c r="D443" s="42"/>
      <c r="E443" s="42"/>
      <c r="F443" s="42"/>
      <c r="G443" s="42"/>
      <c r="H443" s="42"/>
      <c r="I443" s="42"/>
    </row>
    <row r="444" spans="1:9" ht="19.2" x14ac:dyDescent="0.25">
      <c r="A444" s="46" t="s">
        <v>373</v>
      </c>
      <c r="B444" s="49" t="s">
        <v>10</v>
      </c>
      <c r="C444" s="10" t="s">
        <v>11</v>
      </c>
      <c r="D444" s="11" t="s">
        <v>322</v>
      </c>
      <c r="E444" s="9" t="s">
        <v>53</v>
      </c>
      <c r="F444" s="11" t="s">
        <v>54</v>
      </c>
      <c r="G444" s="9" t="s">
        <v>53</v>
      </c>
      <c r="H444" s="9" t="s">
        <v>55</v>
      </c>
      <c r="I444" s="9" t="s">
        <v>55</v>
      </c>
    </row>
    <row r="445" spans="1:9" x14ac:dyDescent="0.25">
      <c r="A445" s="47"/>
      <c r="B445" s="50"/>
      <c r="C445" s="10" t="s">
        <v>16</v>
      </c>
      <c r="D445" s="9" t="s">
        <v>56</v>
      </c>
      <c r="E445" s="9" t="s">
        <v>55</v>
      </c>
      <c r="F445" s="9" t="s">
        <v>55</v>
      </c>
      <c r="G445" s="9" t="s">
        <v>55</v>
      </c>
      <c r="H445" s="9" t="s">
        <v>55</v>
      </c>
      <c r="I445" s="9" t="s">
        <v>55</v>
      </c>
    </row>
    <row r="446" spans="1:9" x14ac:dyDescent="0.25">
      <c r="A446" s="48"/>
      <c r="B446" s="41"/>
      <c r="C446" s="42"/>
      <c r="D446" s="42"/>
      <c r="E446" s="42"/>
      <c r="F446" s="42"/>
      <c r="G446" s="42"/>
      <c r="H446" s="42"/>
      <c r="I446" s="42"/>
    </row>
    <row r="447" spans="1:9" ht="19.2" x14ac:dyDescent="0.25">
      <c r="A447" s="46" t="s">
        <v>374</v>
      </c>
      <c r="B447" s="49" t="s">
        <v>10</v>
      </c>
      <c r="C447" s="10" t="s">
        <v>11</v>
      </c>
      <c r="D447" s="11" t="s">
        <v>120</v>
      </c>
      <c r="E447" s="9" t="s">
        <v>53</v>
      </c>
      <c r="F447" s="11" t="s">
        <v>54</v>
      </c>
      <c r="G447" s="9" t="s">
        <v>53</v>
      </c>
      <c r="H447" s="9" t="s">
        <v>55</v>
      </c>
      <c r="I447" s="9" t="s">
        <v>55</v>
      </c>
    </row>
    <row r="448" spans="1:9" x14ac:dyDescent="0.25">
      <c r="A448" s="47"/>
      <c r="B448" s="50"/>
      <c r="C448" s="10" t="s">
        <v>16</v>
      </c>
      <c r="D448" s="9" t="s">
        <v>56</v>
      </c>
      <c r="E448" s="9" t="s">
        <v>55</v>
      </c>
      <c r="F448" s="9" t="s">
        <v>55</v>
      </c>
      <c r="G448" s="9" t="s">
        <v>55</v>
      </c>
      <c r="H448" s="9" t="s">
        <v>55</v>
      </c>
      <c r="I448" s="9" t="s">
        <v>55</v>
      </c>
    </row>
    <row r="449" spans="1:9" x14ac:dyDescent="0.25">
      <c r="A449" s="48"/>
      <c r="B449" s="41"/>
      <c r="C449" s="42"/>
      <c r="D449" s="42"/>
      <c r="E449" s="42"/>
      <c r="F449" s="42"/>
      <c r="G449" s="42"/>
      <c r="H449" s="42"/>
      <c r="I449" s="42"/>
    </row>
    <row r="450" spans="1:9" ht="19.2" x14ac:dyDescent="0.25">
      <c r="A450" s="46" t="s">
        <v>375</v>
      </c>
      <c r="B450" s="49" t="s">
        <v>10</v>
      </c>
      <c r="C450" s="10" t="s">
        <v>11</v>
      </c>
      <c r="D450" s="11" t="s">
        <v>322</v>
      </c>
      <c r="E450" s="9" t="s">
        <v>53</v>
      </c>
      <c r="F450" s="11" t="s">
        <v>54</v>
      </c>
      <c r="G450" s="9" t="s">
        <v>53</v>
      </c>
      <c r="H450" s="9" t="s">
        <v>55</v>
      </c>
      <c r="I450" s="9" t="s">
        <v>55</v>
      </c>
    </row>
    <row r="451" spans="1:9" x14ac:dyDescent="0.25">
      <c r="A451" s="47"/>
      <c r="B451" s="50"/>
      <c r="C451" s="10" t="s">
        <v>16</v>
      </c>
      <c r="D451" s="9" t="s">
        <v>59</v>
      </c>
      <c r="E451" s="9" t="s">
        <v>55</v>
      </c>
      <c r="F451" s="9" t="s">
        <v>55</v>
      </c>
      <c r="G451" s="9" t="s">
        <v>55</v>
      </c>
      <c r="H451" s="9" t="s">
        <v>55</v>
      </c>
      <c r="I451" s="9" t="s">
        <v>55</v>
      </c>
    </row>
    <row r="452" spans="1:9" x14ac:dyDescent="0.25">
      <c r="A452" s="48"/>
      <c r="B452" s="41"/>
      <c r="C452" s="42"/>
      <c r="D452" s="42"/>
      <c r="E452" s="42"/>
      <c r="F452" s="42"/>
      <c r="G452" s="42"/>
      <c r="H452" s="42"/>
      <c r="I452" s="42"/>
    </row>
    <row r="453" spans="1:9" ht="19.2" x14ac:dyDescent="0.25">
      <c r="A453" s="34" t="s">
        <v>376</v>
      </c>
      <c r="B453" s="37" t="s">
        <v>10</v>
      </c>
      <c r="C453" s="6" t="s">
        <v>11</v>
      </c>
      <c r="D453" s="7" t="s">
        <v>44</v>
      </c>
      <c r="E453" s="6" t="s">
        <v>54</v>
      </c>
      <c r="F453" s="7" t="s">
        <v>44</v>
      </c>
      <c r="G453" s="7" t="s">
        <v>44</v>
      </c>
      <c r="H453" s="5" t="s">
        <v>53</v>
      </c>
      <c r="I453" s="5" t="s">
        <v>53</v>
      </c>
    </row>
    <row r="454" spans="1:9" x14ac:dyDescent="0.25">
      <c r="A454" s="35"/>
      <c r="B454" s="38"/>
      <c r="C454" s="6" t="s">
        <v>16</v>
      </c>
      <c r="D454" s="5" t="s">
        <v>330</v>
      </c>
      <c r="E454" s="5" t="s">
        <v>55</v>
      </c>
      <c r="F454" s="5" t="s">
        <v>56</v>
      </c>
      <c r="G454" s="5" t="s">
        <v>56</v>
      </c>
      <c r="H454" s="5" t="s">
        <v>55</v>
      </c>
      <c r="I454" s="5" t="s">
        <v>55</v>
      </c>
    </row>
    <row r="455" spans="1:9" x14ac:dyDescent="0.25">
      <c r="A455" s="36"/>
      <c r="B455" s="39"/>
      <c r="C455" s="40"/>
      <c r="D455" s="40"/>
      <c r="E455" s="40"/>
      <c r="F455" s="40"/>
      <c r="G455" s="40"/>
      <c r="H455" s="40"/>
      <c r="I455" s="40"/>
    </row>
    <row r="456" spans="1:9" ht="19.2" x14ac:dyDescent="0.25">
      <c r="A456" s="34" t="s">
        <v>377</v>
      </c>
      <c r="B456" s="37" t="s">
        <v>10</v>
      </c>
      <c r="C456" s="6" t="s">
        <v>11</v>
      </c>
      <c r="D456" s="7" t="s">
        <v>12</v>
      </c>
      <c r="E456" s="5" t="s">
        <v>53</v>
      </c>
      <c r="F456" s="5" t="s">
        <v>270</v>
      </c>
      <c r="G456" s="5" t="s">
        <v>53</v>
      </c>
      <c r="H456" s="5" t="s">
        <v>53</v>
      </c>
      <c r="I456" s="5" t="s">
        <v>53</v>
      </c>
    </row>
    <row r="457" spans="1:9" x14ac:dyDescent="0.25">
      <c r="A457" s="35"/>
      <c r="B457" s="38"/>
      <c r="C457" s="6" t="s">
        <v>16</v>
      </c>
      <c r="D457" s="5" t="s">
        <v>378</v>
      </c>
      <c r="E457" s="5" t="s">
        <v>55</v>
      </c>
      <c r="F457" s="5" t="s">
        <v>59</v>
      </c>
      <c r="G457" s="5" t="s">
        <v>55</v>
      </c>
      <c r="H457" s="5" t="s">
        <v>55</v>
      </c>
      <c r="I457" s="5" t="s">
        <v>55</v>
      </c>
    </row>
    <row r="458" spans="1:9" x14ac:dyDescent="0.25">
      <c r="A458" s="36"/>
      <c r="B458" s="41"/>
      <c r="C458" s="42"/>
      <c r="D458" s="42"/>
      <c r="E458" s="42"/>
      <c r="F458" s="42"/>
      <c r="G458" s="42"/>
      <c r="H458" s="42"/>
      <c r="I458" s="42"/>
    </row>
    <row r="459" spans="1:9" ht="19.2" x14ac:dyDescent="0.25">
      <c r="A459" s="46" t="s">
        <v>379</v>
      </c>
      <c r="B459" s="49" t="s">
        <v>10</v>
      </c>
      <c r="C459" s="10" t="s">
        <v>11</v>
      </c>
      <c r="D459" s="10" t="s">
        <v>90</v>
      </c>
      <c r="E459" s="9" t="s">
        <v>53</v>
      </c>
      <c r="F459" s="11" t="s">
        <v>54</v>
      </c>
      <c r="G459" s="9" t="s">
        <v>53</v>
      </c>
      <c r="H459" s="9" t="s">
        <v>55</v>
      </c>
      <c r="I459" s="9" t="s">
        <v>55</v>
      </c>
    </row>
    <row r="460" spans="1:9" x14ac:dyDescent="0.25">
      <c r="A460" s="47"/>
      <c r="B460" s="50"/>
      <c r="C460" s="10" t="s">
        <v>16</v>
      </c>
      <c r="D460" s="9" t="s">
        <v>56</v>
      </c>
      <c r="E460" s="9" t="s">
        <v>55</v>
      </c>
      <c r="F460" s="9" t="s">
        <v>55</v>
      </c>
      <c r="G460" s="9" t="s">
        <v>55</v>
      </c>
      <c r="H460" s="9" t="s">
        <v>55</v>
      </c>
      <c r="I460" s="9" t="s">
        <v>55</v>
      </c>
    </row>
    <row r="461" spans="1:9" x14ac:dyDescent="0.25">
      <c r="A461" s="48"/>
      <c r="B461" s="41"/>
      <c r="C461" s="42"/>
      <c r="D461" s="42"/>
      <c r="E461" s="42"/>
      <c r="F461" s="42"/>
      <c r="G461" s="42"/>
      <c r="H461" s="42"/>
      <c r="I461" s="42"/>
    </row>
    <row r="462" spans="1:9" ht="19.2" x14ac:dyDescent="0.25">
      <c r="A462" s="46" t="s">
        <v>380</v>
      </c>
      <c r="B462" s="49" t="s">
        <v>10</v>
      </c>
      <c r="C462" s="10" t="s">
        <v>11</v>
      </c>
      <c r="D462" s="11" t="s">
        <v>120</v>
      </c>
      <c r="E462" s="9" t="s">
        <v>53</v>
      </c>
      <c r="F462" s="11" t="s">
        <v>54</v>
      </c>
      <c r="G462" s="9" t="s">
        <v>53</v>
      </c>
      <c r="H462" s="9" t="s">
        <v>55</v>
      </c>
      <c r="I462" s="9" t="s">
        <v>55</v>
      </c>
    </row>
    <row r="463" spans="1:9" x14ac:dyDescent="0.25">
      <c r="A463" s="47"/>
      <c r="B463" s="50"/>
      <c r="C463" s="10" t="s">
        <v>16</v>
      </c>
      <c r="D463" s="9" t="s">
        <v>50</v>
      </c>
      <c r="E463" s="9" t="s">
        <v>55</v>
      </c>
      <c r="F463" s="9" t="s">
        <v>55</v>
      </c>
      <c r="G463" s="9" t="s">
        <v>55</v>
      </c>
      <c r="H463" s="9" t="s">
        <v>55</v>
      </c>
      <c r="I463" s="9" t="s">
        <v>55</v>
      </c>
    </row>
    <row r="464" spans="1:9" x14ac:dyDescent="0.25">
      <c r="A464" s="48"/>
      <c r="B464" s="41"/>
      <c r="C464" s="42"/>
      <c r="D464" s="42"/>
      <c r="E464" s="42"/>
      <c r="F464" s="42"/>
      <c r="G464" s="42"/>
      <c r="H464" s="42"/>
      <c r="I464" s="42"/>
    </row>
    <row r="465" spans="1:9" ht="19.2" x14ac:dyDescent="0.25">
      <c r="A465" s="34" t="s">
        <v>381</v>
      </c>
      <c r="B465" s="37" t="s">
        <v>10</v>
      </c>
      <c r="C465" s="6" t="s">
        <v>11</v>
      </c>
      <c r="D465" s="7" t="s">
        <v>163</v>
      </c>
      <c r="E465" s="7" t="s">
        <v>163</v>
      </c>
      <c r="F465" s="7" t="s">
        <v>44</v>
      </c>
      <c r="G465" s="6" t="s">
        <v>54</v>
      </c>
      <c r="H465" s="5" t="s">
        <v>13</v>
      </c>
      <c r="I465" s="5" t="s">
        <v>13</v>
      </c>
    </row>
    <row r="466" spans="1:9" x14ac:dyDescent="0.25">
      <c r="A466" s="35"/>
      <c r="B466" s="38"/>
      <c r="C466" s="6" t="s">
        <v>16</v>
      </c>
      <c r="D466" s="5" t="s">
        <v>334</v>
      </c>
      <c r="E466" s="5" t="s">
        <v>56</v>
      </c>
      <c r="F466" s="5" t="s">
        <v>205</v>
      </c>
      <c r="G466" s="5" t="s">
        <v>55</v>
      </c>
      <c r="H466" s="5" t="s">
        <v>335</v>
      </c>
      <c r="I466" s="5" t="s">
        <v>257</v>
      </c>
    </row>
    <row r="467" spans="1:9" x14ac:dyDescent="0.25">
      <c r="A467" s="36"/>
      <c r="B467" s="41"/>
      <c r="C467" s="42"/>
      <c r="D467" s="42"/>
      <c r="E467" s="42"/>
      <c r="F467" s="42"/>
      <c r="G467" s="42"/>
      <c r="H467" s="42"/>
      <c r="I467" s="42"/>
    </row>
    <row r="468" spans="1:9" ht="19.2" x14ac:dyDescent="0.25">
      <c r="A468" s="34" t="s">
        <v>382</v>
      </c>
      <c r="B468" s="37" t="s">
        <v>10</v>
      </c>
      <c r="C468" s="6" t="s">
        <v>11</v>
      </c>
      <c r="D468" s="7" t="s">
        <v>163</v>
      </c>
      <c r="E468" s="6" t="s">
        <v>54</v>
      </c>
      <c r="F468" s="7" t="s">
        <v>44</v>
      </c>
      <c r="G468" s="5" t="s">
        <v>53</v>
      </c>
      <c r="H468" s="5" t="s">
        <v>13</v>
      </c>
      <c r="I468" s="5" t="s">
        <v>13</v>
      </c>
    </row>
    <row r="469" spans="1:9" x14ac:dyDescent="0.25">
      <c r="A469" s="35"/>
      <c r="B469" s="38"/>
      <c r="C469" s="6" t="s">
        <v>16</v>
      </c>
      <c r="D469" s="5" t="s">
        <v>48</v>
      </c>
      <c r="E469" s="5" t="s">
        <v>55</v>
      </c>
      <c r="F469" s="5" t="s">
        <v>105</v>
      </c>
      <c r="G469" s="5" t="s">
        <v>55</v>
      </c>
      <c r="H469" s="5" t="s">
        <v>39</v>
      </c>
      <c r="I469" s="5" t="s">
        <v>18</v>
      </c>
    </row>
    <row r="470" spans="1:9" x14ac:dyDescent="0.25">
      <c r="A470" s="36"/>
      <c r="B470" s="41"/>
      <c r="C470" s="42"/>
      <c r="D470" s="42"/>
      <c r="E470" s="42"/>
      <c r="F470" s="42"/>
      <c r="G470" s="42"/>
      <c r="H470" s="42"/>
      <c r="I470" s="42"/>
    </row>
    <row r="471" spans="1:9" ht="19.2" x14ac:dyDescent="0.25">
      <c r="A471" s="34" t="s">
        <v>383</v>
      </c>
      <c r="B471" s="37" t="s">
        <v>229</v>
      </c>
      <c r="C471" s="6" t="s">
        <v>11</v>
      </c>
      <c r="D471" s="5" t="s">
        <v>30</v>
      </c>
      <c r="E471" s="5" t="s">
        <v>53</v>
      </c>
      <c r="F471" s="7" t="s">
        <v>12</v>
      </c>
      <c r="G471" s="5" t="s">
        <v>53</v>
      </c>
      <c r="H471" s="7" t="s">
        <v>23</v>
      </c>
      <c r="I471" s="7" t="s">
        <v>23</v>
      </c>
    </row>
    <row r="472" spans="1:9" x14ac:dyDescent="0.25">
      <c r="A472" s="35"/>
      <c r="B472" s="38"/>
      <c r="C472" s="6" t="s">
        <v>16</v>
      </c>
      <c r="D472" s="5" t="s">
        <v>56</v>
      </c>
      <c r="E472" s="5" t="s">
        <v>55</v>
      </c>
      <c r="F472" s="5" t="s">
        <v>112</v>
      </c>
      <c r="G472" s="5" t="s">
        <v>55</v>
      </c>
      <c r="H472" s="5" t="s">
        <v>59</v>
      </c>
      <c r="I472" s="5" t="s">
        <v>59</v>
      </c>
    </row>
    <row r="473" spans="1:9" x14ac:dyDescent="0.25">
      <c r="A473" s="36"/>
      <c r="B473" s="41"/>
      <c r="C473" s="42"/>
      <c r="D473" s="42"/>
      <c r="E473" s="42"/>
      <c r="F473" s="42"/>
      <c r="G473" s="42"/>
      <c r="H473" s="42"/>
      <c r="I473" s="42"/>
    </row>
    <row r="474" spans="1:9" ht="19.2" x14ac:dyDescent="0.25">
      <c r="A474" s="34" t="s">
        <v>384</v>
      </c>
      <c r="B474" s="37" t="s">
        <v>10</v>
      </c>
      <c r="C474" s="6" t="s">
        <v>11</v>
      </c>
      <c r="D474" s="5" t="s">
        <v>13</v>
      </c>
      <c r="E474" s="5" t="s">
        <v>13</v>
      </c>
      <c r="F474" s="5" t="s">
        <v>13</v>
      </c>
      <c r="G474" s="6" t="s">
        <v>54</v>
      </c>
      <c r="H474" s="7" t="s">
        <v>15</v>
      </c>
      <c r="I474" s="5" t="s">
        <v>54</v>
      </c>
    </row>
    <row r="475" spans="1:9" x14ac:dyDescent="0.25">
      <c r="A475" s="35"/>
      <c r="B475" s="38"/>
      <c r="C475" s="6" t="s">
        <v>16</v>
      </c>
      <c r="D475" s="5" t="s">
        <v>385</v>
      </c>
      <c r="E475" s="5" t="s">
        <v>107</v>
      </c>
      <c r="F475" s="5" t="s">
        <v>386</v>
      </c>
      <c r="G475" s="5" t="s">
        <v>55</v>
      </c>
      <c r="H475" s="5" t="s">
        <v>56</v>
      </c>
      <c r="I475" s="5" t="s">
        <v>55</v>
      </c>
    </row>
    <row r="476" spans="1:9" x14ac:dyDescent="0.25">
      <c r="A476" s="36"/>
      <c r="B476" s="41"/>
      <c r="C476" s="42"/>
      <c r="D476" s="42"/>
      <c r="E476" s="42"/>
      <c r="F476" s="42"/>
      <c r="G476" s="42"/>
      <c r="H476" s="42"/>
      <c r="I476" s="42"/>
    </row>
    <row r="477" spans="1:9" ht="19.2" x14ac:dyDescent="0.25">
      <c r="A477" s="34" t="s">
        <v>387</v>
      </c>
      <c r="B477" s="37" t="s">
        <v>10</v>
      </c>
      <c r="C477" s="6" t="s">
        <v>11</v>
      </c>
      <c r="D477" s="7" t="s">
        <v>12</v>
      </c>
      <c r="E477" s="6" t="s">
        <v>54</v>
      </c>
      <c r="F477" s="5" t="s">
        <v>13</v>
      </c>
      <c r="G477" s="6" t="s">
        <v>54</v>
      </c>
      <c r="H477" s="7" t="s">
        <v>14</v>
      </c>
      <c r="I477" s="5" t="s">
        <v>54</v>
      </c>
    </row>
    <row r="478" spans="1:9" x14ac:dyDescent="0.25">
      <c r="A478" s="35"/>
      <c r="B478" s="38"/>
      <c r="C478" s="6" t="s">
        <v>16</v>
      </c>
      <c r="D478" s="5" t="s">
        <v>388</v>
      </c>
      <c r="E478" s="5" t="s">
        <v>55</v>
      </c>
      <c r="F478" s="5" t="s">
        <v>389</v>
      </c>
      <c r="G478" s="5" t="s">
        <v>55</v>
      </c>
      <c r="H478" s="5" t="s">
        <v>56</v>
      </c>
      <c r="I478" s="5" t="s">
        <v>55</v>
      </c>
    </row>
    <row r="479" spans="1:9" x14ac:dyDescent="0.25">
      <c r="A479" s="36"/>
      <c r="B479" s="41"/>
      <c r="C479" s="42"/>
      <c r="D479" s="42"/>
      <c r="E479" s="42"/>
      <c r="F479" s="42"/>
      <c r="G479" s="42"/>
      <c r="H479" s="42"/>
      <c r="I479" s="42"/>
    </row>
    <row r="480" spans="1:9" ht="19.2" x14ac:dyDescent="0.25">
      <c r="A480" s="34" t="s">
        <v>390</v>
      </c>
      <c r="B480" s="37" t="s">
        <v>10</v>
      </c>
      <c r="C480" s="6" t="s">
        <v>11</v>
      </c>
      <c r="D480" s="7" t="s">
        <v>12</v>
      </c>
      <c r="E480" s="7" t="s">
        <v>12</v>
      </c>
      <c r="F480" s="5" t="s">
        <v>270</v>
      </c>
      <c r="G480" s="7" t="s">
        <v>12</v>
      </c>
      <c r="H480" s="7" t="s">
        <v>15</v>
      </c>
      <c r="I480" s="5" t="s">
        <v>54</v>
      </c>
    </row>
    <row r="481" spans="1:9" x14ac:dyDescent="0.25">
      <c r="A481" s="35"/>
      <c r="B481" s="38"/>
      <c r="C481" s="6" t="s">
        <v>16</v>
      </c>
      <c r="D481" s="5" t="s">
        <v>391</v>
      </c>
      <c r="E481" s="5" t="s">
        <v>56</v>
      </c>
      <c r="F481" s="5" t="s">
        <v>191</v>
      </c>
      <c r="G481" s="5" t="s">
        <v>96</v>
      </c>
      <c r="H481" s="5" t="s">
        <v>112</v>
      </c>
      <c r="I481" s="5" t="s">
        <v>55</v>
      </c>
    </row>
    <row r="482" spans="1:9" x14ac:dyDescent="0.25">
      <c r="A482" s="36"/>
      <c r="B482" s="41"/>
      <c r="C482" s="42"/>
      <c r="D482" s="42"/>
      <c r="E482" s="42"/>
      <c r="F482" s="42"/>
      <c r="G482" s="42"/>
      <c r="H482" s="42"/>
      <c r="I482" s="42"/>
    </row>
    <row r="483" spans="1:9" ht="19.2" x14ac:dyDescent="0.25">
      <c r="A483" s="34" t="s">
        <v>392</v>
      </c>
      <c r="B483" s="37" t="s">
        <v>10</v>
      </c>
      <c r="C483" s="6" t="s">
        <v>11</v>
      </c>
      <c r="D483" s="7" t="s">
        <v>12</v>
      </c>
      <c r="E483" s="7" t="s">
        <v>12</v>
      </c>
      <c r="F483" s="5" t="s">
        <v>270</v>
      </c>
      <c r="G483" s="5" t="s">
        <v>53</v>
      </c>
      <c r="H483" s="7" t="s">
        <v>23</v>
      </c>
      <c r="I483" s="7" t="s">
        <v>15</v>
      </c>
    </row>
    <row r="484" spans="1:9" x14ac:dyDescent="0.25">
      <c r="A484" s="35"/>
      <c r="B484" s="38"/>
      <c r="C484" s="6" t="s">
        <v>16</v>
      </c>
      <c r="D484" s="5" t="s">
        <v>393</v>
      </c>
      <c r="E484" s="5" t="s">
        <v>18</v>
      </c>
      <c r="F484" s="5" t="s">
        <v>394</v>
      </c>
      <c r="G484" s="5" t="s">
        <v>55</v>
      </c>
      <c r="H484" s="5" t="s">
        <v>207</v>
      </c>
      <c r="I484" s="5" t="s">
        <v>96</v>
      </c>
    </row>
    <row r="485" spans="1:9" x14ac:dyDescent="0.25">
      <c r="A485" s="36"/>
      <c r="B485" s="41"/>
      <c r="C485" s="42"/>
      <c r="D485" s="42"/>
      <c r="E485" s="42"/>
      <c r="F485" s="42"/>
      <c r="G485" s="42"/>
      <c r="H485" s="42"/>
      <c r="I485" s="42"/>
    </row>
    <row r="486" spans="1:9" ht="19.2" x14ac:dyDescent="0.25">
      <c r="A486" s="34" t="s">
        <v>395</v>
      </c>
      <c r="B486" s="37" t="s">
        <v>10</v>
      </c>
      <c r="C486" s="6" t="s">
        <v>11</v>
      </c>
      <c r="D486" s="7" t="s">
        <v>12</v>
      </c>
      <c r="E486" s="7" t="s">
        <v>44</v>
      </c>
      <c r="F486" s="7" t="s">
        <v>12</v>
      </c>
      <c r="G486" s="6" t="s">
        <v>54</v>
      </c>
      <c r="H486" s="7" t="s">
        <v>14</v>
      </c>
      <c r="I486" s="5" t="s">
        <v>54</v>
      </c>
    </row>
    <row r="487" spans="1:9" x14ac:dyDescent="0.25">
      <c r="A487" s="35"/>
      <c r="B487" s="38"/>
      <c r="C487" s="6" t="s">
        <v>16</v>
      </c>
      <c r="D487" s="5" t="s">
        <v>396</v>
      </c>
      <c r="E487" s="5" t="s">
        <v>56</v>
      </c>
      <c r="F487" s="5" t="s">
        <v>397</v>
      </c>
      <c r="G487" s="5" t="s">
        <v>55</v>
      </c>
      <c r="H487" s="5" t="s">
        <v>56</v>
      </c>
      <c r="I487" s="5" t="s">
        <v>55</v>
      </c>
    </row>
    <row r="488" spans="1:9" x14ac:dyDescent="0.25">
      <c r="A488" s="36"/>
      <c r="B488" s="41"/>
      <c r="C488" s="42"/>
      <c r="D488" s="42"/>
      <c r="E488" s="42"/>
      <c r="F488" s="42"/>
      <c r="G488" s="42"/>
      <c r="H488" s="42"/>
      <c r="I488" s="42"/>
    </row>
    <row r="489" spans="1:9" ht="19.2" x14ac:dyDescent="0.25">
      <c r="A489" s="34" t="s">
        <v>398</v>
      </c>
      <c r="B489" s="37" t="s">
        <v>10</v>
      </c>
      <c r="C489" s="6" t="s">
        <v>11</v>
      </c>
      <c r="D489" s="7" t="s">
        <v>12</v>
      </c>
      <c r="E489" s="6" t="s">
        <v>54</v>
      </c>
      <c r="F489" s="5" t="s">
        <v>13</v>
      </c>
      <c r="G489" s="6" t="s">
        <v>54</v>
      </c>
      <c r="H489" s="7" t="s">
        <v>15</v>
      </c>
      <c r="I489" s="5" t="s">
        <v>54</v>
      </c>
    </row>
    <row r="490" spans="1:9" x14ac:dyDescent="0.25">
      <c r="A490" s="35"/>
      <c r="B490" s="38"/>
      <c r="C490" s="6" t="s">
        <v>16</v>
      </c>
      <c r="D490" s="5" t="s">
        <v>399</v>
      </c>
      <c r="E490" s="5" t="s">
        <v>55</v>
      </c>
      <c r="F490" s="5" t="s">
        <v>400</v>
      </c>
      <c r="G490" s="5" t="s">
        <v>55</v>
      </c>
      <c r="H490" s="5" t="s">
        <v>56</v>
      </c>
      <c r="I490" s="5" t="s">
        <v>55</v>
      </c>
    </row>
    <row r="491" spans="1:9" x14ac:dyDescent="0.25">
      <c r="A491" s="36"/>
      <c r="B491" s="41"/>
      <c r="C491" s="42"/>
      <c r="D491" s="42"/>
      <c r="E491" s="42"/>
      <c r="F491" s="42"/>
      <c r="G491" s="42"/>
      <c r="H491" s="42"/>
      <c r="I491" s="42"/>
    </row>
    <row r="492" spans="1:9" ht="19.2" x14ac:dyDescent="0.25">
      <c r="A492" s="34" t="s">
        <v>401</v>
      </c>
      <c r="B492" s="37" t="s">
        <v>229</v>
      </c>
      <c r="C492" s="6" t="s">
        <v>11</v>
      </c>
      <c r="D492" s="5" t="s">
        <v>79</v>
      </c>
      <c r="E492" s="5" t="s">
        <v>79</v>
      </c>
      <c r="F492" s="5" t="s">
        <v>79</v>
      </c>
      <c r="G492" s="5" t="s">
        <v>79</v>
      </c>
      <c r="H492" s="7" t="s">
        <v>23</v>
      </c>
      <c r="I492" s="7" t="s">
        <v>23</v>
      </c>
    </row>
    <row r="493" spans="1:9" x14ac:dyDescent="0.25">
      <c r="A493" s="35"/>
      <c r="B493" s="38"/>
      <c r="C493" s="6" t="s">
        <v>16</v>
      </c>
      <c r="D493" s="5" t="s">
        <v>55</v>
      </c>
      <c r="E493" s="5" t="s">
        <v>55</v>
      </c>
      <c r="F493" s="5" t="s">
        <v>55</v>
      </c>
      <c r="G493" s="5" t="s">
        <v>55</v>
      </c>
      <c r="H493" s="5" t="s">
        <v>402</v>
      </c>
      <c r="I493" s="5" t="s">
        <v>372</v>
      </c>
    </row>
    <row r="494" spans="1:9" x14ac:dyDescent="0.25">
      <c r="A494" s="36"/>
      <c r="B494" s="41"/>
      <c r="C494" s="42"/>
      <c r="D494" s="42"/>
      <c r="E494" s="42"/>
      <c r="F494" s="42"/>
      <c r="G494" s="42"/>
      <c r="H494" s="42"/>
      <c r="I494" s="42"/>
    </row>
    <row r="495" spans="1:9" ht="19.2" x14ac:dyDescent="0.25">
      <c r="A495" s="34" t="s">
        <v>403</v>
      </c>
      <c r="B495" s="37" t="s">
        <v>10</v>
      </c>
      <c r="C495" s="6" t="s">
        <v>11</v>
      </c>
      <c r="D495" s="7" t="s">
        <v>163</v>
      </c>
      <c r="E495" s="6" t="s">
        <v>54</v>
      </c>
      <c r="F495" s="5" t="s">
        <v>13</v>
      </c>
      <c r="G495" s="6" t="s">
        <v>54</v>
      </c>
      <c r="H495" s="5" t="s">
        <v>12</v>
      </c>
      <c r="I495" s="7" t="s">
        <v>14</v>
      </c>
    </row>
    <row r="496" spans="1:9" x14ac:dyDescent="0.25">
      <c r="A496" s="35"/>
      <c r="B496" s="38"/>
      <c r="C496" s="6" t="s">
        <v>16</v>
      </c>
      <c r="D496" s="5" t="s">
        <v>49</v>
      </c>
      <c r="E496" s="5" t="s">
        <v>55</v>
      </c>
      <c r="F496" s="5" t="s">
        <v>189</v>
      </c>
      <c r="G496" s="5" t="s">
        <v>55</v>
      </c>
      <c r="H496" s="5" t="s">
        <v>56</v>
      </c>
      <c r="I496" s="5" t="s">
        <v>59</v>
      </c>
    </row>
    <row r="497" spans="1:9" x14ac:dyDescent="0.25">
      <c r="A497" s="36"/>
      <c r="B497" s="41"/>
      <c r="C497" s="42"/>
      <c r="D497" s="42"/>
      <c r="E497" s="42"/>
      <c r="F497" s="42"/>
      <c r="G497" s="42"/>
      <c r="H497" s="42"/>
      <c r="I497" s="42"/>
    </row>
    <row r="498" spans="1:9" ht="19.2" x14ac:dyDescent="0.25">
      <c r="A498" s="34" t="s">
        <v>404</v>
      </c>
      <c r="B498" s="37" t="s">
        <v>10</v>
      </c>
      <c r="C498" s="6" t="s">
        <v>11</v>
      </c>
      <c r="D498" s="7" t="s">
        <v>163</v>
      </c>
      <c r="E498" s="6" t="s">
        <v>54</v>
      </c>
      <c r="F498" s="7" t="s">
        <v>12</v>
      </c>
      <c r="G498" s="5" t="s">
        <v>53</v>
      </c>
      <c r="H498" s="5" t="s">
        <v>12</v>
      </c>
      <c r="I498" s="7" t="s">
        <v>23</v>
      </c>
    </row>
    <row r="499" spans="1:9" x14ac:dyDescent="0.25">
      <c r="A499" s="35"/>
      <c r="B499" s="38"/>
      <c r="C499" s="6" t="s">
        <v>16</v>
      </c>
      <c r="D499" s="5" t="s">
        <v>405</v>
      </c>
      <c r="E499" s="5" t="s">
        <v>55</v>
      </c>
      <c r="F499" s="5" t="s">
        <v>105</v>
      </c>
      <c r="G499" s="5" t="s">
        <v>55</v>
      </c>
      <c r="H499" s="5" t="s">
        <v>56</v>
      </c>
      <c r="I499" s="5" t="s">
        <v>56</v>
      </c>
    </row>
    <row r="500" spans="1:9" x14ac:dyDescent="0.25">
      <c r="A500" s="36"/>
      <c r="B500" s="39"/>
      <c r="C500" s="40"/>
      <c r="D500" s="40"/>
      <c r="E500" s="40"/>
      <c r="F500" s="40"/>
      <c r="G500" s="40"/>
      <c r="H500" s="40"/>
      <c r="I500" s="40"/>
    </row>
    <row r="501" spans="1:9" ht="19.2" x14ac:dyDescent="0.25">
      <c r="A501" s="34" t="s">
        <v>406</v>
      </c>
      <c r="B501" s="37" t="s">
        <v>10</v>
      </c>
      <c r="C501" s="6" t="s">
        <v>11</v>
      </c>
      <c r="D501" s="7" t="s">
        <v>163</v>
      </c>
      <c r="E501" s="6" t="s">
        <v>54</v>
      </c>
      <c r="F501" s="7" t="s">
        <v>44</v>
      </c>
      <c r="G501" s="7" t="s">
        <v>163</v>
      </c>
      <c r="H501" s="7" t="s">
        <v>23</v>
      </c>
      <c r="I501" s="5" t="s">
        <v>53</v>
      </c>
    </row>
    <row r="502" spans="1:9" x14ac:dyDescent="0.25">
      <c r="A502" s="35"/>
      <c r="B502" s="38"/>
      <c r="C502" s="6" t="s">
        <v>16</v>
      </c>
      <c r="D502" s="5" t="s">
        <v>362</v>
      </c>
      <c r="E502" s="5" t="s">
        <v>55</v>
      </c>
      <c r="F502" s="5" t="s">
        <v>105</v>
      </c>
      <c r="G502" s="5" t="s">
        <v>56</v>
      </c>
      <c r="H502" s="5" t="s">
        <v>56</v>
      </c>
      <c r="I502" s="5" t="s">
        <v>55</v>
      </c>
    </row>
    <row r="503" spans="1:9" x14ac:dyDescent="0.25">
      <c r="A503" s="36"/>
      <c r="B503" s="41"/>
      <c r="C503" s="42"/>
      <c r="D503" s="42"/>
      <c r="E503" s="42"/>
      <c r="F503" s="42"/>
      <c r="G503" s="42"/>
      <c r="H503" s="42"/>
      <c r="I503" s="42"/>
    </row>
    <row r="504" spans="1:9" ht="19.2" x14ac:dyDescent="0.25">
      <c r="A504" s="34" t="s">
        <v>407</v>
      </c>
      <c r="B504" s="37" t="s">
        <v>10</v>
      </c>
      <c r="C504" s="6" t="s">
        <v>11</v>
      </c>
      <c r="D504" s="7" t="s">
        <v>12</v>
      </c>
      <c r="E504" s="6" t="s">
        <v>54</v>
      </c>
      <c r="F504" s="7" t="s">
        <v>12</v>
      </c>
      <c r="G504" s="5" t="s">
        <v>53</v>
      </c>
      <c r="H504" s="5" t="s">
        <v>53</v>
      </c>
      <c r="I504" s="5" t="s">
        <v>53</v>
      </c>
    </row>
    <row r="505" spans="1:9" x14ac:dyDescent="0.25">
      <c r="A505" s="35"/>
      <c r="B505" s="38"/>
      <c r="C505" s="6" t="s">
        <v>16</v>
      </c>
      <c r="D505" s="5" t="s">
        <v>68</v>
      </c>
      <c r="E505" s="5" t="s">
        <v>55</v>
      </c>
      <c r="F505" s="5" t="s">
        <v>40</v>
      </c>
      <c r="G505" s="5" t="s">
        <v>55</v>
      </c>
      <c r="H505" s="5" t="s">
        <v>55</v>
      </c>
      <c r="I505" s="5" t="s">
        <v>55</v>
      </c>
    </row>
    <row r="506" spans="1:9" x14ac:dyDescent="0.25">
      <c r="A506" s="36"/>
      <c r="B506" s="41"/>
      <c r="C506" s="42"/>
      <c r="D506" s="42"/>
      <c r="E506" s="42"/>
      <c r="F506" s="42"/>
      <c r="G506" s="42"/>
      <c r="H506" s="42"/>
      <c r="I506" s="42"/>
    </row>
    <row r="507" spans="1:9" ht="19.2" x14ac:dyDescent="0.25">
      <c r="A507" s="46" t="s">
        <v>408</v>
      </c>
      <c r="B507" s="49" t="s">
        <v>10</v>
      </c>
      <c r="C507" s="10" t="s">
        <v>11</v>
      </c>
      <c r="D507" s="11" t="s">
        <v>409</v>
      </c>
      <c r="E507" s="9" t="s">
        <v>53</v>
      </c>
      <c r="F507" s="9" t="s">
        <v>53</v>
      </c>
      <c r="G507" s="9" t="s">
        <v>53</v>
      </c>
      <c r="H507" s="9" t="s">
        <v>55</v>
      </c>
      <c r="I507" s="9" t="s">
        <v>55</v>
      </c>
    </row>
    <row r="508" spans="1:9" x14ac:dyDescent="0.25">
      <c r="A508" s="47"/>
      <c r="B508" s="50"/>
      <c r="C508" s="10" t="s">
        <v>16</v>
      </c>
      <c r="D508" s="9" t="s">
        <v>56</v>
      </c>
      <c r="E508" s="9" t="s">
        <v>55</v>
      </c>
      <c r="F508" s="9" t="s">
        <v>55</v>
      </c>
      <c r="G508" s="9" t="s">
        <v>55</v>
      </c>
      <c r="H508" s="9" t="s">
        <v>55</v>
      </c>
      <c r="I508" s="9" t="s">
        <v>55</v>
      </c>
    </row>
    <row r="509" spans="1:9" x14ac:dyDescent="0.25">
      <c r="A509" s="48"/>
      <c r="B509" s="41"/>
      <c r="C509" s="42"/>
      <c r="D509" s="42"/>
      <c r="E509" s="42"/>
      <c r="F509" s="42"/>
      <c r="G509" s="42"/>
      <c r="H509" s="42"/>
      <c r="I509" s="42"/>
    </row>
    <row r="510" spans="1:9" ht="19.2" x14ac:dyDescent="0.25">
      <c r="A510" s="46" t="s">
        <v>410</v>
      </c>
      <c r="B510" s="49" t="s">
        <v>10</v>
      </c>
      <c r="C510" s="10" t="s">
        <v>11</v>
      </c>
      <c r="D510" s="11" t="s">
        <v>44</v>
      </c>
      <c r="E510" s="9" t="s">
        <v>53</v>
      </c>
      <c r="F510" s="9" t="s">
        <v>53</v>
      </c>
      <c r="G510" s="9" t="s">
        <v>53</v>
      </c>
      <c r="H510" s="9" t="s">
        <v>55</v>
      </c>
      <c r="I510" s="9" t="s">
        <v>55</v>
      </c>
    </row>
    <row r="511" spans="1:9" x14ac:dyDescent="0.25">
      <c r="A511" s="47"/>
      <c r="B511" s="50"/>
      <c r="C511" s="10" t="s">
        <v>16</v>
      </c>
      <c r="D511" s="9" t="s">
        <v>59</v>
      </c>
      <c r="E511" s="9" t="s">
        <v>55</v>
      </c>
      <c r="F511" s="9" t="s">
        <v>55</v>
      </c>
      <c r="G511" s="9" t="s">
        <v>55</v>
      </c>
      <c r="H511" s="9" t="s">
        <v>55</v>
      </c>
      <c r="I511" s="9" t="s">
        <v>55</v>
      </c>
    </row>
    <row r="512" spans="1:9" x14ac:dyDescent="0.25">
      <c r="A512" s="48"/>
      <c r="B512" s="41"/>
      <c r="C512" s="42"/>
      <c r="D512" s="42"/>
      <c r="E512" s="42"/>
      <c r="F512" s="42"/>
      <c r="G512" s="42"/>
      <c r="H512" s="42"/>
      <c r="I512" s="42"/>
    </row>
    <row r="513" spans="1:9" ht="19.2" x14ac:dyDescent="0.25">
      <c r="A513" s="34" t="s">
        <v>411</v>
      </c>
      <c r="B513" s="37" t="s">
        <v>10</v>
      </c>
      <c r="C513" s="6" t="s">
        <v>11</v>
      </c>
      <c r="D513" s="7" t="s">
        <v>12</v>
      </c>
      <c r="E513" s="7" t="s">
        <v>44</v>
      </c>
      <c r="F513" s="7" t="s">
        <v>54</v>
      </c>
      <c r="G513" s="5" t="s">
        <v>53</v>
      </c>
      <c r="H513" s="5" t="s">
        <v>53</v>
      </c>
      <c r="I513" s="5" t="s">
        <v>53</v>
      </c>
    </row>
    <row r="514" spans="1:9" x14ac:dyDescent="0.25">
      <c r="A514" s="35"/>
      <c r="B514" s="38"/>
      <c r="C514" s="6" t="s">
        <v>16</v>
      </c>
      <c r="D514" s="5" t="s">
        <v>135</v>
      </c>
      <c r="E514" s="5" t="s">
        <v>56</v>
      </c>
      <c r="F514" s="5" t="s">
        <v>55</v>
      </c>
      <c r="G514" s="5" t="s">
        <v>55</v>
      </c>
      <c r="H514" s="5" t="s">
        <v>55</v>
      </c>
      <c r="I514" s="5" t="s">
        <v>55</v>
      </c>
    </row>
    <row r="515" spans="1:9" x14ac:dyDescent="0.25">
      <c r="A515" s="36"/>
      <c r="B515" s="41"/>
      <c r="C515" s="42"/>
      <c r="D515" s="42"/>
      <c r="E515" s="42"/>
      <c r="F515" s="42"/>
      <c r="G515" s="42"/>
      <c r="H515" s="42"/>
      <c r="I515" s="42"/>
    </row>
    <row r="516" spans="1:9" ht="19.2" x14ac:dyDescent="0.25">
      <c r="A516" s="34" t="s">
        <v>412</v>
      </c>
      <c r="B516" s="37" t="s">
        <v>10</v>
      </c>
      <c r="C516" s="6" t="s">
        <v>11</v>
      </c>
      <c r="D516" s="7" t="s">
        <v>163</v>
      </c>
      <c r="E516" s="6" t="s">
        <v>54</v>
      </c>
      <c r="F516" s="7" t="s">
        <v>12</v>
      </c>
      <c r="G516" s="6" t="s">
        <v>54</v>
      </c>
      <c r="H516" s="5" t="s">
        <v>12</v>
      </c>
      <c r="I516" s="5" t="s">
        <v>12</v>
      </c>
    </row>
    <row r="517" spans="1:9" x14ac:dyDescent="0.25">
      <c r="A517" s="35"/>
      <c r="B517" s="38"/>
      <c r="C517" s="6" t="s">
        <v>16</v>
      </c>
      <c r="D517" s="5" t="s">
        <v>117</v>
      </c>
      <c r="E517" s="5" t="s">
        <v>55</v>
      </c>
      <c r="F517" s="5" t="s">
        <v>145</v>
      </c>
      <c r="G517" s="5" t="s">
        <v>55</v>
      </c>
      <c r="H517" s="5" t="s">
        <v>59</v>
      </c>
      <c r="I517" s="5" t="s">
        <v>59</v>
      </c>
    </row>
    <row r="518" spans="1:9" x14ac:dyDescent="0.25">
      <c r="A518" s="36"/>
      <c r="B518" s="41"/>
      <c r="C518" s="42"/>
      <c r="D518" s="42"/>
      <c r="E518" s="42"/>
      <c r="F518" s="42"/>
      <c r="G518" s="42"/>
      <c r="H518" s="42"/>
      <c r="I518" s="42"/>
    </row>
    <row r="519" spans="1:9" ht="19.2" x14ac:dyDescent="0.25">
      <c r="A519" s="34" t="s">
        <v>413</v>
      </c>
      <c r="B519" s="37" t="s">
        <v>10</v>
      </c>
      <c r="C519" s="6" t="s">
        <v>11</v>
      </c>
      <c r="D519" s="7" t="s">
        <v>163</v>
      </c>
      <c r="E519" s="6" t="s">
        <v>54</v>
      </c>
      <c r="F519" s="7" t="s">
        <v>12</v>
      </c>
      <c r="G519" s="6" t="s">
        <v>54</v>
      </c>
      <c r="H519" s="7" t="s">
        <v>23</v>
      </c>
      <c r="I519" s="7" t="s">
        <v>15</v>
      </c>
    </row>
    <row r="520" spans="1:9" x14ac:dyDescent="0.25">
      <c r="A520" s="35"/>
      <c r="B520" s="38"/>
      <c r="C520" s="6" t="s">
        <v>16</v>
      </c>
      <c r="D520" s="5" t="s">
        <v>414</v>
      </c>
      <c r="E520" s="5" t="s">
        <v>55</v>
      </c>
      <c r="F520" s="5" t="s">
        <v>40</v>
      </c>
      <c r="G520" s="5" t="s">
        <v>55</v>
      </c>
      <c r="H520" s="5" t="s">
        <v>56</v>
      </c>
      <c r="I520" s="5" t="s">
        <v>56</v>
      </c>
    </row>
    <row r="521" spans="1:9" x14ac:dyDescent="0.25">
      <c r="A521" s="36"/>
      <c r="B521" s="41"/>
      <c r="C521" s="42"/>
      <c r="D521" s="42"/>
      <c r="E521" s="42"/>
      <c r="F521" s="42"/>
      <c r="G521" s="42"/>
      <c r="H521" s="42"/>
      <c r="I521" s="42"/>
    </row>
    <row r="522" spans="1:9" ht="19.2" x14ac:dyDescent="0.25">
      <c r="A522" s="34" t="s">
        <v>415</v>
      </c>
      <c r="B522" s="37" t="s">
        <v>229</v>
      </c>
      <c r="C522" s="6" t="s">
        <v>11</v>
      </c>
      <c r="D522" s="5" t="s">
        <v>13</v>
      </c>
      <c r="E522" s="6" t="s">
        <v>54</v>
      </c>
      <c r="F522" s="5" t="s">
        <v>13</v>
      </c>
      <c r="G522" s="5" t="s">
        <v>53</v>
      </c>
      <c r="H522" s="7" t="s">
        <v>23</v>
      </c>
      <c r="I522" s="5" t="s">
        <v>54</v>
      </c>
    </row>
    <row r="523" spans="1:9" x14ac:dyDescent="0.25">
      <c r="A523" s="35"/>
      <c r="B523" s="38"/>
      <c r="C523" s="6" t="s">
        <v>16</v>
      </c>
      <c r="D523" s="5" t="s">
        <v>416</v>
      </c>
      <c r="E523" s="5" t="s">
        <v>55</v>
      </c>
      <c r="F523" s="5" t="s">
        <v>122</v>
      </c>
      <c r="G523" s="5" t="s">
        <v>55</v>
      </c>
      <c r="H523" s="5" t="s">
        <v>56</v>
      </c>
      <c r="I523" s="5" t="s">
        <v>55</v>
      </c>
    </row>
    <row r="524" spans="1:9" x14ac:dyDescent="0.25">
      <c r="A524" s="36"/>
      <c r="B524" s="41"/>
      <c r="C524" s="42"/>
      <c r="D524" s="42"/>
      <c r="E524" s="42"/>
      <c r="F524" s="42"/>
      <c r="G524" s="42"/>
      <c r="H524" s="42"/>
      <c r="I524" s="42"/>
    </row>
    <row r="525" spans="1:9" ht="19.2" x14ac:dyDescent="0.25">
      <c r="A525" s="34" t="s">
        <v>417</v>
      </c>
      <c r="B525" s="37" t="s">
        <v>229</v>
      </c>
      <c r="C525" s="6" t="s">
        <v>11</v>
      </c>
      <c r="D525" s="5" t="s">
        <v>13</v>
      </c>
      <c r="E525" s="7" t="s">
        <v>12</v>
      </c>
      <c r="F525" s="5" t="s">
        <v>270</v>
      </c>
      <c r="G525" s="7" t="s">
        <v>12</v>
      </c>
      <c r="H525" s="7" t="s">
        <v>15</v>
      </c>
      <c r="I525" s="5" t="s">
        <v>54</v>
      </c>
    </row>
    <row r="526" spans="1:9" x14ac:dyDescent="0.25">
      <c r="A526" s="35"/>
      <c r="B526" s="38"/>
      <c r="C526" s="6" t="s">
        <v>16</v>
      </c>
      <c r="D526" s="5" t="s">
        <v>418</v>
      </c>
      <c r="E526" s="5" t="s">
        <v>21</v>
      </c>
      <c r="F526" s="5" t="s">
        <v>107</v>
      </c>
      <c r="G526" s="5" t="s">
        <v>56</v>
      </c>
      <c r="H526" s="5" t="s">
        <v>56</v>
      </c>
      <c r="I526" s="5" t="s">
        <v>55</v>
      </c>
    </row>
    <row r="527" spans="1:9" x14ac:dyDescent="0.25">
      <c r="A527" s="36"/>
      <c r="B527" s="41"/>
      <c r="C527" s="42"/>
      <c r="D527" s="42"/>
      <c r="E527" s="42"/>
      <c r="F527" s="42"/>
      <c r="G527" s="42"/>
      <c r="H527" s="42"/>
      <c r="I527" s="42"/>
    </row>
    <row r="528" spans="1:9" ht="19.2" x14ac:dyDescent="0.25">
      <c r="A528" s="34" t="s">
        <v>419</v>
      </c>
      <c r="B528" s="37" t="s">
        <v>229</v>
      </c>
      <c r="C528" s="6" t="s">
        <v>11</v>
      </c>
      <c r="D528" s="5" t="s">
        <v>13</v>
      </c>
      <c r="E528" s="5" t="s">
        <v>13</v>
      </c>
      <c r="F528" s="5" t="s">
        <v>270</v>
      </c>
      <c r="G528" s="6" t="s">
        <v>54</v>
      </c>
      <c r="H528" s="7" t="s">
        <v>14</v>
      </c>
      <c r="I528" s="5" t="s">
        <v>54</v>
      </c>
    </row>
    <row r="529" spans="1:9" x14ac:dyDescent="0.25">
      <c r="A529" s="35"/>
      <c r="B529" s="38"/>
      <c r="C529" s="6" t="s">
        <v>16</v>
      </c>
      <c r="D529" s="5" t="s">
        <v>420</v>
      </c>
      <c r="E529" s="5" t="s">
        <v>72</v>
      </c>
      <c r="F529" s="5" t="s">
        <v>127</v>
      </c>
      <c r="G529" s="5" t="s">
        <v>55</v>
      </c>
      <c r="H529" s="5" t="s">
        <v>56</v>
      </c>
      <c r="I529" s="5" t="s">
        <v>55</v>
      </c>
    </row>
    <row r="530" spans="1:9" x14ac:dyDescent="0.25">
      <c r="A530" s="36"/>
      <c r="B530" s="41"/>
      <c r="C530" s="42"/>
      <c r="D530" s="42"/>
      <c r="E530" s="42"/>
      <c r="F530" s="42"/>
      <c r="G530" s="42"/>
      <c r="H530" s="42"/>
      <c r="I530" s="42"/>
    </row>
    <row r="531" spans="1:9" ht="19.2" x14ac:dyDescent="0.25">
      <c r="A531" s="34" t="s">
        <v>421</v>
      </c>
      <c r="B531" s="37" t="s">
        <v>229</v>
      </c>
      <c r="C531" s="6" t="s">
        <v>11</v>
      </c>
      <c r="D531" s="7" t="s">
        <v>163</v>
      </c>
      <c r="E531" s="6" t="s">
        <v>54</v>
      </c>
      <c r="F531" s="7" t="s">
        <v>12</v>
      </c>
      <c r="G531" s="6" t="s">
        <v>54</v>
      </c>
      <c r="H531" s="7" t="s">
        <v>15</v>
      </c>
      <c r="I531" s="5" t="s">
        <v>54</v>
      </c>
    </row>
    <row r="532" spans="1:9" x14ac:dyDescent="0.25">
      <c r="A532" s="35"/>
      <c r="B532" s="38"/>
      <c r="C532" s="6" t="s">
        <v>16</v>
      </c>
      <c r="D532" s="5" t="s">
        <v>422</v>
      </c>
      <c r="E532" s="5" t="s">
        <v>55</v>
      </c>
      <c r="F532" s="5" t="s">
        <v>18</v>
      </c>
      <c r="G532" s="5" t="s">
        <v>55</v>
      </c>
      <c r="H532" s="5" t="s">
        <v>56</v>
      </c>
      <c r="I532" s="5" t="s">
        <v>55</v>
      </c>
    </row>
    <row r="533" spans="1:9" x14ac:dyDescent="0.25">
      <c r="A533" s="36"/>
      <c r="B533" s="41"/>
      <c r="C533" s="42"/>
      <c r="D533" s="42"/>
      <c r="E533" s="42"/>
      <c r="F533" s="42"/>
      <c r="G533" s="42"/>
      <c r="H533" s="42"/>
      <c r="I533" s="42"/>
    </row>
    <row r="534" spans="1:9" ht="19.2" x14ac:dyDescent="0.25">
      <c r="A534" s="34" t="s">
        <v>423</v>
      </c>
      <c r="B534" s="37" t="s">
        <v>229</v>
      </c>
      <c r="C534" s="6" t="s">
        <v>11</v>
      </c>
      <c r="D534" s="7" t="s">
        <v>120</v>
      </c>
      <c r="E534" s="6" t="s">
        <v>54</v>
      </c>
      <c r="F534" s="7" t="s">
        <v>163</v>
      </c>
      <c r="G534" s="6" t="s">
        <v>54</v>
      </c>
      <c r="H534" s="7" t="s">
        <v>23</v>
      </c>
      <c r="I534" s="7" t="s">
        <v>15</v>
      </c>
    </row>
    <row r="535" spans="1:9" x14ac:dyDescent="0.25">
      <c r="A535" s="35"/>
      <c r="B535" s="38"/>
      <c r="C535" s="6" t="s">
        <v>16</v>
      </c>
      <c r="D535" s="5" t="s">
        <v>96</v>
      </c>
      <c r="E535" s="5" t="s">
        <v>55</v>
      </c>
      <c r="F535" s="5" t="s">
        <v>39</v>
      </c>
      <c r="G535" s="5" t="s">
        <v>55</v>
      </c>
      <c r="H535" s="5" t="s">
        <v>56</v>
      </c>
      <c r="I535" s="5" t="s">
        <v>56</v>
      </c>
    </row>
    <row r="536" spans="1:9" x14ac:dyDescent="0.25">
      <c r="A536" s="36"/>
      <c r="B536" s="41"/>
      <c r="C536" s="42"/>
      <c r="D536" s="42"/>
      <c r="E536" s="42"/>
      <c r="F536" s="42"/>
      <c r="G536" s="42"/>
      <c r="H536" s="42"/>
      <c r="I536" s="42"/>
    </row>
    <row r="537" spans="1:9" ht="19.2" x14ac:dyDescent="0.25">
      <c r="A537" s="34" t="s">
        <v>424</v>
      </c>
      <c r="B537" s="37" t="s">
        <v>229</v>
      </c>
      <c r="C537" s="6" t="s">
        <v>11</v>
      </c>
      <c r="D537" s="7" t="s">
        <v>120</v>
      </c>
      <c r="E537" s="6" t="s">
        <v>54</v>
      </c>
      <c r="F537" s="7" t="s">
        <v>44</v>
      </c>
      <c r="G537" s="6" t="s">
        <v>54</v>
      </c>
      <c r="H537" s="7" t="s">
        <v>14</v>
      </c>
      <c r="I537" s="7" t="s">
        <v>15</v>
      </c>
    </row>
    <row r="538" spans="1:9" x14ac:dyDescent="0.25">
      <c r="A538" s="35"/>
      <c r="B538" s="38"/>
      <c r="C538" s="6" t="s">
        <v>16</v>
      </c>
      <c r="D538" s="5" t="s">
        <v>59</v>
      </c>
      <c r="E538" s="5" t="s">
        <v>55</v>
      </c>
      <c r="F538" s="5" t="s">
        <v>425</v>
      </c>
      <c r="G538" s="5" t="s">
        <v>55</v>
      </c>
      <c r="H538" s="5" t="s">
        <v>56</v>
      </c>
      <c r="I538" s="5" t="s">
        <v>56</v>
      </c>
    </row>
    <row r="539" spans="1:9" x14ac:dyDescent="0.25">
      <c r="A539" s="36"/>
      <c r="B539" s="41"/>
      <c r="C539" s="42"/>
      <c r="D539" s="42"/>
      <c r="E539" s="42"/>
      <c r="F539" s="42"/>
      <c r="G539" s="42"/>
      <c r="H539" s="42"/>
      <c r="I539" s="42"/>
    </row>
    <row r="540" spans="1:9" x14ac:dyDescent="0.25">
      <c r="A540" s="34" t="s">
        <v>426</v>
      </c>
      <c r="B540" s="37" t="s">
        <v>229</v>
      </c>
      <c r="C540" s="6" t="s">
        <v>11</v>
      </c>
      <c r="D540" s="5" t="s">
        <v>13</v>
      </c>
      <c r="E540" s="5" t="s">
        <v>53</v>
      </c>
      <c r="F540" s="5" t="s">
        <v>13</v>
      </c>
      <c r="G540" s="5" t="s">
        <v>53</v>
      </c>
      <c r="H540" s="5" t="s">
        <v>53</v>
      </c>
      <c r="I540" s="5" t="s">
        <v>53</v>
      </c>
    </row>
    <row r="541" spans="1:9" x14ac:dyDescent="0.25">
      <c r="A541" s="35"/>
      <c r="B541" s="38"/>
      <c r="C541" s="6" t="s">
        <v>16</v>
      </c>
      <c r="D541" s="5" t="s">
        <v>427</v>
      </c>
      <c r="E541" s="5" t="s">
        <v>55</v>
      </c>
      <c r="F541" s="5" t="s">
        <v>359</v>
      </c>
      <c r="G541" s="5" t="s">
        <v>55</v>
      </c>
      <c r="H541" s="5" t="s">
        <v>55</v>
      </c>
      <c r="I541" s="5" t="s">
        <v>55</v>
      </c>
    </row>
    <row r="542" spans="1:9" x14ac:dyDescent="0.25">
      <c r="A542" s="36"/>
      <c r="B542" s="41"/>
      <c r="C542" s="42"/>
      <c r="D542" s="42"/>
      <c r="E542" s="42"/>
      <c r="F542" s="42"/>
      <c r="G542" s="42"/>
      <c r="H542" s="42"/>
      <c r="I542" s="42"/>
    </row>
    <row r="543" spans="1:9" ht="19.2" x14ac:dyDescent="0.25">
      <c r="A543" s="34" t="s">
        <v>428</v>
      </c>
      <c r="B543" s="37" t="s">
        <v>229</v>
      </c>
      <c r="C543" s="6" t="s">
        <v>11</v>
      </c>
      <c r="D543" s="7" t="s">
        <v>44</v>
      </c>
      <c r="E543" s="6" t="s">
        <v>54</v>
      </c>
      <c r="F543" s="7" t="s">
        <v>44</v>
      </c>
      <c r="G543" s="6" t="s">
        <v>54</v>
      </c>
      <c r="H543" s="7" t="s">
        <v>23</v>
      </c>
      <c r="I543" s="7" t="s">
        <v>14</v>
      </c>
    </row>
    <row r="544" spans="1:9" x14ac:dyDescent="0.25">
      <c r="A544" s="35"/>
      <c r="B544" s="38"/>
      <c r="C544" s="6" t="s">
        <v>16</v>
      </c>
      <c r="D544" s="5" t="s">
        <v>429</v>
      </c>
      <c r="E544" s="5" t="s">
        <v>55</v>
      </c>
      <c r="F544" s="5" t="s">
        <v>59</v>
      </c>
      <c r="G544" s="5" t="s">
        <v>55</v>
      </c>
      <c r="H544" s="5" t="s">
        <v>59</v>
      </c>
      <c r="I544" s="5" t="s">
        <v>59</v>
      </c>
    </row>
    <row r="545" spans="1:9" x14ac:dyDescent="0.25">
      <c r="A545" s="36"/>
      <c r="B545" s="39"/>
      <c r="C545" s="40"/>
      <c r="D545" s="40"/>
      <c r="E545" s="40"/>
      <c r="F545" s="40"/>
      <c r="G545" s="40"/>
      <c r="H545" s="40"/>
      <c r="I545" s="40"/>
    </row>
    <row r="546" spans="1:9" ht="19.2" x14ac:dyDescent="0.25">
      <c r="A546" s="34" t="s">
        <v>430</v>
      </c>
      <c r="B546" s="37" t="s">
        <v>229</v>
      </c>
      <c r="C546" s="6" t="s">
        <v>11</v>
      </c>
      <c r="D546" s="7" t="s">
        <v>12</v>
      </c>
      <c r="E546" s="6" t="s">
        <v>54</v>
      </c>
      <c r="F546" s="5" t="s">
        <v>13</v>
      </c>
      <c r="G546" s="5" t="s">
        <v>53</v>
      </c>
      <c r="H546" s="5" t="s">
        <v>54</v>
      </c>
      <c r="I546" s="5" t="s">
        <v>54</v>
      </c>
    </row>
    <row r="547" spans="1:9" x14ac:dyDescent="0.25">
      <c r="A547" s="35"/>
      <c r="B547" s="38"/>
      <c r="C547" s="6" t="s">
        <v>16</v>
      </c>
      <c r="D547" s="5" t="s">
        <v>431</v>
      </c>
      <c r="E547" s="5" t="s">
        <v>55</v>
      </c>
      <c r="F547" s="5" t="s">
        <v>205</v>
      </c>
      <c r="G547" s="5" t="s">
        <v>55</v>
      </c>
      <c r="H547" s="5" t="s">
        <v>55</v>
      </c>
      <c r="I547" s="5" t="s">
        <v>55</v>
      </c>
    </row>
    <row r="548" spans="1:9" x14ac:dyDescent="0.25">
      <c r="A548" s="36"/>
      <c r="B548" s="41"/>
      <c r="C548" s="42"/>
      <c r="D548" s="42"/>
      <c r="E548" s="42"/>
      <c r="F548" s="42"/>
      <c r="G548" s="42"/>
      <c r="H548" s="42"/>
      <c r="I548" s="42"/>
    </row>
    <row r="549" spans="1:9" ht="19.2" x14ac:dyDescent="0.25">
      <c r="A549" s="34" t="s">
        <v>432</v>
      </c>
      <c r="B549" s="37" t="s">
        <v>229</v>
      </c>
      <c r="C549" s="6" t="s">
        <v>11</v>
      </c>
      <c r="D549" s="7" t="s">
        <v>12</v>
      </c>
      <c r="E549" s="6" t="s">
        <v>54</v>
      </c>
      <c r="F549" s="7" t="s">
        <v>12</v>
      </c>
      <c r="G549" s="7" t="s">
        <v>12</v>
      </c>
      <c r="H549" s="7" t="s">
        <v>14</v>
      </c>
      <c r="I549" s="5" t="s">
        <v>53</v>
      </c>
    </row>
    <row r="550" spans="1:9" x14ac:dyDescent="0.25">
      <c r="A550" s="35"/>
      <c r="B550" s="38"/>
      <c r="C550" s="6" t="s">
        <v>16</v>
      </c>
      <c r="D550" s="5" t="s">
        <v>18</v>
      </c>
      <c r="E550" s="5" t="s">
        <v>55</v>
      </c>
      <c r="F550" s="5" t="s">
        <v>39</v>
      </c>
      <c r="G550" s="5" t="s">
        <v>56</v>
      </c>
      <c r="H550" s="5" t="s">
        <v>56</v>
      </c>
      <c r="I550" s="5" t="s">
        <v>55</v>
      </c>
    </row>
    <row r="551" spans="1:9" x14ac:dyDescent="0.25">
      <c r="A551" s="36"/>
      <c r="B551" s="41"/>
      <c r="C551" s="42"/>
      <c r="D551" s="42"/>
      <c r="E551" s="42"/>
      <c r="F551" s="42"/>
      <c r="G551" s="42"/>
      <c r="H551" s="42"/>
      <c r="I551" s="42"/>
    </row>
    <row r="552" spans="1:9" ht="19.2" x14ac:dyDescent="0.25">
      <c r="A552" s="34" t="s">
        <v>433</v>
      </c>
      <c r="B552" s="37" t="s">
        <v>229</v>
      </c>
      <c r="C552" s="6" t="s">
        <v>11</v>
      </c>
      <c r="D552" s="5" t="s">
        <v>79</v>
      </c>
      <c r="E552" s="5" t="s">
        <v>79</v>
      </c>
      <c r="F552" s="5" t="s">
        <v>79</v>
      </c>
      <c r="G552" s="5" t="s">
        <v>79</v>
      </c>
      <c r="H552" s="7" t="s">
        <v>15</v>
      </c>
      <c r="I552" s="5" t="s">
        <v>54</v>
      </c>
    </row>
    <row r="553" spans="1:9" x14ac:dyDescent="0.25">
      <c r="A553" s="35"/>
      <c r="B553" s="38"/>
      <c r="C553" s="6" t="s">
        <v>16</v>
      </c>
      <c r="D553" s="5" t="s">
        <v>55</v>
      </c>
      <c r="E553" s="5" t="s">
        <v>55</v>
      </c>
      <c r="F553" s="5" t="s">
        <v>55</v>
      </c>
      <c r="G553" s="5" t="s">
        <v>55</v>
      </c>
      <c r="H553" s="5" t="s">
        <v>209</v>
      </c>
      <c r="I553" s="5" t="s">
        <v>55</v>
      </c>
    </row>
    <row r="554" spans="1:9" x14ac:dyDescent="0.25">
      <c r="A554" s="36"/>
      <c r="B554" s="41"/>
      <c r="C554" s="42"/>
      <c r="D554" s="42"/>
      <c r="E554" s="42"/>
      <c r="F554" s="42"/>
      <c r="G554" s="42"/>
      <c r="H554" s="42"/>
      <c r="I554" s="42"/>
    </row>
    <row r="555" spans="1:9" ht="19.2" x14ac:dyDescent="0.25">
      <c r="A555" s="34" t="s">
        <v>434</v>
      </c>
      <c r="B555" s="37" t="s">
        <v>10</v>
      </c>
      <c r="C555" s="6" t="s">
        <v>11</v>
      </c>
      <c r="D555" s="7" t="s">
        <v>163</v>
      </c>
      <c r="E555" s="6" t="s">
        <v>54</v>
      </c>
      <c r="F555" s="7" t="s">
        <v>44</v>
      </c>
      <c r="G555" s="6" t="s">
        <v>54</v>
      </c>
      <c r="H555" s="5" t="s">
        <v>12</v>
      </c>
      <c r="I555" s="7" t="s">
        <v>23</v>
      </c>
    </row>
    <row r="556" spans="1:9" x14ac:dyDescent="0.25">
      <c r="A556" s="35"/>
      <c r="B556" s="38"/>
      <c r="C556" s="6" t="s">
        <v>16</v>
      </c>
      <c r="D556" s="5" t="s">
        <v>435</v>
      </c>
      <c r="E556" s="5" t="s">
        <v>55</v>
      </c>
      <c r="F556" s="5" t="s">
        <v>18</v>
      </c>
      <c r="G556" s="5" t="s">
        <v>55</v>
      </c>
      <c r="H556" s="5" t="s">
        <v>56</v>
      </c>
      <c r="I556" s="5" t="s">
        <v>56</v>
      </c>
    </row>
    <row r="557" spans="1:9" x14ac:dyDescent="0.25">
      <c r="A557" s="36"/>
      <c r="B557" s="41"/>
      <c r="C557" s="42"/>
      <c r="D557" s="42"/>
      <c r="E557" s="42"/>
      <c r="F557" s="42"/>
      <c r="G557" s="42"/>
      <c r="H557" s="42"/>
      <c r="I557" s="42"/>
    </row>
    <row r="558" spans="1:9" ht="19.2" x14ac:dyDescent="0.25">
      <c r="A558" s="34" t="s">
        <v>436</v>
      </c>
      <c r="B558" s="37" t="s">
        <v>10</v>
      </c>
      <c r="C558" s="6" t="s">
        <v>11</v>
      </c>
      <c r="D558" s="7" t="s">
        <v>163</v>
      </c>
      <c r="E558" s="6" t="s">
        <v>54</v>
      </c>
      <c r="F558" s="7" t="s">
        <v>12</v>
      </c>
      <c r="G558" s="6" t="s">
        <v>54</v>
      </c>
      <c r="H558" s="7" t="s">
        <v>23</v>
      </c>
      <c r="I558" s="5" t="s">
        <v>54</v>
      </c>
    </row>
    <row r="559" spans="1:9" x14ac:dyDescent="0.25">
      <c r="A559" s="35"/>
      <c r="B559" s="38"/>
      <c r="C559" s="6" t="s">
        <v>16</v>
      </c>
      <c r="D559" s="5" t="s">
        <v>296</v>
      </c>
      <c r="E559" s="5" t="s">
        <v>55</v>
      </c>
      <c r="F559" s="5" t="s">
        <v>59</v>
      </c>
      <c r="G559" s="5" t="s">
        <v>55</v>
      </c>
      <c r="H559" s="5" t="s">
        <v>56</v>
      </c>
      <c r="I559" s="5" t="s">
        <v>55</v>
      </c>
    </row>
    <row r="560" spans="1:9" x14ac:dyDescent="0.25">
      <c r="A560" s="36"/>
      <c r="B560" s="41"/>
      <c r="C560" s="42"/>
      <c r="D560" s="42"/>
      <c r="E560" s="42"/>
      <c r="F560" s="42"/>
      <c r="G560" s="42"/>
      <c r="H560" s="42"/>
      <c r="I560" s="42"/>
    </row>
    <row r="561" spans="1:9" ht="19.2" x14ac:dyDescent="0.25">
      <c r="A561" s="34" t="s">
        <v>437</v>
      </c>
      <c r="B561" s="37" t="s">
        <v>10</v>
      </c>
      <c r="C561" s="6" t="s">
        <v>11</v>
      </c>
      <c r="D561" s="7" t="s">
        <v>12</v>
      </c>
      <c r="E561" s="7" t="s">
        <v>12</v>
      </c>
      <c r="F561" s="7" t="s">
        <v>12</v>
      </c>
      <c r="G561" s="5" t="s">
        <v>53</v>
      </c>
      <c r="H561" s="5" t="s">
        <v>53</v>
      </c>
      <c r="I561" s="5" t="s">
        <v>53</v>
      </c>
    </row>
    <row r="562" spans="1:9" x14ac:dyDescent="0.25">
      <c r="A562" s="35"/>
      <c r="B562" s="38"/>
      <c r="C562" s="6" t="s">
        <v>16</v>
      </c>
      <c r="D562" s="5" t="s">
        <v>108</v>
      </c>
      <c r="E562" s="5" t="s">
        <v>56</v>
      </c>
      <c r="F562" s="5" t="s">
        <v>108</v>
      </c>
      <c r="G562" s="5" t="s">
        <v>55</v>
      </c>
      <c r="H562" s="5" t="s">
        <v>55</v>
      </c>
      <c r="I562" s="5" t="s">
        <v>55</v>
      </c>
    </row>
    <row r="563" spans="1:9" x14ac:dyDescent="0.25">
      <c r="A563" s="36"/>
      <c r="B563" s="41"/>
      <c r="C563" s="42"/>
      <c r="D563" s="42"/>
      <c r="E563" s="42"/>
      <c r="F563" s="42"/>
      <c r="G563" s="42"/>
      <c r="H563" s="42"/>
      <c r="I563" s="42"/>
    </row>
    <row r="564" spans="1:9" ht="19.2" x14ac:dyDescent="0.25">
      <c r="A564" s="46" t="s">
        <v>438</v>
      </c>
      <c r="B564" s="49" t="s">
        <v>10</v>
      </c>
      <c r="C564" s="10" t="s">
        <v>11</v>
      </c>
      <c r="D564" s="11" t="s">
        <v>439</v>
      </c>
      <c r="E564" s="9" t="s">
        <v>53</v>
      </c>
      <c r="F564" s="9" t="s">
        <v>53</v>
      </c>
      <c r="G564" s="9" t="s">
        <v>53</v>
      </c>
      <c r="H564" s="9" t="s">
        <v>55</v>
      </c>
      <c r="I564" s="9" t="s">
        <v>55</v>
      </c>
    </row>
    <row r="565" spans="1:9" x14ac:dyDescent="0.25">
      <c r="A565" s="47"/>
      <c r="B565" s="50"/>
      <c r="C565" s="10" t="s">
        <v>16</v>
      </c>
      <c r="D565" s="9" t="s">
        <v>56</v>
      </c>
      <c r="E565" s="9" t="s">
        <v>55</v>
      </c>
      <c r="F565" s="9" t="s">
        <v>55</v>
      </c>
      <c r="G565" s="9" t="s">
        <v>55</v>
      </c>
      <c r="H565" s="9" t="s">
        <v>55</v>
      </c>
      <c r="I565" s="9" t="s">
        <v>55</v>
      </c>
    </row>
    <row r="566" spans="1:9" x14ac:dyDescent="0.25">
      <c r="A566" s="48"/>
      <c r="B566" s="41"/>
      <c r="C566" s="42"/>
      <c r="D566" s="42"/>
      <c r="E566" s="42"/>
      <c r="F566" s="42"/>
      <c r="G566" s="42"/>
      <c r="H566" s="42"/>
      <c r="I566" s="42"/>
    </row>
    <row r="567" spans="1:9" ht="19.2" x14ac:dyDescent="0.25">
      <c r="A567" s="34" t="s">
        <v>440</v>
      </c>
      <c r="B567" s="37" t="s">
        <v>229</v>
      </c>
      <c r="C567" s="6" t="s">
        <v>11</v>
      </c>
      <c r="D567" s="5" t="s">
        <v>79</v>
      </c>
      <c r="E567" s="5" t="s">
        <v>79</v>
      </c>
      <c r="F567" s="5" t="s">
        <v>79</v>
      </c>
      <c r="G567" s="5" t="s">
        <v>79</v>
      </c>
      <c r="H567" s="7" t="s">
        <v>23</v>
      </c>
      <c r="I567" s="5" t="s">
        <v>53</v>
      </c>
    </row>
    <row r="568" spans="1:9" x14ac:dyDescent="0.25">
      <c r="A568" s="35"/>
      <c r="B568" s="38"/>
      <c r="C568" s="6" t="s">
        <v>16</v>
      </c>
      <c r="D568" s="5" t="s">
        <v>55</v>
      </c>
      <c r="E568" s="5" t="s">
        <v>55</v>
      </c>
      <c r="F568" s="5" t="s">
        <v>55</v>
      </c>
      <c r="G568" s="5" t="s">
        <v>55</v>
      </c>
      <c r="H568" s="5" t="s">
        <v>56</v>
      </c>
      <c r="I568" s="5" t="s">
        <v>55</v>
      </c>
    </row>
    <row r="569" spans="1:9" x14ac:dyDescent="0.25">
      <c r="A569" s="36"/>
      <c r="B569" s="41"/>
      <c r="C569" s="42"/>
      <c r="D569" s="42"/>
      <c r="E569" s="42"/>
      <c r="F569" s="42"/>
      <c r="G569" s="42"/>
      <c r="H569" s="42"/>
      <c r="I569" s="42"/>
    </row>
    <row r="570" spans="1:9" ht="19.2" x14ac:dyDescent="0.25">
      <c r="A570" s="34" t="s">
        <v>441</v>
      </c>
      <c r="B570" s="37" t="s">
        <v>229</v>
      </c>
      <c r="C570" s="6" t="s">
        <v>11</v>
      </c>
      <c r="D570" s="5" t="s">
        <v>13</v>
      </c>
      <c r="E570" s="5" t="s">
        <v>13</v>
      </c>
      <c r="F570" s="5" t="s">
        <v>13</v>
      </c>
      <c r="G570" s="6" t="s">
        <v>54</v>
      </c>
      <c r="H570" s="5" t="s">
        <v>53</v>
      </c>
      <c r="I570" s="5" t="s">
        <v>53</v>
      </c>
    </row>
    <row r="571" spans="1:9" x14ac:dyDescent="0.25">
      <c r="A571" s="35"/>
      <c r="B571" s="38"/>
      <c r="C571" s="6" t="s">
        <v>16</v>
      </c>
      <c r="D571" s="5" t="s">
        <v>442</v>
      </c>
      <c r="E571" s="5" t="s">
        <v>443</v>
      </c>
      <c r="F571" s="5" t="s">
        <v>444</v>
      </c>
      <c r="G571" s="5" t="s">
        <v>55</v>
      </c>
      <c r="H571" s="5" t="s">
        <v>55</v>
      </c>
      <c r="I571" s="5" t="s">
        <v>55</v>
      </c>
    </row>
    <row r="572" spans="1:9" x14ac:dyDescent="0.25">
      <c r="A572" s="36"/>
      <c r="B572" s="41"/>
      <c r="C572" s="42"/>
      <c r="D572" s="42"/>
      <c r="E572" s="42"/>
      <c r="F572" s="42"/>
      <c r="G572" s="42"/>
      <c r="H572" s="42"/>
      <c r="I572" s="42"/>
    </row>
    <row r="573" spans="1:9" x14ac:dyDescent="0.25">
      <c r="A573" s="34" t="s">
        <v>445</v>
      </c>
      <c r="B573" s="37" t="s">
        <v>229</v>
      </c>
      <c r="C573" s="6" t="s">
        <v>11</v>
      </c>
      <c r="D573" s="5" t="s">
        <v>30</v>
      </c>
      <c r="E573" s="5" t="s">
        <v>13</v>
      </c>
      <c r="F573" s="5" t="s">
        <v>30</v>
      </c>
      <c r="G573" s="5" t="s">
        <v>53</v>
      </c>
      <c r="H573" s="5" t="s">
        <v>54</v>
      </c>
      <c r="I573" s="5" t="s">
        <v>54</v>
      </c>
    </row>
    <row r="574" spans="1:9" x14ac:dyDescent="0.25">
      <c r="A574" s="35"/>
      <c r="B574" s="38"/>
      <c r="C574" s="6" t="s">
        <v>16</v>
      </c>
      <c r="D574" s="5" t="s">
        <v>446</v>
      </c>
      <c r="E574" s="5" t="s">
        <v>178</v>
      </c>
      <c r="F574" s="5" t="s">
        <v>335</v>
      </c>
      <c r="G574" s="5" t="s">
        <v>55</v>
      </c>
      <c r="H574" s="5" t="s">
        <v>55</v>
      </c>
      <c r="I574" s="5" t="s">
        <v>55</v>
      </c>
    </row>
    <row r="575" spans="1:9" x14ac:dyDescent="0.25">
      <c r="A575" s="36"/>
      <c r="B575" s="41"/>
      <c r="C575" s="42"/>
      <c r="D575" s="42"/>
      <c r="E575" s="42"/>
      <c r="F575" s="42"/>
      <c r="G575" s="42"/>
      <c r="H575" s="42"/>
      <c r="I575" s="42"/>
    </row>
    <row r="576" spans="1:9" ht="19.2" x14ac:dyDescent="0.25">
      <c r="A576" s="46" t="s">
        <v>447</v>
      </c>
      <c r="B576" s="49" t="s">
        <v>10</v>
      </c>
      <c r="C576" s="10" t="s">
        <v>11</v>
      </c>
      <c r="D576" s="11" t="s">
        <v>322</v>
      </c>
      <c r="E576" s="9" t="s">
        <v>53</v>
      </c>
      <c r="F576" s="11" t="s">
        <v>54</v>
      </c>
      <c r="G576" s="9" t="s">
        <v>53</v>
      </c>
      <c r="H576" s="9" t="s">
        <v>55</v>
      </c>
      <c r="I576" s="9" t="s">
        <v>55</v>
      </c>
    </row>
    <row r="577" spans="1:9" x14ac:dyDescent="0.25">
      <c r="A577" s="47"/>
      <c r="B577" s="50"/>
      <c r="C577" s="10" t="s">
        <v>16</v>
      </c>
      <c r="D577" s="9" t="s">
        <v>48</v>
      </c>
      <c r="E577" s="9" t="s">
        <v>55</v>
      </c>
      <c r="F577" s="9" t="s">
        <v>55</v>
      </c>
      <c r="G577" s="9" t="s">
        <v>55</v>
      </c>
      <c r="H577" s="9" t="s">
        <v>55</v>
      </c>
      <c r="I577" s="9" t="s">
        <v>55</v>
      </c>
    </row>
    <row r="578" spans="1:9" x14ac:dyDescent="0.25">
      <c r="A578" s="48"/>
      <c r="B578" s="41"/>
      <c r="C578" s="42"/>
      <c r="D578" s="42"/>
      <c r="E578" s="42"/>
      <c r="F578" s="42"/>
      <c r="G578" s="42"/>
      <c r="H578" s="42"/>
      <c r="I578" s="42"/>
    </row>
    <row r="579" spans="1:9" ht="19.2" x14ac:dyDescent="0.25">
      <c r="A579" s="34" t="s">
        <v>448</v>
      </c>
      <c r="B579" s="37" t="s">
        <v>229</v>
      </c>
      <c r="C579" s="6" t="s">
        <v>11</v>
      </c>
      <c r="D579" s="7" t="s">
        <v>163</v>
      </c>
      <c r="E579" s="6" t="s">
        <v>54</v>
      </c>
      <c r="F579" s="7" t="s">
        <v>12</v>
      </c>
      <c r="G579" s="5" t="s">
        <v>53</v>
      </c>
      <c r="H579" s="5" t="s">
        <v>30</v>
      </c>
      <c r="I579" s="5" t="s">
        <v>54</v>
      </c>
    </row>
    <row r="580" spans="1:9" x14ac:dyDescent="0.25">
      <c r="A580" s="35"/>
      <c r="B580" s="38"/>
      <c r="C580" s="6" t="s">
        <v>16</v>
      </c>
      <c r="D580" s="5" t="s">
        <v>235</v>
      </c>
      <c r="E580" s="5" t="s">
        <v>55</v>
      </c>
      <c r="F580" s="5" t="s">
        <v>50</v>
      </c>
      <c r="G580" s="5" t="s">
        <v>55</v>
      </c>
      <c r="H580" s="5" t="s">
        <v>56</v>
      </c>
      <c r="I580" s="5" t="s">
        <v>55</v>
      </c>
    </row>
    <row r="581" spans="1:9" x14ac:dyDescent="0.25">
      <c r="A581" s="36"/>
      <c r="B581" s="41"/>
      <c r="C581" s="42"/>
      <c r="D581" s="42"/>
      <c r="E581" s="42"/>
      <c r="F581" s="42"/>
      <c r="G581" s="42"/>
      <c r="H581" s="42"/>
      <c r="I581" s="42"/>
    </row>
    <row r="582" spans="1:9" ht="19.2" x14ac:dyDescent="0.25">
      <c r="A582" s="34" t="s">
        <v>449</v>
      </c>
      <c r="B582" s="37" t="s">
        <v>229</v>
      </c>
      <c r="C582" s="6" t="s">
        <v>11</v>
      </c>
      <c r="D582" s="7" t="s">
        <v>163</v>
      </c>
      <c r="E582" s="6" t="s">
        <v>54</v>
      </c>
      <c r="F582" s="7" t="s">
        <v>12</v>
      </c>
      <c r="G582" s="5" t="s">
        <v>53</v>
      </c>
      <c r="H582" s="5" t="s">
        <v>12</v>
      </c>
      <c r="I582" s="5" t="s">
        <v>12</v>
      </c>
    </row>
    <row r="583" spans="1:9" x14ac:dyDescent="0.25">
      <c r="A583" s="35"/>
      <c r="B583" s="38"/>
      <c r="C583" s="6" t="s">
        <v>16</v>
      </c>
      <c r="D583" s="5" t="s">
        <v>49</v>
      </c>
      <c r="E583" s="5" t="s">
        <v>55</v>
      </c>
      <c r="F583" s="5" t="s">
        <v>40</v>
      </c>
      <c r="G583" s="5" t="s">
        <v>55</v>
      </c>
      <c r="H583" s="5" t="s">
        <v>59</v>
      </c>
      <c r="I583" s="5" t="s">
        <v>59</v>
      </c>
    </row>
    <row r="584" spans="1:9" x14ac:dyDescent="0.25">
      <c r="A584" s="36"/>
      <c r="B584" s="41"/>
      <c r="C584" s="42"/>
      <c r="D584" s="42"/>
      <c r="E584" s="42"/>
      <c r="F584" s="42"/>
      <c r="G584" s="42"/>
      <c r="H584" s="42"/>
      <c r="I584" s="42"/>
    </row>
    <row r="585" spans="1:9" ht="19.2" x14ac:dyDescent="0.25">
      <c r="A585" s="34" t="s">
        <v>450</v>
      </c>
      <c r="B585" s="37" t="s">
        <v>229</v>
      </c>
      <c r="C585" s="6" t="s">
        <v>11</v>
      </c>
      <c r="D585" s="7" t="s">
        <v>12</v>
      </c>
      <c r="E585" s="5" t="s">
        <v>53</v>
      </c>
      <c r="F585" s="5" t="s">
        <v>13</v>
      </c>
      <c r="G585" s="5" t="s">
        <v>53</v>
      </c>
      <c r="H585" s="5" t="s">
        <v>53</v>
      </c>
      <c r="I585" s="5" t="s">
        <v>53</v>
      </c>
    </row>
    <row r="586" spans="1:9" x14ac:dyDescent="0.25">
      <c r="A586" s="35"/>
      <c r="B586" s="38"/>
      <c r="C586" s="6" t="s">
        <v>16</v>
      </c>
      <c r="D586" s="5" t="s">
        <v>414</v>
      </c>
      <c r="E586" s="5" t="s">
        <v>55</v>
      </c>
      <c r="F586" s="5" t="s">
        <v>39</v>
      </c>
      <c r="G586" s="5" t="s">
        <v>55</v>
      </c>
      <c r="H586" s="5" t="s">
        <v>55</v>
      </c>
      <c r="I586" s="5" t="s">
        <v>55</v>
      </c>
    </row>
    <row r="587" spans="1:9" x14ac:dyDescent="0.25">
      <c r="A587" s="36"/>
      <c r="B587" s="41"/>
      <c r="C587" s="42"/>
      <c r="D587" s="42"/>
      <c r="E587" s="42"/>
      <c r="F587" s="42"/>
      <c r="G587" s="42"/>
      <c r="H587" s="42"/>
      <c r="I587" s="42"/>
    </row>
    <row r="588" spans="1:9" ht="19.2" x14ac:dyDescent="0.25">
      <c r="A588" s="34" t="s">
        <v>451</v>
      </c>
      <c r="B588" s="37" t="s">
        <v>229</v>
      </c>
      <c r="C588" s="6" t="s">
        <v>11</v>
      </c>
      <c r="D588" s="7" t="s">
        <v>44</v>
      </c>
      <c r="E588" s="6" t="s">
        <v>54</v>
      </c>
      <c r="F588" s="7" t="s">
        <v>12</v>
      </c>
      <c r="G588" s="5" t="s">
        <v>53</v>
      </c>
      <c r="H588" s="5" t="s">
        <v>53</v>
      </c>
      <c r="I588" s="5" t="s">
        <v>53</v>
      </c>
    </row>
    <row r="589" spans="1:9" x14ac:dyDescent="0.25">
      <c r="A589" s="35"/>
      <c r="B589" s="38"/>
      <c r="C589" s="6" t="s">
        <v>16</v>
      </c>
      <c r="D589" s="5" t="s">
        <v>452</v>
      </c>
      <c r="E589" s="5" t="s">
        <v>55</v>
      </c>
      <c r="F589" s="5" t="s">
        <v>257</v>
      </c>
      <c r="G589" s="5" t="s">
        <v>55</v>
      </c>
      <c r="H589" s="5" t="s">
        <v>55</v>
      </c>
      <c r="I589" s="5" t="s">
        <v>55</v>
      </c>
    </row>
    <row r="590" spans="1:9" x14ac:dyDescent="0.25">
      <c r="A590" s="36"/>
      <c r="B590" s="39"/>
      <c r="C590" s="40"/>
      <c r="D590" s="40"/>
      <c r="E590" s="40"/>
      <c r="F590" s="40"/>
      <c r="G590" s="40"/>
      <c r="H590" s="40"/>
      <c r="I590" s="40"/>
    </row>
    <row r="591" spans="1:9" ht="19.2" x14ac:dyDescent="0.25">
      <c r="A591" s="34" t="s">
        <v>453</v>
      </c>
      <c r="B591" s="37" t="s">
        <v>229</v>
      </c>
      <c r="C591" s="6" t="s">
        <v>11</v>
      </c>
      <c r="D591" s="7" t="s">
        <v>12</v>
      </c>
      <c r="E591" s="6" t="s">
        <v>54</v>
      </c>
      <c r="F591" s="7" t="s">
        <v>54</v>
      </c>
      <c r="G591" s="5" t="s">
        <v>53</v>
      </c>
      <c r="H591" s="5" t="s">
        <v>53</v>
      </c>
      <c r="I591" s="5" t="s">
        <v>53</v>
      </c>
    </row>
    <row r="592" spans="1:9" x14ac:dyDescent="0.25">
      <c r="A592" s="35"/>
      <c r="B592" s="38"/>
      <c r="C592" s="6" t="s">
        <v>16</v>
      </c>
      <c r="D592" s="5" t="s">
        <v>67</v>
      </c>
      <c r="E592" s="5" t="s">
        <v>55</v>
      </c>
      <c r="F592" s="5" t="s">
        <v>55</v>
      </c>
      <c r="G592" s="5" t="s">
        <v>55</v>
      </c>
      <c r="H592" s="5" t="s">
        <v>55</v>
      </c>
      <c r="I592" s="5" t="s">
        <v>55</v>
      </c>
    </row>
    <row r="593" spans="1:9" x14ac:dyDescent="0.25">
      <c r="A593" s="36"/>
      <c r="B593" s="41"/>
      <c r="C593" s="42"/>
      <c r="D593" s="42"/>
      <c r="E593" s="42"/>
      <c r="F593" s="42"/>
      <c r="G593" s="42"/>
      <c r="H593" s="42"/>
      <c r="I593" s="42"/>
    </row>
    <row r="594" spans="1:9" ht="19.2" x14ac:dyDescent="0.25">
      <c r="A594" s="34" t="s">
        <v>454</v>
      </c>
      <c r="B594" s="37" t="s">
        <v>229</v>
      </c>
      <c r="C594" s="6" t="s">
        <v>11</v>
      </c>
      <c r="D594" s="5" t="s">
        <v>13</v>
      </c>
      <c r="E594" s="7" t="s">
        <v>12</v>
      </c>
      <c r="F594" s="7" t="s">
        <v>54</v>
      </c>
      <c r="G594" s="5" t="s">
        <v>53</v>
      </c>
      <c r="H594" s="5" t="s">
        <v>53</v>
      </c>
      <c r="I594" s="5" t="s">
        <v>53</v>
      </c>
    </row>
    <row r="595" spans="1:9" x14ac:dyDescent="0.25">
      <c r="A595" s="35"/>
      <c r="B595" s="38"/>
      <c r="C595" s="6" t="s">
        <v>16</v>
      </c>
      <c r="D595" s="5" t="s">
        <v>455</v>
      </c>
      <c r="E595" s="5" t="s">
        <v>56</v>
      </c>
      <c r="F595" s="5" t="s">
        <v>55</v>
      </c>
      <c r="G595" s="5" t="s">
        <v>55</v>
      </c>
      <c r="H595" s="5" t="s">
        <v>55</v>
      </c>
      <c r="I595" s="5" t="s">
        <v>55</v>
      </c>
    </row>
    <row r="596" spans="1:9" x14ac:dyDescent="0.25">
      <c r="A596" s="36"/>
      <c r="B596" s="41"/>
      <c r="C596" s="42"/>
      <c r="D596" s="42"/>
      <c r="E596" s="42"/>
      <c r="F596" s="42"/>
      <c r="G596" s="42"/>
      <c r="H596" s="42"/>
      <c r="I596" s="42"/>
    </row>
    <row r="597" spans="1:9" x14ac:dyDescent="0.25">
      <c r="A597" s="34" t="s">
        <v>456</v>
      </c>
      <c r="B597" s="37" t="s">
        <v>457</v>
      </c>
      <c r="C597" s="6" t="s">
        <v>11</v>
      </c>
      <c r="D597" s="5" t="s">
        <v>79</v>
      </c>
      <c r="E597" s="5" t="s">
        <v>79</v>
      </c>
      <c r="F597" s="5" t="s">
        <v>79</v>
      </c>
      <c r="G597" s="5" t="s">
        <v>79</v>
      </c>
      <c r="H597" s="5" t="s">
        <v>53</v>
      </c>
      <c r="I597" s="5" t="s">
        <v>53</v>
      </c>
    </row>
    <row r="598" spans="1:9" x14ac:dyDescent="0.25">
      <c r="A598" s="35"/>
      <c r="B598" s="38"/>
      <c r="C598" s="6" t="s">
        <v>16</v>
      </c>
      <c r="D598" s="5" t="s">
        <v>55</v>
      </c>
      <c r="E598" s="5" t="s">
        <v>55</v>
      </c>
      <c r="F598" s="5" t="s">
        <v>55</v>
      </c>
      <c r="G598" s="5" t="s">
        <v>55</v>
      </c>
      <c r="H598" s="5" t="s">
        <v>55</v>
      </c>
      <c r="I598" s="5" t="s">
        <v>55</v>
      </c>
    </row>
    <row r="599" spans="1:9" x14ac:dyDescent="0.25">
      <c r="A599" s="36"/>
      <c r="B599" s="41"/>
      <c r="C599" s="42"/>
      <c r="D599" s="42"/>
      <c r="E599" s="42"/>
      <c r="F599" s="42"/>
      <c r="G599" s="42"/>
      <c r="H599" s="42"/>
      <c r="I599" s="42"/>
    </row>
    <row r="600" spans="1:9" ht="19.2" x14ac:dyDescent="0.25">
      <c r="A600" s="34" t="s">
        <v>458</v>
      </c>
      <c r="B600" s="37" t="s">
        <v>229</v>
      </c>
      <c r="C600" s="6" t="s">
        <v>11</v>
      </c>
      <c r="D600" s="7" t="s">
        <v>163</v>
      </c>
      <c r="E600" s="6" t="s">
        <v>54</v>
      </c>
      <c r="F600" s="7" t="s">
        <v>12</v>
      </c>
      <c r="G600" s="5" t="s">
        <v>53</v>
      </c>
      <c r="H600" s="7" t="s">
        <v>23</v>
      </c>
      <c r="I600" s="7" t="s">
        <v>14</v>
      </c>
    </row>
    <row r="601" spans="1:9" x14ac:dyDescent="0.25">
      <c r="A601" s="35"/>
      <c r="B601" s="38"/>
      <c r="C601" s="6" t="s">
        <v>16</v>
      </c>
      <c r="D601" s="5" t="s">
        <v>274</v>
      </c>
      <c r="E601" s="5" t="s">
        <v>55</v>
      </c>
      <c r="F601" s="5" t="s">
        <v>122</v>
      </c>
      <c r="G601" s="5" t="s">
        <v>55</v>
      </c>
      <c r="H601" s="5" t="s">
        <v>56</v>
      </c>
      <c r="I601" s="5" t="s">
        <v>56</v>
      </c>
    </row>
    <row r="602" spans="1:9" x14ac:dyDescent="0.25">
      <c r="A602" s="36"/>
      <c r="B602" s="41"/>
      <c r="C602" s="42"/>
      <c r="D602" s="42"/>
      <c r="E602" s="42"/>
      <c r="F602" s="42"/>
      <c r="G602" s="42"/>
      <c r="H602" s="42"/>
      <c r="I602" s="42"/>
    </row>
    <row r="603" spans="1:9" ht="19.2" x14ac:dyDescent="0.25">
      <c r="A603" s="34" t="s">
        <v>459</v>
      </c>
      <c r="B603" s="37" t="s">
        <v>229</v>
      </c>
      <c r="C603" s="6" t="s">
        <v>11</v>
      </c>
      <c r="D603" s="7" t="s">
        <v>12</v>
      </c>
      <c r="E603" s="6" t="s">
        <v>54</v>
      </c>
      <c r="F603" s="5" t="s">
        <v>13</v>
      </c>
      <c r="G603" s="5" t="s">
        <v>53</v>
      </c>
      <c r="H603" s="5" t="s">
        <v>13</v>
      </c>
      <c r="I603" s="7" t="s">
        <v>14</v>
      </c>
    </row>
    <row r="604" spans="1:9" x14ac:dyDescent="0.25">
      <c r="A604" s="35"/>
      <c r="B604" s="38"/>
      <c r="C604" s="6" t="s">
        <v>16</v>
      </c>
      <c r="D604" s="5" t="s">
        <v>100</v>
      </c>
      <c r="E604" s="5" t="s">
        <v>55</v>
      </c>
      <c r="F604" s="5" t="s">
        <v>460</v>
      </c>
      <c r="G604" s="5" t="s">
        <v>55</v>
      </c>
      <c r="H604" s="5" t="s">
        <v>56</v>
      </c>
      <c r="I604" s="5" t="s">
        <v>56</v>
      </c>
    </row>
    <row r="605" spans="1:9" x14ac:dyDescent="0.25">
      <c r="A605" s="36"/>
      <c r="B605" s="41"/>
      <c r="C605" s="42"/>
      <c r="D605" s="42"/>
      <c r="E605" s="42"/>
      <c r="F605" s="42"/>
      <c r="G605" s="42"/>
      <c r="H605" s="42"/>
      <c r="I605" s="42"/>
    </row>
    <row r="606" spans="1:9" x14ac:dyDescent="0.25">
      <c r="A606" s="34" t="s">
        <v>461</v>
      </c>
      <c r="B606" s="37" t="s">
        <v>229</v>
      </c>
      <c r="C606" s="6" t="s">
        <v>11</v>
      </c>
      <c r="D606" s="5" t="s">
        <v>79</v>
      </c>
      <c r="E606" s="5" t="s">
        <v>79</v>
      </c>
      <c r="F606" s="5" t="s">
        <v>79</v>
      </c>
      <c r="G606" s="5" t="s">
        <v>79</v>
      </c>
      <c r="H606" s="5" t="s">
        <v>53</v>
      </c>
      <c r="I606" s="5" t="s">
        <v>53</v>
      </c>
    </row>
    <row r="607" spans="1:9" x14ac:dyDescent="0.25">
      <c r="A607" s="35"/>
      <c r="B607" s="38"/>
      <c r="C607" s="6" t="s">
        <v>16</v>
      </c>
      <c r="D607" s="5" t="s">
        <v>55</v>
      </c>
      <c r="E607" s="5" t="s">
        <v>55</v>
      </c>
      <c r="F607" s="5" t="s">
        <v>55</v>
      </c>
      <c r="G607" s="5" t="s">
        <v>55</v>
      </c>
      <c r="H607" s="5" t="s">
        <v>55</v>
      </c>
      <c r="I607" s="5" t="s">
        <v>55</v>
      </c>
    </row>
    <row r="608" spans="1:9" x14ac:dyDescent="0.25">
      <c r="A608" s="36"/>
      <c r="B608" s="41"/>
      <c r="C608" s="42"/>
      <c r="D608" s="42"/>
      <c r="E608" s="42"/>
      <c r="F608" s="42"/>
      <c r="G608" s="42"/>
      <c r="H608" s="42"/>
      <c r="I608" s="42"/>
    </row>
    <row r="609" spans="1:9" ht="19.2" x14ac:dyDescent="0.25">
      <c r="A609" s="34" t="s">
        <v>462</v>
      </c>
      <c r="B609" s="37" t="s">
        <v>229</v>
      </c>
      <c r="C609" s="6" t="s">
        <v>11</v>
      </c>
      <c r="D609" s="7" t="s">
        <v>44</v>
      </c>
      <c r="E609" s="6" t="s">
        <v>54</v>
      </c>
      <c r="F609" s="7" t="s">
        <v>12</v>
      </c>
      <c r="G609" s="6" t="s">
        <v>54</v>
      </c>
      <c r="H609" s="5" t="s">
        <v>53</v>
      </c>
      <c r="I609" s="5" t="s">
        <v>53</v>
      </c>
    </row>
    <row r="610" spans="1:9" x14ac:dyDescent="0.25">
      <c r="A610" s="35"/>
      <c r="B610" s="38"/>
      <c r="C610" s="6" t="s">
        <v>16</v>
      </c>
      <c r="D610" s="5" t="s">
        <v>209</v>
      </c>
      <c r="E610" s="5" t="s">
        <v>55</v>
      </c>
      <c r="F610" s="5" t="s">
        <v>274</v>
      </c>
      <c r="G610" s="5" t="s">
        <v>55</v>
      </c>
      <c r="H610" s="5" t="s">
        <v>55</v>
      </c>
      <c r="I610" s="5" t="s">
        <v>55</v>
      </c>
    </row>
    <row r="611" spans="1:9" x14ac:dyDescent="0.25">
      <c r="A611" s="36"/>
      <c r="B611" s="41"/>
      <c r="C611" s="42"/>
      <c r="D611" s="42"/>
      <c r="E611" s="42"/>
      <c r="F611" s="42"/>
      <c r="G611" s="42"/>
      <c r="H611" s="42"/>
      <c r="I611" s="42"/>
    </row>
    <row r="612" spans="1:9" x14ac:dyDescent="0.25">
      <c r="A612" s="34" t="s">
        <v>463</v>
      </c>
      <c r="B612" s="37" t="s">
        <v>229</v>
      </c>
      <c r="C612" s="6" t="s">
        <v>11</v>
      </c>
      <c r="D612" s="5" t="s">
        <v>79</v>
      </c>
      <c r="E612" s="5" t="s">
        <v>79</v>
      </c>
      <c r="F612" s="5" t="s">
        <v>79</v>
      </c>
      <c r="G612" s="5" t="s">
        <v>79</v>
      </c>
      <c r="H612" s="5" t="s">
        <v>53</v>
      </c>
      <c r="I612" s="5" t="s">
        <v>53</v>
      </c>
    </row>
    <row r="613" spans="1:9" x14ac:dyDescent="0.25">
      <c r="A613" s="35"/>
      <c r="B613" s="38"/>
      <c r="C613" s="6" t="s">
        <v>16</v>
      </c>
      <c r="D613" s="5" t="s">
        <v>55</v>
      </c>
      <c r="E613" s="5" t="s">
        <v>55</v>
      </c>
      <c r="F613" s="5" t="s">
        <v>55</v>
      </c>
      <c r="G613" s="5" t="s">
        <v>55</v>
      </c>
      <c r="H613" s="5" t="s">
        <v>55</v>
      </c>
      <c r="I613" s="5" t="s">
        <v>55</v>
      </c>
    </row>
    <row r="614" spans="1:9" x14ac:dyDescent="0.25">
      <c r="A614" s="36"/>
      <c r="B614" s="41"/>
      <c r="C614" s="42"/>
      <c r="D614" s="42"/>
      <c r="E614" s="42"/>
      <c r="F614" s="42"/>
      <c r="G614" s="42"/>
      <c r="H614" s="42"/>
      <c r="I614" s="42"/>
    </row>
    <row r="615" spans="1:9" x14ac:dyDescent="0.25">
      <c r="A615" s="34" t="s">
        <v>464</v>
      </c>
      <c r="B615" s="37" t="s">
        <v>229</v>
      </c>
      <c r="C615" s="6" t="s">
        <v>11</v>
      </c>
      <c r="D615" s="5" t="s">
        <v>79</v>
      </c>
      <c r="E615" s="5" t="s">
        <v>79</v>
      </c>
      <c r="F615" s="5" t="s">
        <v>79</v>
      </c>
      <c r="G615" s="5" t="s">
        <v>79</v>
      </c>
      <c r="H615" s="5" t="s">
        <v>53</v>
      </c>
      <c r="I615" s="5" t="s">
        <v>53</v>
      </c>
    </row>
    <row r="616" spans="1:9" x14ac:dyDescent="0.25">
      <c r="A616" s="35"/>
      <c r="B616" s="38"/>
      <c r="C616" s="6" t="s">
        <v>16</v>
      </c>
      <c r="D616" s="5" t="s">
        <v>55</v>
      </c>
      <c r="E616" s="5" t="s">
        <v>55</v>
      </c>
      <c r="F616" s="5" t="s">
        <v>55</v>
      </c>
      <c r="G616" s="5" t="s">
        <v>55</v>
      </c>
      <c r="H616" s="5" t="s">
        <v>55</v>
      </c>
      <c r="I616" s="5" t="s">
        <v>55</v>
      </c>
    </row>
    <row r="617" spans="1:9" x14ac:dyDescent="0.25">
      <c r="A617" s="36"/>
      <c r="B617" s="41"/>
      <c r="C617" s="42"/>
      <c r="D617" s="42"/>
      <c r="E617" s="42"/>
      <c r="F617" s="42"/>
      <c r="G617" s="42"/>
      <c r="H617" s="42"/>
      <c r="I617" s="42"/>
    </row>
    <row r="618" spans="1:9" x14ac:dyDescent="0.25">
      <c r="A618" s="34" t="s">
        <v>465</v>
      </c>
      <c r="B618" s="37" t="s">
        <v>229</v>
      </c>
      <c r="C618" s="6" t="s">
        <v>11</v>
      </c>
      <c r="D618" s="5" t="s">
        <v>79</v>
      </c>
      <c r="E618" s="5" t="s">
        <v>79</v>
      </c>
      <c r="F618" s="5" t="s">
        <v>79</v>
      </c>
      <c r="G618" s="5" t="s">
        <v>79</v>
      </c>
      <c r="H618" s="5" t="s">
        <v>53</v>
      </c>
      <c r="I618" s="5" t="s">
        <v>53</v>
      </c>
    </row>
    <row r="619" spans="1:9" x14ac:dyDescent="0.25">
      <c r="A619" s="35"/>
      <c r="B619" s="38"/>
      <c r="C619" s="6" t="s">
        <v>16</v>
      </c>
      <c r="D619" s="5" t="s">
        <v>55</v>
      </c>
      <c r="E619" s="5" t="s">
        <v>55</v>
      </c>
      <c r="F619" s="5" t="s">
        <v>55</v>
      </c>
      <c r="G619" s="5" t="s">
        <v>55</v>
      </c>
      <c r="H619" s="5" t="s">
        <v>55</v>
      </c>
      <c r="I619" s="5" t="s">
        <v>55</v>
      </c>
    </row>
    <row r="620" spans="1:9" x14ac:dyDescent="0.25">
      <c r="A620" s="36"/>
      <c r="B620" s="41"/>
      <c r="C620" s="42"/>
      <c r="D620" s="42"/>
      <c r="E620" s="42"/>
      <c r="F620" s="42"/>
      <c r="G620" s="42"/>
      <c r="H620" s="42"/>
      <c r="I620" s="42"/>
    </row>
    <row r="621" spans="1:9" ht="19.2" x14ac:dyDescent="0.25">
      <c r="A621" s="34" t="s">
        <v>466</v>
      </c>
      <c r="B621" s="37" t="s">
        <v>229</v>
      </c>
      <c r="C621" s="6" t="s">
        <v>11</v>
      </c>
      <c r="D621" s="5" t="s">
        <v>13</v>
      </c>
      <c r="E621" s="6" t="s">
        <v>54</v>
      </c>
      <c r="F621" s="5" t="s">
        <v>270</v>
      </c>
      <c r="G621" s="5" t="s">
        <v>53</v>
      </c>
      <c r="H621" s="5" t="s">
        <v>53</v>
      </c>
      <c r="I621" s="5" t="s">
        <v>53</v>
      </c>
    </row>
    <row r="622" spans="1:9" x14ac:dyDescent="0.25">
      <c r="A622" s="35"/>
      <c r="B622" s="38"/>
      <c r="C622" s="6" t="s">
        <v>16</v>
      </c>
      <c r="D622" s="5" t="s">
        <v>467</v>
      </c>
      <c r="E622" s="5" t="s">
        <v>55</v>
      </c>
      <c r="F622" s="5" t="s">
        <v>112</v>
      </c>
      <c r="G622" s="5" t="s">
        <v>55</v>
      </c>
      <c r="H622" s="5" t="s">
        <v>55</v>
      </c>
      <c r="I622" s="5" t="s">
        <v>55</v>
      </c>
    </row>
    <row r="623" spans="1:9" x14ac:dyDescent="0.25">
      <c r="A623" s="36"/>
      <c r="B623" s="41"/>
      <c r="C623" s="42"/>
      <c r="D623" s="42"/>
      <c r="E623" s="42"/>
      <c r="F623" s="42"/>
      <c r="G623" s="42"/>
      <c r="H623" s="42"/>
      <c r="I623" s="42"/>
    </row>
    <row r="624" spans="1:9" ht="19.2" x14ac:dyDescent="0.25">
      <c r="A624" s="34" t="s">
        <v>468</v>
      </c>
      <c r="B624" s="37" t="s">
        <v>229</v>
      </c>
      <c r="C624" s="6" t="s">
        <v>11</v>
      </c>
      <c r="D624" s="5" t="s">
        <v>79</v>
      </c>
      <c r="E624" s="5" t="s">
        <v>79</v>
      </c>
      <c r="F624" s="5" t="s">
        <v>79</v>
      </c>
      <c r="G624" s="5" t="s">
        <v>79</v>
      </c>
      <c r="H624" s="7" t="s">
        <v>23</v>
      </c>
      <c r="I624" s="5" t="s">
        <v>54</v>
      </c>
    </row>
    <row r="625" spans="1:9" x14ac:dyDescent="0.25">
      <c r="A625" s="35"/>
      <c r="B625" s="38"/>
      <c r="C625" s="6" t="s">
        <v>16</v>
      </c>
      <c r="D625" s="5" t="s">
        <v>55</v>
      </c>
      <c r="E625" s="5" t="s">
        <v>55</v>
      </c>
      <c r="F625" s="5" t="s">
        <v>55</v>
      </c>
      <c r="G625" s="5" t="s">
        <v>55</v>
      </c>
      <c r="H625" s="5" t="s">
        <v>56</v>
      </c>
      <c r="I625" s="5" t="s">
        <v>55</v>
      </c>
    </row>
    <row r="626" spans="1:9" x14ac:dyDescent="0.25">
      <c r="A626" s="36"/>
      <c r="B626" s="41"/>
      <c r="C626" s="42"/>
      <c r="D626" s="42"/>
      <c r="E626" s="42"/>
      <c r="F626" s="42"/>
      <c r="G626" s="42"/>
      <c r="H626" s="42"/>
      <c r="I626" s="42"/>
    </row>
    <row r="627" spans="1:9" x14ac:dyDescent="0.25">
      <c r="A627" s="34" t="s">
        <v>469</v>
      </c>
      <c r="B627" s="37" t="s">
        <v>229</v>
      </c>
      <c r="C627" s="6" t="s">
        <v>11</v>
      </c>
      <c r="D627" s="5" t="s">
        <v>30</v>
      </c>
      <c r="E627" s="5" t="s">
        <v>30</v>
      </c>
      <c r="F627" s="5" t="s">
        <v>30</v>
      </c>
      <c r="G627" s="5" t="s">
        <v>53</v>
      </c>
      <c r="H627" s="5" t="s">
        <v>53</v>
      </c>
      <c r="I627" s="5" t="s">
        <v>53</v>
      </c>
    </row>
    <row r="628" spans="1:9" x14ac:dyDescent="0.25">
      <c r="A628" s="35"/>
      <c r="B628" s="38"/>
      <c r="C628" s="6" t="s">
        <v>16</v>
      </c>
      <c r="D628" s="5" t="s">
        <v>470</v>
      </c>
      <c r="E628" s="5" t="s">
        <v>260</v>
      </c>
      <c r="F628" s="5" t="s">
        <v>260</v>
      </c>
      <c r="G628" s="5" t="s">
        <v>55</v>
      </c>
      <c r="H628" s="5" t="s">
        <v>55</v>
      </c>
      <c r="I628" s="5" t="s">
        <v>55</v>
      </c>
    </row>
    <row r="629" spans="1:9" x14ac:dyDescent="0.25">
      <c r="A629" s="36"/>
      <c r="B629" s="41"/>
      <c r="C629" s="42"/>
      <c r="D629" s="42"/>
      <c r="E629" s="42"/>
      <c r="F629" s="42"/>
      <c r="G629" s="42"/>
      <c r="H629" s="42"/>
      <c r="I629" s="42"/>
    </row>
    <row r="630" spans="1:9" ht="19.2" x14ac:dyDescent="0.25">
      <c r="A630" s="34" t="s">
        <v>471</v>
      </c>
      <c r="B630" s="37" t="s">
        <v>229</v>
      </c>
      <c r="C630" s="6" t="s">
        <v>11</v>
      </c>
      <c r="D630" s="5" t="s">
        <v>13</v>
      </c>
      <c r="E630" s="5" t="s">
        <v>13</v>
      </c>
      <c r="F630" s="5" t="s">
        <v>13</v>
      </c>
      <c r="G630" s="6" t="s">
        <v>54</v>
      </c>
      <c r="H630" s="7" t="s">
        <v>15</v>
      </c>
      <c r="I630" s="5" t="s">
        <v>54</v>
      </c>
    </row>
    <row r="631" spans="1:9" x14ac:dyDescent="0.25">
      <c r="A631" s="35"/>
      <c r="B631" s="38"/>
      <c r="C631" s="6" t="s">
        <v>16</v>
      </c>
      <c r="D631" s="5" t="s">
        <v>472</v>
      </c>
      <c r="E631" s="5" t="s">
        <v>473</v>
      </c>
      <c r="F631" s="5" t="s">
        <v>474</v>
      </c>
      <c r="G631" s="5" t="s">
        <v>55</v>
      </c>
      <c r="H631" s="5" t="s">
        <v>56</v>
      </c>
      <c r="I631" s="5" t="s">
        <v>55</v>
      </c>
    </row>
    <row r="632" spans="1:9" x14ac:dyDescent="0.25">
      <c r="A632" s="36"/>
      <c r="B632" s="41"/>
      <c r="C632" s="42"/>
      <c r="D632" s="42"/>
      <c r="E632" s="42"/>
      <c r="F632" s="42"/>
      <c r="G632" s="42"/>
      <c r="H632" s="42"/>
      <c r="I632" s="42"/>
    </row>
    <row r="633" spans="1:9" ht="19.2" x14ac:dyDescent="0.25">
      <c r="A633" s="34" t="s">
        <v>475</v>
      </c>
      <c r="B633" s="37" t="s">
        <v>229</v>
      </c>
      <c r="C633" s="6" t="s">
        <v>11</v>
      </c>
      <c r="D633" s="5" t="s">
        <v>13</v>
      </c>
      <c r="E633" s="7" t="s">
        <v>12</v>
      </c>
      <c r="F633" s="5" t="s">
        <v>30</v>
      </c>
      <c r="G633" s="6" t="s">
        <v>54</v>
      </c>
      <c r="H633" s="5" t="s">
        <v>13</v>
      </c>
      <c r="I633" s="5" t="s">
        <v>54</v>
      </c>
    </row>
    <row r="634" spans="1:9" x14ac:dyDescent="0.25">
      <c r="A634" s="35"/>
      <c r="B634" s="38"/>
      <c r="C634" s="6" t="s">
        <v>16</v>
      </c>
      <c r="D634" s="5" t="s">
        <v>476</v>
      </c>
      <c r="E634" s="5" t="s">
        <v>112</v>
      </c>
      <c r="F634" s="5" t="s">
        <v>39</v>
      </c>
      <c r="G634" s="5" t="s">
        <v>55</v>
      </c>
      <c r="H634" s="5" t="s">
        <v>112</v>
      </c>
      <c r="I634" s="5" t="s">
        <v>55</v>
      </c>
    </row>
    <row r="635" spans="1:9" x14ac:dyDescent="0.25">
      <c r="A635" s="36"/>
      <c r="B635" s="41"/>
      <c r="C635" s="42"/>
      <c r="D635" s="42"/>
      <c r="E635" s="42"/>
      <c r="F635" s="42"/>
      <c r="G635" s="42"/>
      <c r="H635" s="42"/>
      <c r="I635" s="42"/>
    </row>
    <row r="636" spans="1:9" x14ac:dyDescent="0.25">
      <c r="A636" s="34" t="s">
        <v>477</v>
      </c>
      <c r="B636" s="37" t="s">
        <v>457</v>
      </c>
      <c r="C636" s="6" t="s">
        <v>11</v>
      </c>
      <c r="D636" s="5" t="s">
        <v>79</v>
      </c>
      <c r="E636" s="5" t="s">
        <v>79</v>
      </c>
      <c r="F636" s="5" t="s">
        <v>79</v>
      </c>
      <c r="G636" s="5" t="s">
        <v>79</v>
      </c>
      <c r="H636" s="5" t="s">
        <v>53</v>
      </c>
      <c r="I636" s="5" t="s">
        <v>53</v>
      </c>
    </row>
    <row r="637" spans="1:9" x14ac:dyDescent="0.25">
      <c r="A637" s="35"/>
      <c r="B637" s="38"/>
      <c r="C637" s="6" t="s">
        <v>16</v>
      </c>
      <c r="D637" s="5" t="s">
        <v>55</v>
      </c>
      <c r="E637" s="5" t="s">
        <v>55</v>
      </c>
      <c r="F637" s="5" t="s">
        <v>55</v>
      </c>
      <c r="G637" s="5" t="s">
        <v>55</v>
      </c>
      <c r="H637" s="5" t="s">
        <v>55</v>
      </c>
      <c r="I637" s="5" t="s">
        <v>55</v>
      </c>
    </row>
    <row r="638" spans="1:9" x14ac:dyDescent="0.25">
      <c r="A638" s="36"/>
      <c r="B638" s="39"/>
      <c r="C638" s="40"/>
      <c r="D638" s="40"/>
      <c r="E638" s="40"/>
      <c r="F638" s="40"/>
      <c r="G638" s="40"/>
      <c r="H638" s="40"/>
      <c r="I638" s="40"/>
    </row>
    <row r="639" spans="1:9" ht="19.2" x14ac:dyDescent="0.25">
      <c r="A639" s="34" t="s">
        <v>478</v>
      </c>
      <c r="B639" s="37" t="s">
        <v>229</v>
      </c>
      <c r="C639" s="6" t="s">
        <v>11</v>
      </c>
      <c r="D639" s="7" t="s">
        <v>44</v>
      </c>
      <c r="E639" s="6" t="s">
        <v>54</v>
      </c>
      <c r="F639" s="7" t="s">
        <v>12</v>
      </c>
      <c r="G639" s="5" t="s">
        <v>53</v>
      </c>
      <c r="H639" s="5" t="s">
        <v>55</v>
      </c>
      <c r="I639" s="5" t="s">
        <v>55</v>
      </c>
    </row>
    <row r="640" spans="1:9" x14ac:dyDescent="0.25">
      <c r="A640" s="35"/>
      <c r="B640" s="38"/>
      <c r="C640" s="6" t="s">
        <v>16</v>
      </c>
      <c r="D640" s="5" t="s">
        <v>479</v>
      </c>
      <c r="E640" s="5" t="s">
        <v>55</v>
      </c>
      <c r="F640" s="5" t="s">
        <v>260</v>
      </c>
      <c r="G640" s="5" t="s">
        <v>55</v>
      </c>
      <c r="H640" s="5" t="s">
        <v>55</v>
      </c>
      <c r="I640" s="5" t="s">
        <v>55</v>
      </c>
    </row>
    <row r="641" spans="1:9" x14ac:dyDescent="0.25">
      <c r="A641" s="36"/>
      <c r="B641" s="41"/>
      <c r="C641" s="42"/>
      <c r="D641" s="42"/>
      <c r="E641" s="42"/>
      <c r="F641" s="42"/>
      <c r="G641" s="42"/>
      <c r="H641" s="42"/>
      <c r="I641" s="42"/>
    </row>
    <row r="642" spans="1:9" x14ac:dyDescent="0.25">
      <c r="A642" s="34" t="s">
        <v>480</v>
      </c>
      <c r="B642" s="37" t="s">
        <v>229</v>
      </c>
      <c r="C642" s="6" t="s">
        <v>11</v>
      </c>
      <c r="D642" s="5" t="s">
        <v>79</v>
      </c>
      <c r="E642" s="5" t="s">
        <v>79</v>
      </c>
      <c r="F642" s="5" t="s">
        <v>79</v>
      </c>
      <c r="G642" s="5" t="s">
        <v>79</v>
      </c>
      <c r="H642" s="5" t="s">
        <v>53</v>
      </c>
      <c r="I642" s="5" t="s">
        <v>53</v>
      </c>
    </row>
    <row r="643" spans="1:9" x14ac:dyDescent="0.25">
      <c r="A643" s="35"/>
      <c r="B643" s="38"/>
      <c r="C643" s="6" t="s">
        <v>16</v>
      </c>
      <c r="D643" s="5" t="s">
        <v>55</v>
      </c>
      <c r="E643" s="5" t="s">
        <v>55</v>
      </c>
      <c r="F643" s="5" t="s">
        <v>55</v>
      </c>
      <c r="G643" s="5" t="s">
        <v>55</v>
      </c>
      <c r="H643" s="5" t="s">
        <v>55</v>
      </c>
      <c r="I643" s="5" t="s">
        <v>55</v>
      </c>
    </row>
    <row r="644" spans="1:9" x14ac:dyDescent="0.25">
      <c r="A644" s="36"/>
      <c r="B644" s="41"/>
      <c r="C644" s="42"/>
      <c r="D644" s="42"/>
      <c r="E644" s="42"/>
      <c r="F644" s="42"/>
      <c r="G644" s="42"/>
      <c r="H644" s="42"/>
      <c r="I644" s="42"/>
    </row>
    <row r="645" spans="1:9" ht="19.2" x14ac:dyDescent="0.25">
      <c r="A645" s="34" t="s">
        <v>481</v>
      </c>
      <c r="B645" s="37" t="s">
        <v>229</v>
      </c>
      <c r="C645" s="6" t="s">
        <v>11</v>
      </c>
      <c r="D645" s="7" t="s">
        <v>44</v>
      </c>
      <c r="E645" s="6" t="s">
        <v>54</v>
      </c>
      <c r="F645" s="7" t="s">
        <v>12</v>
      </c>
      <c r="G645" s="5" t="s">
        <v>53</v>
      </c>
      <c r="H645" s="5" t="s">
        <v>53</v>
      </c>
      <c r="I645" s="5" t="s">
        <v>53</v>
      </c>
    </row>
    <row r="646" spans="1:9" x14ac:dyDescent="0.25">
      <c r="A646" s="35"/>
      <c r="B646" s="38"/>
      <c r="C646" s="6" t="s">
        <v>16</v>
      </c>
      <c r="D646" s="5" t="s">
        <v>290</v>
      </c>
      <c r="E646" s="5" t="s">
        <v>55</v>
      </c>
      <c r="F646" s="5" t="s">
        <v>18</v>
      </c>
      <c r="G646" s="5" t="s">
        <v>55</v>
      </c>
      <c r="H646" s="5" t="s">
        <v>55</v>
      </c>
      <c r="I646" s="5" t="s">
        <v>55</v>
      </c>
    </row>
    <row r="647" spans="1:9" x14ac:dyDescent="0.25">
      <c r="A647" s="36"/>
      <c r="B647" s="41"/>
      <c r="C647" s="42"/>
      <c r="D647" s="42"/>
      <c r="E647" s="42"/>
      <c r="F647" s="42"/>
      <c r="G647" s="42"/>
      <c r="H647" s="42"/>
      <c r="I647" s="42"/>
    </row>
    <row r="648" spans="1:9" ht="19.2" x14ac:dyDescent="0.25">
      <c r="A648" s="34" t="s">
        <v>482</v>
      </c>
      <c r="B648" s="37" t="s">
        <v>229</v>
      </c>
      <c r="C648" s="6" t="s">
        <v>11</v>
      </c>
      <c r="D648" s="7" t="s">
        <v>12</v>
      </c>
      <c r="E648" s="5" t="s">
        <v>53</v>
      </c>
      <c r="F648" s="7" t="s">
        <v>12</v>
      </c>
      <c r="G648" s="5" t="s">
        <v>53</v>
      </c>
      <c r="H648" s="5" t="s">
        <v>53</v>
      </c>
      <c r="I648" s="5" t="s">
        <v>53</v>
      </c>
    </row>
    <row r="649" spans="1:9" x14ac:dyDescent="0.25">
      <c r="A649" s="35"/>
      <c r="B649" s="38"/>
      <c r="C649" s="6" t="s">
        <v>16</v>
      </c>
      <c r="D649" s="5" t="s">
        <v>346</v>
      </c>
      <c r="E649" s="5" t="s">
        <v>55</v>
      </c>
      <c r="F649" s="5" t="s">
        <v>18</v>
      </c>
      <c r="G649" s="5" t="s">
        <v>55</v>
      </c>
      <c r="H649" s="5" t="s">
        <v>55</v>
      </c>
      <c r="I649" s="5" t="s">
        <v>55</v>
      </c>
    </row>
    <row r="650" spans="1:9" x14ac:dyDescent="0.25">
      <c r="A650" s="36"/>
      <c r="B650" s="41"/>
      <c r="C650" s="42"/>
      <c r="D650" s="42"/>
      <c r="E650" s="42"/>
      <c r="F650" s="42"/>
      <c r="G650" s="42"/>
      <c r="H650" s="42"/>
      <c r="I650" s="42"/>
    </row>
    <row r="651" spans="1:9" ht="19.2" x14ac:dyDescent="0.25">
      <c r="A651" s="34" t="s">
        <v>483</v>
      </c>
      <c r="B651" s="37" t="s">
        <v>229</v>
      </c>
      <c r="C651" s="6" t="s">
        <v>11</v>
      </c>
      <c r="D651" s="5" t="s">
        <v>30</v>
      </c>
      <c r="E651" s="5" t="s">
        <v>53</v>
      </c>
      <c r="F651" s="7" t="s">
        <v>54</v>
      </c>
      <c r="G651" s="5" t="s">
        <v>53</v>
      </c>
      <c r="H651" s="5" t="s">
        <v>53</v>
      </c>
      <c r="I651" s="5" t="s">
        <v>53</v>
      </c>
    </row>
    <row r="652" spans="1:9" x14ac:dyDescent="0.25">
      <c r="A652" s="35"/>
      <c r="B652" s="38"/>
      <c r="C652" s="6" t="s">
        <v>16</v>
      </c>
      <c r="D652" s="5" t="s">
        <v>484</v>
      </c>
      <c r="E652" s="5" t="s">
        <v>55</v>
      </c>
      <c r="F652" s="5" t="s">
        <v>55</v>
      </c>
      <c r="G652" s="5" t="s">
        <v>55</v>
      </c>
      <c r="H652" s="5" t="s">
        <v>55</v>
      </c>
      <c r="I652" s="5" t="s">
        <v>55</v>
      </c>
    </row>
    <row r="653" spans="1:9" x14ac:dyDescent="0.25">
      <c r="A653" s="36"/>
      <c r="B653" s="41"/>
      <c r="C653" s="42"/>
      <c r="D653" s="42"/>
      <c r="E653" s="42"/>
      <c r="F653" s="42"/>
      <c r="G653" s="42"/>
      <c r="H653" s="42"/>
      <c r="I653" s="42"/>
    </row>
    <row r="654" spans="1:9" x14ac:dyDescent="0.25">
      <c r="A654" s="34" t="s">
        <v>485</v>
      </c>
      <c r="B654" s="37" t="s">
        <v>457</v>
      </c>
      <c r="C654" s="6" t="s">
        <v>11</v>
      </c>
      <c r="D654" s="5" t="s">
        <v>79</v>
      </c>
      <c r="E654" s="5" t="s">
        <v>79</v>
      </c>
      <c r="F654" s="5" t="s">
        <v>79</v>
      </c>
      <c r="G654" s="5" t="s">
        <v>79</v>
      </c>
      <c r="H654" s="5" t="s">
        <v>53</v>
      </c>
      <c r="I654" s="5" t="s">
        <v>53</v>
      </c>
    </row>
    <row r="655" spans="1:9" x14ac:dyDescent="0.25">
      <c r="A655" s="35"/>
      <c r="B655" s="38"/>
      <c r="C655" s="6" t="s">
        <v>16</v>
      </c>
      <c r="D655" s="5" t="s">
        <v>55</v>
      </c>
      <c r="E655" s="5" t="s">
        <v>55</v>
      </c>
      <c r="F655" s="5" t="s">
        <v>55</v>
      </c>
      <c r="G655" s="5" t="s">
        <v>55</v>
      </c>
      <c r="H655" s="5" t="s">
        <v>55</v>
      </c>
      <c r="I655" s="5" t="s">
        <v>55</v>
      </c>
    </row>
    <row r="656" spans="1:9" x14ac:dyDescent="0.25">
      <c r="A656" s="36"/>
      <c r="B656" s="41"/>
      <c r="C656" s="42"/>
      <c r="D656" s="42"/>
      <c r="E656" s="42"/>
      <c r="F656" s="42"/>
      <c r="G656" s="42"/>
      <c r="H656" s="42"/>
      <c r="I656" s="42"/>
    </row>
    <row r="657" spans="1:9" ht="19.2" x14ac:dyDescent="0.25">
      <c r="A657" s="34" t="s">
        <v>486</v>
      </c>
      <c r="B657" s="37" t="s">
        <v>10</v>
      </c>
      <c r="C657" s="6" t="s">
        <v>11</v>
      </c>
      <c r="D657" s="7" t="s">
        <v>12</v>
      </c>
      <c r="E657" s="7" t="s">
        <v>12</v>
      </c>
      <c r="F657" s="7" t="s">
        <v>12</v>
      </c>
      <c r="G657" s="6" t="s">
        <v>54</v>
      </c>
      <c r="H657" s="5" t="s">
        <v>53</v>
      </c>
      <c r="I657" s="5" t="s">
        <v>53</v>
      </c>
    </row>
    <row r="658" spans="1:9" x14ac:dyDescent="0.25">
      <c r="A658" s="35"/>
      <c r="B658" s="38"/>
      <c r="C658" s="6" t="s">
        <v>16</v>
      </c>
      <c r="D658" s="5" t="s">
        <v>435</v>
      </c>
      <c r="E658" s="5" t="s">
        <v>56</v>
      </c>
      <c r="F658" s="5" t="s">
        <v>260</v>
      </c>
      <c r="G658" s="5" t="s">
        <v>55</v>
      </c>
      <c r="H658" s="5" t="s">
        <v>55</v>
      </c>
      <c r="I658" s="5" t="s">
        <v>55</v>
      </c>
    </row>
    <row r="659" spans="1:9" x14ac:dyDescent="0.25">
      <c r="A659" s="36"/>
      <c r="B659" s="41"/>
      <c r="C659" s="42"/>
      <c r="D659" s="42"/>
      <c r="E659" s="42"/>
      <c r="F659" s="42"/>
      <c r="G659" s="42"/>
      <c r="H659" s="42"/>
      <c r="I659" s="42"/>
    </row>
    <row r="660" spans="1:9" ht="19.2" x14ac:dyDescent="0.25">
      <c r="A660" s="34" t="s">
        <v>487</v>
      </c>
      <c r="B660" s="37" t="s">
        <v>10</v>
      </c>
      <c r="C660" s="6" t="s">
        <v>11</v>
      </c>
      <c r="D660" s="7" t="s">
        <v>44</v>
      </c>
      <c r="E660" s="6" t="s">
        <v>54</v>
      </c>
      <c r="F660" s="7" t="s">
        <v>12</v>
      </c>
      <c r="G660" s="5" t="s">
        <v>53</v>
      </c>
      <c r="H660" s="5" t="s">
        <v>53</v>
      </c>
      <c r="I660" s="5" t="s">
        <v>53</v>
      </c>
    </row>
    <row r="661" spans="1:9" x14ac:dyDescent="0.25">
      <c r="A661" s="35"/>
      <c r="B661" s="38"/>
      <c r="C661" s="6" t="s">
        <v>16</v>
      </c>
      <c r="D661" s="5" t="s">
        <v>141</v>
      </c>
      <c r="E661" s="5" t="s">
        <v>55</v>
      </c>
      <c r="F661" s="5" t="s">
        <v>50</v>
      </c>
      <c r="G661" s="5" t="s">
        <v>55</v>
      </c>
      <c r="H661" s="5" t="s">
        <v>55</v>
      </c>
      <c r="I661" s="5" t="s">
        <v>55</v>
      </c>
    </row>
    <row r="662" spans="1:9" x14ac:dyDescent="0.25">
      <c r="A662" s="36"/>
      <c r="B662" s="41"/>
      <c r="C662" s="42"/>
      <c r="D662" s="42"/>
      <c r="E662" s="42"/>
      <c r="F662" s="42"/>
      <c r="G662" s="42"/>
      <c r="H662" s="42"/>
      <c r="I662" s="42"/>
    </row>
    <row r="663" spans="1:9" ht="19.2" x14ac:dyDescent="0.25">
      <c r="A663" s="34" t="s">
        <v>488</v>
      </c>
      <c r="B663" s="37" t="s">
        <v>10</v>
      </c>
      <c r="C663" s="6" t="s">
        <v>11</v>
      </c>
      <c r="D663" s="7" t="s">
        <v>12</v>
      </c>
      <c r="E663" s="6" t="s">
        <v>54</v>
      </c>
      <c r="F663" s="5" t="s">
        <v>13</v>
      </c>
      <c r="G663" s="5" t="s">
        <v>53</v>
      </c>
      <c r="H663" s="5" t="s">
        <v>53</v>
      </c>
      <c r="I663" s="5" t="s">
        <v>53</v>
      </c>
    </row>
    <row r="664" spans="1:9" x14ac:dyDescent="0.25">
      <c r="A664" s="35"/>
      <c r="B664" s="38"/>
      <c r="C664" s="6" t="s">
        <v>16</v>
      </c>
      <c r="D664" s="5" t="s">
        <v>489</v>
      </c>
      <c r="E664" s="5" t="s">
        <v>55</v>
      </c>
      <c r="F664" s="5" t="s">
        <v>490</v>
      </c>
      <c r="G664" s="5" t="s">
        <v>55</v>
      </c>
      <c r="H664" s="5" t="s">
        <v>55</v>
      </c>
      <c r="I664" s="5" t="s">
        <v>55</v>
      </c>
    </row>
    <row r="665" spans="1:9" x14ac:dyDescent="0.25">
      <c r="A665" s="36"/>
      <c r="B665" s="41"/>
      <c r="C665" s="42"/>
      <c r="D665" s="42"/>
      <c r="E665" s="42"/>
      <c r="F665" s="42"/>
      <c r="G665" s="42"/>
      <c r="H665" s="42"/>
      <c r="I665" s="42"/>
    </row>
    <row r="666" spans="1:9" ht="19.2" x14ac:dyDescent="0.25">
      <c r="A666" s="34" t="s">
        <v>491</v>
      </c>
      <c r="B666" s="37" t="s">
        <v>10</v>
      </c>
      <c r="C666" s="6" t="s">
        <v>11</v>
      </c>
      <c r="D666" s="5" t="s">
        <v>13</v>
      </c>
      <c r="E666" s="6" t="s">
        <v>54</v>
      </c>
      <c r="F666" s="5" t="s">
        <v>270</v>
      </c>
      <c r="G666" s="5" t="s">
        <v>53</v>
      </c>
      <c r="H666" s="5" t="s">
        <v>53</v>
      </c>
      <c r="I666" s="5" t="s">
        <v>53</v>
      </c>
    </row>
    <row r="667" spans="1:9" x14ac:dyDescent="0.25">
      <c r="A667" s="35"/>
      <c r="B667" s="38"/>
      <c r="C667" s="6" t="s">
        <v>16</v>
      </c>
      <c r="D667" s="5" t="s">
        <v>492</v>
      </c>
      <c r="E667" s="5" t="s">
        <v>55</v>
      </c>
      <c r="F667" s="5" t="s">
        <v>145</v>
      </c>
      <c r="G667" s="5" t="s">
        <v>55</v>
      </c>
      <c r="H667" s="5" t="s">
        <v>55</v>
      </c>
      <c r="I667" s="5" t="s">
        <v>55</v>
      </c>
    </row>
    <row r="668" spans="1:9" x14ac:dyDescent="0.25">
      <c r="A668" s="36"/>
      <c r="B668" s="41"/>
      <c r="C668" s="42"/>
      <c r="D668" s="42"/>
      <c r="E668" s="42"/>
      <c r="F668" s="42"/>
      <c r="G668" s="42"/>
      <c r="H668" s="42"/>
      <c r="I668" s="42"/>
    </row>
    <row r="669" spans="1:9" ht="19.2" x14ac:dyDescent="0.25">
      <c r="A669" s="34" t="s">
        <v>493</v>
      </c>
      <c r="B669" s="37" t="s">
        <v>229</v>
      </c>
      <c r="C669" s="6" t="s">
        <v>11</v>
      </c>
      <c r="D669" s="7" t="s">
        <v>12</v>
      </c>
      <c r="E669" s="6" t="s">
        <v>54</v>
      </c>
      <c r="F669" s="5" t="s">
        <v>13</v>
      </c>
      <c r="G669" s="5" t="s">
        <v>53</v>
      </c>
      <c r="H669" s="7" t="s">
        <v>15</v>
      </c>
      <c r="I669" s="5" t="s">
        <v>54</v>
      </c>
    </row>
    <row r="670" spans="1:9" x14ac:dyDescent="0.25">
      <c r="A670" s="35"/>
      <c r="B670" s="38"/>
      <c r="C670" s="6" t="s">
        <v>16</v>
      </c>
      <c r="D670" s="5" t="s">
        <v>494</v>
      </c>
      <c r="E670" s="5" t="s">
        <v>55</v>
      </c>
      <c r="F670" s="5" t="s">
        <v>18</v>
      </c>
      <c r="G670" s="5" t="s">
        <v>55</v>
      </c>
      <c r="H670" s="5" t="s">
        <v>56</v>
      </c>
      <c r="I670" s="5" t="s">
        <v>55</v>
      </c>
    </row>
    <row r="671" spans="1:9" x14ac:dyDescent="0.25">
      <c r="A671" s="36"/>
      <c r="B671" s="41"/>
      <c r="C671" s="42"/>
      <c r="D671" s="42"/>
      <c r="E671" s="42"/>
      <c r="F671" s="42"/>
      <c r="G671" s="42"/>
      <c r="H671" s="42"/>
      <c r="I671" s="42"/>
    </row>
    <row r="672" spans="1:9" ht="19.2" x14ac:dyDescent="0.25">
      <c r="A672" s="34" t="s">
        <v>495</v>
      </c>
      <c r="B672" s="37" t="s">
        <v>229</v>
      </c>
      <c r="C672" s="6" t="s">
        <v>11</v>
      </c>
      <c r="D672" s="7" t="s">
        <v>163</v>
      </c>
      <c r="E672" s="6" t="s">
        <v>54</v>
      </c>
      <c r="F672" s="7" t="s">
        <v>44</v>
      </c>
      <c r="G672" s="7" t="s">
        <v>12</v>
      </c>
      <c r="H672" s="5" t="s">
        <v>12</v>
      </c>
      <c r="I672" s="7" t="s">
        <v>23</v>
      </c>
    </row>
    <row r="673" spans="1:9" x14ac:dyDescent="0.25">
      <c r="A673" s="35"/>
      <c r="B673" s="38"/>
      <c r="C673" s="6" t="s">
        <v>16</v>
      </c>
      <c r="D673" s="5" t="s">
        <v>107</v>
      </c>
      <c r="E673" s="5" t="s">
        <v>55</v>
      </c>
      <c r="F673" s="5" t="s">
        <v>56</v>
      </c>
      <c r="G673" s="5" t="s">
        <v>18</v>
      </c>
      <c r="H673" s="5" t="s">
        <v>56</v>
      </c>
      <c r="I673" s="5" t="s">
        <v>59</v>
      </c>
    </row>
    <row r="674" spans="1:9" x14ac:dyDescent="0.25">
      <c r="A674" s="36"/>
      <c r="B674" s="41"/>
      <c r="C674" s="42"/>
      <c r="D674" s="42"/>
      <c r="E674" s="42"/>
      <c r="F674" s="42"/>
      <c r="G674" s="42"/>
      <c r="H674" s="42"/>
      <c r="I674" s="42"/>
    </row>
    <row r="675" spans="1:9" ht="19.2" x14ac:dyDescent="0.25">
      <c r="A675" s="46" t="s">
        <v>496</v>
      </c>
      <c r="B675" s="49" t="s">
        <v>229</v>
      </c>
      <c r="C675" s="10" t="s">
        <v>11</v>
      </c>
      <c r="D675" s="11" t="s">
        <v>409</v>
      </c>
      <c r="E675" s="10" t="s">
        <v>54</v>
      </c>
      <c r="F675" s="11" t="s">
        <v>44</v>
      </c>
      <c r="G675" s="10" t="s">
        <v>54</v>
      </c>
      <c r="H675" s="9" t="s">
        <v>12</v>
      </c>
      <c r="I675" s="9" t="s">
        <v>12</v>
      </c>
    </row>
    <row r="676" spans="1:9" x14ac:dyDescent="0.25">
      <c r="A676" s="47"/>
      <c r="B676" s="50"/>
      <c r="C676" s="10" t="s">
        <v>16</v>
      </c>
      <c r="D676" s="9" t="s">
        <v>123</v>
      </c>
      <c r="E676" s="9" t="s">
        <v>55</v>
      </c>
      <c r="F676" s="9" t="s">
        <v>335</v>
      </c>
      <c r="G676" s="9" t="s">
        <v>55</v>
      </c>
      <c r="H676" s="9" t="s">
        <v>39</v>
      </c>
      <c r="I676" s="9" t="s">
        <v>39</v>
      </c>
    </row>
    <row r="677" spans="1:9" x14ac:dyDescent="0.25">
      <c r="A677" s="48"/>
      <c r="B677" s="41"/>
      <c r="C677" s="42"/>
      <c r="D677" s="42"/>
      <c r="E677" s="42"/>
      <c r="F677" s="42"/>
      <c r="G677" s="42"/>
      <c r="H677" s="42"/>
      <c r="I677" s="42"/>
    </row>
    <row r="678" spans="1:9" ht="19.2" x14ac:dyDescent="0.25">
      <c r="A678" s="34" t="s">
        <v>497</v>
      </c>
      <c r="B678" s="37" t="s">
        <v>229</v>
      </c>
      <c r="C678" s="6" t="s">
        <v>11</v>
      </c>
      <c r="D678" s="7" t="s">
        <v>322</v>
      </c>
      <c r="E678" s="6" t="s">
        <v>54</v>
      </c>
      <c r="F678" s="7" t="s">
        <v>44</v>
      </c>
      <c r="G678" s="5" t="s">
        <v>53</v>
      </c>
      <c r="H678" s="5" t="s">
        <v>12</v>
      </c>
      <c r="I678" s="5" t="s">
        <v>13</v>
      </c>
    </row>
    <row r="679" spans="1:9" x14ac:dyDescent="0.25">
      <c r="A679" s="35"/>
      <c r="B679" s="38"/>
      <c r="C679" s="6" t="s">
        <v>16</v>
      </c>
      <c r="D679" s="5" t="s">
        <v>48</v>
      </c>
      <c r="E679" s="5" t="s">
        <v>55</v>
      </c>
      <c r="F679" s="5" t="s">
        <v>105</v>
      </c>
      <c r="G679" s="5" t="s">
        <v>55</v>
      </c>
      <c r="H679" s="5" t="s">
        <v>56</v>
      </c>
      <c r="I679" s="5" t="s">
        <v>189</v>
      </c>
    </row>
    <row r="680" spans="1:9" x14ac:dyDescent="0.25">
      <c r="A680" s="36"/>
      <c r="B680" s="41"/>
      <c r="C680" s="42"/>
      <c r="D680" s="42"/>
      <c r="E680" s="42"/>
      <c r="F680" s="42"/>
      <c r="G680" s="42"/>
      <c r="H680" s="42"/>
      <c r="I680" s="42"/>
    </row>
    <row r="681" spans="1:9" x14ac:dyDescent="0.25">
      <c r="A681" s="34" t="s">
        <v>498</v>
      </c>
      <c r="B681" s="37" t="s">
        <v>229</v>
      </c>
      <c r="C681" s="6" t="s">
        <v>11</v>
      </c>
      <c r="D681" s="5" t="s">
        <v>79</v>
      </c>
      <c r="E681" s="5" t="s">
        <v>79</v>
      </c>
      <c r="F681" s="5" t="s">
        <v>79</v>
      </c>
      <c r="G681" s="5" t="s">
        <v>79</v>
      </c>
      <c r="H681" s="5" t="s">
        <v>53</v>
      </c>
      <c r="I681" s="5" t="s">
        <v>53</v>
      </c>
    </row>
    <row r="682" spans="1:9" x14ac:dyDescent="0.25">
      <c r="A682" s="35"/>
      <c r="B682" s="38"/>
      <c r="C682" s="6" t="s">
        <v>16</v>
      </c>
      <c r="D682" s="5" t="s">
        <v>55</v>
      </c>
      <c r="E682" s="5" t="s">
        <v>55</v>
      </c>
      <c r="F682" s="5" t="s">
        <v>55</v>
      </c>
      <c r="G682" s="5" t="s">
        <v>55</v>
      </c>
      <c r="H682" s="5" t="s">
        <v>55</v>
      </c>
      <c r="I682" s="5" t="s">
        <v>55</v>
      </c>
    </row>
    <row r="683" spans="1:9" x14ac:dyDescent="0.25">
      <c r="A683" s="36"/>
      <c r="B683" s="39"/>
      <c r="C683" s="40"/>
      <c r="D683" s="40"/>
      <c r="E683" s="40"/>
      <c r="F683" s="40"/>
      <c r="G683" s="40"/>
      <c r="H683" s="40"/>
      <c r="I683" s="40"/>
    </row>
    <row r="684" spans="1:9" x14ac:dyDescent="0.25">
      <c r="A684" s="34" t="s">
        <v>499</v>
      </c>
      <c r="B684" s="37" t="s">
        <v>229</v>
      </c>
      <c r="C684" s="6" t="s">
        <v>11</v>
      </c>
      <c r="D684" s="5" t="s">
        <v>79</v>
      </c>
      <c r="E684" s="5" t="s">
        <v>79</v>
      </c>
      <c r="F684" s="5" t="s">
        <v>79</v>
      </c>
      <c r="G684" s="5" t="s">
        <v>79</v>
      </c>
      <c r="H684" s="5" t="s">
        <v>53</v>
      </c>
      <c r="I684" s="5" t="s">
        <v>53</v>
      </c>
    </row>
    <row r="685" spans="1:9" x14ac:dyDescent="0.25">
      <c r="A685" s="35"/>
      <c r="B685" s="38"/>
      <c r="C685" s="6" t="s">
        <v>16</v>
      </c>
      <c r="D685" s="5" t="s">
        <v>55</v>
      </c>
      <c r="E685" s="5" t="s">
        <v>55</v>
      </c>
      <c r="F685" s="5" t="s">
        <v>55</v>
      </c>
      <c r="G685" s="5" t="s">
        <v>55</v>
      </c>
      <c r="H685" s="5" t="s">
        <v>55</v>
      </c>
      <c r="I685" s="5" t="s">
        <v>55</v>
      </c>
    </row>
    <row r="686" spans="1:9" x14ac:dyDescent="0.25">
      <c r="A686" s="36"/>
      <c r="B686" s="41"/>
      <c r="C686" s="42"/>
      <c r="D686" s="42"/>
      <c r="E686" s="42"/>
      <c r="F686" s="42"/>
      <c r="G686" s="42"/>
      <c r="H686" s="42"/>
      <c r="I686" s="42"/>
    </row>
    <row r="687" spans="1:9" ht="19.2" x14ac:dyDescent="0.25">
      <c r="A687" s="34" t="s">
        <v>500</v>
      </c>
      <c r="B687" s="37" t="s">
        <v>229</v>
      </c>
      <c r="C687" s="6" t="s">
        <v>11</v>
      </c>
      <c r="D687" s="5" t="s">
        <v>53</v>
      </c>
      <c r="E687" s="5" t="s">
        <v>53</v>
      </c>
      <c r="F687" s="7" t="s">
        <v>12</v>
      </c>
      <c r="G687" s="7" t="s">
        <v>44</v>
      </c>
      <c r="H687" s="5" t="s">
        <v>53</v>
      </c>
      <c r="I687" s="5" t="s">
        <v>53</v>
      </c>
    </row>
    <row r="688" spans="1:9" x14ac:dyDescent="0.25">
      <c r="A688" s="35"/>
      <c r="B688" s="38"/>
      <c r="C688" s="6" t="s">
        <v>16</v>
      </c>
      <c r="D688" s="5" t="s">
        <v>55</v>
      </c>
      <c r="E688" s="5" t="s">
        <v>55</v>
      </c>
      <c r="F688" s="5" t="s">
        <v>41</v>
      </c>
      <c r="G688" s="5" t="s">
        <v>56</v>
      </c>
      <c r="H688" s="5" t="s">
        <v>55</v>
      </c>
      <c r="I688" s="5" t="s">
        <v>55</v>
      </c>
    </row>
    <row r="689" spans="1:9" x14ac:dyDescent="0.25">
      <c r="A689" s="36"/>
      <c r="B689" s="41"/>
      <c r="C689" s="42"/>
      <c r="D689" s="42"/>
      <c r="E689" s="42"/>
      <c r="F689" s="42"/>
      <c r="G689" s="42"/>
      <c r="H689" s="42"/>
      <c r="I689" s="42"/>
    </row>
    <row r="690" spans="1:9" x14ac:dyDescent="0.25">
      <c r="A690" s="34" t="s">
        <v>501</v>
      </c>
      <c r="B690" s="37" t="s">
        <v>229</v>
      </c>
      <c r="C690" s="6" t="s">
        <v>11</v>
      </c>
      <c r="D690" s="5" t="s">
        <v>53</v>
      </c>
      <c r="E690" s="5" t="s">
        <v>53</v>
      </c>
      <c r="F690" s="5" t="s">
        <v>30</v>
      </c>
      <c r="G690" s="5" t="s">
        <v>53</v>
      </c>
      <c r="H690" s="5" t="s">
        <v>53</v>
      </c>
      <c r="I690" s="5" t="s">
        <v>53</v>
      </c>
    </row>
    <row r="691" spans="1:9" x14ac:dyDescent="0.25">
      <c r="A691" s="35"/>
      <c r="B691" s="38"/>
      <c r="C691" s="6" t="s">
        <v>16</v>
      </c>
      <c r="D691" s="5" t="s">
        <v>55</v>
      </c>
      <c r="E691" s="5" t="s">
        <v>55</v>
      </c>
      <c r="F691" s="5" t="s">
        <v>105</v>
      </c>
      <c r="G691" s="5" t="s">
        <v>55</v>
      </c>
      <c r="H691" s="5" t="s">
        <v>55</v>
      </c>
      <c r="I691" s="5" t="s">
        <v>55</v>
      </c>
    </row>
    <row r="692" spans="1:9" x14ac:dyDescent="0.25">
      <c r="A692" s="36"/>
      <c r="B692" s="41"/>
      <c r="C692" s="42"/>
      <c r="D692" s="42"/>
      <c r="E692" s="42"/>
      <c r="F692" s="42"/>
      <c r="G692" s="42"/>
      <c r="H692" s="42"/>
      <c r="I692" s="42"/>
    </row>
    <row r="693" spans="1:9" ht="19.2" x14ac:dyDescent="0.25">
      <c r="A693" s="34" t="s">
        <v>502</v>
      </c>
      <c r="B693" s="37" t="s">
        <v>229</v>
      </c>
      <c r="C693" s="6" t="s">
        <v>11</v>
      </c>
      <c r="D693" s="5" t="s">
        <v>13</v>
      </c>
      <c r="E693" s="7" t="s">
        <v>44</v>
      </c>
      <c r="F693" s="7" t="s">
        <v>54</v>
      </c>
      <c r="G693" s="6" t="s">
        <v>54</v>
      </c>
      <c r="H693" s="5" t="s">
        <v>53</v>
      </c>
      <c r="I693" s="5" t="s">
        <v>53</v>
      </c>
    </row>
    <row r="694" spans="1:9" x14ac:dyDescent="0.25">
      <c r="A694" s="35"/>
      <c r="B694" s="38"/>
      <c r="C694" s="6" t="s">
        <v>16</v>
      </c>
      <c r="D694" s="5" t="s">
        <v>503</v>
      </c>
      <c r="E694" s="5" t="s">
        <v>56</v>
      </c>
      <c r="F694" s="5" t="s">
        <v>55</v>
      </c>
      <c r="G694" s="5" t="s">
        <v>55</v>
      </c>
      <c r="H694" s="5" t="s">
        <v>55</v>
      </c>
      <c r="I694" s="5" t="s">
        <v>55</v>
      </c>
    </row>
    <row r="695" spans="1:9" x14ac:dyDescent="0.25">
      <c r="A695" s="36"/>
      <c r="B695" s="41"/>
      <c r="C695" s="42"/>
      <c r="D695" s="42"/>
      <c r="E695" s="42"/>
      <c r="F695" s="42"/>
      <c r="G695" s="42"/>
      <c r="H695" s="42"/>
      <c r="I695" s="42"/>
    </row>
    <row r="696" spans="1:9" ht="19.2" x14ac:dyDescent="0.25">
      <c r="A696" s="34" t="s">
        <v>504</v>
      </c>
      <c r="B696" s="37" t="s">
        <v>229</v>
      </c>
      <c r="C696" s="6" t="s">
        <v>11</v>
      </c>
      <c r="D696" s="7" t="s">
        <v>44</v>
      </c>
      <c r="E696" s="7" t="s">
        <v>44</v>
      </c>
      <c r="F696" s="5" t="s">
        <v>13</v>
      </c>
      <c r="G696" s="5" t="s">
        <v>53</v>
      </c>
      <c r="H696" s="5" t="s">
        <v>30</v>
      </c>
      <c r="I696" s="5" t="s">
        <v>54</v>
      </c>
    </row>
    <row r="697" spans="1:9" x14ac:dyDescent="0.25">
      <c r="A697" s="35"/>
      <c r="B697" s="38"/>
      <c r="C697" s="6" t="s">
        <v>16</v>
      </c>
      <c r="D697" s="5" t="s">
        <v>223</v>
      </c>
      <c r="E697" s="5" t="s">
        <v>56</v>
      </c>
      <c r="F697" s="5" t="s">
        <v>327</v>
      </c>
      <c r="G697" s="5" t="s">
        <v>55</v>
      </c>
      <c r="H697" s="5" t="s">
        <v>56</v>
      </c>
      <c r="I697" s="5" t="s">
        <v>55</v>
      </c>
    </row>
    <row r="698" spans="1:9" x14ac:dyDescent="0.25">
      <c r="A698" s="36"/>
      <c r="B698" s="41"/>
      <c r="C698" s="42"/>
      <c r="D698" s="42"/>
      <c r="E698" s="42"/>
      <c r="F698" s="42"/>
      <c r="G698" s="42"/>
      <c r="H698" s="42"/>
      <c r="I698" s="42"/>
    </row>
    <row r="699" spans="1:9" ht="19.2" x14ac:dyDescent="0.25">
      <c r="A699" s="34" t="s">
        <v>505</v>
      </c>
      <c r="B699" s="37" t="s">
        <v>229</v>
      </c>
      <c r="C699" s="6" t="s">
        <v>11</v>
      </c>
      <c r="D699" s="7" t="s">
        <v>44</v>
      </c>
      <c r="E699" s="6" t="s">
        <v>54</v>
      </c>
      <c r="F699" s="7" t="s">
        <v>44</v>
      </c>
      <c r="G699" s="5" t="s">
        <v>53</v>
      </c>
      <c r="H699" s="5" t="s">
        <v>12</v>
      </c>
      <c r="I699" s="5" t="s">
        <v>12</v>
      </c>
    </row>
    <row r="700" spans="1:9" x14ac:dyDescent="0.25">
      <c r="A700" s="35"/>
      <c r="B700" s="38"/>
      <c r="C700" s="6" t="s">
        <v>16</v>
      </c>
      <c r="D700" s="5" t="s">
        <v>67</v>
      </c>
      <c r="E700" s="5" t="s">
        <v>55</v>
      </c>
      <c r="F700" s="5" t="s">
        <v>56</v>
      </c>
      <c r="G700" s="5" t="s">
        <v>55</v>
      </c>
      <c r="H700" s="5" t="s">
        <v>59</v>
      </c>
      <c r="I700" s="5" t="s">
        <v>59</v>
      </c>
    </row>
    <row r="701" spans="1:9" x14ac:dyDescent="0.25">
      <c r="A701" s="36"/>
      <c r="B701" s="41"/>
      <c r="C701" s="42"/>
      <c r="D701" s="42"/>
      <c r="E701" s="42"/>
      <c r="F701" s="42"/>
      <c r="G701" s="42"/>
      <c r="H701" s="42"/>
      <c r="I701" s="42"/>
    </row>
    <row r="702" spans="1:9" ht="19.2" x14ac:dyDescent="0.25">
      <c r="A702" s="34" t="s">
        <v>506</v>
      </c>
      <c r="B702" s="37" t="s">
        <v>229</v>
      </c>
      <c r="C702" s="6" t="s">
        <v>11</v>
      </c>
      <c r="D702" s="7" t="s">
        <v>12</v>
      </c>
      <c r="E702" s="5" t="s">
        <v>13</v>
      </c>
      <c r="F702" s="5" t="s">
        <v>13</v>
      </c>
      <c r="G702" s="5" t="s">
        <v>53</v>
      </c>
      <c r="H702" s="5" t="s">
        <v>53</v>
      </c>
      <c r="I702" s="5" t="s">
        <v>53</v>
      </c>
    </row>
    <row r="703" spans="1:9" x14ac:dyDescent="0.25">
      <c r="A703" s="35"/>
      <c r="B703" s="38"/>
      <c r="C703" s="6" t="s">
        <v>16</v>
      </c>
      <c r="D703" s="5" t="s">
        <v>69</v>
      </c>
      <c r="E703" s="5" t="s">
        <v>59</v>
      </c>
      <c r="F703" s="5" t="s">
        <v>59</v>
      </c>
      <c r="G703" s="5" t="s">
        <v>55</v>
      </c>
      <c r="H703" s="5" t="s">
        <v>55</v>
      </c>
      <c r="I703" s="5" t="s">
        <v>55</v>
      </c>
    </row>
    <row r="704" spans="1:9" x14ac:dyDescent="0.25">
      <c r="A704" s="36"/>
      <c r="B704" s="41"/>
      <c r="C704" s="42"/>
      <c r="D704" s="42"/>
      <c r="E704" s="42"/>
      <c r="F704" s="42"/>
      <c r="G704" s="42"/>
      <c r="H704" s="42"/>
      <c r="I704" s="42"/>
    </row>
    <row r="705" spans="1:9" ht="19.2" x14ac:dyDescent="0.25">
      <c r="A705" s="34" t="s">
        <v>507</v>
      </c>
      <c r="B705" s="37" t="s">
        <v>229</v>
      </c>
      <c r="C705" s="6" t="s">
        <v>11</v>
      </c>
      <c r="D705" s="7" t="s">
        <v>44</v>
      </c>
      <c r="E705" s="7" t="s">
        <v>120</v>
      </c>
      <c r="F705" s="5" t="s">
        <v>270</v>
      </c>
      <c r="G705" s="6" t="s">
        <v>54</v>
      </c>
      <c r="H705" s="5" t="s">
        <v>54</v>
      </c>
      <c r="I705" s="5" t="s">
        <v>54</v>
      </c>
    </row>
    <row r="706" spans="1:9" x14ac:dyDescent="0.25">
      <c r="A706" s="35"/>
      <c r="B706" s="38"/>
      <c r="C706" s="6" t="s">
        <v>16</v>
      </c>
      <c r="D706" s="5" t="s">
        <v>174</v>
      </c>
      <c r="E706" s="5" t="s">
        <v>56</v>
      </c>
      <c r="F706" s="5" t="s">
        <v>122</v>
      </c>
      <c r="G706" s="5" t="s">
        <v>55</v>
      </c>
      <c r="H706" s="5" t="s">
        <v>55</v>
      </c>
      <c r="I706" s="5" t="s">
        <v>55</v>
      </c>
    </row>
    <row r="707" spans="1:9" x14ac:dyDescent="0.25">
      <c r="A707" s="36"/>
      <c r="B707" s="41"/>
      <c r="C707" s="42"/>
      <c r="D707" s="42"/>
      <c r="E707" s="42"/>
      <c r="F707" s="42"/>
      <c r="G707" s="42"/>
      <c r="H707" s="42"/>
      <c r="I707" s="42"/>
    </row>
    <row r="708" spans="1:9" ht="19.2" x14ac:dyDescent="0.25">
      <c r="A708" s="34" t="s">
        <v>508</v>
      </c>
      <c r="B708" s="37" t="s">
        <v>229</v>
      </c>
      <c r="C708" s="6" t="s">
        <v>11</v>
      </c>
      <c r="D708" s="7" t="s">
        <v>12</v>
      </c>
      <c r="E708" s="7" t="s">
        <v>163</v>
      </c>
      <c r="F708" s="5" t="s">
        <v>13</v>
      </c>
      <c r="G708" s="5" t="s">
        <v>53</v>
      </c>
      <c r="H708" s="7" t="s">
        <v>15</v>
      </c>
      <c r="I708" s="5" t="s">
        <v>54</v>
      </c>
    </row>
    <row r="709" spans="1:9" x14ac:dyDescent="0.25">
      <c r="A709" s="35"/>
      <c r="B709" s="38"/>
      <c r="C709" s="6" t="s">
        <v>16</v>
      </c>
      <c r="D709" s="5" t="s">
        <v>490</v>
      </c>
      <c r="E709" s="5" t="s">
        <v>56</v>
      </c>
      <c r="F709" s="5" t="s">
        <v>145</v>
      </c>
      <c r="G709" s="5" t="s">
        <v>55</v>
      </c>
      <c r="H709" s="5" t="s">
        <v>56</v>
      </c>
      <c r="I709" s="5" t="s">
        <v>55</v>
      </c>
    </row>
    <row r="710" spans="1:9" x14ac:dyDescent="0.25">
      <c r="A710" s="36"/>
      <c r="B710" s="41"/>
      <c r="C710" s="42"/>
      <c r="D710" s="42"/>
      <c r="E710" s="42"/>
      <c r="F710" s="42"/>
      <c r="G710" s="42"/>
      <c r="H710" s="42"/>
      <c r="I710" s="42"/>
    </row>
    <row r="711" spans="1:9" ht="19.2" x14ac:dyDescent="0.25">
      <c r="A711" s="34" t="s">
        <v>509</v>
      </c>
      <c r="B711" s="37" t="s">
        <v>10</v>
      </c>
      <c r="C711" s="6" t="s">
        <v>11</v>
      </c>
      <c r="D711" s="7" t="s">
        <v>44</v>
      </c>
      <c r="E711" s="6" t="s">
        <v>54</v>
      </c>
      <c r="F711" s="7" t="s">
        <v>12</v>
      </c>
      <c r="G711" s="5" t="s">
        <v>53</v>
      </c>
      <c r="H711" s="5" t="s">
        <v>53</v>
      </c>
      <c r="I711" s="5" t="s">
        <v>53</v>
      </c>
    </row>
    <row r="712" spans="1:9" x14ac:dyDescent="0.25">
      <c r="A712" s="35"/>
      <c r="B712" s="38"/>
      <c r="C712" s="6" t="s">
        <v>16</v>
      </c>
      <c r="D712" s="5" t="s">
        <v>118</v>
      </c>
      <c r="E712" s="5" t="s">
        <v>55</v>
      </c>
      <c r="F712" s="5" t="s">
        <v>105</v>
      </c>
      <c r="G712" s="5" t="s">
        <v>55</v>
      </c>
      <c r="H712" s="5" t="s">
        <v>55</v>
      </c>
      <c r="I712" s="5" t="s">
        <v>55</v>
      </c>
    </row>
    <row r="713" spans="1:9" x14ac:dyDescent="0.25">
      <c r="A713" s="36"/>
      <c r="B713" s="41"/>
      <c r="C713" s="42"/>
      <c r="D713" s="42"/>
      <c r="E713" s="42"/>
      <c r="F713" s="42"/>
      <c r="G713" s="42"/>
      <c r="H713" s="42"/>
      <c r="I713" s="42"/>
    </row>
    <row r="714" spans="1:9" ht="19.2" x14ac:dyDescent="0.25">
      <c r="A714" s="34" t="s">
        <v>510</v>
      </c>
      <c r="B714" s="37" t="s">
        <v>10</v>
      </c>
      <c r="C714" s="6" t="s">
        <v>11</v>
      </c>
      <c r="D714" s="7" t="s">
        <v>163</v>
      </c>
      <c r="E714" s="6" t="s">
        <v>54</v>
      </c>
      <c r="F714" s="7" t="s">
        <v>44</v>
      </c>
      <c r="G714" s="6" t="s">
        <v>54</v>
      </c>
      <c r="H714" s="5" t="s">
        <v>12</v>
      </c>
      <c r="I714" s="5" t="s">
        <v>12</v>
      </c>
    </row>
    <row r="715" spans="1:9" x14ac:dyDescent="0.25">
      <c r="A715" s="35"/>
      <c r="B715" s="38"/>
      <c r="C715" s="6" t="s">
        <v>16</v>
      </c>
      <c r="D715" s="5" t="s">
        <v>511</v>
      </c>
      <c r="E715" s="5" t="s">
        <v>55</v>
      </c>
      <c r="F715" s="5" t="s">
        <v>105</v>
      </c>
      <c r="G715" s="5" t="s">
        <v>55</v>
      </c>
      <c r="H715" s="5" t="s">
        <v>39</v>
      </c>
      <c r="I715" s="5" t="s">
        <v>105</v>
      </c>
    </row>
    <row r="716" spans="1:9" x14ac:dyDescent="0.25">
      <c r="A716" s="36"/>
      <c r="B716" s="41"/>
      <c r="C716" s="42"/>
      <c r="D716" s="42"/>
      <c r="E716" s="42"/>
      <c r="F716" s="42"/>
      <c r="G716" s="42"/>
      <c r="H716" s="42"/>
      <c r="I716" s="42"/>
    </row>
    <row r="717" spans="1:9" ht="19.2" x14ac:dyDescent="0.25">
      <c r="A717" s="46" t="s">
        <v>512</v>
      </c>
      <c r="B717" s="49" t="s">
        <v>10</v>
      </c>
      <c r="C717" s="10" t="s">
        <v>11</v>
      </c>
      <c r="D717" s="11" t="s">
        <v>409</v>
      </c>
      <c r="E717" s="10" t="s">
        <v>54</v>
      </c>
      <c r="F717" s="11" t="s">
        <v>120</v>
      </c>
      <c r="G717" s="10" t="s">
        <v>54</v>
      </c>
      <c r="H717" s="9" t="s">
        <v>270</v>
      </c>
      <c r="I717" s="11" t="s">
        <v>15</v>
      </c>
    </row>
    <row r="718" spans="1:9" x14ac:dyDescent="0.25">
      <c r="A718" s="47"/>
      <c r="B718" s="50"/>
      <c r="C718" s="10" t="s">
        <v>16</v>
      </c>
      <c r="D718" s="9" t="s">
        <v>48</v>
      </c>
      <c r="E718" s="9" t="s">
        <v>55</v>
      </c>
      <c r="F718" s="9" t="s">
        <v>56</v>
      </c>
      <c r="G718" s="9" t="s">
        <v>55</v>
      </c>
      <c r="H718" s="9" t="s">
        <v>59</v>
      </c>
      <c r="I718" s="9" t="s">
        <v>56</v>
      </c>
    </row>
    <row r="719" spans="1:9" x14ac:dyDescent="0.25">
      <c r="A719" s="48"/>
      <c r="B719" s="41"/>
      <c r="C719" s="42"/>
      <c r="D719" s="42"/>
      <c r="E719" s="42"/>
      <c r="F719" s="42"/>
      <c r="G719" s="42"/>
      <c r="H719" s="42"/>
      <c r="I719" s="42"/>
    </row>
    <row r="720" spans="1:9" ht="19.2" x14ac:dyDescent="0.25">
      <c r="A720" s="34" t="s">
        <v>513</v>
      </c>
      <c r="B720" s="37" t="s">
        <v>10</v>
      </c>
      <c r="C720" s="6" t="s">
        <v>11</v>
      </c>
      <c r="D720" s="7" t="s">
        <v>120</v>
      </c>
      <c r="E720" s="6" t="s">
        <v>54</v>
      </c>
      <c r="F720" s="7" t="s">
        <v>163</v>
      </c>
      <c r="G720" s="6" t="s">
        <v>54</v>
      </c>
      <c r="H720" s="5" t="s">
        <v>53</v>
      </c>
      <c r="I720" s="5" t="s">
        <v>53</v>
      </c>
    </row>
    <row r="721" spans="1:9" x14ac:dyDescent="0.25">
      <c r="A721" s="35"/>
      <c r="B721" s="38"/>
      <c r="C721" s="6" t="s">
        <v>16</v>
      </c>
      <c r="D721" s="5" t="s">
        <v>189</v>
      </c>
      <c r="E721" s="5" t="s">
        <v>55</v>
      </c>
      <c r="F721" s="5" t="s">
        <v>105</v>
      </c>
      <c r="G721" s="5" t="s">
        <v>55</v>
      </c>
      <c r="H721" s="5" t="s">
        <v>55</v>
      </c>
      <c r="I721" s="5" t="s">
        <v>55</v>
      </c>
    </row>
    <row r="722" spans="1:9" x14ac:dyDescent="0.25">
      <c r="A722" s="36"/>
      <c r="B722" s="41"/>
      <c r="C722" s="42"/>
      <c r="D722" s="42"/>
      <c r="E722" s="42"/>
      <c r="F722" s="42"/>
      <c r="G722" s="42"/>
      <c r="H722" s="42"/>
      <c r="I722" s="42"/>
    </row>
    <row r="723" spans="1:9" ht="19.2" x14ac:dyDescent="0.25">
      <c r="A723" s="34" t="s">
        <v>514</v>
      </c>
      <c r="B723" s="37" t="s">
        <v>229</v>
      </c>
      <c r="C723" s="6" t="s">
        <v>11</v>
      </c>
      <c r="D723" s="5" t="s">
        <v>30</v>
      </c>
      <c r="E723" s="5" t="s">
        <v>13</v>
      </c>
      <c r="F723" s="5" t="s">
        <v>30</v>
      </c>
      <c r="G723" s="5" t="s">
        <v>30</v>
      </c>
      <c r="H723" s="7" t="s">
        <v>15</v>
      </c>
      <c r="I723" s="5" t="s">
        <v>54</v>
      </c>
    </row>
    <row r="724" spans="1:9" x14ac:dyDescent="0.25">
      <c r="A724" s="35"/>
      <c r="B724" s="38"/>
      <c r="C724" s="6" t="s">
        <v>16</v>
      </c>
      <c r="D724" s="5" t="s">
        <v>443</v>
      </c>
      <c r="E724" s="5" t="s">
        <v>56</v>
      </c>
      <c r="F724" s="5" t="s">
        <v>18</v>
      </c>
      <c r="G724" s="5" t="s">
        <v>56</v>
      </c>
      <c r="H724" s="5" t="s">
        <v>112</v>
      </c>
      <c r="I724" s="5" t="s">
        <v>55</v>
      </c>
    </row>
    <row r="725" spans="1:9" x14ac:dyDescent="0.25">
      <c r="A725" s="36"/>
      <c r="B725" s="41"/>
      <c r="C725" s="42"/>
      <c r="D725" s="42"/>
      <c r="E725" s="42"/>
      <c r="F725" s="42"/>
      <c r="G725" s="42"/>
      <c r="H725" s="42"/>
      <c r="I725" s="42"/>
    </row>
    <row r="726" spans="1:9" ht="19.2" x14ac:dyDescent="0.25">
      <c r="A726" s="34" t="s">
        <v>515</v>
      </c>
      <c r="B726" s="37" t="s">
        <v>229</v>
      </c>
      <c r="C726" s="6" t="s">
        <v>11</v>
      </c>
      <c r="D726" s="5" t="s">
        <v>79</v>
      </c>
      <c r="E726" s="5" t="s">
        <v>79</v>
      </c>
      <c r="F726" s="5" t="s">
        <v>79</v>
      </c>
      <c r="G726" s="5" t="s">
        <v>79</v>
      </c>
      <c r="H726" s="7" t="s">
        <v>15</v>
      </c>
      <c r="I726" s="5" t="s">
        <v>54</v>
      </c>
    </row>
    <row r="727" spans="1:9" x14ac:dyDescent="0.25">
      <c r="A727" s="35"/>
      <c r="B727" s="38"/>
      <c r="C727" s="6" t="s">
        <v>16</v>
      </c>
      <c r="D727" s="5" t="s">
        <v>55</v>
      </c>
      <c r="E727" s="5" t="s">
        <v>55</v>
      </c>
      <c r="F727" s="5" t="s">
        <v>55</v>
      </c>
      <c r="G727" s="5" t="s">
        <v>55</v>
      </c>
      <c r="H727" s="5" t="s">
        <v>56</v>
      </c>
      <c r="I727" s="5" t="s">
        <v>55</v>
      </c>
    </row>
    <row r="728" spans="1:9" x14ac:dyDescent="0.25">
      <c r="A728" s="36"/>
      <c r="B728" s="39"/>
      <c r="C728" s="40"/>
      <c r="D728" s="40"/>
      <c r="E728" s="40"/>
      <c r="F728" s="40"/>
      <c r="G728" s="40"/>
      <c r="H728" s="40"/>
      <c r="I728" s="40"/>
    </row>
    <row r="729" spans="1:9" ht="19.2" x14ac:dyDescent="0.25">
      <c r="A729" s="34" t="s">
        <v>516</v>
      </c>
      <c r="B729" s="37" t="s">
        <v>10</v>
      </c>
      <c r="C729" s="6" t="s">
        <v>11</v>
      </c>
      <c r="D729" s="7" t="s">
        <v>12</v>
      </c>
      <c r="E729" s="7" t="s">
        <v>12</v>
      </c>
      <c r="F729" s="5" t="s">
        <v>270</v>
      </c>
      <c r="G729" s="5" t="s">
        <v>53</v>
      </c>
      <c r="H729" s="7" t="s">
        <v>15</v>
      </c>
      <c r="I729" s="5" t="s">
        <v>54</v>
      </c>
    </row>
    <row r="730" spans="1:9" x14ac:dyDescent="0.25">
      <c r="A730" s="35"/>
      <c r="B730" s="38"/>
      <c r="C730" s="6" t="s">
        <v>16</v>
      </c>
      <c r="D730" s="5" t="s">
        <v>517</v>
      </c>
      <c r="E730" s="5" t="s">
        <v>56</v>
      </c>
      <c r="F730" s="5" t="s">
        <v>48</v>
      </c>
      <c r="G730" s="5" t="s">
        <v>55</v>
      </c>
      <c r="H730" s="5" t="s">
        <v>56</v>
      </c>
      <c r="I730" s="5" t="s">
        <v>55</v>
      </c>
    </row>
    <row r="731" spans="1:9" x14ac:dyDescent="0.25">
      <c r="A731" s="36"/>
      <c r="B731" s="41"/>
      <c r="C731" s="42"/>
      <c r="D731" s="42"/>
      <c r="E731" s="42"/>
      <c r="F731" s="42"/>
      <c r="G731" s="42"/>
      <c r="H731" s="42"/>
      <c r="I731" s="42"/>
    </row>
    <row r="732" spans="1:9" ht="19.2" x14ac:dyDescent="0.25">
      <c r="A732" s="34" t="s">
        <v>518</v>
      </c>
      <c r="B732" s="37" t="s">
        <v>229</v>
      </c>
      <c r="C732" s="6" t="s">
        <v>11</v>
      </c>
      <c r="D732" s="5" t="s">
        <v>13</v>
      </c>
      <c r="E732" s="5" t="s">
        <v>13</v>
      </c>
      <c r="F732" s="5" t="s">
        <v>13</v>
      </c>
      <c r="G732" s="5" t="s">
        <v>53</v>
      </c>
      <c r="H732" s="7" t="s">
        <v>14</v>
      </c>
      <c r="I732" s="7" t="s">
        <v>15</v>
      </c>
    </row>
    <row r="733" spans="1:9" x14ac:dyDescent="0.25">
      <c r="A733" s="35"/>
      <c r="B733" s="38"/>
      <c r="C733" s="6" t="s">
        <v>16</v>
      </c>
      <c r="D733" s="5" t="s">
        <v>519</v>
      </c>
      <c r="E733" s="5" t="s">
        <v>56</v>
      </c>
      <c r="F733" s="5" t="s">
        <v>520</v>
      </c>
      <c r="G733" s="5" t="s">
        <v>55</v>
      </c>
      <c r="H733" s="5" t="s">
        <v>48</v>
      </c>
      <c r="I733" s="5" t="s">
        <v>123</v>
      </c>
    </row>
    <row r="734" spans="1:9" x14ac:dyDescent="0.25">
      <c r="A734" s="36"/>
      <c r="B734" s="41"/>
      <c r="C734" s="42"/>
      <c r="D734" s="42"/>
      <c r="E734" s="42"/>
      <c r="F734" s="42"/>
      <c r="G734" s="42"/>
      <c r="H734" s="42"/>
      <c r="I734" s="42"/>
    </row>
    <row r="735" spans="1:9" ht="19.2" x14ac:dyDescent="0.25">
      <c r="A735" s="34" t="s">
        <v>521</v>
      </c>
      <c r="B735" s="37" t="s">
        <v>229</v>
      </c>
      <c r="C735" s="6" t="s">
        <v>11</v>
      </c>
      <c r="D735" s="5" t="s">
        <v>79</v>
      </c>
      <c r="E735" s="5" t="s">
        <v>79</v>
      </c>
      <c r="F735" s="5" t="s">
        <v>79</v>
      </c>
      <c r="G735" s="5" t="s">
        <v>79</v>
      </c>
      <c r="H735" s="7" t="s">
        <v>15</v>
      </c>
      <c r="I735" s="5" t="s">
        <v>54</v>
      </c>
    </row>
    <row r="736" spans="1:9" x14ac:dyDescent="0.25">
      <c r="A736" s="35"/>
      <c r="B736" s="38"/>
      <c r="C736" s="6" t="s">
        <v>16</v>
      </c>
      <c r="D736" s="5" t="s">
        <v>55</v>
      </c>
      <c r="E736" s="5" t="s">
        <v>55</v>
      </c>
      <c r="F736" s="5" t="s">
        <v>55</v>
      </c>
      <c r="G736" s="5" t="s">
        <v>55</v>
      </c>
      <c r="H736" s="5" t="s">
        <v>104</v>
      </c>
      <c r="I736" s="5" t="s">
        <v>55</v>
      </c>
    </row>
    <row r="737" spans="1:9" x14ac:dyDescent="0.25">
      <c r="A737" s="36"/>
      <c r="B737" s="41"/>
      <c r="C737" s="42"/>
      <c r="D737" s="42"/>
      <c r="E737" s="42"/>
      <c r="F737" s="42"/>
      <c r="G737" s="42"/>
      <c r="H737" s="42"/>
      <c r="I737" s="42"/>
    </row>
    <row r="738" spans="1:9" ht="19.2" x14ac:dyDescent="0.25">
      <c r="A738" s="34" t="s">
        <v>522</v>
      </c>
      <c r="B738" s="37" t="s">
        <v>229</v>
      </c>
      <c r="C738" s="6" t="s">
        <v>11</v>
      </c>
      <c r="D738" s="5" t="s">
        <v>13</v>
      </c>
      <c r="E738" s="5" t="s">
        <v>53</v>
      </c>
      <c r="F738" s="5" t="s">
        <v>13</v>
      </c>
      <c r="G738" s="5" t="s">
        <v>53</v>
      </c>
      <c r="H738" s="7" t="s">
        <v>15</v>
      </c>
      <c r="I738" s="5" t="s">
        <v>54</v>
      </c>
    </row>
    <row r="739" spans="1:9" x14ac:dyDescent="0.25">
      <c r="A739" s="35"/>
      <c r="B739" s="38"/>
      <c r="C739" s="6" t="s">
        <v>16</v>
      </c>
      <c r="D739" s="5" t="s">
        <v>523</v>
      </c>
      <c r="E739" s="5" t="s">
        <v>55</v>
      </c>
      <c r="F739" s="5" t="s">
        <v>227</v>
      </c>
      <c r="G739" s="5" t="s">
        <v>55</v>
      </c>
      <c r="H739" s="5" t="s">
        <v>112</v>
      </c>
      <c r="I739" s="5" t="s">
        <v>55</v>
      </c>
    </row>
    <row r="740" spans="1:9" x14ac:dyDescent="0.25">
      <c r="A740" s="36"/>
      <c r="B740" s="41"/>
      <c r="C740" s="42"/>
      <c r="D740" s="42"/>
      <c r="E740" s="42"/>
      <c r="F740" s="42"/>
      <c r="G740" s="42"/>
      <c r="H740" s="42"/>
      <c r="I740" s="42"/>
    </row>
    <row r="741" spans="1:9" ht="19.2" x14ac:dyDescent="0.25">
      <c r="A741" s="34" t="s">
        <v>524</v>
      </c>
      <c r="B741" s="37" t="s">
        <v>10</v>
      </c>
      <c r="C741" s="6" t="s">
        <v>11</v>
      </c>
      <c r="D741" s="7" t="s">
        <v>12</v>
      </c>
      <c r="E741" s="7" t="s">
        <v>12</v>
      </c>
      <c r="F741" s="7" t="s">
        <v>12</v>
      </c>
      <c r="G741" s="5" t="s">
        <v>53</v>
      </c>
      <c r="H741" s="7" t="s">
        <v>23</v>
      </c>
      <c r="I741" s="7" t="s">
        <v>23</v>
      </c>
    </row>
    <row r="742" spans="1:9" x14ac:dyDescent="0.25">
      <c r="A742" s="35"/>
      <c r="B742" s="38"/>
      <c r="C742" s="6" t="s">
        <v>16</v>
      </c>
      <c r="D742" s="5" t="s">
        <v>525</v>
      </c>
      <c r="E742" s="5" t="s">
        <v>56</v>
      </c>
      <c r="F742" s="5" t="s">
        <v>96</v>
      </c>
      <c r="G742" s="5" t="s">
        <v>55</v>
      </c>
      <c r="H742" s="5" t="s">
        <v>59</v>
      </c>
      <c r="I742" s="5" t="s">
        <v>59</v>
      </c>
    </row>
    <row r="743" spans="1:9" x14ac:dyDescent="0.25">
      <c r="A743" s="36"/>
      <c r="B743" s="41"/>
      <c r="C743" s="42"/>
      <c r="D743" s="42"/>
      <c r="E743" s="42"/>
      <c r="F743" s="42"/>
      <c r="G743" s="42"/>
      <c r="H743" s="42"/>
      <c r="I743" s="42"/>
    </row>
    <row r="744" spans="1:9" ht="19.2" x14ac:dyDescent="0.25">
      <c r="A744" s="34" t="s">
        <v>526</v>
      </c>
      <c r="B744" s="37" t="s">
        <v>10</v>
      </c>
      <c r="C744" s="6" t="s">
        <v>11</v>
      </c>
      <c r="D744" s="7" t="s">
        <v>44</v>
      </c>
      <c r="E744" s="7" t="s">
        <v>44</v>
      </c>
      <c r="F744" s="5" t="s">
        <v>13</v>
      </c>
      <c r="G744" s="7" t="s">
        <v>12</v>
      </c>
      <c r="H744" s="7" t="s">
        <v>23</v>
      </c>
      <c r="I744" s="7" t="s">
        <v>23</v>
      </c>
    </row>
    <row r="745" spans="1:9" x14ac:dyDescent="0.25">
      <c r="A745" s="35"/>
      <c r="B745" s="38"/>
      <c r="C745" s="6" t="s">
        <v>16</v>
      </c>
      <c r="D745" s="5" t="s">
        <v>123</v>
      </c>
      <c r="E745" s="5" t="s">
        <v>56</v>
      </c>
      <c r="F745" s="5" t="s">
        <v>47</v>
      </c>
      <c r="G745" s="5" t="s">
        <v>59</v>
      </c>
      <c r="H745" s="5" t="s">
        <v>18</v>
      </c>
      <c r="I745" s="5" t="s">
        <v>18</v>
      </c>
    </row>
    <row r="746" spans="1:9" x14ac:dyDescent="0.25">
      <c r="A746" s="36"/>
      <c r="B746" s="41"/>
      <c r="C746" s="42"/>
      <c r="D746" s="42"/>
      <c r="E746" s="42"/>
      <c r="F746" s="42"/>
      <c r="G746" s="42"/>
      <c r="H746" s="42"/>
      <c r="I746" s="42"/>
    </row>
    <row r="747" spans="1:9" ht="19.2" x14ac:dyDescent="0.25">
      <c r="A747" s="34" t="s">
        <v>527</v>
      </c>
      <c r="B747" s="37" t="s">
        <v>10</v>
      </c>
      <c r="C747" s="6" t="s">
        <v>11</v>
      </c>
      <c r="D747" s="7" t="s">
        <v>44</v>
      </c>
      <c r="E747" s="6" t="s">
        <v>54</v>
      </c>
      <c r="F747" s="7" t="s">
        <v>12</v>
      </c>
      <c r="G747" s="6" t="s">
        <v>54</v>
      </c>
      <c r="H747" s="5" t="s">
        <v>53</v>
      </c>
      <c r="I747" s="5" t="s">
        <v>53</v>
      </c>
    </row>
    <row r="748" spans="1:9" x14ac:dyDescent="0.25">
      <c r="A748" s="35"/>
      <c r="B748" s="38"/>
      <c r="C748" s="6" t="s">
        <v>16</v>
      </c>
      <c r="D748" s="5" t="s">
        <v>474</v>
      </c>
      <c r="E748" s="5" t="s">
        <v>55</v>
      </c>
      <c r="F748" s="5" t="s">
        <v>39</v>
      </c>
      <c r="G748" s="5" t="s">
        <v>55</v>
      </c>
      <c r="H748" s="5" t="s">
        <v>55</v>
      </c>
      <c r="I748" s="5" t="s">
        <v>55</v>
      </c>
    </row>
    <row r="749" spans="1:9" x14ac:dyDescent="0.25">
      <c r="A749" s="36"/>
      <c r="B749" s="41"/>
      <c r="C749" s="42"/>
      <c r="D749" s="42"/>
      <c r="E749" s="42"/>
      <c r="F749" s="42"/>
      <c r="G749" s="42"/>
      <c r="H749" s="42"/>
      <c r="I749" s="42"/>
    </row>
    <row r="750" spans="1:9" ht="19.2" x14ac:dyDescent="0.25">
      <c r="A750" s="34" t="s">
        <v>528</v>
      </c>
      <c r="B750" s="37" t="s">
        <v>10</v>
      </c>
      <c r="C750" s="6" t="s">
        <v>11</v>
      </c>
      <c r="D750" s="7" t="s">
        <v>44</v>
      </c>
      <c r="E750" s="6" t="s">
        <v>54</v>
      </c>
      <c r="F750" s="5" t="s">
        <v>30</v>
      </c>
      <c r="G750" s="6" t="s">
        <v>54</v>
      </c>
      <c r="H750" s="7" t="s">
        <v>23</v>
      </c>
      <c r="I750" s="5" t="s">
        <v>54</v>
      </c>
    </row>
    <row r="751" spans="1:9" x14ac:dyDescent="0.25">
      <c r="A751" s="35"/>
      <c r="B751" s="38"/>
      <c r="C751" s="6" t="s">
        <v>16</v>
      </c>
      <c r="D751" s="5" t="s">
        <v>112</v>
      </c>
      <c r="E751" s="5" t="s">
        <v>55</v>
      </c>
      <c r="F751" s="5" t="s">
        <v>327</v>
      </c>
      <c r="G751" s="5" t="s">
        <v>55</v>
      </c>
      <c r="H751" s="5" t="s">
        <v>56</v>
      </c>
      <c r="I751" s="5" t="s">
        <v>55</v>
      </c>
    </row>
    <row r="752" spans="1:9" x14ac:dyDescent="0.25">
      <c r="A752" s="36"/>
      <c r="B752" s="41"/>
      <c r="C752" s="42"/>
      <c r="D752" s="42"/>
      <c r="E752" s="42"/>
      <c r="F752" s="42"/>
      <c r="G752" s="42"/>
      <c r="H752" s="42"/>
      <c r="I752" s="42"/>
    </row>
    <row r="753" spans="1:9" ht="19.2" x14ac:dyDescent="0.25">
      <c r="A753" s="34" t="s">
        <v>529</v>
      </c>
      <c r="B753" s="37" t="s">
        <v>10</v>
      </c>
      <c r="C753" s="6" t="s">
        <v>11</v>
      </c>
      <c r="D753" s="7" t="s">
        <v>44</v>
      </c>
      <c r="E753" s="7" t="s">
        <v>163</v>
      </c>
      <c r="F753" s="5" t="s">
        <v>13</v>
      </c>
      <c r="G753" s="7" t="s">
        <v>12</v>
      </c>
      <c r="H753" s="7" t="s">
        <v>15</v>
      </c>
      <c r="I753" s="5" t="s">
        <v>54</v>
      </c>
    </row>
    <row r="754" spans="1:9" x14ac:dyDescent="0.25">
      <c r="A754" s="35"/>
      <c r="B754" s="38"/>
      <c r="C754" s="6" t="s">
        <v>16</v>
      </c>
      <c r="D754" s="5" t="s">
        <v>159</v>
      </c>
      <c r="E754" s="5" t="s">
        <v>56</v>
      </c>
      <c r="F754" s="5" t="s">
        <v>335</v>
      </c>
      <c r="G754" s="5" t="s">
        <v>56</v>
      </c>
      <c r="H754" s="5" t="s">
        <v>56</v>
      </c>
      <c r="I754" s="5" t="s">
        <v>55</v>
      </c>
    </row>
    <row r="755" spans="1:9" x14ac:dyDescent="0.25">
      <c r="A755" s="36"/>
      <c r="B755" s="41"/>
      <c r="C755" s="42"/>
      <c r="D755" s="42"/>
      <c r="E755" s="42"/>
      <c r="F755" s="42"/>
      <c r="G755" s="42"/>
      <c r="H755" s="42"/>
      <c r="I755" s="42"/>
    </row>
    <row r="756" spans="1:9" ht="19.2" x14ac:dyDescent="0.25">
      <c r="A756" s="34" t="s">
        <v>530</v>
      </c>
      <c r="B756" s="37" t="s">
        <v>229</v>
      </c>
      <c r="C756" s="6" t="s">
        <v>11</v>
      </c>
      <c r="D756" s="7" t="s">
        <v>12</v>
      </c>
      <c r="E756" s="5" t="s">
        <v>53</v>
      </c>
      <c r="F756" s="7" t="s">
        <v>12</v>
      </c>
      <c r="G756" s="5" t="s">
        <v>53</v>
      </c>
      <c r="H756" s="7" t="s">
        <v>23</v>
      </c>
      <c r="I756" s="5" t="s">
        <v>54</v>
      </c>
    </row>
    <row r="757" spans="1:9" x14ac:dyDescent="0.25">
      <c r="A757" s="35"/>
      <c r="B757" s="38"/>
      <c r="C757" s="6" t="s">
        <v>16</v>
      </c>
      <c r="D757" s="5" t="s">
        <v>330</v>
      </c>
      <c r="E757" s="5" t="s">
        <v>55</v>
      </c>
      <c r="F757" s="5" t="s">
        <v>56</v>
      </c>
      <c r="G757" s="5" t="s">
        <v>55</v>
      </c>
      <c r="H757" s="5" t="s">
        <v>56</v>
      </c>
      <c r="I757" s="5" t="s">
        <v>55</v>
      </c>
    </row>
    <row r="758" spans="1:9" x14ac:dyDescent="0.25">
      <c r="A758" s="36"/>
      <c r="B758" s="41"/>
      <c r="C758" s="42"/>
      <c r="D758" s="42"/>
      <c r="E758" s="42"/>
      <c r="F758" s="42"/>
      <c r="G758" s="42"/>
      <c r="H758" s="42"/>
      <c r="I758" s="42"/>
    </row>
    <row r="759" spans="1:9" ht="19.2" x14ac:dyDescent="0.25">
      <c r="A759" s="34" t="s">
        <v>531</v>
      </c>
      <c r="B759" s="37" t="s">
        <v>10</v>
      </c>
      <c r="C759" s="6" t="s">
        <v>11</v>
      </c>
      <c r="D759" s="7" t="s">
        <v>44</v>
      </c>
      <c r="E759" s="6" t="s">
        <v>54</v>
      </c>
      <c r="F759" s="7" t="s">
        <v>12</v>
      </c>
      <c r="G759" s="5" t="s">
        <v>53</v>
      </c>
      <c r="H759" s="7" t="s">
        <v>15</v>
      </c>
      <c r="I759" s="5" t="s">
        <v>53</v>
      </c>
    </row>
    <row r="760" spans="1:9" x14ac:dyDescent="0.25">
      <c r="A760" s="35"/>
      <c r="B760" s="38"/>
      <c r="C760" s="6" t="s">
        <v>16</v>
      </c>
      <c r="D760" s="5" t="s">
        <v>86</v>
      </c>
      <c r="E760" s="5" t="s">
        <v>55</v>
      </c>
      <c r="F760" s="5" t="s">
        <v>105</v>
      </c>
      <c r="G760" s="5" t="s">
        <v>55</v>
      </c>
      <c r="H760" s="5" t="s">
        <v>56</v>
      </c>
      <c r="I760" s="5" t="s">
        <v>55</v>
      </c>
    </row>
    <row r="761" spans="1:9" x14ac:dyDescent="0.25">
      <c r="A761" s="36"/>
      <c r="B761" s="41"/>
      <c r="C761" s="42"/>
      <c r="D761" s="42"/>
      <c r="E761" s="42"/>
      <c r="F761" s="42"/>
      <c r="G761" s="42"/>
      <c r="H761" s="42"/>
      <c r="I761" s="42"/>
    </row>
    <row r="762" spans="1:9" ht="19.2" x14ac:dyDescent="0.25">
      <c r="A762" s="34" t="s">
        <v>532</v>
      </c>
      <c r="B762" s="37" t="s">
        <v>10</v>
      </c>
      <c r="C762" s="6" t="s">
        <v>11</v>
      </c>
      <c r="D762" s="7" t="s">
        <v>44</v>
      </c>
      <c r="E762" s="6" t="s">
        <v>54</v>
      </c>
      <c r="F762" s="5" t="s">
        <v>13</v>
      </c>
      <c r="G762" s="6" t="s">
        <v>54</v>
      </c>
      <c r="H762" s="5" t="s">
        <v>53</v>
      </c>
      <c r="I762" s="5" t="s">
        <v>53</v>
      </c>
    </row>
    <row r="763" spans="1:9" x14ac:dyDescent="0.25">
      <c r="A763" s="35"/>
      <c r="B763" s="38"/>
      <c r="C763" s="6" t="s">
        <v>16</v>
      </c>
      <c r="D763" s="5" t="s">
        <v>209</v>
      </c>
      <c r="E763" s="5" t="s">
        <v>55</v>
      </c>
      <c r="F763" s="5" t="s">
        <v>402</v>
      </c>
      <c r="G763" s="5" t="s">
        <v>55</v>
      </c>
      <c r="H763" s="5" t="s">
        <v>55</v>
      </c>
      <c r="I763" s="5" t="s">
        <v>55</v>
      </c>
    </row>
    <row r="764" spans="1:9" x14ac:dyDescent="0.25">
      <c r="A764" s="36"/>
      <c r="B764" s="41"/>
      <c r="C764" s="42"/>
      <c r="D764" s="42"/>
      <c r="E764" s="42"/>
      <c r="F764" s="42"/>
      <c r="G764" s="42"/>
      <c r="H764" s="42"/>
      <c r="I764" s="42"/>
    </row>
    <row r="765" spans="1:9" ht="19.2" x14ac:dyDescent="0.25">
      <c r="A765" s="34" t="s">
        <v>533</v>
      </c>
      <c r="B765" s="37" t="s">
        <v>10</v>
      </c>
      <c r="C765" s="6" t="s">
        <v>11</v>
      </c>
      <c r="D765" s="7" t="s">
        <v>163</v>
      </c>
      <c r="E765" s="6" t="s">
        <v>54</v>
      </c>
      <c r="F765" s="7" t="s">
        <v>44</v>
      </c>
      <c r="G765" s="6" t="s">
        <v>54</v>
      </c>
      <c r="H765" s="5" t="s">
        <v>54</v>
      </c>
      <c r="I765" s="5" t="s">
        <v>54</v>
      </c>
    </row>
    <row r="766" spans="1:9" x14ac:dyDescent="0.25">
      <c r="A766" s="35"/>
      <c r="B766" s="38"/>
      <c r="C766" s="6" t="s">
        <v>16</v>
      </c>
      <c r="D766" s="5" t="s">
        <v>534</v>
      </c>
      <c r="E766" s="5" t="s">
        <v>55</v>
      </c>
      <c r="F766" s="5" t="s">
        <v>126</v>
      </c>
      <c r="G766" s="5" t="s">
        <v>55</v>
      </c>
      <c r="H766" s="5" t="s">
        <v>55</v>
      </c>
      <c r="I766" s="5" t="s">
        <v>55</v>
      </c>
    </row>
    <row r="767" spans="1:9" x14ac:dyDescent="0.25">
      <c r="A767" s="36"/>
      <c r="B767" s="41"/>
      <c r="C767" s="42"/>
      <c r="D767" s="42"/>
      <c r="E767" s="42"/>
      <c r="F767" s="42"/>
      <c r="G767" s="42"/>
      <c r="H767" s="42"/>
      <c r="I767" s="42"/>
    </row>
    <row r="768" spans="1:9" ht="19.2" x14ac:dyDescent="0.25">
      <c r="A768" s="34" t="s">
        <v>535</v>
      </c>
      <c r="B768" s="37" t="s">
        <v>10</v>
      </c>
      <c r="C768" s="6" t="s">
        <v>11</v>
      </c>
      <c r="D768" s="7" t="s">
        <v>44</v>
      </c>
      <c r="E768" s="7" t="s">
        <v>44</v>
      </c>
      <c r="F768" s="5" t="s">
        <v>13</v>
      </c>
      <c r="G768" s="5" t="s">
        <v>13</v>
      </c>
      <c r="H768" s="7" t="s">
        <v>15</v>
      </c>
      <c r="I768" s="5" t="s">
        <v>54</v>
      </c>
    </row>
    <row r="769" spans="1:9" x14ac:dyDescent="0.25">
      <c r="A769" s="35"/>
      <c r="B769" s="38"/>
      <c r="C769" s="6" t="s">
        <v>16</v>
      </c>
      <c r="D769" s="5" t="s">
        <v>536</v>
      </c>
      <c r="E769" s="5" t="s">
        <v>39</v>
      </c>
      <c r="F769" s="5" t="s">
        <v>537</v>
      </c>
      <c r="G769" s="5" t="s">
        <v>56</v>
      </c>
      <c r="H769" s="5" t="s">
        <v>56</v>
      </c>
      <c r="I769" s="5" t="s">
        <v>55</v>
      </c>
    </row>
    <row r="770" spans="1:9" x14ac:dyDescent="0.25">
      <c r="A770" s="36"/>
      <c r="B770" s="41"/>
      <c r="C770" s="42"/>
      <c r="D770" s="42"/>
      <c r="E770" s="42"/>
      <c r="F770" s="42"/>
      <c r="G770" s="42"/>
      <c r="H770" s="42"/>
      <c r="I770" s="42"/>
    </row>
    <row r="771" spans="1:9" ht="19.2" x14ac:dyDescent="0.25">
      <c r="A771" s="34" t="s">
        <v>538</v>
      </c>
      <c r="B771" s="37" t="s">
        <v>10</v>
      </c>
      <c r="C771" s="6" t="s">
        <v>11</v>
      </c>
      <c r="D771" s="7" t="s">
        <v>44</v>
      </c>
      <c r="E771" s="7" t="s">
        <v>322</v>
      </c>
      <c r="F771" s="7" t="s">
        <v>12</v>
      </c>
      <c r="G771" s="6" t="s">
        <v>54</v>
      </c>
      <c r="H771" s="7" t="s">
        <v>15</v>
      </c>
      <c r="I771" s="5" t="s">
        <v>54</v>
      </c>
    </row>
    <row r="772" spans="1:9" x14ac:dyDescent="0.25">
      <c r="A772" s="35"/>
      <c r="B772" s="38"/>
      <c r="C772" s="6" t="s">
        <v>16</v>
      </c>
      <c r="D772" s="5" t="s">
        <v>259</v>
      </c>
      <c r="E772" s="5" t="s">
        <v>56</v>
      </c>
      <c r="F772" s="5" t="s">
        <v>479</v>
      </c>
      <c r="G772" s="5" t="s">
        <v>55</v>
      </c>
      <c r="H772" s="5" t="s">
        <v>56</v>
      </c>
      <c r="I772" s="5" t="s">
        <v>55</v>
      </c>
    </row>
    <row r="773" spans="1:9" x14ac:dyDescent="0.25">
      <c r="A773" s="36"/>
      <c r="B773" s="39"/>
      <c r="C773" s="40"/>
      <c r="D773" s="40"/>
      <c r="E773" s="40"/>
      <c r="F773" s="40"/>
      <c r="G773" s="40"/>
      <c r="H773" s="40"/>
      <c r="I773" s="40"/>
    </row>
    <row r="774" spans="1:9" ht="19.2" x14ac:dyDescent="0.25">
      <c r="A774" s="34" t="s">
        <v>539</v>
      </c>
      <c r="B774" s="37" t="s">
        <v>229</v>
      </c>
      <c r="C774" s="6" t="s">
        <v>11</v>
      </c>
      <c r="D774" s="7" t="s">
        <v>12</v>
      </c>
      <c r="E774" s="7" t="s">
        <v>322</v>
      </c>
      <c r="F774" s="5" t="s">
        <v>53</v>
      </c>
      <c r="G774" s="5" t="s">
        <v>53</v>
      </c>
      <c r="H774" s="5" t="s">
        <v>53</v>
      </c>
      <c r="I774" s="5" t="s">
        <v>53</v>
      </c>
    </row>
    <row r="775" spans="1:9" x14ac:dyDescent="0.25">
      <c r="A775" s="35"/>
      <c r="B775" s="38"/>
      <c r="C775" s="6" t="s">
        <v>16</v>
      </c>
      <c r="D775" s="5" t="s">
        <v>209</v>
      </c>
      <c r="E775" s="5" t="s">
        <v>112</v>
      </c>
      <c r="F775" s="5" t="s">
        <v>55</v>
      </c>
      <c r="G775" s="5" t="s">
        <v>55</v>
      </c>
      <c r="H775" s="5" t="s">
        <v>55</v>
      </c>
      <c r="I775" s="5" t="s">
        <v>55</v>
      </c>
    </row>
    <row r="776" spans="1:9" x14ac:dyDescent="0.25">
      <c r="A776" s="36"/>
      <c r="B776" s="41"/>
      <c r="C776" s="42"/>
      <c r="D776" s="42"/>
      <c r="E776" s="42"/>
      <c r="F776" s="42"/>
      <c r="G776" s="42"/>
      <c r="H776" s="42"/>
      <c r="I776" s="42"/>
    </row>
    <row r="777" spans="1:9" ht="19.2" x14ac:dyDescent="0.25">
      <c r="A777" s="34" t="s">
        <v>540</v>
      </c>
      <c r="B777" s="37" t="s">
        <v>457</v>
      </c>
      <c r="C777" s="6" t="s">
        <v>11</v>
      </c>
      <c r="D777" s="7" t="s">
        <v>12</v>
      </c>
      <c r="E777" s="7" t="s">
        <v>12</v>
      </c>
      <c r="F777" s="7" t="s">
        <v>12</v>
      </c>
      <c r="G777" s="5" t="s">
        <v>53</v>
      </c>
      <c r="H777" s="5" t="s">
        <v>30</v>
      </c>
      <c r="I777" s="5" t="s">
        <v>54</v>
      </c>
    </row>
    <row r="778" spans="1:9" x14ac:dyDescent="0.25">
      <c r="A778" s="35"/>
      <c r="B778" s="38"/>
      <c r="C778" s="6" t="s">
        <v>16</v>
      </c>
      <c r="D778" s="5" t="s">
        <v>541</v>
      </c>
      <c r="E778" s="5" t="s">
        <v>59</v>
      </c>
      <c r="F778" s="5" t="s">
        <v>96</v>
      </c>
      <c r="G778" s="5" t="s">
        <v>55</v>
      </c>
      <c r="H778" s="5" t="s">
        <v>18</v>
      </c>
      <c r="I778" s="5" t="s">
        <v>55</v>
      </c>
    </row>
    <row r="779" spans="1:9" x14ac:dyDescent="0.25">
      <c r="A779" s="36"/>
      <c r="B779" s="41"/>
      <c r="C779" s="42"/>
      <c r="D779" s="42"/>
      <c r="E779" s="42"/>
      <c r="F779" s="42"/>
      <c r="G779" s="42"/>
      <c r="H779" s="42"/>
      <c r="I779" s="42"/>
    </row>
    <row r="780" spans="1:9" ht="19.2" x14ac:dyDescent="0.25">
      <c r="A780" s="34" t="s">
        <v>542</v>
      </c>
      <c r="B780" s="37" t="s">
        <v>229</v>
      </c>
      <c r="C780" s="6" t="s">
        <v>11</v>
      </c>
      <c r="D780" s="5" t="s">
        <v>30</v>
      </c>
      <c r="E780" s="6" t="s">
        <v>54</v>
      </c>
      <c r="F780" s="7" t="s">
        <v>44</v>
      </c>
      <c r="G780" s="5" t="s">
        <v>53</v>
      </c>
      <c r="H780" s="7" t="s">
        <v>15</v>
      </c>
      <c r="I780" s="5" t="s">
        <v>54</v>
      </c>
    </row>
    <row r="781" spans="1:9" x14ac:dyDescent="0.25">
      <c r="A781" s="35"/>
      <c r="B781" s="38"/>
      <c r="C781" s="6" t="s">
        <v>16</v>
      </c>
      <c r="D781" s="5" t="s">
        <v>335</v>
      </c>
      <c r="E781" s="5" t="s">
        <v>55</v>
      </c>
      <c r="F781" s="5" t="s">
        <v>56</v>
      </c>
      <c r="G781" s="5" t="s">
        <v>55</v>
      </c>
      <c r="H781" s="5" t="s">
        <v>56</v>
      </c>
      <c r="I781" s="5" t="s">
        <v>55</v>
      </c>
    </row>
    <row r="782" spans="1:9" x14ac:dyDescent="0.25">
      <c r="A782" s="36"/>
      <c r="B782" s="41"/>
      <c r="C782" s="42"/>
      <c r="D782" s="42"/>
      <c r="E782" s="42"/>
      <c r="F782" s="42"/>
      <c r="G782" s="42"/>
      <c r="H782" s="42"/>
      <c r="I782" s="42"/>
    </row>
    <row r="783" spans="1:9" ht="19.2" x14ac:dyDescent="0.25">
      <c r="A783" s="34" t="s">
        <v>543</v>
      </c>
      <c r="B783" s="37" t="s">
        <v>229</v>
      </c>
      <c r="C783" s="6" t="s">
        <v>11</v>
      </c>
      <c r="D783" s="5" t="s">
        <v>13</v>
      </c>
      <c r="E783" s="5" t="s">
        <v>13</v>
      </c>
      <c r="F783" s="7" t="s">
        <v>54</v>
      </c>
      <c r="G783" s="5" t="s">
        <v>53</v>
      </c>
      <c r="H783" s="5" t="s">
        <v>54</v>
      </c>
      <c r="I783" s="5" t="s">
        <v>54</v>
      </c>
    </row>
    <row r="784" spans="1:9" x14ac:dyDescent="0.25">
      <c r="A784" s="35"/>
      <c r="B784" s="38"/>
      <c r="C784" s="6" t="s">
        <v>16</v>
      </c>
      <c r="D784" s="5" t="s">
        <v>126</v>
      </c>
      <c r="E784" s="5" t="s">
        <v>59</v>
      </c>
      <c r="F784" s="5" t="s">
        <v>55</v>
      </c>
      <c r="G784" s="5" t="s">
        <v>55</v>
      </c>
      <c r="H784" s="5" t="s">
        <v>55</v>
      </c>
      <c r="I784" s="5" t="s">
        <v>55</v>
      </c>
    </row>
    <row r="785" spans="1:9" x14ac:dyDescent="0.25">
      <c r="A785" s="36"/>
      <c r="B785" s="41"/>
      <c r="C785" s="42"/>
      <c r="D785" s="42"/>
      <c r="E785" s="42"/>
      <c r="F785" s="42"/>
      <c r="G785" s="42"/>
      <c r="H785" s="42"/>
      <c r="I785" s="42"/>
    </row>
    <row r="786" spans="1:9" ht="19.2" x14ac:dyDescent="0.25">
      <c r="A786" s="46" t="s">
        <v>544</v>
      </c>
      <c r="B786" s="49" t="s">
        <v>10</v>
      </c>
      <c r="C786" s="10" t="s">
        <v>11</v>
      </c>
      <c r="D786" s="11" t="s">
        <v>409</v>
      </c>
      <c r="E786" s="11" t="s">
        <v>409</v>
      </c>
      <c r="F786" s="11" t="s">
        <v>163</v>
      </c>
      <c r="G786" s="10" t="s">
        <v>54</v>
      </c>
      <c r="H786" s="9" t="s">
        <v>44</v>
      </c>
      <c r="I786" s="9" t="s">
        <v>44</v>
      </c>
    </row>
    <row r="787" spans="1:9" x14ac:dyDescent="0.25">
      <c r="A787" s="47"/>
      <c r="B787" s="50"/>
      <c r="C787" s="10" t="s">
        <v>16</v>
      </c>
      <c r="D787" s="9" t="s">
        <v>96</v>
      </c>
      <c r="E787" s="9" t="s">
        <v>56</v>
      </c>
      <c r="F787" s="9" t="s">
        <v>105</v>
      </c>
      <c r="G787" s="9" t="s">
        <v>55</v>
      </c>
      <c r="H787" s="9" t="s">
        <v>59</v>
      </c>
      <c r="I787" s="9" t="s">
        <v>59</v>
      </c>
    </row>
    <row r="788" spans="1:9" x14ac:dyDescent="0.25">
      <c r="A788" s="48"/>
      <c r="B788" s="41"/>
      <c r="C788" s="42"/>
      <c r="D788" s="42"/>
      <c r="E788" s="42"/>
      <c r="F788" s="42"/>
      <c r="G788" s="42"/>
      <c r="H788" s="42"/>
      <c r="I788" s="42"/>
    </row>
    <row r="789" spans="1:9" ht="19.2" x14ac:dyDescent="0.25">
      <c r="A789" s="34" t="s">
        <v>545</v>
      </c>
      <c r="B789" s="37" t="s">
        <v>10</v>
      </c>
      <c r="C789" s="6" t="s">
        <v>11</v>
      </c>
      <c r="D789" s="7" t="s">
        <v>120</v>
      </c>
      <c r="E789" s="6" t="s">
        <v>54</v>
      </c>
      <c r="F789" s="7" t="s">
        <v>12</v>
      </c>
      <c r="G789" s="6" t="s">
        <v>54</v>
      </c>
      <c r="H789" s="5" t="s">
        <v>12</v>
      </c>
      <c r="I789" s="5" t="s">
        <v>12</v>
      </c>
    </row>
    <row r="790" spans="1:9" x14ac:dyDescent="0.25">
      <c r="A790" s="35"/>
      <c r="B790" s="38"/>
      <c r="C790" s="6" t="s">
        <v>16</v>
      </c>
      <c r="D790" s="5" t="s">
        <v>335</v>
      </c>
      <c r="E790" s="5" t="s">
        <v>55</v>
      </c>
      <c r="F790" s="5" t="s">
        <v>189</v>
      </c>
      <c r="G790" s="5" t="s">
        <v>55</v>
      </c>
      <c r="H790" s="5" t="s">
        <v>39</v>
      </c>
      <c r="I790" s="5" t="s">
        <v>18</v>
      </c>
    </row>
    <row r="791" spans="1:9" x14ac:dyDescent="0.25">
      <c r="A791" s="36"/>
      <c r="B791" s="41"/>
      <c r="C791" s="42"/>
      <c r="D791" s="42"/>
      <c r="E791" s="42"/>
      <c r="F791" s="42"/>
      <c r="G791" s="42"/>
      <c r="H791" s="42"/>
      <c r="I791" s="42"/>
    </row>
    <row r="792" spans="1:9" ht="19.2" x14ac:dyDescent="0.25">
      <c r="A792" s="34" t="s">
        <v>546</v>
      </c>
      <c r="B792" s="37" t="s">
        <v>10</v>
      </c>
      <c r="C792" s="6" t="s">
        <v>11</v>
      </c>
      <c r="D792" s="7" t="s">
        <v>44</v>
      </c>
      <c r="E792" s="7" t="s">
        <v>163</v>
      </c>
      <c r="F792" s="7" t="s">
        <v>12</v>
      </c>
      <c r="G792" s="6" t="s">
        <v>54</v>
      </c>
      <c r="H792" s="7" t="s">
        <v>14</v>
      </c>
      <c r="I792" s="5" t="s">
        <v>54</v>
      </c>
    </row>
    <row r="793" spans="1:9" x14ac:dyDescent="0.25">
      <c r="A793" s="35"/>
      <c r="B793" s="38"/>
      <c r="C793" s="6" t="s">
        <v>16</v>
      </c>
      <c r="D793" s="5" t="s">
        <v>547</v>
      </c>
      <c r="E793" s="5" t="s">
        <v>112</v>
      </c>
      <c r="F793" s="5" t="s">
        <v>359</v>
      </c>
      <c r="G793" s="5" t="s">
        <v>55</v>
      </c>
      <c r="H793" s="5" t="s">
        <v>56</v>
      </c>
      <c r="I793" s="5" t="s">
        <v>55</v>
      </c>
    </row>
    <row r="794" spans="1:9" x14ac:dyDescent="0.25">
      <c r="A794" s="36"/>
      <c r="B794" s="41"/>
      <c r="C794" s="42"/>
      <c r="D794" s="42"/>
      <c r="E794" s="42"/>
      <c r="F794" s="42"/>
      <c r="G794" s="42"/>
      <c r="H794" s="42"/>
      <c r="I794" s="42"/>
    </row>
    <row r="795" spans="1:9" x14ac:dyDescent="0.25">
      <c r="A795" s="34" t="s">
        <v>548</v>
      </c>
      <c r="B795" s="37" t="s">
        <v>229</v>
      </c>
      <c r="C795" s="6" t="s">
        <v>11</v>
      </c>
      <c r="D795" s="5" t="s">
        <v>79</v>
      </c>
      <c r="E795" s="5" t="s">
        <v>79</v>
      </c>
      <c r="F795" s="5" t="s">
        <v>79</v>
      </c>
      <c r="G795" s="5" t="s">
        <v>79</v>
      </c>
      <c r="H795" s="5" t="s">
        <v>53</v>
      </c>
      <c r="I795" s="5" t="s">
        <v>53</v>
      </c>
    </row>
    <row r="796" spans="1:9" x14ac:dyDescent="0.25">
      <c r="A796" s="35"/>
      <c r="B796" s="38"/>
      <c r="C796" s="6" t="s">
        <v>16</v>
      </c>
      <c r="D796" s="5" t="s">
        <v>55</v>
      </c>
      <c r="E796" s="5" t="s">
        <v>55</v>
      </c>
      <c r="F796" s="5" t="s">
        <v>55</v>
      </c>
      <c r="G796" s="5" t="s">
        <v>55</v>
      </c>
      <c r="H796" s="5" t="s">
        <v>55</v>
      </c>
      <c r="I796" s="5" t="s">
        <v>55</v>
      </c>
    </row>
    <row r="797" spans="1:9" x14ac:dyDescent="0.25">
      <c r="A797" s="36"/>
      <c r="B797" s="41"/>
      <c r="C797" s="42"/>
      <c r="D797" s="42"/>
      <c r="E797" s="42"/>
      <c r="F797" s="42"/>
      <c r="G797" s="42"/>
      <c r="H797" s="42"/>
      <c r="I797" s="42"/>
    </row>
    <row r="798" spans="1:9" ht="19.2" x14ac:dyDescent="0.25">
      <c r="A798" s="34" t="s">
        <v>549</v>
      </c>
      <c r="B798" s="37" t="s">
        <v>229</v>
      </c>
      <c r="C798" s="6" t="s">
        <v>11</v>
      </c>
      <c r="D798" s="5" t="s">
        <v>79</v>
      </c>
      <c r="E798" s="5" t="s">
        <v>79</v>
      </c>
      <c r="F798" s="5" t="s">
        <v>79</v>
      </c>
      <c r="G798" s="5" t="s">
        <v>79</v>
      </c>
      <c r="H798" s="7" t="s">
        <v>14</v>
      </c>
      <c r="I798" s="7" t="s">
        <v>15</v>
      </c>
    </row>
    <row r="799" spans="1:9" x14ac:dyDescent="0.25">
      <c r="A799" s="35"/>
      <c r="B799" s="38"/>
      <c r="C799" s="6" t="s">
        <v>16</v>
      </c>
      <c r="D799" s="5" t="s">
        <v>55</v>
      </c>
      <c r="E799" s="5" t="s">
        <v>55</v>
      </c>
      <c r="F799" s="5" t="s">
        <v>55</v>
      </c>
      <c r="G799" s="5" t="s">
        <v>55</v>
      </c>
      <c r="H799" s="5" t="s">
        <v>56</v>
      </c>
      <c r="I799" s="5" t="s">
        <v>56</v>
      </c>
    </row>
    <row r="800" spans="1:9" x14ac:dyDescent="0.25">
      <c r="A800" s="36"/>
      <c r="B800" s="41"/>
      <c r="C800" s="42"/>
      <c r="D800" s="42"/>
      <c r="E800" s="42"/>
      <c r="F800" s="42"/>
      <c r="G800" s="42"/>
      <c r="H800" s="42"/>
      <c r="I800" s="42"/>
    </row>
    <row r="801" spans="1:9" ht="19.2" x14ac:dyDescent="0.25">
      <c r="A801" s="34" t="s">
        <v>550</v>
      </c>
      <c r="B801" s="37" t="s">
        <v>229</v>
      </c>
      <c r="C801" s="6" t="s">
        <v>11</v>
      </c>
      <c r="D801" s="7" t="s">
        <v>12</v>
      </c>
      <c r="E801" s="6" t="s">
        <v>54</v>
      </c>
      <c r="F801" s="7" t="s">
        <v>54</v>
      </c>
      <c r="G801" s="5" t="s">
        <v>53</v>
      </c>
      <c r="H801" s="7" t="s">
        <v>23</v>
      </c>
      <c r="I801" s="7" t="s">
        <v>14</v>
      </c>
    </row>
    <row r="802" spans="1:9" x14ac:dyDescent="0.25">
      <c r="A802" s="35"/>
      <c r="B802" s="38"/>
      <c r="C802" s="6" t="s">
        <v>16</v>
      </c>
      <c r="D802" s="5" t="s">
        <v>122</v>
      </c>
      <c r="E802" s="5" t="s">
        <v>55</v>
      </c>
      <c r="F802" s="5" t="s">
        <v>55</v>
      </c>
      <c r="G802" s="5" t="s">
        <v>55</v>
      </c>
      <c r="H802" s="5" t="s">
        <v>56</v>
      </c>
      <c r="I802" s="5" t="s">
        <v>56</v>
      </c>
    </row>
    <row r="803" spans="1:9" x14ac:dyDescent="0.25">
      <c r="A803" s="36"/>
      <c r="B803" s="41"/>
      <c r="C803" s="42"/>
      <c r="D803" s="42"/>
      <c r="E803" s="42"/>
      <c r="F803" s="42"/>
      <c r="G803" s="42"/>
      <c r="H803" s="42"/>
      <c r="I803" s="42"/>
    </row>
    <row r="804" spans="1:9" ht="19.2" x14ac:dyDescent="0.25">
      <c r="A804" s="34" t="s">
        <v>551</v>
      </c>
      <c r="B804" s="37" t="s">
        <v>229</v>
      </c>
      <c r="C804" s="6" t="s">
        <v>11</v>
      </c>
      <c r="D804" s="7" t="s">
        <v>44</v>
      </c>
      <c r="E804" s="7" t="s">
        <v>163</v>
      </c>
      <c r="F804" s="7" t="s">
        <v>54</v>
      </c>
      <c r="G804" s="5" t="s">
        <v>53</v>
      </c>
      <c r="H804" s="7" t="s">
        <v>23</v>
      </c>
      <c r="I804" s="7" t="s">
        <v>14</v>
      </c>
    </row>
    <row r="805" spans="1:9" x14ac:dyDescent="0.25">
      <c r="A805" s="35"/>
      <c r="B805" s="38"/>
      <c r="C805" s="6" t="s">
        <v>16</v>
      </c>
      <c r="D805" s="5" t="s">
        <v>209</v>
      </c>
      <c r="E805" s="5" t="s">
        <v>56</v>
      </c>
      <c r="F805" s="5" t="s">
        <v>55</v>
      </c>
      <c r="G805" s="5" t="s">
        <v>55</v>
      </c>
      <c r="H805" s="5" t="s">
        <v>56</v>
      </c>
      <c r="I805" s="5" t="s">
        <v>18</v>
      </c>
    </row>
    <row r="806" spans="1:9" x14ac:dyDescent="0.25">
      <c r="A806" s="36"/>
      <c r="B806" s="41"/>
      <c r="C806" s="42"/>
      <c r="D806" s="42"/>
      <c r="E806" s="42"/>
      <c r="F806" s="42"/>
      <c r="G806" s="42"/>
      <c r="H806" s="42"/>
      <c r="I806" s="42"/>
    </row>
    <row r="807" spans="1:9" ht="19.2" x14ac:dyDescent="0.25">
      <c r="A807" s="34" t="s">
        <v>552</v>
      </c>
      <c r="B807" s="37" t="s">
        <v>229</v>
      </c>
      <c r="C807" s="6" t="s">
        <v>11</v>
      </c>
      <c r="D807" s="5" t="s">
        <v>13</v>
      </c>
      <c r="E807" s="7" t="s">
        <v>12</v>
      </c>
      <c r="F807" s="5" t="s">
        <v>13</v>
      </c>
      <c r="G807" s="5" t="s">
        <v>53</v>
      </c>
      <c r="H807" s="7" t="s">
        <v>23</v>
      </c>
      <c r="I807" s="7" t="s">
        <v>15</v>
      </c>
    </row>
    <row r="808" spans="1:9" x14ac:dyDescent="0.25">
      <c r="A808" s="35"/>
      <c r="B808" s="38"/>
      <c r="C808" s="6" t="s">
        <v>16</v>
      </c>
      <c r="D808" s="5" t="s">
        <v>553</v>
      </c>
      <c r="E808" s="5" t="s">
        <v>112</v>
      </c>
      <c r="F808" s="5" t="s">
        <v>107</v>
      </c>
      <c r="G808" s="5" t="s">
        <v>55</v>
      </c>
      <c r="H808" s="5" t="s">
        <v>104</v>
      </c>
      <c r="I808" s="5" t="s">
        <v>112</v>
      </c>
    </row>
    <row r="809" spans="1:9" x14ac:dyDescent="0.25">
      <c r="A809" s="36"/>
      <c r="B809" s="41"/>
      <c r="C809" s="42"/>
      <c r="D809" s="42"/>
      <c r="E809" s="42"/>
      <c r="F809" s="42"/>
      <c r="G809" s="42"/>
      <c r="H809" s="42"/>
      <c r="I809" s="42"/>
    </row>
    <row r="810" spans="1:9" ht="19.2" x14ac:dyDescent="0.25">
      <c r="A810" s="34" t="s">
        <v>554</v>
      </c>
      <c r="B810" s="37" t="s">
        <v>10</v>
      </c>
      <c r="C810" s="6" t="s">
        <v>11</v>
      </c>
      <c r="D810" s="7" t="s">
        <v>163</v>
      </c>
      <c r="E810" s="6" t="s">
        <v>54</v>
      </c>
      <c r="F810" s="7" t="s">
        <v>12</v>
      </c>
      <c r="G810" s="7" t="s">
        <v>12</v>
      </c>
      <c r="H810" s="5" t="s">
        <v>12</v>
      </c>
      <c r="I810" s="7" t="s">
        <v>23</v>
      </c>
    </row>
    <row r="811" spans="1:9" x14ac:dyDescent="0.25">
      <c r="A811" s="35"/>
      <c r="B811" s="38"/>
      <c r="C811" s="6" t="s">
        <v>16</v>
      </c>
      <c r="D811" s="5" t="s">
        <v>555</v>
      </c>
      <c r="E811" s="5" t="s">
        <v>55</v>
      </c>
      <c r="F811" s="5" t="s">
        <v>556</v>
      </c>
      <c r="G811" s="5" t="s">
        <v>112</v>
      </c>
      <c r="H811" s="5" t="s">
        <v>104</v>
      </c>
      <c r="I811" s="5" t="s">
        <v>50</v>
      </c>
    </row>
    <row r="812" spans="1:9" x14ac:dyDescent="0.25">
      <c r="A812" s="36"/>
      <c r="B812" s="41"/>
      <c r="C812" s="42"/>
      <c r="D812" s="42"/>
      <c r="E812" s="42"/>
      <c r="F812" s="42"/>
      <c r="G812" s="42"/>
      <c r="H812" s="42"/>
      <c r="I812" s="42"/>
    </row>
    <row r="813" spans="1:9" ht="19.2" x14ac:dyDescent="0.25">
      <c r="A813" s="34" t="s">
        <v>557</v>
      </c>
      <c r="B813" s="37" t="s">
        <v>10</v>
      </c>
      <c r="C813" s="6" t="s">
        <v>11</v>
      </c>
      <c r="D813" s="7" t="s">
        <v>44</v>
      </c>
      <c r="E813" s="7" t="s">
        <v>44</v>
      </c>
      <c r="F813" s="5" t="s">
        <v>13</v>
      </c>
      <c r="G813" s="6" t="s">
        <v>54</v>
      </c>
      <c r="H813" s="5" t="s">
        <v>12</v>
      </c>
      <c r="I813" s="5" t="s">
        <v>12</v>
      </c>
    </row>
    <row r="814" spans="1:9" x14ac:dyDescent="0.25">
      <c r="A814" s="35"/>
      <c r="B814" s="38"/>
      <c r="C814" s="6" t="s">
        <v>16</v>
      </c>
      <c r="D814" s="5" t="s">
        <v>429</v>
      </c>
      <c r="E814" s="5" t="s">
        <v>56</v>
      </c>
      <c r="F814" s="5" t="s">
        <v>525</v>
      </c>
      <c r="G814" s="5" t="s">
        <v>55</v>
      </c>
      <c r="H814" s="5" t="s">
        <v>257</v>
      </c>
      <c r="I814" s="5" t="s">
        <v>257</v>
      </c>
    </row>
    <row r="815" spans="1:9" x14ac:dyDescent="0.25">
      <c r="A815" s="36"/>
      <c r="B815" s="41"/>
      <c r="C815" s="42"/>
      <c r="D815" s="42"/>
      <c r="E815" s="42"/>
      <c r="F815" s="42"/>
      <c r="G815" s="42"/>
      <c r="H815" s="42"/>
      <c r="I815" s="42"/>
    </row>
    <row r="816" spans="1:9" ht="19.2" x14ac:dyDescent="0.25">
      <c r="A816" s="34" t="s">
        <v>558</v>
      </c>
      <c r="B816" s="37" t="s">
        <v>10</v>
      </c>
      <c r="C816" s="6" t="s">
        <v>11</v>
      </c>
      <c r="D816" s="7" t="s">
        <v>44</v>
      </c>
      <c r="E816" s="6" t="s">
        <v>54</v>
      </c>
      <c r="F816" s="7" t="s">
        <v>12</v>
      </c>
      <c r="G816" s="7" t="s">
        <v>44</v>
      </c>
      <c r="H816" s="5" t="s">
        <v>13</v>
      </c>
      <c r="I816" s="7" t="s">
        <v>23</v>
      </c>
    </row>
    <row r="817" spans="1:9" x14ac:dyDescent="0.25">
      <c r="A817" s="35"/>
      <c r="B817" s="38"/>
      <c r="C817" s="6" t="s">
        <v>16</v>
      </c>
      <c r="D817" s="5" t="s">
        <v>559</v>
      </c>
      <c r="E817" s="5" t="s">
        <v>55</v>
      </c>
      <c r="F817" s="5" t="s">
        <v>560</v>
      </c>
      <c r="G817" s="5" t="s">
        <v>112</v>
      </c>
      <c r="H817" s="5" t="s">
        <v>112</v>
      </c>
      <c r="I817" s="5" t="s">
        <v>105</v>
      </c>
    </row>
    <row r="818" spans="1:9" x14ac:dyDescent="0.25">
      <c r="A818" s="36"/>
      <c r="B818" s="39"/>
      <c r="C818" s="40"/>
      <c r="D818" s="40"/>
      <c r="E818" s="40"/>
      <c r="F818" s="40"/>
      <c r="G818" s="40"/>
      <c r="H818" s="40"/>
      <c r="I818" s="40"/>
    </row>
    <row r="819" spans="1:9" ht="19.2" x14ac:dyDescent="0.25">
      <c r="A819" s="34" t="s">
        <v>561</v>
      </c>
      <c r="B819" s="37" t="s">
        <v>10</v>
      </c>
      <c r="C819" s="6" t="s">
        <v>11</v>
      </c>
      <c r="D819" s="7" t="s">
        <v>44</v>
      </c>
      <c r="E819" s="7" t="s">
        <v>163</v>
      </c>
      <c r="F819" s="5" t="s">
        <v>270</v>
      </c>
      <c r="G819" s="7" t="s">
        <v>12</v>
      </c>
      <c r="H819" s="7" t="s">
        <v>23</v>
      </c>
      <c r="I819" s="7" t="s">
        <v>14</v>
      </c>
    </row>
    <row r="820" spans="1:9" x14ac:dyDescent="0.25">
      <c r="A820" s="35"/>
      <c r="B820" s="38"/>
      <c r="C820" s="6" t="s">
        <v>16</v>
      </c>
      <c r="D820" s="5" t="s">
        <v>562</v>
      </c>
      <c r="E820" s="5" t="s">
        <v>59</v>
      </c>
      <c r="F820" s="5" t="s">
        <v>39</v>
      </c>
      <c r="G820" s="5" t="s">
        <v>56</v>
      </c>
      <c r="H820" s="5" t="s">
        <v>257</v>
      </c>
      <c r="I820" s="5" t="s">
        <v>260</v>
      </c>
    </row>
    <row r="821" spans="1:9" x14ac:dyDescent="0.25">
      <c r="A821" s="36"/>
      <c r="B821" s="41"/>
      <c r="C821" s="42"/>
      <c r="D821" s="42"/>
      <c r="E821" s="42"/>
      <c r="F821" s="42"/>
      <c r="G821" s="42"/>
      <c r="H821" s="42"/>
      <c r="I821" s="42"/>
    </row>
    <row r="822" spans="1:9" ht="19.2" x14ac:dyDescent="0.25">
      <c r="A822" s="34" t="s">
        <v>563</v>
      </c>
      <c r="B822" s="37" t="s">
        <v>457</v>
      </c>
      <c r="C822" s="6" t="s">
        <v>11</v>
      </c>
      <c r="D822" s="5" t="s">
        <v>13</v>
      </c>
      <c r="E822" s="5" t="s">
        <v>13</v>
      </c>
      <c r="F822" s="5" t="s">
        <v>30</v>
      </c>
      <c r="G822" s="5" t="s">
        <v>53</v>
      </c>
      <c r="H822" s="7" t="s">
        <v>15</v>
      </c>
      <c r="I822" s="5" t="s">
        <v>54</v>
      </c>
    </row>
    <row r="823" spans="1:9" x14ac:dyDescent="0.25">
      <c r="A823" s="35"/>
      <c r="B823" s="38"/>
      <c r="C823" s="6" t="s">
        <v>16</v>
      </c>
      <c r="D823" s="5" t="s">
        <v>564</v>
      </c>
      <c r="E823" s="5" t="s">
        <v>56</v>
      </c>
      <c r="F823" s="5" t="s">
        <v>370</v>
      </c>
      <c r="G823" s="5" t="s">
        <v>55</v>
      </c>
      <c r="H823" s="5" t="s">
        <v>56</v>
      </c>
      <c r="I823" s="5" t="s">
        <v>55</v>
      </c>
    </row>
    <row r="824" spans="1:9" x14ac:dyDescent="0.25">
      <c r="A824" s="36"/>
      <c r="B824" s="41"/>
      <c r="C824" s="42"/>
      <c r="D824" s="42"/>
      <c r="E824" s="42"/>
      <c r="F824" s="42"/>
      <c r="G824" s="42"/>
      <c r="H824" s="42"/>
      <c r="I824" s="42"/>
    </row>
    <row r="825" spans="1:9" ht="19.2" x14ac:dyDescent="0.25">
      <c r="A825" s="34" t="s">
        <v>565</v>
      </c>
      <c r="B825" s="37" t="s">
        <v>10</v>
      </c>
      <c r="C825" s="6" t="s">
        <v>11</v>
      </c>
      <c r="D825" s="7" t="s">
        <v>12</v>
      </c>
      <c r="E825" s="7" t="s">
        <v>12</v>
      </c>
      <c r="F825" s="5" t="s">
        <v>30</v>
      </c>
      <c r="G825" s="5" t="s">
        <v>53</v>
      </c>
      <c r="H825" s="7" t="s">
        <v>14</v>
      </c>
      <c r="I825" s="7" t="s">
        <v>15</v>
      </c>
    </row>
    <row r="826" spans="1:9" x14ac:dyDescent="0.25">
      <c r="A826" s="35"/>
      <c r="B826" s="38"/>
      <c r="C826" s="6" t="s">
        <v>16</v>
      </c>
      <c r="D826" s="5" t="s">
        <v>566</v>
      </c>
      <c r="E826" s="5" t="s">
        <v>257</v>
      </c>
      <c r="F826" s="5" t="s">
        <v>18</v>
      </c>
      <c r="G826" s="5" t="s">
        <v>55</v>
      </c>
      <c r="H826" s="5" t="s">
        <v>112</v>
      </c>
      <c r="I826" s="5" t="s">
        <v>112</v>
      </c>
    </row>
    <row r="827" spans="1:9" x14ac:dyDescent="0.25">
      <c r="A827" s="36"/>
      <c r="B827" s="41"/>
      <c r="C827" s="42"/>
      <c r="D827" s="42"/>
      <c r="E827" s="42"/>
      <c r="F827" s="42"/>
      <c r="G827" s="42"/>
      <c r="H827" s="42"/>
      <c r="I827" s="42"/>
    </row>
    <row r="828" spans="1:9" ht="19.2" x14ac:dyDescent="0.25">
      <c r="A828" s="34" t="s">
        <v>567</v>
      </c>
      <c r="B828" s="37" t="s">
        <v>229</v>
      </c>
      <c r="C828" s="6" t="s">
        <v>11</v>
      </c>
      <c r="D828" s="7" t="s">
        <v>12</v>
      </c>
      <c r="E828" s="7" t="s">
        <v>44</v>
      </c>
      <c r="F828" s="5" t="s">
        <v>13</v>
      </c>
      <c r="G828" s="6" t="s">
        <v>54</v>
      </c>
      <c r="H828" s="5" t="s">
        <v>13</v>
      </c>
      <c r="I828" s="7" t="s">
        <v>14</v>
      </c>
    </row>
    <row r="829" spans="1:9" x14ac:dyDescent="0.25">
      <c r="A829" s="35"/>
      <c r="B829" s="38"/>
      <c r="C829" s="6" t="s">
        <v>16</v>
      </c>
      <c r="D829" s="5" t="s">
        <v>568</v>
      </c>
      <c r="E829" s="5" t="s">
        <v>56</v>
      </c>
      <c r="F829" s="5" t="s">
        <v>569</v>
      </c>
      <c r="G829" s="5" t="s">
        <v>55</v>
      </c>
      <c r="H829" s="5" t="s">
        <v>503</v>
      </c>
      <c r="I829" s="5" t="s">
        <v>296</v>
      </c>
    </row>
    <row r="830" spans="1:9" x14ac:dyDescent="0.25">
      <c r="A830" s="36"/>
      <c r="B830" s="41"/>
      <c r="C830" s="42"/>
      <c r="D830" s="42"/>
      <c r="E830" s="42"/>
      <c r="F830" s="42"/>
      <c r="G830" s="42"/>
      <c r="H830" s="42"/>
      <c r="I830" s="42"/>
    </row>
    <row r="831" spans="1:9" ht="19.2" x14ac:dyDescent="0.25">
      <c r="A831" s="34" t="s">
        <v>570</v>
      </c>
      <c r="B831" s="37" t="s">
        <v>229</v>
      </c>
      <c r="C831" s="6" t="s">
        <v>11</v>
      </c>
      <c r="D831" s="5" t="s">
        <v>13</v>
      </c>
      <c r="E831" s="5" t="s">
        <v>13</v>
      </c>
      <c r="F831" s="5" t="s">
        <v>13</v>
      </c>
      <c r="G831" s="6" t="s">
        <v>54</v>
      </c>
      <c r="H831" s="7" t="s">
        <v>23</v>
      </c>
      <c r="I831" s="7" t="s">
        <v>15</v>
      </c>
    </row>
    <row r="832" spans="1:9" x14ac:dyDescent="0.25">
      <c r="A832" s="35"/>
      <c r="B832" s="38"/>
      <c r="C832" s="6" t="s">
        <v>16</v>
      </c>
      <c r="D832" s="5" t="s">
        <v>442</v>
      </c>
      <c r="E832" s="5" t="s">
        <v>122</v>
      </c>
      <c r="F832" s="5" t="s">
        <v>231</v>
      </c>
      <c r="G832" s="5" t="s">
        <v>55</v>
      </c>
      <c r="H832" s="5" t="s">
        <v>255</v>
      </c>
      <c r="I832" s="5" t="s">
        <v>201</v>
      </c>
    </row>
    <row r="833" spans="1:9" x14ac:dyDescent="0.25">
      <c r="A833" s="36"/>
      <c r="B833" s="41"/>
      <c r="C833" s="42"/>
      <c r="D833" s="42"/>
      <c r="E833" s="42"/>
      <c r="F833" s="42"/>
      <c r="G833" s="42"/>
      <c r="H833" s="42"/>
      <c r="I833" s="42"/>
    </row>
    <row r="834" spans="1:9" ht="19.2" x14ac:dyDescent="0.25">
      <c r="A834" s="34" t="s">
        <v>571</v>
      </c>
      <c r="B834" s="37" t="s">
        <v>229</v>
      </c>
      <c r="C834" s="6" t="s">
        <v>11</v>
      </c>
      <c r="D834" s="5" t="s">
        <v>79</v>
      </c>
      <c r="E834" s="5" t="s">
        <v>79</v>
      </c>
      <c r="F834" s="5" t="s">
        <v>79</v>
      </c>
      <c r="G834" s="5" t="s">
        <v>79</v>
      </c>
      <c r="H834" s="7" t="s">
        <v>23</v>
      </c>
      <c r="I834" s="7" t="s">
        <v>23</v>
      </c>
    </row>
    <row r="835" spans="1:9" x14ac:dyDescent="0.25">
      <c r="A835" s="35"/>
      <c r="B835" s="38"/>
      <c r="C835" s="6" t="s">
        <v>16</v>
      </c>
      <c r="D835" s="5" t="s">
        <v>55</v>
      </c>
      <c r="E835" s="5" t="s">
        <v>55</v>
      </c>
      <c r="F835" s="5" t="s">
        <v>55</v>
      </c>
      <c r="G835" s="5" t="s">
        <v>55</v>
      </c>
      <c r="H835" s="5" t="s">
        <v>189</v>
      </c>
      <c r="I835" s="5" t="s">
        <v>48</v>
      </c>
    </row>
    <row r="836" spans="1:9" x14ac:dyDescent="0.25">
      <c r="A836" s="36"/>
      <c r="B836" s="41"/>
      <c r="C836" s="42"/>
      <c r="D836" s="42"/>
      <c r="E836" s="42"/>
      <c r="F836" s="42"/>
      <c r="G836" s="42"/>
      <c r="H836" s="42"/>
      <c r="I836" s="42"/>
    </row>
    <row r="837" spans="1:9" ht="19.2" x14ac:dyDescent="0.25">
      <c r="A837" s="34" t="s">
        <v>572</v>
      </c>
      <c r="B837" s="37" t="s">
        <v>229</v>
      </c>
      <c r="C837" s="6" t="s">
        <v>11</v>
      </c>
      <c r="D837" s="5" t="s">
        <v>13</v>
      </c>
      <c r="E837" s="6" t="s">
        <v>54</v>
      </c>
      <c r="F837" s="5" t="s">
        <v>13</v>
      </c>
      <c r="G837" s="5" t="s">
        <v>53</v>
      </c>
      <c r="H837" s="5" t="s">
        <v>12</v>
      </c>
      <c r="I837" s="7" t="s">
        <v>23</v>
      </c>
    </row>
    <row r="838" spans="1:9" x14ac:dyDescent="0.25">
      <c r="A838" s="35"/>
      <c r="B838" s="38"/>
      <c r="C838" s="6" t="s">
        <v>16</v>
      </c>
      <c r="D838" s="5" t="s">
        <v>573</v>
      </c>
      <c r="E838" s="5" t="s">
        <v>55</v>
      </c>
      <c r="F838" s="5" t="s">
        <v>59</v>
      </c>
      <c r="G838" s="5" t="s">
        <v>55</v>
      </c>
      <c r="H838" s="5" t="s">
        <v>105</v>
      </c>
      <c r="I838" s="5" t="s">
        <v>122</v>
      </c>
    </row>
    <row r="839" spans="1:9" x14ac:dyDescent="0.25">
      <c r="A839" s="36"/>
      <c r="B839" s="41"/>
      <c r="C839" s="42"/>
      <c r="D839" s="42"/>
      <c r="E839" s="42"/>
      <c r="F839" s="42"/>
      <c r="G839" s="42"/>
      <c r="H839" s="42"/>
      <c r="I839" s="42"/>
    </row>
    <row r="840" spans="1:9" ht="19.2" x14ac:dyDescent="0.25">
      <c r="A840" s="34" t="s">
        <v>574</v>
      </c>
      <c r="B840" s="37" t="s">
        <v>229</v>
      </c>
      <c r="C840" s="6" t="s">
        <v>11</v>
      </c>
      <c r="D840" s="5" t="s">
        <v>79</v>
      </c>
      <c r="E840" s="5" t="s">
        <v>79</v>
      </c>
      <c r="F840" s="5" t="s">
        <v>79</v>
      </c>
      <c r="G840" s="5" t="s">
        <v>79</v>
      </c>
      <c r="H840" s="7" t="s">
        <v>14</v>
      </c>
      <c r="I840" s="7" t="s">
        <v>14</v>
      </c>
    </row>
    <row r="841" spans="1:9" x14ac:dyDescent="0.25">
      <c r="A841" s="35"/>
      <c r="B841" s="38"/>
      <c r="C841" s="6" t="s">
        <v>16</v>
      </c>
      <c r="D841" s="5" t="s">
        <v>55</v>
      </c>
      <c r="E841" s="5" t="s">
        <v>55</v>
      </c>
      <c r="F841" s="5" t="s">
        <v>55</v>
      </c>
      <c r="G841" s="5" t="s">
        <v>55</v>
      </c>
      <c r="H841" s="5" t="s">
        <v>359</v>
      </c>
      <c r="I841" s="5" t="s">
        <v>378</v>
      </c>
    </row>
    <row r="842" spans="1:9" x14ac:dyDescent="0.25">
      <c r="A842" s="36"/>
      <c r="B842" s="41"/>
      <c r="C842" s="42"/>
      <c r="D842" s="42"/>
      <c r="E842" s="42"/>
      <c r="F842" s="42"/>
      <c r="G842" s="42"/>
      <c r="H842" s="42"/>
      <c r="I842" s="42"/>
    </row>
    <row r="843" spans="1:9" ht="19.2" x14ac:dyDescent="0.25">
      <c r="A843" s="34" t="s">
        <v>575</v>
      </c>
      <c r="B843" s="37" t="s">
        <v>229</v>
      </c>
      <c r="C843" s="6" t="s">
        <v>11</v>
      </c>
      <c r="D843" s="5" t="s">
        <v>79</v>
      </c>
      <c r="E843" s="5" t="s">
        <v>79</v>
      </c>
      <c r="F843" s="5" t="s">
        <v>79</v>
      </c>
      <c r="G843" s="5" t="s">
        <v>79</v>
      </c>
      <c r="H843" s="7" t="s">
        <v>14</v>
      </c>
      <c r="I843" s="7" t="s">
        <v>15</v>
      </c>
    </row>
    <row r="844" spans="1:9" x14ac:dyDescent="0.25">
      <c r="A844" s="35"/>
      <c r="B844" s="38"/>
      <c r="C844" s="6" t="s">
        <v>16</v>
      </c>
      <c r="D844" s="5" t="s">
        <v>55</v>
      </c>
      <c r="E844" s="5" t="s">
        <v>55</v>
      </c>
      <c r="F844" s="5" t="s">
        <v>55</v>
      </c>
      <c r="G844" s="5" t="s">
        <v>55</v>
      </c>
      <c r="H844" s="5" t="s">
        <v>68</v>
      </c>
      <c r="I844" s="5" t="s">
        <v>100</v>
      </c>
    </row>
    <row r="845" spans="1:9" x14ac:dyDescent="0.25">
      <c r="A845" s="36"/>
      <c r="B845" s="41"/>
      <c r="C845" s="42"/>
      <c r="D845" s="42"/>
      <c r="E845" s="42"/>
      <c r="F845" s="42"/>
      <c r="G845" s="42"/>
      <c r="H845" s="42"/>
      <c r="I845" s="42"/>
    </row>
    <row r="846" spans="1:9" ht="19.2" x14ac:dyDescent="0.25">
      <c r="A846" s="34" t="s">
        <v>576</v>
      </c>
      <c r="B846" s="37" t="s">
        <v>229</v>
      </c>
      <c r="C846" s="6" t="s">
        <v>11</v>
      </c>
      <c r="D846" s="5" t="s">
        <v>30</v>
      </c>
      <c r="E846" s="5" t="s">
        <v>13</v>
      </c>
      <c r="F846" s="7" t="s">
        <v>12</v>
      </c>
      <c r="G846" s="5" t="s">
        <v>13</v>
      </c>
      <c r="H846" s="7" t="s">
        <v>23</v>
      </c>
      <c r="I846" s="7" t="s">
        <v>15</v>
      </c>
    </row>
    <row r="847" spans="1:9" x14ac:dyDescent="0.25">
      <c r="A847" s="35"/>
      <c r="B847" s="38"/>
      <c r="C847" s="6" t="s">
        <v>16</v>
      </c>
      <c r="D847" s="5" t="s">
        <v>577</v>
      </c>
      <c r="E847" s="5" t="s">
        <v>56</v>
      </c>
      <c r="F847" s="5" t="s">
        <v>112</v>
      </c>
      <c r="G847" s="5" t="s">
        <v>56</v>
      </c>
      <c r="H847" s="5" t="s">
        <v>59</v>
      </c>
      <c r="I847" s="5" t="s">
        <v>39</v>
      </c>
    </row>
    <row r="848" spans="1:9" x14ac:dyDescent="0.25">
      <c r="A848" s="36"/>
      <c r="B848" s="41"/>
      <c r="C848" s="42"/>
      <c r="D848" s="42"/>
      <c r="E848" s="42"/>
      <c r="F848" s="42"/>
      <c r="G848" s="42"/>
      <c r="H848" s="42"/>
      <c r="I848" s="42"/>
    </row>
    <row r="849" spans="1:9" ht="19.2" x14ac:dyDescent="0.25">
      <c r="A849" s="34" t="s">
        <v>578</v>
      </c>
      <c r="B849" s="37" t="s">
        <v>229</v>
      </c>
      <c r="C849" s="6" t="s">
        <v>11</v>
      </c>
      <c r="D849" s="5" t="s">
        <v>79</v>
      </c>
      <c r="E849" s="5" t="s">
        <v>79</v>
      </c>
      <c r="F849" s="5" t="s">
        <v>79</v>
      </c>
      <c r="G849" s="5" t="s">
        <v>79</v>
      </c>
      <c r="H849" s="7" t="s">
        <v>14</v>
      </c>
      <c r="I849" s="7" t="s">
        <v>15</v>
      </c>
    </row>
    <row r="850" spans="1:9" x14ac:dyDescent="0.25">
      <c r="A850" s="35"/>
      <c r="B850" s="38"/>
      <c r="C850" s="6" t="s">
        <v>16</v>
      </c>
      <c r="D850" s="5" t="s">
        <v>55</v>
      </c>
      <c r="E850" s="5" t="s">
        <v>55</v>
      </c>
      <c r="F850" s="5" t="s">
        <v>55</v>
      </c>
      <c r="G850" s="5" t="s">
        <v>55</v>
      </c>
      <c r="H850" s="5" t="s">
        <v>307</v>
      </c>
      <c r="I850" s="5" t="s">
        <v>579</v>
      </c>
    </row>
    <row r="851" spans="1:9" x14ac:dyDescent="0.25">
      <c r="A851" s="36"/>
      <c r="B851" s="41"/>
      <c r="C851" s="42"/>
      <c r="D851" s="42"/>
      <c r="E851" s="42"/>
      <c r="F851" s="42"/>
      <c r="G851" s="42"/>
      <c r="H851" s="42"/>
      <c r="I851" s="42"/>
    </row>
    <row r="852" spans="1:9" ht="19.2" x14ac:dyDescent="0.25">
      <c r="A852" s="34" t="s">
        <v>580</v>
      </c>
      <c r="B852" s="37" t="s">
        <v>10</v>
      </c>
      <c r="C852" s="6" t="s">
        <v>11</v>
      </c>
      <c r="D852" s="5" t="s">
        <v>30</v>
      </c>
      <c r="E852" s="5" t="s">
        <v>13</v>
      </c>
      <c r="F852" s="7" t="s">
        <v>12</v>
      </c>
      <c r="G852" s="6" t="s">
        <v>54</v>
      </c>
      <c r="H852" s="5" t="s">
        <v>54</v>
      </c>
      <c r="I852" s="5" t="s">
        <v>54</v>
      </c>
    </row>
    <row r="853" spans="1:9" x14ac:dyDescent="0.25">
      <c r="A853" s="35"/>
      <c r="B853" s="38"/>
      <c r="C853" s="6" t="s">
        <v>16</v>
      </c>
      <c r="D853" s="5" t="s">
        <v>126</v>
      </c>
      <c r="E853" s="5" t="s">
        <v>581</v>
      </c>
      <c r="F853" s="5" t="s">
        <v>26</v>
      </c>
      <c r="G853" s="5" t="s">
        <v>55</v>
      </c>
      <c r="H853" s="5" t="s">
        <v>55</v>
      </c>
      <c r="I853" s="5" t="s">
        <v>55</v>
      </c>
    </row>
    <row r="854" spans="1:9" x14ac:dyDescent="0.25">
      <c r="A854" s="36"/>
      <c r="B854" s="41"/>
      <c r="C854" s="42"/>
      <c r="D854" s="42"/>
      <c r="E854" s="42"/>
      <c r="F854" s="42"/>
      <c r="G854" s="42"/>
      <c r="H854" s="42"/>
      <c r="I854" s="42"/>
    </row>
    <row r="855" spans="1:9" ht="19.2" x14ac:dyDescent="0.25">
      <c r="A855" s="34" t="s">
        <v>582</v>
      </c>
      <c r="B855" s="37" t="s">
        <v>10</v>
      </c>
      <c r="C855" s="6" t="s">
        <v>11</v>
      </c>
      <c r="D855" s="7" t="s">
        <v>12</v>
      </c>
      <c r="E855" s="7" t="s">
        <v>12</v>
      </c>
      <c r="F855" s="7" t="s">
        <v>12</v>
      </c>
      <c r="G855" s="7" t="s">
        <v>12</v>
      </c>
      <c r="H855" s="7" t="s">
        <v>14</v>
      </c>
      <c r="I855" s="5" t="s">
        <v>54</v>
      </c>
    </row>
    <row r="856" spans="1:9" x14ac:dyDescent="0.25">
      <c r="A856" s="35"/>
      <c r="B856" s="38"/>
      <c r="C856" s="6" t="s">
        <v>16</v>
      </c>
      <c r="D856" s="5" t="s">
        <v>583</v>
      </c>
      <c r="E856" s="5" t="s">
        <v>18</v>
      </c>
      <c r="F856" s="5" t="s">
        <v>584</v>
      </c>
      <c r="G856" s="5" t="s">
        <v>56</v>
      </c>
      <c r="H856" s="5" t="s">
        <v>56</v>
      </c>
      <c r="I856" s="5" t="s">
        <v>55</v>
      </c>
    </row>
    <row r="857" spans="1:9" x14ac:dyDescent="0.25">
      <c r="A857" s="36"/>
      <c r="B857" s="41"/>
      <c r="C857" s="42"/>
      <c r="D857" s="42"/>
      <c r="E857" s="42"/>
      <c r="F857" s="42"/>
      <c r="G857" s="42"/>
      <c r="H857" s="42"/>
      <c r="I857" s="42"/>
    </row>
    <row r="858" spans="1:9" ht="19.2" x14ac:dyDescent="0.25">
      <c r="A858" s="34" t="s">
        <v>585</v>
      </c>
      <c r="B858" s="37" t="s">
        <v>10</v>
      </c>
      <c r="C858" s="6" t="s">
        <v>11</v>
      </c>
      <c r="D858" s="7" t="s">
        <v>12</v>
      </c>
      <c r="E858" s="7" t="s">
        <v>12</v>
      </c>
      <c r="F858" s="5" t="s">
        <v>13</v>
      </c>
      <c r="G858" s="7" t="s">
        <v>12</v>
      </c>
      <c r="H858" s="7" t="s">
        <v>15</v>
      </c>
      <c r="I858" s="5" t="s">
        <v>54</v>
      </c>
    </row>
    <row r="859" spans="1:9" x14ac:dyDescent="0.25">
      <c r="A859" s="35"/>
      <c r="B859" s="38"/>
      <c r="C859" s="6" t="s">
        <v>16</v>
      </c>
      <c r="D859" s="5" t="s">
        <v>586</v>
      </c>
      <c r="E859" s="5" t="s">
        <v>96</v>
      </c>
      <c r="F859" s="5" t="s">
        <v>587</v>
      </c>
      <c r="G859" s="5" t="s">
        <v>56</v>
      </c>
      <c r="H859" s="5" t="s">
        <v>56</v>
      </c>
      <c r="I859" s="5" t="s">
        <v>55</v>
      </c>
    </row>
    <row r="860" spans="1:9" x14ac:dyDescent="0.25">
      <c r="A860" s="36"/>
      <c r="B860" s="41"/>
      <c r="C860" s="42"/>
      <c r="D860" s="42"/>
      <c r="E860" s="42"/>
      <c r="F860" s="42"/>
      <c r="G860" s="42"/>
      <c r="H860" s="42"/>
      <c r="I860" s="42"/>
    </row>
    <row r="861" spans="1:9" ht="19.2" x14ac:dyDescent="0.25">
      <c r="A861" s="34" t="s">
        <v>588</v>
      </c>
      <c r="B861" s="37" t="s">
        <v>10</v>
      </c>
      <c r="C861" s="6" t="s">
        <v>11</v>
      </c>
      <c r="D861" s="5" t="s">
        <v>13</v>
      </c>
      <c r="E861" s="5" t="s">
        <v>13</v>
      </c>
      <c r="F861" s="5" t="s">
        <v>13</v>
      </c>
      <c r="G861" s="5" t="s">
        <v>13</v>
      </c>
      <c r="H861" s="7" t="s">
        <v>15</v>
      </c>
      <c r="I861" s="5" t="s">
        <v>54</v>
      </c>
    </row>
    <row r="862" spans="1:9" x14ac:dyDescent="0.25">
      <c r="A862" s="35"/>
      <c r="B862" s="38"/>
      <c r="C862" s="6" t="s">
        <v>16</v>
      </c>
      <c r="D862" s="5" t="s">
        <v>589</v>
      </c>
      <c r="E862" s="5" t="s">
        <v>50</v>
      </c>
      <c r="F862" s="5" t="s">
        <v>39</v>
      </c>
      <c r="G862" s="5" t="s">
        <v>59</v>
      </c>
      <c r="H862" s="5" t="s">
        <v>112</v>
      </c>
      <c r="I862" s="5" t="s">
        <v>55</v>
      </c>
    </row>
    <row r="863" spans="1:9" x14ac:dyDescent="0.25">
      <c r="A863" s="36"/>
      <c r="B863" s="39"/>
      <c r="C863" s="40"/>
      <c r="D863" s="40"/>
      <c r="E863" s="40"/>
      <c r="F863" s="40"/>
      <c r="G863" s="40"/>
      <c r="H863" s="40"/>
      <c r="I863" s="40"/>
    </row>
    <row r="864" spans="1:9" ht="19.2" x14ac:dyDescent="0.25">
      <c r="A864" s="34" t="s">
        <v>590</v>
      </c>
      <c r="B864" s="37" t="s">
        <v>229</v>
      </c>
      <c r="C864" s="6" t="s">
        <v>11</v>
      </c>
      <c r="D864" s="5" t="s">
        <v>79</v>
      </c>
      <c r="E864" s="5" t="s">
        <v>79</v>
      </c>
      <c r="F864" s="5" t="s">
        <v>79</v>
      </c>
      <c r="G864" s="5" t="s">
        <v>79</v>
      </c>
      <c r="H864" s="7" t="s">
        <v>23</v>
      </c>
      <c r="I864" s="5" t="s">
        <v>54</v>
      </c>
    </row>
    <row r="865" spans="1:9" x14ac:dyDescent="0.25">
      <c r="A865" s="35"/>
      <c r="B865" s="38"/>
      <c r="C865" s="6" t="s">
        <v>16</v>
      </c>
      <c r="D865" s="5" t="s">
        <v>55</v>
      </c>
      <c r="E865" s="5" t="s">
        <v>55</v>
      </c>
      <c r="F865" s="5" t="s">
        <v>55</v>
      </c>
      <c r="G865" s="5" t="s">
        <v>55</v>
      </c>
      <c r="H865" s="5" t="s">
        <v>112</v>
      </c>
      <c r="I865" s="5" t="s">
        <v>55</v>
      </c>
    </row>
    <row r="866" spans="1:9" x14ac:dyDescent="0.25">
      <c r="A866" s="36"/>
      <c r="B866" s="41"/>
      <c r="C866" s="42"/>
      <c r="D866" s="42"/>
      <c r="E866" s="42"/>
      <c r="F866" s="42"/>
      <c r="G866" s="42"/>
      <c r="H866" s="42"/>
      <c r="I866" s="42"/>
    </row>
    <row r="867" spans="1:9" ht="19.2" x14ac:dyDescent="0.25">
      <c r="A867" s="34" t="s">
        <v>591</v>
      </c>
      <c r="B867" s="37" t="s">
        <v>229</v>
      </c>
      <c r="C867" s="6" t="s">
        <v>11</v>
      </c>
      <c r="D867" s="5" t="s">
        <v>79</v>
      </c>
      <c r="E867" s="5" t="s">
        <v>79</v>
      </c>
      <c r="F867" s="5" t="s">
        <v>79</v>
      </c>
      <c r="G867" s="5" t="s">
        <v>79</v>
      </c>
      <c r="H867" s="7" t="s">
        <v>15</v>
      </c>
      <c r="I867" s="5" t="s">
        <v>54</v>
      </c>
    </row>
    <row r="868" spans="1:9" x14ac:dyDescent="0.25">
      <c r="A868" s="35"/>
      <c r="B868" s="38"/>
      <c r="C868" s="6" t="s">
        <v>16</v>
      </c>
      <c r="D868" s="5" t="s">
        <v>55</v>
      </c>
      <c r="E868" s="5" t="s">
        <v>55</v>
      </c>
      <c r="F868" s="5" t="s">
        <v>55</v>
      </c>
      <c r="G868" s="5" t="s">
        <v>55</v>
      </c>
      <c r="H868" s="5" t="s">
        <v>56</v>
      </c>
      <c r="I868" s="5" t="s">
        <v>55</v>
      </c>
    </row>
    <row r="869" spans="1:9" x14ac:dyDescent="0.25">
      <c r="A869" s="36"/>
      <c r="B869" s="41"/>
      <c r="C869" s="42"/>
      <c r="D869" s="42"/>
      <c r="E869" s="42"/>
      <c r="F869" s="42"/>
      <c r="G869" s="42"/>
      <c r="H869" s="42"/>
      <c r="I869" s="42"/>
    </row>
    <row r="870" spans="1:9" ht="19.2" x14ac:dyDescent="0.25">
      <c r="A870" s="34" t="s">
        <v>592</v>
      </c>
      <c r="B870" s="37" t="s">
        <v>229</v>
      </c>
      <c r="C870" s="6" t="s">
        <v>11</v>
      </c>
      <c r="D870" s="5" t="s">
        <v>79</v>
      </c>
      <c r="E870" s="5" t="s">
        <v>79</v>
      </c>
      <c r="F870" s="5" t="s">
        <v>79</v>
      </c>
      <c r="G870" s="5" t="s">
        <v>79</v>
      </c>
      <c r="H870" s="7" t="s">
        <v>15</v>
      </c>
      <c r="I870" s="5" t="s">
        <v>54</v>
      </c>
    </row>
    <row r="871" spans="1:9" x14ac:dyDescent="0.25">
      <c r="A871" s="35"/>
      <c r="B871" s="38"/>
      <c r="C871" s="6" t="s">
        <v>16</v>
      </c>
      <c r="D871" s="5" t="s">
        <v>55</v>
      </c>
      <c r="E871" s="5" t="s">
        <v>55</v>
      </c>
      <c r="F871" s="5" t="s">
        <v>55</v>
      </c>
      <c r="G871" s="5" t="s">
        <v>55</v>
      </c>
      <c r="H871" s="5" t="s">
        <v>96</v>
      </c>
      <c r="I871" s="5" t="s">
        <v>55</v>
      </c>
    </row>
    <row r="872" spans="1:9" x14ac:dyDescent="0.25">
      <c r="A872" s="36"/>
      <c r="B872" s="41"/>
      <c r="C872" s="42"/>
      <c r="D872" s="42"/>
      <c r="E872" s="42"/>
      <c r="F872" s="42"/>
      <c r="G872" s="42"/>
      <c r="H872" s="42"/>
      <c r="I872" s="42"/>
    </row>
    <row r="873" spans="1:9" ht="19.2" x14ac:dyDescent="0.25">
      <c r="A873" s="34" t="s">
        <v>593</v>
      </c>
      <c r="B873" s="37" t="s">
        <v>229</v>
      </c>
      <c r="C873" s="6" t="s">
        <v>11</v>
      </c>
      <c r="D873" s="5" t="s">
        <v>79</v>
      </c>
      <c r="E873" s="5" t="s">
        <v>79</v>
      </c>
      <c r="F873" s="5" t="s">
        <v>79</v>
      </c>
      <c r="G873" s="5" t="s">
        <v>79</v>
      </c>
      <c r="H873" s="7" t="s">
        <v>15</v>
      </c>
      <c r="I873" s="5" t="s">
        <v>54</v>
      </c>
    </row>
    <row r="874" spans="1:9" x14ac:dyDescent="0.25">
      <c r="A874" s="35"/>
      <c r="B874" s="38"/>
      <c r="C874" s="6" t="s">
        <v>16</v>
      </c>
      <c r="D874" s="5" t="s">
        <v>55</v>
      </c>
      <c r="E874" s="5" t="s">
        <v>55</v>
      </c>
      <c r="F874" s="5" t="s">
        <v>55</v>
      </c>
      <c r="G874" s="5" t="s">
        <v>55</v>
      </c>
      <c r="H874" s="5" t="s">
        <v>56</v>
      </c>
      <c r="I874" s="5" t="s">
        <v>55</v>
      </c>
    </row>
    <row r="875" spans="1:9" x14ac:dyDescent="0.25">
      <c r="A875" s="36"/>
      <c r="B875" s="41"/>
      <c r="C875" s="42"/>
      <c r="D875" s="42"/>
      <c r="E875" s="42"/>
      <c r="F875" s="42"/>
      <c r="G875" s="42"/>
      <c r="H875" s="42"/>
      <c r="I875" s="42"/>
    </row>
    <row r="876" spans="1:9" x14ac:dyDescent="0.25">
      <c r="A876" s="34" t="s">
        <v>594</v>
      </c>
      <c r="B876" s="37" t="s">
        <v>10</v>
      </c>
      <c r="C876" s="6" t="s">
        <v>11</v>
      </c>
      <c r="D876" s="5" t="s">
        <v>13</v>
      </c>
      <c r="E876" s="5" t="s">
        <v>13</v>
      </c>
      <c r="F876" s="5" t="s">
        <v>13</v>
      </c>
      <c r="G876" s="5" t="s">
        <v>13</v>
      </c>
      <c r="H876" s="5" t="s">
        <v>54</v>
      </c>
      <c r="I876" s="5" t="s">
        <v>54</v>
      </c>
    </row>
    <row r="877" spans="1:9" x14ac:dyDescent="0.25">
      <c r="A877" s="35"/>
      <c r="B877" s="38"/>
      <c r="C877" s="6" t="s">
        <v>16</v>
      </c>
      <c r="D877" s="5" t="s">
        <v>595</v>
      </c>
      <c r="E877" s="5" t="s">
        <v>596</v>
      </c>
      <c r="F877" s="5" t="s">
        <v>59</v>
      </c>
      <c r="G877" s="5" t="s">
        <v>189</v>
      </c>
      <c r="H877" s="5" t="s">
        <v>55</v>
      </c>
      <c r="I877" s="5" t="s">
        <v>55</v>
      </c>
    </row>
    <row r="878" spans="1:9" x14ac:dyDescent="0.25">
      <c r="A878" s="36"/>
      <c r="B878" s="41"/>
      <c r="C878" s="42"/>
      <c r="D878" s="42"/>
      <c r="E878" s="42"/>
      <c r="F878" s="42"/>
      <c r="G878" s="42"/>
      <c r="H878" s="42"/>
      <c r="I878" s="42"/>
    </row>
    <row r="879" spans="1:9" ht="19.2" x14ac:dyDescent="0.25">
      <c r="A879" s="34" t="s">
        <v>597</v>
      </c>
      <c r="B879" s="37" t="s">
        <v>10</v>
      </c>
      <c r="C879" s="6" t="s">
        <v>11</v>
      </c>
      <c r="D879" s="7" t="s">
        <v>12</v>
      </c>
      <c r="E879" s="7" t="s">
        <v>12</v>
      </c>
      <c r="F879" s="7" t="s">
        <v>12</v>
      </c>
      <c r="G879" s="7" t="s">
        <v>12</v>
      </c>
      <c r="H879" s="7" t="s">
        <v>14</v>
      </c>
      <c r="I879" s="7" t="s">
        <v>15</v>
      </c>
    </row>
    <row r="880" spans="1:9" x14ac:dyDescent="0.25">
      <c r="A880" s="35"/>
      <c r="B880" s="38"/>
      <c r="C880" s="6" t="s">
        <v>16</v>
      </c>
      <c r="D880" s="5" t="s">
        <v>598</v>
      </c>
      <c r="E880" s="5" t="s">
        <v>39</v>
      </c>
      <c r="F880" s="5" t="s">
        <v>599</v>
      </c>
      <c r="G880" s="5" t="s">
        <v>56</v>
      </c>
      <c r="H880" s="5" t="s">
        <v>104</v>
      </c>
      <c r="I880" s="5" t="s">
        <v>56</v>
      </c>
    </row>
    <row r="881" spans="1:9" x14ac:dyDescent="0.25">
      <c r="A881" s="36"/>
      <c r="B881" s="41"/>
      <c r="C881" s="42"/>
      <c r="D881" s="42"/>
      <c r="E881" s="42"/>
      <c r="F881" s="42"/>
      <c r="G881" s="42"/>
      <c r="H881" s="42"/>
      <c r="I881" s="42"/>
    </row>
    <row r="882" spans="1:9" ht="19.2" x14ac:dyDescent="0.25">
      <c r="A882" s="43" t="s">
        <v>600</v>
      </c>
      <c r="B882" s="37" t="s">
        <v>10</v>
      </c>
      <c r="C882" s="6" t="s">
        <v>11</v>
      </c>
      <c r="D882" s="7" t="s">
        <v>12</v>
      </c>
      <c r="E882" s="7" t="s">
        <v>12</v>
      </c>
      <c r="F882" s="5" t="s">
        <v>13</v>
      </c>
      <c r="G882" s="7" t="s">
        <v>12</v>
      </c>
      <c r="H882" s="7" t="s">
        <v>15</v>
      </c>
      <c r="I882" s="5" t="s">
        <v>54</v>
      </c>
    </row>
    <row r="883" spans="1:9" x14ac:dyDescent="0.25">
      <c r="A883" s="44"/>
      <c r="B883" s="38"/>
      <c r="C883" s="6" t="s">
        <v>16</v>
      </c>
      <c r="D883" s="5" t="s">
        <v>601</v>
      </c>
      <c r="E883" s="5" t="s">
        <v>59</v>
      </c>
      <c r="F883" s="5" t="s">
        <v>503</v>
      </c>
      <c r="G883" s="5" t="s">
        <v>112</v>
      </c>
      <c r="H883" s="5" t="s">
        <v>112</v>
      </c>
      <c r="I883" s="5" t="s">
        <v>55</v>
      </c>
    </row>
    <row r="884" spans="1:9" x14ac:dyDescent="0.25">
      <c r="A884" s="45"/>
      <c r="B884" s="41"/>
      <c r="C884" s="42"/>
      <c r="D884" s="42"/>
      <c r="E884" s="42"/>
      <c r="F884" s="42"/>
      <c r="G884" s="42"/>
      <c r="H884" s="42"/>
      <c r="I884" s="42"/>
    </row>
    <row r="885" spans="1:9" ht="19.2" x14ac:dyDescent="0.25">
      <c r="A885" s="34" t="s">
        <v>602</v>
      </c>
      <c r="B885" s="37" t="s">
        <v>10</v>
      </c>
      <c r="C885" s="6" t="s">
        <v>11</v>
      </c>
      <c r="D885" s="5" t="s">
        <v>13</v>
      </c>
      <c r="E885" s="5" t="s">
        <v>13</v>
      </c>
      <c r="F885" s="5" t="s">
        <v>13</v>
      </c>
      <c r="G885" s="6" t="s">
        <v>54</v>
      </c>
      <c r="H885" s="7" t="s">
        <v>15</v>
      </c>
      <c r="I885" s="5" t="s">
        <v>54</v>
      </c>
    </row>
    <row r="886" spans="1:9" x14ac:dyDescent="0.25">
      <c r="A886" s="35"/>
      <c r="B886" s="38"/>
      <c r="C886" s="6" t="s">
        <v>16</v>
      </c>
      <c r="D886" s="5" t="s">
        <v>603</v>
      </c>
      <c r="E886" s="5" t="s">
        <v>257</v>
      </c>
      <c r="F886" s="5" t="s">
        <v>39</v>
      </c>
      <c r="G886" s="5" t="s">
        <v>55</v>
      </c>
      <c r="H886" s="5" t="s">
        <v>56</v>
      </c>
      <c r="I886" s="5" t="s">
        <v>55</v>
      </c>
    </row>
    <row r="887" spans="1:9" x14ac:dyDescent="0.25">
      <c r="A887" s="36"/>
      <c r="B887" s="41"/>
      <c r="C887" s="42"/>
      <c r="D887" s="42"/>
      <c r="E887" s="42"/>
      <c r="F887" s="42"/>
      <c r="G887" s="42"/>
      <c r="H887" s="42"/>
      <c r="I887" s="42"/>
    </row>
    <row r="888" spans="1:9" ht="19.2" x14ac:dyDescent="0.25">
      <c r="A888" s="34" t="s">
        <v>604</v>
      </c>
      <c r="B888" s="37" t="s">
        <v>229</v>
      </c>
      <c r="C888" s="6" t="s">
        <v>11</v>
      </c>
      <c r="D888" s="5" t="s">
        <v>79</v>
      </c>
      <c r="E888" s="5" t="s">
        <v>79</v>
      </c>
      <c r="F888" s="5" t="s">
        <v>79</v>
      </c>
      <c r="G888" s="5" t="s">
        <v>79</v>
      </c>
      <c r="H888" s="7" t="s">
        <v>15</v>
      </c>
      <c r="I888" s="5" t="s">
        <v>54</v>
      </c>
    </row>
    <row r="889" spans="1:9" x14ac:dyDescent="0.25">
      <c r="A889" s="35"/>
      <c r="B889" s="38"/>
      <c r="C889" s="6" t="s">
        <v>16</v>
      </c>
      <c r="D889" s="5" t="s">
        <v>55</v>
      </c>
      <c r="E889" s="5" t="s">
        <v>55</v>
      </c>
      <c r="F889" s="5" t="s">
        <v>55</v>
      </c>
      <c r="G889" s="5" t="s">
        <v>55</v>
      </c>
      <c r="H889" s="5" t="s">
        <v>112</v>
      </c>
      <c r="I889" s="5" t="s">
        <v>55</v>
      </c>
    </row>
    <row r="890" spans="1:9" x14ac:dyDescent="0.25">
      <c r="A890" s="36"/>
      <c r="B890" s="41"/>
      <c r="C890" s="42"/>
      <c r="D890" s="42"/>
      <c r="E890" s="42"/>
      <c r="F890" s="42"/>
      <c r="G890" s="42"/>
      <c r="H890" s="42"/>
      <c r="I890" s="42"/>
    </row>
    <row r="891" spans="1:9" ht="19.2" x14ac:dyDescent="0.25">
      <c r="A891" s="34" t="s">
        <v>605</v>
      </c>
      <c r="B891" s="37" t="s">
        <v>229</v>
      </c>
      <c r="C891" s="6" t="s">
        <v>11</v>
      </c>
      <c r="D891" s="5" t="s">
        <v>13</v>
      </c>
      <c r="E891" s="7" t="s">
        <v>12</v>
      </c>
      <c r="F891" s="5" t="s">
        <v>13</v>
      </c>
      <c r="G891" s="7" t="s">
        <v>12</v>
      </c>
      <c r="H891" s="7" t="s">
        <v>23</v>
      </c>
      <c r="I891" s="7" t="s">
        <v>15</v>
      </c>
    </row>
    <row r="892" spans="1:9" x14ac:dyDescent="0.25">
      <c r="A892" s="35"/>
      <c r="B892" s="38"/>
      <c r="C892" s="6" t="s">
        <v>16</v>
      </c>
      <c r="D892" s="5" t="s">
        <v>606</v>
      </c>
      <c r="E892" s="5" t="s">
        <v>56</v>
      </c>
      <c r="F892" s="5" t="s">
        <v>581</v>
      </c>
      <c r="G892" s="5" t="s">
        <v>112</v>
      </c>
      <c r="H892" s="5" t="s">
        <v>104</v>
      </c>
      <c r="I892" s="5" t="s">
        <v>56</v>
      </c>
    </row>
    <row r="893" spans="1:9" x14ac:dyDescent="0.25">
      <c r="A893" s="36"/>
      <c r="B893" s="41"/>
      <c r="C893" s="42"/>
      <c r="D893" s="42"/>
      <c r="E893" s="42"/>
      <c r="F893" s="42"/>
      <c r="G893" s="42"/>
      <c r="H893" s="42"/>
      <c r="I893" s="42"/>
    </row>
    <row r="894" spans="1:9" ht="19.2" x14ac:dyDescent="0.25">
      <c r="A894" s="34" t="s">
        <v>607</v>
      </c>
      <c r="B894" s="37" t="s">
        <v>10</v>
      </c>
      <c r="C894" s="6" t="s">
        <v>11</v>
      </c>
      <c r="D894" s="7" t="s">
        <v>163</v>
      </c>
      <c r="E894" s="7" t="s">
        <v>163</v>
      </c>
      <c r="F894" s="7" t="s">
        <v>44</v>
      </c>
      <c r="G894" s="7" t="s">
        <v>12</v>
      </c>
      <c r="H894" s="5" t="s">
        <v>12</v>
      </c>
      <c r="I894" s="7" t="s">
        <v>23</v>
      </c>
    </row>
    <row r="895" spans="1:9" x14ac:dyDescent="0.25">
      <c r="A895" s="35"/>
      <c r="B895" s="38"/>
      <c r="C895" s="6" t="s">
        <v>16</v>
      </c>
      <c r="D895" s="5" t="s">
        <v>135</v>
      </c>
      <c r="E895" s="5" t="s">
        <v>56</v>
      </c>
      <c r="F895" s="5" t="s">
        <v>18</v>
      </c>
      <c r="G895" s="5" t="s">
        <v>56</v>
      </c>
      <c r="H895" s="5" t="s">
        <v>56</v>
      </c>
      <c r="I895" s="5" t="s">
        <v>56</v>
      </c>
    </row>
    <row r="896" spans="1:9" x14ac:dyDescent="0.25">
      <c r="A896" s="36"/>
      <c r="B896" s="41"/>
      <c r="C896" s="42"/>
      <c r="D896" s="42"/>
      <c r="E896" s="42"/>
      <c r="F896" s="42"/>
      <c r="G896" s="42"/>
      <c r="H896" s="42"/>
      <c r="I896" s="42"/>
    </row>
    <row r="897" spans="1:9" ht="19.2" x14ac:dyDescent="0.25">
      <c r="A897" s="34" t="s">
        <v>608</v>
      </c>
      <c r="B897" s="37" t="s">
        <v>10</v>
      </c>
      <c r="C897" s="6" t="s">
        <v>11</v>
      </c>
      <c r="D897" s="7" t="s">
        <v>44</v>
      </c>
      <c r="E897" s="7" t="s">
        <v>163</v>
      </c>
      <c r="F897" s="5" t="s">
        <v>13</v>
      </c>
      <c r="G897" s="6" t="s">
        <v>54</v>
      </c>
      <c r="H897" s="5" t="s">
        <v>30</v>
      </c>
      <c r="I897" s="7" t="s">
        <v>14</v>
      </c>
    </row>
    <row r="898" spans="1:9" x14ac:dyDescent="0.25">
      <c r="A898" s="35"/>
      <c r="B898" s="38"/>
      <c r="C898" s="6" t="s">
        <v>16</v>
      </c>
      <c r="D898" s="5" t="s">
        <v>327</v>
      </c>
      <c r="E898" s="5" t="s">
        <v>105</v>
      </c>
      <c r="F898" s="5" t="s">
        <v>18</v>
      </c>
      <c r="G898" s="5" t="s">
        <v>55</v>
      </c>
      <c r="H898" s="5" t="s">
        <v>59</v>
      </c>
      <c r="I898" s="5" t="s">
        <v>59</v>
      </c>
    </row>
    <row r="899" spans="1:9" x14ac:dyDescent="0.25">
      <c r="A899" s="36"/>
      <c r="B899" s="41"/>
      <c r="C899" s="42"/>
      <c r="D899" s="42"/>
      <c r="E899" s="42"/>
      <c r="F899" s="42"/>
      <c r="G899" s="42"/>
      <c r="H899" s="42"/>
      <c r="I899" s="42"/>
    </row>
    <row r="900" spans="1:9" ht="19.2" x14ac:dyDescent="0.25">
      <c r="A900" s="34" t="s">
        <v>609</v>
      </c>
      <c r="B900" s="37" t="s">
        <v>10</v>
      </c>
      <c r="C900" s="6" t="s">
        <v>11</v>
      </c>
      <c r="D900" s="7" t="s">
        <v>163</v>
      </c>
      <c r="E900" s="6" t="s">
        <v>54</v>
      </c>
      <c r="F900" s="7" t="s">
        <v>12</v>
      </c>
      <c r="G900" s="6" t="s">
        <v>54</v>
      </c>
      <c r="H900" s="5" t="s">
        <v>12</v>
      </c>
      <c r="I900" s="5" t="s">
        <v>13</v>
      </c>
    </row>
    <row r="901" spans="1:9" x14ac:dyDescent="0.25">
      <c r="A901" s="35"/>
      <c r="B901" s="38"/>
      <c r="C901" s="6" t="s">
        <v>16</v>
      </c>
      <c r="D901" s="5" t="s">
        <v>610</v>
      </c>
      <c r="E901" s="5" t="s">
        <v>55</v>
      </c>
      <c r="F901" s="5" t="s">
        <v>455</v>
      </c>
      <c r="G901" s="5" t="s">
        <v>55</v>
      </c>
      <c r="H901" s="5" t="s">
        <v>257</v>
      </c>
      <c r="I901" s="5" t="s">
        <v>189</v>
      </c>
    </row>
    <row r="902" spans="1:9" x14ac:dyDescent="0.25">
      <c r="A902" s="36"/>
      <c r="B902" s="41"/>
      <c r="C902" s="42"/>
      <c r="D902" s="42"/>
      <c r="E902" s="42"/>
      <c r="F902" s="42"/>
      <c r="G902" s="42"/>
      <c r="H902" s="42"/>
      <c r="I902" s="42"/>
    </row>
    <row r="903" spans="1:9" ht="19.2" x14ac:dyDescent="0.25">
      <c r="A903" s="34" t="s">
        <v>611</v>
      </c>
      <c r="B903" s="37" t="s">
        <v>10</v>
      </c>
      <c r="C903" s="6" t="s">
        <v>11</v>
      </c>
      <c r="D903" s="7" t="s">
        <v>163</v>
      </c>
      <c r="E903" s="6" t="s">
        <v>54</v>
      </c>
      <c r="F903" s="7" t="s">
        <v>12</v>
      </c>
      <c r="G903" s="7" t="s">
        <v>12</v>
      </c>
      <c r="H903" s="5" t="s">
        <v>12</v>
      </c>
      <c r="I903" s="7" t="s">
        <v>23</v>
      </c>
    </row>
    <row r="904" spans="1:9" x14ac:dyDescent="0.25">
      <c r="A904" s="35"/>
      <c r="B904" s="38"/>
      <c r="C904" s="6" t="s">
        <v>16</v>
      </c>
      <c r="D904" s="5" t="s">
        <v>378</v>
      </c>
      <c r="E904" s="5" t="s">
        <v>55</v>
      </c>
      <c r="F904" s="5" t="s">
        <v>612</v>
      </c>
      <c r="G904" s="5" t="s">
        <v>56</v>
      </c>
      <c r="H904" s="5" t="s">
        <v>59</v>
      </c>
      <c r="I904" s="5" t="s">
        <v>18</v>
      </c>
    </row>
    <row r="905" spans="1:9" x14ac:dyDescent="0.25">
      <c r="A905" s="36"/>
      <c r="B905" s="41"/>
      <c r="C905" s="42"/>
      <c r="D905" s="42"/>
      <c r="E905" s="42"/>
      <c r="F905" s="42"/>
      <c r="G905" s="42"/>
      <c r="H905" s="42"/>
      <c r="I905" s="42"/>
    </row>
    <row r="906" spans="1:9" ht="19.2" x14ac:dyDescent="0.25">
      <c r="A906" s="34" t="s">
        <v>613</v>
      </c>
      <c r="B906" s="37" t="s">
        <v>457</v>
      </c>
      <c r="C906" s="6" t="s">
        <v>11</v>
      </c>
      <c r="D906" s="7" t="s">
        <v>12</v>
      </c>
      <c r="E906" s="7" t="s">
        <v>12</v>
      </c>
      <c r="F906" s="7" t="s">
        <v>12</v>
      </c>
      <c r="G906" s="5" t="s">
        <v>53</v>
      </c>
      <c r="H906" s="5" t="s">
        <v>13</v>
      </c>
      <c r="I906" s="7" t="s">
        <v>23</v>
      </c>
    </row>
    <row r="907" spans="1:9" x14ac:dyDescent="0.25">
      <c r="A907" s="35"/>
      <c r="B907" s="38"/>
      <c r="C907" s="6" t="s">
        <v>16</v>
      </c>
      <c r="D907" s="5" t="s">
        <v>614</v>
      </c>
      <c r="E907" s="5" t="s">
        <v>104</v>
      </c>
      <c r="F907" s="5" t="s">
        <v>48</v>
      </c>
      <c r="G907" s="5" t="s">
        <v>55</v>
      </c>
      <c r="H907" s="5" t="s">
        <v>39</v>
      </c>
      <c r="I907" s="5" t="s">
        <v>88</v>
      </c>
    </row>
    <row r="908" spans="1:9" x14ac:dyDescent="0.25">
      <c r="A908" s="36"/>
      <c r="B908" s="39"/>
      <c r="C908" s="40"/>
      <c r="D908" s="40"/>
      <c r="E908" s="40"/>
      <c r="F908" s="40"/>
      <c r="G908" s="40"/>
      <c r="H908" s="40"/>
      <c r="I908" s="40"/>
    </row>
    <row r="909" spans="1:9" ht="19.2" x14ac:dyDescent="0.25">
      <c r="A909" s="34" t="s">
        <v>615</v>
      </c>
      <c r="B909" s="37" t="s">
        <v>10</v>
      </c>
      <c r="C909" s="6" t="s">
        <v>11</v>
      </c>
      <c r="D909" s="7" t="s">
        <v>12</v>
      </c>
      <c r="E909" s="5" t="s">
        <v>53</v>
      </c>
      <c r="F909" s="7" t="s">
        <v>12</v>
      </c>
      <c r="G909" s="5" t="s">
        <v>53</v>
      </c>
      <c r="H909" s="5" t="s">
        <v>44</v>
      </c>
      <c r="I909" s="5" t="s">
        <v>44</v>
      </c>
    </row>
    <row r="910" spans="1:9" x14ac:dyDescent="0.25">
      <c r="A910" s="35"/>
      <c r="B910" s="38"/>
      <c r="C910" s="6" t="s">
        <v>16</v>
      </c>
      <c r="D910" s="5" t="s">
        <v>223</v>
      </c>
      <c r="E910" s="5" t="s">
        <v>55</v>
      </c>
      <c r="F910" s="5" t="s">
        <v>118</v>
      </c>
      <c r="G910" s="5" t="s">
        <v>55</v>
      </c>
      <c r="H910" s="5" t="s">
        <v>39</v>
      </c>
      <c r="I910" s="5" t="s">
        <v>39</v>
      </c>
    </row>
    <row r="911" spans="1:9" x14ac:dyDescent="0.25">
      <c r="A911" s="36"/>
      <c r="B911" s="41"/>
      <c r="C911" s="42"/>
      <c r="D911" s="42"/>
      <c r="E911" s="42"/>
      <c r="F911" s="42"/>
      <c r="G911" s="42"/>
      <c r="H911" s="42"/>
      <c r="I911" s="42"/>
    </row>
    <row r="912" spans="1:9" ht="19.2" x14ac:dyDescent="0.25">
      <c r="A912" s="34" t="s">
        <v>616</v>
      </c>
      <c r="B912" s="37" t="s">
        <v>10</v>
      </c>
      <c r="C912" s="6" t="s">
        <v>11</v>
      </c>
      <c r="D912" s="7" t="s">
        <v>12</v>
      </c>
      <c r="E912" s="5" t="s">
        <v>53</v>
      </c>
      <c r="F912" s="7" t="s">
        <v>12</v>
      </c>
      <c r="G912" s="5" t="s">
        <v>53</v>
      </c>
      <c r="H912" s="5" t="s">
        <v>44</v>
      </c>
      <c r="I912" s="5" t="s">
        <v>44</v>
      </c>
    </row>
    <row r="913" spans="1:9" x14ac:dyDescent="0.25">
      <c r="A913" s="35"/>
      <c r="B913" s="38"/>
      <c r="C913" s="6" t="s">
        <v>16</v>
      </c>
      <c r="D913" s="5" t="s">
        <v>122</v>
      </c>
      <c r="E913" s="5" t="s">
        <v>55</v>
      </c>
      <c r="F913" s="5" t="s">
        <v>105</v>
      </c>
      <c r="G913" s="5" t="s">
        <v>55</v>
      </c>
      <c r="H913" s="5" t="s">
        <v>59</v>
      </c>
      <c r="I913" s="5" t="s">
        <v>59</v>
      </c>
    </row>
    <row r="914" spans="1:9" x14ac:dyDescent="0.25">
      <c r="A914" s="36"/>
      <c r="B914" s="41"/>
      <c r="C914" s="42"/>
      <c r="D914" s="42"/>
      <c r="E914" s="42"/>
      <c r="F914" s="42"/>
      <c r="G914" s="42"/>
      <c r="H914" s="42"/>
      <c r="I914" s="42"/>
    </row>
    <row r="915" spans="1:9" x14ac:dyDescent="0.25">
      <c r="A915" s="34" t="s">
        <v>617</v>
      </c>
      <c r="B915" s="37" t="s">
        <v>10</v>
      </c>
      <c r="C915" s="6" t="s">
        <v>11</v>
      </c>
      <c r="D915" s="5" t="s">
        <v>79</v>
      </c>
      <c r="E915" s="5" t="s">
        <v>79</v>
      </c>
      <c r="F915" s="5" t="s">
        <v>79</v>
      </c>
      <c r="G915" s="5" t="s">
        <v>79</v>
      </c>
      <c r="H915" s="5" t="s">
        <v>163</v>
      </c>
      <c r="I915" s="5" t="s">
        <v>163</v>
      </c>
    </row>
    <row r="916" spans="1:9" x14ac:dyDescent="0.25">
      <c r="A916" s="35"/>
      <c r="B916" s="38"/>
      <c r="C916" s="6" t="s">
        <v>16</v>
      </c>
      <c r="D916" s="5" t="s">
        <v>55</v>
      </c>
      <c r="E916" s="5" t="s">
        <v>55</v>
      </c>
      <c r="F916" s="5" t="s">
        <v>55</v>
      </c>
      <c r="G916" s="5" t="s">
        <v>55</v>
      </c>
      <c r="H916" s="5" t="s">
        <v>59</v>
      </c>
      <c r="I916" s="5" t="s">
        <v>59</v>
      </c>
    </row>
    <row r="917" spans="1:9" x14ac:dyDescent="0.25">
      <c r="A917" s="36"/>
      <c r="B917" s="41"/>
      <c r="C917" s="42"/>
      <c r="D917" s="42"/>
      <c r="E917" s="42"/>
      <c r="F917" s="42"/>
      <c r="G917" s="42"/>
      <c r="H917" s="42"/>
      <c r="I917" s="42"/>
    </row>
    <row r="918" spans="1:9" ht="19.2" x14ac:dyDescent="0.25">
      <c r="A918" s="34" t="s">
        <v>618</v>
      </c>
      <c r="B918" s="37" t="s">
        <v>457</v>
      </c>
      <c r="C918" s="6" t="s">
        <v>11</v>
      </c>
      <c r="D918" s="5" t="s">
        <v>79</v>
      </c>
      <c r="E918" s="5" t="s">
        <v>79</v>
      </c>
      <c r="F918" s="5" t="s">
        <v>79</v>
      </c>
      <c r="G918" s="5" t="s">
        <v>79</v>
      </c>
      <c r="H918" s="7" t="s">
        <v>15</v>
      </c>
      <c r="I918" s="5" t="s">
        <v>54</v>
      </c>
    </row>
    <row r="919" spans="1:9" x14ac:dyDescent="0.25">
      <c r="A919" s="35"/>
      <c r="B919" s="38"/>
      <c r="C919" s="6" t="s">
        <v>16</v>
      </c>
      <c r="D919" s="5" t="s">
        <v>55</v>
      </c>
      <c r="E919" s="5" t="s">
        <v>55</v>
      </c>
      <c r="F919" s="5" t="s">
        <v>55</v>
      </c>
      <c r="G919" s="5" t="s">
        <v>55</v>
      </c>
      <c r="H919" s="5" t="s">
        <v>56</v>
      </c>
      <c r="I919" s="5" t="s">
        <v>55</v>
      </c>
    </row>
    <row r="920" spans="1:9" x14ac:dyDescent="0.25">
      <c r="A920" s="36"/>
      <c r="B920" s="41"/>
      <c r="C920" s="42"/>
      <c r="D920" s="42"/>
      <c r="E920" s="42"/>
      <c r="F920" s="42"/>
      <c r="G920" s="42"/>
      <c r="H920" s="42"/>
      <c r="I920" s="42"/>
    </row>
    <row r="921" spans="1:9" ht="19.2" x14ac:dyDescent="0.25">
      <c r="A921" s="34" t="s">
        <v>619</v>
      </c>
      <c r="B921" s="37" t="s">
        <v>10</v>
      </c>
      <c r="C921" s="6" t="s">
        <v>11</v>
      </c>
      <c r="D921" s="7" t="s">
        <v>12</v>
      </c>
      <c r="E921" s="5" t="s">
        <v>53</v>
      </c>
      <c r="F921" s="7" t="s">
        <v>54</v>
      </c>
      <c r="G921" s="5" t="s">
        <v>53</v>
      </c>
      <c r="H921" s="5" t="s">
        <v>120</v>
      </c>
      <c r="I921" s="5" t="s">
        <v>163</v>
      </c>
    </row>
    <row r="922" spans="1:9" x14ac:dyDescent="0.25">
      <c r="A922" s="35"/>
      <c r="B922" s="38"/>
      <c r="C922" s="6" t="s">
        <v>16</v>
      </c>
      <c r="D922" s="5" t="s">
        <v>599</v>
      </c>
      <c r="E922" s="5" t="s">
        <v>55</v>
      </c>
      <c r="F922" s="5" t="s">
        <v>55</v>
      </c>
      <c r="G922" s="5" t="s">
        <v>55</v>
      </c>
      <c r="H922" s="5" t="s">
        <v>56</v>
      </c>
      <c r="I922" s="5" t="s">
        <v>56</v>
      </c>
    </row>
    <row r="923" spans="1:9" x14ac:dyDescent="0.25">
      <c r="A923" s="36"/>
      <c r="B923" s="41"/>
      <c r="C923" s="42"/>
      <c r="D923" s="42"/>
      <c r="E923" s="42"/>
      <c r="F923" s="42"/>
      <c r="G923" s="42"/>
      <c r="H923" s="42"/>
      <c r="I923" s="42"/>
    </row>
    <row r="924" spans="1:9" ht="19.2" x14ac:dyDescent="0.25">
      <c r="A924" s="34" t="s">
        <v>620</v>
      </c>
      <c r="B924" s="37" t="s">
        <v>10</v>
      </c>
      <c r="C924" s="6" t="s">
        <v>11</v>
      </c>
      <c r="D924" s="7" t="s">
        <v>12</v>
      </c>
      <c r="E924" s="5" t="s">
        <v>53</v>
      </c>
      <c r="F924" s="7" t="s">
        <v>54</v>
      </c>
      <c r="G924" s="5" t="s">
        <v>53</v>
      </c>
      <c r="H924" s="5" t="s">
        <v>120</v>
      </c>
      <c r="I924" s="5" t="s">
        <v>120</v>
      </c>
    </row>
    <row r="925" spans="1:9" x14ac:dyDescent="0.25">
      <c r="A925" s="35"/>
      <c r="B925" s="38"/>
      <c r="C925" s="6" t="s">
        <v>16</v>
      </c>
      <c r="D925" s="5" t="s">
        <v>255</v>
      </c>
      <c r="E925" s="5" t="s">
        <v>55</v>
      </c>
      <c r="F925" s="5" t="s">
        <v>55</v>
      </c>
      <c r="G925" s="5" t="s">
        <v>55</v>
      </c>
      <c r="H925" s="5" t="s">
        <v>18</v>
      </c>
      <c r="I925" s="5" t="s">
        <v>56</v>
      </c>
    </row>
    <row r="926" spans="1:9" x14ac:dyDescent="0.25">
      <c r="A926" s="36"/>
      <c r="B926" s="41"/>
      <c r="C926" s="42"/>
      <c r="D926" s="42"/>
      <c r="E926" s="42"/>
      <c r="F926" s="42"/>
      <c r="G926" s="42"/>
      <c r="H926" s="42"/>
      <c r="I926" s="42"/>
    </row>
    <row r="927" spans="1:9" ht="19.2" x14ac:dyDescent="0.25">
      <c r="A927" s="43" t="s">
        <v>621</v>
      </c>
      <c r="B927" s="37" t="s">
        <v>10</v>
      </c>
      <c r="C927" s="6" t="s">
        <v>11</v>
      </c>
      <c r="D927" s="7" t="s">
        <v>12</v>
      </c>
      <c r="E927" s="6" t="s">
        <v>54</v>
      </c>
      <c r="F927" s="5" t="s">
        <v>30</v>
      </c>
      <c r="G927" s="6" t="s">
        <v>54</v>
      </c>
      <c r="H927" s="5" t="s">
        <v>163</v>
      </c>
      <c r="I927" s="5" t="s">
        <v>163</v>
      </c>
    </row>
    <row r="928" spans="1:9" x14ac:dyDescent="0.25">
      <c r="A928" s="44"/>
      <c r="B928" s="38"/>
      <c r="C928" s="6" t="s">
        <v>16</v>
      </c>
      <c r="D928" s="5" t="s">
        <v>260</v>
      </c>
      <c r="E928" s="5" t="s">
        <v>55</v>
      </c>
      <c r="F928" s="5" t="s">
        <v>56</v>
      </c>
      <c r="G928" s="5" t="s">
        <v>55</v>
      </c>
      <c r="H928" s="5" t="s">
        <v>122</v>
      </c>
      <c r="I928" s="5" t="s">
        <v>56</v>
      </c>
    </row>
    <row r="929" spans="1:9" x14ac:dyDescent="0.25">
      <c r="A929" s="45"/>
      <c r="B929" s="41"/>
      <c r="C929" s="42"/>
      <c r="D929" s="42"/>
      <c r="E929" s="42"/>
      <c r="F929" s="42"/>
      <c r="G929" s="42"/>
      <c r="H929" s="42"/>
      <c r="I929" s="42"/>
    </row>
    <row r="930" spans="1:9" ht="19.2" x14ac:dyDescent="0.25">
      <c r="A930" s="34" t="s">
        <v>622</v>
      </c>
      <c r="B930" s="37" t="s">
        <v>10</v>
      </c>
      <c r="C930" s="6" t="s">
        <v>11</v>
      </c>
      <c r="D930" s="7" t="s">
        <v>12</v>
      </c>
      <c r="E930" s="6" t="s">
        <v>54</v>
      </c>
      <c r="F930" s="5" t="s">
        <v>13</v>
      </c>
      <c r="G930" s="6" t="s">
        <v>54</v>
      </c>
      <c r="H930" s="5" t="s">
        <v>163</v>
      </c>
      <c r="I930" s="5" t="s">
        <v>44</v>
      </c>
    </row>
    <row r="931" spans="1:9" x14ac:dyDescent="0.25">
      <c r="A931" s="35"/>
      <c r="B931" s="38"/>
      <c r="C931" s="6" t="s">
        <v>16</v>
      </c>
      <c r="D931" s="5" t="s">
        <v>110</v>
      </c>
      <c r="E931" s="5" t="s">
        <v>55</v>
      </c>
      <c r="F931" s="5" t="s">
        <v>122</v>
      </c>
      <c r="G931" s="5" t="s">
        <v>55</v>
      </c>
      <c r="H931" s="5" t="s">
        <v>59</v>
      </c>
      <c r="I931" s="5" t="s">
        <v>59</v>
      </c>
    </row>
    <row r="932" spans="1:9" x14ac:dyDescent="0.25">
      <c r="A932" s="36"/>
      <c r="B932" s="41"/>
      <c r="C932" s="42"/>
      <c r="D932" s="42"/>
      <c r="E932" s="42"/>
      <c r="F932" s="42"/>
      <c r="G932" s="42"/>
      <c r="H932" s="42"/>
      <c r="I932" s="42"/>
    </row>
    <row r="933" spans="1:9" ht="19.2" x14ac:dyDescent="0.25">
      <c r="A933" s="34" t="s">
        <v>623</v>
      </c>
      <c r="B933" s="37" t="s">
        <v>10</v>
      </c>
      <c r="C933" s="6" t="s">
        <v>11</v>
      </c>
      <c r="D933" s="7" t="s">
        <v>12</v>
      </c>
      <c r="E933" s="5" t="s">
        <v>53</v>
      </c>
      <c r="F933" s="5" t="s">
        <v>13</v>
      </c>
      <c r="G933" s="5" t="s">
        <v>53</v>
      </c>
      <c r="H933" s="5" t="s">
        <v>44</v>
      </c>
      <c r="I933" s="5" t="s">
        <v>12</v>
      </c>
    </row>
    <row r="934" spans="1:9" x14ac:dyDescent="0.25">
      <c r="A934" s="35"/>
      <c r="B934" s="38"/>
      <c r="C934" s="6" t="s">
        <v>16</v>
      </c>
      <c r="D934" s="5" t="s">
        <v>183</v>
      </c>
      <c r="E934" s="5" t="s">
        <v>55</v>
      </c>
      <c r="F934" s="5" t="s">
        <v>59</v>
      </c>
      <c r="G934" s="5" t="s">
        <v>55</v>
      </c>
      <c r="H934" s="5" t="s">
        <v>56</v>
      </c>
      <c r="I934" s="5" t="s">
        <v>18</v>
      </c>
    </row>
    <row r="935" spans="1:9" x14ac:dyDescent="0.25">
      <c r="A935" s="36"/>
      <c r="B935" s="41"/>
      <c r="C935" s="42"/>
      <c r="D935" s="42"/>
      <c r="E935" s="42"/>
      <c r="F935" s="42"/>
      <c r="G935" s="42"/>
      <c r="H935" s="42"/>
      <c r="I935" s="42"/>
    </row>
    <row r="936" spans="1:9" ht="19.2" x14ac:dyDescent="0.25">
      <c r="A936" s="34" t="s">
        <v>624</v>
      </c>
      <c r="B936" s="37" t="s">
        <v>10</v>
      </c>
      <c r="C936" s="6" t="s">
        <v>11</v>
      </c>
      <c r="D936" s="7" t="s">
        <v>12</v>
      </c>
      <c r="E936" s="5" t="s">
        <v>53</v>
      </c>
      <c r="F936" s="7" t="s">
        <v>54</v>
      </c>
      <c r="G936" s="5" t="s">
        <v>53</v>
      </c>
      <c r="H936" s="5" t="s">
        <v>13</v>
      </c>
      <c r="I936" s="5" t="s">
        <v>13</v>
      </c>
    </row>
    <row r="937" spans="1:9" x14ac:dyDescent="0.25">
      <c r="A937" s="35"/>
      <c r="B937" s="38"/>
      <c r="C937" s="6" t="s">
        <v>16</v>
      </c>
      <c r="D937" s="5" t="s">
        <v>330</v>
      </c>
      <c r="E937" s="5" t="s">
        <v>55</v>
      </c>
      <c r="F937" s="5" t="s">
        <v>55</v>
      </c>
      <c r="G937" s="5" t="s">
        <v>55</v>
      </c>
      <c r="H937" s="5" t="s">
        <v>145</v>
      </c>
      <c r="I937" s="5" t="s">
        <v>39</v>
      </c>
    </row>
    <row r="938" spans="1:9" x14ac:dyDescent="0.25">
      <c r="A938" s="36"/>
      <c r="B938" s="41"/>
      <c r="C938" s="42"/>
      <c r="D938" s="42"/>
      <c r="E938" s="42"/>
      <c r="F938" s="42"/>
      <c r="G938" s="42"/>
      <c r="H938" s="42"/>
      <c r="I938" s="42"/>
    </row>
    <row r="939" spans="1:9" ht="19.2" x14ac:dyDescent="0.25">
      <c r="A939" s="34" t="s">
        <v>625</v>
      </c>
      <c r="B939" s="37" t="s">
        <v>10</v>
      </c>
      <c r="C939" s="6" t="s">
        <v>11</v>
      </c>
      <c r="D939" s="5" t="s">
        <v>13</v>
      </c>
      <c r="E939" s="5" t="s">
        <v>53</v>
      </c>
      <c r="F939" s="5" t="s">
        <v>13</v>
      </c>
      <c r="G939" s="5" t="s">
        <v>53</v>
      </c>
      <c r="H939" s="7" t="s">
        <v>15</v>
      </c>
      <c r="I939" s="5" t="s">
        <v>54</v>
      </c>
    </row>
    <row r="940" spans="1:9" x14ac:dyDescent="0.25">
      <c r="A940" s="35"/>
      <c r="B940" s="38"/>
      <c r="C940" s="6" t="s">
        <v>16</v>
      </c>
      <c r="D940" s="5" t="s">
        <v>626</v>
      </c>
      <c r="E940" s="5" t="s">
        <v>55</v>
      </c>
      <c r="F940" s="5" t="s">
        <v>296</v>
      </c>
      <c r="G940" s="5" t="s">
        <v>55</v>
      </c>
      <c r="H940" s="5" t="s">
        <v>112</v>
      </c>
      <c r="I940" s="5" t="s">
        <v>55</v>
      </c>
    </row>
    <row r="941" spans="1:9" x14ac:dyDescent="0.25">
      <c r="A941" s="36"/>
      <c r="B941" s="41"/>
      <c r="C941" s="42"/>
      <c r="D941" s="42"/>
      <c r="E941" s="42"/>
      <c r="F941" s="42"/>
      <c r="G941" s="42"/>
      <c r="H941" s="42"/>
      <c r="I941" s="42"/>
    </row>
    <row r="942" spans="1:9" ht="19.2" x14ac:dyDescent="0.25">
      <c r="A942" s="34" t="s">
        <v>627</v>
      </c>
      <c r="B942" s="37" t="s">
        <v>10</v>
      </c>
      <c r="C942" s="6" t="s">
        <v>11</v>
      </c>
      <c r="D942" s="5" t="s">
        <v>13</v>
      </c>
      <c r="E942" s="5" t="s">
        <v>53</v>
      </c>
      <c r="F942" s="7" t="s">
        <v>12</v>
      </c>
      <c r="G942" s="5" t="s">
        <v>53</v>
      </c>
      <c r="H942" s="5" t="s">
        <v>30</v>
      </c>
      <c r="I942" s="5" t="s">
        <v>53</v>
      </c>
    </row>
    <row r="943" spans="1:9" x14ac:dyDescent="0.25">
      <c r="A943" s="35"/>
      <c r="B943" s="38"/>
      <c r="C943" s="6" t="s">
        <v>16</v>
      </c>
      <c r="D943" s="5" t="s">
        <v>628</v>
      </c>
      <c r="E943" s="5" t="s">
        <v>55</v>
      </c>
      <c r="F943" s="5" t="s">
        <v>177</v>
      </c>
      <c r="G943" s="5" t="s">
        <v>55</v>
      </c>
      <c r="H943" s="5" t="s">
        <v>18</v>
      </c>
      <c r="I943" s="5" t="s">
        <v>55</v>
      </c>
    </row>
    <row r="944" spans="1:9" x14ac:dyDescent="0.25">
      <c r="A944" s="36"/>
      <c r="B944" s="41"/>
      <c r="C944" s="42"/>
      <c r="D944" s="42"/>
      <c r="E944" s="42"/>
      <c r="F944" s="42"/>
      <c r="G944" s="42"/>
      <c r="H944" s="42"/>
      <c r="I944" s="42"/>
    </row>
    <row r="945" spans="1:9" x14ac:dyDescent="0.25">
      <c r="A945" s="34" t="s">
        <v>629</v>
      </c>
      <c r="B945" s="37" t="s">
        <v>10</v>
      </c>
      <c r="C945" s="6" t="s">
        <v>11</v>
      </c>
      <c r="D945" s="5" t="s">
        <v>30</v>
      </c>
      <c r="E945" s="5" t="s">
        <v>53</v>
      </c>
      <c r="F945" s="5" t="s">
        <v>13</v>
      </c>
      <c r="G945" s="5" t="s">
        <v>53</v>
      </c>
      <c r="H945" s="5" t="s">
        <v>53</v>
      </c>
      <c r="I945" s="5" t="s">
        <v>53</v>
      </c>
    </row>
    <row r="946" spans="1:9" x14ac:dyDescent="0.25">
      <c r="A946" s="35"/>
      <c r="B946" s="38"/>
      <c r="C946" s="6" t="s">
        <v>16</v>
      </c>
      <c r="D946" s="5" t="s">
        <v>67</v>
      </c>
      <c r="E946" s="5" t="s">
        <v>55</v>
      </c>
      <c r="F946" s="5" t="s">
        <v>39</v>
      </c>
      <c r="G946" s="5" t="s">
        <v>55</v>
      </c>
      <c r="H946" s="5" t="s">
        <v>55</v>
      </c>
      <c r="I946" s="5" t="s">
        <v>55</v>
      </c>
    </row>
    <row r="947" spans="1:9" x14ac:dyDescent="0.25">
      <c r="A947" s="36"/>
      <c r="B947" s="41"/>
      <c r="C947" s="42"/>
      <c r="D947" s="42"/>
      <c r="E947" s="42"/>
      <c r="F947" s="42"/>
      <c r="G947" s="42"/>
      <c r="H947" s="42"/>
      <c r="I947" s="42"/>
    </row>
    <row r="948" spans="1:9" ht="19.2" x14ac:dyDescent="0.25">
      <c r="A948" s="34" t="s">
        <v>630</v>
      </c>
      <c r="B948" s="37" t="s">
        <v>457</v>
      </c>
      <c r="C948" s="6" t="s">
        <v>11</v>
      </c>
      <c r="D948" s="5" t="s">
        <v>79</v>
      </c>
      <c r="E948" s="5" t="s">
        <v>79</v>
      </c>
      <c r="F948" s="5" t="s">
        <v>79</v>
      </c>
      <c r="G948" s="5" t="s">
        <v>79</v>
      </c>
      <c r="H948" s="7" t="s">
        <v>15</v>
      </c>
      <c r="I948" s="5" t="s">
        <v>54</v>
      </c>
    </row>
    <row r="949" spans="1:9" x14ac:dyDescent="0.25">
      <c r="A949" s="35"/>
      <c r="B949" s="38"/>
      <c r="C949" s="6" t="s">
        <v>16</v>
      </c>
      <c r="D949" s="5" t="s">
        <v>55</v>
      </c>
      <c r="E949" s="5" t="s">
        <v>55</v>
      </c>
      <c r="F949" s="5" t="s">
        <v>55</v>
      </c>
      <c r="G949" s="5" t="s">
        <v>55</v>
      </c>
      <c r="H949" s="5" t="s">
        <v>112</v>
      </c>
      <c r="I949" s="5" t="s">
        <v>55</v>
      </c>
    </row>
    <row r="950" spans="1:9" x14ac:dyDescent="0.25">
      <c r="A950" s="36"/>
      <c r="B950" s="41"/>
      <c r="C950" s="42"/>
      <c r="D950" s="42"/>
      <c r="E950" s="42"/>
      <c r="F950" s="42"/>
      <c r="G950" s="42"/>
      <c r="H950" s="42"/>
      <c r="I950" s="42"/>
    </row>
    <row r="951" spans="1:9" ht="19.2" x14ac:dyDescent="0.25">
      <c r="A951" s="34" t="s">
        <v>631</v>
      </c>
      <c r="B951" s="37" t="s">
        <v>10</v>
      </c>
      <c r="C951" s="6" t="s">
        <v>11</v>
      </c>
      <c r="D951" s="5" t="s">
        <v>79</v>
      </c>
      <c r="E951" s="5" t="s">
        <v>79</v>
      </c>
      <c r="F951" s="5" t="s">
        <v>79</v>
      </c>
      <c r="G951" s="5" t="s">
        <v>79</v>
      </c>
      <c r="H951" s="7" t="s">
        <v>23</v>
      </c>
      <c r="I951" s="5" t="s">
        <v>54</v>
      </c>
    </row>
    <row r="952" spans="1:9" x14ac:dyDescent="0.25">
      <c r="A952" s="35"/>
      <c r="B952" s="38"/>
      <c r="C952" s="6" t="s">
        <v>16</v>
      </c>
      <c r="D952" s="5" t="s">
        <v>55</v>
      </c>
      <c r="E952" s="5" t="s">
        <v>55</v>
      </c>
      <c r="F952" s="5" t="s">
        <v>55</v>
      </c>
      <c r="G952" s="5" t="s">
        <v>55</v>
      </c>
      <c r="H952" s="5" t="s">
        <v>112</v>
      </c>
      <c r="I952" s="5" t="s">
        <v>55</v>
      </c>
    </row>
    <row r="953" spans="1:9" x14ac:dyDescent="0.25">
      <c r="A953" s="36"/>
      <c r="B953" s="39"/>
      <c r="C953" s="40"/>
      <c r="D953" s="40"/>
      <c r="E953" s="40"/>
      <c r="F953" s="40"/>
      <c r="G953" s="40"/>
      <c r="H953" s="40"/>
      <c r="I953" s="40"/>
    </row>
    <row r="954" spans="1:9" x14ac:dyDescent="0.25">
      <c r="A954" s="34" t="s">
        <v>632</v>
      </c>
      <c r="B954" s="37" t="s">
        <v>10</v>
      </c>
      <c r="C954" s="6" t="s">
        <v>11</v>
      </c>
      <c r="D954" s="5" t="s">
        <v>79</v>
      </c>
      <c r="E954" s="5" t="s">
        <v>79</v>
      </c>
      <c r="F954" s="5" t="s">
        <v>79</v>
      </c>
      <c r="G954" s="5" t="s">
        <v>79</v>
      </c>
      <c r="H954" s="5" t="s">
        <v>12</v>
      </c>
      <c r="I954" s="5" t="s">
        <v>54</v>
      </c>
    </row>
    <row r="955" spans="1:9" x14ac:dyDescent="0.25">
      <c r="A955" s="35"/>
      <c r="B955" s="38"/>
      <c r="C955" s="6" t="s">
        <v>16</v>
      </c>
      <c r="D955" s="5" t="s">
        <v>55</v>
      </c>
      <c r="E955" s="5" t="s">
        <v>55</v>
      </c>
      <c r="F955" s="5" t="s">
        <v>55</v>
      </c>
      <c r="G955" s="5" t="s">
        <v>55</v>
      </c>
      <c r="H955" s="5" t="s">
        <v>56</v>
      </c>
      <c r="I955" s="5" t="s">
        <v>55</v>
      </c>
    </row>
    <row r="956" spans="1:9" x14ac:dyDescent="0.25">
      <c r="A956" s="36"/>
      <c r="B956" s="41"/>
      <c r="C956" s="42"/>
      <c r="D956" s="42"/>
      <c r="E956" s="42"/>
      <c r="F956" s="42"/>
      <c r="G956" s="42"/>
      <c r="H956" s="42"/>
      <c r="I956" s="42"/>
    </row>
    <row r="957" spans="1:9" ht="19.2" x14ac:dyDescent="0.25">
      <c r="A957" s="34" t="s">
        <v>633</v>
      </c>
      <c r="B957" s="37" t="s">
        <v>10</v>
      </c>
      <c r="C957" s="6" t="s">
        <v>11</v>
      </c>
      <c r="D957" s="5" t="s">
        <v>79</v>
      </c>
      <c r="E957" s="5" t="s">
        <v>79</v>
      </c>
      <c r="F957" s="5" t="s">
        <v>79</v>
      </c>
      <c r="G957" s="5" t="s">
        <v>79</v>
      </c>
      <c r="H957" s="7" t="s">
        <v>14</v>
      </c>
      <c r="I957" s="5" t="s">
        <v>53</v>
      </c>
    </row>
    <row r="958" spans="1:9" x14ac:dyDescent="0.25">
      <c r="A958" s="35"/>
      <c r="B958" s="38"/>
      <c r="C958" s="6" t="s">
        <v>16</v>
      </c>
      <c r="D958" s="5" t="s">
        <v>55</v>
      </c>
      <c r="E958" s="5" t="s">
        <v>55</v>
      </c>
      <c r="F958" s="5" t="s">
        <v>55</v>
      </c>
      <c r="G958" s="5" t="s">
        <v>55</v>
      </c>
      <c r="H958" s="5" t="s">
        <v>112</v>
      </c>
      <c r="I958" s="5" t="s">
        <v>55</v>
      </c>
    </row>
    <row r="959" spans="1:9" x14ac:dyDescent="0.25">
      <c r="A959" s="36"/>
      <c r="B959" s="41"/>
      <c r="C959" s="42"/>
      <c r="D959" s="42"/>
      <c r="E959" s="42"/>
      <c r="F959" s="42"/>
      <c r="G959" s="42"/>
      <c r="H959" s="42"/>
      <c r="I959" s="42"/>
    </row>
    <row r="960" spans="1:9" x14ac:dyDescent="0.25">
      <c r="A960" s="34" t="s">
        <v>634</v>
      </c>
      <c r="B960" s="37" t="s">
        <v>457</v>
      </c>
      <c r="C960" s="6" t="s">
        <v>11</v>
      </c>
      <c r="D960" s="5" t="s">
        <v>79</v>
      </c>
      <c r="E960" s="5" t="s">
        <v>79</v>
      </c>
      <c r="F960" s="5" t="s">
        <v>79</v>
      </c>
      <c r="G960" s="5" t="s">
        <v>79</v>
      </c>
      <c r="H960" s="5" t="s">
        <v>54</v>
      </c>
      <c r="I960" s="5" t="s">
        <v>53</v>
      </c>
    </row>
    <row r="961" spans="1:9" x14ac:dyDescent="0.25">
      <c r="A961" s="35"/>
      <c r="B961" s="38"/>
      <c r="C961" s="6" t="s">
        <v>16</v>
      </c>
      <c r="D961" s="5" t="s">
        <v>55</v>
      </c>
      <c r="E961" s="5" t="s">
        <v>55</v>
      </c>
      <c r="F961" s="5" t="s">
        <v>55</v>
      </c>
      <c r="G961" s="5" t="s">
        <v>55</v>
      </c>
      <c r="H961" s="5" t="s">
        <v>55</v>
      </c>
      <c r="I961" s="5" t="s">
        <v>55</v>
      </c>
    </row>
    <row r="962" spans="1:9" x14ac:dyDescent="0.25">
      <c r="A962" s="36"/>
      <c r="B962" s="41"/>
      <c r="C962" s="42"/>
      <c r="D962" s="42"/>
      <c r="E962" s="42"/>
      <c r="F962" s="42"/>
      <c r="G962" s="42"/>
      <c r="H962" s="42"/>
      <c r="I962" s="42"/>
    </row>
    <row r="963" spans="1:9" x14ac:dyDescent="0.25">
      <c r="A963" s="34" t="s">
        <v>635</v>
      </c>
      <c r="B963" s="37" t="s">
        <v>10</v>
      </c>
      <c r="C963" s="6" t="s">
        <v>11</v>
      </c>
      <c r="D963" s="5" t="s">
        <v>30</v>
      </c>
      <c r="E963" s="5" t="s">
        <v>13</v>
      </c>
      <c r="F963" s="5" t="s">
        <v>13</v>
      </c>
      <c r="G963" s="5" t="s">
        <v>53</v>
      </c>
      <c r="H963" s="5" t="s">
        <v>13</v>
      </c>
      <c r="I963" s="5" t="s">
        <v>13</v>
      </c>
    </row>
    <row r="964" spans="1:9" x14ac:dyDescent="0.25">
      <c r="A964" s="35"/>
      <c r="B964" s="38"/>
      <c r="C964" s="6" t="s">
        <v>16</v>
      </c>
      <c r="D964" s="5" t="s">
        <v>581</v>
      </c>
      <c r="E964" s="5" t="s">
        <v>56</v>
      </c>
      <c r="F964" s="5" t="s">
        <v>123</v>
      </c>
      <c r="G964" s="5" t="s">
        <v>55</v>
      </c>
      <c r="H964" s="5" t="s">
        <v>41</v>
      </c>
      <c r="I964" s="5" t="s">
        <v>37</v>
      </c>
    </row>
    <row r="965" spans="1:9" x14ac:dyDescent="0.25">
      <c r="A965" s="36"/>
      <c r="B965" s="41"/>
      <c r="C965" s="42"/>
      <c r="D965" s="42"/>
      <c r="E965" s="42"/>
      <c r="F965" s="42"/>
      <c r="G965" s="42"/>
      <c r="H965" s="42"/>
      <c r="I965" s="42"/>
    </row>
    <row r="966" spans="1:9" x14ac:dyDescent="0.25">
      <c r="A966" s="34" t="s">
        <v>636</v>
      </c>
      <c r="B966" s="37" t="s">
        <v>10</v>
      </c>
      <c r="C966" s="6" t="s">
        <v>11</v>
      </c>
      <c r="D966" s="5" t="s">
        <v>13</v>
      </c>
      <c r="E966" s="5" t="s">
        <v>53</v>
      </c>
      <c r="F966" s="5" t="s">
        <v>13</v>
      </c>
      <c r="G966" s="5" t="s">
        <v>53</v>
      </c>
      <c r="H966" s="5" t="s">
        <v>13</v>
      </c>
      <c r="I966" s="5" t="s">
        <v>30</v>
      </c>
    </row>
    <row r="967" spans="1:9" x14ac:dyDescent="0.25">
      <c r="A967" s="35"/>
      <c r="B967" s="38"/>
      <c r="C967" s="6" t="s">
        <v>16</v>
      </c>
      <c r="D967" s="5" t="s">
        <v>547</v>
      </c>
      <c r="E967" s="5" t="s">
        <v>55</v>
      </c>
      <c r="F967" s="5" t="s">
        <v>127</v>
      </c>
      <c r="G967" s="5" t="s">
        <v>55</v>
      </c>
      <c r="H967" s="5" t="s">
        <v>49</v>
      </c>
      <c r="I967" s="5" t="s">
        <v>637</v>
      </c>
    </row>
    <row r="968" spans="1:9" x14ac:dyDescent="0.25">
      <c r="A968" s="36"/>
      <c r="B968" s="41"/>
      <c r="C968" s="42"/>
      <c r="D968" s="42"/>
      <c r="E968" s="42"/>
      <c r="F968" s="42"/>
      <c r="G968" s="42"/>
      <c r="H968" s="42"/>
      <c r="I968" s="42"/>
    </row>
    <row r="969" spans="1:9" ht="19.2" x14ac:dyDescent="0.25">
      <c r="A969" s="34" t="s">
        <v>638</v>
      </c>
      <c r="B969" s="37" t="s">
        <v>10</v>
      </c>
      <c r="C969" s="6" t="s">
        <v>11</v>
      </c>
      <c r="D969" s="5" t="s">
        <v>79</v>
      </c>
      <c r="E969" s="5" t="s">
        <v>79</v>
      </c>
      <c r="F969" s="5" t="s">
        <v>79</v>
      </c>
      <c r="G969" s="5" t="s">
        <v>79</v>
      </c>
      <c r="H969" s="7" t="s">
        <v>23</v>
      </c>
      <c r="I969" s="7" t="s">
        <v>15</v>
      </c>
    </row>
    <row r="970" spans="1:9" x14ac:dyDescent="0.25">
      <c r="A970" s="35"/>
      <c r="B970" s="38"/>
      <c r="C970" s="6" t="s">
        <v>16</v>
      </c>
      <c r="D970" s="5" t="s">
        <v>55</v>
      </c>
      <c r="E970" s="5" t="s">
        <v>55</v>
      </c>
      <c r="F970" s="5" t="s">
        <v>55</v>
      </c>
      <c r="G970" s="5" t="s">
        <v>55</v>
      </c>
      <c r="H970" s="5" t="s">
        <v>257</v>
      </c>
      <c r="I970" s="5" t="s">
        <v>112</v>
      </c>
    </row>
    <row r="971" spans="1:9" x14ac:dyDescent="0.25">
      <c r="A971" s="36"/>
      <c r="B971" s="41"/>
      <c r="C971" s="42"/>
      <c r="D971" s="42"/>
      <c r="E971" s="42"/>
      <c r="F971" s="42"/>
      <c r="G971" s="42"/>
      <c r="H971" s="42"/>
      <c r="I971" s="42"/>
    </row>
    <row r="972" spans="1:9" ht="19.2" x14ac:dyDescent="0.25">
      <c r="A972" s="34" t="s">
        <v>639</v>
      </c>
      <c r="B972" s="37" t="s">
        <v>457</v>
      </c>
      <c r="C972" s="6" t="s">
        <v>11</v>
      </c>
      <c r="D972" s="5" t="s">
        <v>79</v>
      </c>
      <c r="E972" s="5" t="s">
        <v>79</v>
      </c>
      <c r="F972" s="5" t="s">
        <v>79</v>
      </c>
      <c r="G972" s="5" t="s">
        <v>79</v>
      </c>
      <c r="H972" s="7" t="s">
        <v>15</v>
      </c>
      <c r="I972" s="5" t="s">
        <v>54</v>
      </c>
    </row>
    <row r="973" spans="1:9" x14ac:dyDescent="0.25">
      <c r="A973" s="35"/>
      <c r="B973" s="38"/>
      <c r="C973" s="6" t="s">
        <v>16</v>
      </c>
      <c r="D973" s="5" t="s">
        <v>55</v>
      </c>
      <c r="E973" s="5" t="s">
        <v>55</v>
      </c>
      <c r="F973" s="5" t="s">
        <v>55</v>
      </c>
      <c r="G973" s="5" t="s">
        <v>55</v>
      </c>
      <c r="H973" s="5" t="s">
        <v>104</v>
      </c>
      <c r="I973" s="5" t="s">
        <v>55</v>
      </c>
    </row>
    <row r="974" spans="1:9" x14ac:dyDescent="0.25">
      <c r="A974" s="36"/>
      <c r="B974" s="41"/>
      <c r="C974" s="42"/>
      <c r="D974" s="42"/>
      <c r="E974" s="42"/>
      <c r="F974" s="42"/>
      <c r="G974" s="42"/>
      <c r="H974" s="42"/>
      <c r="I974" s="42"/>
    </row>
    <row r="975" spans="1:9" ht="19.2" x14ac:dyDescent="0.25">
      <c r="A975" s="43" t="s">
        <v>640</v>
      </c>
      <c r="B975" s="37" t="s">
        <v>10</v>
      </c>
      <c r="C975" s="6" t="s">
        <v>11</v>
      </c>
      <c r="D975" s="5" t="s">
        <v>79</v>
      </c>
      <c r="E975" s="5" t="s">
        <v>79</v>
      </c>
      <c r="F975" s="5" t="s">
        <v>79</v>
      </c>
      <c r="G975" s="5" t="s">
        <v>79</v>
      </c>
      <c r="H975" s="7" t="s">
        <v>14</v>
      </c>
      <c r="I975" s="5" t="s">
        <v>54</v>
      </c>
    </row>
    <row r="976" spans="1:9" x14ac:dyDescent="0.25">
      <c r="A976" s="44"/>
      <c r="B976" s="38"/>
      <c r="C976" s="6" t="s">
        <v>16</v>
      </c>
      <c r="D976" s="5" t="s">
        <v>55</v>
      </c>
      <c r="E976" s="5" t="s">
        <v>55</v>
      </c>
      <c r="F976" s="5" t="s">
        <v>55</v>
      </c>
      <c r="G976" s="5" t="s">
        <v>55</v>
      </c>
      <c r="H976" s="5" t="s">
        <v>56</v>
      </c>
      <c r="I976" s="5" t="s">
        <v>55</v>
      </c>
    </row>
    <row r="977" spans="1:9" x14ac:dyDescent="0.25">
      <c r="A977" s="45"/>
      <c r="B977" s="41"/>
      <c r="C977" s="42"/>
      <c r="D977" s="42"/>
      <c r="E977" s="42"/>
      <c r="F977" s="42"/>
      <c r="G977" s="42"/>
      <c r="H977" s="42"/>
      <c r="I977" s="42"/>
    </row>
    <row r="978" spans="1:9" ht="19.2" x14ac:dyDescent="0.25">
      <c r="A978" s="34" t="s">
        <v>641</v>
      </c>
      <c r="B978" s="37" t="s">
        <v>10</v>
      </c>
      <c r="C978" s="6" t="s">
        <v>11</v>
      </c>
      <c r="D978" s="5" t="s">
        <v>79</v>
      </c>
      <c r="E978" s="5" t="s">
        <v>79</v>
      </c>
      <c r="F978" s="5" t="s">
        <v>79</v>
      </c>
      <c r="G978" s="5" t="s">
        <v>79</v>
      </c>
      <c r="H978" s="7" t="s">
        <v>15</v>
      </c>
      <c r="I978" s="5" t="s">
        <v>54</v>
      </c>
    </row>
    <row r="979" spans="1:9" x14ac:dyDescent="0.25">
      <c r="A979" s="35"/>
      <c r="B979" s="38"/>
      <c r="C979" s="6" t="s">
        <v>16</v>
      </c>
      <c r="D979" s="5" t="s">
        <v>55</v>
      </c>
      <c r="E979" s="5" t="s">
        <v>55</v>
      </c>
      <c r="F979" s="5" t="s">
        <v>55</v>
      </c>
      <c r="G979" s="5" t="s">
        <v>55</v>
      </c>
      <c r="H979" s="5" t="s">
        <v>56</v>
      </c>
      <c r="I979" s="5" t="s">
        <v>55</v>
      </c>
    </row>
    <row r="980" spans="1:9" x14ac:dyDescent="0.25">
      <c r="A980" s="36"/>
      <c r="B980" s="41"/>
      <c r="C980" s="42"/>
      <c r="D980" s="42"/>
      <c r="E980" s="42"/>
      <c r="F980" s="42"/>
      <c r="G980" s="42"/>
      <c r="H980" s="42"/>
      <c r="I980" s="42"/>
    </row>
    <row r="981" spans="1:9" x14ac:dyDescent="0.25">
      <c r="A981" s="34" t="s">
        <v>642</v>
      </c>
      <c r="B981" s="37" t="s">
        <v>10</v>
      </c>
      <c r="C981" s="6" t="s">
        <v>11</v>
      </c>
      <c r="D981" s="5" t="s">
        <v>79</v>
      </c>
      <c r="E981" s="5" t="s">
        <v>79</v>
      </c>
      <c r="F981" s="5" t="s">
        <v>79</v>
      </c>
      <c r="G981" s="5" t="s">
        <v>79</v>
      </c>
      <c r="H981" s="5" t="s">
        <v>53</v>
      </c>
      <c r="I981" s="5" t="s">
        <v>53</v>
      </c>
    </row>
    <row r="982" spans="1:9" x14ac:dyDescent="0.25">
      <c r="A982" s="35"/>
      <c r="B982" s="38"/>
      <c r="C982" s="6" t="s">
        <v>16</v>
      </c>
      <c r="D982" s="5" t="s">
        <v>55</v>
      </c>
      <c r="E982" s="5" t="s">
        <v>55</v>
      </c>
      <c r="F982" s="5" t="s">
        <v>55</v>
      </c>
      <c r="G982" s="5" t="s">
        <v>55</v>
      </c>
      <c r="H982" s="5" t="s">
        <v>55</v>
      </c>
      <c r="I982" s="5" t="s">
        <v>55</v>
      </c>
    </row>
    <row r="983" spans="1:9" x14ac:dyDescent="0.25">
      <c r="A983" s="36"/>
      <c r="B983" s="41"/>
      <c r="C983" s="42"/>
      <c r="D983" s="42"/>
      <c r="E983" s="42"/>
      <c r="F983" s="42"/>
      <c r="G983" s="42"/>
      <c r="H983" s="42"/>
      <c r="I983" s="42"/>
    </row>
    <row r="984" spans="1:9" ht="19.2" x14ac:dyDescent="0.25">
      <c r="A984" s="34" t="s">
        <v>643</v>
      </c>
      <c r="B984" s="37" t="s">
        <v>10</v>
      </c>
      <c r="C984" s="6" t="s">
        <v>11</v>
      </c>
      <c r="D984" s="7" t="s">
        <v>12</v>
      </c>
      <c r="E984" s="5" t="s">
        <v>53</v>
      </c>
      <c r="F984" s="5" t="s">
        <v>30</v>
      </c>
      <c r="G984" s="5" t="s">
        <v>53</v>
      </c>
      <c r="H984" s="5" t="s">
        <v>163</v>
      </c>
      <c r="I984" s="5" t="s">
        <v>44</v>
      </c>
    </row>
    <row r="985" spans="1:9" x14ac:dyDescent="0.25">
      <c r="A985" s="35"/>
      <c r="B985" s="38"/>
      <c r="C985" s="6" t="s">
        <v>16</v>
      </c>
      <c r="D985" s="5" t="s">
        <v>75</v>
      </c>
      <c r="E985" s="5" t="s">
        <v>55</v>
      </c>
      <c r="F985" s="5" t="s">
        <v>59</v>
      </c>
      <c r="G985" s="5" t="s">
        <v>55</v>
      </c>
      <c r="H985" s="5" t="s">
        <v>56</v>
      </c>
      <c r="I985" s="5" t="s">
        <v>56</v>
      </c>
    </row>
    <row r="986" spans="1:9" x14ac:dyDescent="0.25">
      <c r="A986" s="36"/>
      <c r="B986" s="41"/>
      <c r="C986" s="42"/>
      <c r="D986" s="42"/>
      <c r="E986" s="42"/>
      <c r="F986" s="42"/>
      <c r="G986" s="42"/>
      <c r="H986" s="42"/>
      <c r="I986" s="42"/>
    </row>
    <row r="987" spans="1:9" ht="19.2" x14ac:dyDescent="0.25">
      <c r="A987" s="34" t="s">
        <v>644</v>
      </c>
      <c r="B987" s="37" t="s">
        <v>10</v>
      </c>
      <c r="C987" s="6" t="s">
        <v>11</v>
      </c>
      <c r="D987" s="7" t="s">
        <v>44</v>
      </c>
      <c r="E987" s="5" t="s">
        <v>53</v>
      </c>
      <c r="F987" s="7" t="s">
        <v>12</v>
      </c>
      <c r="G987" s="5" t="s">
        <v>53</v>
      </c>
      <c r="H987" s="5" t="s">
        <v>163</v>
      </c>
      <c r="I987" s="5" t="s">
        <v>13</v>
      </c>
    </row>
    <row r="988" spans="1:9" x14ac:dyDescent="0.25">
      <c r="A988" s="35"/>
      <c r="B988" s="38"/>
      <c r="C988" s="6" t="s">
        <v>16</v>
      </c>
      <c r="D988" s="5" t="s">
        <v>188</v>
      </c>
      <c r="E988" s="5" t="s">
        <v>55</v>
      </c>
      <c r="F988" s="5" t="s">
        <v>257</v>
      </c>
      <c r="G988" s="5" t="s">
        <v>55</v>
      </c>
      <c r="H988" s="5" t="s">
        <v>56</v>
      </c>
      <c r="I988" s="5" t="s">
        <v>122</v>
      </c>
    </row>
    <row r="989" spans="1:9" x14ac:dyDescent="0.25">
      <c r="A989" s="36"/>
      <c r="B989" s="41"/>
      <c r="C989" s="42"/>
      <c r="D989" s="42"/>
      <c r="E989" s="42"/>
      <c r="F989" s="42"/>
      <c r="G989" s="42"/>
      <c r="H989" s="42"/>
      <c r="I989" s="42"/>
    </row>
    <row r="990" spans="1:9" ht="19.2" x14ac:dyDescent="0.25">
      <c r="A990" s="34" t="s">
        <v>645</v>
      </c>
      <c r="B990" s="37" t="s">
        <v>10</v>
      </c>
      <c r="C990" s="6" t="s">
        <v>11</v>
      </c>
      <c r="D990" s="5" t="s">
        <v>13</v>
      </c>
      <c r="E990" s="5" t="s">
        <v>53</v>
      </c>
      <c r="F990" s="5" t="s">
        <v>13</v>
      </c>
      <c r="G990" s="5" t="s">
        <v>53</v>
      </c>
      <c r="H990" s="7" t="s">
        <v>15</v>
      </c>
      <c r="I990" s="5" t="s">
        <v>54</v>
      </c>
    </row>
    <row r="991" spans="1:9" x14ac:dyDescent="0.25">
      <c r="A991" s="35"/>
      <c r="B991" s="38"/>
      <c r="C991" s="6" t="s">
        <v>16</v>
      </c>
      <c r="D991" s="5" t="s">
        <v>646</v>
      </c>
      <c r="E991" s="5" t="s">
        <v>55</v>
      </c>
      <c r="F991" s="5" t="s">
        <v>127</v>
      </c>
      <c r="G991" s="5" t="s">
        <v>55</v>
      </c>
      <c r="H991" s="5" t="s">
        <v>96</v>
      </c>
      <c r="I991" s="5" t="s">
        <v>55</v>
      </c>
    </row>
    <row r="992" spans="1:9" x14ac:dyDescent="0.25">
      <c r="A992" s="36"/>
      <c r="B992" s="41"/>
      <c r="C992" s="42"/>
      <c r="D992" s="42"/>
      <c r="E992" s="42"/>
      <c r="F992" s="42"/>
      <c r="G992" s="42"/>
      <c r="H992" s="42"/>
      <c r="I992" s="42"/>
    </row>
    <row r="993" spans="1:9" ht="19.2" x14ac:dyDescent="0.25">
      <c r="A993" s="34" t="s">
        <v>647</v>
      </c>
      <c r="B993" s="37" t="s">
        <v>10</v>
      </c>
      <c r="C993" s="6" t="s">
        <v>11</v>
      </c>
      <c r="D993" s="7" t="s">
        <v>12</v>
      </c>
      <c r="E993" s="5" t="s">
        <v>53</v>
      </c>
      <c r="F993" s="7" t="s">
        <v>12</v>
      </c>
      <c r="G993" s="6" t="s">
        <v>54</v>
      </c>
      <c r="H993" s="7" t="s">
        <v>15</v>
      </c>
      <c r="I993" s="5" t="s">
        <v>54</v>
      </c>
    </row>
    <row r="994" spans="1:9" x14ac:dyDescent="0.25">
      <c r="A994" s="35"/>
      <c r="B994" s="38"/>
      <c r="C994" s="6" t="s">
        <v>16</v>
      </c>
      <c r="D994" s="5" t="s">
        <v>648</v>
      </c>
      <c r="E994" s="5" t="s">
        <v>55</v>
      </c>
      <c r="F994" s="5" t="s">
        <v>649</v>
      </c>
      <c r="G994" s="5" t="s">
        <v>55</v>
      </c>
      <c r="H994" s="5" t="s">
        <v>56</v>
      </c>
      <c r="I994" s="5" t="s">
        <v>55</v>
      </c>
    </row>
    <row r="995" spans="1:9" x14ac:dyDescent="0.25">
      <c r="A995" s="36"/>
      <c r="B995" s="41"/>
      <c r="C995" s="42"/>
      <c r="D995" s="42"/>
      <c r="E995" s="42"/>
      <c r="F995" s="42"/>
      <c r="G995" s="42"/>
      <c r="H995" s="42"/>
      <c r="I995" s="42"/>
    </row>
    <row r="996" spans="1:9" ht="19.2" x14ac:dyDescent="0.25">
      <c r="A996" s="34" t="s">
        <v>650</v>
      </c>
      <c r="B996" s="37" t="s">
        <v>10</v>
      </c>
      <c r="C996" s="6" t="s">
        <v>11</v>
      </c>
      <c r="D996" s="5" t="s">
        <v>79</v>
      </c>
      <c r="E996" s="5" t="s">
        <v>79</v>
      </c>
      <c r="F996" s="5" t="s">
        <v>79</v>
      </c>
      <c r="G996" s="5" t="s">
        <v>79</v>
      </c>
      <c r="H996" s="7" t="s">
        <v>23</v>
      </c>
      <c r="I996" s="5" t="s">
        <v>53</v>
      </c>
    </row>
    <row r="997" spans="1:9" x14ac:dyDescent="0.25">
      <c r="A997" s="35"/>
      <c r="B997" s="38"/>
      <c r="C997" s="6" t="s">
        <v>16</v>
      </c>
      <c r="D997" s="5" t="s">
        <v>55</v>
      </c>
      <c r="E997" s="5" t="s">
        <v>55</v>
      </c>
      <c r="F997" s="5" t="s">
        <v>55</v>
      </c>
      <c r="G997" s="5" t="s">
        <v>55</v>
      </c>
      <c r="H997" s="5" t="s">
        <v>56</v>
      </c>
      <c r="I997" s="5" t="s">
        <v>55</v>
      </c>
    </row>
    <row r="998" spans="1:9" x14ac:dyDescent="0.25">
      <c r="A998" s="36"/>
      <c r="B998" s="41"/>
      <c r="C998" s="42"/>
      <c r="D998" s="42"/>
      <c r="E998" s="42"/>
      <c r="F998" s="42"/>
      <c r="G998" s="42"/>
      <c r="H998" s="42"/>
      <c r="I998" s="42"/>
    </row>
    <row r="999" spans="1:9" ht="19.2" x14ac:dyDescent="0.25">
      <c r="A999" s="34" t="s">
        <v>651</v>
      </c>
      <c r="B999" s="37" t="s">
        <v>457</v>
      </c>
      <c r="C999" s="6" t="s">
        <v>11</v>
      </c>
      <c r="D999" s="5" t="s">
        <v>13</v>
      </c>
      <c r="E999" s="5" t="s">
        <v>53</v>
      </c>
      <c r="F999" s="7" t="s">
        <v>12</v>
      </c>
      <c r="G999" s="5" t="s">
        <v>53</v>
      </c>
      <c r="H999" s="5" t="s">
        <v>12</v>
      </c>
      <c r="I999" s="7" t="s">
        <v>23</v>
      </c>
    </row>
    <row r="1000" spans="1:9" x14ac:dyDescent="0.25">
      <c r="A1000" s="35"/>
      <c r="B1000" s="38"/>
      <c r="C1000" s="6" t="s">
        <v>16</v>
      </c>
      <c r="D1000" s="5" t="s">
        <v>652</v>
      </c>
      <c r="E1000" s="5" t="s">
        <v>55</v>
      </c>
      <c r="F1000" s="5" t="s">
        <v>151</v>
      </c>
      <c r="G1000" s="5" t="s">
        <v>55</v>
      </c>
      <c r="H1000" s="5" t="s">
        <v>110</v>
      </c>
      <c r="I1000" s="5" t="s">
        <v>108</v>
      </c>
    </row>
    <row r="1001" spans="1:9" x14ac:dyDescent="0.25">
      <c r="A1001" s="36"/>
      <c r="B1001" s="39"/>
      <c r="C1001" s="40"/>
      <c r="D1001" s="40"/>
      <c r="E1001" s="40"/>
      <c r="F1001" s="40"/>
      <c r="G1001" s="40"/>
      <c r="H1001" s="40"/>
      <c r="I1001" s="40"/>
    </row>
    <row r="1002" spans="1:9" ht="19.2" x14ac:dyDescent="0.25">
      <c r="A1002" s="34" t="s">
        <v>653</v>
      </c>
      <c r="B1002" s="37" t="s">
        <v>457</v>
      </c>
      <c r="C1002" s="6" t="s">
        <v>11</v>
      </c>
      <c r="D1002" s="5" t="s">
        <v>79</v>
      </c>
      <c r="E1002" s="5" t="s">
        <v>79</v>
      </c>
      <c r="F1002" s="5" t="s">
        <v>79</v>
      </c>
      <c r="G1002" s="5" t="s">
        <v>79</v>
      </c>
      <c r="H1002" s="7" t="s">
        <v>14</v>
      </c>
      <c r="I1002" s="5" t="s">
        <v>54</v>
      </c>
    </row>
    <row r="1003" spans="1:9" x14ac:dyDescent="0.25">
      <c r="A1003" s="35"/>
      <c r="B1003" s="38"/>
      <c r="C1003" s="6" t="s">
        <v>16</v>
      </c>
      <c r="D1003" s="5" t="s">
        <v>55</v>
      </c>
      <c r="E1003" s="5" t="s">
        <v>55</v>
      </c>
      <c r="F1003" s="5" t="s">
        <v>55</v>
      </c>
      <c r="G1003" s="5" t="s">
        <v>55</v>
      </c>
      <c r="H1003" s="5" t="s">
        <v>56</v>
      </c>
      <c r="I1003" s="5" t="s">
        <v>55</v>
      </c>
    </row>
    <row r="1004" spans="1:9" x14ac:dyDescent="0.25">
      <c r="A1004" s="36"/>
      <c r="B1004" s="41"/>
      <c r="C1004" s="42"/>
      <c r="D1004" s="42"/>
      <c r="E1004" s="42"/>
      <c r="F1004" s="42"/>
      <c r="G1004" s="42"/>
      <c r="H1004" s="42"/>
      <c r="I1004" s="42"/>
    </row>
    <row r="1005" spans="1:9" ht="19.2" x14ac:dyDescent="0.25">
      <c r="A1005" s="34" t="s">
        <v>654</v>
      </c>
      <c r="B1005" s="37" t="s">
        <v>10</v>
      </c>
      <c r="C1005" s="6" t="s">
        <v>11</v>
      </c>
      <c r="D1005" s="5" t="s">
        <v>79</v>
      </c>
      <c r="E1005" s="5" t="s">
        <v>79</v>
      </c>
      <c r="F1005" s="5" t="s">
        <v>79</v>
      </c>
      <c r="G1005" s="5" t="s">
        <v>79</v>
      </c>
      <c r="H1005" s="7" t="s">
        <v>15</v>
      </c>
      <c r="I1005" s="5" t="s">
        <v>54</v>
      </c>
    </row>
    <row r="1006" spans="1:9" x14ac:dyDescent="0.25">
      <c r="A1006" s="35"/>
      <c r="B1006" s="38"/>
      <c r="C1006" s="6" t="s">
        <v>16</v>
      </c>
      <c r="D1006" s="5" t="s">
        <v>55</v>
      </c>
      <c r="E1006" s="5" t="s">
        <v>55</v>
      </c>
      <c r="F1006" s="5" t="s">
        <v>55</v>
      </c>
      <c r="G1006" s="5" t="s">
        <v>55</v>
      </c>
      <c r="H1006" s="5" t="s">
        <v>56</v>
      </c>
      <c r="I1006" s="5" t="s">
        <v>55</v>
      </c>
    </row>
    <row r="1007" spans="1:9" x14ac:dyDescent="0.25">
      <c r="A1007" s="36"/>
      <c r="B1007" s="41"/>
      <c r="C1007" s="42"/>
      <c r="D1007" s="42"/>
      <c r="E1007" s="42"/>
      <c r="F1007" s="42"/>
      <c r="G1007" s="42"/>
      <c r="H1007" s="42"/>
      <c r="I1007" s="42"/>
    </row>
    <row r="1008" spans="1:9" ht="19.2" x14ac:dyDescent="0.25">
      <c r="A1008" s="34" t="s">
        <v>655</v>
      </c>
      <c r="B1008" s="37" t="s">
        <v>10</v>
      </c>
      <c r="C1008" s="6" t="s">
        <v>11</v>
      </c>
      <c r="D1008" s="5" t="s">
        <v>79</v>
      </c>
      <c r="E1008" s="5" t="s">
        <v>79</v>
      </c>
      <c r="F1008" s="5" t="s">
        <v>79</v>
      </c>
      <c r="G1008" s="5" t="s">
        <v>79</v>
      </c>
      <c r="H1008" s="7" t="s">
        <v>23</v>
      </c>
      <c r="I1008" s="7" t="s">
        <v>14</v>
      </c>
    </row>
    <row r="1009" spans="1:9" x14ac:dyDescent="0.25">
      <c r="A1009" s="35"/>
      <c r="B1009" s="38"/>
      <c r="C1009" s="6" t="s">
        <v>16</v>
      </c>
      <c r="D1009" s="5" t="s">
        <v>55</v>
      </c>
      <c r="E1009" s="5" t="s">
        <v>55</v>
      </c>
      <c r="F1009" s="5" t="s">
        <v>55</v>
      </c>
      <c r="G1009" s="5" t="s">
        <v>55</v>
      </c>
      <c r="H1009" s="5" t="s">
        <v>96</v>
      </c>
      <c r="I1009" s="5" t="s">
        <v>56</v>
      </c>
    </row>
    <row r="1010" spans="1:9" x14ac:dyDescent="0.25">
      <c r="A1010" s="36"/>
      <c r="B1010" s="41"/>
      <c r="C1010" s="42"/>
      <c r="D1010" s="42"/>
      <c r="E1010" s="42"/>
      <c r="F1010" s="42"/>
      <c r="G1010" s="42"/>
      <c r="H1010" s="42"/>
      <c r="I1010" s="42"/>
    </row>
    <row r="1011" spans="1:9" ht="19.2" x14ac:dyDescent="0.25">
      <c r="A1011" s="34" t="s">
        <v>656</v>
      </c>
      <c r="B1011" s="37" t="s">
        <v>10</v>
      </c>
      <c r="C1011" s="6" t="s">
        <v>11</v>
      </c>
      <c r="D1011" s="5" t="s">
        <v>30</v>
      </c>
      <c r="E1011" s="6" t="s">
        <v>54</v>
      </c>
      <c r="F1011" s="5" t="s">
        <v>13</v>
      </c>
      <c r="G1011" s="5" t="s">
        <v>53</v>
      </c>
      <c r="H1011" s="5" t="s">
        <v>13</v>
      </c>
      <c r="I1011" s="5" t="s">
        <v>13</v>
      </c>
    </row>
    <row r="1012" spans="1:9" x14ac:dyDescent="0.25">
      <c r="A1012" s="35"/>
      <c r="B1012" s="38"/>
      <c r="C1012" s="6" t="s">
        <v>16</v>
      </c>
      <c r="D1012" s="5" t="s">
        <v>657</v>
      </c>
      <c r="E1012" s="5" t="s">
        <v>55</v>
      </c>
      <c r="F1012" s="5" t="s">
        <v>223</v>
      </c>
      <c r="G1012" s="5" t="s">
        <v>55</v>
      </c>
      <c r="H1012" s="5" t="s">
        <v>658</v>
      </c>
      <c r="I1012" s="5" t="s">
        <v>659</v>
      </c>
    </row>
    <row r="1013" spans="1:9" x14ac:dyDescent="0.25">
      <c r="A1013" s="36"/>
      <c r="B1013" s="41"/>
      <c r="C1013" s="42"/>
      <c r="D1013" s="42"/>
      <c r="E1013" s="42"/>
      <c r="F1013" s="42"/>
      <c r="G1013" s="42"/>
      <c r="H1013" s="42"/>
      <c r="I1013" s="42"/>
    </row>
    <row r="1014" spans="1:9" x14ac:dyDescent="0.25">
      <c r="A1014" s="34" t="s">
        <v>660</v>
      </c>
      <c r="B1014" s="37" t="s">
        <v>10</v>
      </c>
      <c r="C1014" s="6" t="s">
        <v>11</v>
      </c>
      <c r="D1014" s="5" t="s">
        <v>30</v>
      </c>
      <c r="E1014" s="5" t="s">
        <v>13</v>
      </c>
      <c r="F1014" s="5" t="s">
        <v>30</v>
      </c>
      <c r="G1014" s="5" t="s">
        <v>53</v>
      </c>
      <c r="H1014" s="5" t="s">
        <v>13</v>
      </c>
      <c r="I1014" s="5" t="s">
        <v>270</v>
      </c>
    </row>
    <row r="1015" spans="1:9" x14ac:dyDescent="0.25">
      <c r="A1015" s="35"/>
      <c r="B1015" s="38"/>
      <c r="C1015" s="6" t="s">
        <v>16</v>
      </c>
      <c r="D1015" s="5" t="s">
        <v>661</v>
      </c>
      <c r="E1015" s="5" t="s">
        <v>56</v>
      </c>
      <c r="F1015" s="5" t="s">
        <v>39</v>
      </c>
      <c r="G1015" s="5" t="s">
        <v>55</v>
      </c>
      <c r="H1015" s="5" t="s">
        <v>649</v>
      </c>
      <c r="I1015" s="5" t="s">
        <v>259</v>
      </c>
    </row>
    <row r="1016" spans="1:9" x14ac:dyDescent="0.25">
      <c r="A1016" s="36"/>
      <c r="B1016" s="41"/>
      <c r="C1016" s="42"/>
      <c r="D1016" s="42"/>
      <c r="E1016" s="42"/>
      <c r="F1016" s="42"/>
      <c r="G1016" s="42"/>
      <c r="H1016" s="42"/>
      <c r="I1016" s="42"/>
    </row>
    <row r="1017" spans="1:9" x14ac:dyDescent="0.25">
      <c r="A1017" s="34" t="s">
        <v>662</v>
      </c>
      <c r="B1017" s="37" t="s">
        <v>10</v>
      </c>
      <c r="C1017" s="6" t="s">
        <v>11</v>
      </c>
      <c r="D1017" s="5" t="s">
        <v>13</v>
      </c>
      <c r="E1017" s="5" t="s">
        <v>53</v>
      </c>
      <c r="F1017" s="5" t="s">
        <v>13</v>
      </c>
      <c r="G1017" s="5" t="s">
        <v>53</v>
      </c>
      <c r="H1017" s="5" t="s">
        <v>12</v>
      </c>
      <c r="I1017" s="5" t="s">
        <v>13</v>
      </c>
    </row>
    <row r="1018" spans="1:9" x14ac:dyDescent="0.25">
      <c r="A1018" s="35"/>
      <c r="B1018" s="38"/>
      <c r="C1018" s="6" t="s">
        <v>16</v>
      </c>
      <c r="D1018" s="5" t="s">
        <v>663</v>
      </c>
      <c r="E1018" s="5" t="s">
        <v>55</v>
      </c>
      <c r="F1018" s="5" t="s">
        <v>664</v>
      </c>
      <c r="G1018" s="5" t="s">
        <v>55</v>
      </c>
      <c r="H1018" s="5" t="s">
        <v>104</v>
      </c>
      <c r="I1018" s="5" t="s">
        <v>665</v>
      </c>
    </row>
    <row r="1019" spans="1:9" x14ac:dyDescent="0.25">
      <c r="A1019" s="36"/>
      <c r="B1019" s="41"/>
      <c r="C1019" s="42"/>
      <c r="D1019" s="42"/>
      <c r="E1019" s="42"/>
      <c r="F1019" s="42"/>
      <c r="G1019" s="42"/>
      <c r="H1019" s="42"/>
      <c r="I1019" s="42"/>
    </row>
    <row r="1020" spans="1:9" x14ac:dyDescent="0.25">
      <c r="A1020" s="34" t="s">
        <v>666</v>
      </c>
      <c r="B1020" s="37" t="s">
        <v>10</v>
      </c>
      <c r="C1020" s="6" t="s">
        <v>11</v>
      </c>
      <c r="D1020" s="5" t="s">
        <v>270</v>
      </c>
      <c r="E1020" s="5" t="s">
        <v>53</v>
      </c>
      <c r="F1020" s="5" t="s">
        <v>270</v>
      </c>
      <c r="G1020" s="5" t="s">
        <v>53</v>
      </c>
      <c r="H1020" s="5" t="s">
        <v>30</v>
      </c>
      <c r="I1020" s="5" t="s">
        <v>270</v>
      </c>
    </row>
    <row r="1021" spans="1:9" x14ac:dyDescent="0.25">
      <c r="A1021" s="35"/>
      <c r="B1021" s="38"/>
      <c r="C1021" s="6" t="s">
        <v>16</v>
      </c>
      <c r="D1021" s="5" t="s">
        <v>667</v>
      </c>
      <c r="E1021" s="5" t="s">
        <v>55</v>
      </c>
      <c r="F1021" s="5" t="s">
        <v>39</v>
      </c>
      <c r="G1021" s="5" t="s">
        <v>55</v>
      </c>
      <c r="H1021" s="5" t="s">
        <v>107</v>
      </c>
      <c r="I1021" s="5" t="s">
        <v>520</v>
      </c>
    </row>
    <row r="1022" spans="1:9" x14ac:dyDescent="0.25">
      <c r="A1022" s="36"/>
      <c r="B1022" s="41"/>
      <c r="C1022" s="42"/>
      <c r="D1022" s="42"/>
      <c r="E1022" s="42"/>
      <c r="F1022" s="42"/>
      <c r="G1022" s="42"/>
      <c r="H1022" s="42"/>
      <c r="I1022" s="42"/>
    </row>
    <row r="1023" spans="1:9" ht="19.2" x14ac:dyDescent="0.25">
      <c r="A1023" s="34" t="s">
        <v>668</v>
      </c>
      <c r="B1023" s="37" t="s">
        <v>10</v>
      </c>
      <c r="C1023" s="6" t="s">
        <v>11</v>
      </c>
      <c r="D1023" s="5" t="s">
        <v>79</v>
      </c>
      <c r="E1023" s="5" t="s">
        <v>79</v>
      </c>
      <c r="F1023" s="5" t="s">
        <v>79</v>
      </c>
      <c r="G1023" s="5" t="s">
        <v>79</v>
      </c>
      <c r="H1023" s="7" t="s">
        <v>23</v>
      </c>
      <c r="I1023" s="5" t="s">
        <v>54</v>
      </c>
    </row>
    <row r="1024" spans="1:9" x14ac:dyDescent="0.25">
      <c r="A1024" s="35"/>
      <c r="B1024" s="38"/>
      <c r="C1024" s="6" t="s">
        <v>16</v>
      </c>
      <c r="D1024" s="5" t="s">
        <v>55</v>
      </c>
      <c r="E1024" s="5" t="s">
        <v>55</v>
      </c>
      <c r="F1024" s="5" t="s">
        <v>55</v>
      </c>
      <c r="G1024" s="5" t="s">
        <v>55</v>
      </c>
      <c r="H1024" s="5" t="s">
        <v>112</v>
      </c>
      <c r="I1024" s="5" t="s">
        <v>55</v>
      </c>
    </row>
    <row r="1025" spans="1:9" x14ac:dyDescent="0.25">
      <c r="A1025" s="36"/>
      <c r="B1025" s="41"/>
      <c r="C1025" s="42"/>
      <c r="D1025" s="42"/>
      <c r="E1025" s="42"/>
      <c r="F1025" s="42"/>
      <c r="G1025" s="42"/>
      <c r="H1025" s="42"/>
      <c r="I1025" s="42"/>
    </row>
    <row r="1026" spans="1:9" x14ac:dyDescent="0.25">
      <c r="A1026" s="34" t="s">
        <v>669</v>
      </c>
      <c r="B1026" s="37" t="s">
        <v>10</v>
      </c>
      <c r="C1026" s="6" t="s">
        <v>11</v>
      </c>
      <c r="D1026" s="5" t="s">
        <v>270</v>
      </c>
      <c r="E1026" s="5" t="s">
        <v>53</v>
      </c>
      <c r="F1026" s="5" t="s">
        <v>270</v>
      </c>
      <c r="G1026" s="5" t="s">
        <v>53</v>
      </c>
      <c r="H1026" s="5" t="s">
        <v>13</v>
      </c>
      <c r="I1026" s="5" t="s">
        <v>13</v>
      </c>
    </row>
    <row r="1027" spans="1:9" x14ac:dyDescent="0.25">
      <c r="A1027" s="35"/>
      <c r="B1027" s="38"/>
      <c r="C1027" s="6" t="s">
        <v>16</v>
      </c>
      <c r="D1027" s="5" t="s">
        <v>670</v>
      </c>
      <c r="E1027" s="5" t="s">
        <v>55</v>
      </c>
      <c r="F1027" s="5" t="s">
        <v>39</v>
      </c>
      <c r="G1027" s="5" t="s">
        <v>55</v>
      </c>
      <c r="H1027" s="5" t="s">
        <v>41</v>
      </c>
      <c r="I1027" s="5" t="s">
        <v>201</v>
      </c>
    </row>
    <row r="1028" spans="1:9" x14ac:dyDescent="0.25">
      <c r="A1028" s="36"/>
      <c r="B1028" s="41"/>
      <c r="C1028" s="42"/>
      <c r="D1028" s="42"/>
      <c r="E1028" s="42"/>
      <c r="F1028" s="42"/>
      <c r="G1028" s="42"/>
      <c r="H1028" s="42"/>
      <c r="I1028" s="42"/>
    </row>
    <row r="1029" spans="1:9" ht="19.2" x14ac:dyDescent="0.25">
      <c r="A1029" s="34" t="s">
        <v>671</v>
      </c>
      <c r="B1029" s="37" t="s">
        <v>10</v>
      </c>
      <c r="C1029" s="6" t="s">
        <v>11</v>
      </c>
      <c r="D1029" s="5" t="s">
        <v>13</v>
      </c>
      <c r="E1029" s="5" t="s">
        <v>53</v>
      </c>
      <c r="F1029" s="5" t="s">
        <v>13</v>
      </c>
      <c r="G1029" s="5" t="s">
        <v>53</v>
      </c>
      <c r="H1029" s="5" t="s">
        <v>13</v>
      </c>
      <c r="I1029" s="7" t="s">
        <v>23</v>
      </c>
    </row>
    <row r="1030" spans="1:9" x14ac:dyDescent="0.25">
      <c r="A1030" s="35"/>
      <c r="B1030" s="38"/>
      <c r="C1030" s="6" t="s">
        <v>16</v>
      </c>
      <c r="D1030" s="5" t="s">
        <v>672</v>
      </c>
      <c r="E1030" s="5" t="s">
        <v>55</v>
      </c>
      <c r="F1030" s="5" t="s">
        <v>105</v>
      </c>
      <c r="G1030" s="5" t="s">
        <v>55</v>
      </c>
      <c r="H1030" s="5" t="s">
        <v>178</v>
      </c>
      <c r="I1030" s="5" t="s">
        <v>108</v>
      </c>
    </row>
    <row r="1031" spans="1:9" x14ac:dyDescent="0.25">
      <c r="A1031" s="36"/>
      <c r="B1031" s="41"/>
      <c r="C1031" s="42"/>
      <c r="D1031" s="42"/>
      <c r="E1031" s="42"/>
      <c r="F1031" s="42"/>
      <c r="G1031" s="42"/>
      <c r="H1031" s="42"/>
      <c r="I1031" s="42"/>
    </row>
    <row r="1032" spans="1:9" ht="19.2" x14ac:dyDescent="0.25">
      <c r="A1032" s="34" t="s">
        <v>673</v>
      </c>
      <c r="B1032" s="37" t="s">
        <v>10</v>
      </c>
      <c r="C1032" s="6" t="s">
        <v>11</v>
      </c>
      <c r="D1032" s="5" t="s">
        <v>13</v>
      </c>
      <c r="E1032" s="7" t="s">
        <v>44</v>
      </c>
      <c r="F1032" s="7" t="s">
        <v>12</v>
      </c>
      <c r="G1032" s="5" t="s">
        <v>53</v>
      </c>
      <c r="H1032" s="5" t="s">
        <v>13</v>
      </c>
      <c r="I1032" s="7" t="s">
        <v>23</v>
      </c>
    </row>
    <row r="1033" spans="1:9" x14ac:dyDescent="0.25">
      <c r="A1033" s="35"/>
      <c r="B1033" s="38"/>
      <c r="C1033" s="6" t="s">
        <v>16</v>
      </c>
      <c r="D1033" s="5" t="s">
        <v>537</v>
      </c>
      <c r="E1033" s="5" t="s">
        <v>56</v>
      </c>
      <c r="F1033" s="5" t="s">
        <v>112</v>
      </c>
      <c r="G1033" s="5" t="s">
        <v>55</v>
      </c>
      <c r="H1033" s="5" t="s">
        <v>108</v>
      </c>
      <c r="I1033" s="5" t="s">
        <v>56</v>
      </c>
    </row>
    <row r="1034" spans="1:9" x14ac:dyDescent="0.25">
      <c r="A1034" s="36"/>
      <c r="B1034" s="41"/>
      <c r="C1034" s="42"/>
      <c r="D1034" s="42"/>
      <c r="E1034" s="42"/>
      <c r="F1034" s="42"/>
      <c r="G1034" s="42"/>
      <c r="H1034" s="42"/>
      <c r="I1034" s="42"/>
    </row>
    <row r="1035" spans="1:9" ht="19.2" x14ac:dyDescent="0.25">
      <c r="A1035" s="34" t="s">
        <v>674</v>
      </c>
      <c r="B1035" s="37" t="s">
        <v>10</v>
      </c>
      <c r="C1035" s="6" t="s">
        <v>11</v>
      </c>
      <c r="D1035" s="5" t="s">
        <v>13</v>
      </c>
      <c r="E1035" s="6" t="s">
        <v>54</v>
      </c>
      <c r="F1035" s="7" t="s">
        <v>54</v>
      </c>
      <c r="G1035" s="5" t="s">
        <v>53</v>
      </c>
      <c r="H1035" s="5" t="s">
        <v>13</v>
      </c>
      <c r="I1035" s="5" t="s">
        <v>30</v>
      </c>
    </row>
    <row r="1036" spans="1:9" x14ac:dyDescent="0.25">
      <c r="A1036" s="35"/>
      <c r="B1036" s="38"/>
      <c r="C1036" s="6" t="s">
        <v>16</v>
      </c>
      <c r="D1036" s="5" t="s">
        <v>183</v>
      </c>
      <c r="E1036" s="5" t="s">
        <v>55</v>
      </c>
      <c r="F1036" s="5" t="s">
        <v>55</v>
      </c>
      <c r="G1036" s="5" t="s">
        <v>55</v>
      </c>
      <c r="H1036" s="5" t="s">
        <v>96</v>
      </c>
      <c r="I1036" s="5" t="s">
        <v>105</v>
      </c>
    </row>
    <row r="1037" spans="1:9" x14ac:dyDescent="0.25">
      <c r="A1037" s="36"/>
      <c r="B1037" s="41"/>
      <c r="C1037" s="42"/>
      <c r="D1037" s="42"/>
      <c r="E1037" s="42"/>
      <c r="F1037" s="42"/>
      <c r="G1037" s="42"/>
      <c r="H1037" s="42"/>
      <c r="I1037" s="42"/>
    </row>
    <row r="1038" spans="1:9" x14ac:dyDescent="0.25">
      <c r="A1038" s="34" t="s">
        <v>675</v>
      </c>
      <c r="B1038" s="37" t="s">
        <v>10</v>
      </c>
      <c r="C1038" s="6" t="s">
        <v>11</v>
      </c>
      <c r="D1038" s="5" t="s">
        <v>79</v>
      </c>
      <c r="E1038" s="5" t="s">
        <v>79</v>
      </c>
      <c r="F1038" s="5" t="s">
        <v>79</v>
      </c>
      <c r="G1038" s="5" t="s">
        <v>79</v>
      </c>
      <c r="H1038" s="5" t="s">
        <v>12</v>
      </c>
      <c r="I1038" s="5" t="s">
        <v>54</v>
      </c>
    </row>
    <row r="1039" spans="1:9" x14ac:dyDescent="0.25">
      <c r="A1039" s="35"/>
      <c r="B1039" s="38"/>
      <c r="C1039" s="6" t="s">
        <v>16</v>
      </c>
      <c r="D1039" s="5" t="s">
        <v>55</v>
      </c>
      <c r="E1039" s="5" t="s">
        <v>55</v>
      </c>
      <c r="F1039" s="5" t="s">
        <v>55</v>
      </c>
      <c r="G1039" s="5" t="s">
        <v>55</v>
      </c>
      <c r="H1039" s="5" t="s">
        <v>56</v>
      </c>
      <c r="I1039" s="5" t="s">
        <v>55</v>
      </c>
    </row>
    <row r="1040" spans="1:9" x14ac:dyDescent="0.25">
      <c r="A1040" s="36"/>
      <c r="B1040" s="41"/>
      <c r="C1040" s="42"/>
      <c r="D1040" s="42"/>
      <c r="E1040" s="42"/>
      <c r="F1040" s="42"/>
      <c r="G1040" s="42"/>
      <c r="H1040" s="42"/>
      <c r="I1040" s="42"/>
    </row>
    <row r="1041" spans="1:9" ht="19.2" x14ac:dyDescent="0.25">
      <c r="A1041" s="34" t="s">
        <v>676</v>
      </c>
      <c r="B1041" s="37" t="s">
        <v>457</v>
      </c>
      <c r="C1041" s="6" t="s">
        <v>11</v>
      </c>
      <c r="D1041" s="5" t="s">
        <v>79</v>
      </c>
      <c r="E1041" s="5" t="s">
        <v>79</v>
      </c>
      <c r="F1041" s="5" t="s">
        <v>79</v>
      </c>
      <c r="G1041" s="5" t="s">
        <v>79</v>
      </c>
      <c r="H1041" s="7" t="s">
        <v>14</v>
      </c>
      <c r="I1041" s="5" t="s">
        <v>54</v>
      </c>
    </row>
    <row r="1042" spans="1:9" x14ac:dyDescent="0.25">
      <c r="A1042" s="35"/>
      <c r="B1042" s="38"/>
      <c r="C1042" s="6" t="s">
        <v>16</v>
      </c>
      <c r="D1042" s="5" t="s">
        <v>55</v>
      </c>
      <c r="E1042" s="5" t="s">
        <v>55</v>
      </c>
      <c r="F1042" s="5" t="s">
        <v>55</v>
      </c>
      <c r="G1042" s="5" t="s">
        <v>55</v>
      </c>
      <c r="H1042" s="5" t="s">
        <v>56</v>
      </c>
      <c r="I1042" s="5" t="s">
        <v>55</v>
      </c>
    </row>
    <row r="1043" spans="1:9" x14ac:dyDescent="0.25">
      <c r="A1043" s="36"/>
      <c r="B1043" s="41"/>
      <c r="C1043" s="42"/>
      <c r="D1043" s="42"/>
      <c r="E1043" s="42"/>
      <c r="F1043" s="42"/>
      <c r="G1043" s="42"/>
      <c r="H1043" s="42"/>
      <c r="I1043" s="42"/>
    </row>
    <row r="1044" spans="1:9" ht="19.2" x14ac:dyDescent="0.25">
      <c r="A1044" s="34" t="s">
        <v>677</v>
      </c>
      <c r="B1044" s="37" t="s">
        <v>10</v>
      </c>
      <c r="C1044" s="6" t="s">
        <v>11</v>
      </c>
      <c r="D1044" s="5" t="s">
        <v>13</v>
      </c>
      <c r="E1044" s="5" t="s">
        <v>53</v>
      </c>
      <c r="F1044" s="7" t="s">
        <v>54</v>
      </c>
      <c r="G1044" s="5" t="s">
        <v>53</v>
      </c>
      <c r="H1044" s="5" t="s">
        <v>13</v>
      </c>
      <c r="I1044" s="5" t="s">
        <v>13</v>
      </c>
    </row>
    <row r="1045" spans="1:9" x14ac:dyDescent="0.25">
      <c r="A1045" s="35"/>
      <c r="B1045" s="38"/>
      <c r="C1045" s="6" t="s">
        <v>16</v>
      </c>
      <c r="D1045" s="5" t="s">
        <v>489</v>
      </c>
      <c r="E1045" s="5" t="s">
        <v>55</v>
      </c>
      <c r="F1045" s="5" t="s">
        <v>55</v>
      </c>
      <c r="G1045" s="5" t="s">
        <v>55</v>
      </c>
      <c r="H1045" s="5" t="s">
        <v>189</v>
      </c>
      <c r="I1045" s="5" t="s">
        <v>39</v>
      </c>
    </row>
    <row r="1046" spans="1:9" x14ac:dyDescent="0.25">
      <c r="A1046" s="36"/>
      <c r="B1046" s="41"/>
      <c r="C1046" s="42"/>
      <c r="D1046" s="42"/>
      <c r="E1046" s="42"/>
      <c r="F1046" s="42"/>
      <c r="G1046" s="42"/>
      <c r="H1046" s="42"/>
      <c r="I1046" s="42"/>
    </row>
    <row r="1047" spans="1:9" ht="19.2" x14ac:dyDescent="0.25">
      <c r="A1047" s="34" t="s">
        <v>678</v>
      </c>
      <c r="B1047" s="37" t="s">
        <v>10</v>
      </c>
      <c r="C1047" s="6" t="s">
        <v>11</v>
      </c>
      <c r="D1047" s="5" t="s">
        <v>13</v>
      </c>
      <c r="E1047" s="5" t="s">
        <v>53</v>
      </c>
      <c r="F1047" s="7" t="s">
        <v>12</v>
      </c>
      <c r="G1047" s="5" t="s">
        <v>53</v>
      </c>
      <c r="H1047" s="5" t="s">
        <v>12</v>
      </c>
      <c r="I1047" s="5" t="s">
        <v>13</v>
      </c>
    </row>
    <row r="1048" spans="1:9" x14ac:dyDescent="0.25">
      <c r="A1048" s="35"/>
      <c r="B1048" s="38"/>
      <c r="C1048" s="6" t="s">
        <v>16</v>
      </c>
      <c r="D1048" s="5" t="s">
        <v>335</v>
      </c>
      <c r="E1048" s="5" t="s">
        <v>55</v>
      </c>
      <c r="F1048" s="5" t="s">
        <v>56</v>
      </c>
      <c r="G1048" s="5" t="s">
        <v>55</v>
      </c>
      <c r="H1048" s="5" t="s">
        <v>56</v>
      </c>
      <c r="I1048" s="5" t="s">
        <v>18</v>
      </c>
    </row>
    <row r="1049" spans="1:9" x14ac:dyDescent="0.25">
      <c r="A1049" s="36"/>
      <c r="B1049" s="39"/>
      <c r="C1049" s="40"/>
      <c r="D1049" s="40"/>
      <c r="E1049" s="40"/>
      <c r="F1049" s="40"/>
      <c r="G1049" s="40"/>
      <c r="H1049" s="40"/>
      <c r="I1049" s="40"/>
    </row>
    <row r="1050" spans="1:9" ht="19.2" x14ac:dyDescent="0.25">
      <c r="A1050" s="34" t="s">
        <v>679</v>
      </c>
      <c r="B1050" s="37" t="s">
        <v>229</v>
      </c>
      <c r="C1050" s="6" t="s">
        <v>11</v>
      </c>
      <c r="D1050" s="5" t="s">
        <v>13</v>
      </c>
      <c r="E1050" s="6" t="s">
        <v>54</v>
      </c>
      <c r="F1050" s="5" t="s">
        <v>13</v>
      </c>
      <c r="G1050" s="5" t="s">
        <v>53</v>
      </c>
      <c r="H1050" s="5" t="s">
        <v>12</v>
      </c>
      <c r="I1050" s="5" t="s">
        <v>12</v>
      </c>
    </row>
    <row r="1051" spans="1:9" x14ac:dyDescent="0.25">
      <c r="A1051" s="35"/>
      <c r="B1051" s="38"/>
      <c r="C1051" s="6" t="s">
        <v>16</v>
      </c>
      <c r="D1051" s="5" t="s">
        <v>359</v>
      </c>
      <c r="E1051" s="5" t="s">
        <v>55</v>
      </c>
      <c r="F1051" s="5" t="s">
        <v>59</v>
      </c>
      <c r="G1051" s="5" t="s">
        <v>55</v>
      </c>
      <c r="H1051" s="5" t="s">
        <v>59</v>
      </c>
      <c r="I1051" s="5" t="s">
        <v>59</v>
      </c>
    </row>
    <row r="1052" spans="1:9" x14ac:dyDescent="0.25">
      <c r="A1052" s="36"/>
      <c r="B1052" s="41"/>
      <c r="C1052" s="42"/>
      <c r="D1052" s="42"/>
      <c r="E1052" s="42"/>
      <c r="F1052" s="42"/>
      <c r="G1052" s="42"/>
      <c r="H1052" s="42"/>
      <c r="I1052" s="42"/>
    </row>
    <row r="1053" spans="1:9" ht="19.2" x14ac:dyDescent="0.25">
      <c r="A1053" s="34" t="s">
        <v>680</v>
      </c>
      <c r="B1053" s="37" t="s">
        <v>229</v>
      </c>
      <c r="C1053" s="6" t="s">
        <v>11</v>
      </c>
      <c r="D1053" s="7" t="s">
        <v>12</v>
      </c>
      <c r="E1053" s="6" t="s">
        <v>54</v>
      </c>
      <c r="F1053" s="7" t="s">
        <v>44</v>
      </c>
      <c r="G1053" s="5" t="s">
        <v>53</v>
      </c>
      <c r="H1053" s="5" t="s">
        <v>13</v>
      </c>
      <c r="I1053" s="5" t="s">
        <v>30</v>
      </c>
    </row>
    <row r="1054" spans="1:9" x14ac:dyDescent="0.25">
      <c r="A1054" s="35"/>
      <c r="B1054" s="38"/>
      <c r="C1054" s="6" t="s">
        <v>16</v>
      </c>
      <c r="D1054" s="5" t="s">
        <v>209</v>
      </c>
      <c r="E1054" s="5" t="s">
        <v>55</v>
      </c>
      <c r="F1054" s="5" t="s">
        <v>56</v>
      </c>
      <c r="G1054" s="5" t="s">
        <v>55</v>
      </c>
      <c r="H1054" s="5" t="s">
        <v>18</v>
      </c>
      <c r="I1054" s="5" t="s">
        <v>189</v>
      </c>
    </row>
    <row r="1055" spans="1:9" x14ac:dyDescent="0.25">
      <c r="A1055" s="36"/>
      <c r="B1055" s="41"/>
      <c r="C1055" s="42"/>
      <c r="D1055" s="42"/>
      <c r="E1055" s="42"/>
      <c r="F1055" s="42"/>
      <c r="G1055" s="42"/>
      <c r="H1055" s="42"/>
      <c r="I1055" s="42"/>
    </row>
    <row r="1056" spans="1:9" ht="19.2" x14ac:dyDescent="0.25">
      <c r="A1056" s="34" t="s">
        <v>681</v>
      </c>
      <c r="B1056" s="37" t="s">
        <v>10</v>
      </c>
      <c r="C1056" s="6" t="s">
        <v>11</v>
      </c>
      <c r="D1056" s="5" t="s">
        <v>270</v>
      </c>
      <c r="E1056" s="5" t="s">
        <v>53</v>
      </c>
      <c r="F1056" s="7" t="s">
        <v>54</v>
      </c>
      <c r="G1056" s="5" t="s">
        <v>53</v>
      </c>
      <c r="H1056" s="7" t="s">
        <v>14</v>
      </c>
      <c r="I1056" s="5" t="s">
        <v>54</v>
      </c>
    </row>
    <row r="1057" spans="1:9" x14ac:dyDescent="0.25">
      <c r="A1057" s="35"/>
      <c r="B1057" s="38"/>
      <c r="C1057" s="6" t="s">
        <v>16</v>
      </c>
      <c r="D1057" s="5" t="s">
        <v>145</v>
      </c>
      <c r="E1057" s="5" t="s">
        <v>55</v>
      </c>
      <c r="F1057" s="5" t="s">
        <v>55</v>
      </c>
      <c r="G1057" s="5" t="s">
        <v>55</v>
      </c>
      <c r="H1057" s="5" t="s">
        <v>112</v>
      </c>
      <c r="I1057" s="5" t="s">
        <v>55</v>
      </c>
    </row>
    <row r="1058" spans="1:9" x14ac:dyDescent="0.25">
      <c r="A1058" s="36"/>
      <c r="B1058" s="41"/>
      <c r="C1058" s="42"/>
      <c r="D1058" s="42"/>
      <c r="E1058" s="42"/>
      <c r="F1058" s="42"/>
      <c r="G1058" s="42"/>
      <c r="H1058" s="42"/>
      <c r="I1058" s="42"/>
    </row>
    <row r="1059" spans="1:9" ht="19.2" x14ac:dyDescent="0.25">
      <c r="A1059" s="34" t="s">
        <v>682</v>
      </c>
      <c r="B1059" s="37" t="s">
        <v>229</v>
      </c>
      <c r="C1059" s="6" t="s">
        <v>11</v>
      </c>
      <c r="D1059" s="5" t="s">
        <v>79</v>
      </c>
      <c r="E1059" s="5" t="s">
        <v>79</v>
      </c>
      <c r="F1059" s="5" t="s">
        <v>79</v>
      </c>
      <c r="G1059" s="5" t="s">
        <v>79</v>
      </c>
      <c r="H1059" s="7" t="s">
        <v>23</v>
      </c>
      <c r="I1059" s="5" t="s">
        <v>54</v>
      </c>
    </row>
    <row r="1060" spans="1:9" x14ac:dyDescent="0.25">
      <c r="A1060" s="35"/>
      <c r="B1060" s="38"/>
      <c r="C1060" s="6" t="s">
        <v>16</v>
      </c>
      <c r="D1060" s="5" t="s">
        <v>55</v>
      </c>
      <c r="E1060" s="5" t="s">
        <v>55</v>
      </c>
      <c r="F1060" s="5" t="s">
        <v>55</v>
      </c>
      <c r="G1060" s="5" t="s">
        <v>55</v>
      </c>
      <c r="H1060" s="5" t="s">
        <v>56</v>
      </c>
      <c r="I1060" s="5" t="s">
        <v>55</v>
      </c>
    </row>
    <row r="1061" spans="1:9" x14ac:dyDescent="0.25">
      <c r="A1061" s="36"/>
      <c r="B1061" s="41"/>
      <c r="C1061" s="42"/>
      <c r="D1061" s="42"/>
      <c r="E1061" s="42"/>
      <c r="F1061" s="42"/>
      <c r="G1061" s="42"/>
      <c r="H1061" s="42"/>
      <c r="I1061" s="42"/>
    </row>
    <row r="1062" spans="1:9" x14ac:dyDescent="0.25">
      <c r="A1062" s="34" t="s">
        <v>683</v>
      </c>
      <c r="B1062" s="37" t="s">
        <v>10</v>
      </c>
      <c r="C1062" s="6" t="s">
        <v>11</v>
      </c>
      <c r="D1062" s="5" t="s">
        <v>13</v>
      </c>
      <c r="E1062" s="5" t="s">
        <v>53</v>
      </c>
      <c r="F1062" s="5" t="s">
        <v>13</v>
      </c>
      <c r="G1062" s="5" t="s">
        <v>53</v>
      </c>
      <c r="H1062" s="5" t="s">
        <v>53</v>
      </c>
      <c r="I1062" s="5" t="s">
        <v>53</v>
      </c>
    </row>
    <row r="1063" spans="1:9" x14ac:dyDescent="0.25">
      <c r="A1063" s="35"/>
      <c r="B1063" s="38"/>
      <c r="C1063" s="6" t="s">
        <v>16</v>
      </c>
      <c r="D1063" s="5" t="s">
        <v>684</v>
      </c>
      <c r="E1063" s="5" t="s">
        <v>55</v>
      </c>
      <c r="F1063" s="5" t="s">
        <v>260</v>
      </c>
      <c r="G1063" s="5" t="s">
        <v>55</v>
      </c>
      <c r="H1063" s="5" t="s">
        <v>55</v>
      </c>
      <c r="I1063" s="5" t="s">
        <v>55</v>
      </c>
    </row>
    <row r="1064" spans="1:9" x14ac:dyDescent="0.25">
      <c r="A1064" s="36"/>
      <c r="B1064" s="41"/>
      <c r="C1064" s="42"/>
      <c r="D1064" s="42"/>
      <c r="E1064" s="42"/>
      <c r="F1064" s="42"/>
      <c r="G1064" s="42"/>
      <c r="H1064" s="42"/>
      <c r="I1064" s="42"/>
    </row>
    <row r="1065" spans="1:9" x14ac:dyDescent="0.25">
      <c r="A1065" s="34" t="s">
        <v>685</v>
      </c>
      <c r="B1065" s="37" t="s">
        <v>10</v>
      </c>
      <c r="C1065" s="6" t="s">
        <v>11</v>
      </c>
      <c r="D1065" s="5" t="s">
        <v>79</v>
      </c>
      <c r="E1065" s="5" t="s">
        <v>79</v>
      </c>
      <c r="F1065" s="5" t="s">
        <v>79</v>
      </c>
      <c r="G1065" s="5" t="s">
        <v>79</v>
      </c>
      <c r="H1065" s="5" t="s">
        <v>53</v>
      </c>
      <c r="I1065" s="5" t="s">
        <v>53</v>
      </c>
    </row>
    <row r="1066" spans="1:9" x14ac:dyDescent="0.25">
      <c r="A1066" s="35"/>
      <c r="B1066" s="38"/>
      <c r="C1066" s="6" t="s">
        <v>16</v>
      </c>
      <c r="D1066" s="5" t="s">
        <v>55</v>
      </c>
      <c r="E1066" s="5" t="s">
        <v>55</v>
      </c>
      <c r="F1066" s="5" t="s">
        <v>55</v>
      </c>
      <c r="G1066" s="5" t="s">
        <v>55</v>
      </c>
      <c r="H1066" s="5" t="s">
        <v>55</v>
      </c>
      <c r="I1066" s="5" t="s">
        <v>55</v>
      </c>
    </row>
    <row r="1067" spans="1:9" x14ac:dyDescent="0.25">
      <c r="A1067" s="36"/>
      <c r="B1067" s="41"/>
      <c r="C1067" s="42"/>
      <c r="D1067" s="42"/>
      <c r="E1067" s="42"/>
      <c r="F1067" s="42"/>
      <c r="G1067" s="42"/>
      <c r="H1067" s="42"/>
      <c r="I1067" s="42"/>
    </row>
    <row r="1068" spans="1:9" x14ac:dyDescent="0.25">
      <c r="A1068" s="34" t="s">
        <v>686</v>
      </c>
      <c r="B1068" s="37" t="s">
        <v>229</v>
      </c>
      <c r="C1068" s="6" t="s">
        <v>11</v>
      </c>
      <c r="D1068" s="5" t="s">
        <v>79</v>
      </c>
      <c r="E1068" s="5" t="s">
        <v>79</v>
      </c>
      <c r="F1068" s="5" t="s">
        <v>79</v>
      </c>
      <c r="G1068" s="5" t="s">
        <v>79</v>
      </c>
      <c r="H1068" s="5" t="s">
        <v>53</v>
      </c>
      <c r="I1068" s="5" t="s">
        <v>53</v>
      </c>
    </row>
    <row r="1069" spans="1:9" x14ac:dyDescent="0.25">
      <c r="A1069" s="35"/>
      <c r="B1069" s="38"/>
      <c r="C1069" s="6" t="s">
        <v>16</v>
      </c>
      <c r="D1069" s="5" t="s">
        <v>55</v>
      </c>
      <c r="E1069" s="5" t="s">
        <v>55</v>
      </c>
      <c r="F1069" s="5" t="s">
        <v>55</v>
      </c>
      <c r="G1069" s="5" t="s">
        <v>55</v>
      </c>
      <c r="H1069" s="5" t="s">
        <v>55</v>
      </c>
      <c r="I1069" s="5" t="s">
        <v>55</v>
      </c>
    </row>
    <row r="1070" spans="1:9" x14ac:dyDescent="0.25">
      <c r="A1070" s="36"/>
      <c r="B1070" s="41"/>
      <c r="C1070" s="42"/>
      <c r="D1070" s="42"/>
      <c r="E1070" s="42"/>
      <c r="F1070" s="42"/>
      <c r="G1070" s="42"/>
      <c r="H1070" s="42"/>
      <c r="I1070" s="42"/>
    </row>
    <row r="1071" spans="1:9" x14ac:dyDescent="0.25">
      <c r="A1071" s="34" t="s">
        <v>687</v>
      </c>
      <c r="B1071" s="37" t="s">
        <v>229</v>
      </c>
      <c r="C1071" s="6" t="s">
        <v>11</v>
      </c>
      <c r="D1071" s="5" t="s">
        <v>79</v>
      </c>
      <c r="E1071" s="5" t="s">
        <v>79</v>
      </c>
      <c r="F1071" s="5" t="s">
        <v>79</v>
      </c>
      <c r="G1071" s="5" t="s">
        <v>79</v>
      </c>
      <c r="H1071" s="5" t="s">
        <v>54</v>
      </c>
      <c r="I1071" s="5" t="s">
        <v>54</v>
      </c>
    </row>
    <row r="1072" spans="1:9" x14ac:dyDescent="0.25">
      <c r="A1072" s="35"/>
      <c r="B1072" s="38"/>
      <c r="C1072" s="6" t="s">
        <v>16</v>
      </c>
      <c r="D1072" s="5" t="s">
        <v>55</v>
      </c>
      <c r="E1072" s="5" t="s">
        <v>55</v>
      </c>
      <c r="F1072" s="5" t="s">
        <v>55</v>
      </c>
      <c r="G1072" s="5" t="s">
        <v>55</v>
      </c>
      <c r="H1072" s="5" t="s">
        <v>55</v>
      </c>
      <c r="I1072" s="5" t="s">
        <v>55</v>
      </c>
    </row>
    <row r="1073" spans="1:9" x14ac:dyDescent="0.25">
      <c r="A1073" s="36"/>
      <c r="B1073" s="41"/>
      <c r="C1073" s="42"/>
      <c r="D1073" s="42"/>
      <c r="E1073" s="42"/>
      <c r="F1073" s="42"/>
      <c r="G1073" s="42"/>
      <c r="H1073" s="42"/>
      <c r="I1073" s="42"/>
    </row>
    <row r="1074" spans="1:9" ht="19.2" x14ac:dyDescent="0.25">
      <c r="A1074" s="34" t="s">
        <v>688</v>
      </c>
      <c r="B1074" s="37" t="s">
        <v>10</v>
      </c>
      <c r="C1074" s="6" t="s">
        <v>11</v>
      </c>
      <c r="D1074" s="5" t="s">
        <v>79</v>
      </c>
      <c r="E1074" s="5" t="s">
        <v>79</v>
      </c>
      <c r="F1074" s="5" t="s">
        <v>79</v>
      </c>
      <c r="G1074" s="5" t="s">
        <v>79</v>
      </c>
      <c r="H1074" s="7" t="s">
        <v>23</v>
      </c>
      <c r="I1074" s="5" t="s">
        <v>54</v>
      </c>
    </row>
    <row r="1075" spans="1:9" x14ac:dyDescent="0.25">
      <c r="A1075" s="35"/>
      <c r="B1075" s="38"/>
      <c r="C1075" s="6" t="s">
        <v>16</v>
      </c>
      <c r="D1075" s="5" t="s">
        <v>55</v>
      </c>
      <c r="E1075" s="5" t="s">
        <v>55</v>
      </c>
      <c r="F1075" s="5" t="s">
        <v>55</v>
      </c>
      <c r="G1075" s="5" t="s">
        <v>55</v>
      </c>
      <c r="H1075" s="5" t="s">
        <v>112</v>
      </c>
      <c r="I1075" s="5" t="s">
        <v>55</v>
      </c>
    </row>
    <row r="1076" spans="1:9" x14ac:dyDescent="0.25">
      <c r="A1076" s="36"/>
      <c r="B1076" s="41"/>
      <c r="C1076" s="42"/>
      <c r="D1076" s="42"/>
      <c r="E1076" s="42"/>
      <c r="F1076" s="42"/>
      <c r="G1076" s="42"/>
      <c r="H1076" s="42"/>
      <c r="I1076" s="42"/>
    </row>
    <row r="1077" spans="1:9" x14ac:dyDescent="0.25">
      <c r="A1077" s="34" t="s">
        <v>689</v>
      </c>
      <c r="B1077" s="37" t="s">
        <v>229</v>
      </c>
      <c r="C1077" s="6" t="s">
        <v>11</v>
      </c>
      <c r="D1077" s="5" t="s">
        <v>79</v>
      </c>
      <c r="E1077" s="5" t="s">
        <v>79</v>
      </c>
      <c r="F1077" s="5" t="s">
        <v>79</v>
      </c>
      <c r="G1077" s="5" t="s">
        <v>79</v>
      </c>
      <c r="H1077" s="5" t="s">
        <v>53</v>
      </c>
      <c r="I1077" s="5" t="s">
        <v>53</v>
      </c>
    </row>
    <row r="1078" spans="1:9" x14ac:dyDescent="0.25">
      <c r="A1078" s="35"/>
      <c r="B1078" s="38"/>
      <c r="C1078" s="6" t="s">
        <v>16</v>
      </c>
      <c r="D1078" s="5" t="s">
        <v>55</v>
      </c>
      <c r="E1078" s="5" t="s">
        <v>55</v>
      </c>
      <c r="F1078" s="5" t="s">
        <v>55</v>
      </c>
      <c r="G1078" s="5" t="s">
        <v>55</v>
      </c>
      <c r="H1078" s="5" t="s">
        <v>55</v>
      </c>
      <c r="I1078" s="5" t="s">
        <v>55</v>
      </c>
    </row>
    <row r="1079" spans="1:9" x14ac:dyDescent="0.25">
      <c r="A1079" s="36"/>
      <c r="B1079" s="41"/>
      <c r="C1079" s="42"/>
      <c r="D1079" s="42"/>
      <c r="E1079" s="42"/>
      <c r="F1079" s="42"/>
      <c r="G1079" s="42"/>
      <c r="H1079" s="42"/>
      <c r="I1079" s="42"/>
    </row>
    <row r="1080" spans="1:9" ht="19.2" x14ac:dyDescent="0.25">
      <c r="A1080" s="34" t="s">
        <v>690</v>
      </c>
      <c r="B1080" s="37" t="s">
        <v>457</v>
      </c>
      <c r="C1080" s="6" t="s">
        <v>11</v>
      </c>
      <c r="D1080" s="5" t="s">
        <v>79</v>
      </c>
      <c r="E1080" s="5" t="s">
        <v>79</v>
      </c>
      <c r="F1080" s="5" t="s">
        <v>79</v>
      </c>
      <c r="G1080" s="5" t="s">
        <v>79</v>
      </c>
      <c r="H1080" s="7" t="s">
        <v>23</v>
      </c>
      <c r="I1080" s="5" t="s">
        <v>54</v>
      </c>
    </row>
    <row r="1081" spans="1:9" x14ac:dyDescent="0.25">
      <c r="A1081" s="35"/>
      <c r="B1081" s="38"/>
      <c r="C1081" s="6" t="s">
        <v>16</v>
      </c>
      <c r="D1081" s="5" t="s">
        <v>55</v>
      </c>
      <c r="E1081" s="5" t="s">
        <v>55</v>
      </c>
      <c r="F1081" s="5" t="s">
        <v>55</v>
      </c>
      <c r="G1081" s="5" t="s">
        <v>55</v>
      </c>
      <c r="H1081" s="5" t="s">
        <v>56</v>
      </c>
      <c r="I1081" s="5" t="s">
        <v>55</v>
      </c>
    </row>
    <row r="1082" spans="1:9" x14ac:dyDescent="0.25">
      <c r="A1082" s="36"/>
      <c r="B1082" s="41"/>
      <c r="C1082" s="42"/>
      <c r="D1082" s="42"/>
      <c r="E1082" s="42"/>
      <c r="F1082" s="42"/>
      <c r="G1082" s="42"/>
      <c r="H1082" s="42"/>
      <c r="I1082" s="42"/>
    </row>
    <row r="1083" spans="1:9" x14ac:dyDescent="0.25">
      <c r="A1083" s="34" t="s">
        <v>691</v>
      </c>
      <c r="B1083" s="37" t="s">
        <v>10</v>
      </c>
      <c r="C1083" s="6" t="s">
        <v>11</v>
      </c>
      <c r="D1083" s="5" t="s">
        <v>79</v>
      </c>
      <c r="E1083" s="5" t="s">
        <v>79</v>
      </c>
      <c r="F1083" s="5" t="s">
        <v>79</v>
      </c>
      <c r="G1083" s="5" t="s">
        <v>79</v>
      </c>
      <c r="H1083" s="5" t="s">
        <v>12</v>
      </c>
      <c r="I1083" s="5" t="s">
        <v>54</v>
      </c>
    </row>
    <row r="1084" spans="1:9" x14ac:dyDescent="0.25">
      <c r="A1084" s="35"/>
      <c r="B1084" s="38"/>
      <c r="C1084" s="6" t="s">
        <v>16</v>
      </c>
      <c r="D1084" s="5" t="s">
        <v>55</v>
      </c>
      <c r="E1084" s="5" t="s">
        <v>55</v>
      </c>
      <c r="F1084" s="5" t="s">
        <v>55</v>
      </c>
      <c r="G1084" s="5" t="s">
        <v>55</v>
      </c>
      <c r="H1084" s="5" t="s">
        <v>56</v>
      </c>
      <c r="I1084" s="5" t="s">
        <v>55</v>
      </c>
    </row>
    <row r="1085" spans="1:9" x14ac:dyDescent="0.25">
      <c r="A1085" s="36"/>
      <c r="B1085" s="41"/>
      <c r="C1085" s="42"/>
      <c r="D1085" s="42"/>
      <c r="E1085" s="42"/>
      <c r="F1085" s="42"/>
      <c r="G1085" s="42"/>
      <c r="H1085" s="42"/>
      <c r="I1085" s="42"/>
    </row>
    <row r="1086" spans="1:9" x14ac:dyDescent="0.25">
      <c r="A1086" s="34" t="s">
        <v>692</v>
      </c>
      <c r="B1086" s="37" t="s">
        <v>10</v>
      </c>
      <c r="C1086" s="6" t="s">
        <v>11</v>
      </c>
      <c r="D1086" s="5" t="s">
        <v>79</v>
      </c>
      <c r="E1086" s="5" t="s">
        <v>79</v>
      </c>
      <c r="F1086" s="5" t="s">
        <v>79</v>
      </c>
      <c r="G1086" s="5" t="s">
        <v>79</v>
      </c>
      <c r="H1086" s="5" t="s">
        <v>13</v>
      </c>
      <c r="I1086" s="5" t="s">
        <v>54</v>
      </c>
    </row>
    <row r="1087" spans="1:9" x14ac:dyDescent="0.25">
      <c r="A1087" s="35"/>
      <c r="B1087" s="38"/>
      <c r="C1087" s="6" t="s">
        <v>16</v>
      </c>
      <c r="D1087" s="5" t="s">
        <v>55</v>
      </c>
      <c r="E1087" s="5" t="s">
        <v>55</v>
      </c>
      <c r="F1087" s="5" t="s">
        <v>55</v>
      </c>
      <c r="G1087" s="5" t="s">
        <v>55</v>
      </c>
      <c r="H1087" s="5" t="s">
        <v>59</v>
      </c>
      <c r="I1087" s="5" t="s">
        <v>55</v>
      </c>
    </row>
    <row r="1088" spans="1:9" x14ac:dyDescent="0.25">
      <c r="A1088" s="36"/>
      <c r="B1088" s="41"/>
      <c r="C1088" s="42"/>
      <c r="D1088" s="42"/>
      <c r="E1088" s="42"/>
      <c r="F1088" s="42"/>
      <c r="G1088" s="42"/>
      <c r="H1088" s="42"/>
      <c r="I1088" s="42"/>
    </row>
    <row r="1089" spans="1:9" x14ac:dyDescent="0.25">
      <c r="A1089" s="34" t="s">
        <v>693</v>
      </c>
      <c r="B1089" s="37" t="s">
        <v>229</v>
      </c>
      <c r="C1089" s="6" t="s">
        <v>11</v>
      </c>
      <c r="D1089" s="5" t="s">
        <v>79</v>
      </c>
      <c r="E1089" s="5" t="s">
        <v>79</v>
      </c>
      <c r="F1089" s="5" t="s">
        <v>79</v>
      </c>
      <c r="G1089" s="5" t="s">
        <v>79</v>
      </c>
      <c r="H1089" s="5" t="s">
        <v>53</v>
      </c>
      <c r="I1089" s="5" t="s">
        <v>53</v>
      </c>
    </row>
    <row r="1090" spans="1:9" x14ac:dyDescent="0.25">
      <c r="A1090" s="35"/>
      <c r="B1090" s="38"/>
      <c r="C1090" s="6" t="s">
        <v>16</v>
      </c>
      <c r="D1090" s="5" t="s">
        <v>55</v>
      </c>
      <c r="E1090" s="5" t="s">
        <v>55</v>
      </c>
      <c r="F1090" s="5" t="s">
        <v>55</v>
      </c>
      <c r="G1090" s="5" t="s">
        <v>55</v>
      </c>
      <c r="H1090" s="5" t="s">
        <v>55</v>
      </c>
      <c r="I1090" s="5" t="s">
        <v>55</v>
      </c>
    </row>
    <row r="1091" spans="1:9" x14ac:dyDescent="0.25">
      <c r="A1091" s="36"/>
      <c r="B1091" s="41"/>
      <c r="C1091" s="42"/>
      <c r="D1091" s="42"/>
      <c r="E1091" s="42"/>
      <c r="F1091" s="42"/>
      <c r="G1091" s="42"/>
      <c r="H1091" s="42"/>
      <c r="I1091" s="42"/>
    </row>
    <row r="1092" spans="1:9" x14ac:dyDescent="0.25">
      <c r="A1092" s="34" t="s">
        <v>694</v>
      </c>
      <c r="B1092" s="37" t="s">
        <v>229</v>
      </c>
      <c r="C1092" s="6" t="s">
        <v>11</v>
      </c>
      <c r="D1092" s="5" t="s">
        <v>79</v>
      </c>
      <c r="E1092" s="5" t="s">
        <v>79</v>
      </c>
      <c r="F1092" s="5" t="s">
        <v>79</v>
      </c>
      <c r="G1092" s="5" t="s">
        <v>79</v>
      </c>
      <c r="H1092" s="5" t="s">
        <v>53</v>
      </c>
      <c r="I1092" s="5" t="s">
        <v>53</v>
      </c>
    </row>
    <row r="1093" spans="1:9" x14ac:dyDescent="0.25">
      <c r="A1093" s="35"/>
      <c r="B1093" s="38"/>
      <c r="C1093" s="6" t="s">
        <v>16</v>
      </c>
      <c r="D1093" s="5" t="s">
        <v>55</v>
      </c>
      <c r="E1093" s="5" t="s">
        <v>55</v>
      </c>
      <c r="F1093" s="5" t="s">
        <v>55</v>
      </c>
      <c r="G1093" s="5" t="s">
        <v>55</v>
      </c>
      <c r="H1093" s="5" t="s">
        <v>55</v>
      </c>
      <c r="I1093" s="5" t="s">
        <v>55</v>
      </c>
    </row>
    <row r="1094" spans="1:9" x14ac:dyDescent="0.25">
      <c r="A1094" s="36"/>
      <c r="B1094" s="41"/>
      <c r="C1094" s="42"/>
      <c r="D1094" s="42"/>
      <c r="E1094" s="42"/>
      <c r="F1094" s="42"/>
      <c r="G1094" s="42"/>
      <c r="H1094" s="42"/>
      <c r="I1094" s="42"/>
    </row>
    <row r="1095" spans="1:9" ht="19.2" x14ac:dyDescent="0.25">
      <c r="A1095" s="46" t="s">
        <v>695</v>
      </c>
      <c r="B1095" s="49" t="s">
        <v>10</v>
      </c>
      <c r="C1095" s="10" t="s">
        <v>11</v>
      </c>
      <c r="D1095" s="11" t="s">
        <v>439</v>
      </c>
      <c r="E1095" s="9" t="s">
        <v>53</v>
      </c>
      <c r="F1095" s="11" t="s">
        <v>54</v>
      </c>
      <c r="G1095" s="9" t="s">
        <v>53</v>
      </c>
      <c r="H1095" s="9" t="s">
        <v>55</v>
      </c>
      <c r="I1095" s="9" t="s">
        <v>55</v>
      </c>
    </row>
    <row r="1096" spans="1:9" x14ac:dyDescent="0.25">
      <c r="A1096" s="47"/>
      <c r="B1096" s="50"/>
      <c r="C1096" s="10" t="s">
        <v>16</v>
      </c>
      <c r="D1096" s="9" t="s">
        <v>104</v>
      </c>
      <c r="E1096" s="9" t="s">
        <v>55</v>
      </c>
      <c r="F1096" s="9" t="s">
        <v>55</v>
      </c>
      <c r="G1096" s="9" t="s">
        <v>55</v>
      </c>
      <c r="H1096" s="9" t="s">
        <v>55</v>
      </c>
      <c r="I1096" s="9" t="s">
        <v>55</v>
      </c>
    </row>
    <row r="1097" spans="1:9" x14ac:dyDescent="0.25">
      <c r="A1097" s="48"/>
      <c r="B1097" s="39"/>
      <c r="C1097" s="40"/>
      <c r="D1097" s="40"/>
      <c r="E1097" s="40"/>
      <c r="F1097" s="40"/>
      <c r="G1097" s="40"/>
      <c r="H1097" s="40"/>
      <c r="I1097" s="40"/>
    </row>
    <row r="1098" spans="1:9" ht="19.2" x14ac:dyDescent="0.25">
      <c r="A1098" s="34" t="s">
        <v>696</v>
      </c>
      <c r="B1098" s="37" t="s">
        <v>10</v>
      </c>
      <c r="C1098" s="6" t="s">
        <v>11</v>
      </c>
      <c r="D1098" s="5" t="s">
        <v>13</v>
      </c>
      <c r="E1098" s="6" t="s">
        <v>54</v>
      </c>
      <c r="F1098" s="5" t="s">
        <v>13</v>
      </c>
      <c r="G1098" s="5" t="s">
        <v>53</v>
      </c>
      <c r="H1098" s="5" t="s">
        <v>13</v>
      </c>
      <c r="I1098" s="7" t="s">
        <v>15</v>
      </c>
    </row>
    <row r="1099" spans="1:9" x14ac:dyDescent="0.25">
      <c r="A1099" s="35"/>
      <c r="B1099" s="38"/>
      <c r="C1099" s="6" t="s">
        <v>16</v>
      </c>
      <c r="D1099" s="5" t="s">
        <v>697</v>
      </c>
      <c r="E1099" s="5" t="s">
        <v>55</v>
      </c>
      <c r="F1099" s="5" t="s">
        <v>435</v>
      </c>
      <c r="G1099" s="5" t="s">
        <v>55</v>
      </c>
      <c r="H1099" s="5" t="s">
        <v>698</v>
      </c>
      <c r="I1099" s="5" t="s">
        <v>50</v>
      </c>
    </row>
    <row r="1100" spans="1:9" x14ac:dyDescent="0.25">
      <c r="A1100" s="36"/>
      <c r="B1100" s="41"/>
      <c r="C1100" s="42"/>
      <c r="D1100" s="42"/>
      <c r="E1100" s="42"/>
      <c r="F1100" s="42"/>
      <c r="G1100" s="42"/>
      <c r="H1100" s="42"/>
      <c r="I1100" s="42"/>
    </row>
    <row r="1101" spans="1:9" ht="19.2" x14ac:dyDescent="0.25">
      <c r="A1101" s="34" t="s">
        <v>699</v>
      </c>
      <c r="B1101" s="37" t="s">
        <v>229</v>
      </c>
      <c r="C1101" s="6" t="s">
        <v>11</v>
      </c>
      <c r="D1101" s="5" t="s">
        <v>79</v>
      </c>
      <c r="E1101" s="5" t="s">
        <v>79</v>
      </c>
      <c r="F1101" s="5" t="s">
        <v>79</v>
      </c>
      <c r="G1101" s="5" t="s">
        <v>79</v>
      </c>
      <c r="H1101" s="7" t="s">
        <v>15</v>
      </c>
      <c r="I1101" s="5" t="s">
        <v>54</v>
      </c>
    </row>
    <row r="1102" spans="1:9" x14ac:dyDescent="0.25">
      <c r="A1102" s="35"/>
      <c r="B1102" s="38"/>
      <c r="C1102" s="6" t="s">
        <v>16</v>
      </c>
      <c r="D1102" s="5" t="s">
        <v>55</v>
      </c>
      <c r="E1102" s="5" t="s">
        <v>55</v>
      </c>
      <c r="F1102" s="5" t="s">
        <v>55</v>
      </c>
      <c r="G1102" s="5" t="s">
        <v>55</v>
      </c>
      <c r="H1102" s="5" t="s">
        <v>112</v>
      </c>
      <c r="I1102" s="5" t="s">
        <v>55</v>
      </c>
    </row>
    <row r="1103" spans="1:9" x14ac:dyDescent="0.25">
      <c r="A1103" s="36"/>
      <c r="B1103" s="41"/>
      <c r="C1103" s="42"/>
      <c r="D1103" s="42"/>
      <c r="E1103" s="42"/>
      <c r="F1103" s="42"/>
      <c r="G1103" s="42"/>
      <c r="H1103" s="42"/>
      <c r="I1103" s="42"/>
    </row>
    <row r="1104" spans="1:9" ht="19.2" x14ac:dyDescent="0.25">
      <c r="A1104" s="34" t="s">
        <v>700</v>
      </c>
      <c r="B1104" s="37" t="s">
        <v>10</v>
      </c>
      <c r="C1104" s="6" t="s">
        <v>11</v>
      </c>
      <c r="D1104" s="5" t="s">
        <v>13</v>
      </c>
      <c r="E1104" s="7" t="s">
        <v>12</v>
      </c>
      <c r="F1104" s="5" t="s">
        <v>13</v>
      </c>
      <c r="G1104" s="7" t="s">
        <v>12</v>
      </c>
      <c r="H1104" s="5" t="s">
        <v>13</v>
      </c>
      <c r="I1104" s="7" t="s">
        <v>15</v>
      </c>
    </row>
    <row r="1105" spans="1:9" x14ac:dyDescent="0.25">
      <c r="A1105" s="35"/>
      <c r="B1105" s="38"/>
      <c r="C1105" s="6" t="s">
        <v>16</v>
      </c>
      <c r="D1105" s="5" t="s">
        <v>701</v>
      </c>
      <c r="E1105" s="5" t="s">
        <v>56</v>
      </c>
      <c r="F1105" s="5" t="s">
        <v>67</v>
      </c>
      <c r="G1105" s="5" t="s">
        <v>56</v>
      </c>
      <c r="H1105" s="5" t="s">
        <v>702</v>
      </c>
      <c r="I1105" s="5" t="s">
        <v>56</v>
      </c>
    </row>
    <row r="1106" spans="1:9" x14ac:dyDescent="0.25">
      <c r="A1106" s="36"/>
      <c r="B1106" s="41"/>
      <c r="C1106" s="42"/>
      <c r="D1106" s="42"/>
      <c r="E1106" s="42"/>
      <c r="F1106" s="42"/>
      <c r="G1106" s="42"/>
      <c r="H1106" s="42"/>
      <c r="I1106" s="42"/>
    </row>
    <row r="1107" spans="1:9" ht="19.2" x14ac:dyDescent="0.25">
      <c r="A1107" s="34" t="s">
        <v>703</v>
      </c>
      <c r="B1107" s="37" t="s">
        <v>229</v>
      </c>
      <c r="C1107" s="6" t="s">
        <v>11</v>
      </c>
      <c r="D1107" s="5" t="s">
        <v>79</v>
      </c>
      <c r="E1107" s="5" t="s">
        <v>79</v>
      </c>
      <c r="F1107" s="5" t="s">
        <v>79</v>
      </c>
      <c r="G1107" s="5" t="s">
        <v>79</v>
      </c>
      <c r="H1107" s="7" t="s">
        <v>15</v>
      </c>
      <c r="I1107" s="5" t="s">
        <v>54</v>
      </c>
    </row>
    <row r="1108" spans="1:9" x14ac:dyDescent="0.25">
      <c r="A1108" s="35"/>
      <c r="B1108" s="38"/>
      <c r="C1108" s="6" t="s">
        <v>16</v>
      </c>
      <c r="D1108" s="5" t="s">
        <v>55</v>
      </c>
      <c r="E1108" s="5" t="s">
        <v>55</v>
      </c>
      <c r="F1108" s="5" t="s">
        <v>55</v>
      </c>
      <c r="G1108" s="5" t="s">
        <v>55</v>
      </c>
      <c r="H1108" s="5" t="s">
        <v>104</v>
      </c>
      <c r="I1108" s="5" t="s">
        <v>55</v>
      </c>
    </row>
    <row r="1109" spans="1:9" x14ac:dyDescent="0.25">
      <c r="A1109" s="36"/>
      <c r="B1109" s="41"/>
      <c r="C1109" s="42"/>
      <c r="D1109" s="42"/>
      <c r="E1109" s="42"/>
      <c r="F1109" s="42"/>
      <c r="G1109" s="42"/>
      <c r="H1109" s="42"/>
      <c r="I1109" s="42"/>
    </row>
    <row r="1110" spans="1:9" ht="19.2" x14ac:dyDescent="0.25">
      <c r="A1110" s="34" t="s">
        <v>704</v>
      </c>
      <c r="B1110" s="37" t="s">
        <v>10</v>
      </c>
      <c r="C1110" s="6" t="s">
        <v>11</v>
      </c>
      <c r="D1110" s="7" t="s">
        <v>12</v>
      </c>
      <c r="E1110" s="6" t="s">
        <v>54</v>
      </c>
      <c r="F1110" s="7" t="s">
        <v>12</v>
      </c>
      <c r="G1110" s="5" t="s">
        <v>53</v>
      </c>
      <c r="H1110" s="5" t="s">
        <v>13</v>
      </c>
      <c r="I1110" s="7" t="s">
        <v>14</v>
      </c>
    </row>
    <row r="1111" spans="1:9" x14ac:dyDescent="0.25">
      <c r="A1111" s="35"/>
      <c r="B1111" s="38"/>
      <c r="C1111" s="6" t="s">
        <v>16</v>
      </c>
      <c r="D1111" s="5" t="s">
        <v>705</v>
      </c>
      <c r="E1111" s="5" t="s">
        <v>55</v>
      </c>
      <c r="F1111" s="5" t="s">
        <v>96</v>
      </c>
      <c r="G1111" s="5" t="s">
        <v>55</v>
      </c>
      <c r="H1111" s="5" t="s">
        <v>75</v>
      </c>
      <c r="I1111" s="5" t="s">
        <v>59</v>
      </c>
    </row>
    <row r="1112" spans="1:9" x14ac:dyDescent="0.25">
      <c r="A1112" s="36"/>
      <c r="B1112" s="41"/>
      <c r="C1112" s="42"/>
      <c r="D1112" s="42"/>
      <c r="E1112" s="42"/>
      <c r="F1112" s="42"/>
      <c r="G1112" s="42"/>
      <c r="H1112" s="42"/>
      <c r="I1112" s="42"/>
    </row>
    <row r="1113" spans="1:9" ht="19.2" x14ac:dyDescent="0.25">
      <c r="A1113" s="34" t="s">
        <v>706</v>
      </c>
      <c r="B1113" s="37" t="s">
        <v>229</v>
      </c>
      <c r="C1113" s="6" t="s">
        <v>11</v>
      </c>
      <c r="D1113" s="5" t="s">
        <v>79</v>
      </c>
      <c r="E1113" s="5" t="s">
        <v>79</v>
      </c>
      <c r="F1113" s="5" t="s">
        <v>79</v>
      </c>
      <c r="G1113" s="5" t="s">
        <v>79</v>
      </c>
      <c r="H1113" s="7" t="s">
        <v>15</v>
      </c>
      <c r="I1113" s="5" t="s">
        <v>54</v>
      </c>
    </row>
    <row r="1114" spans="1:9" x14ac:dyDescent="0.25">
      <c r="A1114" s="35"/>
      <c r="B1114" s="38"/>
      <c r="C1114" s="6" t="s">
        <v>16</v>
      </c>
      <c r="D1114" s="5" t="s">
        <v>55</v>
      </c>
      <c r="E1114" s="5" t="s">
        <v>55</v>
      </c>
      <c r="F1114" s="5" t="s">
        <v>55</v>
      </c>
      <c r="G1114" s="5" t="s">
        <v>55</v>
      </c>
      <c r="H1114" s="5" t="s">
        <v>56</v>
      </c>
      <c r="I1114" s="5" t="s">
        <v>55</v>
      </c>
    </row>
    <row r="1115" spans="1:9" x14ac:dyDescent="0.25">
      <c r="A1115" s="36"/>
      <c r="B1115" s="41"/>
      <c r="C1115" s="42"/>
      <c r="D1115" s="42"/>
      <c r="E1115" s="42"/>
      <c r="F1115" s="42"/>
      <c r="G1115" s="42"/>
      <c r="H1115" s="42"/>
      <c r="I1115" s="42"/>
    </row>
    <row r="1116" spans="1:9" ht="19.2" x14ac:dyDescent="0.25">
      <c r="A1116" s="34" t="s">
        <v>707</v>
      </c>
      <c r="B1116" s="37" t="s">
        <v>10</v>
      </c>
      <c r="C1116" s="6" t="s">
        <v>11</v>
      </c>
      <c r="D1116" s="5" t="s">
        <v>79</v>
      </c>
      <c r="E1116" s="5" t="s">
        <v>79</v>
      </c>
      <c r="F1116" s="5" t="s">
        <v>79</v>
      </c>
      <c r="G1116" s="5" t="s">
        <v>79</v>
      </c>
      <c r="H1116" s="5" t="s">
        <v>13</v>
      </c>
      <c r="I1116" s="7" t="s">
        <v>14</v>
      </c>
    </row>
    <row r="1117" spans="1:9" x14ac:dyDescent="0.25">
      <c r="A1117" s="35"/>
      <c r="B1117" s="38"/>
      <c r="C1117" s="6" t="s">
        <v>16</v>
      </c>
      <c r="D1117" s="5" t="s">
        <v>55</v>
      </c>
      <c r="E1117" s="5" t="s">
        <v>55</v>
      </c>
      <c r="F1117" s="5" t="s">
        <v>55</v>
      </c>
      <c r="G1117" s="5" t="s">
        <v>55</v>
      </c>
      <c r="H1117" s="5" t="s">
        <v>50</v>
      </c>
      <c r="I1117" s="5" t="s">
        <v>112</v>
      </c>
    </row>
    <row r="1118" spans="1:9" x14ac:dyDescent="0.25">
      <c r="A1118" s="36"/>
      <c r="B1118" s="41"/>
      <c r="C1118" s="42"/>
      <c r="D1118" s="42"/>
      <c r="E1118" s="42"/>
      <c r="F1118" s="42"/>
      <c r="G1118" s="42"/>
      <c r="H1118" s="42"/>
      <c r="I1118" s="42"/>
    </row>
    <row r="1119" spans="1:9" ht="19.2" x14ac:dyDescent="0.25">
      <c r="A1119" s="34" t="s">
        <v>708</v>
      </c>
      <c r="B1119" s="37" t="s">
        <v>10</v>
      </c>
      <c r="C1119" s="6" t="s">
        <v>11</v>
      </c>
      <c r="D1119" s="5" t="s">
        <v>79</v>
      </c>
      <c r="E1119" s="5" t="s">
        <v>79</v>
      </c>
      <c r="F1119" s="5" t="s">
        <v>79</v>
      </c>
      <c r="G1119" s="5" t="s">
        <v>79</v>
      </c>
      <c r="H1119" s="5" t="s">
        <v>13</v>
      </c>
      <c r="I1119" s="7" t="s">
        <v>15</v>
      </c>
    </row>
    <row r="1120" spans="1:9" x14ac:dyDescent="0.25">
      <c r="A1120" s="35"/>
      <c r="B1120" s="38"/>
      <c r="C1120" s="6" t="s">
        <v>16</v>
      </c>
      <c r="D1120" s="5" t="s">
        <v>55</v>
      </c>
      <c r="E1120" s="5" t="s">
        <v>55</v>
      </c>
      <c r="F1120" s="5" t="s">
        <v>55</v>
      </c>
      <c r="G1120" s="5" t="s">
        <v>55</v>
      </c>
      <c r="H1120" s="5" t="s">
        <v>260</v>
      </c>
      <c r="I1120" s="5" t="s">
        <v>56</v>
      </c>
    </row>
    <row r="1121" spans="1:9" x14ac:dyDescent="0.25">
      <c r="A1121" s="36"/>
      <c r="B1121" s="41"/>
      <c r="C1121" s="42"/>
      <c r="D1121" s="42"/>
      <c r="E1121" s="42"/>
      <c r="F1121" s="42"/>
      <c r="G1121" s="42"/>
      <c r="H1121" s="42"/>
      <c r="I1121" s="42"/>
    </row>
    <row r="1122" spans="1:9" ht="19.2" x14ac:dyDescent="0.25">
      <c r="A1122" s="34" t="s">
        <v>709</v>
      </c>
      <c r="B1122" s="37" t="s">
        <v>229</v>
      </c>
      <c r="C1122" s="6" t="s">
        <v>11</v>
      </c>
      <c r="D1122" s="5" t="s">
        <v>79</v>
      </c>
      <c r="E1122" s="5" t="s">
        <v>79</v>
      </c>
      <c r="F1122" s="5" t="s">
        <v>79</v>
      </c>
      <c r="G1122" s="5" t="s">
        <v>79</v>
      </c>
      <c r="H1122" s="5" t="s">
        <v>30</v>
      </c>
      <c r="I1122" s="7" t="s">
        <v>23</v>
      </c>
    </row>
    <row r="1123" spans="1:9" x14ac:dyDescent="0.25">
      <c r="A1123" s="35"/>
      <c r="B1123" s="38"/>
      <c r="C1123" s="6" t="s">
        <v>16</v>
      </c>
      <c r="D1123" s="5" t="s">
        <v>55</v>
      </c>
      <c r="E1123" s="5" t="s">
        <v>55</v>
      </c>
      <c r="F1123" s="5" t="s">
        <v>55</v>
      </c>
      <c r="G1123" s="5" t="s">
        <v>55</v>
      </c>
      <c r="H1123" s="5" t="s">
        <v>710</v>
      </c>
      <c r="I1123" s="5" t="s">
        <v>159</v>
      </c>
    </row>
    <row r="1124" spans="1:9" x14ac:dyDescent="0.25">
      <c r="A1124" s="36"/>
      <c r="B1124" s="41"/>
      <c r="C1124" s="42"/>
      <c r="D1124" s="42"/>
      <c r="E1124" s="42"/>
      <c r="F1124" s="42"/>
      <c r="G1124" s="42"/>
      <c r="H1124" s="42"/>
      <c r="I1124" s="42"/>
    </row>
    <row r="1125" spans="1:9" x14ac:dyDescent="0.25">
      <c r="A1125" s="34" t="s">
        <v>711</v>
      </c>
      <c r="B1125" s="37" t="s">
        <v>229</v>
      </c>
      <c r="C1125" s="6" t="s">
        <v>11</v>
      </c>
      <c r="D1125" s="5" t="s">
        <v>79</v>
      </c>
      <c r="E1125" s="5" t="s">
        <v>79</v>
      </c>
      <c r="F1125" s="5" t="s">
        <v>79</v>
      </c>
      <c r="G1125" s="5" t="s">
        <v>79</v>
      </c>
      <c r="H1125" s="5" t="s">
        <v>13</v>
      </c>
      <c r="I1125" s="5" t="s">
        <v>53</v>
      </c>
    </row>
    <row r="1126" spans="1:9" x14ac:dyDescent="0.25">
      <c r="A1126" s="35"/>
      <c r="B1126" s="38"/>
      <c r="C1126" s="6" t="s">
        <v>16</v>
      </c>
      <c r="D1126" s="5" t="s">
        <v>55</v>
      </c>
      <c r="E1126" s="5" t="s">
        <v>55</v>
      </c>
      <c r="F1126" s="5" t="s">
        <v>55</v>
      </c>
      <c r="G1126" s="5" t="s">
        <v>55</v>
      </c>
      <c r="H1126" s="5" t="s">
        <v>56</v>
      </c>
      <c r="I1126" s="5" t="s">
        <v>55</v>
      </c>
    </row>
    <row r="1127" spans="1:9" x14ac:dyDescent="0.25">
      <c r="A1127" s="36"/>
      <c r="B1127" s="41"/>
      <c r="C1127" s="42"/>
      <c r="D1127" s="42"/>
      <c r="E1127" s="42"/>
      <c r="F1127" s="42"/>
      <c r="G1127" s="42"/>
      <c r="H1127" s="42"/>
      <c r="I1127" s="42"/>
    </row>
    <row r="1128" spans="1:9" ht="19.2" x14ac:dyDescent="0.25">
      <c r="A1128" s="34" t="s">
        <v>712</v>
      </c>
      <c r="B1128" s="37" t="s">
        <v>229</v>
      </c>
      <c r="C1128" s="6" t="s">
        <v>11</v>
      </c>
      <c r="D1128" s="5" t="s">
        <v>79</v>
      </c>
      <c r="E1128" s="5" t="s">
        <v>79</v>
      </c>
      <c r="F1128" s="5" t="s">
        <v>79</v>
      </c>
      <c r="G1128" s="5" t="s">
        <v>79</v>
      </c>
      <c r="H1128" s="5" t="s">
        <v>30</v>
      </c>
      <c r="I1128" s="7" t="s">
        <v>14</v>
      </c>
    </row>
    <row r="1129" spans="1:9" x14ac:dyDescent="0.25">
      <c r="A1129" s="35"/>
      <c r="B1129" s="38"/>
      <c r="C1129" s="6" t="s">
        <v>16</v>
      </c>
      <c r="D1129" s="5" t="s">
        <v>55</v>
      </c>
      <c r="E1129" s="5" t="s">
        <v>55</v>
      </c>
      <c r="F1129" s="5" t="s">
        <v>55</v>
      </c>
      <c r="G1129" s="5" t="s">
        <v>55</v>
      </c>
      <c r="H1129" s="5" t="s">
        <v>56</v>
      </c>
      <c r="I1129" s="5" t="s">
        <v>56</v>
      </c>
    </row>
    <row r="1130" spans="1:9" x14ac:dyDescent="0.25">
      <c r="A1130" s="36"/>
      <c r="B1130" s="41"/>
      <c r="C1130" s="42"/>
      <c r="D1130" s="42"/>
      <c r="E1130" s="42"/>
      <c r="F1130" s="42"/>
      <c r="G1130" s="42"/>
      <c r="H1130" s="42"/>
      <c r="I1130" s="42"/>
    </row>
    <row r="1131" spans="1:9" ht="19.2" x14ac:dyDescent="0.25">
      <c r="A1131" s="34" t="s">
        <v>713</v>
      </c>
      <c r="B1131" s="37" t="s">
        <v>10</v>
      </c>
      <c r="C1131" s="6" t="s">
        <v>11</v>
      </c>
      <c r="D1131" s="5" t="s">
        <v>79</v>
      </c>
      <c r="E1131" s="5" t="s">
        <v>79</v>
      </c>
      <c r="F1131" s="5" t="s">
        <v>79</v>
      </c>
      <c r="G1131" s="5" t="s">
        <v>79</v>
      </c>
      <c r="H1131" s="5" t="s">
        <v>30</v>
      </c>
      <c r="I1131" s="7" t="s">
        <v>14</v>
      </c>
    </row>
    <row r="1132" spans="1:9" x14ac:dyDescent="0.25">
      <c r="A1132" s="35"/>
      <c r="B1132" s="38"/>
      <c r="C1132" s="6" t="s">
        <v>16</v>
      </c>
      <c r="D1132" s="5" t="s">
        <v>55</v>
      </c>
      <c r="E1132" s="5" t="s">
        <v>55</v>
      </c>
      <c r="F1132" s="5" t="s">
        <v>55</v>
      </c>
      <c r="G1132" s="5" t="s">
        <v>55</v>
      </c>
      <c r="H1132" s="5" t="s">
        <v>257</v>
      </c>
      <c r="I1132" s="5" t="s">
        <v>56</v>
      </c>
    </row>
    <row r="1133" spans="1:9" x14ac:dyDescent="0.25">
      <c r="A1133" s="36"/>
      <c r="B1133" s="41"/>
      <c r="C1133" s="42"/>
      <c r="D1133" s="42"/>
      <c r="E1133" s="42"/>
      <c r="F1133" s="42"/>
      <c r="G1133" s="42"/>
      <c r="H1133" s="42"/>
      <c r="I1133" s="42"/>
    </row>
    <row r="1134" spans="1:9" ht="19.2" x14ac:dyDescent="0.25">
      <c r="A1134" s="34" t="s">
        <v>714</v>
      </c>
      <c r="B1134" s="37" t="s">
        <v>229</v>
      </c>
      <c r="C1134" s="6" t="s">
        <v>11</v>
      </c>
      <c r="D1134" s="5" t="s">
        <v>79</v>
      </c>
      <c r="E1134" s="5" t="s">
        <v>79</v>
      </c>
      <c r="F1134" s="5" t="s">
        <v>79</v>
      </c>
      <c r="G1134" s="5" t="s">
        <v>79</v>
      </c>
      <c r="H1134" s="7" t="s">
        <v>14</v>
      </c>
      <c r="I1134" s="5" t="s">
        <v>54</v>
      </c>
    </row>
    <row r="1135" spans="1:9" x14ac:dyDescent="0.25">
      <c r="A1135" s="35"/>
      <c r="B1135" s="38"/>
      <c r="C1135" s="6" t="s">
        <v>16</v>
      </c>
      <c r="D1135" s="5" t="s">
        <v>55</v>
      </c>
      <c r="E1135" s="5" t="s">
        <v>55</v>
      </c>
      <c r="F1135" s="5" t="s">
        <v>55</v>
      </c>
      <c r="G1135" s="5" t="s">
        <v>55</v>
      </c>
      <c r="H1135" s="5" t="s">
        <v>56</v>
      </c>
      <c r="I1135" s="5" t="s">
        <v>55</v>
      </c>
    </row>
    <row r="1136" spans="1:9" x14ac:dyDescent="0.25">
      <c r="A1136" s="36"/>
      <c r="B1136" s="41"/>
      <c r="C1136" s="42"/>
      <c r="D1136" s="42"/>
      <c r="E1136" s="42"/>
      <c r="F1136" s="42"/>
      <c r="G1136" s="42"/>
      <c r="H1136" s="42"/>
      <c r="I1136" s="42"/>
    </row>
    <row r="1137" spans="1:9" ht="19.2" x14ac:dyDescent="0.25">
      <c r="A1137" s="34" t="s">
        <v>715</v>
      </c>
      <c r="B1137" s="37" t="s">
        <v>10</v>
      </c>
      <c r="C1137" s="6" t="s">
        <v>11</v>
      </c>
      <c r="D1137" s="5" t="s">
        <v>30</v>
      </c>
      <c r="E1137" s="6" t="s">
        <v>54</v>
      </c>
      <c r="F1137" s="5" t="s">
        <v>30</v>
      </c>
      <c r="G1137" s="5" t="s">
        <v>13</v>
      </c>
      <c r="H1137" s="7" t="s">
        <v>23</v>
      </c>
      <c r="I1137" s="5" t="s">
        <v>54</v>
      </c>
    </row>
    <row r="1138" spans="1:9" x14ac:dyDescent="0.25">
      <c r="A1138" s="35"/>
      <c r="B1138" s="38"/>
      <c r="C1138" s="6" t="s">
        <v>16</v>
      </c>
      <c r="D1138" s="5" t="s">
        <v>159</v>
      </c>
      <c r="E1138" s="5" t="s">
        <v>55</v>
      </c>
      <c r="F1138" s="5" t="s">
        <v>335</v>
      </c>
      <c r="G1138" s="5" t="s">
        <v>56</v>
      </c>
      <c r="H1138" s="5" t="s">
        <v>56</v>
      </c>
      <c r="I1138" s="5" t="s">
        <v>55</v>
      </c>
    </row>
    <row r="1139" spans="1:9" x14ac:dyDescent="0.25">
      <c r="A1139" s="36"/>
      <c r="B1139" s="41"/>
      <c r="C1139" s="42"/>
      <c r="D1139" s="42"/>
      <c r="E1139" s="42"/>
      <c r="F1139" s="42"/>
      <c r="G1139" s="42"/>
      <c r="H1139" s="42"/>
      <c r="I1139" s="42"/>
    </row>
    <row r="1140" spans="1:9" x14ac:dyDescent="0.25">
      <c r="A1140" s="34" t="s">
        <v>716</v>
      </c>
      <c r="B1140" s="37" t="s">
        <v>10</v>
      </c>
      <c r="C1140" s="6" t="s">
        <v>11</v>
      </c>
      <c r="D1140" s="5" t="s">
        <v>79</v>
      </c>
      <c r="E1140" s="5" t="s">
        <v>79</v>
      </c>
      <c r="F1140" s="5" t="s">
        <v>79</v>
      </c>
      <c r="G1140" s="5" t="s">
        <v>79</v>
      </c>
      <c r="H1140" s="5" t="s">
        <v>54</v>
      </c>
      <c r="I1140" s="5" t="s">
        <v>53</v>
      </c>
    </row>
    <row r="1141" spans="1:9" x14ac:dyDescent="0.25">
      <c r="A1141" s="35"/>
      <c r="B1141" s="38"/>
      <c r="C1141" s="6" t="s">
        <v>16</v>
      </c>
      <c r="D1141" s="5" t="s">
        <v>55</v>
      </c>
      <c r="E1141" s="5" t="s">
        <v>55</v>
      </c>
      <c r="F1141" s="5" t="s">
        <v>55</v>
      </c>
      <c r="G1141" s="5" t="s">
        <v>55</v>
      </c>
      <c r="H1141" s="5" t="s">
        <v>55</v>
      </c>
      <c r="I1141" s="5" t="s">
        <v>55</v>
      </c>
    </row>
    <row r="1142" spans="1:9" x14ac:dyDescent="0.25">
      <c r="A1142" s="36"/>
      <c r="B1142" s="39"/>
      <c r="C1142" s="40"/>
      <c r="D1142" s="40"/>
      <c r="E1142" s="40"/>
      <c r="F1142" s="40"/>
      <c r="G1142" s="40"/>
      <c r="H1142" s="40"/>
      <c r="I1142" s="40"/>
    </row>
    <row r="1143" spans="1:9" x14ac:dyDescent="0.25">
      <c r="A1143" s="34" t="s">
        <v>717</v>
      </c>
      <c r="B1143" s="37" t="s">
        <v>229</v>
      </c>
      <c r="C1143" s="6" t="s">
        <v>11</v>
      </c>
      <c r="D1143" s="5" t="s">
        <v>79</v>
      </c>
      <c r="E1143" s="5" t="s">
        <v>79</v>
      </c>
      <c r="F1143" s="5" t="s">
        <v>79</v>
      </c>
      <c r="G1143" s="5" t="s">
        <v>79</v>
      </c>
      <c r="H1143" s="5" t="s">
        <v>30</v>
      </c>
      <c r="I1143" s="5" t="s">
        <v>54</v>
      </c>
    </row>
    <row r="1144" spans="1:9" x14ac:dyDescent="0.25">
      <c r="A1144" s="35"/>
      <c r="B1144" s="38"/>
      <c r="C1144" s="6" t="s">
        <v>16</v>
      </c>
      <c r="D1144" s="5" t="s">
        <v>55</v>
      </c>
      <c r="E1144" s="5" t="s">
        <v>55</v>
      </c>
      <c r="F1144" s="5" t="s">
        <v>55</v>
      </c>
      <c r="G1144" s="5" t="s">
        <v>55</v>
      </c>
      <c r="H1144" s="5" t="s">
        <v>56</v>
      </c>
      <c r="I1144" s="5" t="s">
        <v>55</v>
      </c>
    </row>
    <row r="1145" spans="1:9" x14ac:dyDescent="0.25">
      <c r="A1145" s="36"/>
      <c r="B1145" s="41"/>
      <c r="C1145" s="42"/>
      <c r="D1145" s="42"/>
      <c r="E1145" s="42"/>
      <c r="F1145" s="42"/>
      <c r="G1145" s="42"/>
      <c r="H1145" s="42"/>
      <c r="I1145" s="42"/>
    </row>
    <row r="1146" spans="1:9" x14ac:dyDescent="0.25">
      <c r="A1146" s="34" t="s">
        <v>718</v>
      </c>
      <c r="B1146" s="37" t="s">
        <v>229</v>
      </c>
      <c r="C1146" s="6" t="s">
        <v>11</v>
      </c>
      <c r="D1146" s="5" t="s">
        <v>79</v>
      </c>
      <c r="E1146" s="5" t="s">
        <v>79</v>
      </c>
      <c r="F1146" s="5" t="s">
        <v>79</v>
      </c>
      <c r="G1146" s="5" t="s">
        <v>79</v>
      </c>
      <c r="H1146" s="5" t="s">
        <v>53</v>
      </c>
      <c r="I1146" s="5" t="s">
        <v>53</v>
      </c>
    </row>
    <row r="1147" spans="1:9" x14ac:dyDescent="0.25">
      <c r="A1147" s="35"/>
      <c r="B1147" s="38"/>
      <c r="C1147" s="6" t="s">
        <v>16</v>
      </c>
      <c r="D1147" s="5" t="s">
        <v>55</v>
      </c>
      <c r="E1147" s="5" t="s">
        <v>55</v>
      </c>
      <c r="F1147" s="5" t="s">
        <v>55</v>
      </c>
      <c r="G1147" s="5" t="s">
        <v>55</v>
      </c>
      <c r="H1147" s="5" t="s">
        <v>55</v>
      </c>
      <c r="I1147" s="5" t="s">
        <v>55</v>
      </c>
    </row>
    <row r="1148" spans="1:9" x14ac:dyDescent="0.25">
      <c r="A1148" s="36"/>
      <c r="B1148" s="41"/>
      <c r="C1148" s="42"/>
      <c r="D1148" s="42"/>
      <c r="E1148" s="42"/>
      <c r="F1148" s="42"/>
      <c r="G1148" s="42"/>
      <c r="H1148" s="42"/>
      <c r="I1148" s="42"/>
    </row>
    <row r="1149" spans="1:9" ht="19.2" x14ac:dyDescent="0.25">
      <c r="A1149" s="34" t="s">
        <v>719</v>
      </c>
      <c r="B1149" s="37" t="s">
        <v>229</v>
      </c>
      <c r="C1149" s="6" t="s">
        <v>11</v>
      </c>
      <c r="D1149" s="5" t="s">
        <v>79</v>
      </c>
      <c r="E1149" s="5" t="s">
        <v>79</v>
      </c>
      <c r="F1149" s="5" t="s">
        <v>79</v>
      </c>
      <c r="G1149" s="5" t="s">
        <v>79</v>
      </c>
      <c r="H1149" s="7" t="s">
        <v>14</v>
      </c>
      <c r="I1149" s="5" t="s">
        <v>54</v>
      </c>
    </row>
    <row r="1150" spans="1:9" x14ac:dyDescent="0.25">
      <c r="A1150" s="35"/>
      <c r="B1150" s="38"/>
      <c r="C1150" s="6" t="s">
        <v>16</v>
      </c>
      <c r="D1150" s="5" t="s">
        <v>55</v>
      </c>
      <c r="E1150" s="5" t="s">
        <v>55</v>
      </c>
      <c r="F1150" s="5" t="s">
        <v>55</v>
      </c>
      <c r="G1150" s="5" t="s">
        <v>55</v>
      </c>
      <c r="H1150" s="5" t="s">
        <v>56</v>
      </c>
      <c r="I1150" s="5" t="s">
        <v>55</v>
      </c>
    </row>
    <row r="1151" spans="1:9" x14ac:dyDescent="0.25">
      <c r="A1151" s="36"/>
      <c r="B1151" s="41"/>
      <c r="C1151" s="42"/>
      <c r="D1151" s="42"/>
      <c r="E1151" s="42"/>
      <c r="F1151" s="42"/>
      <c r="G1151" s="42"/>
      <c r="H1151" s="42"/>
      <c r="I1151" s="42"/>
    </row>
    <row r="1152" spans="1:9" ht="19.2" x14ac:dyDescent="0.25">
      <c r="A1152" s="34" t="s">
        <v>720</v>
      </c>
      <c r="B1152" s="37" t="s">
        <v>10</v>
      </c>
      <c r="C1152" s="6" t="s">
        <v>11</v>
      </c>
      <c r="D1152" s="5" t="s">
        <v>13</v>
      </c>
      <c r="E1152" s="7" t="s">
        <v>12</v>
      </c>
      <c r="F1152" s="5" t="s">
        <v>13</v>
      </c>
      <c r="G1152" s="5" t="s">
        <v>53</v>
      </c>
      <c r="H1152" s="7" t="s">
        <v>23</v>
      </c>
      <c r="I1152" s="7" t="s">
        <v>15</v>
      </c>
    </row>
    <row r="1153" spans="1:9" x14ac:dyDescent="0.25">
      <c r="A1153" s="35"/>
      <c r="B1153" s="38"/>
      <c r="C1153" s="6" t="s">
        <v>16</v>
      </c>
      <c r="D1153" s="5" t="s">
        <v>721</v>
      </c>
      <c r="E1153" s="5" t="s">
        <v>112</v>
      </c>
      <c r="F1153" s="5" t="s">
        <v>667</v>
      </c>
      <c r="G1153" s="5" t="s">
        <v>55</v>
      </c>
      <c r="H1153" s="5" t="s">
        <v>108</v>
      </c>
      <c r="I1153" s="5" t="s">
        <v>18</v>
      </c>
    </row>
    <row r="1154" spans="1:9" x14ac:dyDescent="0.25">
      <c r="A1154" s="36"/>
      <c r="B1154" s="41"/>
      <c r="C1154" s="42"/>
      <c r="D1154" s="42"/>
      <c r="E1154" s="42"/>
      <c r="F1154" s="42"/>
      <c r="G1154" s="42"/>
      <c r="H1154" s="42"/>
      <c r="I1154" s="42"/>
    </row>
    <row r="1155" spans="1:9" ht="19.2" x14ac:dyDescent="0.25">
      <c r="A1155" s="34" t="s">
        <v>722</v>
      </c>
      <c r="B1155" s="37" t="s">
        <v>10</v>
      </c>
      <c r="C1155" s="6" t="s">
        <v>11</v>
      </c>
      <c r="D1155" s="5" t="s">
        <v>30</v>
      </c>
      <c r="E1155" s="5" t="s">
        <v>53</v>
      </c>
      <c r="F1155" s="7" t="s">
        <v>54</v>
      </c>
      <c r="G1155" s="5" t="s">
        <v>53</v>
      </c>
      <c r="H1155" s="5" t="s">
        <v>54</v>
      </c>
      <c r="I1155" s="5" t="s">
        <v>54</v>
      </c>
    </row>
    <row r="1156" spans="1:9" x14ac:dyDescent="0.25">
      <c r="A1156" s="35"/>
      <c r="B1156" s="38"/>
      <c r="C1156" s="6" t="s">
        <v>16</v>
      </c>
      <c r="D1156" s="5" t="s">
        <v>612</v>
      </c>
      <c r="E1156" s="5" t="s">
        <v>55</v>
      </c>
      <c r="F1156" s="5" t="s">
        <v>55</v>
      </c>
      <c r="G1156" s="5" t="s">
        <v>55</v>
      </c>
      <c r="H1156" s="5" t="s">
        <v>55</v>
      </c>
      <c r="I1156" s="5" t="s">
        <v>55</v>
      </c>
    </row>
    <row r="1157" spans="1:9" x14ac:dyDescent="0.25">
      <c r="A1157" s="36"/>
      <c r="B1157" s="41"/>
      <c r="C1157" s="42"/>
      <c r="D1157" s="42"/>
      <c r="E1157" s="42"/>
      <c r="F1157" s="42"/>
      <c r="G1157" s="42"/>
      <c r="H1157" s="42"/>
      <c r="I1157" s="42"/>
    </row>
    <row r="1158" spans="1:9" ht="19.2" x14ac:dyDescent="0.25">
      <c r="A1158" s="34" t="s">
        <v>723</v>
      </c>
      <c r="B1158" s="37" t="s">
        <v>229</v>
      </c>
      <c r="C1158" s="6" t="s">
        <v>11</v>
      </c>
      <c r="D1158" s="5" t="s">
        <v>79</v>
      </c>
      <c r="E1158" s="5" t="s">
        <v>79</v>
      </c>
      <c r="F1158" s="5" t="s">
        <v>79</v>
      </c>
      <c r="G1158" s="5" t="s">
        <v>79</v>
      </c>
      <c r="H1158" s="7" t="s">
        <v>14</v>
      </c>
      <c r="I1158" s="7" t="s">
        <v>14</v>
      </c>
    </row>
    <row r="1159" spans="1:9" x14ac:dyDescent="0.25">
      <c r="A1159" s="35"/>
      <c r="B1159" s="38"/>
      <c r="C1159" s="6" t="s">
        <v>16</v>
      </c>
      <c r="D1159" s="5" t="s">
        <v>55</v>
      </c>
      <c r="E1159" s="5" t="s">
        <v>55</v>
      </c>
      <c r="F1159" s="5" t="s">
        <v>55</v>
      </c>
      <c r="G1159" s="5" t="s">
        <v>55</v>
      </c>
      <c r="H1159" s="5" t="s">
        <v>327</v>
      </c>
      <c r="I1159" s="5" t="s">
        <v>68</v>
      </c>
    </row>
    <row r="1160" spans="1:9" x14ac:dyDescent="0.25">
      <c r="A1160" s="36"/>
      <c r="B1160" s="41"/>
      <c r="C1160" s="42"/>
      <c r="D1160" s="42"/>
      <c r="E1160" s="42"/>
      <c r="F1160" s="42"/>
      <c r="G1160" s="42"/>
      <c r="H1160" s="42"/>
      <c r="I1160" s="42"/>
    </row>
    <row r="1161" spans="1:9" ht="19.2" x14ac:dyDescent="0.25">
      <c r="A1161" s="34" t="s">
        <v>724</v>
      </c>
      <c r="B1161" s="37" t="s">
        <v>229</v>
      </c>
      <c r="C1161" s="6" t="s">
        <v>11</v>
      </c>
      <c r="D1161" s="5" t="s">
        <v>79</v>
      </c>
      <c r="E1161" s="5" t="s">
        <v>79</v>
      </c>
      <c r="F1161" s="5" t="s">
        <v>79</v>
      </c>
      <c r="G1161" s="5" t="s">
        <v>79</v>
      </c>
      <c r="H1161" s="7" t="s">
        <v>14</v>
      </c>
      <c r="I1161" s="5" t="s">
        <v>54</v>
      </c>
    </row>
    <row r="1162" spans="1:9" x14ac:dyDescent="0.25">
      <c r="A1162" s="35"/>
      <c r="B1162" s="38"/>
      <c r="C1162" s="6" t="s">
        <v>16</v>
      </c>
      <c r="D1162" s="5" t="s">
        <v>55</v>
      </c>
      <c r="E1162" s="5" t="s">
        <v>55</v>
      </c>
      <c r="F1162" s="5" t="s">
        <v>55</v>
      </c>
      <c r="G1162" s="5" t="s">
        <v>55</v>
      </c>
      <c r="H1162" s="5" t="s">
        <v>112</v>
      </c>
      <c r="I1162" s="5" t="s">
        <v>55</v>
      </c>
    </row>
    <row r="1163" spans="1:9" x14ac:dyDescent="0.25">
      <c r="A1163" s="36"/>
      <c r="B1163" s="41"/>
      <c r="C1163" s="42"/>
      <c r="D1163" s="42"/>
      <c r="E1163" s="42"/>
      <c r="F1163" s="42"/>
      <c r="G1163" s="42"/>
      <c r="H1163" s="42"/>
      <c r="I1163" s="42"/>
    </row>
    <row r="1164" spans="1:9" x14ac:dyDescent="0.25">
      <c r="A1164" s="34" t="s">
        <v>725</v>
      </c>
      <c r="B1164" s="37" t="s">
        <v>229</v>
      </c>
      <c r="C1164" s="6" t="s">
        <v>11</v>
      </c>
      <c r="D1164" s="5" t="s">
        <v>79</v>
      </c>
      <c r="E1164" s="5" t="s">
        <v>79</v>
      </c>
      <c r="F1164" s="5" t="s">
        <v>79</v>
      </c>
      <c r="G1164" s="5" t="s">
        <v>79</v>
      </c>
      <c r="H1164" s="5" t="s">
        <v>54</v>
      </c>
      <c r="I1164" s="5" t="s">
        <v>54</v>
      </c>
    </row>
    <row r="1165" spans="1:9" x14ac:dyDescent="0.25">
      <c r="A1165" s="35"/>
      <c r="B1165" s="38"/>
      <c r="C1165" s="6" t="s">
        <v>16</v>
      </c>
      <c r="D1165" s="5" t="s">
        <v>55</v>
      </c>
      <c r="E1165" s="5" t="s">
        <v>55</v>
      </c>
      <c r="F1165" s="5" t="s">
        <v>55</v>
      </c>
      <c r="G1165" s="5" t="s">
        <v>55</v>
      </c>
      <c r="H1165" s="5" t="s">
        <v>55</v>
      </c>
      <c r="I1165" s="5" t="s">
        <v>55</v>
      </c>
    </row>
    <row r="1166" spans="1:9" x14ac:dyDescent="0.25">
      <c r="A1166" s="36"/>
      <c r="B1166" s="41"/>
      <c r="C1166" s="42"/>
      <c r="D1166" s="42"/>
      <c r="E1166" s="42"/>
      <c r="F1166" s="42"/>
      <c r="G1166" s="42"/>
      <c r="H1166" s="42"/>
      <c r="I1166" s="42"/>
    </row>
    <row r="1167" spans="1:9" ht="19.2" x14ac:dyDescent="0.25">
      <c r="A1167" s="34" t="s">
        <v>726</v>
      </c>
      <c r="B1167" s="37" t="s">
        <v>10</v>
      </c>
      <c r="C1167" s="6" t="s">
        <v>11</v>
      </c>
      <c r="D1167" s="5" t="s">
        <v>270</v>
      </c>
      <c r="E1167" s="6" t="s">
        <v>54</v>
      </c>
      <c r="F1167" s="5" t="s">
        <v>270</v>
      </c>
      <c r="G1167" s="5" t="s">
        <v>53</v>
      </c>
      <c r="H1167" s="5" t="s">
        <v>13</v>
      </c>
      <c r="I1167" s="5" t="s">
        <v>13</v>
      </c>
    </row>
    <row r="1168" spans="1:9" x14ac:dyDescent="0.25">
      <c r="A1168" s="35"/>
      <c r="B1168" s="38"/>
      <c r="C1168" s="6" t="s">
        <v>16</v>
      </c>
      <c r="D1168" s="5" t="s">
        <v>127</v>
      </c>
      <c r="E1168" s="5" t="s">
        <v>55</v>
      </c>
      <c r="F1168" s="5" t="s">
        <v>59</v>
      </c>
      <c r="G1168" s="5" t="s">
        <v>55</v>
      </c>
      <c r="H1168" s="5" t="s">
        <v>727</v>
      </c>
      <c r="I1168" s="5" t="s">
        <v>362</v>
      </c>
    </row>
    <row r="1169" spans="1:9" x14ac:dyDescent="0.25">
      <c r="A1169" s="36"/>
      <c r="B1169" s="41"/>
      <c r="C1169" s="42"/>
      <c r="D1169" s="42"/>
      <c r="E1169" s="42"/>
      <c r="F1169" s="42"/>
      <c r="G1169" s="42"/>
      <c r="H1169" s="42"/>
      <c r="I1169" s="42"/>
    </row>
    <row r="1170" spans="1:9" ht="19.2" x14ac:dyDescent="0.25">
      <c r="A1170" s="34" t="s">
        <v>728</v>
      </c>
      <c r="B1170" s="37" t="s">
        <v>10</v>
      </c>
      <c r="C1170" s="6" t="s">
        <v>11</v>
      </c>
      <c r="D1170" s="5" t="s">
        <v>79</v>
      </c>
      <c r="E1170" s="5" t="s">
        <v>79</v>
      </c>
      <c r="F1170" s="5" t="s">
        <v>79</v>
      </c>
      <c r="G1170" s="5" t="s">
        <v>79</v>
      </c>
      <c r="H1170" s="5" t="s">
        <v>13</v>
      </c>
      <c r="I1170" s="7" t="s">
        <v>23</v>
      </c>
    </row>
    <row r="1171" spans="1:9" x14ac:dyDescent="0.25">
      <c r="A1171" s="35"/>
      <c r="B1171" s="38"/>
      <c r="C1171" s="6" t="s">
        <v>16</v>
      </c>
      <c r="D1171" s="5" t="s">
        <v>55</v>
      </c>
      <c r="E1171" s="5" t="s">
        <v>55</v>
      </c>
      <c r="F1171" s="5" t="s">
        <v>55</v>
      </c>
      <c r="G1171" s="5" t="s">
        <v>55</v>
      </c>
      <c r="H1171" s="5" t="s">
        <v>59</v>
      </c>
      <c r="I1171" s="5" t="s">
        <v>56</v>
      </c>
    </row>
    <row r="1172" spans="1:9" x14ac:dyDescent="0.25">
      <c r="A1172" s="36"/>
      <c r="B1172" s="41"/>
      <c r="C1172" s="42"/>
      <c r="D1172" s="42"/>
      <c r="E1172" s="42"/>
      <c r="F1172" s="42"/>
      <c r="G1172" s="42"/>
      <c r="H1172" s="42"/>
      <c r="I1172" s="42"/>
    </row>
    <row r="1173" spans="1:9" x14ac:dyDescent="0.25">
      <c r="A1173" s="34" t="s">
        <v>729</v>
      </c>
      <c r="B1173" s="37" t="s">
        <v>229</v>
      </c>
      <c r="C1173" s="6" t="s">
        <v>11</v>
      </c>
      <c r="D1173" s="5" t="s">
        <v>79</v>
      </c>
      <c r="E1173" s="5" t="s">
        <v>79</v>
      </c>
      <c r="F1173" s="5" t="s">
        <v>79</v>
      </c>
      <c r="G1173" s="5" t="s">
        <v>79</v>
      </c>
      <c r="H1173" s="5" t="s">
        <v>54</v>
      </c>
      <c r="I1173" s="5" t="s">
        <v>54</v>
      </c>
    </row>
    <row r="1174" spans="1:9" x14ac:dyDescent="0.25">
      <c r="A1174" s="35"/>
      <c r="B1174" s="38"/>
      <c r="C1174" s="6" t="s">
        <v>16</v>
      </c>
      <c r="D1174" s="5" t="s">
        <v>55</v>
      </c>
      <c r="E1174" s="5" t="s">
        <v>55</v>
      </c>
      <c r="F1174" s="5" t="s">
        <v>55</v>
      </c>
      <c r="G1174" s="5" t="s">
        <v>55</v>
      </c>
      <c r="H1174" s="5" t="s">
        <v>55</v>
      </c>
      <c r="I1174" s="5" t="s">
        <v>55</v>
      </c>
    </row>
    <row r="1175" spans="1:9" x14ac:dyDescent="0.25">
      <c r="A1175" s="36"/>
      <c r="B1175" s="41"/>
      <c r="C1175" s="42"/>
      <c r="D1175" s="42"/>
      <c r="E1175" s="42"/>
      <c r="F1175" s="42"/>
      <c r="G1175" s="42"/>
      <c r="H1175" s="42"/>
      <c r="I1175" s="42"/>
    </row>
    <row r="1176" spans="1:9" x14ac:dyDescent="0.25">
      <c r="A1176" s="34" t="s">
        <v>730</v>
      </c>
      <c r="B1176" s="37" t="s">
        <v>10</v>
      </c>
      <c r="C1176" s="6" t="s">
        <v>11</v>
      </c>
      <c r="D1176" s="5" t="s">
        <v>79</v>
      </c>
      <c r="E1176" s="5" t="s">
        <v>79</v>
      </c>
      <c r="F1176" s="5" t="s">
        <v>79</v>
      </c>
      <c r="G1176" s="5" t="s">
        <v>79</v>
      </c>
      <c r="H1176" s="5" t="s">
        <v>53</v>
      </c>
      <c r="I1176" s="5" t="s">
        <v>53</v>
      </c>
    </row>
    <row r="1177" spans="1:9" x14ac:dyDescent="0.25">
      <c r="A1177" s="35"/>
      <c r="B1177" s="38"/>
      <c r="C1177" s="6" t="s">
        <v>16</v>
      </c>
      <c r="D1177" s="5" t="s">
        <v>55</v>
      </c>
      <c r="E1177" s="5" t="s">
        <v>55</v>
      </c>
      <c r="F1177" s="5" t="s">
        <v>55</v>
      </c>
      <c r="G1177" s="5" t="s">
        <v>55</v>
      </c>
      <c r="H1177" s="5" t="s">
        <v>55</v>
      </c>
      <c r="I1177" s="5" t="s">
        <v>55</v>
      </c>
    </row>
    <row r="1178" spans="1:9" x14ac:dyDescent="0.25">
      <c r="A1178" s="36"/>
      <c r="B1178" s="41"/>
      <c r="C1178" s="42"/>
      <c r="D1178" s="42"/>
      <c r="E1178" s="42"/>
      <c r="F1178" s="42"/>
      <c r="G1178" s="42"/>
      <c r="H1178" s="42"/>
      <c r="I1178" s="42"/>
    </row>
    <row r="1179" spans="1:9" ht="19.2" x14ac:dyDescent="0.25">
      <c r="A1179" s="34" t="s">
        <v>731</v>
      </c>
      <c r="B1179" s="37" t="s">
        <v>10</v>
      </c>
      <c r="C1179" s="6" t="s">
        <v>11</v>
      </c>
      <c r="D1179" s="5" t="s">
        <v>79</v>
      </c>
      <c r="E1179" s="5" t="s">
        <v>79</v>
      </c>
      <c r="F1179" s="5" t="s">
        <v>79</v>
      </c>
      <c r="G1179" s="5" t="s">
        <v>79</v>
      </c>
      <c r="H1179" s="5" t="s">
        <v>13</v>
      </c>
      <c r="I1179" s="7" t="s">
        <v>14</v>
      </c>
    </row>
    <row r="1180" spans="1:9" x14ac:dyDescent="0.25">
      <c r="A1180" s="35"/>
      <c r="B1180" s="38"/>
      <c r="C1180" s="6" t="s">
        <v>16</v>
      </c>
      <c r="D1180" s="5" t="s">
        <v>55</v>
      </c>
      <c r="E1180" s="5" t="s">
        <v>55</v>
      </c>
      <c r="F1180" s="5" t="s">
        <v>55</v>
      </c>
      <c r="G1180" s="5" t="s">
        <v>55</v>
      </c>
      <c r="H1180" s="5" t="s">
        <v>202</v>
      </c>
      <c r="I1180" s="5" t="s">
        <v>56</v>
      </c>
    </row>
    <row r="1181" spans="1:9" x14ac:dyDescent="0.25">
      <c r="A1181" s="36"/>
      <c r="B1181" s="41"/>
      <c r="C1181" s="42"/>
      <c r="D1181" s="42"/>
      <c r="E1181" s="42"/>
      <c r="F1181" s="42"/>
      <c r="G1181" s="42"/>
      <c r="H1181" s="42"/>
      <c r="I1181" s="42"/>
    </row>
    <row r="1182" spans="1:9" ht="19.2" x14ac:dyDescent="0.25">
      <c r="A1182" s="34" t="s">
        <v>732</v>
      </c>
      <c r="B1182" s="37" t="s">
        <v>10</v>
      </c>
      <c r="C1182" s="6" t="s">
        <v>11</v>
      </c>
      <c r="D1182" s="7" t="s">
        <v>12</v>
      </c>
      <c r="E1182" s="6" t="s">
        <v>54</v>
      </c>
      <c r="F1182" s="7" t="s">
        <v>54</v>
      </c>
      <c r="G1182" s="5" t="s">
        <v>53</v>
      </c>
      <c r="H1182" s="5" t="s">
        <v>44</v>
      </c>
      <c r="I1182" s="5" t="s">
        <v>12</v>
      </c>
    </row>
    <row r="1183" spans="1:9" x14ac:dyDescent="0.25">
      <c r="A1183" s="35"/>
      <c r="B1183" s="38"/>
      <c r="C1183" s="6" t="s">
        <v>16</v>
      </c>
      <c r="D1183" s="5" t="s">
        <v>290</v>
      </c>
      <c r="E1183" s="5" t="s">
        <v>55</v>
      </c>
      <c r="F1183" s="5" t="s">
        <v>55</v>
      </c>
      <c r="G1183" s="5" t="s">
        <v>55</v>
      </c>
      <c r="H1183" s="5" t="s">
        <v>56</v>
      </c>
      <c r="I1183" s="5" t="s">
        <v>18</v>
      </c>
    </row>
    <row r="1184" spans="1:9" x14ac:dyDescent="0.25">
      <c r="A1184" s="36"/>
      <c r="B1184" s="41"/>
      <c r="C1184" s="42"/>
      <c r="D1184" s="42"/>
      <c r="E1184" s="42"/>
      <c r="F1184" s="42"/>
      <c r="G1184" s="42"/>
      <c r="H1184" s="42"/>
      <c r="I1184" s="42"/>
    </row>
    <row r="1185" spans="1:9" x14ac:dyDescent="0.25">
      <c r="A1185" s="34" t="s">
        <v>733</v>
      </c>
      <c r="B1185" s="37" t="s">
        <v>229</v>
      </c>
      <c r="C1185" s="6" t="s">
        <v>11</v>
      </c>
      <c r="D1185" s="5" t="s">
        <v>79</v>
      </c>
      <c r="E1185" s="5" t="s">
        <v>79</v>
      </c>
      <c r="F1185" s="5" t="s">
        <v>79</v>
      </c>
      <c r="G1185" s="5" t="s">
        <v>79</v>
      </c>
      <c r="H1185" s="5" t="s">
        <v>30</v>
      </c>
      <c r="I1185" s="5" t="s">
        <v>30</v>
      </c>
    </row>
    <row r="1186" spans="1:9" x14ac:dyDescent="0.25">
      <c r="A1186" s="35"/>
      <c r="B1186" s="38"/>
      <c r="C1186" s="6" t="s">
        <v>16</v>
      </c>
      <c r="D1186" s="5" t="s">
        <v>55</v>
      </c>
      <c r="E1186" s="5" t="s">
        <v>55</v>
      </c>
      <c r="F1186" s="5" t="s">
        <v>55</v>
      </c>
      <c r="G1186" s="5" t="s">
        <v>55</v>
      </c>
      <c r="H1186" s="5" t="s">
        <v>39</v>
      </c>
      <c r="I1186" s="5" t="s">
        <v>56</v>
      </c>
    </row>
    <row r="1187" spans="1:9" x14ac:dyDescent="0.25">
      <c r="A1187" s="36"/>
      <c r="B1187" s="41"/>
      <c r="C1187" s="42"/>
      <c r="D1187" s="42"/>
      <c r="E1187" s="42"/>
      <c r="F1187" s="42"/>
      <c r="G1187" s="42"/>
      <c r="H1187" s="42"/>
      <c r="I1187" s="42"/>
    </row>
    <row r="1188" spans="1:9" x14ac:dyDescent="0.25">
      <c r="A1188" s="34" t="s">
        <v>734</v>
      </c>
      <c r="B1188" s="37" t="s">
        <v>10</v>
      </c>
      <c r="C1188" s="6" t="s">
        <v>11</v>
      </c>
      <c r="D1188" s="5" t="s">
        <v>79</v>
      </c>
      <c r="E1188" s="5" t="s">
        <v>79</v>
      </c>
      <c r="F1188" s="5" t="s">
        <v>79</v>
      </c>
      <c r="G1188" s="5" t="s">
        <v>79</v>
      </c>
      <c r="H1188" s="5" t="s">
        <v>12</v>
      </c>
      <c r="I1188" s="5" t="s">
        <v>12</v>
      </c>
    </row>
    <row r="1189" spans="1:9" x14ac:dyDescent="0.25">
      <c r="A1189" s="35"/>
      <c r="B1189" s="38"/>
      <c r="C1189" s="6" t="s">
        <v>16</v>
      </c>
      <c r="D1189" s="5" t="s">
        <v>55</v>
      </c>
      <c r="E1189" s="5" t="s">
        <v>55</v>
      </c>
      <c r="F1189" s="5" t="s">
        <v>55</v>
      </c>
      <c r="G1189" s="5" t="s">
        <v>55</v>
      </c>
      <c r="H1189" s="5" t="s">
        <v>59</v>
      </c>
      <c r="I1189" s="5" t="s">
        <v>59</v>
      </c>
    </row>
    <row r="1190" spans="1:9" x14ac:dyDescent="0.25">
      <c r="A1190" s="36"/>
      <c r="B1190" s="39"/>
      <c r="C1190" s="40"/>
      <c r="D1190" s="40"/>
      <c r="E1190" s="40"/>
      <c r="F1190" s="40"/>
      <c r="G1190" s="40"/>
      <c r="H1190" s="40"/>
      <c r="I1190" s="40"/>
    </row>
    <row r="1191" spans="1:9" x14ac:dyDescent="0.25">
      <c r="A1191" s="34" t="s">
        <v>735</v>
      </c>
      <c r="B1191" s="37" t="s">
        <v>10</v>
      </c>
      <c r="C1191" s="6" t="s">
        <v>11</v>
      </c>
      <c r="D1191" s="5" t="s">
        <v>79</v>
      </c>
      <c r="E1191" s="5" t="s">
        <v>79</v>
      </c>
      <c r="F1191" s="5" t="s">
        <v>79</v>
      </c>
      <c r="G1191" s="5" t="s">
        <v>79</v>
      </c>
      <c r="H1191" s="5" t="s">
        <v>54</v>
      </c>
      <c r="I1191" s="5" t="s">
        <v>54</v>
      </c>
    </row>
    <row r="1192" spans="1:9" x14ac:dyDescent="0.25">
      <c r="A1192" s="35"/>
      <c r="B1192" s="38"/>
      <c r="C1192" s="6" t="s">
        <v>16</v>
      </c>
      <c r="D1192" s="5" t="s">
        <v>55</v>
      </c>
      <c r="E1192" s="5" t="s">
        <v>55</v>
      </c>
      <c r="F1192" s="5" t="s">
        <v>55</v>
      </c>
      <c r="G1192" s="5" t="s">
        <v>55</v>
      </c>
      <c r="H1192" s="5" t="s">
        <v>55</v>
      </c>
      <c r="I1192" s="5" t="s">
        <v>55</v>
      </c>
    </row>
    <row r="1193" spans="1:9" x14ac:dyDescent="0.25">
      <c r="A1193" s="36"/>
      <c r="B1193" s="41"/>
      <c r="C1193" s="42"/>
      <c r="D1193" s="42"/>
      <c r="E1193" s="42"/>
      <c r="F1193" s="42"/>
      <c r="G1193" s="42"/>
      <c r="H1193" s="42"/>
      <c r="I1193" s="42"/>
    </row>
    <row r="1194" spans="1:9" ht="19.2" x14ac:dyDescent="0.25">
      <c r="A1194" s="34" t="s">
        <v>736</v>
      </c>
      <c r="B1194" s="37" t="s">
        <v>229</v>
      </c>
      <c r="C1194" s="6" t="s">
        <v>11</v>
      </c>
      <c r="D1194" s="5" t="s">
        <v>79</v>
      </c>
      <c r="E1194" s="5" t="s">
        <v>79</v>
      </c>
      <c r="F1194" s="5" t="s">
        <v>79</v>
      </c>
      <c r="G1194" s="5" t="s">
        <v>79</v>
      </c>
      <c r="H1194" s="5" t="s">
        <v>30</v>
      </c>
      <c r="I1194" s="7" t="s">
        <v>14</v>
      </c>
    </row>
    <row r="1195" spans="1:9" x14ac:dyDescent="0.25">
      <c r="A1195" s="35"/>
      <c r="B1195" s="38"/>
      <c r="C1195" s="6" t="s">
        <v>16</v>
      </c>
      <c r="D1195" s="5" t="s">
        <v>55</v>
      </c>
      <c r="E1195" s="5" t="s">
        <v>55</v>
      </c>
      <c r="F1195" s="5" t="s">
        <v>55</v>
      </c>
      <c r="G1195" s="5" t="s">
        <v>55</v>
      </c>
      <c r="H1195" s="5" t="s">
        <v>189</v>
      </c>
      <c r="I1195" s="5" t="s">
        <v>56</v>
      </c>
    </row>
    <row r="1196" spans="1:9" x14ac:dyDescent="0.25">
      <c r="A1196" s="36"/>
      <c r="B1196" s="41"/>
      <c r="C1196" s="42"/>
      <c r="D1196" s="42"/>
      <c r="E1196" s="42"/>
      <c r="F1196" s="42"/>
      <c r="G1196" s="42"/>
      <c r="H1196" s="42"/>
      <c r="I1196" s="42"/>
    </row>
    <row r="1197" spans="1:9" x14ac:dyDescent="0.25">
      <c r="A1197" s="34" t="s">
        <v>737</v>
      </c>
      <c r="B1197" s="37" t="s">
        <v>229</v>
      </c>
      <c r="C1197" s="6" t="s">
        <v>11</v>
      </c>
      <c r="D1197" s="5" t="s">
        <v>79</v>
      </c>
      <c r="E1197" s="5" t="s">
        <v>79</v>
      </c>
      <c r="F1197" s="5" t="s">
        <v>79</v>
      </c>
      <c r="G1197" s="5" t="s">
        <v>79</v>
      </c>
      <c r="H1197" s="5" t="s">
        <v>13</v>
      </c>
      <c r="I1197" s="5" t="s">
        <v>53</v>
      </c>
    </row>
    <row r="1198" spans="1:9" x14ac:dyDescent="0.25">
      <c r="A1198" s="35"/>
      <c r="B1198" s="38"/>
      <c r="C1198" s="6" t="s">
        <v>16</v>
      </c>
      <c r="D1198" s="5" t="s">
        <v>55</v>
      </c>
      <c r="E1198" s="5" t="s">
        <v>55</v>
      </c>
      <c r="F1198" s="5" t="s">
        <v>55</v>
      </c>
      <c r="G1198" s="5" t="s">
        <v>55</v>
      </c>
      <c r="H1198" s="5" t="s">
        <v>56</v>
      </c>
      <c r="I1198" s="5" t="s">
        <v>55</v>
      </c>
    </row>
    <row r="1199" spans="1:9" x14ac:dyDescent="0.25">
      <c r="A1199" s="36"/>
      <c r="B1199" s="41"/>
      <c r="C1199" s="42"/>
      <c r="D1199" s="42"/>
      <c r="E1199" s="42"/>
      <c r="F1199" s="42"/>
      <c r="G1199" s="42"/>
      <c r="H1199" s="42"/>
      <c r="I1199" s="42"/>
    </row>
    <row r="1200" spans="1:9" x14ac:dyDescent="0.25">
      <c r="A1200" s="34" t="s">
        <v>738</v>
      </c>
      <c r="B1200" s="37" t="s">
        <v>229</v>
      </c>
      <c r="C1200" s="6" t="s">
        <v>11</v>
      </c>
      <c r="D1200" s="5" t="s">
        <v>79</v>
      </c>
      <c r="E1200" s="5" t="s">
        <v>79</v>
      </c>
      <c r="F1200" s="5" t="s">
        <v>79</v>
      </c>
      <c r="G1200" s="5" t="s">
        <v>79</v>
      </c>
      <c r="H1200" s="5" t="s">
        <v>30</v>
      </c>
      <c r="I1200" s="5" t="s">
        <v>53</v>
      </c>
    </row>
    <row r="1201" spans="1:9" x14ac:dyDescent="0.25">
      <c r="A1201" s="35"/>
      <c r="B1201" s="38"/>
      <c r="C1201" s="6" t="s">
        <v>16</v>
      </c>
      <c r="D1201" s="5" t="s">
        <v>55</v>
      </c>
      <c r="E1201" s="5" t="s">
        <v>55</v>
      </c>
      <c r="F1201" s="5" t="s">
        <v>55</v>
      </c>
      <c r="G1201" s="5" t="s">
        <v>55</v>
      </c>
      <c r="H1201" s="5" t="s">
        <v>59</v>
      </c>
      <c r="I1201" s="5" t="s">
        <v>55</v>
      </c>
    </row>
    <row r="1202" spans="1:9" x14ac:dyDescent="0.25">
      <c r="A1202" s="36"/>
      <c r="B1202" s="41"/>
      <c r="C1202" s="42"/>
      <c r="D1202" s="42"/>
      <c r="E1202" s="42"/>
      <c r="F1202" s="42"/>
      <c r="G1202" s="42"/>
      <c r="H1202" s="42"/>
      <c r="I1202" s="42"/>
    </row>
    <row r="1203" spans="1:9" x14ac:dyDescent="0.25">
      <c r="A1203" s="34" t="s">
        <v>739</v>
      </c>
      <c r="B1203" s="37" t="s">
        <v>10</v>
      </c>
      <c r="C1203" s="6" t="s">
        <v>11</v>
      </c>
      <c r="D1203" s="5" t="s">
        <v>79</v>
      </c>
      <c r="E1203" s="5" t="s">
        <v>79</v>
      </c>
      <c r="F1203" s="5" t="s">
        <v>79</v>
      </c>
      <c r="G1203" s="5" t="s">
        <v>79</v>
      </c>
      <c r="H1203" s="5" t="s">
        <v>12</v>
      </c>
      <c r="I1203" s="5" t="s">
        <v>12</v>
      </c>
    </row>
    <row r="1204" spans="1:9" x14ac:dyDescent="0.25">
      <c r="A1204" s="35"/>
      <c r="B1204" s="38"/>
      <c r="C1204" s="6" t="s">
        <v>16</v>
      </c>
      <c r="D1204" s="5" t="s">
        <v>55</v>
      </c>
      <c r="E1204" s="5" t="s">
        <v>55</v>
      </c>
      <c r="F1204" s="5" t="s">
        <v>55</v>
      </c>
      <c r="G1204" s="5" t="s">
        <v>55</v>
      </c>
      <c r="H1204" s="5" t="s">
        <v>105</v>
      </c>
      <c r="I1204" s="5" t="s">
        <v>18</v>
      </c>
    </row>
    <row r="1205" spans="1:9" x14ac:dyDescent="0.25">
      <c r="A1205" s="36"/>
      <c r="B1205" s="41"/>
      <c r="C1205" s="42"/>
      <c r="D1205" s="42"/>
      <c r="E1205" s="42"/>
      <c r="F1205" s="42"/>
      <c r="G1205" s="42"/>
      <c r="H1205" s="42"/>
      <c r="I1205" s="42"/>
    </row>
    <row r="1206" spans="1:9" x14ac:dyDescent="0.25">
      <c r="A1206" s="34" t="s">
        <v>740</v>
      </c>
      <c r="B1206" s="37" t="s">
        <v>10</v>
      </c>
      <c r="C1206" s="6" t="s">
        <v>11</v>
      </c>
      <c r="D1206" s="5" t="s">
        <v>79</v>
      </c>
      <c r="E1206" s="5" t="s">
        <v>79</v>
      </c>
      <c r="F1206" s="5" t="s">
        <v>79</v>
      </c>
      <c r="G1206" s="5" t="s">
        <v>79</v>
      </c>
      <c r="H1206" s="5" t="s">
        <v>163</v>
      </c>
      <c r="I1206" s="5" t="s">
        <v>13</v>
      </c>
    </row>
    <row r="1207" spans="1:9" x14ac:dyDescent="0.25">
      <c r="A1207" s="35"/>
      <c r="B1207" s="38"/>
      <c r="C1207" s="6" t="s">
        <v>16</v>
      </c>
      <c r="D1207" s="5" t="s">
        <v>55</v>
      </c>
      <c r="E1207" s="5" t="s">
        <v>55</v>
      </c>
      <c r="F1207" s="5" t="s">
        <v>55</v>
      </c>
      <c r="G1207" s="5" t="s">
        <v>55</v>
      </c>
      <c r="H1207" s="5" t="s">
        <v>56</v>
      </c>
      <c r="I1207" s="5" t="s">
        <v>56</v>
      </c>
    </row>
    <row r="1208" spans="1:9" x14ac:dyDescent="0.25">
      <c r="A1208" s="36"/>
      <c r="B1208" s="41"/>
      <c r="C1208" s="42"/>
      <c r="D1208" s="42"/>
      <c r="E1208" s="42"/>
      <c r="F1208" s="42"/>
      <c r="G1208" s="42"/>
      <c r="H1208" s="42"/>
      <c r="I1208" s="42"/>
    </row>
    <row r="1209" spans="1:9" ht="19.2" x14ac:dyDescent="0.25">
      <c r="A1209" s="34" t="s">
        <v>741</v>
      </c>
      <c r="B1209" s="37" t="s">
        <v>10</v>
      </c>
      <c r="C1209" s="6" t="s">
        <v>11</v>
      </c>
      <c r="D1209" s="5" t="s">
        <v>79</v>
      </c>
      <c r="E1209" s="5" t="s">
        <v>79</v>
      </c>
      <c r="F1209" s="5" t="s">
        <v>79</v>
      </c>
      <c r="G1209" s="5" t="s">
        <v>79</v>
      </c>
      <c r="H1209" s="7" t="s">
        <v>15</v>
      </c>
      <c r="I1209" s="7" t="s">
        <v>15</v>
      </c>
    </row>
    <row r="1210" spans="1:9" x14ac:dyDescent="0.25">
      <c r="A1210" s="35"/>
      <c r="B1210" s="38"/>
      <c r="C1210" s="6" t="s">
        <v>16</v>
      </c>
      <c r="D1210" s="5" t="s">
        <v>55</v>
      </c>
      <c r="E1210" s="5" t="s">
        <v>55</v>
      </c>
      <c r="F1210" s="5" t="s">
        <v>55</v>
      </c>
      <c r="G1210" s="5" t="s">
        <v>55</v>
      </c>
      <c r="H1210" s="5" t="s">
        <v>48</v>
      </c>
      <c r="I1210" s="5" t="s">
        <v>189</v>
      </c>
    </row>
    <row r="1211" spans="1:9" x14ac:dyDescent="0.25">
      <c r="A1211" s="36"/>
      <c r="B1211" s="41"/>
      <c r="C1211" s="42"/>
      <c r="D1211" s="42"/>
      <c r="E1211" s="42"/>
      <c r="F1211" s="42"/>
      <c r="G1211" s="42"/>
      <c r="H1211" s="42"/>
      <c r="I1211" s="42"/>
    </row>
    <row r="1212" spans="1:9" x14ac:dyDescent="0.25">
      <c r="A1212" s="34" t="s">
        <v>742</v>
      </c>
      <c r="B1212" s="37" t="s">
        <v>10</v>
      </c>
      <c r="C1212" s="6" t="s">
        <v>11</v>
      </c>
      <c r="D1212" s="5" t="s">
        <v>79</v>
      </c>
      <c r="E1212" s="5" t="s">
        <v>79</v>
      </c>
      <c r="F1212" s="5" t="s">
        <v>79</v>
      </c>
      <c r="G1212" s="5" t="s">
        <v>79</v>
      </c>
      <c r="H1212" s="5" t="s">
        <v>13</v>
      </c>
      <c r="I1212" s="5" t="s">
        <v>270</v>
      </c>
    </row>
    <row r="1213" spans="1:9" x14ac:dyDescent="0.25">
      <c r="A1213" s="35"/>
      <c r="B1213" s="38"/>
      <c r="C1213" s="6" t="s">
        <v>16</v>
      </c>
      <c r="D1213" s="5" t="s">
        <v>55</v>
      </c>
      <c r="E1213" s="5" t="s">
        <v>55</v>
      </c>
      <c r="F1213" s="5" t="s">
        <v>55</v>
      </c>
      <c r="G1213" s="5" t="s">
        <v>55</v>
      </c>
      <c r="H1213" s="5" t="s">
        <v>75</v>
      </c>
      <c r="I1213" s="5" t="s">
        <v>335</v>
      </c>
    </row>
    <row r="1214" spans="1:9" x14ac:dyDescent="0.25">
      <c r="A1214" s="36"/>
      <c r="B1214" s="41"/>
      <c r="C1214" s="42"/>
      <c r="D1214" s="42"/>
      <c r="E1214" s="42"/>
      <c r="F1214" s="42"/>
      <c r="G1214" s="42"/>
      <c r="H1214" s="42"/>
      <c r="I1214" s="42"/>
    </row>
    <row r="1215" spans="1:9" x14ac:dyDescent="0.25">
      <c r="A1215" s="34" t="s">
        <v>743</v>
      </c>
      <c r="B1215" s="37" t="s">
        <v>10</v>
      </c>
      <c r="C1215" s="6" t="s">
        <v>11</v>
      </c>
      <c r="D1215" s="5" t="s">
        <v>79</v>
      </c>
      <c r="E1215" s="5" t="s">
        <v>79</v>
      </c>
      <c r="F1215" s="5" t="s">
        <v>79</v>
      </c>
      <c r="G1215" s="5" t="s">
        <v>79</v>
      </c>
      <c r="H1215" s="5" t="s">
        <v>13</v>
      </c>
      <c r="I1215" s="5" t="s">
        <v>13</v>
      </c>
    </row>
    <row r="1216" spans="1:9" x14ac:dyDescent="0.25">
      <c r="A1216" s="35"/>
      <c r="B1216" s="38"/>
      <c r="C1216" s="6" t="s">
        <v>16</v>
      </c>
      <c r="D1216" s="5" t="s">
        <v>55</v>
      </c>
      <c r="E1216" s="5" t="s">
        <v>55</v>
      </c>
      <c r="F1216" s="5" t="s">
        <v>55</v>
      </c>
      <c r="G1216" s="5" t="s">
        <v>55</v>
      </c>
      <c r="H1216" s="5" t="s">
        <v>744</v>
      </c>
      <c r="I1216" s="5" t="s">
        <v>559</v>
      </c>
    </row>
    <row r="1217" spans="1:9" x14ac:dyDescent="0.25">
      <c r="A1217" s="36"/>
      <c r="B1217" s="41"/>
      <c r="C1217" s="42"/>
      <c r="D1217" s="42"/>
      <c r="E1217" s="42"/>
      <c r="F1217" s="42"/>
      <c r="G1217" s="42"/>
      <c r="H1217" s="42"/>
      <c r="I1217" s="42"/>
    </row>
    <row r="1218" spans="1:9" ht="19.2" x14ac:dyDescent="0.25">
      <c r="A1218" s="34" t="s">
        <v>745</v>
      </c>
      <c r="B1218" s="37" t="s">
        <v>10</v>
      </c>
      <c r="C1218" s="6" t="s">
        <v>11</v>
      </c>
      <c r="D1218" s="5" t="s">
        <v>13</v>
      </c>
      <c r="E1218" s="6" t="s">
        <v>54</v>
      </c>
      <c r="F1218" s="5" t="s">
        <v>13</v>
      </c>
      <c r="G1218" s="5" t="s">
        <v>53</v>
      </c>
      <c r="H1218" s="5" t="s">
        <v>13</v>
      </c>
      <c r="I1218" s="5" t="s">
        <v>13</v>
      </c>
    </row>
    <row r="1219" spans="1:9" x14ac:dyDescent="0.25">
      <c r="A1219" s="35"/>
      <c r="B1219" s="38"/>
      <c r="C1219" s="6" t="s">
        <v>16</v>
      </c>
      <c r="D1219" s="5" t="s">
        <v>746</v>
      </c>
      <c r="E1219" s="5" t="s">
        <v>55</v>
      </c>
      <c r="F1219" s="5" t="s">
        <v>201</v>
      </c>
      <c r="G1219" s="5" t="s">
        <v>55</v>
      </c>
      <c r="H1219" s="5" t="s">
        <v>596</v>
      </c>
      <c r="I1219" s="5" t="s">
        <v>256</v>
      </c>
    </row>
    <row r="1220" spans="1:9" x14ac:dyDescent="0.25">
      <c r="A1220" s="36"/>
      <c r="B1220" s="41"/>
      <c r="C1220" s="42"/>
      <c r="D1220" s="42"/>
      <c r="E1220" s="42"/>
      <c r="F1220" s="42"/>
      <c r="G1220" s="42"/>
      <c r="H1220" s="42"/>
      <c r="I1220" s="42"/>
    </row>
    <row r="1221" spans="1:9" x14ac:dyDescent="0.25">
      <c r="A1221" s="34" t="s">
        <v>747</v>
      </c>
      <c r="B1221" s="37" t="s">
        <v>229</v>
      </c>
      <c r="C1221" s="6" t="s">
        <v>11</v>
      </c>
      <c r="D1221" s="5" t="s">
        <v>79</v>
      </c>
      <c r="E1221" s="5" t="s">
        <v>79</v>
      </c>
      <c r="F1221" s="5" t="s">
        <v>79</v>
      </c>
      <c r="G1221" s="5" t="s">
        <v>79</v>
      </c>
      <c r="H1221" s="5" t="s">
        <v>13</v>
      </c>
      <c r="I1221" s="5" t="s">
        <v>13</v>
      </c>
    </row>
    <row r="1222" spans="1:9" x14ac:dyDescent="0.25">
      <c r="A1222" s="35"/>
      <c r="B1222" s="38"/>
      <c r="C1222" s="6" t="s">
        <v>16</v>
      </c>
      <c r="D1222" s="5" t="s">
        <v>55</v>
      </c>
      <c r="E1222" s="5" t="s">
        <v>55</v>
      </c>
      <c r="F1222" s="5" t="s">
        <v>55</v>
      </c>
      <c r="G1222" s="5" t="s">
        <v>55</v>
      </c>
      <c r="H1222" s="5" t="s">
        <v>748</v>
      </c>
      <c r="I1222" s="5" t="s">
        <v>189</v>
      </c>
    </row>
    <row r="1223" spans="1:9" x14ac:dyDescent="0.25">
      <c r="A1223" s="36"/>
      <c r="B1223" s="41"/>
      <c r="C1223" s="42"/>
      <c r="D1223" s="42"/>
      <c r="E1223" s="42"/>
      <c r="F1223" s="42"/>
      <c r="G1223" s="42"/>
      <c r="H1223" s="42"/>
      <c r="I1223" s="42"/>
    </row>
    <row r="1224" spans="1:9" ht="19.2" x14ac:dyDescent="0.25">
      <c r="A1224" s="34" t="s">
        <v>749</v>
      </c>
      <c r="B1224" s="37" t="s">
        <v>10</v>
      </c>
      <c r="C1224" s="6" t="s">
        <v>11</v>
      </c>
      <c r="D1224" s="5" t="s">
        <v>30</v>
      </c>
      <c r="E1224" s="6" t="s">
        <v>54</v>
      </c>
      <c r="F1224" s="5" t="s">
        <v>30</v>
      </c>
      <c r="G1224" s="6" t="s">
        <v>54</v>
      </c>
      <c r="H1224" s="5" t="s">
        <v>13</v>
      </c>
      <c r="I1224" s="7" t="s">
        <v>23</v>
      </c>
    </row>
    <row r="1225" spans="1:9" x14ac:dyDescent="0.25">
      <c r="A1225" s="35"/>
      <c r="B1225" s="38"/>
      <c r="C1225" s="6" t="s">
        <v>16</v>
      </c>
      <c r="D1225" s="5" t="s">
        <v>577</v>
      </c>
      <c r="E1225" s="5" t="s">
        <v>55</v>
      </c>
      <c r="F1225" s="5" t="s">
        <v>39</v>
      </c>
      <c r="G1225" s="5" t="s">
        <v>55</v>
      </c>
      <c r="H1225" s="5" t="s">
        <v>750</v>
      </c>
      <c r="I1225" s="5" t="s">
        <v>56</v>
      </c>
    </row>
    <row r="1226" spans="1:9" x14ac:dyDescent="0.25">
      <c r="A1226" s="36"/>
      <c r="B1226" s="41"/>
      <c r="C1226" s="42"/>
      <c r="D1226" s="42"/>
      <c r="E1226" s="42"/>
      <c r="F1226" s="42"/>
      <c r="G1226" s="42"/>
      <c r="H1226" s="42"/>
      <c r="I1226" s="42"/>
    </row>
    <row r="1227" spans="1:9" ht="19.2" x14ac:dyDescent="0.25">
      <c r="A1227" s="34" t="s">
        <v>751</v>
      </c>
      <c r="B1227" s="37" t="s">
        <v>10</v>
      </c>
      <c r="C1227" s="6" t="s">
        <v>11</v>
      </c>
      <c r="D1227" s="5" t="s">
        <v>79</v>
      </c>
      <c r="E1227" s="5" t="s">
        <v>79</v>
      </c>
      <c r="F1227" s="5" t="s">
        <v>79</v>
      </c>
      <c r="G1227" s="5" t="s">
        <v>79</v>
      </c>
      <c r="H1227" s="7" t="s">
        <v>15</v>
      </c>
      <c r="I1227" s="5" t="s">
        <v>54</v>
      </c>
    </row>
    <row r="1228" spans="1:9" x14ac:dyDescent="0.25">
      <c r="A1228" s="35"/>
      <c r="B1228" s="38"/>
      <c r="C1228" s="6" t="s">
        <v>16</v>
      </c>
      <c r="D1228" s="5" t="s">
        <v>55</v>
      </c>
      <c r="E1228" s="5" t="s">
        <v>55</v>
      </c>
      <c r="F1228" s="5" t="s">
        <v>55</v>
      </c>
      <c r="G1228" s="5" t="s">
        <v>55</v>
      </c>
      <c r="H1228" s="5" t="s">
        <v>56</v>
      </c>
      <c r="I1228" s="5" t="s">
        <v>55</v>
      </c>
    </row>
    <row r="1229" spans="1:9" x14ac:dyDescent="0.25">
      <c r="A1229" s="36"/>
      <c r="B1229" s="41"/>
      <c r="C1229" s="42"/>
      <c r="D1229" s="42"/>
      <c r="E1229" s="42"/>
      <c r="F1229" s="42"/>
      <c r="G1229" s="42"/>
      <c r="H1229" s="42"/>
      <c r="I1229" s="42"/>
    </row>
    <row r="1230" spans="1:9" x14ac:dyDescent="0.25">
      <c r="A1230" s="34" t="s">
        <v>752</v>
      </c>
      <c r="B1230" s="37" t="s">
        <v>229</v>
      </c>
      <c r="C1230" s="6" t="s">
        <v>11</v>
      </c>
      <c r="D1230" s="5" t="s">
        <v>79</v>
      </c>
      <c r="E1230" s="5" t="s">
        <v>79</v>
      </c>
      <c r="F1230" s="5" t="s">
        <v>79</v>
      </c>
      <c r="G1230" s="5" t="s">
        <v>79</v>
      </c>
      <c r="H1230" s="5" t="s">
        <v>13</v>
      </c>
      <c r="I1230" s="5" t="s">
        <v>270</v>
      </c>
    </row>
    <row r="1231" spans="1:9" x14ac:dyDescent="0.25">
      <c r="A1231" s="35"/>
      <c r="B1231" s="38"/>
      <c r="C1231" s="6" t="s">
        <v>16</v>
      </c>
      <c r="D1231" s="5" t="s">
        <v>55</v>
      </c>
      <c r="E1231" s="5" t="s">
        <v>55</v>
      </c>
      <c r="F1231" s="5" t="s">
        <v>55</v>
      </c>
      <c r="G1231" s="5" t="s">
        <v>55</v>
      </c>
      <c r="H1231" s="5" t="s">
        <v>108</v>
      </c>
      <c r="I1231" s="5" t="s">
        <v>18</v>
      </c>
    </row>
    <row r="1232" spans="1:9" x14ac:dyDescent="0.25">
      <c r="A1232" s="36"/>
      <c r="B1232" s="41"/>
      <c r="C1232" s="42"/>
      <c r="D1232" s="42"/>
      <c r="E1232" s="42"/>
      <c r="F1232" s="42"/>
      <c r="G1232" s="42"/>
      <c r="H1232" s="42"/>
      <c r="I1232" s="42"/>
    </row>
    <row r="1233" spans="1:9" ht="19.2" x14ac:dyDescent="0.25">
      <c r="A1233" s="34" t="s">
        <v>753</v>
      </c>
      <c r="B1233" s="37" t="s">
        <v>229</v>
      </c>
      <c r="C1233" s="6" t="s">
        <v>11</v>
      </c>
      <c r="D1233" s="5" t="s">
        <v>79</v>
      </c>
      <c r="E1233" s="5" t="s">
        <v>79</v>
      </c>
      <c r="F1233" s="5" t="s">
        <v>79</v>
      </c>
      <c r="G1233" s="5" t="s">
        <v>79</v>
      </c>
      <c r="H1233" s="7" t="s">
        <v>15</v>
      </c>
      <c r="I1233" s="5" t="s">
        <v>54</v>
      </c>
    </row>
    <row r="1234" spans="1:9" x14ac:dyDescent="0.25">
      <c r="A1234" s="35"/>
      <c r="B1234" s="38"/>
      <c r="C1234" s="6" t="s">
        <v>16</v>
      </c>
      <c r="D1234" s="5" t="s">
        <v>55</v>
      </c>
      <c r="E1234" s="5" t="s">
        <v>55</v>
      </c>
      <c r="F1234" s="5" t="s">
        <v>55</v>
      </c>
      <c r="G1234" s="5" t="s">
        <v>55</v>
      </c>
      <c r="H1234" s="5" t="s">
        <v>123</v>
      </c>
      <c r="I1234" s="5" t="s">
        <v>55</v>
      </c>
    </row>
    <row r="1235" spans="1:9" x14ac:dyDescent="0.25">
      <c r="A1235" s="36"/>
      <c r="B1235" s="41"/>
      <c r="C1235" s="42"/>
      <c r="D1235" s="42"/>
      <c r="E1235" s="42"/>
      <c r="F1235" s="42"/>
      <c r="G1235" s="42"/>
      <c r="H1235" s="42"/>
      <c r="I1235" s="42"/>
    </row>
    <row r="1236" spans="1:9" ht="19.2" x14ac:dyDescent="0.25">
      <c r="A1236" s="34" t="s">
        <v>754</v>
      </c>
      <c r="B1236" s="37" t="s">
        <v>229</v>
      </c>
      <c r="C1236" s="6" t="s">
        <v>11</v>
      </c>
      <c r="D1236" s="5" t="s">
        <v>79</v>
      </c>
      <c r="E1236" s="5" t="s">
        <v>79</v>
      </c>
      <c r="F1236" s="5" t="s">
        <v>79</v>
      </c>
      <c r="G1236" s="5" t="s">
        <v>79</v>
      </c>
      <c r="H1236" s="5" t="s">
        <v>13</v>
      </c>
      <c r="I1236" s="7" t="s">
        <v>15</v>
      </c>
    </row>
    <row r="1237" spans="1:9" x14ac:dyDescent="0.25">
      <c r="A1237" s="35"/>
      <c r="B1237" s="38"/>
      <c r="C1237" s="6" t="s">
        <v>16</v>
      </c>
      <c r="D1237" s="5" t="s">
        <v>55</v>
      </c>
      <c r="E1237" s="5" t="s">
        <v>55</v>
      </c>
      <c r="F1237" s="5" t="s">
        <v>55</v>
      </c>
      <c r="G1237" s="5" t="s">
        <v>55</v>
      </c>
      <c r="H1237" s="5" t="s">
        <v>108</v>
      </c>
      <c r="I1237" s="5" t="s">
        <v>56</v>
      </c>
    </row>
    <row r="1238" spans="1:9" x14ac:dyDescent="0.25">
      <c r="A1238" s="36"/>
      <c r="B1238" s="41"/>
      <c r="C1238" s="42"/>
      <c r="D1238" s="42"/>
      <c r="E1238" s="42"/>
      <c r="F1238" s="42"/>
      <c r="G1238" s="42"/>
      <c r="H1238" s="42"/>
      <c r="I1238" s="42"/>
    </row>
    <row r="1239" spans="1:9" x14ac:dyDescent="0.25">
      <c r="A1239" s="34" t="s">
        <v>755</v>
      </c>
      <c r="B1239" s="37" t="s">
        <v>10</v>
      </c>
      <c r="C1239" s="6" t="s">
        <v>11</v>
      </c>
      <c r="D1239" s="5" t="s">
        <v>79</v>
      </c>
      <c r="E1239" s="5" t="s">
        <v>79</v>
      </c>
      <c r="F1239" s="5" t="s">
        <v>79</v>
      </c>
      <c r="G1239" s="5" t="s">
        <v>79</v>
      </c>
      <c r="H1239" s="5" t="s">
        <v>12</v>
      </c>
      <c r="I1239" s="5" t="s">
        <v>13</v>
      </c>
    </row>
    <row r="1240" spans="1:9" x14ac:dyDescent="0.25">
      <c r="A1240" s="35"/>
      <c r="B1240" s="38"/>
      <c r="C1240" s="6" t="s">
        <v>16</v>
      </c>
      <c r="D1240" s="5" t="s">
        <v>55</v>
      </c>
      <c r="E1240" s="5" t="s">
        <v>55</v>
      </c>
      <c r="F1240" s="5" t="s">
        <v>55</v>
      </c>
      <c r="G1240" s="5" t="s">
        <v>55</v>
      </c>
      <c r="H1240" s="5" t="s">
        <v>96</v>
      </c>
      <c r="I1240" s="5" t="s">
        <v>296</v>
      </c>
    </row>
    <row r="1241" spans="1:9" x14ac:dyDescent="0.25">
      <c r="A1241" s="36"/>
      <c r="B1241" s="39"/>
      <c r="C1241" s="40"/>
      <c r="D1241" s="40"/>
      <c r="E1241" s="40"/>
      <c r="F1241" s="40"/>
      <c r="G1241" s="40"/>
      <c r="H1241" s="40"/>
      <c r="I1241" s="40"/>
    </row>
    <row r="1242" spans="1:9" ht="19.2" x14ac:dyDescent="0.25">
      <c r="A1242" s="34" t="s">
        <v>756</v>
      </c>
      <c r="B1242" s="37" t="s">
        <v>10</v>
      </c>
      <c r="C1242" s="6" t="s">
        <v>11</v>
      </c>
      <c r="D1242" s="5" t="s">
        <v>13</v>
      </c>
      <c r="E1242" s="6" t="s">
        <v>54</v>
      </c>
      <c r="F1242" s="5" t="s">
        <v>13</v>
      </c>
      <c r="G1242" s="5" t="s">
        <v>53</v>
      </c>
      <c r="H1242" s="5" t="s">
        <v>13</v>
      </c>
      <c r="I1242" s="5" t="s">
        <v>54</v>
      </c>
    </row>
    <row r="1243" spans="1:9" x14ac:dyDescent="0.25">
      <c r="A1243" s="35"/>
      <c r="B1243" s="38"/>
      <c r="C1243" s="6" t="s">
        <v>16</v>
      </c>
      <c r="D1243" s="5" t="s">
        <v>757</v>
      </c>
      <c r="E1243" s="5" t="s">
        <v>55</v>
      </c>
      <c r="F1243" s="5" t="s">
        <v>68</v>
      </c>
      <c r="G1243" s="5" t="s">
        <v>55</v>
      </c>
      <c r="H1243" s="5" t="s">
        <v>135</v>
      </c>
      <c r="I1243" s="5" t="s">
        <v>55</v>
      </c>
    </row>
    <row r="1244" spans="1:9" x14ac:dyDescent="0.25">
      <c r="A1244" s="36"/>
      <c r="B1244" s="41"/>
      <c r="C1244" s="42"/>
      <c r="D1244" s="42"/>
      <c r="E1244" s="42"/>
      <c r="F1244" s="42"/>
      <c r="G1244" s="42"/>
      <c r="H1244" s="42"/>
      <c r="I1244" s="42"/>
    </row>
    <row r="1245" spans="1:9" ht="19.2" x14ac:dyDescent="0.25">
      <c r="A1245" s="34" t="s">
        <v>758</v>
      </c>
      <c r="B1245" s="37" t="s">
        <v>229</v>
      </c>
      <c r="C1245" s="6" t="s">
        <v>11</v>
      </c>
      <c r="D1245" s="5" t="s">
        <v>270</v>
      </c>
      <c r="E1245" s="5" t="s">
        <v>270</v>
      </c>
      <c r="F1245" s="7" t="s">
        <v>54</v>
      </c>
      <c r="G1245" s="5" t="s">
        <v>53</v>
      </c>
      <c r="H1245" s="5" t="s">
        <v>13</v>
      </c>
      <c r="I1245" s="5" t="s">
        <v>30</v>
      </c>
    </row>
    <row r="1246" spans="1:9" x14ac:dyDescent="0.25">
      <c r="A1246" s="35"/>
      <c r="B1246" s="38"/>
      <c r="C1246" s="6" t="s">
        <v>16</v>
      </c>
      <c r="D1246" s="5" t="s">
        <v>670</v>
      </c>
      <c r="E1246" s="5" t="s">
        <v>56</v>
      </c>
      <c r="F1246" s="5" t="s">
        <v>55</v>
      </c>
      <c r="G1246" s="5" t="s">
        <v>55</v>
      </c>
      <c r="H1246" s="5" t="s">
        <v>18</v>
      </c>
      <c r="I1246" s="5" t="s">
        <v>18</v>
      </c>
    </row>
    <row r="1247" spans="1:9" x14ac:dyDescent="0.25">
      <c r="A1247" s="36"/>
      <c r="B1247" s="41"/>
      <c r="C1247" s="42"/>
      <c r="D1247" s="42"/>
      <c r="E1247" s="42"/>
      <c r="F1247" s="42"/>
      <c r="G1247" s="42"/>
      <c r="H1247" s="42"/>
      <c r="I1247" s="42"/>
    </row>
    <row r="1248" spans="1:9" ht="19.2" x14ac:dyDescent="0.25">
      <c r="A1248" s="34" t="s">
        <v>759</v>
      </c>
      <c r="B1248" s="37" t="s">
        <v>10</v>
      </c>
      <c r="C1248" s="6" t="s">
        <v>11</v>
      </c>
      <c r="D1248" s="7" t="s">
        <v>12</v>
      </c>
      <c r="E1248" s="6" t="s">
        <v>54</v>
      </c>
      <c r="F1248" s="7" t="s">
        <v>12</v>
      </c>
      <c r="G1248" s="5" t="s">
        <v>53</v>
      </c>
      <c r="H1248" s="5" t="s">
        <v>13</v>
      </c>
      <c r="I1248" s="5" t="s">
        <v>54</v>
      </c>
    </row>
    <row r="1249" spans="1:9" x14ac:dyDescent="0.25">
      <c r="A1249" s="35"/>
      <c r="B1249" s="38"/>
      <c r="C1249" s="6" t="s">
        <v>16</v>
      </c>
      <c r="D1249" s="5" t="s">
        <v>207</v>
      </c>
      <c r="E1249" s="5" t="s">
        <v>55</v>
      </c>
      <c r="F1249" s="5" t="s">
        <v>48</v>
      </c>
      <c r="G1249" s="5" t="s">
        <v>55</v>
      </c>
      <c r="H1249" s="5" t="s">
        <v>112</v>
      </c>
      <c r="I1249" s="5" t="s">
        <v>55</v>
      </c>
    </row>
    <row r="1250" spans="1:9" x14ac:dyDescent="0.25">
      <c r="A1250" s="36"/>
      <c r="B1250" s="41"/>
      <c r="C1250" s="42"/>
      <c r="D1250" s="42"/>
      <c r="E1250" s="42"/>
      <c r="F1250" s="42"/>
      <c r="G1250" s="42"/>
      <c r="H1250" s="42"/>
      <c r="I1250" s="42"/>
    </row>
    <row r="1251" spans="1:9" x14ac:dyDescent="0.25">
      <c r="A1251" s="34" t="s">
        <v>760</v>
      </c>
      <c r="B1251" s="37" t="s">
        <v>229</v>
      </c>
      <c r="C1251" s="6" t="s">
        <v>11</v>
      </c>
      <c r="D1251" s="5" t="s">
        <v>30</v>
      </c>
      <c r="E1251" s="5" t="s">
        <v>53</v>
      </c>
      <c r="F1251" s="5" t="s">
        <v>30</v>
      </c>
      <c r="G1251" s="5" t="s">
        <v>53</v>
      </c>
      <c r="H1251" s="5" t="s">
        <v>12</v>
      </c>
      <c r="I1251" s="5" t="s">
        <v>54</v>
      </c>
    </row>
    <row r="1252" spans="1:9" x14ac:dyDescent="0.25">
      <c r="A1252" s="35"/>
      <c r="B1252" s="38"/>
      <c r="C1252" s="6" t="s">
        <v>16</v>
      </c>
      <c r="D1252" s="5" t="s">
        <v>67</v>
      </c>
      <c r="E1252" s="5" t="s">
        <v>55</v>
      </c>
      <c r="F1252" s="5" t="s">
        <v>18</v>
      </c>
      <c r="G1252" s="5" t="s">
        <v>55</v>
      </c>
      <c r="H1252" s="5" t="s">
        <v>59</v>
      </c>
      <c r="I1252" s="5" t="s">
        <v>55</v>
      </c>
    </row>
    <row r="1253" spans="1:9" x14ac:dyDescent="0.25">
      <c r="A1253" s="36"/>
      <c r="B1253" s="41"/>
      <c r="C1253" s="42"/>
      <c r="D1253" s="42"/>
      <c r="E1253" s="42"/>
      <c r="F1253" s="42"/>
      <c r="G1253" s="42"/>
      <c r="H1253" s="42"/>
      <c r="I1253" s="42"/>
    </row>
    <row r="1254" spans="1:9" ht="19.2" x14ac:dyDescent="0.25">
      <c r="A1254" s="34" t="s">
        <v>761</v>
      </c>
      <c r="B1254" s="37" t="s">
        <v>10</v>
      </c>
      <c r="C1254" s="6" t="s">
        <v>11</v>
      </c>
      <c r="D1254" s="5" t="s">
        <v>13</v>
      </c>
      <c r="E1254" s="6" t="s">
        <v>54</v>
      </c>
      <c r="F1254" s="7" t="s">
        <v>12</v>
      </c>
      <c r="G1254" s="5" t="s">
        <v>53</v>
      </c>
      <c r="H1254" s="5" t="s">
        <v>12</v>
      </c>
      <c r="I1254" s="5" t="s">
        <v>30</v>
      </c>
    </row>
    <row r="1255" spans="1:9" x14ac:dyDescent="0.25">
      <c r="A1255" s="35"/>
      <c r="B1255" s="38"/>
      <c r="C1255" s="6" t="s">
        <v>16</v>
      </c>
      <c r="D1255" s="5" t="s">
        <v>762</v>
      </c>
      <c r="E1255" s="5" t="s">
        <v>55</v>
      </c>
      <c r="F1255" s="5" t="s">
        <v>112</v>
      </c>
      <c r="G1255" s="5" t="s">
        <v>55</v>
      </c>
      <c r="H1255" s="5" t="s">
        <v>59</v>
      </c>
      <c r="I1255" s="5" t="s">
        <v>56</v>
      </c>
    </row>
    <row r="1256" spans="1:9" x14ac:dyDescent="0.25">
      <c r="A1256" s="36"/>
      <c r="B1256" s="41"/>
      <c r="C1256" s="42"/>
      <c r="D1256" s="42"/>
      <c r="E1256" s="42"/>
      <c r="F1256" s="42"/>
      <c r="G1256" s="42"/>
      <c r="H1256" s="42"/>
      <c r="I1256" s="42"/>
    </row>
    <row r="1257" spans="1:9" ht="19.2" x14ac:dyDescent="0.25">
      <c r="A1257" s="34" t="s">
        <v>763</v>
      </c>
      <c r="B1257" s="37" t="s">
        <v>229</v>
      </c>
      <c r="C1257" s="6" t="s">
        <v>11</v>
      </c>
      <c r="D1257" s="5" t="s">
        <v>79</v>
      </c>
      <c r="E1257" s="5" t="s">
        <v>79</v>
      </c>
      <c r="F1257" s="5" t="s">
        <v>79</v>
      </c>
      <c r="G1257" s="5" t="s">
        <v>79</v>
      </c>
      <c r="H1257" s="5" t="s">
        <v>13</v>
      </c>
      <c r="I1257" s="7" t="s">
        <v>23</v>
      </c>
    </row>
    <row r="1258" spans="1:9" x14ac:dyDescent="0.25">
      <c r="A1258" s="35"/>
      <c r="B1258" s="38"/>
      <c r="C1258" s="6" t="s">
        <v>16</v>
      </c>
      <c r="D1258" s="5" t="s">
        <v>55</v>
      </c>
      <c r="E1258" s="5" t="s">
        <v>55</v>
      </c>
      <c r="F1258" s="5" t="s">
        <v>55</v>
      </c>
      <c r="G1258" s="5" t="s">
        <v>55</v>
      </c>
      <c r="H1258" s="5" t="s">
        <v>135</v>
      </c>
      <c r="I1258" s="5" t="s">
        <v>59</v>
      </c>
    </row>
    <row r="1259" spans="1:9" x14ac:dyDescent="0.25">
      <c r="A1259" s="36"/>
      <c r="B1259" s="41"/>
      <c r="C1259" s="42"/>
      <c r="D1259" s="42"/>
      <c r="E1259" s="42"/>
      <c r="F1259" s="42"/>
      <c r="G1259" s="42"/>
      <c r="H1259" s="42"/>
      <c r="I1259" s="42"/>
    </row>
    <row r="1260" spans="1:9" ht="19.2" x14ac:dyDescent="0.25">
      <c r="A1260" s="43" t="s">
        <v>764</v>
      </c>
      <c r="B1260" s="37" t="s">
        <v>10</v>
      </c>
      <c r="C1260" s="6" t="s">
        <v>11</v>
      </c>
      <c r="D1260" s="7" t="s">
        <v>12</v>
      </c>
      <c r="E1260" s="7" t="s">
        <v>12</v>
      </c>
      <c r="F1260" s="7" t="s">
        <v>12</v>
      </c>
      <c r="G1260" s="5" t="s">
        <v>53</v>
      </c>
      <c r="H1260" s="5" t="s">
        <v>12</v>
      </c>
      <c r="I1260" s="5" t="s">
        <v>30</v>
      </c>
    </row>
    <row r="1261" spans="1:9" x14ac:dyDescent="0.25">
      <c r="A1261" s="44"/>
      <c r="B1261" s="38"/>
      <c r="C1261" s="6" t="s">
        <v>16</v>
      </c>
      <c r="D1261" s="5" t="s">
        <v>765</v>
      </c>
      <c r="E1261" s="5" t="s">
        <v>56</v>
      </c>
      <c r="F1261" s="5" t="s">
        <v>105</v>
      </c>
      <c r="G1261" s="5" t="s">
        <v>55</v>
      </c>
      <c r="H1261" s="5" t="s">
        <v>59</v>
      </c>
      <c r="I1261" s="5" t="s">
        <v>612</v>
      </c>
    </row>
    <row r="1262" spans="1:9" x14ac:dyDescent="0.25">
      <c r="A1262" s="45"/>
      <c r="B1262" s="41"/>
      <c r="C1262" s="42"/>
      <c r="D1262" s="42"/>
      <c r="E1262" s="42"/>
      <c r="F1262" s="42"/>
      <c r="G1262" s="42"/>
      <c r="H1262" s="42"/>
      <c r="I1262" s="42"/>
    </row>
    <row r="1263" spans="1:9" x14ac:dyDescent="0.25">
      <c r="A1263" s="34" t="s">
        <v>766</v>
      </c>
      <c r="B1263" s="37" t="s">
        <v>229</v>
      </c>
      <c r="C1263" s="6" t="s">
        <v>11</v>
      </c>
      <c r="D1263" s="5" t="s">
        <v>79</v>
      </c>
      <c r="E1263" s="5" t="s">
        <v>79</v>
      </c>
      <c r="F1263" s="5" t="s">
        <v>79</v>
      </c>
      <c r="G1263" s="5" t="s">
        <v>79</v>
      </c>
      <c r="H1263" s="5" t="s">
        <v>13</v>
      </c>
      <c r="I1263" s="5" t="s">
        <v>270</v>
      </c>
    </row>
    <row r="1264" spans="1:9" x14ac:dyDescent="0.25">
      <c r="A1264" s="35"/>
      <c r="B1264" s="38"/>
      <c r="C1264" s="6" t="s">
        <v>16</v>
      </c>
      <c r="D1264" s="5" t="s">
        <v>55</v>
      </c>
      <c r="E1264" s="5" t="s">
        <v>55</v>
      </c>
      <c r="F1264" s="5" t="s">
        <v>55</v>
      </c>
      <c r="G1264" s="5" t="s">
        <v>55</v>
      </c>
      <c r="H1264" s="5" t="s">
        <v>56</v>
      </c>
      <c r="I1264" s="5" t="s">
        <v>18</v>
      </c>
    </row>
    <row r="1265" spans="1:9" x14ac:dyDescent="0.25">
      <c r="A1265" s="36"/>
      <c r="B1265" s="41"/>
      <c r="C1265" s="42"/>
      <c r="D1265" s="42"/>
      <c r="E1265" s="42"/>
      <c r="F1265" s="42"/>
      <c r="G1265" s="42"/>
      <c r="H1265" s="42"/>
      <c r="I1265" s="42"/>
    </row>
    <row r="1266" spans="1:9" ht="19.2" x14ac:dyDescent="0.25">
      <c r="A1266" s="34" t="s">
        <v>767</v>
      </c>
      <c r="B1266" s="37" t="s">
        <v>10</v>
      </c>
      <c r="C1266" s="6" t="s">
        <v>11</v>
      </c>
      <c r="D1266" s="5" t="s">
        <v>13</v>
      </c>
      <c r="E1266" s="6" t="s">
        <v>54</v>
      </c>
      <c r="F1266" s="5" t="s">
        <v>13</v>
      </c>
      <c r="G1266" s="5" t="s">
        <v>53</v>
      </c>
      <c r="H1266" s="5" t="s">
        <v>13</v>
      </c>
      <c r="I1266" s="5" t="s">
        <v>30</v>
      </c>
    </row>
    <row r="1267" spans="1:9" x14ac:dyDescent="0.25">
      <c r="A1267" s="35"/>
      <c r="B1267" s="38"/>
      <c r="C1267" s="6" t="s">
        <v>16</v>
      </c>
      <c r="D1267" s="5" t="s">
        <v>768</v>
      </c>
      <c r="E1267" s="5" t="s">
        <v>55</v>
      </c>
      <c r="F1267" s="5" t="s">
        <v>107</v>
      </c>
      <c r="G1267" s="5" t="s">
        <v>55</v>
      </c>
      <c r="H1267" s="5" t="s">
        <v>769</v>
      </c>
      <c r="I1267" s="5" t="s">
        <v>191</v>
      </c>
    </row>
    <row r="1268" spans="1:9" x14ac:dyDescent="0.25">
      <c r="A1268" s="36"/>
      <c r="B1268" s="41"/>
      <c r="C1268" s="42"/>
      <c r="D1268" s="42"/>
      <c r="E1268" s="42"/>
      <c r="F1268" s="42"/>
      <c r="G1268" s="42"/>
      <c r="H1268" s="42"/>
      <c r="I1268" s="42"/>
    </row>
    <row r="1269" spans="1:9" x14ac:dyDescent="0.25">
      <c r="A1269" s="34" t="s">
        <v>770</v>
      </c>
      <c r="B1269" s="37" t="s">
        <v>10</v>
      </c>
      <c r="C1269" s="6" t="s">
        <v>11</v>
      </c>
      <c r="D1269" s="5" t="s">
        <v>30</v>
      </c>
      <c r="E1269" s="5" t="s">
        <v>53</v>
      </c>
      <c r="F1269" s="5" t="s">
        <v>30</v>
      </c>
      <c r="G1269" s="5" t="s">
        <v>53</v>
      </c>
      <c r="H1269" s="5" t="s">
        <v>44</v>
      </c>
      <c r="I1269" s="5" t="s">
        <v>44</v>
      </c>
    </row>
    <row r="1270" spans="1:9" x14ac:dyDescent="0.25">
      <c r="A1270" s="35"/>
      <c r="B1270" s="38"/>
      <c r="C1270" s="6" t="s">
        <v>16</v>
      </c>
      <c r="D1270" s="5" t="s">
        <v>255</v>
      </c>
      <c r="E1270" s="5" t="s">
        <v>55</v>
      </c>
      <c r="F1270" s="5" t="s">
        <v>56</v>
      </c>
      <c r="G1270" s="5" t="s">
        <v>55</v>
      </c>
      <c r="H1270" s="5" t="s">
        <v>59</v>
      </c>
      <c r="I1270" s="5" t="s">
        <v>59</v>
      </c>
    </row>
    <row r="1271" spans="1:9" x14ac:dyDescent="0.25">
      <c r="A1271" s="36"/>
      <c r="B1271" s="41"/>
      <c r="C1271" s="42"/>
      <c r="D1271" s="42"/>
      <c r="E1271" s="42"/>
      <c r="F1271" s="42"/>
      <c r="G1271" s="42"/>
      <c r="H1271" s="42"/>
      <c r="I1271" s="42"/>
    </row>
    <row r="1272" spans="1:9" x14ac:dyDescent="0.25">
      <c r="A1272" s="34" t="s">
        <v>771</v>
      </c>
      <c r="B1272" s="37" t="s">
        <v>229</v>
      </c>
      <c r="C1272" s="6" t="s">
        <v>11</v>
      </c>
      <c r="D1272" s="5" t="s">
        <v>79</v>
      </c>
      <c r="E1272" s="5" t="s">
        <v>79</v>
      </c>
      <c r="F1272" s="5" t="s">
        <v>79</v>
      </c>
      <c r="G1272" s="5" t="s">
        <v>79</v>
      </c>
      <c r="H1272" s="5" t="s">
        <v>13</v>
      </c>
      <c r="I1272" s="5" t="s">
        <v>270</v>
      </c>
    </row>
    <row r="1273" spans="1:9" x14ac:dyDescent="0.25">
      <c r="A1273" s="35"/>
      <c r="B1273" s="38"/>
      <c r="C1273" s="6" t="s">
        <v>16</v>
      </c>
      <c r="D1273" s="5" t="s">
        <v>55</v>
      </c>
      <c r="E1273" s="5" t="s">
        <v>55</v>
      </c>
      <c r="F1273" s="5" t="s">
        <v>55</v>
      </c>
      <c r="G1273" s="5" t="s">
        <v>55</v>
      </c>
      <c r="H1273" s="5" t="s">
        <v>750</v>
      </c>
      <c r="I1273" s="5" t="s">
        <v>612</v>
      </c>
    </row>
    <row r="1274" spans="1:9" x14ac:dyDescent="0.25">
      <c r="A1274" s="36"/>
      <c r="B1274" s="41"/>
      <c r="C1274" s="42"/>
      <c r="D1274" s="42"/>
      <c r="E1274" s="42"/>
      <c r="F1274" s="42"/>
      <c r="G1274" s="42"/>
      <c r="H1274" s="42"/>
      <c r="I1274" s="42"/>
    </row>
    <row r="1275" spans="1:9" ht="19.2" x14ac:dyDescent="0.25">
      <c r="A1275" s="34" t="s">
        <v>772</v>
      </c>
      <c r="B1275" s="37" t="s">
        <v>229</v>
      </c>
      <c r="C1275" s="6" t="s">
        <v>11</v>
      </c>
      <c r="D1275" s="5" t="s">
        <v>79</v>
      </c>
      <c r="E1275" s="5" t="s">
        <v>79</v>
      </c>
      <c r="F1275" s="5" t="s">
        <v>79</v>
      </c>
      <c r="G1275" s="5" t="s">
        <v>79</v>
      </c>
      <c r="H1275" s="7" t="s">
        <v>23</v>
      </c>
      <c r="I1275" s="7" t="s">
        <v>14</v>
      </c>
    </row>
    <row r="1276" spans="1:9" x14ac:dyDescent="0.25">
      <c r="A1276" s="35"/>
      <c r="B1276" s="38"/>
      <c r="C1276" s="6" t="s">
        <v>16</v>
      </c>
      <c r="D1276" s="5" t="s">
        <v>55</v>
      </c>
      <c r="E1276" s="5" t="s">
        <v>55</v>
      </c>
      <c r="F1276" s="5" t="s">
        <v>55</v>
      </c>
      <c r="G1276" s="5" t="s">
        <v>55</v>
      </c>
      <c r="H1276" s="5" t="s">
        <v>56</v>
      </c>
      <c r="I1276" s="5" t="s">
        <v>189</v>
      </c>
    </row>
    <row r="1277" spans="1:9" x14ac:dyDescent="0.25">
      <c r="A1277" s="36"/>
      <c r="B1277" s="41"/>
      <c r="C1277" s="42"/>
      <c r="D1277" s="42"/>
      <c r="E1277" s="42"/>
      <c r="F1277" s="42"/>
      <c r="G1277" s="42"/>
      <c r="H1277" s="42"/>
      <c r="I1277" s="42"/>
    </row>
    <row r="1278" spans="1:9" ht="19.2" x14ac:dyDescent="0.25">
      <c r="A1278" s="34" t="s">
        <v>773</v>
      </c>
      <c r="B1278" s="37" t="s">
        <v>229</v>
      </c>
      <c r="C1278" s="6" t="s">
        <v>11</v>
      </c>
      <c r="D1278" s="5" t="s">
        <v>79</v>
      </c>
      <c r="E1278" s="5" t="s">
        <v>79</v>
      </c>
      <c r="F1278" s="5" t="s">
        <v>79</v>
      </c>
      <c r="G1278" s="5" t="s">
        <v>79</v>
      </c>
      <c r="H1278" s="5" t="s">
        <v>13</v>
      </c>
      <c r="I1278" s="7" t="s">
        <v>23</v>
      </c>
    </row>
    <row r="1279" spans="1:9" x14ac:dyDescent="0.25">
      <c r="A1279" s="35"/>
      <c r="B1279" s="38"/>
      <c r="C1279" s="6" t="s">
        <v>16</v>
      </c>
      <c r="D1279" s="5" t="s">
        <v>55</v>
      </c>
      <c r="E1279" s="5" t="s">
        <v>55</v>
      </c>
      <c r="F1279" s="5" t="s">
        <v>55</v>
      </c>
      <c r="G1279" s="5" t="s">
        <v>55</v>
      </c>
      <c r="H1279" s="5" t="s">
        <v>112</v>
      </c>
      <c r="I1279" s="5" t="s">
        <v>39</v>
      </c>
    </row>
    <row r="1280" spans="1:9" x14ac:dyDescent="0.25">
      <c r="A1280" s="36"/>
      <c r="B1280" s="41"/>
      <c r="C1280" s="42"/>
      <c r="D1280" s="42"/>
      <c r="E1280" s="42"/>
      <c r="F1280" s="42"/>
      <c r="G1280" s="42"/>
      <c r="H1280" s="42"/>
      <c r="I1280" s="42"/>
    </row>
    <row r="1281" spans="1:9" x14ac:dyDescent="0.25">
      <c r="A1281" s="34" t="s">
        <v>774</v>
      </c>
      <c r="B1281" s="37" t="s">
        <v>10</v>
      </c>
      <c r="C1281" s="6" t="s">
        <v>11</v>
      </c>
      <c r="D1281" s="5" t="s">
        <v>79</v>
      </c>
      <c r="E1281" s="5" t="s">
        <v>79</v>
      </c>
      <c r="F1281" s="5" t="s">
        <v>79</v>
      </c>
      <c r="G1281" s="5" t="s">
        <v>79</v>
      </c>
      <c r="H1281" s="5" t="s">
        <v>54</v>
      </c>
      <c r="I1281" s="5" t="s">
        <v>54</v>
      </c>
    </row>
    <row r="1282" spans="1:9" x14ac:dyDescent="0.25">
      <c r="A1282" s="35"/>
      <c r="B1282" s="38"/>
      <c r="C1282" s="6" t="s">
        <v>16</v>
      </c>
      <c r="D1282" s="5" t="s">
        <v>55</v>
      </c>
      <c r="E1282" s="5" t="s">
        <v>55</v>
      </c>
      <c r="F1282" s="5" t="s">
        <v>55</v>
      </c>
      <c r="G1282" s="5" t="s">
        <v>55</v>
      </c>
      <c r="H1282" s="5" t="s">
        <v>55</v>
      </c>
      <c r="I1282" s="5" t="s">
        <v>55</v>
      </c>
    </row>
    <row r="1283" spans="1:9" x14ac:dyDescent="0.25">
      <c r="A1283" s="36"/>
      <c r="B1283" s="41"/>
      <c r="C1283" s="42"/>
      <c r="D1283" s="42"/>
      <c r="E1283" s="42"/>
      <c r="F1283" s="42"/>
      <c r="G1283" s="42"/>
      <c r="H1283" s="42"/>
      <c r="I1283" s="42"/>
    </row>
    <row r="1284" spans="1:9" x14ac:dyDescent="0.25">
      <c r="A1284" s="34" t="s">
        <v>775</v>
      </c>
      <c r="B1284" s="37" t="s">
        <v>229</v>
      </c>
      <c r="C1284" s="6" t="s">
        <v>11</v>
      </c>
      <c r="D1284" s="5" t="s">
        <v>79</v>
      </c>
      <c r="E1284" s="5" t="s">
        <v>79</v>
      </c>
      <c r="F1284" s="5" t="s">
        <v>79</v>
      </c>
      <c r="G1284" s="5" t="s">
        <v>79</v>
      </c>
      <c r="H1284" s="5" t="s">
        <v>54</v>
      </c>
      <c r="I1284" s="5" t="s">
        <v>54</v>
      </c>
    </row>
    <row r="1285" spans="1:9" x14ac:dyDescent="0.25">
      <c r="A1285" s="35"/>
      <c r="B1285" s="38"/>
      <c r="C1285" s="6" t="s">
        <v>16</v>
      </c>
      <c r="D1285" s="5" t="s">
        <v>55</v>
      </c>
      <c r="E1285" s="5" t="s">
        <v>55</v>
      </c>
      <c r="F1285" s="5" t="s">
        <v>55</v>
      </c>
      <c r="G1285" s="5" t="s">
        <v>55</v>
      </c>
      <c r="H1285" s="5" t="s">
        <v>55</v>
      </c>
      <c r="I1285" s="5" t="s">
        <v>55</v>
      </c>
    </row>
    <row r="1286" spans="1:9" x14ac:dyDescent="0.25">
      <c r="A1286" s="36"/>
      <c r="B1286" s="41"/>
      <c r="C1286" s="42"/>
      <c r="D1286" s="42"/>
      <c r="E1286" s="42"/>
      <c r="F1286" s="42"/>
      <c r="G1286" s="42"/>
      <c r="H1286" s="42"/>
      <c r="I1286" s="42"/>
    </row>
    <row r="1287" spans="1:9" x14ac:dyDescent="0.25">
      <c r="A1287" s="34" t="s">
        <v>776</v>
      </c>
      <c r="B1287" s="37" t="s">
        <v>10</v>
      </c>
      <c r="C1287" s="6" t="s">
        <v>11</v>
      </c>
      <c r="D1287" s="5" t="s">
        <v>79</v>
      </c>
      <c r="E1287" s="5" t="s">
        <v>79</v>
      </c>
      <c r="F1287" s="5" t="s">
        <v>79</v>
      </c>
      <c r="G1287" s="5" t="s">
        <v>79</v>
      </c>
      <c r="H1287" s="5" t="s">
        <v>54</v>
      </c>
      <c r="I1287" s="5" t="s">
        <v>54</v>
      </c>
    </row>
    <row r="1288" spans="1:9" x14ac:dyDescent="0.25">
      <c r="A1288" s="35"/>
      <c r="B1288" s="38"/>
      <c r="C1288" s="6" t="s">
        <v>16</v>
      </c>
      <c r="D1288" s="5" t="s">
        <v>55</v>
      </c>
      <c r="E1288" s="5" t="s">
        <v>55</v>
      </c>
      <c r="F1288" s="5" t="s">
        <v>55</v>
      </c>
      <c r="G1288" s="5" t="s">
        <v>55</v>
      </c>
      <c r="H1288" s="5" t="s">
        <v>55</v>
      </c>
      <c r="I1288" s="5" t="s">
        <v>55</v>
      </c>
    </row>
    <row r="1289" spans="1:9" x14ac:dyDescent="0.25">
      <c r="A1289" s="36"/>
      <c r="B1289" s="39"/>
      <c r="C1289" s="40"/>
      <c r="D1289" s="40"/>
      <c r="E1289" s="40"/>
      <c r="F1289" s="40"/>
      <c r="G1289" s="40"/>
      <c r="H1289" s="40"/>
      <c r="I1289" s="40"/>
    </row>
    <row r="1290" spans="1:9" x14ac:dyDescent="0.25">
      <c r="A1290" s="34" t="s">
        <v>777</v>
      </c>
      <c r="B1290" s="37" t="s">
        <v>229</v>
      </c>
      <c r="C1290" s="6" t="s">
        <v>11</v>
      </c>
      <c r="D1290" s="5" t="s">
        <v>79</v>
      </c>
      <c r="E1290" s="5" t="s">
        <v>79</v>
      </c>
      <c r="F1290" s="5" t="s">
        <v>79</v>
      </c>
      <c r="G1290" s="5" t="s">
        <v>79</v>
      </c>
      <c r="H1290" s="5" t="s">
        <v>54</v>
      </c>
      <c r="I1290" s="5" t="s">
        <v>54</v>
      </c>
    </row>
    <row r="1291" spans="1:9" x14ac:dyDescent="0.25">
      <c r="A1291" s="35"/>
      <c r="B1291" s="38"/>
      <c r="C1291" s="6" t="s">
        <v>16</v>
      </c>
      <c r="D1291" s="5" t="s">
        <v>55</v>
      </c>
      <c r="E1291" s="5" t="s">
        <v>55</v>
      </c>
      <c r="F1291" s="5" t="s">
        <v>55</v>
      </c>
      <c r="G1291" s="5" t="s">
        <v>55</v>
      </c>
      <c r="H1291" s="5" t="s">
        <v>55</v>
      </c>
      <c r="I1291" s="5" t="s">
        <v>55</v>
      </c>
    </row>
    <row r="1292" spans="1:9" x14ac:dyDescent="0.25">
      <c r="A1292" s="36"/>
      <c r="B1292" s="41"/>
      <c r="C1292" s="42"/>
      <c r="D1292" s="42"/>
      <c r="E1292" s="42"/>
      <c r="F1292" s="42"/>
      <c r="G1292" s="42"/>
      <c r="H1292" s="42"/>
      <c r="I1292" s="42"/>
    </row>
    <row r="1293" spans="1:9" ht="19.2" x14ac:dyDescent="0.25">
      <c r="A1293" s="34" t="s">
        <v>778</v>
      </c>
      <c r="B1293" s="37" t="s">
        <v>10</v>
      </c>
      <c r="C1293" s="6" t="s">
        <v>11</v>
      </c>
      <c r="D1293" s="5" t="s">
        <v>30</v>
      </c>
      <c r="E1293" s="5" t="s">
        <v>53</v>
      </c>
      <c r="F1293" s="7" t="s">
        <v>54</v>
      </c>
      <c r="G1293" s="5" t="s">
        <v>53</v>
      </c>
      <c r="H1293" s="7" t="s">
        <v>92</v>
      </c>
      <c r="I1293" s="5" t="s">
        <v>409</v>
      </c>
    </row>
    <row r="1294" spans="1:9" x14ac:dyDescent="0.25">
      <c r="A1294" s="35"/>
      <c r="B1294" s="38"/>
      <c r="C1294" s="6" t="s">
        <v>16</v>
      </c>
      <c r="D1294" s="5" t="s">
        <v>112</v>
      </c>
      <c r="E1294" s="5" t="s">
        <v>55</v>
      </c>
      <c r="F1294" s="5" t="s">
        <v>55</v>
      </c>
      <c r="G1294" s="5" t="s">
        <v>55</v>
      </c>
      <c r="H1294" s="5" t="s">
        <v>56</v>
      </c>
      <c r="I1294" s="5" t="s">
        <v>56</v>
      </c>
    </row>
    <row r="1295" spans="1:9" x14ac:dyDescent="0.25">
      <c r="A1295" s="36"/>
      <c r="B1295" s="41"/>
      <c r="C1295" s="42"/>
      <c r="D1295" s="42"/>
      <c r="E1295" s="42"/>
      <c r="F1295" s="42"/>
      <c r="G1295" s="42"/>
      <c r="H1295" s="42"/>
      <c r="I1295" s="42"/>
    </row>
    <row r="1296" spans="1:9" x14ac:dyDescent="0.25">
      <c r="A1296" s="34" t="s">
        <v>779</v>
      </c>
      <c r="B1296" s="37" t="s">
        <v>10</v>
      </c>
      <c r="C1296" s="6" t="s">
        <v>11</v>
      </c>
      <c r="D1296" s="5" t="s">
        <v>13</v>
      </c>
      <c r="E1296" s="5" t="s">
        <v>53</v>
      </c>
      <c r="F1296" s="5" t="s">
        <v>13</v>
      </c>
      <c r="G1296" s="5" t="s">
        <v>53</v>
      </c>
      <c r="H1296" s="5" t="s">
        <v>13</v>
      </c>
      <c r="I1296" s="5" t="s">
        <v>13</v>
      </c>
    </row>
    <row r="1297" spans="1:9" x14ac:dyDescent="0.25">
      <c r="A1297" s="35"/>
      <c r="B1297" s="38"/>
      <c r="C1297" s="6" t="s">
        <v>16</v>
      </c>
      <c r="D1297" s="5" t="s">
        <v>780</v>
      </c>
      <c r="E1297" s="5" t="s">
        <v>55</v>
      </c>
      <c r="F1297" s="5" t="s">
        <v>56</v>
      </c>
      <c r="G1297" s="5" t="s">
        <v>55</v>
      </c>
      <c r="H1297" s="5" t="s">
        <v>145</v>
      </c>
      <c r="I1297" s="5" t="s">
        <v>18</v>
      </c>
    </row>
    <row r="1298" spans="1:9" x14ac:dyDescent="0.25">
      <c r="A1298" s="36"/>
      <c r="B1298" s="41"/>
      <c r="C1298" s="42"/>
      <c r="D1298" s="42"/>
      <c r="E1298" s="42"/>
      <c r="F1298" s="42"/>
      <c r="G1298" s="42"/>
      <c r="H1298" s="42"/>
      <c r="I1298" s="42"/>
    </row>
    <row r="1299" spans="1:9" ht="19.2" x14ac:dyDescent="0.25">
      <c r="A1299" s="34" t="s">
        <v>781</v>
      </c>
      <c r="B1299" s="37" t="s">
        <v>10</v>
      </c>
      <c r="C1299" s="6" t="s">
        <v>11</v>
      </c>
      <c r="D1299" s="7" t="s">
        <v>12</v>
      </c>
      <c r="E1299" s="6" t="s">
        <v>54</v>
      </c>
      <c r="F1299" s="5" t="s">
        <v>13</v>
      </c>
      <c r="G1299" s="5" t="s">
        <v>53</v>
      </c>
      <c r="H1299" s="5" t="s">
        <v>13</v>
      </c>
      <c r="I1299" s="7" t="s">
        <v>14</v>
      </c>
    </row>
    <row r="1300" spans="1:9" x14ac:dyDescent="0.25">
      <c r="A1300" s="35"/>
      <c r="B1300" s="38"/>
      <c r="C1300" s="6" t="s">
        <v>16</v>
      </c>
      <c r="D1300" s="5" t="s">
        <v>414</v>
      </c>
      <c r="E1300" s="5" t="s">
        <v>55</v>
      </c>
      <c r="F1300" s="5" t="s">
        <v>72</v>
      </c>
      <c r="G1300" s="5" t="s">
        <v>55</v>
      </c>
      <c r="H1300" s="5" t="s">
        <v>359</v>
      </c>
      <c r="I1300" s="5" t="s">
        <v>56</v>
      </c>
    </row>
    <row r="1301" spans="1:9" x14ac:dyDescent="0.25">
      <c r="A1301" s="36"/>
      <c r="B1301" s="41"/>
      <c r="C1301" s="42"/>
      <c r="D1301" s="42"/>
      <c r="E1301" s="42"/>
      <c r="F1301" s="42"/>
      <c r="G1301" s="42"/>
      <c r="H1301" s="42"/>
      <c r="I1301" s="42"/>
    </row>
    <row r="1302" spans="1:9" ht="19.2" x14ac:dyDescent="0.25">
      <c r="A1302" s="34" t="s">
        <v>782</v>
      </c>
      <c r="B1302" s="37" t="s">
        <v>10</v>
      </c>
      <c r="C1302" s="6" t="s">
        <v>11</v>
      </c>
      <c r="D1302" s="5" t="s">
        <v>270</v>
      </c>
      <c r="E1302" s="6" t="s">
        <v>54</v>
      </c>
      <c r="F1302" s="5" t="s">
        <v>270</v>
      </c>
      <c r="G1302" s="5" t="s">
        <v>53</v>
      </c>
      <c r="H1302" s="5" t="s">
        <v>54</v>
      </c>
      <c r="I1302" s="5" t="s">
        <v>54</v>
      </c>
    </row>
    <row r="1303" spans="1:9" x14ac:dyDescent="0.25">
      <c r="A1303" s="35"/>
      <c r="B1303" s="38"/>
      <c r="C1303" s="6" t="s">
        <v>16</v>
      </c>
      <c r="D1303" s="5" t="s">
        <v>56</v>
      </c>
      <c r="E1303" s="5" t="s">
        <v>55</v>
      </c>
      <c r="F1303" s="5" t="s">
        <v>56</v>
      </c>
      <c r="G1303" s="5" t="s">
        <v>55</v>
      </c>
      <c r="H1303" s="5" t="s">
        <v>55</v>
      </c>
      <c r="I1303" s="5" t="s">
        <v>55</v>
      </c>
    </row>
    <row r="1304" spans="1:9" x14ac:dyDescent="0.25">
      <c r="A1304" s="36"/>
      <c r="B1304" s="41"/>
      <c r="C1304" s="42"/>
      <c r="D1304" s="42"/>
      <c r="E1304" s="42"/>
      <c r="F1304" s="42"/>
      <c r="G1304" s="42"/>
      <c r="H1304" s="42"/>
      <c r="I1304" s="42"/>
    </row>
    <row r="1305" spans="1:9" x14ac:dyDescent="0.25">
      <c r="A1305" s="34" t="s">
        <v>783</v>
      </c>
      <c r="B1305" s="37" t="s">
        <v>229</v>
      </c>
      <c r="C1305" s="6" t="s">
        <v>11</v>
      </c>
      <c r="D1305" s="5" t="s">
        <v>79</v>
      </c>
      <c r="E1305" s="5" t="s">
        <v>79</v>
      </c>
      <c r="F1305" s="5" t="s">
        <v>79</v>
      </c>
      <c r="G1305" s="5" t="s">
        <v>79</v>
      </c>
      <c r="H1305" s="5" t="s">
        <v>54</v>
      </c>
      <c r="I1305" s="5" t="s">
        <v>54</v>
      </c>
    </row>
    <row r="1306" spans="1:9" x14ac:dyDescent="0.25">
      <c r="A1306" s="35"/>
      <c r="B1306" s="38"/>
      <c r="C1306" s="6" t="s">
        <v>16</v>
      </c>
      <c r="D1306" s="5" t="s">
        <v>55</v>
      </c>
      <c r="E1306" s="5" t="s">
        <v>55</v>
      </c>
      <c r="F1306" s="5" t="s">
        <v>55</v>
      </c>
      <c r="G1306" s="5" t="s">
        <v>55</v>
      </c>
      <c r="H1306" s="5" t="s">
        <v>55</v>
      </c>
      <c r="I1306" s="5" t="s">
        <v>55</v>
      </c>
    </row>
    <row r="1307" spans="1:9" x14ac:dyDescent="0.25">
      <c r="A1307" s="36"/>
      <c r="B1307" s="41"/>
      <c r="C1307" s="42"/>
      <c r="D1307" s="42"/>
      <c r="E1307" s="42"/>
      <c r="F1307" s="42"/>
      <c r="G1307" s="42"/>
      <c r="H1307" s="42"/>
      <c r="I1307" s="42"/>
    </row>
    <row r="1308" spans="1:9" x14ac:dyDescent="0.25">
      <c r="A1308" s="34" t="s">
        <v>784</v>
      </c>
      <c r="B1308" s="37" t="s">
        <v>10</v>
      </c>
      <c r="C1308" s="6" t="s">
        <v>11</v>
      </c>
      <c r="D1308" s="5" t="s">
        <v>79</v>
      </c>
      <c r="E1308" s="5" t="s">
        <v>79</v>
      </c>
      <c r="F1308" s="5" t="s">
        <v>79</v>
      </c>
      <c r="G1308" s="5" t="s">
        <v>79</v>
      </c>
      <c r="H1308" s="5" t="s">
        <v>13</v>
      </c>
      <c r="I1308" s="5" t="s">
        <v>54</v>
      </c>
    </row>
    <row r="1309" spans="1:9" x14ac:dyDescent="0.25">
      <c r="A1309" s="35"/>
      <c r="B1309" s="38"/>
      <c r="C1309" s="6" t="s">
        <v>16</v>
      </c>
      <c r="D1309" s="5" t="s">
        <v>55</v>
      </c>
      <c r="E1309" s="5" t="s">
        <v>55</v>
      </c>
      <c r="F1309" s="5" t="s">
        <v>55</v>
      </c>
      <c r="G1309" s="5" t="s">
        <v>55</v>
      </c>
      <c r="H1309" s="5" t="s">
        <v>56</v>
      </c>
      <c r="I1309" s="5" t="s">
        <v>55</v>
      </c>
    </row>
    <row r="1310" spans="1:9" x14ac:dyDescent="0.25">
      <c r="A1310" s="36"/>
      <c r="B1310" s="41"/>
      <c r="C1310" s="42"/>
      <c r="D1310" s="42"/>
      <c r="E1310" s="42"/>
      <c r="F1310" s="42"/>
      <c r="G1310" s="42"/>
      <c r="H1310" s="42"/>
      <c r="I1310" s="42"/>
    </row>
    <row r="1311" spans="1:9" x14ac:dyDescent="0.25">
      <c r="A1311" s="34" t="s">
        <v>785</v>
      </c>
      <c r="B1311" s="37" t="s">
        <v>229</v>
      </c>
      <c r="C1311" s="6" t="s">
        <v>11</v>
      </c>
      <c r="D1311" s="5" t="s">
        <v>79</v>
      </c>
      <c r="E1311" s="5" t="s">
        <v>79</v>
      </c>
      <c r="F1311" s="5" t="s">
        <v>79</v>
      </c>
      <c r="G1311" s="5" t="s">
        <v>79</v>
      </c>
      <c r="H1311" s="5" t="s">
        <v>53</v>
      </c>
      <c r="I1311" s="5" t="s">
        <v>53</v>
      </c>
    </row>
    <row r="1312" spans="1:9" x14ac:dyDescent="0.25">
      <c r="A1312" s="35"/>
      <c r="B1312" s="38"/>
      <c r="C1312" s="6" t="s">
        <v>16</v>
      </c>
      <c r="D1312" s="5" t="s">
        <v>55</v>
      </c>
      <c r="E1312" s="5" t="s">
        <v>55</v>
      </c>
      <c r="F1312" s="5" t="s">
        <v>55</v>
      </c>
      <c r="G1312" s="5" t="s">
        <v>55</v>
      </c>
      <c r="H1312" s="5" t="s">
        <v>55</v>
      </c>
      <c r="I1312" s="5" t="s">
        <v>55</v>
      </c>
    </row>
    <row r="1313" spans="1:9" x14ac:dyDescent="0.25">
      <c r="A1313" s="36"/>
      <c r="B1313" s="41"/>
      <c r="C1313" s="42"/>
      <c r="D1313" s="42"/>
      <c r="E1313" s="42"/>
      <c r="F1313" s="42"/>
      <c r="G1313" s="42"/>
      <c r="H1313" s="42"/>
      <c r="I1313" s="42"/>
    </row>
    <row r="1314" spans="1:9" ht="19.2" x14ac:dyDescent="0.25">
      <c r="A1314" s="46" t="s">
        <v>786</v>
      </c>
      <c r="B1314" s="49" t="s">
        <v>10</v>
      </c>
      <c r="C1314" s="10" t="s">
        <v>11</v>
      </c>
      <c r="D1314" s="11" t="s">
        <v>44</v>
      </c>
      <c r="E1314" s="9" t="s">
        <v>53</v>
      </c>
      <c r="F1314" s="11" t="s">
        <v>44</v>
      </c>
      <c r="G1314" s="9" t="s">
        <v>53</v>
      </c>
      <c r="H1314" s="9" t="s">
        <v>55</v>
      </c>
      <c r="I1314" s="9" t="s">
        <v>55</v>
      </c>
    </row>
    <row r="1315" spans="1:9" x14ac:dyDescent="0.25">
      <c r="A1315" s="47"/>
      <c r="B1315" s="50"/>
      <c r="C1315" s="10" t="s">
        <v>16</v>
      </c>
      <c r="D1315" s="9" t="s">
        <v>42</v>
      </c>
      <c r="E1315" s="9" t="s">
        <v>55</v>
      </c>
      <c r="F1315" s="9" t="s">
        <v>56</v>
      </c>
      <c r="G1315" s="9" t="s">
        <v>55</v>
      </c>
      <c r="H1315" s="9" t="s">
        <v>55</v>
      </c>
      <c r="I1315" s="9" t="s">
        <v>55</v>
      </c>
    </row>
    <row r="1316" spans="1:9" x14ac:dyDescent="0.25">
      <c r="A1316" s="48"/>
      <c r="B1316" s="41"/>
      <c r="C1316" s="42"/>
      <c r="D1316" s="42"/>
      <c r="E1316" s="42"/>
      <c r="F1316" s="42"/>
      <c r="G1316" s="42"/>
      <c r="H1316" s="42"/>
      <c r="I1316" s="42"/>
    </row>
    <row r="1317" spans="1:9" ht="19.2" x14ac:dyDescent="0.25">
      <c r="A1317" s="34" t="s">
        <v>787</v>
      </c>
      <c r="B1317" s="37" t="s">
        <v>10</v>
      </c>
      <c r="C1317" s="6" t="s">
        <v>11</v>
      </c>
      <c r="D1317" s="5" t="s">
        <v>13</v>
      </c>
      <c r="E1317" s="6" t="s">
        <v>54</v>
      </c>
      <c r="F1317" s="5" t="s">
        <v>13</v>
      </c>
      <c r="G1317" s="5" t="s">
        <v>53</v>
      </c>
      <c r="H1317" s="5" t="s">
        <v>13</v>
      </c>
      <c r="I1317" s="7" t="s">
        <v>14</v>
      </c>
    </row>
    <row r="1318" spans="1:9" x14ac:dyDescent="0.25">
      <c r="A1318" s="35"/>
      <c r="B1318" s="38"/>
      <c r="C1318" s="6" t="s">
        <v>16</v>
      </c>
      <c r="D1318" s="5" t="s">
        <v>788</v>
      </c>
      <c r="E1318" s="5" t="s">
        <v>55</v>
      </c>
      <c r="F1318" s="5" t="s">
        <v>274</v>
      </c>
      <c r="G1318" s="5" t="s">
        <v>55</v>
      </c>
      <c r="H1318" s="5" t="s">
        <v>40</v>
      </c>
      <c r="I1318" s="5" t="s">
        <v>59</v>
      </c>
    </row>
    <row r="1319" spans="1:9" x14ac:dyDescent="0.25">
      <c r="A1319" s="36"/>
      <c r="B1319" s="41"/>
      <c r="C1319" s="42"/>
      <c r="D1319" s="42"/>
      <c r="E1319" s="42"/>
      <c r="F1319" s="42"/>
      <c r="G1319" s="42"/>
      <c r="H1319" s="42"/>
      <c r="I1319" s="42"/>
    </row>
    <row r="1320" spans="1:9" ht="19.2" x14ac:dyDescent="0.25">
      <c r="A1320" s="34" t="s">
        <v>789</v>
      </c>
      <c r="B1320" s="37" t="s">
        <v>229</v>
      </c>
      <c r="C1320" s="6" t="s">
        <v>11</v>
      </c>
      <c r="D1320" s="5" t="s">
        <v>79</v>
      </c>
      <c r="E1320" s="5" t="s">
        <v>79</v>
      </c>
      <c r="F1320" s="5" t="s">
        <v>79</v>
      </c>
      <c r="G1320" s="5" t="s">
        <v>79</v>
      </c>
      <c r="H1320" s="5" t="s">
        <v>30</v>
      </c>
      <c r="I1320" s="7" t="s">
        <v>15</v>
      </c>
    </row>
    <row r="1321" spans="1:9" x14ac:dyDescent="0.25">
      <c r="A1321" s="35"/>
      <c r="B1321" s="38"/>
      <c r="C1321" s="6" t="s">
        <v>16</v>
      </c>
      <c r="D1321" s="5" t="s">
        <v>55</v>
      </c>
      <c r="E1321" s="5" t="s">
        <v>55</v>
      </c>
      <c r="F1321" s="5" t="s">
        <v>55</v>
      </c>
      <c r="G1321" s="5" t="s">
        <v>55</v>
      </c>
      <c r="H1321" s="5" t="s">
        <v>56</v>
      </c>
      <c r="I1321" s="5" t="s">
        <v>56</v>
      </c>
    </row>
    <row r="1322" spans="1:9" x14ac:dyDescent="0.25">
      <c r="A1322" s="36"/>
      <c r="B1322" s="41"/>
      <c r="C1322" s="42"/>
      <c r="D1322" s="42"/>
      <c r="E1322" s="42"/>
      <c r="F1322" s="42"/>
      <c r="G1322" s="42"/>
      <c r="H1322" s="42"/>
      <c r="I1322" s="42"/>
    </row>
    <row r="1323" spans="1:9" ht="19.2" x14ac:dyDescent="0.25">
      <c r="A1323" s="34" t="s">
        <v>790</v>
      </c>
      <c r="B1323" s="37" t="s">
        <v>10</v>
      </c>
      <c r="C1323" s="6" t="s">
        <v>11</v>
      </c>
      <c r="D1323" s="5" t="s">
        <v>13</v>
      </c>
      <c r="E1323" s="5" t="s">
        <v>13</v>
      </c>
      <c r="F1323" s="5" t="s">
        <v>30</v>
      </c>
      <c r="G1323" s="5" t="s">
        <v>53</v>
      </c>
      <c r="H1323" s="5" t="s">
        <v>30</v>
      </c>
      <c r="I1323" s="7" t="s">
        <v>23</v>
      </c>
    </row>
    <row r="1324" spans="1:9" x14ac:dyDescent="0.25">
      <c r="A1324" s="35"/>
      <c r="B1324" s="38"/>
      <c r="C1324" s="6" t="s">
        <v>16</v>
      </c>
      <c r="D1324" s="5" t="s">
        <v>791</v>
      </c>
      <c r="E1324" s="5" t="s">
        <v>18</v>
      </c>
      <c r="F1324" s="5" t="s">
        <v>59</v>
      </c>
      <c r="G1324" s="5" t="s">
        <v>55</v>
      </c>
      <c r="H1324" s="5" t="s">
        <v>59</v>
      </c>
      <c r="I1324" s="5" t="s">
        <v>56</v>
      </c>
    </row>
    <row r="1325" spans="1:9" x14ac:dyDescent="0.25">
      <c r="A1325" s="36"/>
      <c r="B1325" s="41"/>
      <c r="C1325" s="42"/>
      <c r="D1325" s="42"/>
      <c r="E1325" s="42"/>
      <c r="F1325" s="42"/>
      <c r="G1325" s="42"/>
      <c r="H1325" s="42"/>
      <c r="I1325" s="42"/>
    </row>
    <row r="1326" spans="1:9" x14ac:dyDescent="0.25">
      <c r="A1326" s="34" t="s">
        <v>792</v>
      </c>
      <c r="B1326" s="37" t="s">
        <v>10</v>
      </c>
      <c r="C1326" s="6" t="s">
        <v>11</v>
      </c>
      <c r="D1326" s="5" t="s">
        <v>79</v>
      </c>
      <c r="E1326" s="5" t="s">
        <v>79</v>
      </c>
      <c r="F1326" s="5" t="s">
        <v>79</v>
      </c>
      <c r="G1326" s="5" t="s">
        <v>79</v>
      </c>
      <c r="H1326" s="5" t="s">
        <v>13</v>
      </c>
      <c r="I1326" s="5" t="s">
        <v>53</v>
      </c>
    </row>
    <row r="1327" spans="1:9" x14ac:dyDescent="0.25">
      <c r="A1327" s="35"/>
      <c r="B1327" s="38"/>
      <c r="C1327" s="6" t="s">
        <v>16</v>
      </c>
      <c r="D1327" s="5" t="s">
        <v>55</v>
      </c>
      <c r="E1327" s="5" t="s">
        <v>55</v>
      </c>
      <c r="F1327" s="5" t="s">
        <v>55</v>
      </c>
      <c r="G1327" s="5" t="s">
        <v>55</v>
      </c>
      <c r="H1327" s="5" t="s">
        <v>59</v>
      </c>
      <c r="I1327" s="5" t="s">
        <v>55</v>
      </c>
    </row>
    <row r="1328" spans="1:9" x14ac:dyDescent="0.25">
      <c r="A1328" s="36"/>
      <c r="B1328" s="41"/>
      <c r="C1328" s="42"/>
      <c r="D1328" s="42"/>
      <c r="E1328" s="42"/>
      <c r="F1328" s="42"/>
      <c r="G1328" s="42"/>
      <c r="H1328" s="42"/>
      <c r="I1328" s="42"/>
    </row>
    <row r="1329" spans="1:9" x14ac:dyDescent="0.25">
      <c r="A1329" s="34" t="s">
        <v>793</v>
      </c>
      <c r="B1329" s="37" t="s">
        <v>229</v>
      </c>
      <c r="C1329" s="6" t="s">
        <v>11</v>
      </c>
      <c r="D1329" s="5" t="s">
        <v>79</v>
      </c>
      <c r="E1329" s="5" t="s">
        <v>79</v>
      </c>
      <c r="F1329" s="5" t="s">
        <v>79</v>
      </c>
      <c r="G1329" s="5" t="s">
        <v>79</v>
      </c>
      <c r="H1329" s="5" t="s">
        <v>54</v>
      </c>
      <c r="I1329" s="5" t="s">
        <v>54</v>
      </c>
    </row>
    <row r="1330" spans="1:9" x14ac:dyDescent="0.25">
      <c r="A1330" s="35"/>
      <c r="B1330" s="38"/>
      <c r="C1330" s="6" t="s">
        <v>16</v>
      </c>
      <c r="D1330" s="5" t="s">
        <v>55</v>
      </c>
      <c r="E1330" s="5" t="s">
        <v>55</v>
      </c>
      <c r="F1330" s="5" t="s">
        <v>55</v>
      </c>
      <c r="G1330" s="5" t="s">
        <v>55</v>
      </c>
      <c r="H1330" s="5" t="s">
        <v>55</v>
      </c>
      <c r="I1330" s="5" t="s">
        <v>55</v>
      </c>
    </row>
    <row r="1331" spans="1:9" x14ac:dyDescent="0.25">
      <c r="A1331" s="36"/>
      <c r="B1331" s="41"/>
      <c r="C1331" s="42"/>
      <c r="D1331" s="42"/>
      <c r="E1331" s="42"/>
      <c r="F1331" s="42"/>
      <c r="G1331" s="42"/>
      <c r="H1331" s="42"/>
      <c r="I1331" s="42"/>
    </row>
    <row r="1332" spans="1:9" x14ac:dyDescent="0.25">
      <c r="A1332" s="34" t="s">
        <v>794</v>
      </c>
      <c r="B1332" s="37" t="s">
        <v>229</v>
      </c>
      <c r="C1332" s="6" t="s">
        <v>11</v>
      </c>
      <c r="D1332" s="5" t="s">
        <v>79</v>
      </c>
      <c r="E1332" s="5" t="s">
        <v>79</v>
      </c>
      <c r="F1332" s="5" t="s">
        <v>79</v>
      </c>
      <c r="G1332" s="5" t="s">
        <v>79</v>
      </c>
      <c r="H1332" s="5" t="s">
        <v>13</v>
      </c>
      <c r="I1332" s="5" t="s">
        <v>30</v>
      </c>
    </row>
    <row r="1333" spans="1:9" x14ac:dyDescent="0.25">
      <c r="A1333" s="35"/>
      <c r="B1333" s="38"/>
      <c r="C1333" s="6" t="s">
        <v>16</v>
      </c>
      <c r="D1333" s="5" t="s">
        <v>55</v>
      </c>
      <c r="E1333" s="5" t="s">
        <v>55</v>
      </c>
      <c r="F1333" s="5" t="s">
        <v>55</v>
      </c>
      <c r="G1333" s="5" t="s">
        <v>55</v>
      </c>
      <c r="H1333" s="5" t="s">
        <v>637</v>
      </c>
      <c r="I1333" s="5" t="s">
        <v>56</v>
      </c>
    </row>
    <row r="1334" spans="1:9" x14ac:dyDescent="0.25">
      <c r="A1334" s="36"/>
      <c r="B1334" s="41"/>
      <c r="C1334" s="42"/>
      <c r="D1334" s="42"/>
      <c r="E1334" s="42"/>
      <c r="F1334" s="42"/>
      <c r="G1334" s="42"/>
      <c r="H1334" s="42"/>
      <c r="I1334" s="42"/>
    </row>
    <row r="1335" spans="1:9" ht="19.2" x14ac:dyDescent="0.25">
      <c r="A1335" s="34" t="s">
        <v>795</v>
      </c>
      <c r="B1335" s="37" t="s">
        <v>10</v>
      </c>
      <c r="C1335" s="6" t="s">
        <v>11</v>
      </c>
      <c r="D1335" s="5" t="s">
        <v>13</v>
      </c>
      <c r="E1335" s="6" t="s">
        <v>54</v>
      </c>
      <c r="F1335" s="5" t="s">
        <v>13</v>
      </c>
      <c r="G1335" s="5" t="s">
        <v>53</v>
      </c>
      <c r="H1335" s="5" t="s">
        <v>13</v>
      </c>
      <c r="I1335" s="7" t="s">
        <v>15</v>
      </c>
    </row>
    <row r="1336" spans="1:9" x14ac:dyDescent="0.25">
      <c r="A1336" s="35"/>
      <c r="B1336" s="38"/>
      <c r="C1336" s="6" t="s">
        <v>16</v>
      </c>
      <c r="D1336" s="5" t="s">
        <v>460</v>
      </c>
      <c r="E1336" s="5" t="s">
        <v>55</v>
      </c>
      <c r="F1336" s="5" t="s">
        <v>191</v>
      </c>
      <c r="G1336" s="5" t="s">
        <v>55</v>
      </c>
      <c r="H1336" s="5" t="s">
        <v>105</v>
      </c>
      <c r="I1336" s="5" t="s">
        <v>18</v>
      </c>
    </row>
    <row r="1337" spans="1:9" x14ac:dyDescent="0.25">
      <c r="A1337" s="36"/>
      <c r="B1337" s="39"/>
      <c r="C1337" s="40"/>
      <c r="D1337" s="40"/>
      <c r="E1337" s="40"/>
      <c r="F1337" s="40"/>
      <c r="G1337" s="40"/>
      <c r="H1337" s="40"/>
      <c r="I1337" s="40"/>
    </row>
    <row r="1338" spans="1:9" x14ac:dyDescent="0.25">
      <c r="A1338" s="34" t="s">
        <v>796</v>
      </c>
      <c r="B1338" s="37" t="s">
        <v>229</v>
      </c>
      <c r="C1338" s="6" t="s">
        <v>11</v>
      </c>
      <c r="D1338" s="5" t="s">
        <v>79</v>
      </c>
      <c r="E1338" s="5" t="s">
        <v>79</v>
      </c>
      <c r="F1338" s="5" t="s">
        <v>79</v>
      </c>
      <c r="G1338" s="5" t="s">
        <v>79</v>
      </c>
      <c r="H1338" s="5" t="s">
        <v>44</v>
      </c>
      <c r="I1338" s="5" t="s">
        <v>13</v>
      </c>
    </row>
    <row r="1339" spans="1:9" x14ac:dyDescent="0.25">
      <c r="A1339" s="35"/>
      <c r="B1339" s="38"/>
      <c r="C1339" s="6" t="s">
        <v>16</v>
      </c>
      <c r="D1339" s="5" t="s">
        <v>55</v>
      </c>
      <c r="E1339" s="5" t="s">
        <v>55</v>
      </c>
      <c r="F1339" s="5" t="s">
        <v>55</v>
      </c>
      <c r="G1339" s="5" t="s">
        <v>55</v>
      </c>
      <c r="H1339" s="5" t="s">
        <v>56</v>
      </c>
      <c r="I1339" s="5" t="s">
        <v>18</v>
      </c>
    </row>
    <row r="1340" spans="1:9" x14ac:dyDescent="0.25">
      <c r="A1340" s="36"/>
      <c r="B1340" s="41"/>
      <c r="C1340" s="42"/>
      <c r="D1340" s="42"/>
      <c r="E1340" s="42"/>
      <c r="F1340" s="42"/>
      <c r="G1340" s="42"/>
      <c r="H1340" s="42"/>
      <c r="I1340" s="42"/>
    </row>
    <row r="1341" spans="1:9" ht="19.2" x14ac:dyDescent="0.25">
      <c r="A1341" s="34" t="s">
        <v>797</v>
      </c>
      <c r="B1341" s="37" t="s">
        <v>10</v>
      </c>
      <c r="C1341" s="6" t="s">
        <v>11</v>
      </c>
      <c r="D1341" s="7" t="s">
        <v>12</v>
      </c>
      <c r="E1341" s="7" t="s">
        <v>12</v>
      </c>
      <c r="F1341" s="7" t="s">
        <v>12</v>
      </c>
      <c r="G1341" s="5" t="s">
        <v>53</v>
      </c>
      <c r="H1341" s="5" t="s">
        <v>30</v>
      </c>
      <c r="I1341" s="5" t="s">
        <v>30</v>
      </c>
    </row>
    <row r="1342" spans="1:9" x14ac:dyDescent="0.25">
      <c r="A1342" s="35"/>
      <c r="B1342" s="38"/>
      <c r="C1342" s="6" t="s">
        <v>16</v>
      </c>
      <c r="D1342" s="5" t="s">
        <v>108</v>
      </c>
      <c r="E1342" s="5" t="s">
        <v>112</v>
      </c>
      <c r="F1342" s="5" t="s">
        <v>18</v>
      </c>
      <c r="G1342" s="5" t="s">
        <v>55</v>
      </c>
      <c r="H1342" s="5" t="s">
        <v>189</v>
      </c>
      <c r="I1342" s="5" t="s">
        <v>39</v>
      </c>
    </row>
    <row r="1343" spans="1:9" x14ac:dyDescent="0.25">
      <c r="A1343" s="36"/>
      <c r="B1343" s="41"/>
      <c r="C1343" s="42"/>
      <c r="D1343" s="42"/>
      <c r="E1343" s="42"/>
      <c r="F1343" s="42"/>
      <c r="G1343" s="42"/>
      <c r="H1343" s="42"/>
      <c r="I1343" s="42"/>
    </row>
    <row r="1344" spans="1:9" x14ac:dyDescent="0.25">
      <c r="A1344" s="34" t="s">
        <v>798</v>
      </c>
      <c r="B1344" s="37" t="s">
        <v>229</v>
      </c>
      <c r="C1344" s="6" t="s">
        <v>11</v>
      </c>
      <c r="D1344" s="5" t="s">
        <v>79</v>
      </c>
      <c r="E1344" s="5" t="s">
        <v>79</v>
      </c>
      <c r="F1344" s="5" t="s">
        <v>79</v>
      </c>
      <c r="G1344" s="5" t="s">
        <v>79</v>
      </c>
      <c r="H1344" s="5" t="s">
        <v>270</v>
      </c>
      <c r="I1344" s="5" t="s">
        <v>54</v>
      </c>
    </row>
    <row r="1345" spans="1:9" x14ac:dyDescent="0.25">
      <c r="A1345" s="35"/>
      <c r="B1345" s="38"/>
      <c r="C1345" s="6" t="s">
        <v>16</v>
      </c>
      <c r="D1345" s="5" t="s">
        <v>55</v>
      </c>
      <c r="E1345" s="5" t="s">
        <v>55</v>
      </c>
      <c r="F1345" s="5" t="s">
        <v>55</v>
      </c>
      <c r="G1345" s="5" t="s">
        <v>55</v>
      </c>
      <c r="H1345" s="5" t="s">
        <v>189</v>
      </c>
      <c r="I1345" s="5" t="s">
        <v>55</v>
      </c>
    </row>
    <row r="1346" spans="1:9" x14ac:dyDescent="0.25">
      <c r="A1346" s="36"/>
      <c r="B1346" s="41"/>
      <c r="C1346" s="42"/>
      <c r="D1346" s="42"/>
      <c r="E1346" s="42"/>
      <c r="F1346" s="42"/>
      <c r="G1346" s="42"/>
      <c r="H1346" s="42"/>
      <c r="I1346" s="42"/>
    </row>
    <row r="1347" spans="1:9" ht="19.2" x14ac:dyDescent="0.25">
      <c r="A1347" s="34" t="s">
        <v>799</v>
      </c>
      <c r="B1347" s="37" t="s">
        <v>10</v>
      </c>
      <c r="C1347" s="6" t="s">
        <v>11</v>
      </c>
      <c r="D1347" s="5" t="s">
        <v>79</v>
      </c>
      <c r="E1347" s="5" t="s">
        <v>79</v>
      </c>
      <c r="F1347" s="5" t="s">
        <v>79</v>
      </c>
      <c r="G1347" s="5" t="s">
        <v>79</v>
      </c>
      <c r="H1347" s="7" t="s">
        <v>23</v>
      </c>
      <c r="I1347" s="7" t="s">
        <v>23</v>
      </c>
    </row>
    <row r="1348" spans="1:9" x14ac:dyDescent="0.25">
      <c r="A1348" s="35"/>
      <c r="B1348" s="38"/>
      <c r="C1348" s="6" t="s">
        <v>16</v>
      </c>
      <c r="D1348" s="5" t="s">
        <v>55</v>
      </c>
      <c r="E1348" s="5" t="s">
        <v>55</v>
      </c>
      <c r="F1348" s="5" t="s">
        <v>55</v>
      </c>
      <c r="G1348" s="5" t="s">
        <v>55</v>
      </c>
      <c r="H1348" s="5" t="s">
        <v>59</v>
      </c>
      <c r="I1348" s="5" t="s">
        <v>59</v>
      </c>
    </row>
    <row r="1349" spans="1:9" x14ac:dyDescent="0.25">
      <c r="A1349" s="36"/>
      <c r="B1349" s="41"/>
      <c r="C1349" s="42"/>
      <c r="D1349" s="42"/>
      <c r="E1349" s="42"/>
      <c r="F1349" s="42"/>
      <c r="G1349" s="42"/>
      <c r="H1349" s="42"/>
      <c r="I1349" s="42"/>
    </row>
    <row r="1350" spans="1:9" ht="19.2" x14ac:dyDescent="0.25">
      <c r="A1350" s="34" t="s">
        <v>800</v>
      </c>
      <c r="B1350" s="37" t="s">
        <v>10</v>
      </c>
      <c r="C1350" s="6" t="s">
        <v>11</v>
      </c>
      <c r="D1350" s="5" t="s">
        <v>79</v>
      </c>
      <c r="E1350" s="5" t="s">
        <v>79</v>
      </c>
      <c r="F1350" s="5" t="s">
        <v>79</v>
      </c>
      <c r="G1350" s="5" t="s">
        <v>79</v>
      </c>
      <c r="H1350" s="7" t="s">
        <v>23</v>
      </c>
      <c r="I1350" s="5" t="s">
        <v>54</v>
      </c>
    </row>
    <row r="1351" spans="1:9" x14ac:dyDescent="0.25">
      <c r="A1351" s="35"/>
      <c r="B1351" s="38"/>
      <c r="C1351" s="6" t="s">
        <v>16</v>
      </c>
      <c r="D1351" s="5" t="s">
        <v>55</v>
      </c>
      <c r="E1351" s="5" t="s">
        <v>55</v>
      </c>
      <c r="F1351" s="5" t="s">
        <v>55</v>
      </c>
      <c r="G1351" s="5" t="s">
        <v>55</v>
      </c>
      <c r="H1351" s="5" t="s">
        <v>56</v>
      </c>
      <c r="I1351" s="5" t="s">
        <v>55</v>
      </c>
    </row>
    <row r="1352" spans="1:9" x14ac:dyDescent="0.25">
      <c r="A1352" s="36"/>
      <c r="B1352" s="41"/>
      <c r="C1352" s="42"/>
      <c r="D1352" s="42"/>
      <c r="E1352" s="42"/>
      <c r="F1352" s="42"/>
      <c r="G1352" s="42"/>
      <c r="H1352" s="42"/>
      <c r="I1352" s="42"/>
    </row>
    <row r="1353" spans="1:9" ht="19.2" x14ac:dyDescent="0.25">
      <c r="A1353" s="34" t="s">
        <v>801</v>
      </c>
      <c r="B1353" s="37" t="s">
        <v>10</v>
      </c>
      <c r="C1353" s="6" t="s">
        <v>11</v>
      </c>
      <c r="D1353" s="5" t="s">
        <v>13</v>
      </c>
      <c r="E1353" s="6" t="s">
        <v>54</v>
      </c>
      <c r="F1353" s="5" t="s">
        <v>13</v>
      </c>
      <c r="G1353" s="5" t="s">
        <v>53</v>
      </c>
      <c r="H1353" s="5" t="s">
        <v>53</v>
      </c>
      <c r="I1353" s="5" t="s">
        <v>53</v>
      </c>
    </row>
    <row r="1354" spans="1:9" x14ac:dyDescent="0.25">
      <c r="A1354" s="35"/>
      <c r="B1354" s="38"/>
      <c r="C1354" s="6" t="s">
        <v>16</v>
      </c>
      <c r="D1354" s="5" t="s">
        <v>802</v>
      </c>
      <c r="E1354" s="5" t="s">
        <v>55</v>
      </c>
      <c r="F1354" s="5" t="s">
        <v>112</v>
      </c>
      <c r="G1354" s="5" t="s">
        <v>55</v>
      </c>
      <c r="H1354" s="5" t="s">
        <v>55</v>
      </c>
      <c r="I1354" s="5" t="s">
        <v>55</v>
      </c>
    </row>
    <row r="1355" spans="1:9" x14ac:dyDescent="0.25">
      <c r="A1355" s="36"/>
      <c r="B1355" s="41"/>
      <c r="C1355" s="42"/>
      <c r="D1355" s="42"/>
      <c r="E1355" s="42"/>
      <c r="F1355" s="42"/>
      <c r="G1355" s="42"/>
      <c r="H1355" s="42"/>
      <c r="I1355" s="42"/>
    </row>
    <row r="1356" spans="1:9" x14ac:dyDescent="0.25">
      <c r="A1356" s="34" t="s">
        <v>803</v>
      </c>
      <c r="B1356" s="37" t="s">
        <v>10</v>
      </c>
      <c r="C1356" s="6" t="s">
        <v>11</v>
      </c>
      <c r="D1356" s="5" t="s">
        <v>79</v>
      </c>
      <c r="E1356" s="5" t="s">
        <v>79</v>
      </c>
      <c r="F1356" s="5" t="s">
        <v>79</v>
      </c>
      <c r="G1356" s="5" t="s">
        <v>79</v>
      </c>
      <c r="H1356" s="5" t="s">
        <v>53</v>
      </c>
      <c r="I1356" s="5" t="s">
        <v>53</v>
      </c>
    </row>
    <row r="1357" spans="1:9" x14ac:dyDescent="0.25">
      <c r="A1357" s="35"/>
      <c r="B1357" s="38"/>
      <c r="C1357" s="6" t="s">
        <v>16</v>
      </c>
      <c r="D1357" s="5" t="s">
        <v>55</v>
      </c>
      <c r="E1357" s="5" t="s">
        <v>55</v>
      </c>
      <c r="F1357" s="5" t="s">
        <v>55</v>
      </c>
      <c r="G1357" s="5" t="s">
        <v>55</v>
      </c>
      <c r="H1357" s="5" t="s">
        <v>55</v>
      </c>
      <c r="I1357" s="5" t="s">
        <v>55</v>
      </c>
    </row>
    <row r="1358" spans="1:9" x14ac:dyDescent="0.25">
      <c r="A1358" s="36"/>
      <c r="B1358" s="41"/>
      <c r="C1358" s="42"/>
      <c r="D1358" s="42"/>
      <c r="E1358" s="42"/>
      <c r="F1358" s="42"/>
      <c r="G1358" s="42"/>
      <c r="H1358" s="42"/>
      <c r="I1358" s="42"/>
    </row>
    <row r="1359" spans="1:9" x14ac:dyDescent="0.25">
      <c r="A1359" s="34" t="s">
        <v>804</v>
      </c>
      <c r="B1359" s="37" t="s">
        <v>10</v>
      </c>
      <c r="C1359" s="6" t="s">
        <v>11</v>
      </c>
      <c r="D1359" s="5" t="s">
        <v>79</v>
      </c>
      <c r="E1359" s="5" t="s">
        <v>79</v>
      </c>
      <c r="F1359" s="5" t="s">
        <v>79</v>
      </c>
      <c r="G1359" s="5" t="s">
        <v>79</v>
      </c>
      <c r="H1359" s="5" t="s">
        <v>53</v>
      </c>
      <c r="I1359" s="5" t="s">
        <v>53</v>
      </c>
    </row>
    <row r="1360" spans="1:9" x14ac:dyDescent="0.25">
      <c r="A1360" s="35"/>
      <c r="B1360" s="38"/>
      <c r="C1360" s="6" t="s">
        <v>16</v>
      </c>
      <c r="D1360" s="5" t="s">
        <v>55</v>
      </c>
      <c r="E1360" s="5" t="s">
        <v>55</v>
      </c>
      <c r="F1360" s="5" t="s">
        <v>55</v>
      </c>
      <c r="G1360" s="5" t="s">
        <v>55</v>
      </c>
      <c r="H1360" s="5" t="s">
        <v>55</v>
      </c>
      <c r="I1360" s="5" t="s">
        <v>55</v>
      </c>
    </row>
    <row r="1361" spans="1:9" x14ac:dyDescent="0.25">
      <c r="A1361" s="36"/>
      <c r="B1361" s="41"/>
      <c r="C1361" s="42"/>
      <c r="D1361" s="42"/>
      <c r="E1361" s="42"/>
      <c r="F1361" s="42"/>
      <c r="G1361" s="42"/>
      <c r="H1361" s="42"/>
      <c r="I1361" s="42"/>
    </row>
    <row r="1362" spans="1:9" ht="19.2" x14ac:dyDescent="0.25">
      <c r="A1362" s="34" t="s">
        <v>805</v>
      </c>
      <c r="B1362" s="37" t="s">
        <v>10</v>
      </c>
      <c r="C1362" s="6" t="s">
        <v>11</v>
      </c>
      <c r="D1362" s="7" t="s">
        <v>12</v>
      </c>
      <c r="E1362" s="7" t="s">
        <v>12</v>
      </c>
      <c r="F1362" s="5" t="s">
        <v>13</v>
      </c>
      <c r="G1362" s="5" t="s">
        <v>13</v>
      </c>
      <c r="H1362" s="5" t="s">
        <v>53</v>
      </c>
      <c r="I1362" s="5" t="s">
        <v>53</v>
      </c>
    </row>
    <row r="1363" spans="1:9" x14ac:dyDescent="0.25">
      <c r="A1363" s="35"/>
      <c r="B1363" s="38"/>
      <c r="C1363" s="6" t="s">
        <v>16</v>
      </c>
      <c r="D1363" s="5" t="s">
        <v>48</v>
      </c>
      <c r="E1363" s="5" t="s">
        <v>56</v>
      </c>
      <c r="F1363" s="5" t="s">
        <v>59</v>
      </c>
      <c r="G1363" s="5" t="s">
        <v>59</v>
      </c>
      <c r="H1363" s="5" t="s">
        <v>55</v>
      </c>
      <c r="I1363" s="5" t="s">
        <v>55</v>
      </c>
    </row>
    <row r="1364" spans="1:9" x14ac:dyDescent="0.25">
      <c r="A1364" s="36"/>
      <c r="B1364" s="41"/>
      <c r="C1364" s="42"/>
      <c r="D1364" s="42"/>
      <c r="E1364" s="42"/>
      <c r="F1364" s="42"/>
      <c r="G1364" s="42"/>
      <c r="H1364" s="42"/>
      <c r="I1364" s="42"/>
    </row>
    <row r="1365" spans="1:9" ht="19.2" x14ac:dyDescent="0.25">
      <c r="A1365" s="46" t="s">
        <v>806</v>
      </c>
      <c r="B1365" s="49" t="s">
        <v>10</v>
      </c>
      <c r="C1365" s="10" t="s">
        <v>11</v>
      </c>
      <c r="D1365" s="10" t="s">
        <v>807</v>
      </c>
      <c r="E1365" s="9" t="s">
        <v>53</v>
      </c>
      <c r="F1365" s="11" t="s">
        <v>54</v>
      </c>
      <c r="G1365" s="9" t="s">
        <v>53</v>
      </c>
      <c r="H1365" s="9" t="s">
        <v>55</v>
      </c>
      <c r="I1365" s="9" t="s">
        <v>55</v>
      </c>
    </row>
    <row r="1366" spans="1:9" x14ac:dyDescent="0.25">
      <c r="A1366" s="47"/>
      <c r="B1366" s="50"/>
      <c r="C1366" s="10" t="s">
        <v>16</v>
      </c>
      <c r="D1366" s="9" t="s">
        <v>56</v>
      </c>
      <c r="E1366" s="9" t="s">
        <v>55</v>
      </c>
      <c r="F1366" s="9" t="s">
        <v>55</v>
      </c>
      <c r="G1366" s="9" t="s">
        <v>55</v>
      </c>
      <c r="H1366" s="9" t="s">
        <v>55</v>
      </c>
      <c r="I1366" s="9" t="s">
        <v>55</v>
      </c>
    </row>
    <row r="1367" spans="1:9" x14ac:dyDescent="0.25">
      <c r="A1367" s="48"/>
      <c r="B1367" s="41"/>
      <c r="C1367" s="42"/>
      <c r="D1367" s="42"/>
      <c r="E1367" s="42"/>
      <c r="F1367" s="42"/>
      <c r="G1367" s="42"/>
      <c r="H1367" s="42"/>
      <c r="I1367" s="42"/>
    </row>
    <row r="1368" spans="1:9" ht="19.2" x14ac:dyDescent="0.25">
      <c r="A1368" s="46" t="s">
        <v>808</v>
      </c>
      <c r="B1368" s="49" t="s">
        <v>10</v>
      </c>
      <c r="C1368" s="10" t="s">
        <v>11</v>
      </c>
      <c r="D1368" s="11" t="s">
        <v>409</v>
      </c>
      <c r="E1368" s="9" t="s">
        <v>53</v>
      </c>
      <c r="F1368" s="11" t="s">
        <v>54</v>
      </c>
      <c r="G1368" s="9" t="s">
        <v>53</v>
      </c>
      <c r="H1368" s="9" t="s">
        <v>55</v>
      </c>
      <c r="I1368" s="9" t="s">
        <v>55</v>
      </c>
    </row>
    <row r="1369" spans="1:9" x14ac:dyDescent="0.25">
      <c r="A1369" s="47"/>
      <c r="B1369" s="50"/>
      <c r="C1369" s="10" t="s">
        <v>16</v>
      </c>
      <c r="D1369" s="9" t="s">
        <v>56</v>
      </c>
      <c r="E1369" s="9" t="s">
        <v>55</v>
      </c>
      <c r="F1369" s="9" t="s">
        <v>55</v>
      </c>
      <c r="G1369" s="9" t="s">
        <v>55</v>
      </c>
      <c r="H1369" s="9" t="s">
        <v>55</v>
      </c>
      <c r="I1369" s="9" t="s">
        <v>55</v>
      </c>
    </row>
    <row r="1370" spans="1:9" x14ac:dyDescent="0.25">
      <c r="A1370" s="48"/>
      <c r="B1370" s="41"/>
      <c r="C1370" s="42"/>
      <c r="D1370" s="42"/>
      <c r="E1370" s="42"/>
      <c r="F1370" s="42"/>
      <c r="G1370" s="42"/>
      <c r="H1370" s="42"/>
      <c r="I1370" s="42"/>
    </row>
    <row r="1371" spans="1:9" ht="19.2" x14ac:dyDescent="0.25">
      <c r="A1371" s="46" t="s">
        <v>809</v>
      </c>
      <c r="B1371" s="49" t="s">
        <v>10</v>
      </c>
      <c r="C1371" s="10" t="s">
        <v>11</v>
      </c>
      <c r="D1371" s="11" t="s">
        <v>810</v>
      </c>
      <c r="E1371" s="9" t="s">
        <v>53</v>
      </c>
      <c r="F1371" s="11" t="s">
        <v>54</v>
      </c>
      <c r="G1371" s="9" t="s">
        <v>53</v>
      </c>
      <c r="H1371" s="9" t="s">
        <v>55</v>
      </c>
      <c r="I1371" s="9" t="s">
        <v>55</v>
      </c>
    </row>
    <row r="1372" spans="1:9" x14ac:dyDescent="0.25">
      <c r="A1372" s="47"/>
      <c r="B1372" s="50"/>
      <c r="C1372" s="10" t="s">
        <v>16</v>
      </c>
      <c r="D1372" s="9" t="s">
        <v>56</v>
      </c>
      <c r="E1372" s="9" t="s">
        <v>55</v>
      </c>
      <c r="F1372" s="9" t="s">
        <v>55</v>
      </c>
      <c r="G1372" s="9" t="s">
        <v>55</v>
      </c>
      <c r="H1372" s="9" t="s">
        <v>55</v>
      </c>
      <c r="I1372" s="9" t="s">
        <v>55</v>
      </c>
    </row>
    <row r="1373" spans="1:9" x14ac:dyDescent="0.25">
      <c r="A1373" s="48"/>
      <c r="B1373" s="41"/>
      <c r="C1373" s="42"/>
      <c r="D1373" s="42"/>
      <c r="E1373" s="42"/>
      <c r="F1373" s="42"/>
      <c r="G1373" s="42"/>
      <c r="H1373" s="42"/>
      <c r="I1373" s="42"/>
    </row>
    <row r="1374" spans="1:9" ht="19.2" x14ac:dyDescent="0.25">
      <c r="A1374" s="46" t="s">
        <v>811</v>
      </c>
      <c r="B1374" s="49" t="s">
        <v>10</v>
      </c>
      <c r="C1374" s="10" t="s">
        <v>11</v>
      </c>
      <c r="D1374" s="11" t="s">
        <v>439</v>
      </c>
      <c r="E1374" s="9" t="s">
        <v>53</v>
      </c>
      <c r="F1374" s="11" t="s">
        <v>54</v>
      </c>
      <c r="G1374" s="9" t="s">
        <v>53</v>
      </c>
      <c r="H1374" s="9" t="s">
        <v>55</v>
      </c>
      <c r="I1374" s="9" t="s">
        <v>55</v>
      </c>
    </row>
    <row r="1375" spans="1:9" x14ac:dyDescent="0.25">
      <c r="A1375" s="47"/>
      <c r="B1375" s="50"/>
      <c r="C1375" s="10" t="s">
        <v>16</v>
      </c>
      <c r="D1375" s="9" t="s">
        <v>56</v>
      </c>
      <c r="E1375" s="9" t="s">
        <v>55</v>
      </c>
      <c r="F1375" s="9" t="s">
        <v>55</v>
      </c>
      <c r="G1375" s="9" t="s">
        <v>55</v>
      </c>
      <c r="H1375" s="9" t="s">
        <v>55</v>
      </c>
      <c r="I1375" s="9" t="s">
        <v>55</v>
      </c>
    </row>
    <row r="1376" spans="1:9" x14ac:dyDescent="0.25">
      <c r="A1376" s="48"/>
      <c r="B1376" s="41"/>
      <c r="C1376" s="42"/>
      <c r="D1376" s="42"/>
      <c r="E1376" s="42"/>
      <c r="F1376" s="42"/>
      <c r="G1376" s="42"/>
      <c r="H1376" s="42"/>
      <c r="I1376" s="42"/>
    </row>
    <row r="1377" spans="1:9" ht="19.2" x14ac:dyDescent="0.25">
      <c r="A1377" s="46" t="s">
        <v>812</v>
      </c>
      <c r="B1377" s="49" t="s">
        <v>10</v>
      </c>
      <c r="C1377" s="10" t="s">
        <v>11</v>
      </c>
      <c r="D1377" s="11" t="s">
        <v>322</v>
      </c>
      <c r="E1377" s="9" t="s">
        <v>53</v>
      </c>
      <c r="F1377" s="9" t="s">
        <v>53</v>
      </c>
      <c r="G1377" s="9" t="s">
        <v>53</v>
      </c>
      <c r="H1377" s="9" t="s">
        <v>55</v>
      </c>
      <c r="I1377" s="9" t="s">
        <v>55</v>
      </c>
    </row>
    <row r="1378" spans="1:9" x14ac:dyDescent="0.25">
      <c r="A1378" s="47"/>
      <c r="B1378" s="50"/>
      <c r="C1378" s="10" t="s">
        <v>16</v>
      </c>
      <c r="D1378" s="9" t="s">
        <v>56</v>
      </c>
      <c r="E1378" s="9" t="s">
        <v>55</v>
      </c>
      <c r="F1378" s="9" t="s">
        <v>55</v>
      </c>
      <c r="G1378" s="9" t="s">
        <v>55</v>
      </c>
      <c r="H1378" s="9" t="s">
        <v>55</v>
      </c>
      <c r="I1378" s="9" t="s">
        <v>55</v>
      </c>
    </row>
    <row r="1379" spans="1:9" x14ac:dyDescent="0.25">
      <c r="A1379" s="48"/>
      <c r="B1379" s="41"/>
      <c r="C1379" s="42"/>
      <c r="D1379" s="42"/>
      <c r="E1379" s="42"/>
      <c r="F1379" s="42"/>
      <c r="G1379" s="42"/>
      <c r="H1379" s="42"/>
      <c r="I1379" s="42"/>
    </row>
    <row r="1380" spans="1:9" ht="19.2" x14ac:dyDescent="0.25">
      <c r="A1380" s="46" t="s">
        <v>813</v>
      </c>
      <c r="B1380" s="49" t="s">
        <v>10</v>
      </c>
      <c r="C1380" s="10" t="s">
        <v>11</v>
      </c>
      <c r="D1380" s="11" t="s">
        <v>120</v>
      </c>
      <c r="E1380" s="9" t="s">
        <v>53</v>
      </c>
      <c r="F1380" s="11" t="s">
        <v>54</v>
      </c>
      <c r="G1380" s="9" t="s">
        <v>53</v>
      </c>
      <c r="H1380" s="9" t="s">
        <v>55</v>
      </c>
      <c r="I1380" s="9" t="s">
        <v>55</v>
      </c>
    </row>
    <row r="1381" spans="1:9" x14ac:dyDescent="0.25">
      <c r="A1381" s="47"/>
      <c r="B1381" s="50"/>
      <c r="C1381" s="10" t="s">
        <v>16</v>
      </c>
      <c r="D1381" s="9" t="s">
        <v>56</v>
      </c>
      <c r="E1381" s="9" t="s">
        <v>55</v>
      </c>
      <c r="F1381" s="9" t="s">
        <v>55</v>
      </c>
      <c r="G1381" s="9" t="s">
        <v>55</v>
      </c>
      <c r="H1381" s="9" t="s">
        <v>55</v>
      </c>
      <c r="I1381" s="9" t="s">
        <v>55</v>
      </c>
    </row>
    <row r="1382" spans="1:9" x14ac:dyDescent="0.25">
      <c r="A1382" s="48"/>
      <c r="B1382" s="41"/>
      <c r="C1382" s="42"/>
      <c r="D1382" s="42"/>
      <c r="E1382" s="42"/>
      <c r="F1382" s="42"/>
      <c r="G1382" s="42"/>
      <c r="H1382" s="42"/>
      <c r="I1382" s="42"/>
    </row>
    <row r="1383" spans="1:9" x14ac:dyDescent="0.25">
      <c r="A1383" s="34" t="s">
        <v>814</v>
      </c>
      <c r="B1383" s="37" t="s">
        <v>10</v>
      </c>
      <c r="C1383" s="6" t="s">
        <v>11</v>
      </c>
      <c r="D1383" s="5" t="s">
        <v>79</v>
      </c>
      <c r="E1383" s="5" t="s">
        <v>79</v>
      </c>
      <c r="F1383" s="5" t="s">
        <v>79</v>
      </c>
      <c r="G1383" s="5" t="s">
        <v>79</v>
      </c>
      <c r="H1383" s="5" t="s">
        <v>53</v>
      </c>
      <c r="I1383" s="5" t="s">
        <v>53</v>
      </c>
    </row>
    <row r="1384" spans="1:9" x14ac:dyDescent="0.25">
      <c r="A1384" s="35"/>
      <c r="B1384" s="38"/>
      <c r="C1384" s="6" t="s">
        <v>16</v>
      </c>
      <c r="D1384" s="5" t="s">
        <v>55</v>
      </c>
      <c r="E1384" s="5" t="s">
        <v>55</v>
      </c>
      <c r="F1384" s="5" t="s">
        <v>55</v>
      </c>
      <c r="G1384" s="5" t="s">
        <v>55</v>
      </c>
      <c r="H1384" s="5" t="s">
        <v>55</v>
      </c>
      <c r="I1384" s="5" t="s">
        <v>55</v>
      </c>
    </row>
    <row r="1385" spans="1:9" x14ac:dyDescent="0.25">
      <c r="A1385" s="36"/>
      <c r="B1385" s="39"/>
      <c r="C1385" s="40"/>
      <c r="D1385" s="40"/>
      <c r="E1385" s="40"/>
      <c r="F1385" s="40"/>
      <c r="G1385" s="40"/>
      <c r="H1385" s="40"/>
      <c r="I1385" s="40"/>
    </row>
    <row r="1386" spans="1:9" ht="19.2" x14ac:dyDescent="0.25">
      <c r="A1386" s="34" t="s">
        <v>815</v>
      </c>
      <c r="B1386" s="37" t="s">
        <v>457</v>
      </c>
      <c r="C1386" s="6" t="s">
        <v>11</v>
      </c>
      <c r="D1386" s="5" t="s">
        <v>79</v>
      </c>
      <c r="E1386" s="5" t="s">
        <v>79</v>
      </c>
      <c r="F1386" s="5" t="s">
        <v>79</v>
      </c>
      <c r="G1386" s="5" t="s">
        <v>79</v>
      </c>
      <c r="H1386" s="7" t="s">
        <v>23</v>
      </c>
      <c r="I1386" s="5" t="s">
        <v>54</v>
      </c>
    </row>
    <row r="1387" spans="1:9" x14ac:dyDescent="0.25">
      <c r="A1387" s="35"/>
      <c r="B1387" s="38"/>
      <c r="C1387" s="6" t="s">
        <v>16</v>
      </c>
      <c r="D1387" s="5" t="s">
        <v>55</v>
      </c>
      <c r="E1387" s="5" t="s">
        <v>55</v>
      </c>
      <c r="F1387" s="5" t="s">
        <v>55</v>
      </c>
      <c r="G1387" s="5" t="s">
        <v>55</v>
      </c>
      <c r="H1387" s="5" t="s">
        <v>112</v>
      </c>
      <c r="I1387" s="5" t="s">
        <v>55</v>
      </c>
    </row>
    <row r="1388" spans="1:9" x14ac:dyDescent="0.25">
      <c r="A1388" s="36"/>
      <c r="B1388" s="41"/>
      <c r="C1388" s="42"/>
      <c r="D1388" s="42"/>
      <c r="E1388" s="42"/>
      <c r="F1388" s="42"/>
      <c r="G1388" s="42"/>
      <c r="H1388" s="42"/>
      <c r="I1388" s="42"/>
    </row>
    <row r="1389" spans="1:9" x14ac:dyDescent="0.25">
      <c r="A1389" s="34" t="s">
        <v>816</v>
      </c>
      <c r="B1389" s="37" t="s">
        <v>229</v>
      </c>
      <c r="C1389" s="6" t="s">
        <v>11</v>
      </c>
      <c r="D1389" s="5" t="s">
        <v>79</v>
      </c>
      <c r="E1389" s="5" t="s">
        <v>79</v>
      </c>
      <c r="F1389" s="5" t="s">
        <v>79</v>
      </c>
      <c r="G1389" s="5" t="s">
        <v>79</v>
      </c>
      <c r="H1389" s="5" t="s">
        <v>53</v>
      </c>
      <c r="I1389" s="5" t="s">
        <v>53</v>
      </c>
    </row>
    <row r="1390" spans="1:9" x14ac:dyDescent="0.25">
      <c r="A1390" s="35"/>
      <c r="B1390" s="38"/>
      <c r="C1390" s="6" t="s">
        <v>16</v>
      </c>
      <c r="D1390" s="5" t="s">
        <v>55</v>
      </c>
      <c r="E1390" s="5" t="s">
        <v>55</v>
      </c>
      <c r="F1390" s="5" t="s">
        <v>55</v>
      </c>
      <c r="G1390" s="5" t="s">
        <v>55</v>
      </c>
      <c r="H1390" s="5" t="s">
        <v>55</v>
      </c>
      <c r="I1390" s="5" t="s">
        <v>55</v>
      </c>
    </row>
    <row r="1391" spans="1:9" x14ac:dyDescent="0.25">
      <c r="A1391" s="36"/>
      <c r="B1391" s="41"/>
      <c r="C1391" s="42"/>
      <c r="D1391" s="42"/>
      <c r="E1391" s="42"/>
      <c r="F1391" s="42"/>
      <c r="G1391" s="42"/>
      <c r="H1391" s="42"/>
      <c r="I1391" s="42"/>
    </row>
    <row r="1392" spans="1:9" ht="19.2" x14ac:dyDescent="0.25">
      <c r="A1392" s="46" t="s">
        <v>817</v>
      </c>
      <c r="B1392" s="49" t="s">
        <v>10</v>
      </c>
      <c r="C1392" s="10" t="s">
        <v>11</v>
      </c>
      <c r="D1392" s="11" t="s">
        <v>322</v>
      </c>
      <c r="E1392" s="9" t="s">
        <v>53</v>
      </c>
      <c r="F1392" s="9" t="s">
        <v>53</v>
      </c>
      <c r="G1392" s="9" t="s">
        <v>53</v>
      </c>
      <c r="H1392" s="9" t="s">
        <v>55</v>
      </c>
      <c r="I1392" s="9" t="s">
        <v>55</v>
      </c>
    </row>
    <row r="1393" spans="1:9" x14ac:dyDescent="0.25">
      <c r="A1393" s="47"/>
      <c r="B1393" s="50"/>
      <c r="C1393" s="10" t="s">
        <v>16</v>
      </c>
      <c r="D1393" s="9" t="s">
        <v>18</v>
      </c>
      <c r="E1393" s="9" t="s">
        <v>55</v>
      </c>
      <c r="F1393" s="9" t="s">
        <v>55</v>
      </c>
      <c r="G1393" s="9" t="s">
        <v>55</v>
      </c>
      <c r="H1393" s="9" t="s">
        <v>55</v>
      </c>
      <c r="I1393" s="9" t="s">
        <v>55</v>
      </c>
    </row>
    <row r="1394" spans="1:9" x14ac:dyDescent="0.25">
      <c r="A1394" s="48"/>
      <c r="B1394" s="41"/>
      <c r="C1394" s="42"/>
      <c r="D1394" s="42"/>
      <c r="E1394" s="42"/>
      <c r="F1394" s="42"/>
      <c r="G1394" s="42"/>
      <c r="H1394" s="42"/>
      <c r="I1394" s="42"/>
    </row>
    <row r="1395" spans="1:9" ht="19.2" x14ac:dyDescent="0.25">
      <c r="A1395" s="34" t="s">
        <v>818</v>
      </c>
      <c r="B1395" s="37" t="s">
        <v>229</v>
      </c>
      <c r="C1395" s="6" t="s">
        <v>11</v>
      </c>
      <c r="D1395" s="5" t="s">
        <v>13</v>
      </c>
      <c r="E1395" s="6" t="s">
        <v>54</v>
      </c>
      <c r="F1395" s="7" t="s">
        <v>12</v>
      </c>
      <c r="G1395" s="5" t="s">
        <v>53</v>
      </c>
      <c r="H1395" s="5" t="s">
        <v>53</v>
      </c>
      <c r="I1395" s="5" t="s">
        <v>53</v>
      </c>
    </row>
    <row r="1396" spans="1:9" x14ac:dyDescent="0.25">
      <c r="A1396" s="35"/>
      <c r="B1396" s="38"/>
      <c r="C1396" s="6" t="s">
        <v>16</v>
      </c>
      <c r="D1396" s="5" t="s">
        <v>819</v>
      </c>
      <c r="E1396" s="5" t="s">
        <v>55</v>
      </c>
      <c r="F1396" s="5" t="s">
        <v>56</v>
      </c>
      <c r="G1396" s="5" t="s">
        <v>55</v>
      </c>
      <c r="H1396" s="5" t="s">
        <v>55</v>
      </c>
      <c r="I1396" s="5" t="s">
        <v>55</v>
      </c>
    </row>
    <row r="1397" spans="1:9" x14ac:dyDescent="0.25">
      <c r="A1397" s="36"/>
      <c r="B1397" s="41"/>
      <c r="C1397" s="42"/>
      <c r="D1397" s="42"/>
      <c r="E1397" s="42"/>
      <c r="F1397" s="42"/>
      <c r="G1397" s="42"/>
      <c r="H1397" s="42"/>
      <c r="I1397" s="42"/>
    </row>
    <row r="1398" spans="1:9" ht="19.2" x14ac:dyDescent="0.25">
      <c r="A1398" s="34" t="s">
        <v>820</v>
      </c>
      <c r="B1398" s="37" t="s">
        <v>229</v>
      </c>
      <c r="C1398" s="6" t="s">
        <v>11</v>
      </c>
      <c r="D1398" s="7" t="s">
        <v>44</v>
      </c>
      <c r="E1398" s="6" t="s">
        <v>54</v>
      </c>
      <c r="F1398" s="7" t="s">
        <v>12</v>
      </c>
      <c r="G1398" s="7" t="s">
        <v>12</v>
      </c>
      <c r="H1398" s="5" t="s">
        <v>53</v>
      </c>
      <c r="I1398" s="5" t="s">
        <v>53</v>
      </c>
    </row>
    <row r="1399" spans="1:9" x14ac:dyDescent="0.25">
      <c r="A1399" s="35"/>
      <c r="B1399" s="38"/>
      <c r="C1399" s="6" t="s">
        <v>16</v>
      </c>
      <c r="D1399" s="5" t="s">
        <v>362</v>
      </c>
      <c r="E1399" s="5" t="s">
        <v>55</v>
      </c>
      <c r="F1399" s="5" t="s">
        <v>122</v>
      </c>
      <c r="G1399" s="5" t="s">
        <v>56</v>
      </c>
      <c r="H1399" s="5" t="s">
        <v>55</v>
      </c>
      <c r="I1399" s="5" t="s">
        <v>55</v>
      </c>
    </row>
    <row r="1400" spans="1:9" x14ac:dyDescent="0.25">
      <c r="A1400" s="36"/>
      <c r="B1400" s="41"/>
      <c r="C1400" s="42"/>
      <c r="D1400" s="42"/>
      <c r="E1400" s="42"/>
      <c r="F1400" s="42"/>
      <c r="G1400" s="42"/>
      <c r="H1400" s="42"/>
      <c r="I1400" s="42"/>
    </row>
    <row r="1401" spans="1:9" ht="19.2" x14ac:dyDescent="0.25">
      <c r="A1401" s="34" t="s">
        <v>821</v>
      </c>
      <c r="B1401" s="37" t="s">
        <v>229</v>
      </c>
      <c r="C1401" s="6" t="s">
        <v>11</v>
      </c>
      <c r="D1401" s="7" t="s">
        <v>12</v>
      </c>
      <c r="E1401" s="7" t="s">
        <v>44</v>
      </c>
      <c r="F1401" s="7" t="s">
        <v>12</v>
      </c>
      <c r="G1401" s="5" t="s">
        <v>53</v>
      </c>
      <c r="H1401" s="5" t="s">
        <v>53</v>
      </c>
      <c r="I1401" s="5" t="s">
        <v>53</v>
      </c>
    </row>
    <row r="1402" spans="1:9" x14ac:dyDescent="0.25">
      <c r="A1402" s="35"/>
      <c r="B1402" s="38"/>
      <c r="C1402" s="6" t="s">
        <v>16</v>
      </c>
      <c r="D1402" s="5" t="s">
        <v>335</v>
      </c>
      <c r="E1402" s="5" t="s">
        <v>56</v>
      </c>
      <c r="F1402" s="5" t="s">
        <v>56</v>
      </c>
      <c r="G1402" s="5" t="s">
        <v>55</v>
      </c>
      <c r="H1402" s="5" t="s">
        <v>55</v>
      </c>
      <c r="I1402" s="5" t="s">
        <v>55</v>
      </c>
    </row>
    <row r="1403" spans="1:9" x14ac:dyDescent="0.25">
      <c r="A1403" s="36"/>
      <c r="B1403" s="41"/>
      <c r="C1403" s="42"/>
      <c r="D1403" s="42"/>
      <c r="E1403" s="42"/>
      <c r="F1403" s="42"/>
      <c r="G1403" s="42"/>
      <c r="H1403" s="42"/>
      <c r="I1403" s="42"/>
    </row>
    <row r="1404" spans="1:9" ht="19.2" x14ac:dyDescent="0.25">
      <c r="A1404" s="43" t="s">
        <v>822</v>
      </c>
      <c r="B1404" s="37" t="s">
        <v>229</v>
      </c>
      <c r="C1404" s="6" t="s">
        <v>11</v>
      </c>
      <c r="D1404" s="5" t="s">
        <v>13</v>
      </c>
      <c r="E1404" s="5" t="s">
        <v>53</v>
      </c>
      <c r="F1404" s="5" t="s">
        <v>13</v>
      </c>
      <c r="G1404" s="5" t="s">
        <v>53</v>
      </c>
      <c r="H1404" s="7" t="s">
        <v>23</v>
      </c>
      <c r="I1404" s="7" t="s">
        <v>14</v>
      </c>
    </row>
    <row r="1405" spans="1:9" x14ac:dyDescent="0.25">
      <c r="A1405" s="44"/>
      <c r="B1405" s="38"/>
      <c r="C1405" s="6" t="s">
        <v>16</v>
      </c>
      <c r="D1405" s="5" t="s">
        <v>823</v>
      </c>
      <c r="E1405" s="5" t="s">
        <v>55</v>
      </c>
      <c r="F1405" s="5" t="s">
        <v>257</v>
      </c>
      <c r="G1405" s="5" t="s">
        <v>55</v>
      </c>
      <c r="H1405" s="5" t="s">
        <v>56</v>
      </c>
      <c r="I1405" s="5" t="s">
        <v>56</v>
      </c>
    </row>
    <row r="1406" spans="1:9" x14ac:dyDescent="0.25">
      <c r="A1406" s="45"/>
      <c r="B1406" s="41"/>
      <c r="C1406" s="42"/>
      <c r="D1406" s="42"/>
      <c r="E1406" s="42"/>
      <c r="F1406" s="42"/>
      <c r="G1406" s="42"/>
      <c r="H1406" s="42"/>
      <c r="I1406" s="42"/>
    </row>
    <row r="1407" spans="1:9" ht="19.2" x14ac:dyDescent="0.25">
      <c r="A1407" s="34" t="s">
        <v>824</v>
      </c>
      <c r="B1407" s="37" t="s">
        <v>229</v>
      </c>
      <c r="C1407" s="6" t="s">
        <v>11</v>
      </c>
      <c r="D1407" s="5" t="s">
        <v>270</v>
      </c>
      <c r="E1407" s="5" t="s">
        <v>53</v>
      </c>
      <c r="F1407" s="5" t="s">
        <v>270</v>
      </c>
      <c r="G1407" s="5" t="s">
        <v>53</v>
      </c>
      <c r="H1407" s="7" t="s">
        <v>14</v>
      </c>
      <c r="I1407" s="5" t="s">
        <v>54</v>
      </c>
    </row>
    <row r="1408" spans="1:9" x14ac:dyDescent="0.25">
      <c r="A1408" s="35"/>
      <c r="B1408" s="38"/>
      <c r="C1408" s="6" t="s">
        <v>16</v>
      </c>
      <c r="D1408" s="5" t="s">
        <v>118</v>
      </c>
      <c r="E1408" s="5" t="s">
        <v>55</v>
      </c>
      <c r="F1408" s="5" t="s">
        <v>257</v>
      </c>
      <c r="G1408" s="5" t="s">
        <v>55</v>
      </c>
      <c r="H1408" s="5" t="s">
        <v>56</v>
      </c>
      <c r="I1408" s="5" t="s">
        <v>55</v>
      </c>
    </row>
    <row r="1409" spans="1:9" x14ac:dyDescent="0.25">
      <c r="A1409" s="36"/>
      <c r="B1409" s="41"/>
      <c r="C1409" s="42"/>
      <c r="D1409" s="42"/>
      <c r="E1409" s="42"/>
      <c r="F1409" s="42"/>
      <c r="G1409" s="42"/>
      <c r="H1409" s="42"/>
      <c r="I1409" s="42"/>
    </row>
    <row r="1410" spans="1:9" ht="19.2" x14ac:dyDescent="0.25">
      <c r="A1410" s="34" t="s">
        <v>825</v>
      </c>
      <c r="B1410" s="37" t="s">
        <v>457</v>
      </c>
      <c r="C1410" s="6" t="s">
        <v>11</v>
      </c>
      <c r="D1410" s="7" t="s">
        <v>12</v>
      </c>
      <c r="E1410" s="5" t="s">
        <v>53</v>
      </c>
      <c r="F1410" s="5" t="s">
        <v>13</v>
      </c>
      <c r="G1410" s="5" t="s">
        <v>53</v>
      </c>
      <c r="H1410" s="7" t="s">
        <v>14</v>
      </c>
      <c r="I1410" s="7" t="s">
        <v>14</v>
      </c>
    </row>
    <row r="1411" spans="1:9" x14ac:dyDescent="0.25">
      <c r="A1411" s="35"/>
      <c r="B1411" s="38"/>
      <c r="C1411" s="6" t="s">
        <v>16</v>
      </c>
      <c r="D1411" s="5" t="s">
        <v>220</v>
      </c>
      <c r="E1411" s="5" t="s">
        <v>55</v>
      </c>
      <c r="F1411" s="5" t="s">
        <v>18</v>
      </c>
      <c r="G1411" s="5" t="s">
        <v>55</v>
      </c>
      <c r="H1411" s="5" t="s">
        <v>59</v>
      </c>
      <c r="I1411" s="5" t="s">
        <v>59</v>
      </c>
    </row>
    <row r="1412" spans="1:9" x14ac:dyDescent="0.25">
      <c r="A1412" s="36"/>
      <c r="B1412" s="41"/>
      <c r="C1412" s="42"/>
      <c r="D1412" s="42"/>
      <c r="E1412" s="42"/>
      <c r="F1412" s="42"/>
      <c r="G1412" s="42"/>
      <c r="H1412" s="42"/>
      <c r="I1412" s="42"/>
    </row>
    <row r="1413" spans="1:9" ht="19.2" x14ac:dyDescent="0.25">
      <c r="A1413" s="34" t="s">
        <v>826</v>
      </c>
      <c r="B1413" s="37" t="s">
        <v>10</v>
      </c>
      <c r="C1413" s="6" t="s">
        <v>11</v>
      </c>
      <c r="D1413" s="7" t="s">
        <v>44</v>
      </c>
      <c r="E1413" s="6" t="s">
        <v>54</v>
      </c>
      <c r="F1413" s="7" t="s">
        <v>12</v>
      </c>
      <c r="G1413" s="5" t="s">
        <v>53</v>
      </c>
      <c r="H1413" s="7" t="s">
        <v>23</v>
      </c>
      <c r="I1413" s="5" t="s">
        <v>54</v>
      </c>
    </row>
    <row r="1414" spans="1:9" x14ac:dyDescent="0.25">
      <c r="A1414" s="35"/>
      <c r="B1414" s="38"/>
      <c r="C1414" s="6" t="s">
        <v>16</v>
      </c>
      <c r="D1414" s="5" t="s">
        <v>255</v>
      </c>
      <c r="E1414" s="5" t="s">
        <v>55</v>
      </c>
      <c r="F1414" s="5" t="s">
        <v>40</v>
      </c>
      <c r="G1414" s="5" t="s">
        <v>55</v>
      </c>
      <c r="H1414" s="5" t="s">
        <v>56</v>
      </c>
      <c r="I1414" s="5" t="s">
        <v>55</v>
      </c>
    </row>
    <row r="1415" spans="1:9" x14ac:dyDescent="0.25">
      <c r="A1415" s="36"/>
      <c r="B1415" s="41"/>
      <c r="C1415" s="42"/>
      <c r="D1415" s="42"/>
      <c r="E1415" s="42"/>
      <c r="F1415" s="42"/>
      <c r="G1415" s="42"/>
      <c r="H1415" s="42"/>
      <c r="I1415" s="42"/>
    </row>
    <row r="1416" spans="1:9" ht="19.2" x14ac:dyDescent="0.25">
      <c r="A1416" s="34" t="s">
        <v>827</v>
      </c>
      <c r="B1416" s="37" t="s">
        <v>10</v>
      </c>
      <c r="C1416" s="6" t="s">
        <v>11</v>
      </c>
      <c r="D1416" s="7" t="s">
        <v>163</v>
      </c>
      <c r="E1416" s="6" t="s">
        <v>54</v>
      </c>
      <c r="F1416" s="7" t="s">
        <v>44</v>
      </c>
      <c r="G1416" s="5" t="s">
        <v>53</v>
      </c>
      <c r="H1416" s="5" t="s">
        <v>12</v>
      </c>
      <c r="I1416" s="7" t="s">
        <v>23</v>
      </c>
    </row>
    <row r="1417" spans="1:9" x14ac:dyDescent="0.25">
      <c r="A1417" s="35"/>
      <c r="B1417" s="38"/>
      <c r="C1417" s="6" t="s">
        <v>16</v>
      </c>
      <c r="D1417" s="5" t="s">
        <v>828</v>
      </c>
      <c r="E1417" s="5" t="s">
        <v>55</v>
      </c>
      <c r="F1417" s="5" t="s">
        <v>335</v>
      </c>
      <c r="G1417" s="5" t="s">
        <v>55</v>
      </c>
      <c r="H1417" s="5" t="s">
        <v>56</v>
      </c>
      <c r="I1417" s="5" t="s">
        <v>56</v>
      </c>
    </row>
    <row r="1418" spans="1:9" x14ac:dyDescent="0.25">
      <c r="A1418" s="36"/>
      <c r="B1418" s="41"/>
      <c r="C1418" s="42"/>
      <c r="D1418" s="42"/>
      <c r="E1418" s="42"/>
      <c r="F1418" s="42"/>
      <c r="G1418" s="42"/>
      <c r="H1418" s="42"/>
      <c r="I1418" s="42"/>
    </row>
    <row r="1419" spans="1:9" ht="19.2" x14ac:dyDescent="0.25">
      <c r="A1419" s="34" t="s">
        <v>829</v>
      </c>
      <c r="B1419" s="37" t="s">
        <v>10</v>
      </c>
      <c r="C1419" s="6" t="s">
        <v>11</v>
      </c>
      <c r="D1419" s="7" t="s">
        <v>163</v>
      </c>
      <c r="E1419" s="6" t="s">
        <v>54</v>
      </c>
      <c r="F1419" s="7" t="s">
        <v>12</v>
      </c>
      <c r="G1419" s="5" t="s">
        <v>53</v>
      </c>
      <c r="H1419" s="5" t="s">
        <v>12</v>
      </c>
      <c r="I1419" s="7" t="s">
        <v>23</v>
      </c>
    </row>
    <row r="1420" spans="1:9" x14ac:dyDescent="0.25">
      <c r="A1420" s="35"/>
      <c r="B1420" s="38"/>
      <c r="C1420" s="6" t="s">
        <v>16</v>
      </c>
      <c r="D1420" s="5" t="s">
        <v>830</v>
      </c>
      <c r="E1420" s="5" t="s">
        <v>55</v>
      </c>
      <c r="F1420" s="5" t="s">
        <v>126</v>
      </c>
      <c r="G1420" s="5" t="s">
        <v>55</v>
      </c>
      <c r="H1420" s="5" t="s">
        <v>56</v>
      </c>
      <c r="I1420" s="5" t="s">
        <v>56</v>
      </c>
    </row>
    <row r="1421" spans="1:9" x14ac:dyDescent="0.25">
      <c r="A1421" s="36"/>
      <c r="B1421" s="41"/>
      <c r="C1421" s="42"/>
      <c r="D1421" s="42"/>
      <c r="E1421" s="42"/>
      <c r="F1421" s="42"/>
      <c r="G1421" s="42"/>
      <c r="H1421" s="42"/>
      <c r="I1421" s="42"/>
    </row>
    <row r="1422" spans="1:9" ht="19.2" x14ac:dyDescent="0.25">
      <c r="A1422" s="34" t="s">
        <v>831</v>
      </c>
      <c r="B1422" s="37" t="s">
        <v>10</v>
      </c>
      <c r="C1422" s="6" t="s">
        <v>11</v>
      </c>
      <c r="D1422" s="7" t="s">
        <v>163</v>
      </c>
      <c r="E1422" s="6" t="s">
        <v>54</v>
      </c>
      <c r="F1422" s="7" t="s">
        <v>163</v>
      </c>
      <c r="G1422" s="6" t="s">
        <v>54</v>
      </c>
      <c r="H1422" s="7" t="s">
        <v>23</v>
      </c>
      <c r="I1422" s="5" t="s">
        <v>54</v>
      </c>
    </row>
    <row r="1423" spans="1:9" x14ac:dyDescent="0.25">
      <c r="A1423" s="35"/>
      <c r="B1423" s="38"/>
      <c r="C1423" s="6" t="s">
        <v>16</v>
      </c>
      <c r="D1423" s="5" t="s">
        <v>832</v>
      </c>
      <c r="E1423" s="5" t="s">
        <v>55</v>
      </c>
      <c r="F1423" s="5" t="s">
        <v>108</v>
      </c>
      <c r="G1423" s="5" t="s">
        <v>55</v>
      </c>
      <c r="H1423" s="5" t="s">
        <v>56</v>
      </c>
      <c r="I1423" s="5" t="s">
        <v>55</v>
      </c>
    </row>
    <row r="1424" spans="1:9" x14ac:dyDescent="0.25">
      <c r="A1424" s="36"/>
      <c r="B1424" s="41"/>
      <c r="C1424" s="42"/>
      <c r="D1424" s="42"/>
      <c r="E1424" s="42"/>
      <c r="F1424" s="42"/>
      <c r="G1424" s="42"/>
      <c r="H1424" s="42"/>
      <c r="I1424" s="42"/>
    </row>
    <row r="1425" spans="1:9" ht="19.2" x14ac:dyDescent="0.25">
      <c r="A1425" s="34" t="s">
        <v>833</v>
      </c>
      <c r="B1425" s="37" t="s">
        <v>10</v>
      </c>
      <c r="C1425" s="6" t="s">
        <v>11</v>
      </c>
      <c r="D1425" s="7" t="s">
        <v>44</v>
      </c>
      <c r="E1425" s="6" t="s">
        <v>54</v>
      </c>
      <c r="F1425" s="7" t="s">
        <v>12</v>
      </c>
      <c r="G1425" s="5" t="s">
        <v>53</v>
      </c>
      <c r="H1425" s="7" t="s">
        <v>15</v>
      </c>
      <c r="I1425" s="5" t="s">
        <v>53</v>
      </c>
    </row>
    <row r="1426" spans="1:9" x14ac:dyDescent="0.25">
      <c r="A1426" s="35"/>
      <c r="B1426" s="38"/>
      <c r="C1426" s="6" t="s">
        <v>16</v>
      </c>
      <c r="D1426" s="5" t="s">
        <v>661</v>
      </c>
      <c r="E1426" s="5" t="s">
        <v>55</v>
      </c>
      <c r="F1426" s="5" t="s">
        <v>257</v>
      </c>
      <c r="G1426" s="5" t="s">
        <v>55</v>
      </c>
      <c r="H1426" s="5" t="s">
        <v>56</v>
      </c>
      <c r="I1426" s="5" t="s">
        <v>55</v>
      </c>
    </row>
    <row r="1427" spans="1:9" x14ac:dyDescent="0.25">
      <c r="A1427" s="36"/>
      <c r="B1427" s="41"/>
      <c r="C1427" s="42"/>
      <c r="D1427" s="42"/>
      <c r="E1427" s="42"/>
      <c r="F1427" s="42"/>
      <c r="G1427" s="42"/>
      <c r="H1427" s="42"/>
      <c r="I1427" s="42"/>
    </row>
    <row r="1428" spans="1:9" ht="19.2" x14ac:dyDescent="0.25">
      <c r="A1428" s="34" t="s">
        <v>834</v>
      </c>
      <c r="B1428" s="37" t="s">
        <v>229</v>
      </c>
      <c r="C1428" s="6" t="s">
        <v>11</v>
      </c>
      <c r="D1428" s="5" t="s">
        <v>13</v>
      </c>
      <c r="E1428" s="5" t="s">
        <v>13</v>
      </c>
      <c r="F1428" s="5" t="s">
        <v>30</v>
      </c>
      <c r="G1428" s="5" t="s">
        <v>53</v>
      </c>
      <c r="H1428" s="7" t="s">
        <v>15</v>
      </c>
      <c r="I1428" s="5" t="s">
        <v>54</v>
      </c>
    </row>
    <row r="1429" spans="1:9" x14ac:dyDescent="0.25">
      <c r="A1429" s="35"/>
      <c r="B1429" s="38"/>
      <c r="C1429" s="6" t="s">
        <v>16</v>
      </c>
      <c r="D1429" s="5" t="s">
        <v>835</v>
      </c>
      <c r="E1429" s="5" t="s">
        <v>56</v>
      </c>
      <c r="F1429" s="5" t="s">
        <v>59</v>
      </c>
      <c r="G1429" s="5" t="s">
        <v>55</v>
      </c>
      <c r="H1429" s="5" t="s">
        <v>56</v>
      </c>
      <c r="I1429" s="5" t="s">
        <v>55</v>
      </c>
    </row>
    <row r="1430" spans="1:9" x14ac:dyDescent="0.25">
      <c r="A1430" s="36"/>
      <c r="B1430" s="39"/>
      <c r="C1430" s="40"/>
      <c r="D1430" s="40"/>
      <c r="E1430" s="40"/>
      <c r="F1430" s="40"/>
      <c r="G1430" s="40"/>
      <c r="H1430" s="40"/>
      <c r="I1430" s="40"/>
    </row>
    <row r="1431" spans="1:9" ht="19.2" x14ac:dyDescent="0.25">
      <c r="A1431" s="34" t="s">
        <v>836</v>
      </c>
      <c r="B1431" s="37" t="s">
        <v>229</v>
      </c>
      <c r="C1431" s="6" t="s">
        <v>11</v>
      </c>
      <c r="D1431" s="5" t="s">
        <v>270</v>
      </c>
      <c r="E1431" s="6" t="s">
        <v>54</v>
      </c>
      <c r="F1431" s="5" t="s">
        <v>270</v>
      </c>
      <c r="G1431" s="5" t="s">
        <v>53</v>
      </c>
      <c r="H1431" s="5" t="s">
        <v>53</v>
      </c>
      <c r="I1431" s="5" t="s">
        <v>53</v>
      </c>
    </row>
    <row r="1432" spans="1:9" x14ac:dyDescent="0.25">
      <c r="A1432" s="35"/>
      <c r="B1432" s="38"/>
      <c r="C1432" s="6" t="s">
        <v>16</v>
      </c>
      <c r="D1432" s="5" t="s">
        <v>422</v>
      </c>
      <c r="E1432" s="5" t="s">
        <v>55</v>
      </c>
      <c r="F1432" s="5" t="s">
        <v>56</v>
      </c>
      <c r="G1432" s="5" t="s">
        <v>55</v>
      </c>
      <c r="H1432" s="5" t="s">
        <v>55</v>
      </c>
      <c r="I1432" s="5" t="s">
        <v>55</v>
      </c>
    </row>
    <row r="1433" spans="1:9" x14ac:dyDescent="0.25">
      <c r="A1433" s="36"/>
      <c r="B1433" s="41"/>
      <c r="C1433" s="42"/>
      <c r="D1433" s="42"/>
      <c r="E1433" s="42"/>
      <c r="F1433" s="42"/>
      <c r="G1433" s="42"/>
      <c r="H1433" s="42"/>
      <c r="I1433" s="42"/>
    </row>
    <row r="1434" spans="1:9" ht="19.2" x14ac:dyDescent="0.25">
      <c r="A1434" s="46" t="s">
        <v>837</v>
      </c>
      <c r="B1434" s="49" t="s">
        <v>10</v>
      </c>
      <c r="C1434" s="10" t="s">
        <v>11</v>
      </c>
      <c r="D1434" s="11" t="s">
        <v>439</v>
      </c>
      <c r="E1434" s="9" t="s">
        <v>53</v>
      </c>
      <c r="F1434" s="11" t="s">
        <v>44</v>
      </c>
      <c r="G1434" s="9" t="s">
        <v>53</v>
      </c>
      <c r="H1434" s="9" t="s">
        <v>55</v>
      </c>
      <c r="I1434" s="9" t="s">
        <v>55</v>
      </c>
    </row>
    <row r="1435" spans="1:9" x14ac:dyDescent="0.25">
      <c r="A1435" s="47"/>
      <c r="B1435" s="50"/>
      <c r="C1435" s="10" t="s">
        <v>16</v>
      </c>
      <c r="D1435" s="9" t="s">
        <v>122</v>
      </c>
      <c r="E1435" s="9" t="s">
        <v>55</v>
      </c>
      <c r="F1435" s="9" t="s">
        <v>18</v>
      </c>
      <c r="G1435" s="9" t="s">
        <v>55</v>
      </c>
      <c r="H1435" s="9" t="s">
        <v>55</v>
      </c>
      <c r="I1435" s="9" t="s">
        <v>55</v>
      </c>
    </row>
    <row r="1436" spans="1:9" x14ac:dyDescent="0.25">
      <c r="A1436" s="48"/>
      <c r="B1436" s="41"/>
      <c r="C1436" s="42"/>
      <c r="D1436" s="42"/>
      <c r="E1436" s="42"/>
      <c r="F1436" s="42"/>
      <c r="G1436" s="42"/>
      <c r="H1436" s="42"/>
      <c r="I1436" s="42"/>
    </row>
    <row r="1437" spans="1:9" ht="19.2" x14ac:dyDescent="0.25">
      <c r="A1437" s="34" t="s">
        <v>838</v>
      </c>
      <c r="B1437" s="37" t="s">
        <v>10</v>
      </c>
      <c r="C1437" s="6" t="s">
        <v>11</v>
      </c>
      <c r="D1437" s="7" t="s">
        <v>12</v>
      </c>
      <c r="E1437" s="7" t="s">
        <v>12</v>
      </c>
      <c r="F1437" s="7" t="s">
        <v>12</v>
      </c>
      <c r="G1437" s="5" t="s">
        <v>53</v>
      </c>
      <c r="H1437" s="7" t="s">
        <v>15</v>
      </c>
      <c r="I1437" s="5" t="s">
        <v>54</v>
      </c>
    </row>
    <row r="1438" spans="1:9" x14ac:dyDescent="0.25">
      <c r="A1438" s="35"/>
      <c r="B1438" s="38"/>
      <c r="C1438" s="6" t="s">
        <v>16</v>
      </c>
      <c r="D1438" s="5" t="s">
        <v>100</v>
      </c>
      <c r="E1438" s="5" t="s">
        <v>56</v>
      </c>
      <c r="F1438" s="5" t="s">
        <v>123</v>
      </c>
      <c r="G1438" s="5" t="s">
        <v>55</v>
      </c>
      <c r="H1438" s="5" t="s">
        <v>56</v>
      </c>
      <c r="I1438" s="5" t="s">
        <v>55</v>
      </c>
    </row>
    <row r="1439" spans="1:9" x14ac:dyDescent="0.25">
      <c r="A1439" s="36"/>
      <c r="B1439" s="41"/>
      <c r="C1439" s="42"/>
      <c r="D1439" s="42"/>
      <c r="E1439" s="42"/>
      <c r="F1439" s="42"/>
      <c r="G1439" s="42"/>
      <c r="H1439" s="42"/>
      <c r="I1439" s="42"/>
    </row>
    <row r="1440" spans="1:9" ht="19.2" x14ac:dyDescent="0.25">
      <c r="A1440" s="34" t="s">
        <v>839</v>
      </c>
      <c r="B1440" s="37" t="s">
        <v>10</v>
      </c>
      <c r="C1440" s="6" t="s">
        <v>11</v>
      </c>
      <c r="D1440" s="7" t="s">
        <v>12</v>
      </c>
      <c r="E1440" s="6" t="s">
        <v>54</v>
      </c>
      <c r="F1440" s="7" t="s">
        <v>12</v>
      </c>
      <c r="G1440" s="5" t="s">
        <v>53</v>
      </c>
      <c r="H1440" s="5" t="s">
        <v>54</v>
      </c>
      <c r="I1440" s="5" t="s">
        <v>54</v>
      </c>
    </row>
    <row r="1441" spans="1:9" x14ac:dyDescent="0.25">
      <c r="A1441" s="35"/>
      <c r="B1441" s="38"/>
      <c r="C1441" s="6" t="s">
        <v>16</v>
      </c>
      <c r="D1441" s="5" t="s">
        <v>126</v>
      </c>
      <c r="E1441" s="5" t="s">
        <v>55</v>
      </c>
      <c r="F1441" s="5" t="s">
        <v>59</v>
      </c>
      <c r="G1441" s="5" t="s">
        <v>55</v>
      </c>
      <c r="H1441" s="5" t="s">
        <v>55</v>
      </c>
      <c r="I1441" s="5" t="s">
        <v>55</v>
      </c>
    </row>
    <row r="1442" spans="1:9" x14ac:dyDescent="0.25">
      <c r="A1442" s="36"/>
      <c r="B1442" s="41"/>
      <c r="C1442" s="42"/>
      <c r="D1442" s="42"/>
      <c r="E1442" s="42"/>
      <c r="F1442" s="42"/>
      <c r="G1442" s="42"/>
      <c r="H1442" s="42"/>
      <c r="I1442" s="42"/>
    </row>
    <row r="1443" spans="1:9" ht="19.2" x14ac:dyDescent="0.25">
      <c r="A1443" s="34" t="s">
        <v>840</v>
      </c>
      <c r="B1443" s="37" t="s">
        <v>10</v>
      </c>
      <c r="C1443" s="6" t="s">
        <v>11</v>
      </c>
      <c r="D1443" s="7" t="s">
        <v>163</v>
      </c>
      <c r="E1443" s="7" t="s">
        <v>163</v>
      </c>
      <c r="F1443" s="7" t="s">
        <v>12</v>
      </c>
      <c r="G1443" s="6" t="s">
        <v>54</v>
      </c>
      <c r="H1443" s="7" t="s">
        <v>14</v>
      </c>
      <c r="I1443" s="5" t="s">
        <v>54</v>
      </c>
    </row>
    <row r="1444" spans="1:9" x14ac:dyDescent="0.25">
      <c r="A1444" s="35"/>
      <c r="B1444" s="38"/>
      <c r="C1444" s="6" t="s">
        <v>16</v>
      </c>
      <c r="D1444" s="5" t="s">
        <v>104</v>
      </c>
      <c r="E1444" s="5" t="s">
        <v>112</v>
      </c>
      <c r="F1444" s="5" t="s">
        <v>145</v>
      </c>
      <c r="G1444" s="5" t="s">
        <v>55</v>
      </c>
      <c r="H1444" s="5" t="s">
        <v>56</v>
      </c>
      <c r="I1444" s="5" t="s">
        <v>55</v>
      </c>
    </row>
    <row r="1445" spans="1:9" x14ac:dyDescent="0.25">
      <c r="A1445" s="36"/>
      <c r="B1445" s="41"/>
      <c r="C1445" s="42"/>
      <c r="D1445" s="42"/>
      <c r="E1445" s="42"/>
      <c r="F1445" s="42"/>
      <c r="G1445" s="42"/>
      <c r="H1445" s="42"/>
      <c r="I1445" s="42"/>
    </row>
    <row r="1446" spans="1:9" ht="19.2" x14ac:dyDescent="0.25">
      <c r="A1446" s="34" t="s">
        <v>841</v>
      </c>
      <c r="B1446" s="37" t="s">
        <v>10</v>
      </c>
      <c r="C1446" s="6" t="s">
        <v>11</v>
      </c>
      <c r="D1446" s="7" t="s">
        <v>44</v>
      </c>
      <c r="E1446" s="7" t="s">
        <v>120</v>
      </c>
      <c r="F1446" s="5" t="s">
        <v>13</v>
      </c>
      <c r="G1446" s="5" t="s">
        <v>13</v>
      </c>
      <c r="H1446" s="7" t="s">
        <v>14</v>
      </c>
      <c r="I1446" s="7" t="s">
        <v>15</v>
      </c>
    </row>
    <row r="1447" spans="1:9" x14ac:dyDescent="0.25">
      <c r="A1447" s="35"/>
      <c r="B1447" s="38"/>
      <c r="C1447" s="6" t="s">
        <v>16</v>
      </c>
      <c r="D1447" s="5" t="s">
        <v>429</v>
      </c>
      <c r="E1447" s="5" t="s">
        <v>56</v>
      </c>
      <c r="F1447" s="5" t="s">
        <v>429</v>
      </c>
      <c r="G1447" s="5" t="s">
        <v>189</v>
      </c>
      <c r="H1447" s="5" t="s">
        <v>59</v>
      </c>
      <c r="I1447" s="5" t="s">
        <v>56</v>
      </c>
    </row>
    <row r="1448" spans="1:9" x14ac:dyDescent="0.25">
      <c r="A1448" s="36"/>
      <c r="B1448" s="41"/>
      <c r="C1448" s="42"/>
      <c r="D1448" s="42"/>
      <c r="E1448" s="42"/>
      <c r="F1448" s="42"/>
      <c r="G1448" s="42"/>
      <c r="H1448" s="42"/>
      <c r="I1448" s="42"/>
    </row>
    <row r="1449" spans="1:9" ht="19.2" x14ac:dyDescent="0.25">
      <c r="A1449" s="34" t="s">
        <v>842</v>
      </c>
      <c r="B1449" s="37" t="s">
        <v>10</v>
      </c>
      <c r="C1449" s="6" t="s">
        <v>11</v>
      </c>
      <c r="D1449" s="7" t="s">
        <v>44</v>
      </c>
      <c r="E1449" s="7" t="s">
        <v>163</v>
      </c>
      <c r="F1449" s="7" t="s">
        <v>12</v>
      </c>
      <c r="G1449" s="6" t="s">
        <v>54</v>
      </c>
      <c r="H1449" s="7" t="s">
        <v>23</v>
      </c>
      <c r="I1449" s="7" t="s">
        <v>15</v>
      </c>
    </row>
    <row r="1450" spans="1:9" x14ac:dyDescent="0.25">
      <c r="A1450" s="35"/>
      <c r="B1450" s="38"/>
      <c r="C1450" s="6" t="s">
        <v>16</v>
      </c>
      <c r="D1450" s="5" t="s">
        <v>21</v>
      </c>
      <c r="E1450" s="5" t="s">
        <v>56</v>
      </c>
      <c r="F1450" s="5" t="s">
        <v>50</v>
      </c>
      <c r="G1450" s="5" t="s">
        <v>55</v>
      </c>
      <c r="H1450" s="5" t="s">
        <v>56</v>
      </c>
      <c r="I1450" s="5" t="s">
        <v>56</v>
      </c>
    </row>
    <row r="1451" spans="1:9" x14ac:dyDescent="0.25">
      <c r="A1451" s="36"/>
      <c r="B1451" s="41"/>
      <c r="C1451" s="42"/>
      <c r="D1451" s="42"/>
      <c r="E1451" s="42"/>
      <c r="F1451" s="42"/>
      <c r="G1451" s="42"/>
      <c r="H1451" s="42"/>
      <c r="I1451" s="42"/>
    </row>
    <row r="1452" spans="1:9" x14ac:dyDescent="0.25">
      <c r="A1452" s="34" t="s">
        <v>843</v>
      </c>
      <c r="B1452" s="37" t="s">
        <v>229</v>
      </c>
      <c r="C1452" s="6" t="s">
        <v>11</v>
      </c>
      <c r="D1452" s="5" t="s">
        <v>79</v>
      </c>
      <c r="E1452" s="5" t="s">
        <v>79</v>
      </c>
      <c r="F1452" s="5" t="s">
        <v>79</v>
      </c>
      <c r="G1452" s="5" t="s">
        <v>79</v>
      </c>
      <c r="H1452" s="5" t="s">
        <v>53</v>
      </c>
      <c r="I1452" s="5" t="s">
        <v>53</v>
      </c>
    </row>
    <row r="1453" spans="1:9" x14ac:dyDescent="0.25">
      <c r="A1453" s="35"/>
      <c r="B1453" s="38"/>
      <c r="C1453" s="6" t="s">
        <v>16</v>
      </c>
      <c r="D1453" s="5" t="s">
        <v>55</v>
      </c>
      <c r="E1453" s="5" t="s">
        <v>55</v>
      </c>
      <c r="F1453" s="5" t="s">
        <v>55</v>
      </c>
      <c r="G1453" s="5" t="s">
        <v>55</v>
      </c>
      <c r="H1453" s="5" t="s">
        <v>55</v>
      </c>
      <c r="I1453" s="5" t="s">
        <v>55</v>
      </c>
    </row>
    <row r="1454" spans="1:9" x14ac:dyDescent="0.25">
      <c r="A1454" s="36"/>
      <c r="B1454" s="41"/>
      <c r="C1454" s="42"/>
      <c r="D1454" s="42"/>
      <c r="E1454" s="42"/>
      <c r="F1454" s="42"/>
      <c r="G1454" s="42"/>
      <c r="H1454" s="42"/>
      <c r="I1454" s="42"/>
    </row>
    <row r="1455" spans="1:9" ht="19.2" x14ac:dyDescent="0.25">
      <c r="A1455" s="34" t="s">
        <v>844</v>
      </c>
      <c r="B1455" s="37" t="s">
        <v>10</v>
      </c>
      <c r="C1455" s="6" t="s">
        <v>11</v>
      </c>
      <c r="D1455" s="7" t="s">
        <v>12</v>
      </c>
      <c r="E1455" s="6" t="s">
        <v>54</v>
      </c>
      <c r="F1455" s="5" t="s">
        <v>270</v>
      </c>
      <c r="G1455" s="5" t="s">
        <v>53</v>
      </c>
      <c r="H1455" s="5" t="s">
        <v>55</v>
      </c>
      <c r="I1455" s="5" t="s">
        <v>55</v>
      </c>
    </row>
    <row r="1456" spans="1:9" x14ac:dyDescent="0.25">
      <c r="A1456" s="35"/>
      <c r="B1456" s="38"/>
      <c r="C1456" s="6" t="s">
        <v>16</v>
      </c>
      <c r="D1456" s="5" t="s">
        <v>845</v>
      </c>
      <c r="E1456" s="5" t="s">
        <v>55</v>
      </c>
      <c r="F1456" s="5" t="s">
        <v>59</v>
      </c>
      <c r="G1456" s="5" t="s">
        <v>55</v>
      </c>
      <c r="H1456" s="5" t="s">
        <v>55</v>
      </c>
      <c r="I1456" s="5" t="s">
        <v>55</v>
      </c>
    </row>
    <row r="1457" spans="1:9" x14ac:dyDescent="0.25">
      <c r="A1457" s="36"/>
      <c r="B1457" s="41"/>
      <c r="C1457" s="42"/>
      <c r="D1457" s="42"/>
      <c r="E1457" s="42"/>
      <c r="F1457" s="42"/>
      <c r="G1457" s="42"/>
      <c r="H1457" s="42"/>
      <c r="I1457" s="42"/>
    </row>
    <row r="1458" spans="1:9" ht="19.2" x14ac:dyDescent="0.25">
      <c r="A1458" s="34" t="s">
        <v>846</v>
      </c>
      <c r="B1458" s="37" t="s">
        <v>10</v>
      </c>
      <c r="C1458" s="6" t="s">
        <v>11</v>
      </c>
      <c r="D1458" s="5" t="s">
        <v>79</v>
      </c>
      <c r="E1458" s="5" t="s">
        <v>79</v>
      </c>
      <c r="F1458" s="5" t="s">
        <v>79</v>
      </c>
      <c r="G1458" s="5" t="s">
        <v>79</v>
      </c>
      <c r="H1458" s="7" t="s">
        <v>14</v>
      </c>
      <c r="I1458" s="5" t="s">
        <v>54</v>
      </c>
    </row>
    <row r="1459" spans="1:9" x14ac:dyDescent="0.25">
      <c r="A1459" s="35"/>
      <c r="B1459" s="38"/>
      <c r="C1459" s="6" t="s">
        <v>16</v>
      </c>
      <c r="D1459" s="5" t="s">
        <v>55</v>
      </c>
      <c r="E1459" s="5" t="s">
        <v>55</v>
      </c>
      <c r="F1459" s="5" t="s">
        <v>55</v>
      </c>
      <c r="G1459" s="5" t="s">
        <v>55</v>
      </c>
      <c r="H1459" s="5" t="s">
        <v>56</v>
      </c>
      <c r="I1459" s="5" t="s">
        <v>55</v>
      </c>
    </row>
    <row r="1460" spans="1:9" x14ac:dyDescent="0.25">
      <c r="A1460" s="36"/>
      <c r="B1460" s="41"/>
      <c r="C1460" s="42"/>
      <c r="D1460" s="42"/>
      <c r="E1460" s="42"/>
      <c r="F1460" s="42"/>
      <c r="G1460" s="42"/>
      <c r="H1460" s="42"/>
      <c r="I1460" s="42"/>
    </row>
    <row r="1461" spans="1:9" ht="19.2" x14ac:dyDescent="0.25">
      <c r="A1461" s="34" t="s">
        <v>847</v>
      </c>
      <c r="B1461" s="37" t="s">
        <v>229</v>
      </c>
      <c r="C1461" s="6" t="s">
        <v>11</v>
      </c>
      <c r="D1461" s="5" t="s">
        <v>270</v>
      </c>
      <c r="E1461" s="6" t="s">
        <v>54</v>
      </c>
      <c r="F1461" s="5" t="s">
        <v>30</v>
      </c>
      <c r="G1461" s="5" t="s">
        <v>270</v>
      </c>
      <c r="H1461" s="5" t="s">
        <v>270</v>
      </c>
      <c r="I1461" s="7" t="s">
        <v>14</v>
      </c>
    </row>
    <row r="1462" spans="1:9" x14ac:dyDescent="0.25">
      <c r="A1462" s="35"/>
      <c r="B1462" s="38"/>
      <c r="C1462" s="6" t="s">
        <v>16</v>
      </c>
      <c r="D1462" s="5" t="s">
        <v>108</v>
      </c>
      <c r="E1462" s="5" t="s">
        <v>55</v>
      </c>
      <c r="F1462" s="5" t="s">
        <v>56</v>
      </c>
      <c r="G1462" s="5" t="s">
        <v>18</v>
      </c>
      <c r="H1462" s="5" t="s">
        <v>56</v>
      </c>
      <c r="I1462" s="5" t="s">
        <v>112</v>
      </c>
    </row>
    <row r="1463" spans="1:9" x14ac:dyDescent="0.25">
      <c r="A1463" s="36"/>
      <c r="B1463" s="41"/>
      <c r="C1463" s="42"/>
      <c r="D1463" s="42"/>
      <c r="E1463" s="42"/>
      <c r="F1463" s="42"/>
      <c r="G1463" s="42"/>
      <c r="H1463" s="42"/>
      <c r="I1463" s="42"/>
    </row>
    <row r="1464" spans="1:9" ht="19.2" x14ac:dyDescent="0.25">
      <c r="A1464" s="34" t="s">
        <v>848</v>
      </c>
      <c r="B1464" s="37" t="s">
        <v>229</v>
      </c>
      <c r="C1464" s="6" t="s">
        <v>11</v>
      </c>
      <c r="D1464" s="7" t="s">
        <v>12</v>
      </c>
      <c r="E1464" s="7" t="s">
        <v>12</v>
      </c>
      <c r="F1464" s="7" t="s">
        <v>12</v>
      </c>
      <c r="G1464" s="5" t="s">
        <v>53</v>
      </c>
      <c r="H1464" s="5" t="s">
        <v>13</v>
      </c>
      <c r="I1464" s="5" t="s">
        <v>13</v>
      </c>
    </row>
    <row r="1465" spans="1:9" x14ac:dyDescent="0.25">
      <c r="A1465" s="35"/>
      <c r="B1465" s="38"/>
      <c r="C1465" s="6" t="s">
        <v>16</v>
      </c>
      <c r="D1465" s="5" t="s">
        <v>123</v>
      </c>
      <c r="E1465" s="5" t="s">
        <v>56</v>
      </c>
      <c r="F1465" s="5" t="s">
        <v>56</v>
      </c>
      <c r="G1465" s="5" t="s">
        <v>55</v>
      </c>
      <c r="H1465" s="5" t="s">
        <v>122</v>
      </c>
      <c r="I1465" s="5" t="s">
        <v>122</v>
      </c>
    </row>
    <row r="1466" spans="1:9" x14ac:dyDescent="0.25">
      <c r="A1466" s="36"/>
      <c r="B1466" s="41"/>
      <c r="C1466" s="42"/>
      <c r="D1466" s="42"/>
      <c r="E1466" s="42"/>
      <c r="F1466" s="42"/>
      <c r="G1466" s="42"/>
      <c r="H1466" s="42"/>
      <c r="I1466" s="42"/>
    </row>
    <row r="1467" spans="1:9" ht="19.2" x14ac:dyDescent="0.25">
      <c r="A1467" s="34" t="s">
        <v>849</v>
      </c>
      <c r="B1467" s="37" t="s">
        <v>229</v>
      </c>
      <c r="C1467" s="6" t="s">
        <v>11</v>
      </c>
      <c r="D1467" s="7" t="s">
        <v>12</v>
      </c>
      <c r="E1467" s="6" t="s">
        <v>54</v>
      </c>
      <c r="F1467" s="7" t="s">
        <v>54</v>
      </c>
      <c r="G1467" s="6" t="s">
        <v>54</v>
      </c>
      <c r="H1467" s="5" t="s">
        <v>163</v>
      </c>
      <c r="I1467" s="5" t="s">
        <v>12</v>
      </c>
    </row>
    <row r="1468" spans="1:9" x14ac:dyDescent="0.25">
      <c r="A1468" s="35"/>
      <c r="B1468" s="38"/>
      <c r="C1468" s="6" t="s">
        <v>16</v>
      </c>
      <c r="D1468" s="5" t="s">
        <v>104</v>
      </c>
      <c r="E1468" s="5" t="s">
        <v>55</v>
      </c>
      <c r="F1468" s="5" t="s">
        <v>55</v>
      </c>
      <c r="G1468" s="5" t="s">
        <v>55</v>
      </c>
      <c r="H1468" s="5" t="s">
        <v>56</v>
      </c>
      <c r="I1468" s="5" t="s">
        <v>56</v>
      </c>
    </row>
    <row r="1469" spans="1:9" x14ac:dyDescent="0.25">
      <c r="A1469" s="36"/>
      <c r="B1469" s="41"/>
      <c r="C1469" s="42"/>
      <c r="D1469" s="42"/>
      <c r="E1469" s="42"/>
      <c r="F1469" s="42"/>
      <c r="G1469" s="42"/>
      <c r="H1469" s="42"/>
      <c r="I1469" s="42"/>
    </row>
    <row r="1470" spans="1:9" ht="19.2" x14ac:dyDescent="0.25">
      <c r="A1470" s="34" t="s">
        <v>850</v>
      </c>
      <c r="B1470" s="37" t="s">
        <v>229</v>
      </c>
      <c r="C1470" s="6" t="s">
        <v>11</v>
      </c>
      <c r="D1470" s="5" t="s">
        <v>13</v>
      </c>
      <c r="E1470" s="5" t="s">
        <v>13</v>
      </c>
      <c r="F1470" s="5" t="s">
        <v>13</v>
      </c>
      <c r="G1470" s="5" t="s">
        <v>13</v>
      </c>
      <c r="H1470" s="5" t="s">
        <v>13</v>
      </c>
      <c r="I1470" s="7" t="s">
        <v>23</v>
      </c>
    </row>
    <row r="1471" spans="1:9" x14ac:dyDescent="0.25">
      <c r="A1471" s="35"/>
      <c r="B1471" s="38"/>
      <c r="C1471" s="6" t="s">
        <v>16</v>
      </c>
      <c r="D1471" s="5" t="s">
        <v>86</v>
      </c>
      <c r="E1471" s="5" t="s">
        <v>56</v>
      </c>
      <c r="F1471" s="5" t="s">
        <v>257</v>
      </c>
      <c r="G1471" s="5" t="s">
        <v>112</v>
      </c>
      <c r="H1471" s="5" t="s">
        <v>56</v>
      </c>
      <c r="I1471" s="5" t="s">
        <v>18</v>
      </c>
    </row>
    <row r="1472" spans="1:9" x14ac:dyDescent="0.25">
      <c r="A1472" s="36"/>
      <c r="B1472" s="41"/>
      <c r="C1472" s="42"/>
      <c r="D1472" s="42"/>
      <c r="E1472" s="42"/>
      <c r="F1472" s="42"/>
      <c r="G1472" s="42"/>
      <c r="H1472" s="42"/>
      <c r="I1472" s="42"/>
    </row>
    <row r="1473" spans="1:9" ht="19.2" x14ac:dyDescent="0.25">
      <c r="A1473" s="34" t="s">
        <v>851</v>
      </c>
      <c r="B1473" s="37" t="s">
        <v>10</v>
      </c>
      <c r="C1473" s="6" t="s">
        <v>11</v>
      </c>
      <c r="D1473" s="5" t="s">
        <v>79</v>
      </c>
      <c r="E1473" s="5" t="s">
        <v>79</v>
      </c>
      <c r="F1473" s="5" t="s">
        <v>79</v>
      </c>
      <c r="G1473" s="5" t="s">
        <v>79</v>
      </c>
      <c r="H1473" s="5" t="s">
        <v>13</v>
      </c>
      <c r="I1473" s="7" t="s">
        <v>14</v>
      </c>
    </row>
    <row r="1474" spans="1:9" x14ac:dyDescent="0.25">
      <c r="A1474" s="35"/>
      <c r="B1474" s="38"/>
      <c r="C1474" s="6" t="s">
        <v>16</v>
      </c>
      <c r="D1474" s="5" t="s">
        <v>55</v>
      </c>
      <c r="E1474" s="5" t="s">
        <v>55</v>
      </c>
      <c r="F1474" s="5" t="s">
        <v>55</v>
      </c>
      <c r="G1474" s="5" t="s">
        <v>55</v>
      </c>
      <c r="H1474" s="5" t="s">
        <v>727</v>
      </c>
      <c r="I1474" s="5" t="s">
        <v>39</v>
      </c>
    </row>
    <row r="1475" spans="1:9" x14ac:dyDescent="0.25">
      <c r="A1475" s="36"/>
      <c r="B1475" s="39"/>
      <c r="C1475" s="40"/>
      <c r="D1475" s="40"/>
      <c r="E1475" s="40"/>
      <c r="F1475" s="40"/>
      <c r="G1475" s="40"/>
      <c r="H1475" s="40"/>
      <c r="I1475" s="40"/>
    </row>
    <row r="1476" spans="1:9" ht="19.2" x14ac:dyDescent="0.25">
      <c r="A1476" s="34" t="s">
        <v>852</v>
      </c>
      <c r="B1476" s="37" t="s">
        <v>10</v>
      </c>
      <c r="C1476" s="6" t="s">
        <v>11</v>
      </c>
      <c r="D1476" s="5" t="s">
        <v>79</v>
      </c>
      <c r="E1476" s="5" t="s">
        <v>79</v>
      </c>
      <c r="F1476" s="5" t="s">
        <v>79</v>
      </c>
      <c r="G1476" s="5" t="s">
        <v>79</v>
      </c>
      <c r="H1476" s="7" t="s">
        <v>23</v>
      </c>
      <c r="I1476" s="7" t="s">
        <v>15</v>
      </c>
    </row>
    <row r="1477" spans="1:9" x14ac:dyDescent="0.25">
      <c r="A1477" s="35"/>
      <c r="B1477" s="38"/>
      <c r="C1477" s="6" t="s">
        <v>16</v>
      </c>
      <c r="D1477" s="5" t="s">
        <v>55</v>
      </c>
      <c r="E1477" s="5" t="s">
        <v>55</v>
      </c>
      <c r="F1477" s="5" t="s">
        <v>55</v>
      </c>
      <c r="G1477" s="5" t="s">
        <v>55</v>
      </c>
      <c r="H1477" s="5" t="s">
        <v>104</v>
      </c>
      <c r="I1477" s="5" t="s">
        <v>56</v>
      </c>
    </row>
    <row r="1478" spans="1:9" x14ac:dyDescent="0.25">
      <c r="A1478" s="36"/>
      <c r="B1478" s="41"/>
      <c r="C1478" s="42"/>
      <c r="D1478" s="42"/>
      <c r="E1478" s="42"/>
      <c r="F1478" s="42"/>
      <c r="G1478" s="42"/>
      <c r="H1478" s="42"/>
      <c r="I1478" s="42"/>
    </row>
    <row r="1479" spans="1:9" x14ac:dyDescent="0.25">
      <c r="A1479" s="34" t="s">
        <v>853</v>
      </c>
      <c r="B1479" s="37" t="s">
        <v>10</v>
      </c>
      <c r="C1479" s="6" t="s">
        <v>11</v>
      </c>
      <c r="D1479" s="5" t="s">
        <v>79</v>
      </c>
      <c r="E1479" s="5" t="s">
        <v>79</v>
      </c>
      <c r="F1479" s="5" t="s">
        <v>79</v>
      </c>
      <c r="G1479" s="5" t="s">
        <v>79</v>
      </c>
      <c r="H1479" s="5" t="s">
        <v>54</v>
      </c>
      <c r="I1479" s="5" t="s">
        <v>54</v>
      </c>
    </row>
    <row r="1480" spans="1:9" x14ac:dyDescent="0.25">
      <c r="A1480" s="35"/>
      <c r="B1480" s="38"/>
      <c r="C1480" s="6" t="s">
        <v>16</v>
      </c>
      <c r="D1480" s="5" t="s">
        <v>55</v>
      </c>
      <c r="E1480" s="5" t="s">
        <v>55</v>
      </c>
      <c r="F1480" s="5" t="s">
        <v>55</v>
      </c>
      <c r="G1480" s="5" t="s">
        <v>55</v>
      </c>
      <c r="H1480" s="5" t="s">
        <v>55</v>
      </c>
      <c r="I1480" s="5" t="s">
        <v>55</v>
      </c>
    </row>
    <row r="1481" spans="1:9" x14ac:dyDescent="0.25">
      <c r="A1481" s="36"/>
      <c r="B1481" s="41"/>
      <c r="C1481" s="42"/>
      <c r="D1481" s="42"/>
      <c r="E1481" s="42"/>
      <c r="F1481" s="42"/>
      <c r="G1481" s="42"/>
      <c r="H1481" s="42"/>
      <c r="I1481" s="42"/>
    </row>
    <row r="1482" spans="1:9" ht="19.2" x14ac:dyDescent="0.25">
      <c r="A1482" s="46" t="s">
        <v>854</v>
      </c>
      <c r="B1482" s="49" t="s">
        <v>10</v>
      </c>
      <c r="C1482" s="10" t="s">
        <v>11</v>
      </c>
      <c r="D1482" s="10" t="s">
        <v>92</v>
      </c>
      <c r="E1482" s="10" t="s">
        <v>54</v>
      </c>
      <c r="F1482" s="11" t="s">
        <v>54</v>
      </c>
      <c r="G1482" s="9" t="s">
        <v>53</v>
      </c>
      <c r="H1482" s="9" t="s">
        <v>54</v>
      </c>
      <c r="I1482" s="9" t="s">
        <v>54</v>
      </c>
    </row>
    <row r="1483" spans="1:9" x14ac:dyDescent="0.25">
      <c r="A1483" s="47"/>
      <c r="B1483" s="50"/>
      <c r="C1483" s="10" t="s">
        <v>16</v>
      </c>
      <c r="D1483" s="9" t="s">
        <v>56</v>
      </c>
      <c r="E1483" s="9" t="s">
        <v>55</v>
      </c>
      <c r="F1483" s="9" t="s">
        <v>55</v>
      </c>
      <c r="G1483" s="9" t="s">
        <v>55</v>
      </c>
      <c r="H1483" s="9" t="s">
        <v>55</v>
      </c>
      <c r="I1483" s="9" t="s">
        <v>55</v>
      </c>
    </row>
    <row r="1484" spans="1:9" x14ac:dyDescent="0.25">
      <c r="A1484" s="48"/>
      <c r="B1484" s="41"/>
      <c r="C1484" s="42"/>
      <c r="D1484" s="42"/>
      <c r="E1484" s="42"/>
      <c r="F1484" s="42"/>
      <c r="G1484" s="42"/>
      <c r="H1484" s="42"/>
      <c r="I1484" s="42"/>
    </row>
    <row r="1485" spans="1:9" ht="19.2" x14ac:dyDescent="0.25">
      <c r="A1485" s="46" t="s">
        <v>855</v>
      </c>
      <c r="B1485" s="49" t="s">
        <v>10</v>
      </c>
      <c r="C1485" s="10" t="s">
        <v>11</v>
      </c>
      <c r="D1485" s="11" t="s">
        <v>409</v>
      </c>
      <c r="E1485" s="10" t="s">
        <v>54</v>
      </c>
      <c r="F1485" s="11" t="s">
        <v>54</v>
      </c>
      <c r="G1485" s="9" t="s">
        <v>53</v>
      </c>
      <c r="H1485" s="9" t="s">
        <v>54</v>
      </c>
      <c r="I1485" s="9" t="s">
        <v>54</v>
      </c>
    </row>
    <row r="1486" spans="1:9" x14ac:dyDescent="0.25">
      <c r="A1486" s="47"/>
      <c r="B1486" s="50"/>
      <c r="C1486" s="10" t="s">
        <v>16</v>
      </c>
      <c r="D1486" s="9" t="s">
        <v>56</v>
      </c>
      <c r="E1486" s="9" t="s">
        <v>55</v>
      </c>
      <c r="F1486" s="9" t="s">
        <v>55</v>
      </c>
      <c r="G1486" s="9" t="s">
        <v>55</v>
      </c>
      <c r="H1486" s="9" t="s">
        <v>55</v>
      </c>
      <c r="I1486" s="9" t="s">
        <v>55</v>
      </c>
    </row>
    <row r="1487" spans="1:9" x14ac:dyDescent="0.25">
      <c r="A1487" s="48"/>
      <c r="B1487" s="41"/>
      <c r="C1487" s="42"/>
      <c r="D1487" s="42"/>
      <c r="E1487" s="42"/>
      <c r="F1487" s="42"/>
      <c r="G1487" s="42"/>
      <c r="H1487" s="42"/>
      <c r="I1487" s="42"/>
    </row>
    <row r="1488" spans="1:9" ht="19.2" x14ac:dyDescent="0.25">
      <c r="A1488" s="34" t="s">
        <v>856</v>
      </c>
      <c r="B1488" s="37" t="s">
        <v>10</v>
      </c>
      <c r="C1488" s="6" t="s">
        <v>11</v>
      </c>
      <c r="D1488" s="7" t="s">
        <v>163</v>
      </c>
      <c r="E1488" s="6" t="s">
        <v>857</v>
      </c>
      <c r="F1488" s="7" t="s">
        <v>54</v>
      </c>
      <c r="G1488" s="6" t="s">
        <v>54</v>
      </c>
      <c r="H1488" s="5" t="s">
        <v>409</v>
      </c>
      <c r="I1488" s="5" t="s">
        <v>409</v>
      </c>
    </row>
    <row r="1489" spans="1:9" x14ac:dyDescent="0.25">
      <c r="A1489" s="35"/>
      <c r="B1489" s="38"/>
      <c r="C1489" s="6" t="s">
        <v>16</v>
      </c>
      <c r="D1489" s="5" t="s">
        <v>108</v>
      </c>
      <c r="E1489" s="5" t="s">
        <v>56</v>
      </c>
      <c r="F1489" s="5" t="s">
        <v>55</v>
      </c>
      <c r="G1489" s="5" t="s">
        <v>55</v>
      </c>
      <c r="H1489" s="5" t="s">
        <v>59</v>
      </c>
      <c r="I1489" s="5" t="s">
        <v>59</v>
      </c>
    </row>
    <row r="1490" spans="1:9" x14ac:dyDescent="0.25">
      <c r="A1490" s="36"/>
      <c r="B1490" s="41"/>
      <c r="C1490" s="42"/>
      <c r="D1490" s="42"/>
      <c r="E1490" s="42"/>
      <c r="F1490" s="42"/>
      <c r="G1490" s="42"/>
      <c r="H1490" s="42"/>
      <c r="I1490" s="42"/>
    </row>
    <row r="1491" spans="1:9" ht="19.2" x14ac:dyDescent="0.25">
      <c r="A1491" s="46" t="s">
        <v>858</v>
      </c>
      <c r="B1491" s="49" t="s">
        <v>10</v>
      </c>
      <c r="C1491" s="10" t="s">
        <v>11</v>
      </c>
      <c r="D1491" s="11" t="s">
        <v>859</v>
      </c>
      <c r="E1491" s="10" t="s">
        <v>860</v>
      </c>
      <c r="F1491" s="11" t="s">
        <v>54</v>
      </c>
      <c r="G1491" s="10" t="s">
        <v>54</v>
      </c>
      <c r="H1491" s="9" t="s">
        <v>54</v>
      </c>
      <c r="I1491" s="9" t="s">
        <v>54</v>
      </c>
    </row>
    <row r="1492" spans="1:9" x14ac:dyDescent="0.25">
      <c r="A1492" s="47"/>
      <c r="B1492" s="50"/>
      <c r="C1492" s="10" t="s">
        <v>16</v>
      </c>
      <c r="D1492" s="9" t="s">
        <v>112</v>
      </c>
      <c r="E1492" s="9" t="s">
        <v>56</v>
      </c>
      <c r="F1492" s="9" t="s">
        <v>55</v>
      </c>
      <c r="G1492" s="9" t="s">
        <v>55</v>
      </c>
      <c r="H1492" s="9" t="s">
        <v>55</v>
      </c>
      <c r="I1492" s="9" t="s">
        <v>55</v>
      </c>
    </row>
    <row r="1493" spans="1:9" x14ac:dyDescent="0.25">
      <c r="A1493" s="48"/>
      <c r="B1493" s="41"/>
      <c r="C1493" s="42"/>
      <c r="D1493" s="42"/>
      <c r="E1493" s="42"/>
      <c r="F1493" s="42"/>
      <c r="G1493" s="42"/>
      <c r="H1493" s="42"/>
      <c r="I1493" s="42"/>
    </row>
    <row r="1494" spans="1:9" ht="19.2" x14ac:dyDescent="0.25">
      <c r="A1494" s="43" t="s">
        <v>861</v>
      </c>
      <c r="B1494" s="37" t="s">
        <v>10</v>
      </c>
      <c r="C1494" s="6" t="s">
        <v>11</v>
      </c>
      <c r="D1494" s="7" t="s">
        <v>322</v>
      </c>
      <c r="E1494" s="6" t="s">
        <v>862</v>
      </c>
      <c r="F1494" s="7" t="s">
        <v>54</v>
      </c>
      <c r="G1494" s="5" t="s">
        <v>53</v>
      </c>
      <c r="H1494" s="5" t="s">
        <v>54</v>
      </c>
      <c r="I1494" s="5" t="s">
        <v>54</v>
      </c>
    </row>
    <row r="1495" spans="1:9" x14ac:dyDescent="0.25">
      <c r="A1495" s="44"/>
      <c r="B1495" s="38"/>
      <c r="C1495" s="6" t="s">
        <v>16</v>
      </c>
      <c r="D1495" s="5" t="s">
        <v>48</v>
      </c>
      <c r="E1495" s="5" t="s">
        <v>56</v>
      </c>
      <c r="F1495" s="5" t="s">
        <v>55</v>
      </c>
      <c r="G1495" s="5" t="s">
        <v>55</v>
      </c>
      <c r="H1495" s="5" t="s">
        <v>55</v>
      </c>
      <c r="I1495" s="5" t="s">
        <v>55</v>
      </c>
    </row>
    <row r="1496" spans="1:9" x14ac:dyDescent="0.25">
      <c r="A1496" s="45"/>
      <c r="B1496" s="41"/>
      <c r="C1496" s="42"/>
      <c r="D1496" s="42"/>
      <c r="E1496" s="42"/>
      <c r="F1496" s="42"/>
      <c r="G1496" s="42"/>
      <c r="H1496" s="42"/>
      <c r="I1496" s="42"/>
    </row>
    <row r="1497" spans="1:9" ht="19.2" x14ac:dyDescent="0.25">
      <c r="A1497" s="34" t="s">
        <v>863</v>
      </c>
      <c r="B1497" s="37" t="s">
        <v>10</v>
      </c>
      <c r="C1497" s="6" t="s">
        <v>11</v>
      </c>
      <c r="D1497" s="7" t="s">
        <v>322</v>
      </c>
      <c r="E1497" s="6" t="s">
        <v>90</v>
      </c>
      <c r="F1497" s="5" t="s">
        <v>53</v>
      </c>
      <c r="G1497" s="6" t="s">
        <v>54</v>
      </c>
      <c r="H1497" s="5" t="s">
        <v>54</v>
      </c>
      <c r="I1497" s="5" t="s">
        <v>54</v>
      </c>
    </row>
    <row r="1498" spans="1:9" x14ac:dyDescent="0.25">
      <c r="A1498" s="35"/>
      <c r="B1498" s="38"/>
      <c r="C1498" s="6" t="s">
        <v>16</v>
      </c>
      <c r="D1498" s="5" t="s">
        <v>39</v>
      </c>
      <c r="E1498" s="5" t="s">
        <v>56</v>
      </c>
      <c r="F1498" s="5" t="s">
        <v>55</v>
      </c>
      <c r="G1498" s="5" t="s">
        <v>55</v>
      </c>
      <c r="H1498" s="5" t="s">
        <v>55</v>
      </c>
      <c r="I1498" s="5" t="s">
        <v>55</v>
      </c>
    </row>
    <row r="1499" spans="1:9" x14ac:dyDescent="0.25">
      <c r="A1499" s="36"/>
      <c r="B1499" s="41"/>
      <c r="C1499" s="42"/>
      <c r="D1499" s="42"/>
      <c r="E1499" s="42"/>
      <c r="F1499" s="42"/>
      <c r="G1499" s="42"/>
      <c r="H1499" s="42"/>
      <c r="I1499" s="42"/>
    </row>
    <row r="1500" spans="1:9" ht="19.2" x14ac:dyDescent="0.25">
      <c r="A1500" s="46" t="s">
        <v>864</v>
      </c>
      <c r="B1500" s="49" t="s">
        <v>10</v>
      </c>
      <c r="C1500" s="10" t="s">
        <v>11</v>
      </c>
      <c r="D1500" s="11" t="s">
        <v>859</v>
      </c>
      <c r="E1500" s="10" t="s">
        <v>862</v>
      </c>
      <c r="F1500" s="11" t="s">
        <v>54</v>
      </c>
      <c r="G1500" s="10" t="s">
        <v>54</v>
      </c>
      <c r="H1500" s="11" t="s">
        <v>58</v>
      </c>
      <c r="I1500" s="11" t="s">
        <v>58</v>
      </c>
    </row>
    <row r="1501" spans="1:9" x14ac:dyDescent="0.25">
      <c r="A1501" s="47"/>
      <c r="B1501" s="50"/>
      <c r="C1501" s="10" t="s">
        <v>16</v>
      </c>
      <c r="D1501" s="9" t="s">
        <v>59</v>
      </c>
      <c r="E1501" s="9" t="s">
        <v>189</v>
      </c>
      <c r="F1501" s="9" t="s">
        <v>55</v>
      </c>
      <c r="G1501" s="9" t="s">
        <v>55</v>
      </c>
      <c r="H1501" s="9" t="s">
        <v>50</v>
      </c>
      <c r="I1501" s="9" t="s">
        <v>40</v>
      </c>
    </row>
    <row r="1502" spans="1:9" x14ac:dyDescent="0.25">
      <c r="A1502" s="48"/>
      <c r="B1502" s="41"/>
      <c r="C1502" s="42"/>
      <c r="D1502" s="42"/>
      <c r="E1502" s="42"/>
      <c r="F1502" s="42"/>
      <c r="G1502" s="42"/>
      <c r="H1502" s="42"/>
      <c r="I1502" s="42"/>
    </row>
    <row r="1503" spans="1:9" ht="19.2" x14ac:dyDescent="0.25">
      <c r="A1503" s="46" t="s">
        <v>865</v>
      </c>
      <c r="B1503" s="49" t="s">
        <v>10</v>
      </c>
      <c r="C1503" s="10" t="s">
        <v>11</v>
      </c>
      <c r="D1503" s="11" t="s">
        <v>857</v>
      </c>
      <c r="E1503" s="10" t="s">
        <v>866</v>
      </c>
      <c r="F1503" s="11" t="s">
        <v>54</v>
      </c>
      <c r="G1503" s="10" t="s">
        <v>54</v>
      </c>
      <c r="H1503" s="11" t="s">
        <v>92</v>
      </c>
      <c r="I1503" s="9" t="s">
        <v>44</v>
      </c>
    </row>
    <row r="1504" spans="1:9" x14ac:dyDescent="0.25">
      <c r="A1504" s="47"/>
      <c r="B1504" s="50"/>
      <c r="C1504" s="10" t="s">
        <v>16</v>
      </c>
      <c r="D1504" s="9" t="s">
        <v>105</v>
      </c>
      <c r="E1504" s="9" t="s">
        <v>112</v>
      </c>
      <c r="F1504" s="9" t="s">
        <v>55</v>
      </c>
      <c r="G1504" s="9" t="s">
        <v>55</v>
      </c>
      <c r="H1504" s="9" t="s">
        <v>112</v>
      </c>
      <c r="I1504" s="9" t="s">
        <v>50</v>
      </c>
    </row>
    <row r="1505" spans="1:9" x14ac:dyDescent="0.25">
      <c r="A1505" s="48"/>
      <c r="B1505" s="41"/>
      <c r="C1505" s="42"/>
      <c r="D1505" s="42"/>
      <c r="E1505" s="42"/>
      <c r="F1505" s="42"/>
      <c r="G1505" s="42"/>
      <c r="H1505" s="42"/>
      <c r="I1505" s="42"/>
    </row>
    <row r="1506" spans="1:9" ht="19.2" x14ac:dyDescent="0.25">
      <c r="A1506" s="34" t="s">
        <v>867</v>
      </c>
      <c r="B1506" s="37" t="s">
        <v>10</v>
      </c>
      <c r="C1506" s="6" t="s">
        <v>11</v>
      </c>
      <c r="D1506" s="7" t="s">
        <v>44</v>
      </c>
      <c r="E1506" s="7" t="s">
        <v>120</v>
      </c>
      <c r="F1506" s="7" t="s">
        <v>44</v>
      </c>
      <c r="G1506" s="6" t="s">
        <v>54</v>
      </c>
      <c r="H1506" s="5" t="s">
        <v>30</v>
      </c>
      <c r="I1506" s="7" t="s">
        <v>23</v>
      </c>
    </row>
    <row r="1507" spans="1:9" x14ac:dyDescent="0.25">
      <c r="A1507" s="35"/>
      <c r="B1507" s="38"/>
      <c r="C1507" s="6" t="s">
        <v>16</v>
      </c>
      <c r="D1507" s="5" t="s">
        <v>868</v>
      </c>
      <c r="E1507" s="5" t="s">
        <v>525</v>
      </c>
      <c r="F1507" s="5" t="s">
        <v>59</v>
      </c>
      <c r="G1507" s="5" t="s">
        <v>55</v>
      </c>
      <c r="H1507" s="5" t="s">
        <v>191</v>
      </c>
      <c r="I1507" s="5" t="s">
        <v>307</v>
      </c>
    </row>
    <row r="1508" spans="1:9" x14ac:dyDescent="0.25">
      <c r="A1508" s="36"/>
      <c r="B1508" s="41"/>
      <c r="C1508" s="42"/>
      <c r="D1508" s="42"/>
      <c r="E1508" s="42"/>
      <c r="F1508" s="42"/>
      <c r="G1508" s="42"/>
      <c r="H1508" s="42"/>
      <c r="I1508" s="42"/>
    </row>
    <row r="1509" spans="1:9" ht="19.2" x14ac:dyDescent="0.25">
      <c r="A1509" s="34" t="s">
        <v>869</v>
      </c>
      <c r="B1509" s="37" t="s">
        <v>10</v>
      </c>
      <c r="C1509" s="6" t="s">
        <v>11</v>
      </c>
      <c r="D1509" s="7" t="s">
        <v>12</v>
      </c>
      <c r="E1509" s="7" t="s">
        <v>12</v>
      </c>
      <c r="F1509" s="7" t="s">
        <v>12</v>
      </c>
      <c r="G1509" s="7" t="s">
        <v>163</v>
      </c>
      <c r="H1509" s="7" t="s">
        <v>23</v>
      </c>
      <c r="I1509" s="7" t="s">
        <v>15</v>
      </c>
    </row>
    <row r="1510" spans="1:9" x14ac:dyDescent="0.25">
      <c r="A1510" s="35"/>
      <c r="B1510" s="38"/>
      <c r="C1510" s="6" t="s">
        <v>16</v>
      </c>
      <c r="D1510" s="5" t="s">
        <v>870</v>
      </c>
      <c r="E1510" s="5" t="s">
        <v>871</v>
      </c>
      <c r="F1510" s="5" t="s">
        <v>872</v>
      </c>
      <c r="G1510" s="5" t="s">
        <v>59</v>
      </c>
      <c r="H1510" s="5" t="s">
        <v>873</v>
      </c>
      <c r="I1510" s="5" t="s">
        <v>874</v>
      </c>
    </row>
    <row r="1511" spans="1:9" x14ac:dyDescent="0.25">
      <c r="A1511" s="36"/>
      <c r="B1511" s="41"/>
      <c r="C1511" s="42"/>
      <c r="D1511" s="42"/>
      <c r="E1511" s="42"/>
      <c r="F1511" s="42"/>
      <c r="G1511" s="42"/>
      <c r="H1511" s="42"/>
      <c r="I1511" s="42"/>
    </row>
    <row r="1512" spans="1:9" ht="19.2" x14ac:dyDescent="0.25">
      <c r="A1512" s="43" t="s">
        <v>875</v>
      </c>
      <c r="B1512" s="37" t="s">
        <v>10</v>
      </c>
      <c r="C1512" s="6" t="s">
        <v>11</v>
      </c>
      <c r="D1512" s="7" t="s">
        <v>12</v>
      </c>
      <c r="E1512" s="7" t="s">
        <v>163</v>
      </c>
      <c r="F1512" s="7" t="s">
        <v>12</v>
      </c>
      <c r="G1512" s="7" t="s">
        <v>163</v>
      </c>
      <c r="H1512" s="5" t="s">
        <v>12</v>
      </c>
      <c r="I1512" s="7" t="s">
        <v>14</v>
      </c>
    </row>
    <row r="1513" spans="1:9" ht="19.2" x14ac:dyDescent="0.25">
      <c r="A1513" s="44"/>
      <c r="B1513" s="38"/>
      <c r="C1513" s="6" t="s">
        <v>16</v>
      </c>
      <c r="D1513" s="7" t="s">
        <v>1789</v>
      </c>
      <c r="E1513" s="5" t="s">
        <v>876</v>
      </c>
      <c r="F1513" s="5" t="s">
        <v>215</v>
      </c>
      <c r="G1513" s="5" t="s">
        <v>877</v>
      </c>
      <c r="H1513" s="5" t="s">
        <v>878</v>
      </c>
      <c r="I1513" s="5" t="s">
        <v>879</v>
      </c>
    </row>
    <row r="1514" spans="1:9" x14ac:dyDescent="0.25">
      <c r="A1514" s="45"/>
      <c r="B1514" s="41"/>
      <c r="C1514" s="42"/>
      <c r="D1514" s="42"/>
      <c r="E1514" s="42"/>
      <c r="F1514" s="42"/>
      <c r="G1514" s="42"/>
      <c r="H1514" s="42"/>
      <c r="I1514" s="42"/>
    </row>
    <row r="1515" spans="1:9" ht="19.2" x14ac:dyDescent="0.25">
      <c r="A1515" s="34" t="s">
        <v>880</v>
      </c>
      <c r="B1515" s="37" t="s">
        <v>10</v>
      </c>
      <c r="C1515" s="6" t="s">
        <v>11</v>
      </c>
      <c r="D1515" s="7" t="s">
        <v>163</v>
      </c>
      <c r="E1515" s="7" t="s">
        <v>322</v>
      </c>
      <c r="F1515" s="7" t="s">
        <v>163</v>
      </c>
      <c r="G1515" s="6" t="s">
        <v>54</v>
      </c>
      <c r="H1515" s="5" t="s">
        <v>163</v>
      </c>
      <c r="I1515" s="5" t="s">
        <v>44</v>
      </c>
    </row>
    <row r="1516" spans="1:9" x14ac:dyDescent="0.25">
      <c r="A1516" s="35"/>
      <c r="B1516" s="38"/>
      <c r="C1516" s="6" t="s">
        <v>16</v>
      </c>
      <c r="D1516" s="5" t="s">
        <v>881</v>
      </c>
      <c r="E1516" s="5" t="s">
        <v>135</v>
      </c>
      <c r="F1516" s="5" t="s">
        <v>96</v>
      </c>
      <c r="G1516" s="5" t="s">
        <v>55</v>
      </c>
      <c r="H1516" s="5" t="s">
        <v>110</v>
      </c>
      <c r="I1516" s="5" t="s">
        <v>49</v>
      </c>
    </row>
    <row r="1517" spans="1:9" x14ac:dyDescent="0.25">
      <c r="A1517" s="36"/>
      <c r="B1517" s="41"/>
      <c r="C1517" s="42"/>
      <c r="D1517" s="42"/>
      <c r="E1517" s="42"/>
      <c r="F1517" s="42"/>
      <c r="G1517" s="42"/>
      <c r="H1517" s="42"/>
      <c r="I1517" s="42"/>
    </row>
    <row r="1518" spans="1:9" ht="19.2" x14ac:dyDescent="0.25">
      <c r="A1518" s="46" t="s">
        <v>882</v>
      </c>
      <c r="B1518" s="49" t="s">
        <v>10</v>
      </c>
      <c r="C1518" s="10" t="s">
        <v>11</v>
      </c>
      <c r="D1518" s="11" t="s">
        <v>439</v>
      </c>
      <c r="E1518" s="9" t="s">
        <v>53</v>
      </c>
      <c r="F1518" s="11" t="s">
        <v>54</v>
      </c>
      <c r="G1518" s="9" t="s">
        <v>53</v>
      </c>
      <c r="H1518" s="9" t="s">
        <v>55</v>
      </c>
      <c r="I1518" s="9" t="s">
        <v>55</v>
      </c>
    </row>
    <row r="1519" spans="1:9" x14ac:dyDescent="0.25">
      <c r="A1519" s="47"/>
      <c r="B1519" s="50"/>
      <c r="C1519" s="10" t="s">
        <v>16</v>
      </c>
      <c r="D1519" s="9" t="s">
        <v>112</v>
      </c>
      <c r="E1519" s="9" t="s">
        <v>55</v>
      </c>
      <c r="F1519" s="9" t="s">
        <v>55</v>
      </c>
      <c r="G1519" s="9" t="s">
        <v>55</v>
      </c>
      <c r="H1519" s="9" t="s">
        <v>55</v>
      </c>
      <c r="I1519" s="9" t="s">
        <v>55</v>
      </c>
    </row>
    <row r="1520" spans="1:9" x14ac:dyDescent="0.25">
      <c r="A1520" s="48"/>
      <c r="B1520" s="39"/>
      <c r="C1520" s="40"/>
      <c r="D1520" s="40"/>
      <c r="E1520" s="40"/>
      <c r="F1520" s="40"/>
      <c r="G1520" s="40"/>
      <c r="H1520" s="40"/>
      <c r="I1520" s="40"/>
    </row>
    <row r="1521" spans="1:9" ht="19.2" x14ac:dyDescent="0.25">
      <c r="A1521" s="34" t="s">
        <v>883</v>
      </c>
      <c r="B1521" s="37" t="s">
        <v>10</v>
      </c>
      <c r="C1521" s="6" t="s">
        <v>11</v>
      </c>
      <c r="D1521" s="7" t="s">
        <v>44</v>
      </c>
      <c r="E1521" s="7" t="s">
        <v>163</v>
      </c>
      <c r="F1521" s="7" t="s">
        <v>44</v>
      </c>
      <c r="G1521" s="7" t="s">
        <v>322</v>
      </c>
      <c r="H1521" s="7" t="s">
        <v>23</v>
      </c>
      <c r="I1521" s="7" t="s">
        <v>15</v>
      </c>
    </row>
    <row r="1522" spans="1:9" x14ac:dyDescent="0.25">
      <c r="A1522" s="35"/>
      <c r="B1522" s="38"/>
      <c r="C1522" s="6" t="s">
        <v>16</v>
      </c>
      <c r="D1522" s="5" t="s">
        <v>884</v>
      </c>
      <c r="E1522" s="5" t="s">
        <v>885</v>
      </c>
      <c r="F1522" s="5" t="s">
        <v>209</v>
      </c>
      <c r="G1522" s="5" t="s">
        <v>56</v>
      </c>
      <c r="H1522" s="5" t="s">
        <v>886</v>
      </c>
      <c r="I1522" s="5" t="s">
        <v>830</v>
      </c>
    </row>
    <row r="1523" spans="1:9" x14ac:dyDescent="0.25">
      <c r="A1523" s="36"/>
      <c r="B1523" s="41"/>
      <c r="C1523" s="42"/>
      <c r="D1523" s="42"/>
      <c r="E1523" s="42"/>
      <c r="F1523" s="42"/>
      <c r="G1523" s="42"/>
      <c r="H1523" s="42"/>
      <c r="I1523" s="42"/>
    </row>
    <row r="1524" spans="1:9" ht="19.2" x14ac:dyDescent="0.25">
      <c r="A1524" s="34" t="s">
        <v>887</v>
      </c>
      <c r="B1524" s="37" t="s">
        <v>10</v>
      </c>
      <c r="C1524" s="6" t="s">
        <v>11</v>
      </c>
      <c r="D1524" s="7" t="s">
        <v>12</v>
      </c>
      <c r="E1524" s="7" t="s">
        <v>120</v>
      </c>
      <c r="F1524" s="7" t="s">
        <v>12</v>
      </c>
      <c r="G1524" s="7" t="s">
        <v>120</v>
      </c>
      <c r="H1524" s="5" t="s">
        <v>12</v>
      </c>
      <c r="I1524" s="5" t="s">
        <v>13</v>
      </c>
    </row>
    <row r="1525" spans="1:9" x14ac:dyDescent="0.25">
      <c r="A1525" s="35"/>
      <c r="B1525" s="38"/>
      <c r="C1525" s="6" t="s">
        <v>16</v>
      </c>
      <c r="D1525" s="5" t="s">
        <v>888</v>
      </c>
      <c r="E1525" s="5" t="s">
        <v>889</v>
      </c>
      <c r="F1525" s="5" t="s">
        <v>112</v>
      </c>
      <c r="G1525" s="5" t="s">
        <v>56</v>
      </c>
      <c r="H1525" s="5" t="s">
        <v>874</v>
      </c>
      <c r="I1525" s="5" t="s">
        <v>890</v>
      </c>
    </row>
    <row r="1526" spans="1:9" x14ac:dyDescent="0.25">
      <c r="A1526" s="36"/>
      <c r="B1526" s="41"/>
      <c r="C1526" s="42"/>
      <c r="D1526" s="42"/>
      <c r="E1526" s="42"/>
      <c r="F1526" s="42"/>
      <c r="G1526" s="42"/>
      <c r="H1526" s="42"/>
      <c r="I1526" s="42"/>
    </row>
    <row r="1527" spans="1:9" ht="19.2" x14ac:dyDescent="0.25">
      <c r="A1527" s="34" t="s">
        <v>891</v>
      </c>
      <c r="B1527" s="37" t="s">
        <v>10</v>
      </c>
      <c r="C1527" s="6" t="s">
        <v>11</v>
      </c>
      <c r="D1527" s="7" t="s">
        <v>163</v>
      </c>
      <c r="E1527" s="7" t="s">
        <v>322</v>
      </c>
      <c r="F1527" s="7" t="s">
        <v>54</v>
      </c>
      <c r="G1527" s="7" t="s">
        <v>409</v>
      </c>
      <c r="H1527" s="5" t="s">
        <v>163</v>
      </c>
      <c r="I1527" s="5" t="s">
        <v>163</v>
      </c>
    </row>
    <row r="1528" spans="1:9" x14ac:dyDescent="0.25">
      <c r="A1528" s="35"/>
      <c r="B1528" s="38"/>
      <c r="C1528" s="6" t="s">
        <v>16</v>
      </c>
      <c r="D1528" s="5" t="s">
        <v>892</v>
      </c>
      <c r="E1528" s="5" t="s">
        <v>335</v>
      </c>
      <c r="F1528" s="5" t="s">
        <v>55</v>
      </c>
      <c r="G1528" s="5" t="s">
        <v>56</v>
      </c>
      <c r="H1528" s="5" t="s">
        <v>359</v>
      </c>
      <c r="I1528" s="5" t="s">
        <v>296</v>
      </c>
    </row>
    <row r="1529" spans="1:9" x14ac:dyDescent="0.25">
      <c r="A1529" s="36"/>
      <c r="B1529" s="41"/>
      <c r="C1529" s="42"/>
      <c r="D1529" s="42"/>
      <c r="E1529" s="42"/>
      <c r="F1529" s="42"/>
      <c r="G1529" s="42"/>
      <c r="H1529" s="42"/>
      <c r="I1529" s="42"/>
    </row>
    <row r="1530" spans="1:9" ht="19.2" x14ac:dyDescent="0.25">
      <c r="A1530" s="34" t="s">
        <v>893</v>
      </c>
      <c r="B1530" s="37" t="s">
        <v>10</v>
      </c>
      <c r="C1530" s="6" t="s">
        <v>11</v>
      </c>
      <c r="D1530" s="7" t="s">
        <v>44</v>
      </c>
      <c r="E1530" s="7" t="s">
        <v>12</v>
      </c>
      <c r="F1530" s="5" t="s">
        <v>53</v>
      </c>
      <c r="G1530" s="5" t="s">
        <v>53</v>
      </c>
      <c r="H1530" s="5" t="s">
        <v>55</v>
      </c>
      <c r="I1530" s="5" t="s">
        <v>55</v>
      </c>
    </row>
    <row r="1531" spans="1:9" x14ac:dyDescent="0.25">
      <c r="A1531" s="35"/>
      <c r="B1531" s="38"/>
      <c r="C1531" s="6" t="s">
        <v>16</v>
      </c>
      <c r="D1531" s="5" t="s">
        <v>56</v>
      </c>
      <c r="E1531" s="5" t="s">
        <v>257</v>
      </c>
      <c r="F1531" s="5" t="s">
        <v>55</v>
      </c>
      <c r="G1531" s="5" t="s">
        <v>55</v>
      </c>
      <c r="H1531" s="5" t="s">
        <v>55</v>
      </c>
      <c r="I1531" s="5" t="s">
        <v>55</v>
      </c>
    </row>
    <row r="1532" spans="1:9" x14ac:dyDescent="0.25">
      <c r="A1532" s="36"/>
      <c r="B1532" s="41"/>
      <c r="C1532" s="42"/>
      <c r="D1532" s="42"/>
      <c r="E1532" s="42"/>
      <c r="F1532" s="42"/>
      <c r="G1532" s="42"/>
      <c r="H1532" s="42"/>
      <c r="I1532" s="42"/>
    </row>
    <row r="1533" spans="1:9" ht="19.2" x14ac:dyDescent="0.25">
      <c r="A1533" s="34" t="s">
        <v>894</v>
      </c>
      <c r="B1533" s="37" t="s">
        <v>10</v>
      </c>
      <c r="C1533" s="6" t="s">
        <v>11</v>
      </c>
      <c r="D1533" s="7" t="s">
        <v>163</v>
      </c>
      <c r="E1533" s="7" t="s">
        <v>439</v>
      </c>
      <c r="F1533" s="7" t="s">
        <v>322</v>
      </c>
      <c r="G1533" s="6" t="s">
        <v>54</v>
      </c>
      <c r="H1533" s="5" t="s">
        <v>12</v>
      </c>
      <c r="I1533" s="7" t="s">
        <v>14</v>
      </c>
    </row>
    <row r="1534" spans="1:9" x14ac:dyDescent="0.25">
      <c r="A1534" s="35"/>
      <c r="B1534" s="38"/>
      <c r="C1534" s="6" t="s">
        <v>16</v>
      </c>
      <c r="D1534" s="5" t="s">
        <v>895</v>
      </c>
      <c r="E1534" s="5" t="s">
        <v>107</v>
      </c>
      <c r="F1534" s="5" t="s">
        <v>56</v>
      </c>
      <c r="G1534" s="5" t="s">
        <v>55</v>
      </c>
      <c r="H1534" s="5" t="s">
        <v>112</v>
      </c>
      <c r="I1534" s="5" t="s">
        <v>56</v>
      </c>
    </row>
    <row r="1535" spans="1:9" x14ac:dyDescent="0.25">
      <c r="A1535" s="36"/>
      <c r="B1535" s="41"/>
      <c r="C1535" s="42"/>
      <c r="D1535" s="42"/>
      <c r="E1535" s="42"/>
      <c r="F1535" s="42"/>
      <c r="G1535" s="42"/>
      <c r="H1535" s="42"/>
      <c r="I1535" s="42"/>
    </row>
    <row r="1536" spans="1:9" ht="19.2" x14ac:dyDescent="0.25">
      <c r="A1536" s="34" t="s">
        <v>896</v>
      </c>
      <c r="B1536" s="37" t="s">
        <v>10</v>
      </c>
      <c r="C1536" s="6" t="s">
        <v>11</v>
      </c>
      <c r="D1536" s="7" t="s">
        <v>120</v>
      </c>
      <c r="E1536" s="7" t="s">
        <v>350</v>
      </c>
      <c r="F1536" s="5" t="s">
        <v>53</v>
      </c>
      <c r="G1536" s="6" t="s">
        <v>54</v>
      </c>
      <c r="H1536" s="5" t="s">
        <v>12</v>
      </c>
      <c r="I1536" s="5" t="s">
        <v>12</v>
      </c>
    </row>
    <row r="1537" spans="1:9" x14ac:dyDescent="0.25">
      <c r="A1537" s="35"/>
      <c r="B1537" s="38"/>
      <c r="C1537" s="6" t="s">
        <v>16</v>
      </c>
      <c r="D1537" s="5" t="s">
        <v>96</v>
      </c>
      <c r="E1537" s="5" t="s">
        <v>56</v>
      </c>
      <c r="F1537" s="5" t="s">
        <v>55</v>
      </c>
      <c r="G1537" s="5" t="s">
        <v>55</v>
      </c>
      <c r="H1537" s="5" t="s">
        <v>18</v>
      </c>
      <c r="I1537" s="5" t="s">
        <v>18</v>
      </c>
    </row>
    <row r="1538" spans="1:9" x14ac:dyDescent="0.25">
      <c r="A1538" s="36"/>
      <c r="B1538" s="41"/>
      <c r="C1538" s="42"/>
      <c r="D1538" s="42"/>
      <c r="E1538" s="42"/>
      <c r="F1538" s="42"/>
      <c r="G1538" s="42"/>
      <c r="H1538" s="42"/>
      <c r="I1538" s="42"/>
    </row>
    <row r="1539" spans="1:9" ht="19.2" x14ac:dyDescent="0.25">
      <c r="A1539" s="34" t="s">
        <v>897</v>
      </c>
      <c r="B1539" s="37" t="s">
        <v>10</v>
      </c>
      <c r="C1539" s="6" t="s">
        <v>11</v>
      </c>
      <c r="D1539" s="7" t="s">
        <v>44</v>
      </c>
      <c r="E1539" s="6" t="s">
        <v>898</v>
      </c>
      <c r="F1539" s="7" t="s">
        <v>54</v>
      </c>
      <c r="G1539" s="6" t="s">
        <v>54</v>
      </c>
      <c r="H1539" s="5" t="s">
        <v>163</v>
      </c>
      <c r="I1539" s="5" t="s">
        <v>12</v>
      </c>
    </row>
    <row r="1540" spans="1:9" x14ac:dyDescent="0.25">
      <c r="A1540" s="35"/>
      <c r="B1540" s="38"/>
      <c r="C1540" s="6" t="s">
        <v>16</v>
      </c>
      <c r="D1540" s="5" t="s">
        <v>191</v>
      </c>
      <c r="E1540" s="5" t="s">
        <v>56</v>
      </c>
      <c r="F1540" s="5" t="s">
        <v>55</v>
      </c>
      <c r="G1540" s="5" t="s">
        <v>55</v>
      </c>
      <c r="H1540" s="5" t="s">
        <v>56</v>
      </c>
      <c r="I1540" s="5" t="s">
        <v>56</v>
      </c>
    </row>
    <row r="1541" spans="1:9" x14ac:dyDescent="0.25">
      <c r="A1541" s="36"/>
      <c r="B1541" s="41"/>
      <c r="C1541" s="42"/>
      <c r="D1541" s="42"/>
      <c r="E1541" s="42"/>
      <c r="F1541" s="42"/>
      <c r="G1541" s="42"/>
      <c r="H1541" s="42"/>
      <c r="I1541" s="42"/>
    </row>
    <row r="1542" spans="1:9" ht="19.2" x14ac:dyDescent="0.25">
      <c r="A1542" s="46" t="s">
        <v>899</v>
      </c>
      <c r="B1542" s="49" t="s">
        <v>10</v>
      </c>
      <c r="C1542" s="10" t="s">
        <v>11</v>
      </c>
      <c r="D1542" s="10" t="s">
        <v>138</v>
      </c>
      <c r="E1542" s="9" t="s">
        <v>53</v>
      </c>
      <c r="F1542" s="11" t="s">
        <v>54</v>
      </c>
      <c r="G1542" s="9" t="s">
        <v>53</v>
      </c>
      <c r="H1542" s="9" t="s">
        <v>55</v>
      </c>
      <c r="I1542" s="9" t="s">
        <v>55</v>
      </c>
    </row>
    <row r="1543" spans="1:9" x14ac:dyDescent="0.25">
      <c r="A1543" s="47"/>
      <c r="B1543" s="50"/>
      <c r="C1543" s="10" t="s">
        <v>16</v>
      </c>
      <c r="D1543" s="9" t="s">
        <v>18</v>
      </c>
      <c r="E1543" s="9" t="s">
        <v>55</v>
      </c>
      <c r="F1543" s="9" t="s">
        <v>55</v>
      </c>
      <c r="G1543" s="9" t="s">
        <v>55</v>
      </c>
      <c r="H1543" s="9" t="s">
        <v>55</v>
      </c>
      <c r="I1543" s="9" t="s">
        <v>55</v>
      </c>
    </row>
    <row r="1544" spans="1:9" x14ac:dyDescent="0.25">
      <c r="A1544" s="48"/>
      <c r="B1544" s="41"/>
      <c r="C1544" s="42"/>
      <c r="D1544" s="42"/>
      <c r="E1544" s="42"/>
      <c r="F1544" s="42"/>
      <c r="G1544" s="42"/>
      <c r="H1544" s="42"/>
      <c r="I1544" s="42"/>
    </row>
    <row r="1545" spans="1:9" ht="19.2" x14ac:dyDescent="0.25">
      <c r="A1545" s="34" t="s">
        <v>900</v>
      </c>
      <c r="B1545" s="37" t="s">
        <v>10</v>
      </c>
      <c r="C1545" s="6" t="s">
        <v>11</v>
      </c>
      <c r="D1545" s="7" t="s">
        <v>120</v>
      </c>
      <c r="E1545" s="7" t="s">
        <v>120</v>
      </c>
      <c r="F1545" s="7" t="s">
        <v>54</v>
      </c>
      <c r="G1545" s="5" t="s">
        <v>53</v>
      </c>
      <c r="H1545" s="5" t="s">
        <v>55</v>
      </c>
      <c r="I1545" s="5" t="s">
        <v>55</v>
      </c>
    </row>
    <row r="1546" spans="1:9" x14ac:dyDescent="0.25">
      <c r="A1546" s="35"/>
      <c r="B1546" s="38"/>
      <c r="C1546" s="6" t="s">
        <v>16</v>
      </c>
      <c r="D1546" s="5" t="s">
        <v>378</v>
      </c>
      <c r="E1546" s="5" t="s">
        <v>112</v>
      </c>
      <c r="F1546" s="5" t="s">
        <v>55</v>
      </c>
      <c r="G1546" s="5" t="s">
        <v>55</v>
      </c>
      <c r="H1546" s="5" t="s">
        <v>55</v>
      </c>
      <c r="I1546" s="5" t="s">
        <v>55</v>
      </c>
    </row>
    <row r="1547" spans="1:9" x14ac:dyDescent="0.25">
      <c r="A1547" s="36"/>
      <c r="B1547" s="41"/>
      <c r="C1547" s="42"/>
      <c r="D1547" s="42"/>
      <c r="E1547" s="42"/>
      <c r="F1547" s="42"/>
      <c r="G1547" s="42"/>
      <c r="H1547" s="42"/>
      <c r="I1547" s="42"/>
    </row>
    <row r="1548" spans="1:9" ht="19.2" x14ac:dyDescent="0.25">
      <c r="A1548" s="34" t="s">
        <v>901</v>
      </c>
      <c r="B1548" s="37" t="s">
        <v>10</v>
      </c>
      <c r="C1548" s="6" t="s">
        <v>11</v>
      </c>
      <c r="D1548" s="7" t="s">
        <v>163</v>
      </c>
      <c r="E1548" s="7" t="s">
        <v>163</v>
      </c>
      <c r="F1548" s="7" t="s">
        <v>163</v>
      </c>
      <c r="G1548" s="7" t="s">
        <v>163</v>
      </c>
      <c r="H1548" s="7" t="s">
        <v>23</v>
      </c>
      <c r="I1548" s="5" t="s">
        <v>54</v>
      </c>
    </row>
    <row r="1549" spans="1:9" x14ac:dyDescent="0.25">
      <c r="A1549" s="35"/>
      <c r="B1549" s="38"/>
      <c r="C1549" s="6" t="s">
        <v>16</v>
      </c>
      <c r="D1549" s="5" t="s">
        <v>902</v>
      </c>
      <c r="E1549" s="5" t="s">
        <v>260</v>
      </c>
      <c r="F1549" s="5" t="s">
        <v>56</v>
      </c>
      <c r="G1549" s="5" t="s">
        <v>56</v>
      </c>
      <c r="H1549" s="5" t="s">
        <v>112</v>
      </c>
      <c r="I1549" s="5" t="s">
        <v>55</v>
      </c>
    </row>
    <row r="1550" spans="1:9" x14ac:dyDescent="0.25">
      <c r="A1550" s="36"/>
      <c r="B1550" s="41"/>
      <c r="C1550" s="42"/>
      <c r="D1550" s="42"/>
      <c r="E1550" s="42"/>
      <c r="F1550" s="42"/>
      <c r="G1550" s="42"/>
      <c r="H1550" s="42"/>
      <c r="I1550" s="42"/>
    </row>
    <row r="1551" spans="1:9" ht="19.2" x14ac:dyDescent="0.25">
      <c r="A1551" s="34" t="s">
        <v>903</v>
      </c>
      <c r="B1551" s="37" t="s">
        <v>10</v>
      </c>
      <c r="C1551" s="6" t="s">
        <v>11</v>
      </c>
      <c r="D1551" s="7" t="s">
        <v>12</v>
      </c>
      <c r="E1551" s="7" t="s">
        <v>44</v>
      </c>
      <c r="F1551" s="7" t="s">
        <v>44</v>
      </c>
      <c r="G1551" s="7" t="s">
        <v>163</v>
      </c>
      <c r="H1551" s="7" t="s">
        <v>14</v>
      </c>
      <c r="I1551" s="7" t="s">
        <v>14</v>
      </c>
    </row>
    <row r="1552" spans="1:9" x14ac:dyDescent="0.25">
      <c r="A1552" s="35"/>
      <c r="B1552" s="38"/>
      <c r="C1552" s="6" t="s">
        <v>16</v>
      </c>
      <c r="D1552" s="5" t="s">
        <v>904</v>
      </c>
      <c r="E1552" s="5" t="s">
        <v>296</v>
      </c>
      <c r="F1552" s="5" t="s">
        <v>56</v>
      </c>
      <c r="G1552" s="5" t="s">
        <v>112</v>
      </c>
      <c r="H1552" s="5" t="s">
        <v>257</v>
      </c>
      <c r="I1552" s="5" t="s">
        <v>257</v>
      </c>
    </row>
    <row r="1553" spans="1:9" x14ac:dyDescent="0.25">
      <c r="A1553" s="36"/>
      <c r="B1553" s="41"/>
      <c r="C1553" s="42"/>
      <c r="D1553" s="42"/>
      <c r="E1553" s="42"/>
      <c r="F1553" s="42"/>
      <c r="G1553" s="42"/>
      <c r="H1553" s="42"/>
      <c r="I1553" s="42"/>
    </row>
    <row r="1554" spans="1:9" ht="19.2" x14ac:dyDescent="0.25">
      <c r="A1554" s="34" t="s">
        <v>905</v>
      </c>
      <c r="B1554" s="37" t="s">
        <v>10</v>
      </c>
      <c r="C1554" s="6" t="s">
        <v>11</v>
      </c>
      <c r="D1554" s="7" t="s">
        <v>163</v>
      </c>
      <c r="E1554" s="7" t="s">
        <v>439</v>
      </c>
      <c r="F1554" s="7" t="s">
        <v>120</v>
      </c>
      <c r="G1554" s="6" t="s">
        <v>54</v>
      </c>
      <c r="H1554" s="5" t="s">
        <v>54</v>
      </c>
      <c r="I1554" s="5" t="s">
        <v>53</v>
      </c>
    </row>
    <row r="1555" spans="1:9" x14ac:dyDescent="0.25">
      <c r="A1555" s="35"/>
      <c r="B1555" s="38"/>
      <c r="C1555" s="6" t="s">
        <v>16</v>
      </c>
      <c r="D1555" s="5" t="s">
        <v>906</v>
      </c>
      <c r="E1555" s="5" t="s">
        <v>112</v>
      </c>
      <c r="F1555" s="5" t="s">
        <v>56</v>
      </c>
      <c r="G1555" s="5" t="s">
        <v>55</v>
      </c>
      <c r="H1555" s="5" t="s">
        <v>55</v>
      </c>
      <c r="I1555" s="5" t="s">
        <v>55</v>
      </c>
    </row>
    <row r="1556" spans="1:9" x14ac:dyDescent="0.25">
      <c r="A1556" s="36"/>
      <c r="B1556" s="41"/>
      <c r="C1556" s="42"/>
      <c r="D1556" s="42"/>
      <c r="E1556" s="42"/>
      <c r="F1556" s="42"/>
      <c r="G1556" s="42"/>
      <c r="H1556" s="42"/>
      <c r="I1556" s="42"/>
    </row>
    <row r="1557" spans="1:9" ht="19.2" x14ac:dyDescent="0.25">
      <c r="A1557" s="34" t="s">
        <v>907</v>
      </c>
      <c r="B1557" s="37" t="s">
        <v>10</v>
      </c>
      <c r="C1557" s="6" t="s">
        <v>11</v>
      </c>
      <c r="D1557" s="7" t="s">
        <v>120</v>
      </c>
      <c r="E1557" s="7" t="s">
        <v>322</v>
      </c>
      <c r="F1557" s="7" t="s">
        <v>439</v>
      </c>
      <c r="G1557" s="7" t="s">
        <v>322</v>
      </c>
      <c r="H1557" s="5" t="s">
        <v>13</v>
      </c>
      <c r="I1557" s="5" t="s">
        <v>53</v>
      </c>
    </row>
    <row r="1558" spans="1:9" x14ac:dyDescent="0.25">
      <c r="A1558" s="35"/>
      <c r="B1558" s="38"/>
      <c r="C1558" s="6" t="s">
        <v>16</v>
      </c>
      <c r="D1558" s="5" t="s">
        <v>765</v>
      </c>
      <c r="E1558" s="5" t="s">
        <v>56</v>
      </c>
      <c r="F1558" s="5" t="s">
        <v>56</v>
      </c>
      <c r="G1558" s="5" t="s">
        <v>56</v>
      </c>
      <c r="H1558" s="5" t="s">
        <v>56</v>
      </c>
      <c r="I1558" s="5" t="s">
        <v>55</v>
      </c>
    </row>
    <row r="1559" spans="1:9" x14ac:dyDescent="0.25">
      <c r="A1559" s="36"/>
      <c r="B1559" s="41"/>
      <c r="C1559" s="42"/>
      <c r="D1559" s="42"/>
      <c r="E1559" s="42"/>
      <c r="F1559" s="42"/>
      <c r="G1559" s="42"/>
      <c r="H1559" s="42"/>
      <c r="I1559" s="42"/>
    </row>
    <row r="1560" spans="1:9" ht="19.2" x14ac:dyDescent="0.25">
      <c r="A1560" s="34" t="s">
        <v>908</v>
      </c>
      <c r="B1560" s="37" t="s">
        <v>10</v>
      </c>
      <c r="C1560" s="6" t="s">
        <v>11</v>
      </c>
      <c r="D1560" s="7" t="s">
        <v>322</v>
      </c>
      <c r="E1560" s="6" t="s">
        <v>898</v>
      </c>
      <c r="F1560" s="7" t="s">
        <v>439</v>
      </c>
      <c r="G1560" s="5" t="s">
        <v>53</v>
      </c>
      <c r="H1560" s="5" t="s">
        <v>44</v>
      </c>
      <c r="I1560" s="5" t="s">
        <v>12</v>
      </c>
    </row>
    <row r="1561" spans="1:9" x14ac:dyDescent="0.25">
      <c r="A1561" s="35"/>
      <c r="B1561" s="38"/>
      <c r="C1561" s="6" t="s">
        <v>16</v>
      </c>
      <c r="D1561" s="5" t="s">
        <v>50</v>
      </c>
      <c r="E1561" s="5" t="s">
        <v>59</v>
      </c>
      <c r="F1561" s="5" t="s">
        <v>56</v>
      </c>
      <c r="G1561" s="5" t="s">
        <v>55</v>
      </c>
      <c r="H1561" s="5" t="s">
        <v>105</v>
      </c>
      <c r="I1561" s="5" t="s">
        <v>112</v>
      </c>
    </row>
    <row r="1562" spans="1:9" x14ac:dyDescent="0.25">
      <c r="A1562" s="36"/>
      <c r="B1562" s="41"/>
      <c r="C1562" s="42"/>
      <c r="D1562" s="42"/>
      <c r="E1562" s="42"/>
      <c r="F1562" s="42"/>
      <c r="G1562" s="42"/>
      <c r="H1562" s="42"/>
      <c r="I1562" s="42"/>
    </row>
    <row r="1563" spans="1:9" ht="19.2" x14ac:dyDescent="0.25">
      <c r="A1563" s="46" t="s">
        <v>909</v>
      </c>
      <c r="B1563" s="49" t="s">
        <v>10</v>
      </c>
      <c r="C1563" s="10" t="s">
        <v>11</v>
      </c>
      <c r="D1563" s="11" t="s">
        <v>409</v>
      </c>
      <c r="E1563" s="10" t="s">
        <v>348</v>
      </c>
      <c r="F1563" s="11" t="s">
        <v>54</v>
      </c>
      <c r="G1563" s="10" t="s">
        <v>54</v>
      </c>
      <c r="H1563" s="9" t="s">
        <v>350</v>
      </c>
      <c r="I1563" s="9" t="s">
        <v>322</v>
      </c>
    </row>
    <row r="1564" spans="1:9" x14ac:dyDescent="0.25">
      <c r="A1564" s="47"/>
      <c r="B1564" s="50"/>
      <c r="C1564" s="10" t="s">
        <v>16</v>
      </c>
      <c r="D1564" s="9" t="s">
        <v>503</v>
      </c>
      <c r="E1564" s="9" t="s">
        <v>257</v>
      </c>
      <c r="F1564" s="9" t="s">
        <v>55</v>
      </c>
      <c r="G1564" s="9" t="s">
        <v>55</v>
      </c>
      <c r="H1564" s="9" t="s">
        <v>105</v>
      </c>
      <c r="I1564" s="9" t="s">
        <v>56</v>
      </c>
    </row>
    <row r="1565" spans="1:9" x14ac:dyDescent="0.25">
      <c r="A1565" s="48"/>
      <c r="B1565" s="39"/>
      <c r="C1565" s="40"/>
      <c r="D1565" s="40"/>
      <c r="E1565" s="40"/>
      <c r="F1565" s="40"/>
      <c r="G1565" s="40"/>
      <c r="H1565" s="40"/>
      <c r="I1565" s="40"/>
    </row>
    <row r="1566" spans="1:9" ht="19.2" x14ac:dyDescent="0.25">
      <c r="A1566" s="46" t="s">
        <v>910</v>
      </c>
      <c r="B1566" s="49" t="s">
        <v>10</v>
      </c>
      <c r="C1566" s="10" t="s">
        <v>11</v>
      </c>
      <c r="D1566" s="10" t="s">
        <v>911</v>
      </c>
      <c r="E1566" s="9" t="s">
        <v>53</v>
      </c>
      <c r="F1566" s="11" t="s">
        <v>54</v>
      </c>
      <c r="G1566" s="9" t="s">
        <v>53</v>
      </c>
      <c r="H1566" s="9" t="s">
        <v>55</v>
      </c>
      <c r="I1566" s="9" t="s">
        <v>55</v>
      </c>
    </row>
    <row r="1567" spans="1:9" x14ac:dyDescent="0.25">
      <c r="A1567" s="47"/>
      <c r="B1567" s="50"/>
      <c r="C1567" s="10" t="s">
        <v>16</v>
      </c>
      <c r="D1567" s="9" t="s">
        <v>56</v>
      </c>
      <c r="E1567" s="9" t="s">
        <v>55</v>
      </c>
      <c r="F1567" s="9" t="s">
        <v>55</v>
      </c>
      <c r="G1567" s="9" t="s">
        <v>55</v>
      </c>
      <c r="H1567" s="9" t="s">
        <v>55</v>
      </c>
      <c r="I1567" s="9" t="s">
        <v>55</v>
      </c>
    </row>
    <row r="1568" spans="1:9" x14ac:dyDescent="0.25">
      <c r="A1568" s="48"/>
      <c r="B1568" s="41"/>
      <c r="C1568" s="42"/>
      <c r="D1568" s="42"/>
      <c r="E1568" s="42"/>
      <c r="F1568" s="42"/>
      <c r="G1568" s="42"/>
      <c r="H1568" s="42"/>
      <c r="I1568" s="42"/>
    </row>
    <row r="1569" spans="1:9" ht="19.2" x14ac:dyDescent="0.25">
      <c r="A1569" s="34" t="s">
        <v>912</v>
      </c>
      <c r="B1569" s="37" t="s">
        <v>10</v>
      </c>
      <c r="C1569" s="6" t="s">
        <v>11</v>
      </c>
      <c r="D1569" s="5" t="s">
        <v>30</v>
      </c>
      <c r="E1569" s="5" t="s">
        <v>30</v>
      </c>
      <c r="F1569" s="5" t="s">
        <v>30</v>
      </c>
      <c r="G1569" s="7" t="s">
        <v>12</v>
      </c>
      <c r="H1569" s="7" t="s">
        <v>23</v>
      </c>
      <c r="I1569" s="5" t="s">
        <v>54</v>
      </c>
    </row>
    <row r="1570" spans="1:9" x14ac:dyDescent="0.25">
      <c r="A1570" s="35"/>
      <c r="B1570" s="38"/>
      <c r="C1570" s="6" t="s">
        <v>16</v>
      </c>
      <c r="D1570" s="5" t="s">
        <v>913</v>
      </c>
      <c r="E1570" s="5" t="s">
        <v>100</v>
      </c>
      <c r="F1570" s="5" t="s">
        <v>359</v>
      </c>
      <c r="G1570" s="5" t="s">
        <v>96</v>
      </c>
      <c r="H1570" s="5" t="s">
        <v>112</v>
      </c>
      <c r="I1570" s="5" t="s">
        <v>55</v>
      </c>
    </row>
    <row r="1571" spans="1:9" x14ac:dyDescent="0.25">
      <c r="A1571" s="36"/>
      <c r="B1571" s="41"/>
      <c r="C1571" s="42"/>
      <c r="D1571" s="42"/>
      <c r="E1571" s="42"/>
      <c r="F1571" s="42"/>
      <c r="G1571" s="42"/>
      <c r="H1571" s="42"/>
      <c r="I1571" s="42"/>
    </row>
    <row r="1572" spans="1:9" ht="19.2" x14ac:dyDescent="0.25">
      <c r="A1572" s="43" t="s">
        <v>914</v>
      </c>
      <c r="B1572" s="37" t="s">
        <v>10</v>
      </c>
      <c r="C1572" s="6" t="s">
        <v>11</v>
      </c>
      <c r="D1572" s="7" t="s">
        <v>12</v>
      </c>
      <c r="E1572" s="7" t="s">
        <v>12</v>
      </c>
      <c r="F1572" s="7" t="s">
        <v>12</v>
      </c>
      <c r="G1572" s="6" t="s">
        <v>54</v>
      </c>
      <c r="H1572" s="7" t="s">
        <v>15</v>
      </c>
      <c r="I1572" s="5" t="s">
        <v>54</v>
      </c>
    </row>
    <row r="1573" spans="1:9" ht="19.2" x14ac:dyDescent="0.25">
      <c r="A1573" s="44"/>
      <c r="B1573" s="38"/>
      <c r="C1573" s="6" t="s">
        <v>16</v>
      </c>
      <c r="D1573" s="7" t="s">
        <v>1790</v>
      </c>
      <c r="E1573" s="5" t="s">
        <v>319</v>
      </c>
      <c r="F1573" s="5" t="s">
        <v>684</v>
      </c>
      <c r="G1573" s="5" t="s">
        <v>55</v>
      </c>
      <c r="H1573" s="5" t="s">
        <v>96</v>
      </c>
      <c r="I1573" s="5" t="s">
        <v>55</v>
      </c>
    </row>
    <row r="1574" spans="1:9" x14ac:dyDescent="0.25">
      <c r="A1574" s="45"/>
      <c r="B1574" s="41"/>
      <c r="C1574" s="42"/>
      <c r="D1574" s="42"/>
      <c r="E1574" s="42"/>
      <c r="F1574" s="42"/>
      <c r="G1574" s="42"/>
      <c r="H1574" s="42"/>
      <c r="I1574" s="42"/>
    </row>
    <row r="1575" spans="1:9" ht="19.2" x14ac:dyDescent="0.25">
      <c r="A1575" s="43" t="s">
        <v>915</v>
      </c>
      <c r="B1575" s="37" t="s">
        <v>10</v>
      </c>
      <c r="C1575" s="6" t="s">
        <v>11</v>
      </c>
      <c r="D1575" s="7" t="s">
        <v>12</v>
      </c>
      <c r="E1575" s="7" t="s">
        <v>12</v>
      </c>
      <c r="F1575" s="7" t="s">
        <v>12</v>
      </c>
      <c r="G1575" s="7" t="s">
        <v>12</v>
      </c>
      <c r="H1575" s="7" t="s">
        <v>14</v>
      </c>
      <c r="I1575" s="5" t="s">
        <v>54</v>
      </c>
    </row>
    <row r="1576" spans="1:9" ht="19.2" x14ac:dyDescent="0.25">
      <c r="A1576" s="44"/>
      <c r="B1576" s="38"/>
      <c r="C1576" s="6" t="s">
        <v>16</v>
      </c>
      <c r="D1576" s="7" t="s">
        <v>1791</v>
      </c>
      <c r="E1576" s="5" t="s">
        <v>916</v>
      </c>
      <c r="F1576" s="5" t="s">
        <v>917</v>
      </c>
      <c r="G1576" s="5" t="s">
        <v>18</v>
      </c>
      <c r="H1576" s="5" t="s">
        <v>104</v>
      </c>
      <c r="I1576" s="5" t="s">
        <v>55</v>
      </c>
    </row>
    <row r="1577" spans="1:9" x14ac:dyDescent="0.25">
      <c r="A1577" s="45"/>
      <c r="B1577" s="41"/>
      <c r="C1577" s="42"/>
      <c r="D1577" s="42"/>
      <c r="E1577" s="42"/>
      <c r="F1577" s="42"/>
      <c r="G1577" s="42"/>
      <c r="H1577" s="42"/>
      <c r="I1577" s="42"/>
    </row>
    <row r="1578" spans="1:9" ht="19.2" x14ac:dyDescent="0.25">
      <c r="A1578" s="34" t="s">
        <v>918</v>
      </c>
      <c r="B1578" s="37" t="s">
        <v>10</v>
      </c>
      <c r="C1578" s="6" t="s">
        <v>11</v>
      </c>
      <c r="D1578" s="7" t="s">
        <v>12</v>
      </c>
      <c r="E1578" s="7" t="s">
        <v>12</v>
      </c>
      <c r="F1578" s="7" t="s">
        <v>12</v>
      </c>
      <c r="G1578" s="7" t="s">
        <v>12</v>
      </c>
      <c r="H1578" s="7" t="s">
        <v>15</v>
      </c>
      <c r="I1578" s="5" t="s">
        <v>54</v>
      </c>
    </row>
    <row r="1579" spans="1:9" x14ac:dyDescent="0.25">
      <c r="A1579" s="35"/>
      <c r="B1579" s="38"/>
      <c r="C1579" s="6" t="s">
        <v>16</v>
      </c>
      <c r="D1579" s="5" t="s">
        <v>919</v>
      </c>
      <c r="E1579" s="5" t="s">
        <v>20</v>
      </c>
      <c r="F1579" s="5" t="s">
        <v>207</v>
      </c>
      <c r="G1579" s="5" t="s">
        <v>56</v>
      </c>
      <c r="H1579" s="5" t="s">
        <v>56</v>
      </c>
      <c r="I1579" s="5" t="s">
        <v>55</v>
      </c>
    </row>
    <row r="1580" spans="1:9" x14ac:dyDescent="0.25">
      <c r="A1580" s="36"/>
      <c r="B1580" s="41"/>
      <c r="C1580" s="42"/>
      <c r="D1580" s="42"/>
      <c r="E1580" s="42"/>
      <c r="F1580" s="42"/>
      <c r="G1580" s="42"/>
      <c r="H1580" s="42"/>
      <c r="I1580" s="42"/>
    </row>
    <row r="1581" spans="1:9" ht="19.2" x14ac:dyDescent="0.25">
      <c r="A1581" s="34" t="s">
        <v>920</v>
      </c>
      <c r="B1581" s="37" t="s">
        <v>229</v>
      </c>
      <c r="C1581" s="6" t="s">
        <v>11</v>
      </c>
      <c r="D1581" s="5" t="s">
        <v>270</v>
      </c>
      <c r="E1581" s="5" t="s">
        <v>270</v>
      </c>
      <c r="F1581" s="5" t="s">
        <v>30</v>
      </c>
      <c r="G1581" s="7" t="s">
        <v>12</v>
      </c>
      <c r="H1581" s="5" t="s">
        <v>12</v>
      </c>
      <c r="I1581" s="7" t="s">
        <v>23</v>
      </c>
    </row>
    <row r="1582" spans="1:9" x14ac:dyDescent="0.25">
      <c r="A1582" s="35"/>
      <c r="B1582" s="38"/>
      <c r="C1582" s="6" t="s">
        <v>16</v>
      </c>
      <c r="D1582" s="5" t="s">
        <v>573</v>
      </c>
      <c r="E1582" s="5" t="s">
        <v>56</v>
      </c>
      <c r="F1582" s="5" t="s">
        <v>59</v>
      </c>
      <c r="G1582" s="5" t="s">
        <v>56</v>
      </c>
      <c r="H1582" s="5" t="s">
        <v>525</v>
      </c>
      <c r="I1582" s="5" t="s">
        <v>209</v>
      </c>
    </row>
    <row r="1583" spans="1:9" x14ac:dyDescent="0.25">
      <c r="A1583" s="36"/>
      <c r="B1583" s="41"/>
      <c r="C1583" s="42"/>
      <c r="D1583" s="42"/>
      <c r="E1583" s="42"/>
      <c r="F1583" s="42"/>
      <c r="G1583" s="42"/>
      <c r="H1583" s="42"/>
      <c r="I1583" s="42"/>
    </row>
    <row r="1584" spans="1:9" ht="19.2" x14ac:dyDescent="0.25">
      <c r="A1584" s="46" t="s">
        <v>921</v>
      </c>
      <c r="B1584" s="49" t="s">
        <v>10</v>
      </c>
      <c r="C1584" s="10" t="s">
        <v>11</v>
      </c>
      <c r="D1584" s="11" t="s">
        <v>409</v>
      </c>
      <c r="E1584" s="10" t="s">
        <v>860</v>
      </c>
      <c r="F1584" s="11" t="s">
        <v>54</v>
      </c>
      <c r="G1584" s="10" t="s">
        <v>54</v>
      </c>
      <c r="H1584" s="9" t="s">
        <v>350</v>
      </c>
      <c r="I1584" s="9" t="s">
        <v>120</v>
      </c>
    </row>
    <row r="1585" spans="1:9" x14ac:dyDescent="0.25">
      <c r="A1585" s="47"/>
      <c r="B1585" s="50"/>
      <c r="C1585" s="10" t="s">
        <v>16</v>
      </c>
      <c r="D1585" s="9" t="s">
        <v>59</v>
      </c>
      <c r="E1585" s="9" t="s">
        <v>59</v>
      </c>
      <c r="F1585" s="9" t="s">
        <v>55</v>
      </c>
      <c r="G1585" s="9" t="s">
        <v>55</v>
      </c>
      <c r="H1585" s="9" t="s">
        <v>56</v>
      </c>
      <c r="I1585" s="9" t="s">
        <v>56</v>
      </c>
    </row>
    <row r="1586" spans="1:9" x14ac:dyDescent="0.25">
      <c r="A1586" s="48"/>
      <c r="B1586" s="41"/>
      <c r="C1586" s="42"/>
      <c r="D1586" s="42"/>
      <c r="E1586" s="42"/>
      <c r="F1586" s="42"/>
      <c r="G1586" s="42"/>
      <c r="H1586" s="42"/>
      <c r="I1586" s="42"/>
    </row>
    <row r="1587" spans="1:9" ht="19.2" x14ac:dyDescent="0.25">
      <c r="A1587" s="46" t="s">
        <v>922</v>
      </c>
      <c r="B1587" s="49" t="s">
        <v>10</v>
      </c>
      <c r="C1587" s="10" t="s">
        <v>11</v>
      </c>
      <c r="D1587" s="11" t="s">
        <v>859</v>
      </c>
      <c r="E1587" s="10" t="s">
        <v>923</v>
      </c>
      <c r="F1587" s="11" t="s">
        <v>54</v>
      </c>
      <c r="G1587" s="10" t="s">
        <v>54</v>
      </c>
      <c r="H1587" s="9" t="s">
        <v>322</v>
      </c>
      <c r="I1587" s="9" t="s">
        <v>322</v>
      </c>
    </row>
    <row r="1588" spans="1:9" x14ac:dyDescent="0.25">
      <c r="A1588" s="47"/>
      <c r="B1588" s="50"/>
      <c r="C1588" s="10" t="s">
        <v>16</v>
      </c>
      <c r="D1588" s="9" t="s">
        <v>105</v>
      </c>
      <c r="E1588" s="9" t="s">
        <v>59</v>
      </c>
      <c r="F1588" s="9" t="s">
        <v>55</v>
      </c>
      <c r="G1588" s="9" t="s">
        <v>55</v>
      </c>
      <c r="H1588" s="9" t="s">
        <v>18</v>
      </c>
      <c r="I1588" s="9" t="s">
        <v>59</v>
      </c>
    </row>
    <row r="1589" spans="1:9" x14ac:dyDescent="0.25">
      <c r="A1589" s="48"/>
      <c r="B1589" s="41"/>
      <c r="C1589" s="42"/>
      <c r="D1589" s="42"/>
      <c r="E1589" s="42"/>
      <c r="F1589" s="42"/>
      <c r="G1589" s="42"/>
      <c r="H1589" s="42"/>
      <c r="I1589" s="42"/>
    </row>
    <row r="1590" spans="1:9" ht="19.2" x14ac:dyDescent="0.25">
      <c r="A1590" s="46" t="s">
        <v>924</v>
      </c>
      <c r="B1590" s="49" t="s">
        <v>10</v>
      </c>
      <c r="C1590" s="10" t="s">
        <v>11</v>
      </c>
      <c r="D1590" s="11" t="s">
        <v>857</v>
      </c>
      <c r="E1590" s="10" t="s">
        <v>925</v>
      </c>
      <c r="F1590" s="11" t="s">
        <v>409</v>
      </c>
      <c r="G1590" s="10" t="s">
        <v>54</v>
      </c>
      <c r="H1590" s="9" t="s">
        <v>350</v>
      </c>
      <c r="I1590" s="9" t="s">
        <v>409</v>
      </c>
    </row>
    <row r="1591" spans="1:9" x14ac:dyDescent="0.25">
      <c r="A1591" s="47"/>
      <c r="B1591" s="50"/>
      <c r="C1591" s="10" t="s">
        <v>16</v>
      </c>
      <c r="D1591" s="9" t="s">
        <v>62</v>
      </c>
      <c r="E1591" s="9" t="s">
        <v>96</v>
      </c>
      <c r="F1591" s="9" t="s">
        <v>59</v>
      </c>
      <c r="G1591" s="9" t="s">
        <v>55</v>
      </c>
      <c r="H1591" s="9" t="s">
        <v>56</v>
      </c>
      <c r="I1591" s="9" t="s">
        <v>56</v>
      </c>
    </row>
    <row r="1592" spans="1:9" x14ac:dyDescent="0.25">
      <c r="A1592" s="48"/>
      <c r="B1592" s="41"/>
      <c r="C1592" s="42"/>
      <c r="D1592" s="42"/>
      <c r="E1592" s="42"/>
      <c r="F1592" s="42"/>
      <c r="G1592" s="42"/>
      <c r="H1592" s="42"/>
      <c r="I1592" s="42"/>
    </row>
    <row r="1593" spans="1:9" ht="19.2" x14ac:dyDescent="0.25">
      <c r="A1593" s="46" t="s">
        <v>926</v>
      </c>
      <c r="B1593" s="49" t="s">
        <v>10</v>
      </c>
      <c r="C1593" s="10" t="s">
        <v>11</v>
      </c>
      <c r="D1593" s="11" t="s">
        <v>911</v>
      </c>
      <c r="E1593" s="10" t="s">
        <v>927</v>
      </c>
      <c r="F1593" s="11" t="s">
        <v>54</v>
      </c>
      <c r="G1593" s="10" t="s">
        <v>54</v>
      </c>
      <c r="H1593" s="11" t="s">
        <v>58</v>
      </c>
      <c r="I1593" s="9" t="s">
        <v>350</v>
      </c>
    </row>
    <row r="1594" spans="1:9" x14ac:dyDescent="0.25">
      <c r="A1594" s="47"/>
      <c r="B1594" s="50"/>
      <c r="C1594" s="10" t="s">
        <v>16</v>
      </c>
      <c r="D1594" s="9" t="s">
        <v>104</v>
      </c>
      <c r="E1594" s="9" t="s">
        <v>108</v>
      </c>
      <c r="F1594" s="9" t="s">
        <v>55</v>
      </c>
      <c r="G1594" s="9" t="s">
        <v>55</v>
      </c>
      <c r="H1594" s="9" t="s">
        <v>56</v>
      </c>
      <c r="I1594" s="9" t="s">
        <v>18</v>
      </c>
    </row>
    <row r="1595" spans="1:9" x14ac:dyDescent="0.25">
      <c r="A1595" s="48"/>
      <c r="B1595" s="41"/>
      <c r="C1595" s="42"/>
      <c r="D1595" s="42"/>
      <c r="E1595" s="42"/>
      <c r="F1595" s="42"/>
      <c r="G1595" s="42"/>
      <c r="H1595" s="42"/>
      <c r="I1595" s="42"/>
    </row>
    <row r="1596" spans="1:9" ht="19.2" x14ac:dyDescent="0.25">
      <c r="A1596" s="46" t="s">
        <v>928</v>
      </c>
      <c r="B1596" s="49" t="s">
        <v>10</v>
      </c>
      <c r="C1596" s="10" t="s">
        <v>11</v>
      </c>
      <c r="D1596" s="10" t="s">
        <v>866</v>
      </c>
      <c r="E1596" s="9" t="s">
        <v>53</v>
      </c>
      <c r="F1596" s="11" t="s">
        <v>54</v>
      </c>
      <c r="G1596" s="9" t="s">
        <v>53</v>
      </c>
      <c r="H1596" s="9" t="s">
        <v>55</v>
      </c>
      <c r="I1596" s="9" t="s">
        <v>55</v>
      </c>
    </row>
    <row r="1597" spans="1:9" x14ac:dyDescent="0.25">
      <c r="A1597" s="47"/>
      <c r="B1597" s="50"/>
      <c r="C1597" s="10" t="s">
        <v>16</v>
      </c>
      <c r="D1597" s="9" t="s">
        <v>56</v>
      </c>
      <c r="E1597" s="9" t="s">
        <v>55</v>
      </c>
      <c r="F1597" s="9" t="s">
        <v>55</v>
      </c>
      <c r="G1597" s="9" t="s">
        <v>55</v>
      </c>
      <c r="H1597" s="9" t="s">
        <v>55</v>
      </c>
      <c r="I1597" s="9" t="s">
        <v>55</v>
      </c>
    </row>
    <row r="1598" spans="1:9" x14ac:dyDescent="0.25">
      <c r="A1598" s="48"/>
      <c r="B1598" s="41"/>
      <c r="C1598" s="42"/>
      <c r="D1598" s="42"/>
      <c r="E1598" s="42"/>
      <c r="F1598" s="42"/>
      <c r="G1598" s="42"/>
      <c r="H1598" s="42"/>
      <c r="I1598" s="42"/>
    </row>
    <row r="1599" spans="1:9" ht="19.2" x14ac:dyDescent="0.25">
      <c r="A1599" s="34" t="s">
        <v>929</v>
      </c>
      <c r="B1599" s="37" t="s">
        <v>10</v>
      </c>
      <c r="C1599" s="6" t="s">
        <v>11</v>
      </c>
      <c r="D1599" s="7" t="s">
        <v>12</v>
      </c>
      <c r="E1599" s="7" t="s">
        <v>12</v>
      </c>
      <c r="F1599" s="7" t="s">
        <v>12</v>
      </c>
      <c r="G1599" s="7" t="s">
        <v>12</v>
      </c>
      <c r="H1599" s="5" t="s">
        <v>12</v>
      </c>
      <c r="I1599" s="7" t="s">
        <v>23</v>
      </c>
    </row>
    <row r="1600" spans="1:9" x14ac:dyDescent="0.25">
      <c r="A1600" s="35"/>
      <c r="B1600" s="38"/>
      <c r="C1600" s="6" t="s">
        <v>16</v>
      </c>
      <c r="D1600" s="5" t="s">
        <v>930</v>
      </c>
      <c r="E1600" s="5" t="s">
        <v>931</v>
      </c>
      <c r="F1600" s="5" t="s">
        <v>123</v>
      </c>
      <c r="G1600" s="5" t="s">
        <v>335</v>
      </c>
      <c r="H1600" s="5" t="s">
        <v>932</v>
      </c>
      <c r="I1600" s="5" t="s">
        <v>256</v>
      </c>
    </row>
    <row r="1601" spans="1:9" x14ac:dyDescent="0.25">
      <c r="A1601" s="36"/>
      <c r="B1601" s="41"/>
      <c r="C1601" s="42"/>
      <c r="D1601" s="42"/>
      <c r="E1601" s="42"/>
      <c r="F1601" s="42"/>
      <c r="G1601" s="42"/>
      <c r="H1601" s="42"/>
      <c r="I1601" s="42"/>
    </row>
    <row r="1602" spans="1:9" ht="19.2" x14ac:dyDescent="0.25">
      <c r="A1602" s="43" t="s">
        <v>933</v>
      </c>
      <c r="B1602" s="37" t="s">
        <v>10</v>
      </c>
      <c r="C1602" s="6" t="s">
        <v>11</v>
      </c>
      <c r="D1602" s="7" t="s">
        <v>12</v>
      </c>
      <c r="E1602" s="7" t="s">
        <v>12</v>
      </c>
      <c r="F1602" s="7" t="s">
        <v>12</v>
      </c>
      <c r="G1602" s="7" t="s">
        <v>12</v>
      </c>
      <c r="H1602" s="7" t="s">
        <v>23</v>
      </c>
      <c r="I1602" s="7" t="s">
        <v>15</v>
      </c>
    </row>
    <row r="1603" spans="1:9" ht="19.2" x14ac:dyDescent="0.25">
      <c r="A1603" s="44"/>
      <c r="B1603" s="38"/>
      <c r="C1603" s="6" t="s">
        <v>16</v>
      </c>
      <c r="D1603" s="7" t="s">
        <v>1792</v>
      </c>
      <c r="E1603" s="5" t="s">
        <v>934</v>
      </c>
      <c r="F1603" s="5" t="s">
        <v>586</v>
      </c>
      <c r="G1603" s="5" t="s">
        <v>122</v>
      </c>
      <c r="H1603" s="5" t="s">
        <v>935</v>
      </c>
      <c r="I1603" s="5" t="s">
        <v>123</v>
      </c>
    </row>
    <row r="1604" spans="1:9" x14ac:dyDescent="0.25">
      <c r="A1604" s="45"/>
      <c r="B1604" s="41"/>
      <c r="C1604" s="42"/>
      <c r="D1604" s="42"/>
      <c r="E1604" s="42"/>
      <c r="F1604" s="42"/>
      <c r="G1604" s="42"/>
      <c r="H1604" s="42"/>
      <c r="I1604" s="42"/>
    </row>
    <row r="1605" spans="1:9" ht="19.2" x14ac:dyDescent="0.25">
      <c r="A1605" s="43" t="s">
        <v>936</v>
      </c>
      <c r="B1605" s="37" t="s">
        <v>10</v>
      </c>
      <c r="C1605" s="6" t="s">
        <v>11</v>
      </c>
      <c r="D1605" s="7" t="s">
        <v>12</v>
      </c>
      <c r="E1605" s="7" t="s">
        <v>163</v>
      </c>
      <c r="F1605" s="7" t="s">
        <v>12</v>
      </c>
      <c r="G1605" s="7" t="s">
        <v>163</v>
      </c>
      <c r="H1605" s="7" t="s">
        <v>23</v>
      </c>
      <c r="I1605" s="7" t="s">
        <v>15</v>
      </c>
    </row>
    <row r="1606" spans="1:9" ht="19.2" x14ac:dyDescent="0.25">
      <c r="A1606" s="44"/>
      <c r="B1606" s="38"/>
      <c r="C1606" s="6" t="s">
        <v>16</v>
      </c>
      <c r="D1606" s="7" t="s">
        <v>1793</v>
      </c>
      <c r="E1606" s="8" t="s">
        <v>937</v>
      </c>
      <c r="F1606" s="5" t="s">
        <v>938</v>
      </c>
      <c r="G1606" s="5" t="s">
        <v>335</v>
      </c>
      <c r="H1606" s="5" t="s">
        <v>939</v>
      </c>
      <c r="I1606" s="5" t="s">
        <v>96</v>
      </c>
    </row>
    <row r="1607" spans="1:9" x14ac:dyDescent="0.25">
      <c r="A1607" s="45"/>
      <c r="B1607" s="39"/>
      <c r="C1607" s="40"/>
      <c r="D1607" s="40"/>
      <c r="E1607" s="40"/>
      <c r="F1607" s="40"/>
      <c r="G1607" s="40"/>
      <c r="H1607" s="40"/>
      <c r="I1607" s="40"/>
    </row>
    <row r="1608" spans="1:9" ht="19.2" x14ac:dyDescent="0.25">
      <c r="A1608" s="34" t="s">
        <v>940</v>
      </c>
      <c r="B1608" s="37" t="s">
        <v>10</v>
      </c>
      <c r="C1608" s="6" t="s">
        <v>11</v>
      </c>
      <c r="D1608" s="7" t="s">
        <v>163</v>
      </c>
      <c r="E1608" s="7" t="s">
        <v>409</v>
      </c>
      <c r="F1608" s="7" t="s">
        <v>322</v>
      </c>
      <c r="G1608" s="7" t="s">
        <v>409</v>
      </c>
      <c r="H1608" s="5" t="s">
        <v>44</v>
      </c>
      <c r="I1608" s="5" t="s">
        <v>44</v>
      </c>
    </row>
    <row r="1609" spans="1:9" x14ac:dyDescent="0.25">
      <c r="A1609" s="35"/>
      <c r="B1609" s="38"/>
      <c r="C1609" s="6" t="s">
        <v>16</v>
      </c>
      <c r="D1609" s="5" t="s">
        <v>879</v>
      </c>
      <c r="E1609" s="5" t="s">
        <v>56</v>
      </c>
      <c r="F1609" s="5" t="s">
        <v>56</v>
      </c>
      <c r="G1609" s="5" t="s">
        <v>56</v>
      </c>
      <c r="H1609" s="5" t="s">
        <v>75</v>
      </c>
      <c r="I1609" s="5" t="s">
        <v>49</v>
      </c>
    </row>
    <row r="1610" spans="1:9" x14ac:dyDescent="0.25">
      <c r="A1610" s="36"/>
      <c r="B1610" s="41"/>
      <c r="C1610" s="42"/>
      <c r="D1610" s="42"/>
      <c r="E1610" s="42"/>
      <c r="F1610" s="42"/>
      <c r="G1610" s="42"/>
      <c r="H1610" s="42"/>
      <c r="I1610" s="42"/>
    </row>
    <row r="1611" spans="1:9" ht="19.2" x14ac:dyDescent="0.25">
      <c r="A1611" s="46" t="s">
        <v>941</v>
      </c>
      <c r="B1611" s="49" t="s">
        <v>10</v>
      </c>
      <c r="C1611" s="10" t="s">
        <v>11</v>
      </c>
      <c r="D1611" s="11" t="s">
        <v>810</v>
      </c>
      <c r="E1611" s="10" t="s">
        <v>857</v>
      </c>
      <c r="F1611" s="11" t="s">
        <v>54</v>
      </c>
      <c r="G1611" s="10" t="s">
        <v>54</v>
      </c>
      <c r="H1611" s="9" t="s">
        <v>55</v>
      </c>
      <c r="I1611" s="9" t="s">
        <v>55</v>
      </c>
    </row>
    <row r="1612" spans="1:9" x14ac:dyDescent="0.25">
      <c r="A1612" s="47"/>
      <c r="B1612" s="50"/>
      <c r="C1612" s="10" t="s">
        <v>16</v>
      </c>
      <c r="D1612" s="9" t="s">
        <v>108</v>
      </c>
      <c r="E1612" s="9" t="s">
        <v>59</v>
      </c>
      <c r="F1612" s="9" t="s">
        <v>55</v>
      </c>
      <c r="G1612" s="9" t="s">
        <v>55</v>
      </c>
      <c r="H1612" s="9" t="s">
        <v>55</v>
      </c>
      <c r="I1612" s="9" t="s">
        <v>55</v>
      </c>
    </row>
    <row r="1613" spans="1:9" x14ac:dyDescent="0.25">
      <c r="A1613" s="48"/>
      <c r="B1613" s="41"/>
      <c r="C1613" s="42"/>
      <c r="D1613" s="42"/>
      <c r="E1613" s="42"/>
      <c r="F1613" s="42"/>
      <c r="G1613" s="42"/>
      <c r="H1613" s="42"/>
      <c r="I1613" s="42"/>
    </row>
    <row r="1614" spans="1:9" ht="19.2" x14ac:dyDescent="0.25">
      <c r="A1614" s="34" t="s">
        <v>942</v>
      </c>
      <c r="B1614" s="37" t="s">
        <v>10</v>
      </c>
      <c r="C1614" s="6" t="s">
        <v>11</v>
      </c>
      <c r="D1614" s="7" t="s">
        <v>12</v>
      </c>
      <c r="E1614" s="7" t="s">
        <v>44</v>
      </c>
      <c r="F1614" s="7" t="s">
        <v>12</v>
      </c>
      <c r="G1614" s="6" t="s">
        <v>54</v>
      </c>
      <c r="H1614" s="7" t="s">
        <v>14</v>
      </c>
      <c r="I1614" s="5" t="s">
        <v>54</v>
      </c>
    </row>
    <row r="1615" spans="1:9" x14ac:dyDescent="0.25">
      <c r="A1615" s="35"/>
      <c r="B1615" s="38"/>
      <c r="C1615" s="6" t="s">
        <v>16</v>
      </c>
      <c r="D1615" s="5" t="s">
        <v>943</v>
      </c>
      <c r="E1615" s="5" t="s">
        <v>223</v>
      </c>
      <c r="F1615" s="5" t="s">
        <v>18</v>
      </c>
      <c r="G1615" s="5" t="s">
        <v>55</v>
      </c>
      <c r="H1615" s="5" t="s">
        <v>112</v>
      </c>
      <c r="I1615" s="5" t="s">
        <v>55</v>
      </c>
    </row>
    <row r="1616" spans="1:9" x14ac:dyDescent="0.25">
      <c r="A1616" s="36"/>
      <c r="B1616" s="41"/>
      <c r="C1616" s="42"/>
      <c r="D1616" s="42"/>
      <c r="E1616" s="42"/>
      <c r="F1616" s="42"/>
      <c r="G1616" s="42"/>
      <c r="H1616" s="42"/>
      <c r="I1616" s="42"/>
    </row>
    <row r="1617" spans="1:9" ht="19.2" x14ac:dyDescent="0.25">
      <c r="A1617" s="34" t="s">
        <v>944</v>
      </c>
      <c r="B1617" s="37" t="s">
        <v>10</v>
      </c>
      <c r="C1617" s="6" t="s">
        <v>11</v>
      </c>
      <c r="D1617" s="5" t="s">
        <v>13</v>
      </c>
      <c r="E1617" s="5" t="s">
        <v>13</v>
      </c>
      <c r="F1617" s="5" t="s">
        <v>13</v>
      </c>
      <c r="G1617" s="7" t="s">
        <v>12</v>
      </c>
      <c r="H1617" s="7" t="s">
        <v>23</v>
      </c>
      <c r="I1617" s="7" t="s">
        <v>15</v>
      </c>
    </row>
    <row r="1618" spans="1:9" x14ac:dyDescent="0.25">
      <c r="A1618" s="35"/>
      <c r="B1618" s="38"/>
      <c r="C1618" s="6" t="s">
        <v>16</v>
      </c>
      <c r="D1618" s="5" t="s">
        <v>945</v>
      </c>
      <c r="E1618" s="5" t="s">
        <v>946</v>
      </c>
      <c r="F1618" s="5" t="s">
        <v>394</v>
      </c>
      <c r="G1618" s="5" t="s">
        <v>177</v>
      </c>
      <c r="H1618" s="5" t="s">
        <v>947</v>
      </c>
      <c r="I1618" s="5" t="s">
        <v>151</v>
      </c>
    </row>
    <row r="1619" spans="1:9" x14ac:dyDescent="0.25">
      <c r="A1619" s="36"/>
      <c r="B1619" s="41"/>
      <c r="C1619" s="42"/>
      <c r="D1619" s="42"/>
      <c r="E1619" s="42"/>
      <c r="F1619" s="42"/>
      <c r="G1619" s="42"/>
      <c r="H1619" s="42"/>
      <c r="I1619" s="42"/>
    </row>
    <row r="1620" spans="1:9" ht="19.2" x14ac:dyDescent="0.25">
      <c r="A1620" s="43" t="s">
        <v>948</v>
      </c>
      <c r="B1620" s="37" t="s">
        <v>10</v>
      </c>
      <c r="C1620" s="6" t="s">
        <v>11</v>
      </c>
      <c r="D1620" s="5" t="s">
        <v>13</v>
      </c>
      <c r="E1620" s="5" t="s">
        <v>13</v>
      </c>
      <c r="F1620" s="5" t="s">
        <v>13</v>
      </c>
      <c r="G1620" s="5" t="s">
        <v>13</v>
      </c>
      <c r="H1620" s="5" t="s">
        <v>12</v>
      </c>
      <c r="I1620" s="7" t="s">
        <v>15</v>
      </c>
    </row>
    <row r="1621" spans="1:9" ht="19.2" x14ac:dyDescent="0.25">
      <c r="A1621" s="44"/>
      <c r="B1621" s="38"/>
      <c r="C1621" s="6" t="s">
        <v>16</v>
      </c>
      <c r="D1621" s="5" t="s">
        <v>949</v>
      </c>
      <c r="E1621" s="8" t="s">
        <v>950</v>
      </c>
      <c r="F1621" s="5" t="s">
        <v>828</v>
      </c>
      <c r="G1621" s="5" t="s">
        <v>402</v>
      </c>
      <c r="H1621" s="5" t="s">
        <v>951</v>
      </c>
      <c r="I1621" s="5" t="s">
        <v>224</v>
      </c>
    </row>
    <row r="1622" spans="1:9" x14ac:dyDescent="0.25">
      <c r="A1622" s="45"/>
      <c r="B1622" s="41"/>
      <c r="C1622" s="42"/>
      <c r="D1622" s="42"/>
      <c r="E1622" s="42"/>
      <c r="F1622" s="42"/>
      <c r="G1622" s="42"/>
      <c r="H1622" s="42"/>
      <c r="I1622" s="42"/>
    </row>
    <row r="1623" spans="1:9" ht="19.2" x14ac:dyDescent="0.25">
      <c r="A1623" s="34" t="s">
        <v>952</v>
      </c>
      <c r="B1623" s="37" t="s">
        <v>10</v>
      </c>
      <c r="C1623" s="6" t="s">
        <v>11</v>
      </c>
      <c r="D1623" s="7" t="s">
        <v>12</v>
      </c>
      <c r="E1623" s="7" t="s">
        <v>44</v>
      </c>
      <c r="F1623" s="7" t="s">
        <v>44</v>
      </c>
      <c r="G1623" s="7" t="s">
        <v>163</v>
      </c>
      <c r="H1623" s="5" t="s">
        <v>44</v>
      </c>
      <c r="I1623" s="5" t="s">
        <v>44</v>
      </c>
    </row>
    <row r="1624" spans="1:9" x14ac:dyDescent="0.25">
      <c r="A1624" s="35"/>
      <c r="B1624" s="38"/>
      <c r="C1624" s="6" t="s">
        <v>16</v>
      </c>
      <c r="D1624" s="5" t="s">
        <v>116</v>
      </c>
      <c r="E1624" s="5" t="s">
        <v>205</v>
      </c>
      <c r="F1624" s="5" t="s">
        <v>96</v>
      </c>
      <c r="G1624" s="5" t="s">
        <v>56</v>
      </c>
      <c r="H1624" s="5" t="s">
        <v>612</v>
      </c>
      <c r="I1624" s="5" t="s">
        <v>159</v>
      </c>
    </row>
    <row r="1625" spans="1:9" x14ac:dyDescent="0.25">
      <c r="A1625" s="36"/>
      <c r="B1625" s="41"/>
      <c r="C1625" s="42"/>
      <c r="D1625" s="42"/>
      <c r="E1625" s="42"/>
      <c r="F1625" s="42"/>
      <c r="G1625" s="42"/>
      <c r="H1625" s="42"/>
      <c r="I1625" s="42"/>
    </row>
    <row r="1626" spans="1:9" ht="19.2" x14ac:dyDescent="0.25">
      <c r="A1626" s="34" t="s">
        <v>953</v>
      </c>
      <c r="B1626" s="37" t="s">
        <v>10</v>
      </c>
      <c r="C1626" s="6" t="s">
        <v>11</v>
      </c>
      <c r="D1626" s="7" t="s">
        <v>163</v>
      </c>
      <c r="E1626" s="7" t="s">
        <v>409</v>
      </c>
      <c r="F1626" s="7" t="s">
        <v>120</v>
      </c>
      <c r="G1626" s="6" t="s">
        <v>54</v>
      </c>
      <c r="H1626" s="5" t="s">
        <v>55</v>
      </c>
      <c r="I1626" s="5" t="s">
        <v>55</v>
      </c>
    </row>
    <row r="1627" spans="1:9" x14ac:dyDescent="0.25">
      <c r="A1627" s="35"/>
      <c r="B1627" s="38"/>
      <c r="C1627" s="6" t="s">
        <v>16</v>
      </c>
      <c r="D1627" s="5" t="s">
        <v>954</v>
      </c>
      <c r="E1627" s="5" t="s">
        <v>108</v>
      </c>
      <c r="F1627" s="5" t="s">
        <v>56</v>
      </c>
      <c r="G1627" s="5" t="s">
        <v>55</v>
      </c>
      <c r="H1627" s="5" t="s">
        <v>55</v>
      </c>
      <c r="I1627" s="5" t="s">
        <v>55</v>
      </c>
    </row>
    <row r="1628" spans="1:9" x14ac:dyDescent="0.25">
      <c r="A1628" s="36"/>
      <c r="B1628" s="41"/>
      <c r="C1628" s="42"/>
      <c r="D1628" s="42"/>
      <c r="E1628" s="42"/>
      <c r="F1628" s="42"/>
      <c r="G1628" s="42"/>
      <c r="H1628" s="42"/>
      <c r="I1628" s="42"/>
    </row>
    <row r="1629" spans="1:9" ht="19.2" x14ac:dyDescent="0.25">
      <c r="A1629" s="34" t="s">
        <v>955</v>
      </c>
      <c r="B1629" s="37" t="s">
        <v>10</v>
      </c>
      <c r="C1629" s="6" t="s">
        <v>11</v>
      </c>
      <c r="D1629" s="5" t="s">
        <v>13</v>
      </c>
      <c r="E1629" s="5" t="s">
        <v>13</v>
      </c>
      <c r="F1629" s="5" t="s">
        <v>13</v>
      </c>
      <c r="G1629" s="7" t="s">
        <v>44</v>
      </c>
      <c r="H1629" s="7" t="s">
        <v>14</v>
      </c>
      <c r="I1629" s="7" t="s">
        <v>15</v>
      </c>
    </row>
    <row r="1630" spans="1:9" x14ac:dyDescent="0.25">
      <c r="A1630" s="35"/>
      <c r="B1630" s="38"/>
      <c r="C1630" s="6" t="s">
        <v>16</v>
      </c>
      <c r="D1630" s="5" t="s">
        <v>956</v>
      </c>
      <c r="E1630" s="5" t="s">
        <v>957</v>
      </c>
      <c r="F1630" s="5" t="s">
        <v>18</v>
      </c>
      <c r="G1630" s="5" t="s">
        <v>112</v>
      </c>
      <c r="H1630" s="5" t="s">
        <v>135</v>
      </c>
      <c r="I1630" s="5" t="s">
        <v>96</v>
      </c>
    </row>
    <row r="1631" spans="1:9" x14ac:dyDescent="0.25">
      <c r="A1631" s="36"/>
      <c r="B1631" s="41"/>
      <c r="C1631" s="42"/>
      <c r="D1631" s="42"/>
      <c r="E1631" s="42"/>
      <c r="F1631" s="42"/>
      <c r="G1631" s="42"/>
      <c r="H1631" s="42"/>
      <c r="I1631" s="42"/>
    </row>
    <row r="1632" spans="1:9" ht="19.2" x14ac:dyDescent="0.25">
      <c r="A1632" s="43" t="s">
        <v>958</v>
      </c>
      <c r="B1632" s="37" t="s">
        <v>10</v>
      </c>
      <c r="C1632" s="6" t="s">
        <v>11</v>
      </c>
      <c r="D1632" s="5" t="s">
        <v>13</v>
      </c>
      <c r="E1632" s="5" t="s">
        <v>13</v>
      </c>
      <c r="F1632" s="5" t="s">
        <v>13</v>
      </c>
      <c r="G1632" s="5" t="s">
        <v>13</v>
      </c>
      <c r="H1632" s="7" t="s">
        <v>15</v>
      </c>
      <c r="I1632" s="5" t="s">
        <v>54</v>
      </c>
    </row>
    <row r="1633" spans="1:9" ht="19.2" x14ac:dyDescent="0.25">
      <c r="A1633" s="44"/>
      <c r="B1633" s="38"/>
      <c r="C1633" s="6" t="s">
        <v>16</v>
      </c>
      <c r="D1633" s="7" t="s">
        <v>1794</v>
      </c>
      <c r="E1633" s="7" t="s">
        <v>1795</v>
      </c>
      <c r="F1633" s="5" t="s">
        <v>959</v>
      </c>
      <c r="G1633" s="5" t="s">
        <v>40</v>
      </c>
      <c r="H1633" s="5" t="s">
        <v>112</v>
      </c>
      <c r="I1633" s="5" t="s">
        <v>55</v>
      </c>
    </row>
    <row r="1634" spans="1:9" x14ac:dyDescent="0.25">
      <c r="A1634" s="45"/>
      <c r="B1634" s="41"/>
      <c r="C1634" s="42"/>
      <c r="D1634" s="42"/>
      <c r="E1634" s="42"/>
      <c r="F1634" s="42"/>
      <c r="G1634" s="42"/>
      <c r="H1634" s="42"/>
      <c r="I1634" s="42"/>
    </row>
    <row r="1635" spans="1:9" ht="19.2" x14ac:dyDescent="0.25">
      <c r="A1635" s="34" t="s">
        <v>960</v>
      </c>
      <c r="B1635" s="37" t="s">
        <v>10</v>
      </c>
      <c r="C1635" s="6" t="s">
        <v>11</v>
      </c>
      <c r="D1635" s="5" t="s">
        <v>13</v>
      </c>
      <c r="E1635" s="7" t="s">
        <v>12</v>
      </c>
      <c r="F1635" s="7" t="s">
        <v>12</v>
      </c>
      <c r="G1635" s="7" t="s">
        <v>12</v>
      </c>
      <c r="H1635" s="7" t="s">
        <v>15</v>
      </c>
      <c r="I1635" s="5" t="s">
        <v>54</v>
      </c>
    </row>
    <row r="1636" spans="1:9" x14ac:dyDescent="0.25">
      <c r="A1636" s="35"/>
      <c r="B1636" s="38"/>
      <c r="C1636" s="6" t="s">
        <v>16</v>
      </c>
      <c r="D1636" s="5" t="s">
        <v>961</v>
      </c>
      <c r="E1636" s="5" t="s">
        <v>962</v>
      </c>
      <c r="F1636" s="5" t="s">
        <v>355</v>
      </c>
      <c r="G1636" s="5" t="s">
        <v>21</v>
      </c>
      <c r="H1636" s="5" t="s">
        <v>104</v>
      </c>
      <c r="I1636" s="5" t="s">
        <v>55</v>
      </c>
    </row>
    <row r="1637" spans="1:9" x14ac:dyDescent="0.25">
      <c r="A1637" s="36"/>
      <c r="B1637" s="41"/>
      <c r="C1637" s="42"/>
      <c r="D1637" s="42"/>
      <c r="E1637" s="42"/>
      <c r="F1637" s="42"/>
      <c r="G1637" s="42"/>
      <c r="H1637" s="42"/>
      <c r="I1637" s="42"/>
    </row>
    <row r="1638" spans="1:9" ht="19.2" x14ac:dyDescent="0.25">
      <c r="A1638" s="34" t="s">
        <v>963</v>
      </c>
      <c r="B1638" s="37" t="s">
        <v>10</v>
      </c>
      <c r="C1638" s="6" t="s">
        <v>11</v>
      </c>
      <c r="D1638" s="7" t="s">
        <v>163</v>
      </c>
      <c r="E1638" s="7" t="s">
        <v>120</v>
      </c>
      <c r="F1638" s="7" t="s">
        <v>163</v>
      </c>
      <c r="G1638" s="6" t="s">
        <v>54</v>
      </c>
      <c r="H1638" s="5" t="s">
        <v>44</v>
      </c>
      <c r="I1638" s="5" t="s">
        <v>12</v>
      </c>
    </row>
    <row r="1639" spans="1:9" x14ac:dyDescent="0.25">
      <c r="A1639" s="35"/>
      <c r="B1639" s="38"/>
      <c r="C1639" s="6" t="s">
        <v>16</v>
      </c>
      <c r="D1639" s="5" t="s">
        <v>659</v>
      </c>
      <c r="E1639" s="5" t="s">
        <v>145</v>
      </c>
      <c r="F1639" s="5" t="s">
        <v>112</v>
      </c>
      <c r="G1639" s="5" t="s">
        <v>55</v>
      </c>
      <c r="H1639" s="5" t="s">
        <v>48</v>
      </c>
      <c r="I1639" s="5" t="s">
        <v>127</v>
      </c>
    </row>
    <row r="1640" spans="1:9" x14ac:dyDescent="0.25">
      <c r="A1640" s="36"/>
      <c r="B1640" s="41"/>
      <c r="C1640" s="42"/>
      <c r="D1640" s="42"/>
      <c r="E1640" s="42"/>
      <c r="F1640" s="42"/>
      <c r="G1640" s="42"/>
      <c r="H1640" s="42"/>
      <c r="I1640" s="42"/>
    </row>
    <row r="1641" spans="1:9" ht="19.2" x14ac:dyDescent="0.25">
      <c r="A1641" s="34" t="s">
        <v>964</v>
      </c>
      <c r="B1641" s="37" t="s">
        <v>10</v>
      </c>
      <c r="C1641" s="6" t="s">
        <v>11</v>
      </c>
      <c r="D1641" s="7" t="s">
        <v>12</v>
      </c>
      <c r="E1641" s="7" t="s">
        <v>12</v>
      </c>
      <c r="F1641" s="7" t="s">
        <v>12</v>
      </c>
      <c r="G1641" s="7" t="s">
        <v>120</v>
      </c>
      <c r="H1641" s="5" t="s">
        <v>44</v>
      </c>
      <c r="I1641" s="5" t="s">
        <v>12</v>
      </c>
    </row>
    <row r="1642" spans="1:9" x14ac:dyDescent="0.25">
      <c r="A1642" s="35"/>
      <c r="B1642" s="38"/>
      <c r="C1642" s="6" t="s">
        <v>16</v>
      </c>
      <c r="D1642" s="5" t="s">
        <v>769</v>
      </c>
      <c r="E1642" s="5" t="s">
        <v>145</v>
      </c>
      <c r="F1642" s="5" t="s">
        <v>56</v>
      </c>
      <c r="G1642" s="5" t="s">
        <v>56</v>
      </c>
      <c r="H1642" s="5" t="s">
        <v>104</v>
      </c>
      <c r="I1642" s="5" t="s">
        <v>188</v>
      </c>
    </row>
    <row r="1643" spans="1:9" x14ac:dyDescent="0.25">
      <c r="A1643" s="36"/>
      <c r="B1643" s="41"/>
      <c r="C1643" s="42"/>
      <c r="D1643" s="42"/>
      <c r="E1643" s="42"/>
      <c r="F1643" s="42"/>
      <c r="G1643" s="42"/>
      <c r="H1643" s="42"/>
      <c r="I1643" s="42"/>
    </row>
    <row r="1644" spans="1:9" ht="19.2" x14ac:dyDescent="0.25">
      <c r="A1644" s="34" t="s">
        <v>965</v>
      </c>
      <c r="B1644" s="37" t="s">
        <v>10</v>
      </c>
      <c r="C1644" s="6" t="s">
        <v>11</v>
      </c>
      <c r="D1644" s="7" t="s">
        <v>44</v>
      </c>
      <c r="E1644" s="7" t="s">
        <v>163</v>
      </c>
      <c r="F1644" s="7" t="s">
        <v>54</v>
      </c>
      <c r="G1644" s="6" t="s">
        <v>54</v>
      </c>
      <c r="H1644" s="5" t="s">
        <v>44</v>
      </c>
      <c r="I1644" s="5" t="s">
        <v>44</v>
      </c>
    </row>
    <row r="1645" spans="1:9" x14ac:dyDescent="0.25">
      <c r="A1645" s="35"/>
      <c r="B1645" s="38"/>
      <c r="C1645" s="6" t="s">
        <v>16</v>
      </c>
      <c r="D1645" s="5" t="s">
        <v>86</v>
      </c>
      <c r="E1645" s="5" t="s">
        <v>112</v>
      </c>
      <c r="F1645" s="5" t="s">
        <v>55</v>
      </c>
      <c r="G1645" s="5" t="s">
        <v>55</v>
      </c>
      <c r="H1645" s="5" t="s">
        <v>18</v>
      </c>
      <c r="I1645" s="5" t="s">
        <v>18</v>
      </c>
    </row>
    <row r="1646" spans="1:9" x14ac:dyDescent="0.25">
      <c r="A1646" s="36"/>
      <c r="B1646" s="41"/>
      <c r="C1646" s="42"/>
      <c r="D1646" s="42"/>
      <c r="E1646" s="42"/>
      <c r="F1646" s="42"/>
      <c r="G1646" s="42"/>
      <c r="H1646" s="42"/>
      <c r="I1646" s="42"/>
    </row>
    <row r="1647" spans="1:9" ht="19.2" x14ac:dyDescent="0.25">
      <c r="A1647" s="34" t="s">
        <v>966</v>
      </c>
      <c r="B1647" s="37" t="s">
        <v>10</v>
      </c>
      <c r="C1647" s="6" t="s">
        <v>11</v>
      </c>
      <c r="D1647" s="5" t="s">
        <v>13</v>
      </c>
      <c r="E1647" s="5" t="s">
        <v>13</v>
      </c>
      <c r="F1647" s="7" t="s">
        <v>12</v>
      </c>
      <c r="G1647" s="6" t="s">
        <v>54</v>
      </c>
      <c r="H1647" s="7" t="s">
        <v>14</v>
      </c>
      <c r="I1647" s="7" t="s">
        <v>14</v>
      </c>
    </row>
    <row r="1648" spans="1:9" x14ac:dyDescent="0.25">
      <c r="A1648" s="35"/>
      <c r="B1648" s="38"/>
      <c r="C1648" s="6" t="s">
        <v>16</v>
      </c>
      <c r="D1648" s="5" t="s">
        <v>967</v>
      </c>
      <c r="E1648" s="5" t="s">
        <v>637</v>
      </c>
      <c r="F1648" s="5" t="s">
        <v>112</v>
      </c>
      <c r="G1648" s="5" t="s">
        <v>55</v>
      </c>
      <c r="H1648" s="5" t="s">
        <v>189</v>
      </c>
      <c r="I1648" s="5" t="s">
        <v>48</v>
      </c>
    </row>
    <row r="1649" spans="1:9" x14ac:dyDescent="0.25">
      <c r="A1649" s="36"/>
      <c r="B1649" s="39"/>
      <c r="C1649" s="40"/>
      <c r="D1649" s="40"/>
      <c r="E1649" s="40"/>
      <c r="F1649" s="40"/>
      <c r="G1649" s="40"/>
      <c r="H1649" s="40"/>
      <c r="I1649" s="40"/>
    </row>
    <row r="1650" spans="1:9" ht="19.2" x14ac:dyDescent="0.25">
      <c r="A1650" s="34" t="s">
        <v>968</v>
      </c>
      <c r="B1650" s="37" t="s">
        <v>10</v>
      </c>
      <c r="C1650" s="6" t="s">
        <v>11</v>
      </c>
      <c r="D1650" s="5" t="s">
        <v>13</v>
      </c>
      <c r="E1650" s="6" t="s">
        <v>54</v>
      </c>
      <c r="F1650" s="7" t="s">
        <v>12</v>
      </c>
      <c r="G1650" s="6" t="s">
        <v>54</v>
      </c>
      <c r="H1650" s="5" t="s">
        <v>12</v>
      </c>
      <c r="I1650" s="5" t="s">
        <v>13</v>
      </c>
    </row>
    <row r="1651" spans="1:9" x14ac:dyDescent="0.25">
      <c r="A1651" s="35"/>
      <c r="B1651" s="38"/>
      <c r="C1651" s="6" t="s">
        <v>16</v>
      </c>
      <c r="D1651" s="5" t="s">
        <v>581</v>
      </c>
      <c r="E1651" s="5" t="s">
        <v>55</v>
      </c>
      <c r="F1651" s="5" t="s">
        <v>56</v>
      </c>
      <c r="G1651" s="5" t="s">
        <v>55</v>
      </c>
      <c r="H1651" s="5" t="s">
        <v>56</v>
      </c>
      <c r="I1651" s="5" t="s">
        <v>18</v>
      </c>
    </row>
    <row r="1652" spans="1:9" x14ac:dyDescent="0.25">
      <c r="A1652" s="36"/>
      <c r="B1652" s="41"/>
      <c r="C1652" s="42"/>
      <c r="D1652" s="42"/>
      <c r="E1652" s="42"/>
      <c r="F1652" s="42"/>
      <c r="G1652" s="42"/>
      <c r="H1652" s="42"/>
      <c r="I1652" s="42"/>
    </row>
    <row r="1653" spans="1:9" ht="19.2" x14ac:dyDescent="0.25">
      <c r="A1653" s="34" t="s">
        <v>969</v>
      </c>
      <c r="B1653" s="37" t="s">
        <v>10</v>
      </c>
      <c r="C1653" s="6" t="s">
        <v>11</v>
      </c>
      <c r="D1653" s="5" t="s">
        <v>13</v>
      </c>
      <c r="E1653" s="5" t="s">
        <v>13</v>
      </c>
      <c r="F1653" s="7" t="s">
        <v>12</v>
      </c>
      <c r="G1653" s="6" t="s">
        <v>54</v>
      </c>
      <c r="H1653" s="5" t="s">
        <v>163</v>
      </c>
      <c r="I1653" s="5" t="s">
        <v>44</v>
      </c>
    </row>
    <row r="1654" spans="1:9" x14ac:dyDescent="0.25">
      <c r="A1654" s="35"/>
      <c r="B1654" s="38"/>
      <c r="C1654" s="6" t="s">
        <v>16</v>
      </c>
      <c r="D1654" s="5" t="s">
        <v>95</v>
      </c>
      <c r="E1654" s="5" t="s">
        <v>112</v>
      </c>
      <c r="F1654" s="5" t="s">
        <v>56</v>
      </c>
      <c r="G1654" s="5" t="s">
        <v>55</v>
      </c>
      <c r="H1654" s="5" t="s">
        <v>48</v>
      </c>
      <c r="I1654" s="5" t="s">
        <v>104</v>
      </c>
    </row>
    <row r="1655" spans="1:9" x14ac:dyDescent="0.25">
      <c r="A1655" s="36"/>
      <c r="B1655" s="41"/>
      <c r="C1655" s="42"/>
      <c r="D1655" s="42"/>
      <c r="E1655" s="42"/>
      <c r="F1655" s="42"/>
      <c r="G1655" s="42"/>
      <c r="H1655" s="42"/>
      <c r="I1655" s="42"/>
    </row>
    <row r="1656" spans="1:9" ht="19.2" x14ac:dyDescent="0.25">
      <c r="A1656" s="34" t="s">
        <v>970</v>
      </c>
      <c r="B1656" s="37" t="s">
        <v>10</v>
      </c>
      <c r="C1656" s="6" t="s">
        <v>11</v>
      </c>
      <c r="D1656" s="7" t="s">
        <v>44</v>
      </c>
      <c r="E1656" s="7" t="s">
        <v>44</v>
      </c>
      <c r="F1656" s="7" t="s">
        <v>163</v>
      </c>
      <c r="G1656" s="6" t="s">
        <v>54</v>
      </c>
      <c r="H1656" s="5" t="s">
        <v>163</v>
      </c>
      <c r="I1656" s="5" t="s">
        <v>44</v>
      </c>
    </row>
    <row r="1657" spans="1:9" x14ac:dyDescent="0.25">
      <c r="A1657" s="35"/>
      <c r="B1657" s="38"/>
      <c r="C1657" s="6" t="s">
        <v>16</v>
      </c>
      <c r="D1657" s="5" t="s">
        <v>414</v>
      </c>
      <c r="E1657" s="5" t="s">
        <v>112</v>
      </c>
      <c r="F1657" s="5" t="s">
        <v>56</v>
      </c>
      <c r="G1657" s="5" t="s">
        <v>55</v>
      </c>
      <c r="H1657" s="5" t="s">
        <v>56</v>
      </c>
      <c r="I1657" s="5" t="s">
        <v>56</v>
      </c>
    </row>
    <row r="1658" spans="1:9" x14ac:dyDescent="0.25">
      <c r="A1658" s="36"/>
      <c r="B1658" s="41"/>
      <c r="C1658" s="42"/>
      <c r="D1658" s="42"/>
      <c r="E1658" s="42"/>
      <c r="F1658" s="42"/>
      <c r="G1658" s="42"/>
      <c r="H1658" s="42"/>
      <c r="I1658" s="42"/>
    </row>
    <row r="1659" spans="1:9" ht="19.2" x14ac:dyDescent="0.25">
      <c r="A1659" s="34" t="s">
        <v>971</v>
      </c>
      <c r="B1659" s="37" t="s">
        <v>10</v>
      </c>
      <c r="C1659" s="6" t="s">
        <v>11</v>
      </c>
      <c r="D1659" s="7" t="s">
        <v>12</v>
      </c>
      <c r="E1659" s="6" t="s">
        <v>54</v>
      </c>
      <c r="F1659" s="7" t="s">
        <v>44</v>
      </c>
      <c r="G1659" s="5" t="s">
        <v>53</v>
      </c>
      <c r="H1659" s="5" t="s">
        <v>12</v>
      </c>
      <c r="I1659" s="5" t="s">
        <v>12</v>
      </c>
    </row>
    <row r="1660" spans="1:9" x14ac:dyDescent="0.25">
      <c r="A1660" s="35"/>
      <c r="B1660" s="38"/>
      <c r="C1660" s="6" t="s">
        <v>16</v>
      </c>
      <c r="D1660" s="5" t="s">
        <v>769</v>
      </c>
      <c r="E1660" s="5" t="s">
        <v>55</v>
      </c>
      <c r="F1660" s="5" t="s">
        <v>56</v>
      </c>
      <c r="G1660" s="5" t="s">
        <v>55</v>
      </c>
      <c r="H1660" s="5" t="s">
        <v>18</v>
      </c>
      <c r="I1660" s="5" t="s">
        <v>105</v>
      </c>
    </row>
    <row r="1661" spans="1:9" x14ac:dyDescent="0.25">
      <c r="A1661" s="36"/>
      <c r="B1661" s="41"/>
      <c r="C1661" s="42"/>
      <c r="D1661" s="42"/>
      <c r="E1661" s="42"/>
      <c r="F1661" s="42"/>
      <c r="G1661" s="42"/>
      <c r="H1661" s="42"/>
      <c r="I1661" s="42"/>
    </row>
    <row r="1662" spans="1:9" ht="19.2" x14ac:dyDescent="0.25">
      <c r="A1662" s="34" t="s">
        <v>972</v>
      </c>
      <c r="B1662" s="37" t="s">
        <v>10</v>
      </c>
      <c r="C1662" s="6" t="s">
        <v>11</v>
      </c>
      <c r="D1662" s="7" t="s">
        <v>12</v>
      </c>
      <c r="E1662" s="6" t="s">
        <v>54</v>
      </c>
      <c r="F1662" s="7" t="s">
        <v>54</v>
      </c>
      <c r="G1662" s="7" t="s">
        <v>44</v>
      </c>
      <c r="H1662" s="5" t="s">
        <v>13</v>
      </c>
      <c r="I1662" s="5" t="s">
        <v>54</v>
      </c>
    </row>
    <row r="1663" spans="1:9" x14ac:dyDescent="0.25">
      <c r="A1663" s="35"/>
      <c r="B1663" s="38"/>
      <c r="C1663" s="6" t="s">
        <v>16</v>
      </c>
      <c r="D1663" s="5" t="s">
        <v>135</v>
      </c>
      <c r="E1663" s="5" t="s">
        <v>55</v>
      </c>
      <c r="F1663" s="5" t="s">
        <v>55</v>
      </c>
      <c r="G1663" s="5" t="s">
        <v>56</v>
      </c>
      <c r="H1663" s="5" t="s">
        <v>59</v>
      </c>
      <c r="I1663" s="5" t="s">
        <v>55</v>
      </c>
    </row>
    <row r="1664" spans="1:9" x14ac:dyDescent="0.25">
      <c r="A1664" s="36"/>
      <c r="B1664" s="41"/>
      <c r="C1664" s="42"/>
      <c r="D1664" s="42"/>
      <c r="E1664" s="42"/>
      <c r="F1664" s="42"/>
      <c r="G1664" s="42"/>
      <c r="H1664" s="42"/>
      <c r="I1664" s="42"/>
    </row>
    <row r="1665" spans="1:9" ht="19.2" x14ac:dyDescent="0.25">
      <c r="A1665" s="43" t="s">
        <v>973</v>
      </c>
      <c r="B1665" s="37" t="s">
        <v>10</v>
      </c>
      <c r="C1665" s="6" t="s">
        <v>11</v>
      </c>
      <c r="D1665" s="5" t="s">
        <v>13</v>
      </c>
      <c r="E1665" s="5" t="s">
        <v>13</v>
      </c>
      <c r="F1665" s="5" t="s">
        <v>13</v>
      </c>
      <c r="G1665" s="7" t="s">
        <v>12</v>
      </c>
      <c r="H1665" s="7" t="s">
        <v>15</v>
      </c>
      <c r="I1665" s="5" t="s">
        <v>54</v>
      </c>
    </row>
    <row r="1666" spans="1:9" ht="19.2" x14ac:dyDescent="0.25">
      <c r="A1666" s="44"/>
      <c r="B1666" s="38"/>
      <c r="C1666" s="6" t="s">
        <v>16</v>
      </c>
      <c r="D1666" s="7" t="s">
        <v>1796</v>
      </c>
      <c r="E1666" s="5" t="s">
        <v>173</v>
      </c>
      <c r="F1666" s="5" t="s">
        <v>202</v>
      </c>
      <c r="G1666" s="5" t="s">
        <v>112</v>
      </c>
      <c r="H1666" s="5" t="s">
        <v>104</v>
      </c>
      <c r="I1666" s="5" t="s">
        <v>55</v>
      </c>
    </row>
    <row r="1667" spans="1:9" x14ac:dyDescent="0.25">
      <c r="A1667" s="45"/>
      <c r="B1667" s="41"/>
      <c r="C1667" s="42"/>
      <c r="D1667" s="42"/>
      <c r="E1667" s="42"/>
      <c r="F1667" s="42"/>
      <c r="G1667" s="42"/>
      <c r="H1667" s="42"/>
      <c r="I1667" s="42"/>
    </row>
    <row r="1668" spans="1:9" ht="19.2" x14ac:dyDescent="0.25">
      <c r="A1668" s="43" t="s">
        <v>974</v>
      </c>
      <c r="B1668" s="37" t="s">
        <v>10</v>
      </c>
      <c r="C1668" s="6" t="s">
        <v>11</v>
      </c>
      <c r="D1668" s="5" t="s">
        <v>13</v>
      </c>
      <c r="E1668" s="5" t="s">
        <v>13</v>
      </c>
      <c r="F1668" s="5" t="s">
        <v>13</v>
      </c>
      <c r="G1668" s="5" t="s">
        <v>13</v>
      </c>
      <c r="H1668" s="7" t="s">
        <v>15</v>
      </c>
      <c r="I1668" s="5" t="s">
        <v>54</v>
      </c>
    </row>
    <row r="1669" spans="1:9" ht="19.2" x14ac:dyDescent="0.25">
      <c r="A1669" s="44"/>
      <c r="B1669" s="38"/>
      <c r="C1669" s="6" t="s">
        <v>16</v>
      </c>
      <c r="D1669" s="7" t="s">
        <v>1797</v>
      </c>
      <c r="E1669" s="5" t="s">
        <v>975</v>
      </c>
      <c r="F1669" s="5" t="s">
        <v>976</v>
      </c>
      <c r="G1669" s="5" t="s">
        <v>39</v>
      </c>
      <c r="H1669" s="5" t="s">
        <v>96</v>
      </c>
      <c r="I1669" s="5" t="s">
        <v>55</v>
      </c>
    </row>
    <row r="1670" spans="1:9" x14ac:dyDescent="0.25">
      <c r="A1670" s="45"/>
      <c r="B1670" s="41"/>
      <c r="C1670" s="42"/>
      <c r="D1670" s="42"/>
      <c r="E1670" s="42"/>
      <c r="F1670" s="42"/>
      <c r="G1670" s="42"/>
      <c r="H1670" s="42"/>
      <c r="I1670" s="42"/>
    </row>
    <row r="1671" spans="1:9" ht="19.2" x14ac:dyDescent="0.25">
      <c r="A1671" s="43" t="s">
        <v>977</v>
      </c>
      <c r="B1671" s="37" t="s">
        <v>10</v>
      </c>
      <c r="C1671" s="6" t="s">
        <v>11</v>
      </c>
      <c r="D1671" s="7" t="s">
        <v>12</v>
      </c>
      <c r="E1671" s="7" t="s">
        <v>12</v>
      </c>
      <c r="F1671" s="7" t="s">
        <v>12</v>
      </c>
      <c r="G1671" s="7" t="s">
        <v>12</v>
      </c>
      <c r="H1671" s="7" t="s">
        <v>15</v>
      </c>
      <c r="I1671" s="5" t="s">
        <v>54</v>
      </c>
    </row>
    <row r="1672" spans="1:9" ht="19.2" x14ac:dyDescent="0.25">
      <c r="A1672" s="44"/>
      <c r="B1672" s="38"/>
      <c r="C1672" s="6" t="s">
        <v>16</v>
      </c>
      <c r="D1672" s="7" t="s">
        <v>1798</v>
      </c>
      <c r="E1672" s="6" t="s">
        <v>1799</v>
      </c>
      <c r="F1672" s="5" t="s">
        <v>978</v>
      </c>
      <c r="G1672" s="5" t="s">
        <v>452</v>
      </c>
      <c r="H1672" s="5" t="s">
        <v>112</v>
      </c>
      <c r="I1672" s="5" t="s">
        <v>55</v>
      </c>
    </row>
    <row r="1673" spans="1:9" x14ac:dyDescent="0.25">
      <c r="A1673" s="45"/>
      <c r="B1673" s="41"/>
      <c r="C1673" s="42"/>
      <c r="D1673" s="42"/>
      <c r="E1673" s="42"/>
      <c r="F1673" s="42"/>
      <c r="G1673" s="42"/>
      <c r="H1673" s="42"/>
      <c r="I1673" s="42"/>
    </row>
    <row r="1674" spans="1:9" ht="19.2" x14ac:dyDescent="0.25">
      <c r="A1674" s="34" t="s">
        <v>979</v>
      </c>
      <c r="B1674" s="37" t="s">
        <v>10</v>
      </c>
      <c r="C1674" s="6" t="s">
        <v>11</v>
      </c>
      <c r="D1674" s="7" t="s">
        <v>44</v>
      </c>
      <c r="E1674" s="7" t="s">
        <v>44</v>
      </c>
      <c r="F1674" s="7" t="s">
        <v>44</v>
      </c>
      <c r="G1674" s="7" t="s">
        <v>163</v>
      </c>
      <c r="H1674" s="5" t="s">
        <v>163</v>
      </c>
      <c r="I1674" s="5" t="s">
        <v>44</v>
      </c>
    </row>
    <row r="1675" spans="1:9" x14ac:dyDescent="0.25">
      <c r="A1675" s="35"/>
      <c r="B1675" s="38"/>
      <c r="C1675" s="6" t="s">
        <v>16</v>
      </c>
      <c r="D1675" s="5" t="s">
        <v>980</v>
      </c>
      <c r="E1675" s="5" t="s">
        <v>886</v>
      </c>
      <c r="F1675" s="5" t="s">
        <v>122</v>
      </c>
      <c r="G1675" s="5" t="s">
        <v>112</v>
      </c>
      <c r="H1675" s="5" t="s">
        <v>981</v>
      </c>
      <c r="I1675" s="5" t="s">
        <v>982</v>
      </c>
    </row>
    <row r="1676" spans="1:9" x14ac:dyDescent="0.25">
      <c r="A1676" s="36"/>
      <c r="B1676" s="41"/>
      <c r="C1676" s="42"/>
      <c r="D1676" s="42"/>
      <c r="E1676" s="42"/>
      <c r="F1676" s="42"/>
      <c r="G1676" s="42"/>
      <c r="H1676" s="42"/>
      <c r="I1676" s="42"/>
    </row>
    <row r="1677" spans="1:9" ht="19.2" x14ac:dyDescent="0.25">
      <c r="A1677" s="43" t="s">
        <v>983</v>
      </c>
      <c r="B1677" s="37" t="s">
        <v>10</v>
      </c>
      <c r="C1677" s="6" t="s">
        <v>11</v>
      </c>
      <c r="D1677" s="7" t="s">
        <v>12</v>
      </c>
      <c r="E1677" s="7" t="s">
        <v>12</v>
      </c>
      <c r="F1677" s="7" t="s">
        <v>12</v>
      </c>
      <c r="G1677" s="7" t="s">
        <v>12</v>
      </c>
      <c r="H1677" s="7" t="s">
        <v>15</v>
      </c>
      <c r="I1677" s="5" t="s">
        <v>54</v>
      </c>
    </row>
    <row r="1678" spans="1:9" ht="19.2" x14ac:dyDescent="0.25">
      <c r="A1678" s="44"/>
      <c r="B1678" s="38"/>
      <c r="C1678" s="6" t="s">
        <v>16</v>
      </c>
      <c r="D1678" s="7" t="s">
        <v>1800</v>
      </c>
      <c r="E1678" s="5" t="s">
        <v>984</v>
      </c>
      <c r="F1678" s="5" t="s">
        <v>985</v>
      </c>
      <c r="G1678" s="5" t="s">
        <v>96</v>
      </c>
      <c r="H1678" s="5" t="s">
        <v>56</v>
      </c>
      <c r="I1678" s="5" t="s">
        <v>55</v>
      </c>
    </row>
    <row r="1679" spans="1:9" x14ac:dyDescent="0.25">
      <c r="A1679" s="45"/>
      <c r="B1679" s="41"/>
      <c r="C1679" s="42"/>
      <c r="D1679" s="42"/>
      <c r="E1679" s="42"/>
      <c r="F1679" s="42"/>
      <c r="G1679" s="42"/>
      <c r="H1679" s="42"/>
      <c r="I1679" s="42"/>
    </row>
    <row r="1680" spans="1:9" ht="19.2" x14ac:dyDescent="0.25">
      <c r="A1680" s="43" t="s">
        <v>986</v>
      </c>
      <c r="B1680" s="37" t="s">
        <v>10</v>
      </c>
      <c r="C1680" s="6" t="s">
        <v>11</v>
      </c>
      <c r="D1680" s="7" t="s">
        <v>12</v>
      </c>
      <c r="E1680" s="7" t="s">
        <v>12</v>
      </c>
      <c r="F1680" s="7" t="s">
        <v>12</v>
      </c>
      <c r="G1680" s="7" t="s">
        <v>12</v>
      </c>
      <c r="H1680" s="7" t="s">
        <v>15</v>
      </c>
      <c r="I1680" s="5" t="s">
        <v>54</v>
      </c>
    </row>
    <row r="1681" spans="1:9" ht="19.2" x14ac:dyDescent="0.25">
      <c r="A1681" s="44"/>
      <c r="B1681" s="38"/>
      <c r="C1681" s="6" t="s">
        <v>16</v>
      </c>
      <c r="D1681" s="7" t="s">
        <v>1801</v>
      </c>
      <c r="E1681" s="5" t="s">
        <v>987</v>
      </c>
      <c r="F1681" s="5" t="s">
        <v>988</v>
      </c>
      <c r="G1681" s="5" t="s">
        <v>108</v>
      </c>
      <c r="H1681" s="5" t="s">
        <v>112</v>
      </c>
      <c r="I1681" s="5" t="s">
        <v>55</v>
      </c>
    </row>
    <row r="1682" spans="1:9" x14ac:dyDescent="0.25">
      <c r="A1682" s="45"/>
      <c r="B1682" s="41"/>
      <c r="C1682" s="42"/>
      <c r="D1682" s="42"/>
      <c r="E1682" s="42"/>
      <c r="F1682" s="42"/>
      <c r="G1682" s="42"/>
      <c r="H1682" s="42"/>
      <c r="I1682" s="42"/>
    </row>
    <row r="1683" spans="1:9" ht="19.2" x14ac:dyDescent="0.25">
      <c r="A1683" s="34" t="s">
        <v>989</v>
      </c>
      <c r="B1683" s="37" t="s">
        <v>10</v>
      </c>
      <c r="C1683" s="6" t="s">
        <v>11</v>
      </c>
      <c r="D1683" s="7" t="s">
        <v>12</v>
      </c>
      <c r="E1683" s="7" t="s">
        <v>12</v>
      </c>
      <c r="F1683" s="7" t="s">
        <v>12</v>
      </c>
      <c r="G1683" s="6" t="s">
        <v>54</v>
      </c>
      <c r="H1683" s="7" t="s">
        <v>14</v>
      </c>
      <c r="I1683" s="7" t="s">
        <v>15</v>
      </c>
    </row>
    <row r="1684" spans="1:9" x14ac:dyDescent="0.25">
      <c r="A1684" s="35"/>
      <c r="B1684" s="38"/>
      <c r="C1684" s="6" t="s">
        <v>16</v>
      </c>
      <c r="D1684" s="5" t="s">
        <v>990</v>
      </c>
      <c r="E1684" s="5" t="s">
        <v>981</v>
      </c>
      <c r="F1684" s="5" t="s">
        <v>991</v>
      </c>
      <c r="G1684" s="5" t="s">
        <v>55</v>
      </c>
      <c r="H1684" s="5" t="s">
        <v>39</v>
      </c>
      <c r="I1684" s="5" t="s">
        <v>96</v>
      </c>
    </row>
    <row r="1685" spans="1:9" x14ac:dyDescent="0.25">
      <c r="A1685" s="36"/>
      <c r="B1685" s="41"/>
      <c r="C1685" s="42"/>
      <c r="D1685" s="42"/>
      <c r="E1685" s="42"/>
      <c r="F1685" s="42"/>
      <c r="G1685" s="42"/>
      <c r="H1685" s="42"/>
      <c r="I1685" s="42"/>
    </row>
    <row r="1686" spans="1:9" ht="19.2" x14ac:dyDescent="0.25">
      <c r="A1686" s="34" t="s">
        <v>992</v>
      </c>
      <c r="B1686" s="37" t="s">
        <v>10</v>
      </c>
      <c r="C1686" s="6" t="s">
        <v>11</v>
      </c>
      <c r="D1686" s="5" t="s">
        <v>79</v>
      </c>
      <c r="E1686" s="5" t="s">
        <v>79</v>
      </c>
      <c r="F1686" s="5" t="s">
        <v>79</v>
      </c>
      <c r="G1686" s="5" t="s">
        <v>79</v>
      </c>
      <c r="H1686" s="7" t="s">
        <v>14</v>
      </c>
      <c r="I1686" s="5" t="s">
        <v>54</v>
      </c>
    </row>
    <row r="1687" spans="1:9" x14ac:dyDescent="0.25">
      <c r="A1687" s="35"/>
      <c r="B1687" s="38"/>
      <c r="C1687" s="6" t="s">
        <v>16</v>
      </c>
      <c r="D1687" s="5" t="s">
        <v>55</v>
      </c>
      <c r="E1687" s="5" t="s">
        <v>55</v>
      </c>
      <c r="F1687" s="5" t="s">
        <v>55</v>
      </c>
      <c r="G1687" s="5" t="s">
        <v>55</v>
      </c>
      <c r="H1687" s="5" t="s">
        <v>112</v>
      </c>
      <c r="I1687" s="5" t="s">
        <v>55</v>
      </c>
    </row>
    <row r="1688" spans="1:9" x14ac:dyDescent="0.25">
      <c r="A1688" s="36"/>
      <c r="B1688" s="41"/>
      <c r="C1688" s="42"/>
      <c r="D1688" s="42"/>
      <c r="E1688" s="42"/>
      <c r="F1688" s="42"/>
      <c r="G1688" s="42"/>
      <c r="H1688" s="42"/>
      <c r="I1688" s="42"/>
    </row>
    <row r="1689" spans="1:9" ht="19.2" x14ac:dyDescent="0.25">
      <c r="A1689" s="34" t="s">
        <v>993</v>
      </c>
      <c r="B1689" s="37" t="s">
        <v>10</v>
      </c>
      <c r="C1689" s="6" t="s">
        <v>11</v>
      </c>
      <c r="D1689" s="5" t="s">
        <v>13</v>
      </c>
      <c r="E1689" s="7" t="s">
        <v>12</v>
      </c>
      <c r="F1689" s="7" t="s">
        <v>12</v>
      </c>
      <c r="G1689" s="7" t="s">
        <v>12</v>
      </c>
      <c r="H1689" s="7" t="s">
        <v>15</v>
      </c>
      <c r="I1689" s="5" t="s">
        <v>54</v>
      </c>
    </row>
    <row r="1690" spans="1:9" x14ac:dyDescent="0.25">
      <c r="A1690" s="35"/>
      <c r="B1690" s="38"/>
      <c r="C1690" s="6" t="s">
        <v>16</v>
      </c>
      <c r="D1690" s="5" t="s">
        <v>994</v>
      </c>
      <c r="E1690" s="5" t="s">
        <v>995</v>
      </c>
      <c r="F1690" s="5" t="s">
        <v>996</v>
      </c>
      <c r="G1690" s="5" t="s">
        <v>56</v>
      </c>
      <c r="H1690" s="5" t="s">
        <v>96</v>
      </c>
      <c r="I1690" s="5" t="s">
        <v>55</v>
      </c>
    </row>
    <row r="1691" spans="1:9" x14ac:dyDescent="0.25">
      <c r="A1691" s="36"/>
      <c r="B1691" s="39"/>
      <c r="C1691" s="40"/>
      <c r="D1691" s="40"/>
      <c r="E1691" s="40"/>
      <c r="F1691" s="40"/>
      <c r="G1691" s="40"/>
      <c r="H1691" s="40"/>
      <c r="I1691" s="40"/>
    </row>
    <row r="1692" spans="1:9" ht="19.2" x14ac:dyDescent="0.25">
      <c r="A1692" s="43" t="s">
        <v>997</v>
      </c>
      <c r="B1692" s="37" t="s">
        <v>10</v>
      </c>
      <c r="C1692" s="6" t="s">
        <v>11</v>
      </c>
      <c r="D1692" s="7" t="s">
        <v>12</v>
      </c>
      <c r="E1692" s="7" t="s">
        <v>12</v>
      </c>
      <c r="F1692" s="7" t="s">
        <v>12</v>
      </c>
      <c r="G1692" s="6" t="s">
        <v>54</v>
      </c>
      <c r="H1692" s="7" t="s">
        <v>15</v>
      </c>
      <c r="I1692" s="5" t="s">
        <v>54</v>
      </c>
    </row>
    <row r="1693" spans="1:9" ht="19.2" x14ac:dyDescent="0.25">
      <c r="A1693" s="44"/>
      <c r="B1693" s="38"/>
      <c r="C1693" s="6" t="s">
        <v>16</v>
      </c>
      <c r="D1693" s="7" t="s">
        <v>1802</v>
      </c>
      <c r="E1693" s="5" t="s">
        <v>372</v>
      </c>
      <c r="F1693" s="5" t="s">
        <v>86</v>
      </c>
      <c r="G1693" s="5" t="s">
        <v>55</v>
      </c>
      <c r="H1693" s="5" t="s">
        <v>96</v>
      </c>
      <c r="I1693" s="5" t="s">
        <v>55</v>
      </c>
    </row>
    <row r="1694" spans="1:9" x14ac:dyDescent="0.25">
      <c r="A1694" s="45"/>
      <c r="B1694" s="41"/>
      <c r="C1694" s="42"/>
      <c r="D1694" s="42"/>
      <c r="E1694" s="42"/>
      <c r="F1694" s="42"/>
      <c r="G1694" s="42"/>
      <c r="H1694" s="42"/>
      <c r="I1694" s="42"/>
    </row>
    <row r="1695" spans="1:9" ht="19.2" x14ac:dyDescent="0.25">
      <c r="A1695" s="34" t="s">
        <v>998</v>
      </c>
      <c r="B1695" s="37" t="s">
        <v>10</v>
      </c>
      <c r="C1695" s="6" t="s">
        <v>11</v>
      </c>
      <c r="D1695" s="7" t="s">
        <v>12</v>
      </c>
      <c r="E1695" s="7" t="s">
        <v>12</v>
      </c>
      <c r="F1695" s="7" t="s">
        <v>12</v>
      </c>
      <c r="G1695" s="7" t="s">
        <v>12</v>
      </c>
      <c r="H1695" s="7" t="s">
        <v>23</v>
      </c>
      <c r="I1695" s="7" t="s">
        <v>15</v>
      </c>
    </row>
    <row r="1696" spans="1:9" x14ac:dyDescent="0.25">
      <c r="A1696" s="35"/>
      <c r="B1696" s="38"/>
      <c r="C1696" s="6" t="s">
        <v>16</v>
      </c>
      <c r="D1696" s="5" t="s">
        <v>999</v>
      </c>
      <c r="E1696" s="5" t="s">
        <v>1000</v>
      </c>
      <c r="F1696" s="5" t="s">
        <v>1001</v>
      </c>
      <c r="G1696" s="5" t="s">
        <v>56</v>
      </c>
      <c r="H1696" s="5" t="s">
        <v>750</v>
      </c>
      <c r="I1696" s="5" t="s">
        <v>112</v>
      </c>
    </row>
    <row r="1697" spans="1:9" x14ac:dyDescent="0.25">
      <c r="A1697" s="36"/>
      <c r="B1697" s="41"/>
      <c r="C1697" s="42"/>
      <c r="D1697" s="42"/>
      <c r="E1697" s="42"/>
      <c r="F1697" s="42"/>
      <c r="G1697" s="42"/>
      <c r="H1697" s="42"/>
      <c r="I1697" s="42"/>
    </row>
    <row r="1698" spans="1:9" ht="19.2" x14ac:dyDescent="0.25">
      <c r="A1698" s="34" t="s">
        <v>1002</v>
      </c>
      <c r="B1698" s="37" t="s">
        <v>10</v>
      </c>
      <c r="C1698" s="6" t="s">
        <v>11</v>
      </c>
      <c r="D1698" s="5" t="s">
        <v>79</v>
      </c>
      <c r="E1698" s="5" t="s">
        <v>79</v>
      </c>
      <c r="F1698" s="5" t="s">
        <v>79</v>
      </c>
      <c r="G1698" s="5" t="s">
        <v>79</v>
      </c>
      <c r="H1698" s="7" t="s">
        <v>15</v>
      </c>
      <c r="I1698" s="5" t="s">
        <v>54</v>
      </c>
    </row>
    <row r="1699" spans="1:9" x14ac:dyDescent="0.25">
      <c r="A1699" s="35"/>
      <c r="B1699" s="38"/>
      <c r="C1699" s="6" t="s">
        <v>16</v>
      </c>
      <c r="D1699" s="5" t="s">
        <v>55</v>
      </c>
      <c r="E1699" s="5" t="s">
        <v>55</v>
      </c>
      <c r="F1699" s="5" t="s">
        <v>55</v>
      </c>
      <c r="G1699" s="5" t="s">
        <v>55</v>
      </c>
      <c r="H1699" s="5" t="s">
        <v>209</v>
      </c>
      <c r="I1699" s="5" t="s">
        <v>55</v>
      </c>
    </row>
    <row r="1700" spans="1:9" x14ac:dyDescent="0.25">
      <c r="A1700" s="36"/>
      <c r="B1700" s="41"/>
      <c r="C1700" s="42"/>
      <c r="D1700" s="42"/>
      <c r="E1700" s="42"/>
      <c r="F1700" s="42"/>
      <c r="G1700" s="42"/>
      <c r="H1700" s="42"/>
      <c r="I1700" s="42"/>
    </row>
    <row r="1701" spans="1:9" ht="19.2" x14ac:dyDescent="0.25">
      <c r="A1701" s="34" t="s">
        <v>1003</v>
      </c>
      <c r="B1701" s="37" t="s">
        <v>10</v>
      </c>
      <c r="C1701" s="6" t="s">
        <v>11</v>
      </c>
      <c r="D1701" s="7" t="s">
        <v>163</v>
      </c>
      <c r="E1701" s="7" t="s">
        <v>810</v>
      </c>
      <c r="F1701" s="7" t="s">
        <v>120</v>
      </c>
      <c r="G1701" s="6" t="s">
        <v>54</v>
      </c>
      <c r="H1701" s="5" t="s">
        <v>12</v>
      </c>
      <c r="I1701" s="5" t="s">
        <v>13</v>
      </c>
    </row>
    <row r="1702" spans="1:9" x14ac:dyDescent="0.25">
      <c r="A1702" s="35"/>
      <c r="B1702" s="38"/>
      <c r="C1702" s="6" t="s">
        <v>16</v>
      </c>
      <c r="D1702" s="5" t="s">
        <v>1004</v>
      </c>
      <c r="E1702" s="5" t="s">
        <v>402</v>
      </c>
      <c r="F1702" s="5" t="s">
        <v>112</v>
      </c>
      <c r="G1702" s="5" t="s">
        <v>55</v>
      </c>
      <c r="H1702" s="5" t="s">
        <v>202</v>
      </c>
      <c r="I1702" s="5" t="s">
        <v>107</v>
      </c>
    </row>
    <row r="1703" spans="1:9" x14ac:dyDescent="0.25">
      <c r="A1703" s="36"/>
      <c r="B1703" s="41"/>
      <c r="C1703" s="42"/>
      <c r="D1703" s="42"/>
      <c r="E1703" s="42"/>
      <c r="F1703" s="42"/>
      <c r="G1703" s="42"/>
      <c r="H1703" s="42"/>
      <c r="I1703" s="42"/>
    </row>
    <row r="1704" spans="1:9" ht="19.2" x14ac:dyDescent="0.25">
      <c r="A1704" s="34" t="s">
        <v>1005</v>
      </c>
      <c r="B1704" s="37" t="s">
        <v>10</v>
      </c>
      <c r="C1704" s="6" t="s">
        <v>11</v>
      </c>
      <c r="D1704" s="7" t="s">
        <v>163</v>
      </c>
      <c r="E1704" s="7" t="s">
        <v>439</v>
      </c>
      <c r="F1704" s="7" t="s">
        <v>54</v>
      </c>
      <c r="G1704" s="7" t="s">
        <v>439</v>
      </c>
      <c r="H1704" s="5" t="s">
        <v>12</v>
      </c>
      <c r="I1704" s="5" t="s">
        <v>13</v>
      </c>
    </row>
    <row r="1705" spans="1:9" x14ac:dyDescent="0.25">
      <c r="A1705" s="35"/>
      <c r="B1705" s="38"/>
      <c r="C1705" s="6" t="s">
        <v>16</v>
      </c>
      <c r="D1705" s="5" t="s">
        <v>1006</v>
      </c>
      <c r="E1705" s="5" t="s">
        <v>145</v>
      </c>
      <c r="F1705" s="5" t="s">
        <v>55</v>
      </c>
      <c r="G1705" s="5" t="s">
        <v>56</v>
      </c>
      <c r="H1705" s="5" t="s">
        <v>39</v>
      </c>
      <c r="I1705" s="5" t="s">
        <v>39</v>
      </c>
    </row>
    <row r="1706" spans="1:9" x14ac:dyDescent="0.25">
      <c r="A1706" s="36"/>
      <c r="B1706" s="41"/>
      <c r="C1706" s="42"/>
      <c r="D1706" s="42"/>
      <c r="E1706" s="42"/>
      <c r="F1706" s="42"/>
      <c r="G1706" s="42"/>
      <c r="H1706" s="42"/>
      <c r="I1706" s="42"/>
    </row>
    <row r="1707" spans="1:9" ht="19.2" x14ac:dyDescent="0.25">
      <c r="A1707" s="34" t="s">
        <v>1007</v>
      </c>
      <c r="B1707" s="37" t="s">
        <v>10</v>
      </c>
      <c r="C1707" s="6" t="s">
        <v>11</v>
      </c>
      <c r="D1707" s="7" t="s">
        <v>120</v>
      </c>
      <c r="E1707" s="7" t="s">
        <v>859</v>
      </c>
      <c r="F1707" s="7" t="s">
        <v>120</v>
      </c>
      <c r="G1707" s="6" t="s">
        <v>54</v>
      </c>
      <c r="H1707" s="5" t="s">
        <v>12</v>
      </c>
      <c r="I1707" s="5" t="s">
        <v>13</v>
      </c>
    </row>
    <row r="1708" spans="1:9" x14ac:dyDescent="0.25">
      <c r="A1708" s="35"/>
      <c r="B1708" s="38"/>
      <c r="C1708" s="6" t="s">
        <v>16</v>
      </c>
      <c r="D1708" s="5" t="s">
        <v>1008</v>
      </c>
      <c r="E1708" s="5" t="s">
        <v>1009</v>
      </c>
      <c r="F1708" s="5" t="s">
        <v>823</v>
      </c>
      <c r="G1708" s="5" t="s">
        <v>55</v>
      </c>
      <c r="H1708" s="5" t="s">
        <v>1010</v>
      </c>
      <c r="I1708" s="5" t="s">
        <v>386</v>
      </c>
    </row>
    <row r="1709" spans="1:9" x14ac:dyDescent="0.25">
      <c r="A1709" s="36"/>
      <c r="B1709" s="41"/>
      <c r="C1709" s="42"/>
      <c r="D1709" s="42"/>
      <c r="E1709" s="42"/>
      <c r="F1709" s="42"/>
      <c r="G1709" s="42"/>
      <c r="H1709" s="42"/>
      <c r="I1709" s="42"/>
    </row>
    <row r="1710" spans="1:9" ht="19.2" x14ac:dyDescent="0.25">
      <c r="A1710" s="46" t="s">
        <v>1011</v>
      </c>
      <c r="B1710" s="49" t="s">
        <v>10</v>
      </c>
      <c r="C1710" s="10" t="s">
        <v>11</v>
      </c>
      <c r="D1710" s="11" t="s">
        <v>439</v>
      </c>
      <c r="E1710" s="10" t="s">
        <v>138</v>
      </c>
      <c r="F1710" s="11" t="s">
        <v>54</v>
      </c>
      <c r="G1710" s="10" t="s">
        <v>54</v>
      </c>
      <c r="H1710" s="9" t="s">
        <v>163</v>
      </c>
      <c r="I1710" s="9" t="s">
        <v>12</v>
      </c>
    </row>
    <row r="1711" spans="1:9" x14ac:dyDescent="0.25">
      <c r="A1711" s="47"/>
      <c r="B1711" s="50"/>
      <c r="C1711" s="10" t="s">
        <v>16</v>
      </c>
      <c r="D1711" s="9" t="s">
        <v>1012</v>
      </c>
      <c r="E1711" s="9" t="s">
        <v>188</v>
      </c>
      <c r="F1711" s="9" t="s">
        <v>55</v>
      </c>
      <c r="G1711" s="9" t="s">
        <v>55</v>
      </c>
      <c r="H1711" s="9" t="s">
        <v>40</v>
      </c>
      <c r="I1711" s="9" t="s">
        <v>62</v>
      </c>
    </row>
    <row r="1712" spans="1:9" x14ac:dyDescent="0.25">
      <c r="A1712" s="48"/>
      <c r="B1712" s="41"/>
      <c r="C1712" s="42"/>
      <c r="D1712" s="42"/>
      <c r="E1712" s="42"/>
      <c r="F1712" s="42"/>
      <c r="G1712" s="42"/>
      <c r="H1712" s="42"/>
      <c r="I1712" s="42"/>
    </row>
    <row r="1713" spans="1:9" ht="19.2" x14ac:dyDescent="0.25">
      <c r="A1713" s="34" t="s">
        <v>1013</v>
      </c>
      <c r="B1713" s="37" t="s">
        <v>10</v>
      </c>
      <c r="C1713" s="6" t="s">
        <v>11</v>
      </c>
      <c r="D1713" s="7" t="s">
        <v>163</v>
      </c>
      <c r="E1713" s="7" t="s">
        <v>439</v>
      </c>
      <c r="F1713" s="7" t="s">
        <v>163</v>
      </c>
      <c r="G1713" s="6" t="s">
        <v>54</v>
      </c>
      <c r="H1713" s="5" t="s">
        <v>12</v>
      </c>
      <c r="I1713" s="7" t="s">
        <v>23</v>
      </c>
    </row>
    <row r="1714" spans="1:9" x14ac:dyDescent="0.25">
      <c r="A1714" s="35"/>
      <c r="B1714" s="38"/>
      <c r="C1714" s="6" t="s">
        <v>16</v>
      </c>
      <c r="D1714" s="5" t="s">
        <v>1014</v>
      </c>
      <c r="E1714" s="5" t="s">
        <v>1015</v>
      </c>
      <c r="F1714" s="5" t="s">
        <v>1016</v>
      </c>
      <c r="G1714" s="5" t="s">
        <v>55</v>
      </c>
      <c r="H1714" s="5" t="s">
        <v>1017</v>
      </c>
      <c r="I1714" s="5" t="s">
        <v>110</v>
      </c>
    </row>
    <row r="1715" spans="1:9" x14ac:dyDescent="0.25">
      <c r="A1715" s="36"/>
      <c r="B1715" s="41"/>
      <c r="C1715" s="42"/>
      <c r="D1715" s="42"/>
      <c r="E1715" s="42"/>
      <c r="F1715" s="42"/>
      <c r="G1715" s="42"/>
      <c r="H1715" s="42"/>
      <c r="I1715" s="42"/>
    </row>
    <row r="1716" spans="1:9" ht="19.2" x14ac:dyDescent="0.25">
      <c r="A1716" s="34" t="s">
        <v>1018</v>
      </c>
      <c r="B1716" s="37" t="s">
        <v>10</v>
      </c>
      <c r="C1716" s="6" t="s">
        <v>11</v>
      </c>
      <c r="D1716" s="7" t="s">
        <v>163</v>
      </c>
      <c r="E1716" s="7" t="s">
        <v>859</v>
      </c>
      <c r="F1716" s="7" t="s">
        <v>163</v>
      </c>
      <c r="G1716" s="6" t="s">
        <v>54</v>
      </c>
      <c r="H1716" s="5" t="s">
        <v>12</v>
      </c>
      <c r="I1716" s="7" t="s">
        <v>23</v>
      </c>
    </row>
    <row r="1717" spans="1:9" x14ac:dyDescent="0.25">
      <c r="A1717" s="35"/>
      <c r="B1717" s="38"/>
      <c r="C1717" s="6" t="s">
        <v>16</v>
      </c>
      <c r="D1717" s="5" t="s">
        <v>1019</v>
      </c>
      <c r="E1717" s="5" t="s">
        <v>304</v>
      </c>
      <c r="F1717" s="5" t="s">
        <v>75</v>
      </c>
      <c r="G1717" s="5" t="s">
        <v>55</v>
      </c>
      <c r="H1717" s="5" t="s">
        <v>195</v>
      </c>
      <c r="I1717" s="5" t="s">
        <v>235</v>
      </c>
    </row>
    <row r="1718" spans="1:9" x14ac:dyDescent="0.25">
      <c r="A1718" s="36"/>
      <c r="B1718" s="41"/>
      <c r="C1718" s="42"/>
      <c r="D1718" s="42"/>
      <c r="E1718" s="42"/>
      <c r="F1718" s="42"/>
      <c r="G1718" s="42"/>
      <c r="H1718" s="42"/>
      <c r="I1718" s="42"/>
    </row>
    <row r="1719" spans="1:9" ht="19.2" x14ac:dyDescent="0.25">
      <c r="A1719" s="46" t="s">
        <v>1020</v>
      </c>
      <c r="B1719" s="49" t="s">
        <v>10</v>
      </c>
      <c r="C1719" s="10" t="s">
        <v>11</v>
      </c>
      <c r="D1719" s="11" t="s">
        <v>810</v>
      </c>
      <c r="E1719" s="10" t="s">
        <v>911</v>
      </c>
      <c r="F1719" s="11" t="s">
        <v>54</v>
      </c>
      <c r="G1719" s="10" t="s">
        <v>54</v>
      </c>
      <c r="H1719" s="9" t="s">
        <v>120</v>
      </c>
      <c r="I1719" s="9" t="s">
        <v>163</v>
      </c>
    </row>
    <row r="1720" spans="1:9" x14ac:dyDescent="0.25">
      <c r="A1720" s="47"/>
      <c r="B1720" s="50"/>
      <c r="C1720" s="10" t="s">
        <v>16</v>
      </c>
      <c r="D1720" s="9" t="s">
        <v>59</v>
      </c>
      <c r="E1720" s="9" t="s">
        <v>112</v>
      </c>
      <c r="F1720" s="9" t="s">
        <v>55</v>
      </c>
      <c r="G1720" s="9" t="s">
        <v>55</v>
      </c>
      <c r="H1720" s="9" t="s">
        <v>59</v>
      </c>
      <c r="I1720" s="9" t="s">
        <v>189</v>
      </c>
    </row>
    <row r="1721" spans="1:9" x14ac:dyDescent="0.25">
      <c r="A1721" s="48"/>
      <c r="B1721" s="41"/>
      <c r="C1721" s="42"/>
      <c r="D1721" s="42"/>
      <c r="E1721" s="42"/>
      <c r="F1721" s="42"/>
      <c r="G1721" s="42"/>
      <c r="H1721" s="42"/>
      <c r="I1721" s="42"/>
    </row>
    <row r="1722" spans="1:9" ht="19.2" x14ac:dyDescent="0.25">
      <c r="A1722" s="34" t="s">
        <v>1021</v>
      </c>
      <c r="B1722" s="37" t="s">
        <v>10</v>
      </c>
      <c r="C1722" s="6" t="s">
        <v>11</v>
      </c>
      <c r="D1722" s="7" t="s">
        <v>12</v>
      </c>
      <c r="E1722" s="7" t="s">
        <v>12</v>
      </c>
      <c r="F1722" s="7" t="s">
        <v>12</v>
      </c>
      <c r="G1722" s="5" t="s">
        <v>53</v>
      </c>
      <c r="H1722" s="7" t="s">
        <v>14</v>
      </c>
      <c r="I1722" s="7" t="s">
        <v>15</v>
      </c>
    </row>
    <row r="1723" spans="1:9" x14ac:dyDescent="0.25">
      <c r="A1723" s="35"/>
      <c r="B1723" s="38"/>
      <c r="C1723" s="6" t="s">
        <v>16</v>
      </c>
      <c r="D1723" s="5" t="s">
        <v>1022</v>
      </c>
      <c r="E1723" s="5" t="s">
        <v>1023</v>
      </c>
      <c r="F1723" s="5" t="s">
        <v>96</v>
      </c>
      <c r="G1723" s="5" t="s">
        <v>55</v>
      </c>
      <c r="H1723" s="5" t="s">
        <v>112</v>
      </c>
      <c r="I1723" s="5" t="s">
        <v>96</v>
      </c>
    </row>
    <row r="1724" spans="1:9" x14ac:dyDescent="0.25">
      <c r="A1724" s="36"/>
      <c r="B1724" s="41"/>
      <c r="C1724" s="42"/>
      <c r="D1724" s="42"/>
      <c r="E1724" s="42"/>
      <c r="F1724" s="42"/>
      <c r="G1724" s="42"/>
      <c r="H1724" s="42"/>
      <c r="I1724" s="42"/>
    </row>
    <row r="1725" spans="1:9" ht="19.2" x14ac:dyDescent="0.25">
      <c r="A1725" s="34" t="s">
        <v>1024</v>
      </c>
      <c r="B1725" s="37" t="s">
        <v>10</v>
      </c>
      <c r="C1725" s="6" t="s">
        <v>11</v>
      </c>
      <c r="D1725" s="5" t="s">
        <v>79</v>
      </c>
      <c r="E1725" s="5" t="s">
        <v>79</v>
      </c>
      <c r="F1725" s="5" t="s">
        <v>79</v>
      </c>
      <c r="G1725" s="5" t="s">
        <v>79</v>
      </c>
      <c r="H1725" s="7" t="s">
        <v>23</v>
      </c>
      <c r="I1725" s="5" t="s">
        <v>54</v>
      </c>
    </row>
    <row r="1726" spans="1:9" x14ac:dyDescent="0.25">
      <c r="A1726" s="35"/>
      <c r="B1726" s="38"/>
      <c r="C1726" s="6" t="s">
        <v>16</v>
      </c>
      <c r="D1726" s="5" t="s">
        <v>55</v>
      </c>
      <c r="E1726" s="5" t="s">
        <v>55</v>
      </c>
      <c r="F1726" s="5" t="s">
        <v>55</v>
      </c>
      <c r="G1726" s="5" t="s">
        <v>55</v>
      </c>
      <c r="H1726" s="5" t="s">
        <v>56</v>
      </c>
      <c r="I1726" s="5" t="s">
        <v>55</v>
      </c>
    </row>
    <row r="1727" spans="1:9" x14ac:dyDescent="0.25">
      <c r="A1727" s="36"/>
      <c r="B1727" s="41"/>
      <c r="C1727" s="42"/>
      <c r="D1727" s="42"/>
      <c r="E1727" s="42"/>
      <c r="F1727" s="42"/>
      <c r="G1727" s="42"/>
      <c r="H1727" s="42"/>
      <c r="I1727" s="42"/>
    </row>
    <row r="1728" spans="1:9" ht="19.2" x14ac:dyDescent="0.25">
      <c r="A1728" s="34" t="s">
        <v>1025</v>
      </c>
      <c r="B1728" s="37" t="s">
        <v>10</v>
      </c>
      <c r="C1728" s="6" t="s">
        <v>11</v>
      </c>
      <c r="D1728" s="5" t="s">
        <v>79</v>
      </c>
      <c r="E1728" s="5" t="s">
        <v>79</v>
      </c>
      <c r="F1728" s="5" t="s">
        <v>79</v>
      </c>
      <c r="G1728" s="5" t="s">
        <v>79</v>
      </c>
      <c r="H1728" s="7" t="s">
        <v>15</v>
      </c>
      <c r="I1728" s="5" t="s">
        <v>54</v>
      </c>
    </row>
    <row r="1729" spans="1:9" x14ac:dyDescent="0.25">
      <c r="A1729" s="35"/>
      <c r="B1729" s="38"/>
      <c r="C1729" s="6" t="s">
        <v>16</v>
      </c>
      <c r="D1729" s="5" t="s">
        <v>55</v>
      </c>
      <c r="E1729" s="5" t="s">
        <v>55</v>
      </c>
      <c r="F1729" s="5" t="s">
        <v>55</v>
      </c>
      <c r="G1729" s="5" t="s">
        <v>55</v>
      </c>
      <c r="H1729" s="5" t="s">
        <v>56</v>
      </c>
      <c r="I1729" s="5" t="s">
        <v>55</v>
      </c>
    </row>
    <row r="1730" spans="1:9" x14ac:dyDescent="0.25">
      <c r="A1730" s="36"/>
      <c r="B1730" s="41"/>
      <c r="C1730" s="42"/>
      <c r="D1730" s="42"/>
      <c r="E1730" s="42"/>
      <c r="F1730" s="42"/>
      <c r="G1730" s="42"/>
      <c r="H1730" s="42"/>
      <c r="I1730" s="42"/>
    </row>
    <row r="1731" spans="1:9" ht="19.2" x14ac:dyDescent="0.25">
      <c r="A1731" s="43" t="s">
        <v>1026</v>
      </c>
      <c r="B1731" s="37" t="s">
        <v>10</v>
      </c>
      <c r="C1731" s="6" t="s">
        <v>11</v>
      </c>
      <c r="D1731" s="5" t="s">
        <v>13</v>
      </c>
      <c r="E1731" s="5" t="s">
        <v>13</v>
      </c>
      <c r="F1731" s="5" t="s">
        <v>13</v>
      </c>
      <c r="G1731" s="5" t="s">
        <v>13</v>
      </c>
      <c r="H1731" s="7" t="s">
        <v>15</v>
      </c>
      <c r="I1731" s="5" t="s">
        <v>54</v>
      </c>
    </row>
    <row r="1732" spans="1:9" ht="19.2" x14ac:dyDescent="0.25">
      <c r="A1732" s="44"/>
      <c r="B1732" s="38"/>
      <c r="C1732" s="6" t="s">
        <v>16</v>
      </c>
      <c r="D1732" s="5" t="s">
        <v>1027</v>
      </c>
      <c r="E1732" s="6" t="s">
        <v>1803</v>
      </c>
      <c r="F1732" s="5" t="s">
        <v>414</v>
      </c>
      <c r="G1732" s="5" t="s">
        <v>525</v>
      </c>
      <c r="H1732" s="5" t="s">
        <v>56</v>
      </c>
      <c r="I1732" s="5" t="s">
        <v>55</v>
      </c>
    </row>
    <row r="1733" spans="1:9" x14ac:dyDescent="0.25">
      <c r="A1733" s="45"/>
      <c r="B1733" s="39"/>
      <c r="C1733" s="40"/>
      <c r="D1733" s="40"/>
      <c r="E1733" s="40"/>
      <c r="F1733" s="40"/>
      <c r="G1733" s="40"/>
      <c r="H1733" s="40"/>
      <c r="I1733" s="40"/>
    </row>
    <row r="1734" spans="1:9" ht="19.2" x14ac:dyDescent="0.25">
      <c r="A1734" s="34" t="s">
        <v>1028</v>
      </c>
      <c r="B1734" s="37" t="s">
        <v>10</v>
      </c>
      <c r="C1734" s="6" t="s">
        <v>11</v>
      </c>
      <c r="D1734" s="7" t="s">
        <v>12</v>
      </c>
      <c r="E1734" s="7" t="s">
        <v>12</v>
      </c>
      <c r="F1734" s="7" t="s">
        <v>12</v>
      </c>
      <c r="G1734" s="7" t="s">
        <v>163</v>
      </c>
      <c r="H1734" s="5" t="s">
        <v>12</v>
      </c>
      <c r="I1734" s="5" t="s">
        <v>12</v>
      </c>
    </row>
    <row r="1735" spans="1:9" x14ac:dyDescent="0.25">
      <c r="A1735" s="35"/>
      <c r="B1735" s="38"/>
      <c r="C1735" s="6" t="s">
        <v>16</v>
      </c>
      <c r="D1735" s="5" t="s">
        <v>1029</v>
      </c>
      <c r="E1735" s="5" t="s">
        <v>1030</v>
      </c>
      <c r="F1735" s="5" t="s">
        <v>104</v>
      </c>
      <c r="G1735" s="5" t="s">
        <v>56</v>
      </c>
      <c r="H1735" s="5" t="s">
        <v>1031</v>
      </c>
      <c r="I1735" s="5" t="s">
        <v>511</v>
      </c>
    </row>
    <row r="1736" spans="1:9" x14ac:dyDescent="0.25">
      <c r="A1736" s="36"/>
      <c r="B1736" s="41"/>
      <c r="C1736" s="42"/>
      <c r="D1736" s="42"/>
      <c r="E1736" s="42"/>
      <c r="F1736" s="42"/>
      <c r="G1736" s="42"/>
      <c r="H1736" s="42"/>
      <c r="I1736" s="42"/>
    </row>
    <row r="1737" spans="1:9" ht="19.2" x14ac:dyDescent="0.25">
      <c r="A1737" s="34" t="s">
        <v>1032</v>
      </c>
      <c r="B1737" s="37" t="s">
        <v>10</v>
      </c>
      <c r="C1737" s="6" t="s">
        <v>11</v>
      </c>
      <c r="D1737" s="5" t="s">
        <v>79</v>
      </c>
      <c r="E1737" s="5" t="s">
        <v>79</v>
      </c>
      <c r="F1737" s="5" t="s">
        <v>79</v>
      </c>
      <c r="G1737" s="5" t="s">
        <v>79</v>
      </c>
      <c r="H1737" s="7" t="s">
        <v>15</v>
      </c>
      <c r="I1737" s="5" t="s">
        <v>54</v>
      </c>
    </row>
    <row r="1738" spans="1:9" x14ac:dyDescent="0.25">
      <c r="A1738" s="35"/>
      <c r="B1738" s="38"/>
      <c r="C1738" s="6" t="s">
        <v>16</v>
      </c>
      <c r="D1738" s="5" t="s">
        <v>55</v>
      </c>
      <c r="E1738" s="5" t="s">
        <v>55</v>
      </c>
      <c r="F1738" s="5" t="s">
        <v>55</v>
      </c>
      <c r="G1738" s="5" t="s">
        <v>55</v>
      </c>
      <c r="H1738" s="5" t="s">
        <v>123</v>
      </c>
      <c r="I1738" s="5" t="s">
        <v>55</v>
      </c>
    </row>
    <row r="1739" spans="1:9" x14ac:dyDescent="0.25">
      <c r="A1739" s="36"/>
      <c r="B1739" s="41"/>
      <c r="C1739" s="42"/>
      <c r="D1739" s="42"/>
      <c r="E1739" s="42"/>
      <c r="F1739" s="42"/>
      <c r="G1739" s="42"/>
      <c r="H1739" s="42"/>
      <c r="I1739" s="42"/>
    </row>
    <row r="1740" spans="1:9" ht="19.2" x14ac:dyDescent="0.25">
      <c r="A1740" s="34" t="s">
        <v>1033</v>
      </c>
      <c r="B1740" s="37" t="s">
        <v>10</v>
      </c>
      <c r="C1740" s="6" t="s">
        <v>11</v>
      </c>
      <c r="D1740" s="5" t="s">
        <v>13</v>
      </c>
      <c r="E1740" s="5" t="s">
        <v>13</v>
      </c>
      <c r="F1740" s="5" t="s">
        <v>13</v>
      </c>
      <c r="G1740" s="7" t="s">
        <v>12</v>
      </c>
      <c r="H1740" s="5" t="s">
        <v>13</v>
      </c>
      <c r="I1740" s="5" t="s">
        <v>30</v>
      </c>
    </row>
    <row r="1741" spans="1:9" x14ac:dyDescent="0.25">
      <c r="A1741" s="35"/>
      <c r="B1741" s="38"/>
      <c r="C1741" s="6" t="s">
        <v>16</v>
      </c>
      <c r="D1741" s="5" t="s">
        <v>1034</v>
      </c>
      <c r="E1741" s="5" t="s">
        <v>198</v>
      </c>
      <c r="F1741" s="5" t="s">
        <v>982</v>
      </c>
      <c r="G1741" s="5" t="s">
        <v>104</v>
      </c>
      <c r="H1741" s="5" t="s">
        <v>1035</v>
      </c>
      <c r="I1741" s="5" t="s">
        <v>362</v>
      </c>
    </row>
    <row r="1742" spans="1:9" x14ac:dyDescent="0.25">
      <c r="A1742" s="36"/>
      <c r="B1742" s="41"/>
      <c r="C1742" s="42"/>
      <c r="D1742" s="42"/>
      <c r="E1742" s="42"/>
      <c r="F1742" s="42"/>
      <c r="G1742" s="42"/>
      <c r="H1742" s="42"/>
      <c r="I1742" s="42"/>
    </row>
    <row r="1743" spans="1:9" ht="19.2" x14ac:dyDescent="0.25">
      <c r="A1743" s="34" t="s">
        <v>1036</v>
      </c>
      <c r="B1743" s="37" t="s">
        <v>10</v>
      </c>
      <c r="C1743" s="6" t="s">
        <v>11</v>
      </c>
      <c r="D1743" s="7" t="s">
        <v>44</v>
      </c>
      <c r="E1743" s="7" t="s">
        <v>163</v>
      </c>
      <c r="F1743" s="7" t="s">
        <v>44</v>
      </c>
      <c r="G1743" s="7" t="s">
        <v>120</v>
      </c>
      <c r="H1743" s="5" t="s">
        <v>322</v>
      </c>
      <c r="I1743" s="5" t="s">
        <v>322</v>
      </c>
    </row>
    <row r="1744" spans="1:9" x14ac:dyDescent="0.25">
      <c r="A1744" s="35"/>
      <c r="B1744" s="38"/>
      <c r="C1744" s="6" t="s">
        <v>16</v>
      </c>
      <c r="D1744" s="5" t="s">
        <v>292</v>
      </c>
      <c r="E1744" s="5" t="s">
        <v>118</v>
      </c>
      <c r="F1744" s="5" t="s">
        <v>105</v>
      </c>
      <c r="G1744" s="5" t="s">
        <v>56</v>
      </c>
      <c r="H1744" s="5" t="s">
        <v>126</v>
      </c>
      <c r="I1744" s="5" t="s">
        <v>62</v>
      </c>
    </row>
    <row r="1745" spans="1:9" x14ac:dyDescent="0.25">
      <c r="A1745" s="36"/>
      <c r="B1745" s="41"/>
      <c r="C1745" s="42"/>
      <c r="D1745" s="42"/>
      <c r="E1745" s="42"/>
      <c r="F1745" s="42"/>
      <c r="G1745" s="42"/>
      <c r="H1745" s="42"/>
      <c r="I1745" s="42"/>
    </row>
    <row r="1746" spans="1:9" x14ac:dyDescent="0.25">
      <c r="A1746" s="34" t="s">
        <v>1037</v>
      </c>
      <c r="B1746" s="37" t="s">
        <v>10</v>
      </c>
      <c r="C1746" s="6" t="s">
        <v>11</v>
      </c>
      <c r="D1746" s="5" t="s">
        <v>79</v>
      </c>
      <c r="E1746" s="5" t="s">
        <v>79</v>
      </c>
      <c r="F1746" s="5" t="s">
        <v>79</v>
      </c>
      <c r="G1746" s="5" t="s">
        <v>79</v>
      </c>
      <c r="H1746" s="5" t="s">
        <v>53</v>
      </c>
      <c r="I1746" s="5" t="s">
        <v>53</v>
      </c>
    </row>
    <row r="1747" spans="1:9" x14ac:dyDescent="0.25">
      <c r="A1747" s="35"/>
      <c r="B1747" s="38"/>
      <c r="C1747" s="6" t="s">
        <v>16</v>
      </c>
      <c r="D1747" s="5" t="s">
        <v>55</v>
      </c>
      <c r="E1747" s="5" t="s">
        <v>55</v>
      </c>
      <c r="F1747" s="5" t="s">
        <v>55</v>
      </c>
      <c r="G1747" s="5" t="s">
        <v>55</v>
      </c>
      <c r="H1747" s="5" t="s">
        <v>55</v>
      </c>
      <c r="I1747" s="5" t="s">
        <v>55</v>
      </c>
    </row>
    <row r="1748" spans="1:9" x14ac:dyDescent="0.25">
      <c r="A1748" s="36"/>
      <c r="B1748" s="41"/>
      <c r="C1748" s="42"/>
      <c r="D1748" s="42"/>
      <c r="E1748" s="42"/>
      <c r="F1748" s="42"/>
      <c r="G1748" s="42"/>
      <c r="H1748" s="42"/>
      <c r="I1748" s="42"/>
    </row>
    <row r="1749" spans="1:9" x14ac:dyDescent="0.25">
      <c r="A1749" s="34" t="s">
        <v>1038</v>
      </c>
      <c r="B1749" s="37" t="s">
        <v>10</v>
      </c>
      <c r="C1749" s="6" t="s">
        <v>11</v>
      </c>
      <c r="D1749" s="5" t="s">
        <v>79</v>
      </c>
      <c r="E1749" s="5" t="s">
        <v>79</v>
      </c>
      <c r="F1749" s="5" t="s">
        <v>79</v>
      </c>
      <c r="G1749" s="5" t="s">
        <v>79</v>
      </c>
      <c r="H1749" s="5" t="s">
        <v>53</v>
      </c>
      <c r="I1749" s="5" t="s">
        <v>53</v>
      </c>
    </row>
    <row r="1750" spans="1:9" x14ac:dyDescent="0.25">
      <c r="A1750" s="35"/>
      <c r="B1750" s="38"/>
      <c r="C1750" s="6" t="s">
        <v>16</v>
      </c>
      <c r="D1750" s="5" t="s">
        <v>55</v>
      </c>
      <c r="E1750" s="5" t="s">
        <v>55</v>
      </c>
      <c r="F1750" s="5" t="s">
        <v>55</v>
      </c>
      <c r="G1750" s="5" t="s">
        <v>55</v>
      </c>
      <c r="H1750" s="5" t="s">
        <v>55</v>
      </c>
      <c r="I1750" s="5" t="s">
        <v>55</v>
      </c>
    </row>
    <row r="1751" spans="1:9" x14ac:dyDescent="0.25">
      <c r="A1751" s="36"/>
      <c r="B1751" s="41"/>
      <c r="C1751" s="42"/>
      <c r="D1751" s="42"/>
      <c r="E1751" s="42"/>
      <c r="F1751" s="42"/>
      <c r="G1751" s="42"/>
      <c r="H1751" s="42"/>
      <c r="I1751" s="42"/>
    </row>
    <row r="1752" spans="1:9" x14ac:dyDescent="0.25">
      <c r="A1752" s="34" t="s">
        <v>1039</v>
      </c>
      <c r="B1752" s="37" t="s">
        <v>10</v>
      </c>
      <c r="C1752" s="6" t="s">
        <v>11</v>
      </c>
      <c r="D1752" s="5" t="s">
        <v>79</v>
      </c>
      <c r="E1752" s="5" t="s">
        <v>79</v>
      </c>
      <c r="F1752" s="5" t="s">
        <v>79</v>
      </c>
      <c r="G1752" s="5" t="s">
        <v>79</v>
      </c>
      <c r="H1752" s="5" t="s">
        <v>53</v>
      </c>
      <c r="I1752" s="5" t="s">
        <v>53</v>
      </c>
    </row>
    <row r="1753" spans="1:9" x14ac:dyDescent="0.25">
      <c r="A1753" s="35"/>
      <c r="B1753" s="38"/>
      <c r="C1753" s="6" t="s">
        <v>16</v>
      </c>
      <c r="D1753" s="5" t="s">
        <v>55</v>
      </c>
      <c r="E1753" s="5" t="s">
        <v>55</v>
      </c>
      <c r="F1753" s="5" t="s">
        <v>55</v>
      </c>
      <c r="G1753" s="5" t="s">
        <v>55</v>
      </c>
      <c r="H1753" s="5" t="s">
        <v>55</v>
      </c>
      <c r="I1753" s="5" t="s">
        <v>55</v>
      </c>
    </row>
    <row r="1754" spans="1:9" x14ac:dyDescent="0.25">
      <c r="A1754" s="36"/>
      <c r="B1754" s="41"/>
      <c r="C1754" s="42"/>
      <c r="D1754" s="42"/>
      <c r="E1754" s="42"/>
      <c r="F1754" s="42"/>
      <c r="G1754" s="42"/>
      <c r="H1754" s="42"/>
      <c r="I1754" s="42"/>
    </row>
    <row r="1755" spans="1:9" x14ac:dyDescent="0.25">
      <c r="A1755" s="34" t="s">
        <v>1040</v>
      </c>
      <c r="B1755" s="37" t="s">
        <v>10</v>
      </c>
      <c r="C1755" s="6" t="s">
        <v>11</v>
      </c>
      <c r="D1755" s="5" t="s">
        <v>79</v>
      </c>
      <c r="E1755" s="5" t="s">
        <v>79</v>
      </c>
      <c r="F1755" s="5" t="s">
        <v>79</v>
      </c>
      <c r="G1755" s="5" t="s">
        <v>79</v>
      </c>
      <c r="H1755" s="5" t="s">
        <v>53</v>
      </c>
      <c r="I1755" s="5" t="s">
        <v>53</v>
      </c>
    </row>
    <row r="1756" spans="1:9" x14ac:dyDescent="0.25">
      <c r="A1756" s="35"/>
      <c r="B1756" s="38"/>
      <c r="C1756" s="6" t="s">
        <v>16</v>
      </c>
      <c r="D1756" s="5" t="s">
        <v>55</v>
      </c>
      <c r="E1756" s="5" t="s">
        <v>55</v>
      </c>
      <c r="F1756" s="5" t="s">
        <v>55</v>
      </c>
      <c r="G1756" s="5" t="s">
        <v>55</v>
      </c>
      <c r="H1756" s="5" t="s">
        <v>55</v>
      </c>
      <c r="I1756" s="5" t="s">
        <v>55</v>
      </c>
    </row>
    <row r="1757" spans="1:9" x14ac:dyDescent="0.25">
      <c r="A1757" s="36"/>
      <c r="B1757" s="41"/>
      <c r="C1757" s="42"/>
      <c r="D1757" s="42"/>
      <c r="E1757" s="42"/>
      <c r="F1757" s="42"/>
      <c r="G1757" s="42"/>
      <c r="H1757" s="42"/>
      <c r="I1757" s="42"/>
    </row>
    <row r="1758" spans="1:9" x14ac:dyDescent="0.25">
      <c r="A1758" s="34" t="s">
        <v>1041</v>
      </c>
      <c r="B1758" s="37" t="s">
        <v>229</v>
      </c>
      <c r="C1758" s="6" t="s">
        <v>11</v>
      </c>
      <c r="D1758" s="5" t="s">
        <v>79</v>
      </c>
      <c r="E1758" s="5" t="s">
        <v>79</v>
      </c>
      <c r="F1758" s="5" t="s">
        <v>79</v>
      </c>
      <c r="G1758" s="5" t="s">
        <v>79</v>
      </c>
      <c r="H1758" s="5" t="s">
        <v>53</v>
      </c>
      <c r="I1758" s="5" t="s">
        <v>53</v>
      </c>
    </row>
    <row r="1759" spans="1:9" x14ac:dyDescent="0.25">
      <c r="A1759" s="35"/>
      <c r="B1759" s="38"/>
      <c r="C1759" s="6" t="s">
        <v>16</v>
      </c>
      <c r="D1759" s="5" t="s">
        <v>55</v>
      </c>
      <c r="E1759" s="5" t="s">
        <v>55</v>
      </c>
      <c r="F1759" s="5" t="s">
        <v>55</v>
      </c>
      <c r="G1759" s="5" t="s">
        <v>55</v>
      </c>
      <c r="H1759" s="5" t="s">
        <v>55</v>
      </c>
      <c r="I1759" s="5" t="s">
        <v>55</v>
      </c>
    </row>
    <row r="1760" spans="1:9" x14ac:dyDescent="0.25">
      <c r="A1760" s="36"/>
      <c r="B1760" s="41"/>
      <c r="C1760" s="42"/>
      <c r="D1760" s="42"/>
      <c r="E1760" s="42"/>
      <c r="F1760" s="42"/>
      <c r="G1760" s="42"/>
      <c r="H1760" s="42"/>
      <c r="I1760" s="42"/>
    </row>
    <row r="1761" spans="1:9" ht="19.2" x14ac:dyDescent="0.25">
      <c r="A1761" s="34" t="s">
        <v>1042</v>
      </c>
      <c r="B1761" s="37" t="s">
        <v>10</v>
      </c>
      <c r="C1761" s="6" t="s">
        <v>11</v>
      </c>
      <c r="D1761" s="7" t="s">
        <v>163</v>
      </c>
      <c r="E1761" s="7" t="s">
        <v>409</v>
      </c>
      <c r="F1761" s="7" t="s">
        <v>163</v>
      </c>
      <c r="G1761" s="6" t="s">
        <v>54</v>
      </c>
      <c r="H1761" s="5" t="s">
        <v>12</v>
      </c>
      <c r="I1761" s="7" t="s">
        <v>23</v>
      </c>
    </row>
    <row r="1762" spans="1:9" x14ac:dyDescent="0.25">
      <c r="A1762" s="35"/>
      <c r="B1762" s="38"/>
      <c r="C1762" s="6" t="s">
        <v>16</v>
      </c>
      <c r="D1762" s="5" t="s">
        <v>1043</v>
      </c>
      <c r="E1762" s="5" t="s">
        <v>1044</v>
      </c>
      <c r="F1762" s="5" t="s">
        <v>69</v>
      </c>
      <c r="G1762" s="5" t="s">
        <v>55</v>
      </c>
      <c r="H1762" s="5" t="s">
        <v>1006</v>
      </c>
      <c r="I1762" s="5" t="s">
        <v>39</v>
      </c>
    </row>
    <row r="1763" spans="1:9" x14ac:dyDescent="0.25">
      <c r="A1763" s="36"/>
      <c r="B1763" s="41"/>
      <c r="C1763" s="42"/>
      <c r="D1763" s="42"/>
      <c r="E1763" s="42"/>
      <c r="F1763" s="42"/>
      <c r="G1763" s="42"/>
      <c r="H1763" s="42"/>
      <c r="I1763" s="42"/>
    </row>
    <row r="1764" spans="1:9" ht="19.2" x14ac:dyDescent="0.25">
      <c r="A1764" s="34" t="s">
        <v>1045</v>
      </c>
      <c r="B1764" s="37" t="s">
        <v>10</v>
      </c>
      <c r="C1764" s="6" t="s">
        <v>11</v>
      </c>
      <c r="D1764" s="7" t="s">
        <v>120</v>
      </c>
      <c r="E1764" s="7" t="s">
        <v>859</v>
      </c>
      <c r="F1764" s="7" t="s">
        <v>120</v>
      </c>
      <c r="G1764" s="6" t="s">
        <v>54</v>
      </c>
      <c r="H1764" s="5" t="s">
        <v>44</v>
      </c>
      <c r="I1764" s="7" t="s">
        <v>23</v>
      </c>
    </row>
    <row r="1765" spans="1:9" x14ac:dyDescent="0.25">
      <c r="A1765" s="35"/>
      <c r="B1765" s="38"/>
      <c r="C1765" s="6" t="s">
        <v>16</v>
      </c>
      <c r="D1765" s="5" t="s">
        <v>1046</v>
      </c>
      <c r="E1765" s="5" t="s">
        <v>112</v>
      </c>
      <c r="F1765" s="5" t="s">
        <v>110</v>
      </c>
      <c r="G1765" s="5" t="s">
        <v>55</v>
      </c>
      <c r="H1765" s="5" t="s">
        <v>209</v>
      </c>
      <c r="I1765" s="5" t="s">
        <v>105</v>
      </c>
    </row>
    <row r="1766" spans="1:9" x14ac:dyDescent="0.25">
      <c r="A1766" s="36"/>
      <c r="B1766" s="41"/>
      <c r="C1766" s="42"/>
      <c r="D1766" s="42"/>
      <c r="E1766" s="42"/>
      <c r="F1766" s="42"/>
      <c r="G1766" s="42"/>
      <c r="H1766" s="42"/>
      <c r="I1766" s="42"/>
    </row>
    <row r="1767" spans="1:9" ht="19.2" x14ac:dyDescent="0.25">
      <c r="A1767" s="46" t="s">
        <v>1047</v>
      </c>
      <c r="B1767" s="49" t="s">
        <v>10</v>
      </c>
      <c r="C1767" s="10" t="s">
        <v>11</v>
      </c>
      <c r="D1767" s="11" t="s">
        <v>409</v>
      </c>
      <c r="E1767" s="10" t="s">
        <v>348</v>
      </c>
      <c r="F1767" s="11" t="s">
        <v>54</v>
      </c>
      <c r="G1767" s="10" t="s">
        <v>54</v>
      </c>
      <c r="H1767" s="9" t="s">
        <v>44</v>
      </c>
      <c r="I1767" s="9" t="s">
        <v>12</v>
      </c>
    </row>
    <row r="1768" spans="1:9" x14ac:dyDescent="0.25">
      <c r="A1768" s="47"/>
      <c r="B1768" s="50"/>
      <c r="C1768" s="10" t="s">
        <v>16</v>
      </c>
      <c r="D1768" s="9" t="s">
        <v>40</v>
      </c>
      <c r="E1768" s="9" t="s">
        <v>105</v>
      </c>
      <c r="F1768" s="9" t="s">
        <v>55</v>
      </c>
      <c r="G1768" s="9" t="s">
        <v>55</v>
      </c>
      <c r="H1768" s="9" t="s">
        <v>257</v>
      </c>
      <c r="I1768" s="9" t="s">
        <v>18</v>
      </c>
    </row>
    <row r="1769" spans="1:9" x14ac:dyDescent="0.25">
      <c r="A1769" s="48"/>
      <c r="B1769" s="41"/>
      <c r="C1769" s="42"/>
      <c r="D1769" s="42"/>
      <c r="E1769" s="42"/>
      <c r="F1769" s="42"/>
      <c r="G1769" s="42"/>
      <c r="H1769" s="42"/>
      <c r="I1769" s="42"/>
    </row>
    <row r="1770" spans="1:9" ht="19.2" x14ac:dyDescent="0.25">
      <c r="A1770" s="34" t="s">
        <v>1048</v>
      </c>
      <c r="B1770" s="37" t="s">
        <v>10</v>
      </c>
      <c r="C1770" s="6" t="s">
        <v>11</v>
      </c>
      <c r="D1770" s="7" t="s">
        <v>12</v>
      </c>
      <c r="E1770" s="7" t="s">
        <v>44</v>
      </c>
      <c r="F1770" s="7" t="s">
        <v>12</v>
      </c>
      <c r="G1770" s="7" t="s">
        <v>163</v>
      </c>
      <c r="H1770" s="5" t="s">
        <v>12</v>
      </c>
      <c r="I1770" s="5" t="s">
        <v>12</v>
      </c>
    </row>
    <row r="1771" spans="1:9" x14ac:dyDescent="0.25">
      <c r="A1771" s="35"/>
      <c r="B1771" s="38"/>
      <c r="C1771" s="6" t="s">
        <v>16</v>
      </c>
      <c r="D1771" s="5" t="s">
        <v>1049</v>
      </c>
      <c r="E1771" s="5" t="s">
        <v>612</v>
      </c>
      <c r="F1771" s="5" t="s">
        <v>56</v>
      </c>
      <c r="G1771" s="5" t="s">
        <v>56</v>
      </c>
      <c r="H1771" s="5" t="s">
        <v>1050</v>
      </c>
      <c r="I1771" s="5" t="s">
        <v>87</v>
      </c>
    </row>
    <row r="1772" spans="1:9" x14ac:dyDescent="0.25">
      <c r="A1772" s="36"/>
      <c r="B1772" s="41"/>
      <c r="C1772" s="42"/>
      <c r="D1772" s="42"/>
      <c r="E1772" s="42"/>
      <c r="F1772" s="42"/>
      <c r="G1772" s="42"/>
      <c r="H1772" s="42"/>
      <c r="I1772" s="42"/>
    </row>
    <row r="1773" spans="1:9" ht="19.2" x14ac:dyDescent="0.25">
      <c r="A1773" s="34" t="s">
        <v>1051</v>
      </c>
      <c r="B1773" s="37" t="s">
        <v>10</v>
      </c>
      <c r="C1773" s="6" t="s">
        <v>11</v>
      </c>
      <c r="D1773" s="7" t="s">
        <v>12</v>
      </c>
      <c r="E1773" s="7" t="s">
        <v>44</v>
      </c>
      <c r="F1773" s="7" t="s">
        <v>12</v>
      </c>
      <c r="G1773" s="6" t="s">
        <v>54</v>
      </c>
      <c r="H1773" s="5" t="s">
        <v>12</v>
      </c>
      <c r="I1773" s="5" t="s">
        <v>12</v>
      </c>
    </row>
    <row r="1774" spans="1:9" x14ac:dyDescent="0.25">
      <c r="A1774" s="35"/>
      <c r="B1774" s="38"/>
      <c r="C1774" s="6" t="s">
        <v>16</v>
      </c>
      <c r="D1774" s="5" t="s">
        <v>1052</v>
      </c>
      <c r="E1774" s="5" t="s">
        <v>1053</v>
      </c>
      <c r="F1774" s="5" t="s">
        <v>335</v>
      </c>
      <c r="G1774" s="5" t="s">
        <v>55</v>
      </c>
      <c r="H1774" s="5" t="s">
        <v>1054</v>
      </c>
      <c r="I1774" s="5" t="s">
        <v>1055</v>
      </c>
    </row>
    <row r="1775" spans="1:9" x14ac:dyDescent="0.25">
      <c r="A1775" s="36"/>
      <c r="B1775" s="41"/>
      <c r="C1775" s="42"/>
      <c r="D1775" s="42"/>
      <c r="E1775" s="42"/>
      <c r="F1775" s="42"/>
      <c r="G1775" s="42"/>
      <c r="H1775" s="42"/>
      <c r="I1775" s="42"/>
    </row>
    <row r="1776" spans="1:9" ht="19.2" x14ac:dyDescent="0.25">
      <c r="A1776" s="34" t="s">
        <v>1056</v>
      </c>
      <c r="B1776" s="37" t="s">
        <v>10</v>
      </c>
      <c r="C1776" s="6" t="s">
        <v>11</v>
      </c>
      <c r="D1776" s="7" t="s">
        <v>12</v>
      </c>
      <c r="E1776" s="7" t="s">
        <v>163</v>
      </c>
      <c r="F1776" s="7" t="s">
        <v>12</v>
      </c>
      <c r="G1776" s="7" t="s">
        <v>163</v>
      </c>
      <c r="H1776" s="5" t="s">
        <v>12</v>
      </c>
      <c r="I1776" s="5" t="s">
        <v>13</v>
      </c>
    </row>
    <row r="1777" spans="1:9" x14ac:dyDescent="0.25">
      <c r="A1777" s="35"/>
      <c r="B1777" s="38"/>
      <c r="C1777" s="6" t="s">
        <v>16</v>
      </c>
      <c r="D1777" s="5" t="s">
        <v>1057</v>
      </c>
      <c r="E1777" s="5" t="s">
        <v>1058</v>
      </c>
      <c r="F1777" s="5" t="s">
        <v>1059</v>
      </c>
      <c r="G1777" s="5" t="s">
        <v>59</v>
      </c>
      <c r="H1777" s="5" t="s">
        <v>1060</v>
      </c>
      <c r="I1777" s="5" t="s">
        <v>1061</v>
      </c>
    </row>
    <row r="1778" spans="1:9" x14ac:dyDescent="0.25">
      <c r="A1778" s="36"/>
      <c r="B1778" s="41"/>
      <c r="C1778" s="42"/>
      <c r="D1778" s="42"/>
      <c r="E1778" s="42"/>
      <c r="F1778" s="42"/>
      <c r="G1778" s="42"/>
      <c r="H1778" s="42"/>
      <c r="I1778" s="42"/>
    </row>
    <row r="1779" spans="1:9" ht="19.2" x14ac:dyDescent="0.25">
      <c r="A1779" s="34" t="s">
        <v>1062</v>
      </c>
      <c r="B1779" s="37" t="s">
        <v>10</v>
      </c>
      <c r="C1779" s="6" t="s">
        <v>11</v>
      </c>
      <c r="D1779" s="7" t="s">
        <v>163</v>
      </c>
      <c r="E1779" s="7" t="s">
        <v>322</v>
      </c>
      <c r="F1779" s="7" t="s">
        <v>163</v>
      </c>
      <c r="G1779" s="6" t="s">
        <v>54</v>
      </c>
      <c r="H1779" s="5" t="s">
        <v>163</v>
      </c>
      <c r="I1779" s="5" t="s">
        <v>44</v>
      </c>
    </row>
    <row r="1780" spans="1:9" x14ac:dyDescent="0.25">
      <c r="A1780" s="35"/>
      <c r="B1780" s="38"/>
      <c r="C1780" s="6" t="s">
        <v>16</v>
      </c>
      <c r="D1780" s="5" t="s">
        <v>1063</v>
      </c>
      <c r="E1780" s="5" t="s">
        <v>50</v>
      </c>
      <c r="F1780" s="5" t="s">
        <v>56</v>
      </c>
      <c r="G1780" s="5" t="s">
        <v>55</v>
      </c>
      <c r="H1780" s="5" t="s">
        <v>18</v>
      </c>
      <c r="I1780" s="5" t="s">
        <v>327</v>
      </c>
    </row>
    <row r="1781" spans="1:9" x14ac:dyDescent="0.25">
      <c r="A1781" s="36"/>
      <c r="B1781" s="39"/>
      <c r="C1781" s="40"/>
      <c r="D1781" s="40"/>
      <c r="E1781" s="40"/>
      <c r="F1781" s="40"/>
      <c r="G1781" s="40"/>
      <c r="H1781" s="40"/>
      <c r="I1781" s="40"/>
    </row>
    <row r="1782" spans="1:9" x14ac:dyDescent="0.25">
      <c r="A1782" s="34" t="s">
        <v>1064</v>
      </c>
      <c r="B1782" s="37" t="s">
        <v>10</v>
      </c>
      <c r="C1782" s="6" t="s">
        <v>11</v>
      </c>
      <c r="D1782" s="5" t="s">
        <v>79</v>
      </c>
      <c r="E1782" s="5" t="s">
        <v>79</v>
      </c>
      <c r="F1782" s="5" t="s">
        <v>79</v>
      </c>
      <c r="G1782" s="5" t="s">
        <v>79</v>
      </c>
      <c r="H1782" s="5" t="s">
        <v>13</v>
      </c>
      <c r="I1782" s="5" t="s">
        <v>13</v>
      </c>
    </row>
    <row r="1783" spans="1:9" x14ac:dyDescent="0.25">
      <c r="A1783" s="35"/>
      <c r="B1783" s="38"/>
      <c r="C1783" s="6" t="s">
        <v>16</v>
      </c>
      <c r="D1783" s="5" t="s">
        <v>55</v>
      </c>
      <c r="E1783" s="5" t="s">
        <v>55</v>
      </c>
      <c r="F1783" s="5" t="s">
        <v>55</v>
      </c>
      <c r="G1783" s="5" t="s">
        <v>55</v>
      </c>
      <c r="H1783" s="5" t="s">
        <v>727</v>
      </c>
      <c r="I1783" s="5" t="s">
        <v>1065</v>
      </c>
    </row>
    <row r="1784" spans="1:9" x14ac:dyDescent="0.25">
      <c r="A1784" s="36"/>
      <c r="B1784" s="41"/>
      <c r="C1784" s="42"/>
      <c r="D1784" s="42"/>
      <c r="E1784" s="42"/>
      <c r="F1784" s="42"/>
      <c r="G1784" s="42"/>
      <c r="H1784" s="42"/>
      <c r="I1784" s="42"/>
    </row>
    <row r="1785" spans="1:9" ht="19.2" x14ac:dyDescent="0.25">
      <c r="A1785" s="34" t="s">
        <v>1066</v>
      </c>
      <c r="B1785" s="37" t="s">
        <v>10</v>
      </c>
      <c r="C1785" s="6" t="s">
        <v>11</v>
      </c>
      <c r="D1785" s="5" t="s">
        <v>270</v>
      </c>
      <c r="E1785" s="5" t="s">
        <v>13</v>
      </c>
      <c r="F1785" s="5" t="s">
        <v>270</v>
      </c>
      <c r="G1785" s="7" t="s">
        <v>12</v>
      </c>
      <c r="H1785" s="5" t="s">
        <v>13</v>
      </c>
      <c r="I1785" s="5" t="s">
        <v>13</v>
      </c>
    </row>
    <row r="1786" spans="1:9" x14ac:dyDescent="0.25">
      <c r="A1786" s="35"/>
      <c r="B1786" s="38"/>
      <c r="C1786" s="6" t="s">
        <v>16</v>
      </c>
      <c r="D1786" s="5" t="s">
        <v>126</v>
      </c>
      <c r="E1786" s="5" t="s">
        <v>227</v>
      </c>
      <c r="F1786" s="5" t="s">
        <v>59</v>
      </c>
      <c r="G1786" s="5" t="s">
        <v>56</v>
      </c>
      <c r="H1786" s="5" t="s">
        <v>405</v>
      </c>
      <c r="I1786" s="5" t="s">
        <v>1067</v>
      </c>
    </row>
    <row r="1787" spans="1:9" x14ac:dyDescent="0.25">
      <c r="A1787" s="36"/>
      <c r="B1787" s="41"/>
      <c r="C1787" s="42"/>
      <c r="D1787" s="42"/>
      <c r="E1787" s="42"/>
      <c r="F1787" s="42"/>
      <c r="G1787" s="42"/>
      <c r="H1787" s="42"/>
      <c r="I1787" s="42"/>
    </row>
    <row r="1788" spans="1:9" ht="19.2" x14ac:dyDescent="0.25">
      <c r="A1788" s="34" t="s">
        <v>1068</v>
      </c>
      <c r="B1788" s="37" t="s">
        <v>10</v>
      </c>
      <c r="C1788" s="6" t="s">
        <v>11</v>
      </c>
      <c r="D1788" s="5" t="s">
        <v>13</v>
      </c>
      <c r="E1788" s="5" t="s">
        <v>13</v>
      </c>
      <c r="F1788" s="5" t="s">
        <v>13</v>
      </c>
      <c r="G1788" s="7" t="s">
        <v>12</v>
      </c>
      <c r="H1788" s="7" t="s">
        <v>14</v>
      </c>
      <c r="I1788" s="5" t="s">
        <v>54</v>
      </c>
    </row>
    <row r="1789" spans="1:9" x14ac:dyDescent="0.25">
      <c r="A1789" s="35"/>
      <c r="B1789" s="38"/>
      <c r="C1789" s="6" t="s">
        <v>16</v>
      </c>
      <c r="D1789" s="5" t="s">
        <v>1069</v>
      </c>
      <c r="E1789" s="5" t="s">
        <v>1070</v>
      </c>
      <c r="F1789" s="5" t="s">
        <v>108</v>
      </c>
      <c r="G1789" s="5" t="s">
        <v>112</v>
      </c>
      <c r="H1789" s="5" t="s">
        <v>56</v>
      </c>
      <c r="I1789" s="5" t="s">
        <v>55</v>
      </c>
    </row>
    <row r="1790" spans="1:9" x14ac:dyDescent="0.25">
      <c r="A1790" s="36"/>
      <c r="B1790" s="41"/>
      <c r="C1790" s="42"/>
      <c r="D1790" s="42"/>
      <c r="E1790" s="42"/>
      <c r="F1790" s="42"/>
      <c r="G1790" s="42"/>
      <c r="H1790" s="42"/>
      <c r="I1790" s="42"/>
    </row>
    <row r="1791" spans="1:9" ht="19.2" x14ac:dyDescent="0.25">
      <c r="A1791" s="43" t="s">
        <v>1071</v>
      </c>
      <c r="B1791" s="37" t="s">
        <v>10</v>
      </c>
      <c r="C1791" s="6" t="s">
        <v>11</v>
      </c>
      <c r="D1791" s="7" t="s">
        <v>12</v>
      </c>
      <c r="E1791" s="7" t="s">
        <v>12</v>
      </c>
      <c r="F1791" s="7" t="s">
        <v>12</v>
      </c>
      <c r="G1791" s="7" t="s">
        <v>12</v>
      </c>
      <c r="H1791" s="7" t="s">
        <v>14</v>
      </c>
      <c r="I1791" s="5" t="s">
        <v>54</v>
      </c>
    </row>
    <row r="1792" spans="1:9" ht="19.2" x14ac:dyDescent="0.25">
      <c r="A1792" s="44"/>
      <c r="B1792" s="38"/>
      <c r="C1792" s="6" t="s">
        <v>16</v>
      </c>
      <c r="D1792" s="7" t="s">
        <v>1804</v>
      </c>
      <c r="E1792" s="6" t="s">
        <v>1805</v>
      </c>
      <c r="F1792" s="5" t="s">
        <v>874</v>
      </c>
      <c r="G1792" s="5" t="s">
        <v>378</v>
      </c>
      <c r="H1792" s="5" t="s">
        <v>56</v>
      </c>
      <c r="I1792" s="5" t="s">
        <v>55</v>
      </c>
    </row>
    <row r="1793" spans="1:9" x14ac:dyDescent="0.25">
      <c r="A1793" s="45"/>
      <c r="B1793" s="41"/>
      <c r="C1793" s="42"/>
      <c r="D1793" s="42"/>
      <c r="E1793" s="42"/>
      <c r="F1793" s="42"/>
      <c r="G1793" s="42"/>
      <c r="H1793" s="42"/>
      <c r="I1793" s="42"/>
    </row>
    <row r="1794" spans="1:9" ht="19.2" x14ac:dyDescent="0.25">
      <c r="A1794" s="43" t="s">
        <v>1072</v>
      </c>
      <c r="B1794" s="37" t="s">
        <v>10</v>
      </c>
      <c r="C1794" s="6" t="s">
        <v>11</v>
      </c>
      <c r="D1794" s="7" t="s">
        <v>12</v>
      </c>
      <c r="E1794" s="7" t="s">
        <v>12</v>
      </c>
      <c r="F1794" s="7" t="s">
        <v>12</v>
      </c>
      <c r="G1794" s="7" t="s">
        <v>12</v>
      </c>
      <c r="H1794" s="7" t="s">
        <v>23</v>
      </c>
      <c r="I1794" s="5" t="s">
        <v>54</v>
      </c>
    </row>
    <row r="1795" spans="1:9" ht="19.2" x14ac:dyDescent="0.25">
      <c r="A1795" s="44"/>
      <c r="B1795" s="38"/>
      <c r="C1795" s="6" t="s">
        <v>16</v>
      </c>
      <c r="D1795" s="7" t="s">
        <v>1806</v>
      </c>
      <c r="E1795" s="6" t="s">
        <v>1807</v>
      </c>
      <c r="F1795" s="5" t="s">
        <v>250</v>
      </c>
      <c r="G1795" s="5" t="s">
        <v>981</v>
      </c>
      <c r="H1795" s="5" t="s">
        <v>56</v>
      </c>
      <c r="I1795" s="5" t="s">
        <v>55</v>
      </c>
    </row>
    <row r="1796" spans="1:9" x14ac:dyDescent="0.25">
      <c r="A1796" s="45"/>
      <c r="B1796" s="41"/>
      <c r="C1796" s="42"/>
      <c r="D1796" s="42"/>
      <c r="E1796" s="42"/>
      <c r="F1796" s="42"/>
      <c r="G1796" s="42"/>
      <c r="H1796" s="42"/>
      <c r="I1796" s="42"/>
    </row>
    <row r="1797" spans="1:9" ht="19.2" x14ac:dyDescent="0.25">
      <c r="A1797" s="34" t="s">
        <v>1073</v>
      </c>
      <c r="B1797" s="37" t="s">
        <v>10</v>
      </c>
      <c r="C1797" s="6" t="s">
        <v>11</v>
      </c>
      <c r="D1797" s="7" t="s">
        <v>12</v>
      </c>
      <c r="E1797" s="7" t="s">
        <v>12</v>
      </c>
      <c r="F1797" s="7" t="s">
        <v>12</v>
      </c>
      <c r="G1797" s="7" t="s">
        <v>12</v>
      </c>
      <c r="H1797" s="7" t="s">
        <v>23</v>
      </c>
      <c r="I1797" s="5" t="s">
        <v>54</v>
      </c>
    </row>
    <row r="1798" spans="1:9" x14ac:dyDescent="0.25">
      <c r="A1798" s="35"/>
      <c r="B1798" s="38"/>
      <c r="C1798" s="6" t="s">
        <v>16</v>
      </c>
      <c r="D1798" s="5" t="s">
        <v>1074</v>
      </c>
      <c r="E1798" s="5" t="s">
        <v>178</v>
      </c>
      <c r="F1798" s="5" t="s">
        <v>56</v>
      </c>
      <c r="G1798" s="5" t="s">
        <v>59</v>
      </c>
      <c r="H1798" s="5" t="s">
        <v>56</v>
      </c>
      <c r="I1798" s="5" t="s">
        <v>55</v>
      </c>
    </row>
    <row r="1799" spans="1:9" x14ac:dyDescent="0.25">
      <c r="A1799" s="36"/>
      <c r="B1799" s="41"/>
      <c r="C1799" s="42"/>
      <c r="D1799" s="42"/>
      <c r="E1799" s="42"/>
      <c r="F1799" s="42"/>
      <c r="G1799" s="42"/>
      <c r="H1799" s="42"/>
      <c r="I1799" s="42"/>
    </row>
    <row r="1800" spans="1:9" ht="19.2" x14ac:dyDescent="0.25">
      <c r="A1800" s="34" t="s">
        <v>1075</v>
      </c>
      <c r="B1800" s="37" t="s">
        <v>10</v>
      </c>
      <c r="C1800" s="6" t="s">
        <v>11</v>
      </c>
      <c r="D1800" s="5" t="s">
        <v>79</v>
      </c>
      <c r="E1800" s="5" t="s">
        <v>79</v>
      </c>
      <c r="F1800" s="5" t="s">
        <v>79</v>
      </c>
      <c r="G1800" s="5" t="s">
        <v>79</v>
      </c>
      <c r="H1800" s="7" t="s">
        <v>15</v>
      </c>
      <c r="I1800" s="5" t="s">
        <v>54</v>
      </c>
    </row>
    <row r="1801" spans="1:9" x14ac:dyDescent="0.25">
      <c r="A1801" s="35"/>
      <c r="B1801" s="38"/>
      <c r="C1801" s="6" t="s">
        <v>16</v>
      </c>
      <c r="D1801" s="5" t="s">
        <v>55</v>
      </c>
      <c r="E1801" s="5" t="s">
        <v>55</v>
      </c>
      <c r="F1801" s="5" t="s">
        <v>55</v>
      </c>
      <c r="G1801" s="5" t="s">
        <v>55</v>
      </c>
      <c r="H1801" s="5" t="s">
        <v>56</v>
      </c>
      <c r="I1801" s="5" t="s">
        <v>55</v>
      </c>
    </row>
    <row r="1802" spans="1:9" x14ac:dyDescent="0.25">
      <c r="A1802" s="36"/>
      <c r="B1802" s="41"/>
      <c r="C1802" s="42"/>
      <c r="D1802" s="42"/>
      <c r="E1802" s="42"/>
      <c r="F1802" s="42"/>
      <c r="G1802" s="42"/>
      <c r="H1802" s="42"/>
      <c r="I1802" s="42"/>
    </row>
    <row r="1803" spans="1:9" ht="19.2" x14ac:dyDescent="0.25">
      <c r="A1803" s="34" t="s">
        <v>1076</v>
      </c>
      <c r="B1803" s="37" t="s">
        <v>10</v>
      </c>
      <c r="C1803" s="6" t="s">
        <v>11</v>
      </c>
      <c r="D1803" s="5" t="s">
        <v>79</v>
      </c>
      <c r="E1803" s="5" t="s">
        <v>79</v>
      </c>
      <c r="F1803" s="5" t="s">
        <v>79</v>
      </c>
      <c r="G1803" s="5" t="s">
        <v>79</v>
      </c>
      <c r="H1803" s="7" t="s">
        <v>23</v>
      </c>
      <c r="I1803" s="5" t="s">
        <v>54</v>
      </c>
    </row>
    <row r="1804" spans="1:9" x14ac:dyDescent="0.25">
      <c r="A1804" s="35"/>
      <c r="B1804" s="38"/>
      <c r="C1804" s="6" t="s">
        <v>16</v>
      </c>
      <c r="D1804" s="5" t="s">
        <v>55</v>
      </c>
      <c r="E1804" s="5" t="s">
        <v>55</v>
      </c>
      <c r="F1804" s="5" t="s">
        <v>55</v>
      </c>
      <c r="G1804" s="5" t="s">
        <v>55</v>
      </c>
      <c r="H1804" s="5" t="s">
        <v>96</v>
      </c>
      <c r="I1804" s="5" t="s">
        <v>55</v>
      </c>
    </row>
    <row r="1805" spans="1:9" x14ac:dyDescent="0.25">
      <c r="A1805" s="36"/>
      <c r="B1805" s="41"/>
      <c r="C1805" s="42"/>
      <c r="D1805" s="42"/>
      <c r="E1805" s="42"/>
      <c r="F1805" s="42"/>
      <c r="G1805" s="42"/>
      <c r="H1805" s="42"/>
      <c r="I1805" s="42"/>
    </row>
    <row r="1806" spans="1:9" x14ac:dyDescent="0.25">
      <c r="A1806" s="34" t="s">
        <v>1077</v>
      </c>
      <c r="B1806" s="37" t="s">
        <v>10</v>
      </c>
      <c r="C1806" s="6" t="s">
        <v>11</v>
      </c>
      <c r="D1806" s="5" t="s">
        <v>79</v>
      </c>
      <c r="E1806" s="5" t="s">
        <v>79</v>
      </c>
      <c r="F1806" s="5" t="s">
        <v>79</v>
      </c>
      <c r="G1806" s="5" t="s">
        <v>79</v>
      </c>
      <c r="H1806" s="5" t="s">
        <v>53</v>
      </c>
      <c r="I1806" s="5" t="s">
        <v>53</v>
      </c>
    </row>
    <row r="1807" spans="1:9" x14ac:dyDescent="0.25">
      <c r="A1807" s="35"/>
      <c r="B1807" s="38"/>
      <c r="C1807" s="6" t="s">
        <v>16</v>
      </c>
      <c r="D1807" s="5" t="s">
        <v>55</v>
      </c>
      <c r="E1807" s="5" t="s">
        <v>55</v>
      </c>
      <c r="F1807" s="5" t="s">
        <v>55</v>
      </c>
      <c r="G1807" s="5" t="s">
        <v>55</v>
      </c>
      <c r="H1807" s="5" t="s">
        <v>55</v>
      </c>
      <c r="I1807" s="5" t="s">
        <v>55</v>
      </c>
    </row>
    <row r="1808" spans="1:9" x14ac:dyDescent="0.25">
      <c r="A1808" s="36"/>
      <c r="B1808" s="41"/>
      <c r="C1808" s="42"/>
      <c r="D1808" s="42"/>
      <c r="E1808" s="42"/>
      <c r="F1808" s="42"/>
      <c r="G1808" s="42"/>
      <c r="H1808" s="42"/>
      <c r="I1808" s="42"/>
    </row>
    <row r="1809" spans="1:9" ht="19.2" x14ac:dyDescent="0.25">
      <c r="A1809" s="34" t="s">
        <v>1078</v>
      </c>
      <c r="B1809" s="37" t="s">
        <v>10</v>
      </c>
      <c r="C1809" s="6" t="s">
        <v>11</v>
      </c>
      <c r="D1809" s="5" t="s">
        <v>79</v>
      </c>
      <c r="E1809" s="5" t="s">
        <v>79</v>
      </c>
      <c r="F1809" s="5" t="s">
        <v>79</v>
      </c>
      <c r="G1809" s="5" t="s">
        <v>79</v>
      </c>
      <c r="H1809" s="7" t="s">
        <v>15</v>
      </c>
      <c r="I1809" s="5" t="s">
        <v>54</v>
      </c>
    </row>
    <row r="1810" spans="1:9" x14ac:dyDescent="0.25">
      <c r="A1810" s="35"/>
      <c r="B1810" s="38"/>
      <c r="C1810" s="6" t="s">
        <v>16</v>
      </c>
      <c r="D1810" s="5" t="s">
        <v>55</v>
      </c>
      <c r="E1810" s="5" t="s">
        <v>55</v>
      </c>
      <c r="F1810" s="5" t="s">
        <v>55</v>
      </c>
      <c r="G1810" s="5" t="s">
        <v>55</v>
      </c>
      <c r="H1810" s="5" t="s">
        <v>112</v>
      </c>
      <c r="I1810" s="5" t="s">
        <v>55</v>
      </c>
    </row>
    <row r="1811" spans="1:9" x14ac:dyDescent="0.25">
      <c r="A1811" s="36"/>
      <c r="B1811" s="41"/>
      <c r="C1811" s="42"/>
      <c r="D1811" s="42"/>
      <c r="E1811" s="42"/>
      <c r="F1811" s="42"/>
      <c r="G1811" s="42"/>
      <c r="H1811" s="42"/>
      <c r="I1811" s="42"/>
    </row>
    <row r="1812" spans="1:9" ht="19.2" x14ac:dyDescent="0.25">
      <c r="A1812" s="34" t="s">
        <v>1079</v>
      </c>
      <c r="B1812" s="37" t="s">
        <v>10</v>
      </c>
      <c r="C1812" s="6" t="s">
        <v>11</v>
      </c>
      <c r="D1812" s="5" t="s">
        <v>79</v>
      </c>
      <c r="E1812" s="5" t="s">
        <v>79</v>
      </c>
      <c r="F1812" s="5" t="s">
        <v>79</v>
      </c>
      <c r="G1812" s="5" t="s">
        <v>79</v>
      </c>
      <c r="H1812" s="7" t="s">
        <v>14</v>
      </c>
      <c r="I1812" s="5" t="s">
        <v>54</v>
      </c>
    </row>
    <row r="1813" spans="1:9" x14ac:dyDescent="0.25">
      <c r="A1813" s="35"/>
      <c r="B1813" s="38"/>
      <c r="C1813" s="6" t="s">
        <v>16</v>
      </c>
      <c r="D1813" s="5" t="s">
        <v>55</v>
      </c>
      <c r="E1813" s="5" t="s">
        <v>55</v>
      </c>
      <c r="F1813" s="5" t="s">
        <v>55</v>
      </c>
      <c r="G1813" s="5" t="s">
        <v>55</v>
      </c>
      <c r="H1813" s="5" t="s">
        <v>56</v>
      </c>
      <c r="I1813" s="5" t="s">
        <v>55</v>
      </c>
    </row>
    <row r="1814" spans="1:9" x14ac:dyDescent="0.25">
      <c r="A1814" s="36"/>
      <c r="B1814" s="41"/>
      <c r="C1814" s="42"/>
      <c r="D1814" s="42"/>
      <c r="E1814" s="42"/>
      <c r="F1814" s="42"/>
      <c r="G1814" s="42"/>
      <c r="H1814" s="42"/>
      <c r="I1814" s="42"/>
    </row>
    <row r="1815" spans="1:9" ht="19.2" x14ac:dyDescent="0.25">
      <c r="A1815" s="34" t="s">
        <v>1080</v>
      </c>
      <c r="B1815" s="37" t="s">
        <v>10</v>
      </c>
      <c r="C1815" s="6" t="s">
        <v>11</v>
      </c>
      <c r="D1815" s="5" t="s">
        <v>13</v>
      </c>
      <c r="E1815" s="5" t="s">
        <v>13</v>
      </c>
      <c r="F1815" s="5" t="s">
        <v>13</v>
      </c>
      <c r="G1815" s="5" t="s">
        <v>13</v>
      </c>
      <c r="H1815" s="7" t="s">
        <v>23</v>
      </c>
      <c r="I1815" s="5" t="s">
        <v>54</v>
      </c>
    </row>
    <row r="1816" spans="1:9" x14ac:dyDescent="0.25">
      <c r="A1816" s="35"/>
      <c r="B1816" s="38"/>
      <c r="C1816" s="6" t="s">
        <v>16</v>
      </c>
      <c r="D1816" s="5" t="s">
        <v>1081</v>
      </c>
      <c r="E1816" s="5" t="s">
        <v>1082</v>
      </c>
      <c r="F1816" s="5" t="s">
        <v>56</v>
      </c>
      <c r="G1816" s="5" t="s">
        <v>59</v>
      </c>
      <c r="H1816" s="5" t="s">
        <v>112</v>
      </c>
      <c r="I1816" s="5" t="s">
        <v>55</v>
      </c>
    </row>
    <row r="1817" spans="1:9" x14ac:dyDescent="0.25">
      <c r="A1817" s="36"/>
      <c r="B1817" s="41"/>
      <c r="C1817" s="42"/>
      <c r="D1817" s="42"/>
      <c r="E1817" s="42"/>
      <c r="F1817" s="42"/>
      <c r="G1817" s="42"/>
      <c r="H1817" s="42"/>
      <c r="I1817" s="42"/>
    </row>
    <row r="1818" spans="1:9" ht="19.2" x14ac:dyDescent="0.25">
      <c r="A1818" s="34" t="s">
        <v>1083</v>
      </c>
      <c r="B1818" s="37" t="s">
        <v>10</v>
      </c>
      <c r="C1818" s="6" t="s">
        <v>11</v>
      </c>
      <c r="D1818" s="5" t="s">
        <v>13</v>
      </c>
      <c r="E1818" s="7" t="s">
        <v>12</v>
      </c>
      <c r="F1818" s="5" t="s">
        <v>13</v>
      </c>
      <c r="G1818" s="7" t="s">
        <v>12</v>
      </c>
      <c r="H1818" s="5" t="s">
        <v>12</v>
      </c>
      <c r="I1818" s="5" t="s">
        <v>54</v>
      </c>
    </row>
    <row r="1819" spans="1:9" x14ac:dyDescent="0.25">
      <c r="A1819" s="35"/>
      <c r="B1819" s="38"/>
      <c r="C1819" s="6" t="s">
        <v>16</v>
      </c>
      <c r="D1819" s="5" t="s">
        <v>1084</v>
      </c>
      <c r="E1819" s="5" t="s">
        <v>1085</v>
      </c>
      <c r="F1819" s="5" t="s">
        <v>191</v>
      </c>
      <c r="G1819" s="5" t="s">
        <v>112</v>
      </c>
      <c r="H1819" s="5" t="s">
        <v>112</v>
      </c>
      <c r="I1819" s="5" t="s">
        <v>55</v>
      </c>
    </row>
    <row r="1820" spans="1:9" x14ac:dyDescent="0.25">
      <c r="A1820" s="36"/>
      <c r="B1820" s="41"/>
      <c r="C1820" s="42"/>
      <c r="D1820" s="42"/>
      <c r="E1820" s="42"/>
      <c r="F1820" s="42"/>
      <c r="G1820" s="42"/>
      <c r="H1820" s="42"/>
      <c r="I1820" s="42"/>
    </row>
    <row r="1821" spans="1:9" ht="19.2" x14ac:dyDescent="0.25">
      <c r="A1821" s="43" t="s">
        <v>1086</v>
      </c>
      <c r="B1821" s="37" t="s">
        <v>10</v>
      </c>
      <c r="C1821" s="6" t="s">
        <v>11</v>
      </c>
      <c r="D1821" s="7" t="s">
        <v>12</v>
      </c>
      <c r="E1821" s="7" t="s">
        <v>12</v>
      </c>
      <c r="F1821" s="7" t="s">
        <v>12</v>
      </c>
      <c r="G1821" s="7" t="s">
        <v>12</v>
      </c>
      <c r="H1821" s="7" t="s">
        <v>15</v>
      </c>
      <c r="I1821" s="5" t="s">
        <v>54</v>
      </c>
    </row>
    <row r="1822" spans="1:9" ht="19.2" x14ac:dyDescent="0.25">
      <c r="A1822" s="44"/>
      <c r="B1822" s="38"/>
      <c r="C1822" s="6" t="s">
        <v>16</v>
      </c>
      <c r="D1822" s="7" t="s">
        <v>1808</v>
      </c>
      <c r="E1822" s="6" t="s">
        <v>1809</v>
      </c>
      <c r="F1822" s="5" t="s">
        <v>1087</v>
      </c>
      <c r="G1822" s="5" t="s">
        <v>1088</v>
      </c>
      <c r="H1822" s="5" t="s">
        <v>112</v>
      </c>
      <c r="I1822" s="5" t="s">
        <v>55</v>
      </c>
    </row>
    <row r="1823" spans="1:9" x14ac:dyDescent="0.25">
      <c r="A1823" s="45"/>
      <c r="B1823" s="39"/>
      <c r="C1823" s="40"/>
      <c r="D1823" s="40"/>
      <c r="E1823" s="40"/>
      <c r="F1823" s="40"/>
      <c r="G1823" s="40"/>
      <c r="H1823" s="40"/>
      <c r="I1823" s="40"/>
    </row>
    <row r="1824" spans="1:9" ht="19.2" x14ac:dyDescent="0.25">
      <c r="A1824" s="43" t="s">
        <v>1089</v>
      </c>
      <c r="B1824" s="37" t="s">
        <v>10</v>
      </c>
      <c r="C1824" s="6" t="s">
        <v>11</v>
      </c>
      <c r="D1824" s="7" t="s">
        <v>12</v>
      </c>
      <c r="E1824" s="7" t="s">
        <v>44</v>
      </c>
      <c r="F1824" s="7" t="s">
        <v>12</v>
      </c>
      <c r="G1824" s="7" t="s">
        <v>44</v>
      </c>
      <c r="H1824" s="7" t="s">
        <v>15</v>
      </c>
      <c r="I1824" s="5" t="s">
        <v>54</v>
      </c>
    </row>
    <row r="1825" spans="1:9" ht="19.2" x14ac:dyDescent="0.25">
      <c r="A1825" s="44"/>
      <c r="B1825" s="38"/>
      <c r="C1825" s="6" t="s">
        <v>16</v>
      </c>
      <c r="D1825" s="7" t="s">
        <v>1810</v>
      </c>
      <c r="E1825" s="7" t="s">
        <v>1811</v>
      </c>
      <c r="F1825" s="5" t="s">
        <v>1090</v>
      </c>
      <c r="G1825" s="5" t="s">
        <v>67</v>
      </c>
      <c r="H1825" s="5" t="s">
        <v>112</v>
      </c>
      <c r="I1825" s="5" t="s">
        <v>55</v>
      </c>
    </row>
    <row r="1826" spans="1:9" x14ac:dyDescent="0.25">
      <c r="A1826" s="45"/>
      <c r="B1826" s="41"/>
      <c r="C1826" s="42"/>
      <c r="D1826" s="42"/>
      <c r="E1826" s="42"/>
      <c r="F1826" s="42"/>
      <c r="G1826" s="42"/>
      <c r="H1826" s="42"/>
      <c r="I1826" s="42"/>
    </row>
    <row r="1827" spans="1:9" ht="19.2" x14ac:dyDescent="0.25">
      <c r="A1827" s="34" t="s">
        <v>1091</v>
      </c>
      <c r="B1827" s="37" t="s">
        <v>10</v>
      </c>
      <c r="C1827" s="6" t="s">
        <v>11</v>
      </c>
      <c r="D1827" s="7" t="s">
        <v>322</v>
      </c>
      <c r="E1827" s="7" t="s">
        <v>439</v>
      </c>
      <c r="F1827" s="7" t="s">
        <v>322</v>
      </c>
      <c r="G1827" s="6" t="s">
        <v>54</v>
      </c>
      <c r="H1827" s="7" t="s">
        <v>92</v>
      </c>
      <c r="I1827" s="5" t="s">
        <v>322</v>
      </c>
    </row>
    <row r="1828" spans="1:9" x14ac:dyDescent="0.25">
      <c r="A1828" s="35"/>
      <c r="B1828" s="38"/>
      <c r="C1828" s="6" t="s">
        <v>16</v>
      </c>
      <c r="D1828" s="5" t="s">
        <v>178</v>
      </c>
      <c r="E1828" s="5" t="s">
        <v>39</v>
      </c>
      <c r="F1828" s="5" t="s">
        <v>56</v>
      </c>
      <c r="G1828" s="5" t="s">
        <v>55</v>
      </c>
      <c r="H1828" s="5" t="s">
        <v>112</v>
      </c>
      <c r="I1828" s="5" t="s">
        <v>56</v>
      </c>
    </row>
    <row r="1829" spans="1:9" x14ac:dyDescent="0.25">
      <c r="A1829" s="36"/>
      <c r="B1829" s="41"/>
      <c r="C1829" s="42"/>
      <c r="D1829" s="42"/>
      <c r="E1829" s="42"/>
      <c r="F1829" s="42"/>
      <c r="G1829" s="42"/>
      <c r="H1829" s="42"/>
      <c r="I1829" s="42"/>
    </row>
    <row r="1830" spans="1:9" ht="19.2" x14ac:dyDescent="0.25">
      <c r="A1830" s="34" t="s">
        <v>1092</v>
      </c>
      <c r="B1830" s="37" t="s">
        <v>10</v>
      </c>
      <c r="C1830" s="6" t="s">
        <v>11</v>
      </c>
      <c r="D1830" s="7" t="s">
        <v>322</v>
      </c>
      <c r="E1830" s="7" t="s">
        <v>350</v>
      </c>
      <c r="F1830" s="7" t="s">
        <v>54</v>
      </c>
      <c r="G1830" s="6" t="s">
        <v>54</v>
      </c>
      <c r="H1830" s="5" t="s">
        <v>55</v>
      </c>
      <c r="I1830" s="5" t="s">
        <v>55</v>
      </c>
    </row>
    <row r="1831" spans="1:9" x14ac:dyDescent="0.25">
      <c r="A1831" s="35"/>
      <c r="B1831" s="38"/>
      <c r="C1831" s="6" t="s">
        <v>16</v>
      </c>
      <c r="D1831" s="5" t="s">
        <v>330</v>
      </c>
      <c r="E1831" s="5" t="s">
        <v>56</v>
      </c>
      <c r="F1831" s="5" t="s">
        <v>55</v>
      </c>
      <c r="G1831" s="5" t="s">
        <v>55</v>
      </c>
      <c r="H1831" s="5" t="s">
        <v>55</v>
      </c>
      <c r="I1831" s="5" t="s">
        <v>55</v>
      </c>
    </row>
    <row r="1832" spans="1:9" x14ac:dyDescent="0.25">
      <c r="A1832" s="36"/>
      <c r="B1832" s="41"/>
      <c r="C1832" s="42"/>
      <c r="D1832" s="42"/>
      <c r="E1832" s="42"/>
      <c r="F1832" s="42"/>
      <c r="G1832" s="42"/>
      <c r="H1832" s="42"/>
      <c r="I1832" s="42"/>
    </row>
    <row r="1833" spans="1:9" x14ac:dyDescent="0.25">
      <c r="A1833" s="34" t="s">
        <v>1093</v>
      </c>
      <c r="B1833" s="37" t="s">
        <v>10</v>
      </c>
      <c r="C1833" s="6" t="s">
        <v>11</v>
      </c>
      <c r="D1833" s="5" t="s">
        <v>79</v>
      </c>
      <c r="E1833" s="5" t="s">
        <v>79</v>
      </c>
      <c r="F1833" s="5" t="s">
        <v>79</v>
      </c>
      <c r="G1833" s="5" t="s">
        <v>79</v>
      </c>
      <c r="H1833" s="5" t="s">
        <v>53</v>
      </c>
      <c r="I1833" s="5" t="s">
        <v>53</v>
      </c>
    </row>
    <row r="1834" spans="1:9" x14ac:dyDescent="0.25">
      <c r="A1834" s="35"/>
      <c r="B1834" s="38"/>
      <c r="C1834" s="6" t="s">
        <v>16</v>
      </c>
      <c r="D1834" s="5" t="s">
        <v>55</v>
      </c>
      <c r="E1834" s="5" t="s">
        <v>55</v>
      </c>
      <c r="F1834" s="5" t="s">
        <v>55</v>
      </c>
      <c r="G1834" s="5" t="s">
        <v>55</v>
      </c>
      <c r="H1834" s="5" t="s">
        <v>55</v>
      </c>
      <c r="I1834" s="5" t="s">
        <v>55</v>
      </c>
    </row>
    <row r="1835" spans="1:9" x14ac:dyDescent="0.25">
      <c r="A1835" s="36"/>
      <c r="B1835" s="41"/>
      <c r="C1835" s="42"/>
      <c r="D1835" s="42"/>
      <c r="E1835" s="42"/>
      <c r="F1835" s="42"/>
      <c r="G1835" s="42"/>
      <c r="H1835" s="42"/>
      <c r="I1835" s="42"/>
    </row>
    <row r="1836" spans="1:9" x14ac:dyDescent="0.25">
      <c r="A1836" s="34" t="s">
        <v>1094</v>
      </c>
      <c r="B1836" s="37" t="s">
        <v>10</v>
      </c>
      <c r="C1836" s="6" t="s">
        <v>11</v>
      </c>
      <c r="D1836" s="5" t="s">
        <v>30</v>
      </c>
      <c r="E1836" s="5" t="s">
        <v>13</v>
      </c>
      <c r="F1836" s="5" t="s">
        <v>30</v>
      </c>
      <c r="G1836" s="5" t="s">
        <v>53</v>
      </c>
      <c r="H1836" s="5" t="s">
        <v>53</v>
      </c>
      <c r="I1836" s="5" t="s">
        <v>53</v>
      </c>
    </row>
    <row r="1837" spans="1:9" x14ac:dyDescent="0.25">
      <c r="A1837" s="35"/>
      <c r="B1837" s="38"/>
      <c r="C1837" s="6" t="s">
        <v>16</v>
      </c>
      <c r="D1837" s="5" t="s">
        <v>1095</v>
      </c>
      <c r="E1837" s="5" t="s">
        <v>257</v>
      </c>
      <c r="F1837" s="5" t="s">
        <v>18</v>
      </c>
      <c r="G1837" s="5" t="s">
        <v>55</v>
      </c>
      <c r="H1837" s="5" t="s">
        <v>55</v>
      </c>
      <c r="I1837" s="5" t="s">
        <v>55</v>
      </c>
    </row>
    <row r="1838" spans="1:9" x14ac:dyDescent="0.25">
      <c r="A1838" s="36"/>
      <c r="B1838" s="41"/>
      <c r="C1838" s="42"/>
      <c r="D1838" s="42"/>
      <c r="E1838" s="42"/>
      <c r="F1838" s="42"/>
      <c r="G1838" s="42"/>
      <c r="H1838" s="42"/>
      <c r="I1838" s="42"/>
    </row>
    <row r="1839" spans="1:9" x14ac:dyDescent="0.25">
      <c r="A1839" s="34" t="s">
        <v>1096</v>
      </c>
      <c r="B1839" s="37" t="s">
        <v>10</v>
      </c>
      <c r="C1839" s="6" t="s">
        <v>11</v>
      </c>
      <c r="D1839" s="5" t="s">
        <v>79</v>
      </c>
      <c r="E1839" s="5" t="s">
        <v>79</v>
      </c>
      <c r="F1839" s="5" t="s">
        <v>79</v>
      </c>
      <c r="G1839" s="5" t="s">
        <v>79</v>
      </c>
      <c r="H1839" s="5" t="s">
        <v>12</v>
      </c>
      <c r="I1839" s="5" t="s">
        <v>54</v>
      </c>
    </row>
    <row r="1840" spans="1:9" x14ac:dyDescent="0.25">
      <c r="A1840" s="35"/>
      <c r="B1840" s="38"/>
      <c r="C1840" s="6" t="s">
        <v>16</v>
      </c>
      <c r="D1840" s="5" t="s">
        <v>55</v>
      </c>
      <c r="E1840" s="5" t="s">
        <v>55</v>
      </c>
      <c r="F1840" s="5" t="s">
        <v>55</v>
      </c>
      <c r="G1840" s="5" t="s">
        <v>55</v>
      </c>
      <c r="H1840" s="5" t="s">
        <v>96</v>
      </c>
      <c r="I1840" s="5" t="s">
        <v>55</v>
      </c>
    </row>
    <row r="1841" spans="1:9" x14ac:dyDescent="0.25">
      <c r="A1841" s="36"/>
      <c r="B1841" s="41"/>
      <c r="C1841" s="42"/>
      <c r="D1841" s="42"/>
      <c r="E1841" s="42"/>
      <c r="F1841" s="42"/>
      <c r="G1841" s="42"/>
      <c r="H1841" s="42"/>
      <c r="I1841" s="42"/>
    </row>
    <row r="1842" spans="1:9" x14ac:dyDescent="0.25">
      <c r="A1842" s="34" t="s">
        <v>1097</v>
      </c>
      <c r="B1842" s="37" t="s">
        <v>10</v>
      </c>
      <c r="C1842" s="6" t="s">
        <v>11</v>
      </c>
      <c r="D1842" s="5" t="s">
        <v>79</v>
      </c>
      <c r="E1842" s="5" t="s">
        <v>79</v>
      </c>
      <c r="F1842" s="5" t="s">
        <v>79</v>
      </c>
      <c r="G1842" s="5" t="s">
        <v>79</v>
      </c>
      <c r="H1842" s="5" t="s">
        <v>12</v>
      </c>
      <c r="I1842" s="5" t="s">
        <v>54</v>
      </c>
    </row>
    <row r="1843" spans="1:9" x14ac:dyDescent="0.25">
      <c r="A1843" s="35"/>
      <c r="B1843" s="38"/>
      <c r="C1843" s="6" t="s">
        <v>16</v>
      </c>
      <c r="D1843" s="5" t="s">
        <v>55</v>
      </c>
      <c r="E1843" s="5" t="s">
        <v>55</v>
      </c>
      <c r="F1843" s="5" t="s">
        <v>55</v>
      </c>
      <c r="G1843" s="5" t="s">
        <v>55</v>
      </c>
      <c r="H1843" s="5" t="s">
        <v>112</v>
      </c>
      <c r="I1843" s="5" t="s">
        <v>55</v>
      </c>
    </row>
    <row r="1844" spans="1:9" x14ac:dyDescent="0.25">
      <c r="A1844" s="36"/>
      <c r="B1844" s="41"/>
      <c r="C1844" s="42"/>
      <c r="D1844" s="42"/>
      <c r="E1844" s="42"/>
      <c r="F1844" s="42"/>
      <c r="G1844" s="42"/>
      <c r="H1844" s="42"/>
      <c r="I1844" s="42"/>
    </row>
    <row r="1845" spans="1:9" x14ac:dyDescent="0.25">
      <c r="A1845" s="34" t="s">
        <v>1098</v>
      </c>
      <c r="B1845" s="37" t="s">
        <v>229</v>
      </c>
      <c r="C1845" s="6" t="s">
        <v>11</v>
      </c>
      <c r="D1845" s="5" t="s">
        <v>79</v>
      </c>
      <c r="E1845" s="5" t="s">
        <v>79</v>
      </c>
      <c r="F1845" s="5" t="s">
        <v>79</v>
      </c>
      <c r="G1845" s="5" t="s">
        <v>79</v>
      </c>
      <c r="H1845" s="5" t="s">
        <v>53</v>
      </c>
      <c r="I1845" s="5" t="s">
        <v>53</v>
      </c>
    </row>
    <row r="1846" spans="1:9" x14ac:dyDescent="0.25">
      <c r="A1846" s="35"/>
      <c r="B1846" s="38"/>
      <c r="C1846" s="6" t="s">
        <v>16</v>
      </c>
      <c r="D1846" s="5" t="s">
        <v>55</v>
      </c>
      <c r="E1846" s="5" t="s">
        <v>55</v>
      </c>
      <c r="F1846" s="5" t="s">
        <v>55</v>
      </c>
      <c r="G1846" s="5" t="s">
        <v>55</v>
      </c>
      <c r="H1846" s="5" t="s">
        <v>55</v>
      </c>
      <c r="I1846" s="5" t="s">
        <v>55</v>
      </c>
    </row>
    <row r="1847" spans="1:9" x14ac:dyDescent="0.25">
      <c r="A1847" s="36"/>
      <c r="B1847" s="41"/>
      <c r="C1847" s="42"/>
      <c r="D1847" s="42"/>
      <c r="E1847" s="42"/>
      <c r="F1847" s="42"/>
      <c r="G1847" s="42"/>
      <c r="H1847" s="42"/>
      <c r="I1847" s="42"/>
    </row>
    <row r="1848" spans="1:9" ht="19.2" x14ac:dyDescent="0.25">
      <c r="A1848" s="34" t="s">
        <v>1099</v>
      </c>
      <c r="B1848" s="37" t="s">
        <v>10</v>
      </c>
      <c r="C1848" s="6" t="s">
        <v>11</v>
      </c>
      <c r="D1848" s="5" t="s">
        <v>13</v>
      </c>
      <c r="E1848" s="7" t="s">
        <v>12</v>
      </c>
      <c r="F1848" s="7" t="s">
        <v>12</v>
      </c>
      <c r="G1848" s="7" t="s">
        <v>12</v>
      </c>
      <c r="H1848" s="7" t="s">
        <v>15</v>
      </c>
      <c r="I1848" s="5" t="s">
        <v>54</v>
      </c>
    </row>
    <row r="1849" spans="1:9" x14ac:dyDescent="0.25">
      <c r="A1849" s="35"/>
      <c r="B1849" s="38"/>
      <c r="C1849" s="6" t="s">
        <v>16</v>
      </c>
      <c r="D1849" s="5" t="s">
        <v>1100</v>
      </c>
      <c r="E1849" s="5" t="s">
        <v>224</v>
      </c>
      <c r="F1849" s="5" t="s">
        <v>96</v>
      </c>
      <c r="G1849" s="5" t="s">
        <v>112</v>
      </c>
      <c r="H1849" s="5" t="s">
        <v>112</v>
      </c>
      <c r="I1849" s="5" t="s">
        <v>55</v>
      </c>
    </row>
    <row r="1850" spans="1:9" x14ac:dyDescent="0.25">
      <c r="A1850" s="36"/>
      <c r="B1850" s="41"/>
      <c r="C1850" s="42"/>
      <c r="D1850" s="42"/>
      <c r="E1850" s="42"/>
      <c r="F1850" s="42"/>
      <c r="G1850" s="42"/>
      <c r="H1850" s="42"/>
      <c r="I1850" s="42"/>
    </row>
    <row r="1851" spans="1:9" ht="19.2" x14ac:dyDescent="0.25">
      <c r="A1851" s="34" t="s">
        <v>1101</v>
      </c>
      <c r="B1851" s="37" t="s">
        <v>10</v>
      </c>
      <c r="C1851" s="6" t="s">
        <v>11</v>
      </c>
      <c r="D1851" s="7" t="s">
        <v>12</v>
      </c>
      <c r="E1851" s="7" t="s">
        <v>12</v>
      </c>
      <c r="F1851" s="7" t="s">
        <v>12</v>
      </c>
      <c r="G1851" s="5" t="s">
        <v>53</v>
      </c>
      <c r="H1851" s="7" t="s">
        <v>15</v>
      </c>
      <c r="I1851" s="5" t="s">
        <v>54</v>
      </c>
    </row>
    <row r="1852" spans="1:9" x14ac:dyDescent="0.25">
      <c r="A1852" s="35"/>
      <c r="B1852" s="38"/>
      <c r="C1852" s="6" t="s">
        <v>16</v>
      </c>
      <c r="D1852" s="5" t="s">
        <v>1102</v>
      </c>
      <c r="E1852" s="5" t="s">
        <v>359</v>
      </c>
      <c r="F1852" s="5" t="s">
        <v>1103</v>
      </c>
      <c r="G1852" s="5" t="s">
        <v>55</v>
      </c>
      <c r="H1852" s="5" t="s">
        <v>112</v>
      </c>
      <c r="I1852" s="5" t="s">
        <v>55</v>
      </c>
    </row>
    <row r="1853" spans="1:9" x14ac:dyDescent="0.25">
      <c r="A1853" s="36"/>
      <c r="B1853" s="41"/>
      <c r="C1853" s="42"/>
      <c r="D1853" s="42"/>
      <c r="E1853" s="42"/>
      <c r="F1853" s="42"/>
      <c r="G1853" s="42"/>
      <c r="H1853" s="42"/>
      <c r="I1853" s="42"/>
    </row>
    <row r="1854" spans="1:9" ht="19.2" x14ac:dyDescent="0.25">
      <c r="A1854" s="34" t="s">
        <v>1104</v>
      </c>
      <c r="B1854" s="37" t="s">
        <v>10</v>
      </c>
      <c r="C1854" s="6" t="s">
        <v>11</v>
      </c>
      <c r="D1854" s="7" t="s">
        <v>12</v>
      </c>
      <c r="E1854" s="7" t="s">
        <v>12</v>
      </c>
      <c r="F1854" s="7" t="s">
        <v>12</v>
      </c>
      <c r="G1854" s="7" t="s">
        <v>12</v>
      </c>
      <c r="H1854" s="7" t="s">
        <v>23</v>
      </c>
      <c r="I1854" s="7" t="s">
        <v>15</v>
      </c>
    </row>
    <row r="1855" spans="1:9" x14ac:dyDescent="0.25">
      <c r="A1855" s="35"/>
      <c r="B1855" s="38"/>
      <c r="C1855" s="6" t="s">
        <v>16</v>
      </c>
      <c r="D1855" s="5" t="s">
        <v>1105</v>
      </c>
      <c r="E1855" s="5" t="s">
        <v>819</v>
      </c>
      <c r="F1855" s="5" t="s">
        <v>1106</v>
      </c>
      <c r="G1855" s="5" t="s">
        <v>56</v>
      </c>
      <c r="H1855" s="5" t="s">
        <v>48</v>
      </c>
      <c r="I1855" s="5" t="s">
        <v>112</v>
      </c>
    </row>
    <row r="1856" spans="1:9" x14ac:dyDescent="0.25">
      <c r="A1856" s="36"/>
      <c r="B1856" s="41"/>
      <c r="C1856" s="42"/>
      <c r="D1856" s="42"/>
      <c r="E1856" s="42"/>
      <c r="F1856" s="42"/>
      <c r="G1856" s="42"/>
      <c r="H1856" s="42"/>
      <c r="I1856" s="42"/>
    </row>
    <row r="1857" spans="1:9" ht="19.2" x14ac:dyDescent="0.25">
      <c r="A1857" s="34" t="s">
        <v>1107</v>
      </c>
      <c r="B1857" s="37" t="s">
        <v>10</v>
      </c>
      <c r="C1857" s="6" t="s">
        <v>11</v>
      </c>
      <c r="D1857" s="7" t="s">
        <v>12</v>
      </c>
      <c r="E1857" s="7" t="s">
        <v>12</v>
      </c>
      <c r="F1857" s="7" t="s">
        <v>12</v>
      </c>
      <c r="G1857" s="5" t="s">
        <v>53</v>
      </c>
      <c r="H1857" s="5" t="s">
        <v>12</v>
      </c>
      <c r="I1857" s="7" t="s">
        <v>14</v>
      </c>
    </row>
    <row r="1858" spans="1:9" x14ac:dyDescent="0.25">
      <c r="A1858" s="35"/>
      <c r="B1858" s="38"/>
      <c r="C1858" s="6" t="s">
        <v>16</v>
      </c>
      <c r="D1858" s="5" t="s">
        <v>1108</v>
      </c>
      <c r="E1858" s="5" t="s">
        <v>50</v>
      </c>
      <c r="F1858" s="5" t="s">
        <v>189</v>
      </c>
      <c r="G1858" s="5" t="s">
        <v>55</v>
      </c>
      <c r="H1858" s="5" t="s">
        <v>69</v>
      </c>
      <c r="I1858" s="5" t="s">
        <v>96</v>
      </c>
    </row>
    <row r="1859" spans="1:9" x14ac:dyDescent="0.25">
      <c r="A1859" s="36"/>
      <c r="B1859" s="41"/>
      <c r="C1859" s="42"/>
      <c r="D1859" s="42"/>
      <c r="E1859" s="42"/>
      <c r="F1859" s="42"/>
      <c r="G1859" s="42"/>
      <c r="H1859" s="42"/>
      <c r="I1859" s="42"/>
    </row>
    <row r="1860" spans="1:9" ht="19.2" x14ac:dyDescent="0.25">
      <c r="A1860" s="34" t="s">
        <v>1109</v>
      </c>
      <c r="B1860" s="37" t="s">
        <v>10</v>
      </c>
      <c r="C1860" s="6" t="s">
        <v>11</v>
      </c>
      <c r="D1860" s="7" t="s">
        <v>163</v>
      </c>
      <c r="E1860" s="7" t="s">
        <v>120</v>
      </c>
      <c r="F1860" s="7" t="s">
        <v>322</v>
      </c>
      <c r="G1860" s="6" t="s">
        <v>54</v>
      </c>
      <c r="H1860" s="5" t="s">
        <v>163</v>
      </c>
      <c r="I1860" s="5" t="s">
        <v>44</v>
      </c>
    </row>
    <row r="1861" spans="1:9" x14ac:dyDescent="0.25">
      <c r="A1861" s="35"/>
      <c r="B1861" s="38"/>
      <c r="C1861" s="6" t="s">
        <v>16</v>
      </c>
      <c r="D1861" s="5" t="s">
        <v>1110</v>
      </c>
      <c r="E1861" s="5" t="s">
        <v>346</v>
      </c>
      <c r="F1861" s="5" t="s">
        <v>56</v>
      </c>
      <c r="G1861" s="5" t="s">
        <v>55</v>
      </c>
      <c r="H1861" s="5" t="s">
        <v>118</v>
      </c>
      <c r="I1861" s="5" t="s">
        <v>49</v>
      </c>
    </row>
    <row r="1862" spans="1:9" x14ac:dyDescent="0.25">
      <c r="A1862" s="36"/>
      <c r="B1862" s="41"/>
      <c r="C1862" s="42"/>
      <c r="D1862" s="42"/>
      <c r="E1862" s="42"/>
      <c r="F1862" s="42"/>
      <c r="G1862" s="42"/>
      <c r="H1862" s="42"/>
      <c r="I1862" s="42"/>
    </row>
    <row r="1863" spans="1:9" ht="19.2" x14ac:dyDescent="0.25">
      <c r="A1863" s="34" t="s">
        <v>1111</v>
      </c>
      <c r="B1863" s="37" t="s">
        <v>10</v>
      </c>
      <c r="C1863" s="6" t="s">
        <v>11</v>
      </c>
      <c r="D1863" s="7" t="s">
        <v>120</v>
      </c>
      <c r="E1863" s="7" t="s">
        <v>810</v>
      </c>
      <c r="F1863" s="7" t="s">
        <v>322</v>
      </c>
      <c r="G1863" s="5" t="s">
        <v>53</v>
      </c>
      <c r="H1863" s="5" t="s">
        <v>120</v>
      </c>
      <c r="I1863" s="5" t="s">
        <v>120</v>
      </c>
    </row>
    <row r="1864" spans="1:9" x14ac:dyDescent="0.25">
      <c r="A1864" s="35"/>
      <c r="B1864" s="38"/>
      <c r="C1864" s="6" t="s">
        <v>16</v>
      </c>
      <c r="D1864" s="5" t="s">
        <v>25</v>
      </c>
      <c r="E1864" s="5" t="s">
        <v>112</v>
      </c>
      <c r="F1864" s="5" t="s">
        <v>56</v>
      </c>
      <c r="G1864" s="5" t="s">
        <v>55</v>
      </c>
      <c r="H1864" s="5" t="s">
        <v>189</v>
      </c>
      <c r="I1864" s="5" t="s">
        <v>108</v>
      </c>
    </row>
    <row r="1865" spans="1:9" x14ac:dyDescent="0.25">
      <c r="A1865" s="36"/>
      <c r="B1865" s="41"/>
      <c r="C1865" s="42"/>
      <c r="D1865" s="42"/>
      <c r="E1865" s="42"/>
      <c r="F1865" s="42"/>
      <c r="G1865" s="42"/>
      <c r="H1865" s="42"/>
      <c r="I1865" s="42"/>
    </row>
    <row r="1866" spans="1:9" ht="19.2" x14ac:dyDescent="0.25">
      <c r="A1866" s="34" t="s">
        <v>1112</v>
      </c>
      <c r="B1866" s="37" t="s">
        <v>10</v>
      </c>
      <c r="C1866" s="6" t="s">
        <v>11</v>
      </c>
      <c r="D1866" s="7" t="s">
        <v>120</v>
      </c>
      <c r="E1866" s="7" t="s">
        <v>439</v>
      </c>
      <c r="F1866" s="7" t="s">
        <v>120</v>
      </c>
      <c r="G1866" s="6" t="s">
        <v>54</v>
      </c>
      <c r="H1866" s="5" t="s">
        <v>12</v>
      </c>
      <c r="I1866" s="5" t="s">
        <v>13</v>
      </c>
    </row>
    <row r="1867" spans="1:9" x14ac:dyDescent="0.25">
      <c r="A1867" s="35"/>
      <c r="B1867" s="38"/>
      <c r="C1867" s="6" t="s">
        <v>16</v>
      </c>
      <c r="D1867" s="5" t="s">
        <v>1113</v>
      </c>
      <c r="E1867" s="5" t="s">
        <v>1114</v>
      </c>
      <c r="F1867" s="5" t="s">
        <v>159</v>
      </c>
      <c r="G1867" s="5" t="s">
        <v>55</v>
      </c>
      <c r="H1867" s="5" t="s">
        <v>127</v>
      </c>
      <c r="I1867" s="5" t="s">
        <v>77</v>
      </c>
    </row>
    <row r="1868" spans="1:9" x14ac:dyDescent="0.25">
      <c r="A1868" s="36"/>
      <c r="B1868" s="39"/>
      <c r="C1868" s="40"/>
      <c r="D1868" s="40"/>
      <c r="E1868" s="40"/>
      <c r="F1868" s="40"/>
      <c r="G1868" s="40"/>
      <c r="H1868" s="40"/>
      <c r="I1868" s="40"/>
    </row>
    <row r="1869" spans="1:9" ht="19.2" x14ac:dyDescent="0.25">
      <c r="A1869" s="34" t="s">
        <v>1115</v>
      </c>
      <c r="B1869" s="37" t="s">
        <v>10</v>
      </c>
      <c r="C1869" s="6" t="s">
        <v>11</v>
      </c>
      <c r="D1869" s="7" t="s">
        <v>322</v>
      </c>
      <c r="E1869" s="6" t="s">
        <v>898</v>
      </c>
      <c r="F1869" s="7" t="s">
        <v>54</v>
      </c>
      <c r="G1869" s="6" t="s">
        <v>54</v>
      </c>
      <c r="H1869" s="5" t="s">
        <v>163</v>
      </c>
      <c r="I1869" s="5" t="s">
        <v>12</v>
      </c>
    </row>
    <row r="1870" spans="1:9" x14ac:dyDescent="0.25">
      <c r="A1870" s="35"/>
      <c r="B1870" s="38"/>
      <c r="C1870" s="6" t="s">
        <v>16</v>
      </c>
      <c r="D1870" s="5" t="s">
        <v>1017</v>
      </c>
      <c r="E1870" s="5" t="s">
        <v>664</v>
      </c>
      <c r="F1870" s="5" t="s">
        <v>55</v>
      </c>
      <c r="G1870" s="5" t="s">
        <v>55</v>
      </c>
      <c r="H1870" s="5" t="s">
        <v>69</v>
      </c>
      <c r="I1870" s="5" t="s">
        <v>123</v>
      </c>
    </row>
    <row r="1871" spans="1:9" x14ac:dyDescent="0.25">
      <c r="A1871" s="36"/>
      <c r="B1871" s="41"/>
      <c r="C1871" s="42"/>
      <c r="D1871" s="42"/>
      <c r="E1871" s="42"/>
      <c r="F1871" s="42"/>
      <c r="G1871" s="42"/>
      <c r="H1871" s="42"/>
      <c r="I1871" s="42"/>
    </row>
    <row r="1872" spans="1:9" ht="19.2" x14ac:dyDescent="0.25">
      <c r="A1872" s="46" t="s">
        <v>1116</v>
      </c>
      <c r="B1872" s="49" t="s">
        <v>10</v>
      </c>
      <c r="C1872" s="10" t="s">
        <v>11</v>
      </c>
      <c r="D1872" s="11" t="s">
        <v>857</v>
      </c>
      <c r="E1872" s="10" t="s">
        <v>925</v>
      </c>
      <c r="F1872" s="11" t="s">
        <v>54</v>
      </c>
      <c r="G1872" s="10" t="s">
        <v>54</v>
      </c>
      <c r="H1872" s="9" t="s">
        <v>120</v>
      </c>
      <c r="I1872" s="9" t="s">
        <v>13</v>
      </c>
    </row>
    <row r="1873" spans="1:9" x14ac:dyDescent="0.25">
      <c r="A1873" s="47"/>
      <c r="B1873" s="50"/>
      <c r="C1873" s="10" t="s">
        <v>16</v>
      </c>
      <c r="D1873" s="9" t="s">
        <v>108</v>
      </c>
      <c r="E1873" s="9" t="s">
        <v>56</v>
      </c>
      <c r="F1873" s="9" t="s">
        <v>55</v>
      </c>
      <c r="G1873" s="9" t="s">
        <v>55</v>
      </c>
      <c r="H1873" s="9" t="s">
        <v>56</v>
      </c>
      <c r="I1873" s="9" t="s">
        <v>39</v>
      </c>
    </row>
    <row r="1874" spans="1:9" x14ac:dyDescent="0.25">
      <c r="A1874" s="48"/>
      <c r="B1874" s="41"/>
      <c r="C1874" s="42"/>
      <c r="D1874" s="42"/>
      <c r="E1874" s="42"/>
      <c r="F1874" s="42"/>
      <c r="G1874" s="42"/>
      <c r="H1874" s="42"/>
      <c r="I1874" s="42"/>
    </row>
    <row r="1875" spans="1:9" ht="19.2" x14ac:dyDescent="0.25">
      <c r="A1875" s="34" t="s">
        <v>1117</v>
      </c>
      <c r="B1875" s="37" t="s">
        <v>10</v>
      </c>
      <c r="C1875" s="6" t="s">
        <v>11</v>
      </c>
      <c r="D1875" s="7" t="s">
        <v>163</v>
      </c>
      <c r="E1875" s="7" t="s">
        <v>163</v>
      </c>
      <c r="F1875" s="7" t="s">
        <v>54</v>
      </c>
      <c r="G1875" s="5" t="s">
        <v>53</v>
      </c>
      <c r="H1875" s="5" t="s">
        <v>12</v>
      </c>
      <c r="I1875" s="5" t="s">
        <v>12</v>
      </c>
    </row>
    <row r="1876" spans="1:9" x14ac:dyDescent="0.25">
      <c r="A1876" s="35"/>
      <c r="B1876" s="38"/>
      <c r="C1876" s="6" t="s">
        <v>16</v>
      </c>
      <c r="D1876" s="5" t="s">
        <v>49</v>
      </c>
      <c r="E1876" s="5" t="s">
        <v>135</v>
      </c>
      <c r="F1876" s="5" t="s">
        <v>55</v>
      </c>
      <c r="G1876" s="5" t="s">
        <v>55</v>
      </c>
      <c r="H1876" s="5" t="s">
        <v>189</v>
      </c>
      <c r="I1876" s="5" t="s">
        <v>40</v>
      </c>
    </row>
    <row r="1877" spans="1:9" x14ac:dyDescent="0.25">
      <c r="A1877" s="36"/>
      <c r="B1877" s="41"/>
      <c r="C1877" s="42"/>
      <c r="D1877" s="42"/>
      <c r="E1877" s="42"/>
      <c r="F1877" s="42"/>
      <c r="G1877" s="42"/>
      <c r="H1877" s="42"/>
      <c r="I1877" s="42"/>
    </row>
    <row r="1878" spans="1:9" ht="19.2" x14ac:dyDescent="0.25">
      <c r="A1878" s="34" t="s">
        <v>1118</v>
      </c>
      <c r="B1878" s="37" t="s">
        <v>10</v>
      </c>
      <c r="C1878" s="6" t="s">
        <v>11</v>
      </c>
      <c r="D1878" s="7" t="s">
        <v>163</v>
      </c>
      <c r="E1878" s="7" t="s">
        <v>163</v>
      </c>
      <c r="F1878" s="7" t="s">
        <v>120</v>
      </c>
      <c r="G1878" s="5" t="s">
        <v>53</v>
      </c>
      <c r="H1878" s="5" t="s">
        <v>44</v>
      </c>
      <c r="I1878" s="5" t="s">
        <v>44</v>
      </c>
    </row>
    <row r="1879" spans="1:9" x14ac:dyDescent="0.25">
      <c r="A1879" s="35"/>
      <c r="B1879" s="38"/>
      <c r="C1879" s="6" t="s">
        <v>16</v>
      </c>
      <c r="D1879" s="5" t="s">
        <v>422</v>
      </c>
      <c r="E1879" s="5" t="s">
        <v>59</v>
      </c>
      <c r="F1879" s="5" t="s">
        <v>56</v>
      </c>
      <c r="G1879" s="5" t="s">
        <v>55</v>
      </c>
      <c r="H1879" s="5" t="s">
        <v>40</v>
      </c>
      <c r="I1879" s="5" t="s">
        <v>40</v>
      </c>
    </row>
    <row r="1880" spans="1:9" x14ac:dyDescent="0.25">
      <c r="A1880" s="36"/>
      <c r="B1880" s="41"/>
      <c r="C1880" s="42"/>
      <c r="D1880" s="42"/>
      <c r="E1880" s="42"/>
      <c r="F1880" s="42"/>
      <c r="G1880" s="42"/>
      <c r="H1880" s="42"/>
      <c r="I1880" s="42"/>
    </row>
    <row r="1881" spans="1:9" ht="19.2" x14ac:dyDescent="0.25">
      <c r="A1881" s="46" t="s">
        <v>1119</v>
      </c>
      <c r="B1881" s="49" t="s">
        <v>10</v>
      </c>
      <c r="C1881" s="10" t="s">
        <v>11</v>
      </c>
      <c r="D1881" s="10" t="s">
        <v>1120</v>
      </c>
      <c r="E1881" s="9" t="s">
        <v>53</v>
      </c>
      <c r="F1881" s="11" t="s">
        <v>54</v>
      </c>
      <c r="G1881" s="9" t="s">
        <v>53</v>
      </c>
      <c r="H1881" s="9" t="s">
        <v>55</v>
      </c>
      <c r="I1881" s="9" t="s">
        <v>55</v>
      </c>
    </row>
    <row r="1882" spans="1:9" x14ac:dyDescent="0.25">
      <c r="A1882" s="47"/>
      <c r="B1882" s="50"/>
      <c r="C1882" s="10" t="s">
        <v>16</v>
      </c>
      <c r="D1882" s="9" t="s">
        <v>39</v>
      </c>
      <c r="E1882" s="9" t="s">
        <v>55</v>
      </c>
      <c r="F1882" s="9" t="s">
        <v>55</v>
      </c>
      <c r="G1882" s="9" t="s">
        <v>55</v>
      </c>
      <c r="H1882" s="9" t="s">
        <v>55</v>
      </c>
      <c r="I1882" s="9" t="s">
        <v>55</v>
      </c>
    </row>
    <row r="1883" spans="1:9" x14ac:dyDescent="0.25">
      <c r="A1883" s="48"/>
      <c r="B1883" s="41"/>
      <c r="C1883" s="42"/>
      <c r="D1883" s="42"/>
      <c r="E1883" s="42"/>
      <c r="F1883" s="42"/>
      <c r="G1883" s="42"/>
      <c r="H1883" s="42"/>
      <c r="I1883" s="42"/>
    </row>
    <row r="1884" spans="1:9" ht="19.2" x14ac:dyDescent="0.25">
      <c r="A1884" s="43" t="s">
        <v>1121</v>
      </c>
      <c r="B1884" s="37" t="s">
        <v>10</v>
      </c>
      <c r="C1884" s="6" t="s">
        <v>11</v>
      </c>
      <c r="D1884" s="7" t="s">
        <v>12</v>
      </c>
      <c r="E1884" s="7" t="s">
        <v>12</v>
      </c>
      <c r="F1884" s="7" t="s">
        <v>12</v>
      </c>
      <c r="G1884" s="6" t="s">
        <v>54</v>
      </c>
      <c r="H1884" s="7" t="s">
        <v>23</v>
      </c>
      <c r="I1884" s="7" t="s">
        <v>14</v>
      </c>
    </row>
    <row r="1885" spans="1:9" ht="19.2" x14ac:dyDescent="0.25">
      <c r="A1885" s="44"/>
      <c r="B1885" s="38"/>
      <c r="C1885" s="6" t="s">
        <v>16</v>
      </c>
      <c r="D1885" s="7" t="s">
        <v>1812</v>
      </c>
      <c r="E1885" s="5" t="s">
        <v>1122</v>
      </c>
      <c r="F1885" s="5" t="s">
        <v>235</v>
      </c>
      <c r="G1885" s="5" t="s">
        <v>55</v>
      </c>
      <c r="H1885" s="5" t="s">
        <v>1123</v>
      </c>
      <c r="I1885" s="5" t="s">
        <v>1124</v>
      </c>
    </row>
    <row r="1886" spans="1:9" x14ac:dyDescent="0.25">
      <c r="A1886" s="45"/>
      <c r="B1886" s="41"/>
      <c r="C1886" s="42"/>
      <c r="D1886" s="42"/>
      <c r="E1886" s="42"/>
      <c r="F1886" s="42"/>
      <c r="G1886" s="42"/>
      <c r="H1886" s="42"/>
      <c r="I1886" s="42"/>
    </row>
    <row r="1887" spans="1:9" ht="19.2" x14ac:dyDescent="0.25">
      <c r="A1887" s="43" t="s">
        <v>1125</v>
      </c>
      <c r="B1887" s="37" t="s">
        <v>10</v>
      </c>
      <c r="C1887" s="6" t="s">
        <v>11</v>
      </c>
      <c r="D1887" s="7" t="s">
        <v>12</v>
      </c>
      <c r="E1887" s="7" t="s">
        <v>44</v>
      </c>
      <c r="F1887" s="7" t="s">
        <v>12</v>
      </c>
      <c r="G1887" s="7" t="s">
        <v>44</v>
      </c>
      <c r="H1887" s="7" t="s">
        <v>14</v>
      </c>
      <c r="I1887" s="7" t="s">
        <v>15</v>
      </c>
    </row>
    <row r="1888" spans="1:9" ht="19.2" x14ac:dyDescent="0.25">
      <c r="A1888" s="44"/>
      <c r="B1888" s="38"/>
      <c r="C1888" s="6" t="s">
        <v>16</v>
      </c>
      <c r="D1888" s="7" t="s">
        <v>1813</v>
      </c>
      <c r="E1888" s="8" t="s">
        <v>1126</v>
      </c>
      <c r="F1888" s="5" t="s">
        <v>1127</v>
      </c>
      <c r="G1888" s="5" t="s">
        <v>1128</v>
      </c>
      <c r="H1888" s="5" t="s">
        <v>1129</v>
      </c>
      <c r="I1888" s="5" t="s">
        <v>174</v>
      </c>
    </row>
    <row r="1889" spans="1:9" x14ac:dyDescent="0.25">
      <c r="A1889" s="45"/>
      <c r="B1889" s="41"/>
      <c r="C1889" s="42"/>
      <c r="D1889" s="42"/>
      <c r="E1889" s="42"/>
      <c r="F1889" s="42"/>
      <c r="G1889" s="42"/>
      <c r="H1889" s="42"/>
      <c r="I1889" s="42"/>
    </row>
    <row r="1890" spans="1:9" ht="19.2" x14ac:dyDescent="0.25">
      <c r="A1890" s="43" t="s">
        <v>1130</v>
      </c>
      <c r="B1890" s="37" t="s">
        <v>10</v>
      </c>
      <c r="C1890" s="6" t="s">
        <v>11</v>
      </c>
      <c r="D1890" s="7" t="s">
        <v>12</v>
      </c>
      <c r="E1890" s="7" t="s">
        <v>163</v>
      </c>
      <c r="F1890" s="7" t="s">
        <v>12</v>
      </c>
      <c r="G1890" s="7" t="s">
        <v>120</v>
      </c>
      <c r="H1890" s="5" t="s">
        <v>12</v>
      </c>
      <c r="I1890" s="7" t="s">
        <v>15</v>
      </c>
    </row>
    <row r="1891" spans="1:9" ht="19.2" x14ac:dyDescent="0.25">
      <c r="A1891" s="44"/>
      <c r="B1891" s="38"/>
      <c r="C1891" s="6" t="s">
        <v>16</v>
      </c>
      <c r="D1891" s="7" t="s">
        <v>1814</v>
      </c>
      <c r="E1891" s="5" t="s">
        <v>1131</v>
      </c>
      <c r="F1891" s="5" t="s">
        <v>1132</v>
      </c>
      <c r="G1891" s="5" t="s">
        <v>209</v>
      </c>
      <c r="H1891" s="5" t="s">
        <v>1133</v>
      </c>
      <c r="I1891" s="5" t="s">
        <v>224</v>
      </c>
    </row>
    <row r="1892" spans="1:9" x14ac:dyDescent="0.25">
      <c r="A1892" s="45"/>
      <c r="B1892" s="41"/>
      <c r="C1892" s="42"/>
      <c r="D1892" s="42"/>
      <c r="E1892" s="42"/>
      <c r="F1892" s="42"/>
      <c r="G1892" s="42"/>
      <c r="H1892" s="42"/>
      <c r="I1892" s="42"/>
    </row>
    <row r="1893" spans="1:9" ht="19.2" x14ac:dyDescent="0.25">
      <c r="A1893" s="34" t="s">
        <v>1134</v>
      </c>
      <c r="B1893" s="37" t="s">
        <v>10</v>
      </c>
      <c r="C1893" s="6" t="s">
        <v>11</v>
      </c>
      <c r="D1893" s="7" t="s">
        <v>163</v>
      </c>
      <c r="E1893" s="7" t="s">
        <v>163</v>
      </c>
      <c r="F1893" s="7" t="s">
        <v>163</v>
      </c>
      <c r="G1893" s="7" t="s">
        <v>322</v>
      </c>
      <c r="H1893" s="5" t="s">
        <v>44</v>
      </c>
      <c r="I1893" s="5" t="s">
        <v>12</v>
      </c>
    </row>
    <row r="1894" spans="1:9" x14ac:dyDescent="0.25">
      <c r="A1894" s="35"/>
      <c r="B1894" s="38"/>
      <c r="C1894" s="6" t="s">
        <v>16</v>
      </c>
      <c r="D1894" s="5" t="s">
        <v>1135</v>
      </c>
      <c r="E1894" s="5" t="s">
        <v>1136</v>
      </c>
      <c r="F1894" s="5" t="s">
        <v>1137</v>
      </c>
      <c r="G1894" s="5" t="s">
        <v>56</v>
      </c>
      <c r="H1894" s="5" t="s">
        <v>1000</v>
      </c>
      <c r="I1894" s="5" t="s">
        <v>1138</v>
      </c>
    </row>
    <row r="1895" spans="1:9" x14ac:dyDescent="0.25">
      <c r="A1895" s="36"/>
      <c r="B1895" s="41"/>
      <c r="C1895" s="42"/>
      <c r="D1895" s="42"/>
      <c r="E1895" s="42"/>
      <c r="F1895" s="42"/>
      <c r="G1895" s="42"/>
      <c r="H1895" s="42"/>
      <c r="I1895" s="42"/>
    </row>
    <row r="1896" spans="1:9" ht="19.2" x14ac:dyDescent="0.25">
      <c r="A1896" s="34" t="s">
        <v>1139</v>
      </c>
      <c r="B1896" s="37" t="s">
        <v>10</v>
      </c>
      <c r="C1896" s="6" t="s">
        <v>11</v>
      </c>
      <c r="D1896" s="7" t="s">
        <v>12</v>
      </c>
      <c r="E1896" s="7" t="s">
        <v>12</v>
      </c>
      <c r="F1896" s="7" t="s">
        <v>12</v>
      </c>
      <c r="G1896" s="7" t="s">
        <v>12</v>
      </c>
      <c r="H1896" s="5" t="s">
        <v>13</v>
      </c>
      <c r="I1896" s="7" t="s">
        <v>23</v>
      </c>
    </row>
    <row r="1897" spans="1:9" x14ac:dyDescent="0.25">
      <c r="A1897" s="35"/>
      <c r="B1897" s="38"/>
      <c r="C1897" s="6" t="s">
        <v>16</v>
      </c>
      <c r="D1897" s="5" t="s">
        <v>1140</v>
      </c>
      <c r="E1897" s="5" t="s">
        <v>1141</v>
      </c>
      <c r="F1897" s="5" t="s">
        <v>86</v>
      </c>
      <c r="G1897" s="5" t="s">
        <v>59</v>
      </c>
      <c r="H1897" s="5" t="s">
        <v>1142</v>
      </c>
      <c r="I1897" s="5" t="s">
        <v>1143</v>
      </c>
    </row>
    <row r="1898" spans="1:9" x14ac:dyDescent="0.25">
      <c r="A1898" s="36"/>
      <c r="B1898" s="41"/>
      <c r="C1898" s="42"/>
      <c r="D1898" s="42"/>
      <c r="E1898" s="42"/>
      <c r="F1898" s="42"/>
      <c r="G1898" s="42"/>
      <c r="H1898" s="42"/>
      <c r="I1898" s="42"/>
    </row>
    <row r="1899" spans="1:9" ht="19.2" x14ac:dyDescent="0.25">
      <c r="A1899" s="34" t="s">
        <v>1144</v>
      </c>
      <c r="B1899" s="37" t="s">
        <v>10</v>
      </c>
      <c r="C1899" s="6" t="s">
        <v>11</v>
      </c>
      <c r="D1899" s="7" t="s">
        <v>12</v>
      </c>
      <c r="E1899" s="7" t="s">
        <v>12</v>
      </c>
      <c r="F1899" s="7" t="s">
        <v>12</v>
      </c>
      <c r="G1899" s="7" t="s">
        <v>44</v>
      </c>
      <c r="H1899" s="5" t="s">
        <v>12</v>
      </c>
      <c r="I1899" s="5" t="s">
        <v>12</v>
      </c>
    </row>
    <row r="1900" spans="1:9" x14ac:dyDescent="0.25">
      <c r="A1900" s="35"/>
      <c r="B1900" s="38"/>
      <c r="C1900" s="6" t="s">
        <v>16</v>
      </c>
      <c r="D1900" s="5" t="s">
        <v>1145</v>
      </c>
      <c r="E1900" s="5" t="s">
        <v>1146</v>
      </c>
      <c r="F1900" s="5" t="s">
        <v>189</v>
      </c>
      <c r="G1900" s="5" t="s">
        <v>96</v>
      </c>
      <c r="H1900" s="5" t="s">
        <v>1147</v>
      </c>
      <c r="I1900" s="5" t="s">
        <v>1148</v>
      </c>
    </row>
    <row r="1901" spans="1:9" x14ac:dyDescent="0.25">
      <c r="A1901" s="36"/>
      <c r="B1901" s="41"/>
      <c r="C1901" s="42"/>
      <c r="D1901" s="42"/>
      <c r="E1901" s="42"/>
      <c r="F1901" s="42"/>
      <c r="G1901" s="42"/>
      <c r="H1901" s="42"/>
      <c r="I1901" s="42"/>
    </row>
    <row r="1902" spans="1:9" ht="19.2" x14ac:dyDescent="0.25">
      <c r="A1902" s="34" t="s">
        <v>1149</v>
      </c>
      <c r="B1902" s="37" t="s">
        <v>10</v>
      </c>
      <c r="C1902" s="6" t="s">
        <v>11</v>
      </c>
      <c r="D1902" s="7" t="s">
        <v>120</v>
      </c>
      <c r="E1902" s="7" t="s">
        <v>810</v>
      </c>
      <c r="F1902" s="7" t="s">
        <v>54</v>
      </c>
      <c r="G1902" s="6" t="s">
        <v>54</v>
      </c>
      <c r="H1902" s="5" t="s">
        <v>55</v>
      </c>
      <c r="I1902" s="5" t="s">
        <v>55</v>
      </c>
    </row>
    <row r="1903" spans="1:9" x14ac:dyDescent="0.25">
      <c r="A1903" s="35"/>
      <c r="B1903" s="38"/>
      <c r="C1903" s="6" t="s">
        <v>16</v>
      </c>
      <c r="D1903" s="5" t="s">
        <v>422</v>
      </c>
      <c r="E1903" s="5" t="s">
        <v>145</v>
      </c>
      <c r="F1903" s="5" t="s">
        <v>55</v>
      </c>
      <c r="G1903" s="5" t="s">
        <v>55</v>
      </c>
      <c r="H1903" s="5" t="s">
        <v>55</v>
      </c>
      <c r="I1903" s="5" t="s">
        <v>55</v>
      </c>
    </row>
    <row r="1904" spans="1:9" x14ac:dyDescent="0.25">
      <c r="A1904" s="36"/>
      <c r="B1904" s="41"/>
      <c r="C1904" s="42"/>
      <c r="D1904" s="42"/>
      <c r="E1904" s="42"/>
      <c r="F1904" s="42"/>
      <c r="G1904" s="42"/>
      <c r="H1904" s="42"/>
      <c r="I1904" s="42"/>
    </row>
    <row r="1905" spans="1:9" ht="19.2" x14ac:dyDescent="0.25">
      <c r="A1905" s="34" t="s">
        <v>1150</v>
      </c>
      <c r="B1905" s="37" t="s">
        <v>10</v>
      </c>
      <c r="C1905" s="6" t="s">
        <v>11</v>
      </c>
      <c r="D1905" s="5" t="s">
        <v>13</v>
      </c>
      <c r="E1905" s="5" t="s">
        <v>13</v>
      </c>
      <c r="F1905" s="5" t="s">
        <v>13</v>
      </c>
      <c r="G1905" s="5" t="s">
        <v>13</v>
      </c>
      <c r="H1905" s="7" t="s">
        <v>15</v>
      </c>
      <c r="I1905" s="5" t="s">
        <v>54</v>
      </c>
    </row>
    <row r="1906" spans="1:9" x14ac:dyDescent="0.25">
      <c r="A1906" s="35"/>
      <c r="B1906" s="38"/>
      <c r="C1906" s="6" t="s">
        <v>16</v>
      </c>
      <c r="D1906" s="5" t="s">
        <v>1151</v>
      </c>
      <c r="E1906" s="5" t="s">
        <v>1152</v>
      </c>
      <c r="F1906" s="5" t="s">
        <v>39</v>
      </c>
      <c r="G1906" s="5" t="s">
        <v>50</v>
      </c>
      <c r="H1906" s="5" t="s">
        <v>56</v>
      </c>
      <c r="I1906" s="5" t="s">
        <v>55</v>
      </c>
    </row>
    <row r="1907" spans="1:9" x14ac:dyDescent="0.25">
      <c r="A1907" s="36"/>
      <c r="B1907" s="41"/>
      <c r="C1907" s="42"/>
      <c r="D1907" s="42"/>
      <c r="E1907" s="42"/>
      <c r="F1907" s="42"/>
      <c r="G1907" s="42"/>
      <c r="H1907" s="42"/>
      <c r="I1907" s="42"/>
    </row>
    <row r="1908" spans="1:9" ht="19.2" x14ac:dyDescent="0.25">
      <c r="A1908" s="43" t="s">
        <v>1153</v>
      </c>
      <c r="B1908" s="37" t="s">
        <v>10</v>
      </c>
      <c r="C1908" s="6" t="s">
        <v>11</v>
      </c>
      <c r="D1908" s="7" t="s">
        <v>12</v>
      </c>
      <c r="E1908" s="7" t="s">
        <v>12</v>
      </c>
      <c r="F1908" s="7" t="s">
        <v>12</v>
      </c>
      <c r="G1908" s="7" t="s">
        <v>44</v>
      </c>
      <c r="H1908" s="7" t="s">
        <v>15</v>
      </c>
      <c r="I1908" s="5" t="s">
        <v>54</v>
      </c>
    </row>
    <row r="1909" spans="1:9" ht="19.2" x14ac:dyDescent="0.25">
      <c r="A1909" s="44"/>
      <c r="B1909" s="38"/>
      <c r="C1909" s="6" t="s">
        <v>16</v>
      </c>
      <c r="D1909" s="7" t="s">
        <v>1815</v>
      </c>
      <c r="E1909" s="5" t="s">
        <v>1154</v>
      </c>
      <c r="F1909" s="5" t="s">
        <v>151</v>
      </c>
      <c r="G1909" s="5" t="s">
        <v>108</v>
      </c>
      <c r="H1909" s="5" t="s">
        <v>123</v>
      </c>
      <c r="I1909" s="5" t="s">
        <v>55</v>
      </c>
    </row>
    <row r="1910" spans="1:9" x14ac:dyDescent="0.25">
      <c r="A1910" s="45"/>
      <c r="B1910" s="39"/>
      <c r="C1910" s="40"/>
      <c r="D1910" s="40"/>
      <c r="E1910" s="40"/>
      <c r="F1910" s="40"/>
      <c r="G1910" s="40"/>
      <c r="H1910" s="40"/>
      <c r="I1910" s="40"/>
    </row>
    <row r="1911" spans="1:9" ht="19.2" x14ac:dyDescent="0.25">
      <c r="A1911" s="34" t="s">
        <v>1155</v>
      </c>
      <c r="B1911" s="37" t="s">
        <v>10</v>
      </c>
      <c r="C1911" s="6" t="s">
        <v>11</v>
      </c>
      <c r="D1911" s="7" t="s">
        <v>44</v>
      </c>
      <c r="E1911" s="7" t="s">
        <v>322</v>
      </c>
      <c r="F1911" s="7" t="s">
        <v>44</v>
      </c>
      <c r="G1911" s="7" t="s">
        <v>322</v>
      </c>
      <c r="H1911" s="5" t="s">
        <v>13</v>
      </c>
      <c r="I1911" s="7" t="s">
        <v>15</v>
      </c>
    </row>
    <row r="1912" spans="1:9" x14ac:dyDescent="0.25">
      <c r="A1912" s="35"/>
      <c r="B1912" s="38"/>
      <c r="C1912" s="6" t="s">
        <v>16</v>
      </c>
      <c r="D1912" s="5" t="s">
        <v>1156</v>
      </c>
      <c r="E1912" s="5" t="s">
        <v>1157</v>
      </c>
      <c r="F1912" s="5" t="s">
        <v>178</v>
      </c>
      <c r="G1912" s="5" t="s">
        <v>257</v>
      </c>
      <c r="H1912" s="5" t="s">
        <v>145</v>
      </c>
      <c r="I1912" s="5" t="s">
        <v>59</v>
      </c>
    </row>
    <row r="1913" spans="1:9" x14ac:dyDescent="0.25">
      <c r="A1913" s="36"/>
      <c r="B1913" s="41"/>
      <c r="C1913" s="42"/>
      <c r="D1913" s="42"/>
      <c r="E1913" s="42"/>
      <c r="F1913" s="42"/>
      <c r="G1913" s="42"/>
      <c r="H1913" s="42"/>
      <c r="I1913" s="42"/>
    </row>
    <row r="1914" spans="1:9" ht="19.2" x14ac:dyDescent="0.25">
      <c r="A1914" s="34" t="s">
        <v>1158</v>
      </c>
      <c r="B1914" s="37" t="s">
        <v>10</v>
      </c>
      <c r="C1914" s="6" t="s">
        <v>11</v>
      </c>
      <c r="D1914" s="7" t="s">
        <v>322</v>
      </c>
      <c r="E1914" s="6" t="s">
        <v>58</v>
      </c>
      <c r="F1914" s="7" t="s">
        <v>54</v>
      </c>
      <c r="G1914" s="6" t="s">
        <v>54</v>
      </c>
      <c r="H1914" s="5" t="s">
        <v>44</v>
      </c>
      <c r="I1914" s="5" t="s">
        <v>12</v>
      </c>
    </row>
    <row r="1915" spans="1:9" x14ac:dyDescent="0.25">
      <c r="A1915" s="35"/>
      <c r="B1915" s="38"/>
      <c r="C1915" s="6" t="s">
        <v>16</v>
      </c>
      <c r="D1915" s="5" t="s">
        <v>108</v>
      </c>
      <c r="E1915" s="5" t="s">
        <v>56</v>
      </c>
      <c r="F1915" s="5" t="s">
        <v>55</v>
      </c>
      <c r="G1915" s="5" t="s">
        <v>55</v>
      </c>
      <c r="H1915" s="5" t="s">
        <v>59</v>
      </c>
      <c r="I1915" s="5" t="s">
        <v>40</v>
      </c>
    </row>
    <row r="1916" spans="1:9" x14ac:dyDescent="0.25">
      <c r="A1916" s="36"/>
      <c r="B1916" s="41"/>
      <c r="C1916" s="42"/>
      <c r="D1916" s="42"/>
      <c r="E1916" s="42"/>
      <c r="F1916" s="42"/>
      <c r="G1916" s="42"/>
      <c r="H1916" s="42"/>
      <c r="I1916" s="42"/>
    </row>
    <row r="1917" spans="1:9" ht="19.2" x14ac:dyDescent="0.25">
      <c r="A1917" s="46" t="s">
        <v>1159</v>
      </c>
      <c r="B1917" s="49" t="s">
        <v>10</v>
      </c>
      <c r="C1917" s="10" t="s">
        <v>11</v>
      </c>
      <c r="D1917" s="11" t="s">
        <v>350</v>
      </c>
      <c r="E1917" s="10" t="s">
        <v>52</v>
      </c>
      <c r="F1917" s="11" t="s">
        <v>54</v>
      </c>
      <c r="G1917" s="10" t="s">
        <v>54</v>
      </c>
      <c r="H1917" s="9" t="s">
        <v>55</v>
      </c>
      <c r="I1917" s="9" t="s">
        <v>55</v>
      </c>
    </row>
    <row r="1918" spans="1:9" x14ac:dyDescent="0.25">
      <c r="A1918" s="47"/>
      <c r="B1918" s="50"/>
      <c r="C1918" s="10" t="s">
        <v>16</v>
      </c>
      <c r="D1918" s="9" t="s">
        <v>257</v>
      </c>
      <c r="E1918" s="9" t="s">
        <v>112</v>
      </c>
      <c r="F1918" s="9" t="s">
        <v>55</v>
      </c>
      <c r="G1918" s="9" t="s">
        <v>55</v>
      </c>
      <c r="H1918" s="9" t="s">
        <v>55</v>
      </c>
      <c r="I1918" s="9" t="s">
        <v>55</v>
      </c>
    </row>
    <row r="1919" spans="1:9" x14ac:dyDescent="0.25">
      <c r="A1919" s="48"/>
      <c r="B1919" s="41"/>
      <c r="C1919" s="42"/>
      <c r="D1919" s="42"/>
      <c r="E1919" s="42"/>
      <c r="F1919" s="42"/>
      <c r="G1919" s="42"/>
      <c r="H1919" s="42"/>
      <c r="I1919" s="42"/>
    </row>
    <row r="1920" spans="1:9" ht="19.2" x14ac:dyDescent="0.25">
      <c r="A1920" s="34" t="s">
        <v>1160</v>
      </c>
      <c r="B1920" s="37" t="s">
        <v>10</v>
      </c>
      <c r="C1920" s="6" t="s">
        <v>11</v>
      </c>
      <c r="D1920" s="7" t="s">
        <v>12</v>
      </c>
      <c r="E1920" s="7" t="s">
        <v>120</v>
      </c>
      <c r="F1920" s="7" t="s">
        <v>12</v>
      </c>
      <c r="G1920" s="6" t="s">
        <v>54</v>
      </c>
      <c r="H1920" s="7" t="s">
        <v>23</v>
      </c>
      <c r="I1920" s="7" t="s">
        <v>15</v>
      </c>
    </row>
    <row r="1921" spans="1:9" x14ac:dyDescent="0.25">
      <c r="A1921" s="35"/>
      <c r="B1921" s="38"/>
      <c r="C1921" s="6" t="s">
        <v>16</v>
      </c>
      <c r="D1921" s="5" t="s">
        <v>1161</v>
      </c>
      <c r="E1921" s="5" t="s">
        <v>159</v>
      </c>
      <c r="F1921" s="5" t="s">
        <v>59</v>
      </c>
      <c r="G1921" s="5" t="s">
        <v>55</v>
      </c>
      <c r="H1921" s="5" t="s">
        <v>104</v>
      </c>
      <c r="I1921" s="5" t="s">
        <v>56</v>
      </c>
    </row>
    <row r="1922" spans="1:9" x14ac:dyDescent="0.25">
      <c r="A1922" s="36"/>
      <c r="B1922" s="41"/>
      <c r="C1922" s="42"/>
      <c r="D1922" s="42"/>
      <c r="E1922" s="42"/>
      <c r="F1922" s="42"/>
      <c r="G1922" s="42"/>
      <c r="H1922" s="42"/>
      <c r="I1922" s="42"/>
    </row>
    <row r="1923" spans="1:9" ht="19.2" x14ac:dyDescent="0.25">
      <c r="A1923" s="46" t="s">
        <v>1162</v>
      </c>
      <c r="B1923" s="49" t="s">
        <v>10</v>
      </c>
      <c r="C1923" s="10" t="s">
        <v>11</v>
      </c>
      <c r="D1923" s="11" t="s">
        <v>439</v>
      </c>
      <c r="E1923" s="10" t="s">
        <v>911</v>
      </c>
      <c r="F1923" s="11" t="s">
        <v>54</v>
      </c>
      <c r="G1923" s="10" t="s">
        <v>54</v>
      </c>
      <c r="H1923" s="9" t="s">
        <v>13</v>
      </c>
      <c r="I1923" s="11" t="s">
        <v>23</v>
      </c>
    </row>
    <row r="1924" spans="1:9" x14ac:dyDescent="0.25">
      <c r="A1924" s="47"/>
      <c r="B1924" s="50"/>
      <c r="C1924" s="10" t="s">
        <v>16</v>
      </c>
      <c r="D1924" s="9" t="s">
        <v>1163</v>
      </c>
      <c r="E1924" s="9" t="s">
        <v>39</v>
      </c>
      <c r="F1924" s="9" t="s">
        <v>55</v>
      </c>
      <c r="G1924" s="9" t="s">
        <v>55</v>
      </c>
      <c r="H1924" s="9" t="s">
        <v>107</v>
      </c>
      <c r="I1924" s="9" t="s">
        <v>105</v>
      </c>
    </row>
    <row r="1925" spans="1:9" x14ac:dyDescent="0.25">
      <c r="A1925" s="48"/>
      <c r="B1925" s="41"/>
      <c r="C1925" s="42"/>
      <c r="D1925" s="42"/>
      <c r="E1925" s="42"/>
      <c r="F1925" s="42"/>
      <c r="G1925" s="42"/>
      <c r="H1925" s="42"/>
      <c r="I1925" s="42"/>
    </row>
    <row r="1926" spans="1:9" ht="19.2" x14ac:dyDescent="0.25">
      <c r="A1926" s="46" t="s">
        <v>1164</v>
      </c>
      <c r="B1926" s="49" t="s">
        <v>10</v>
      </c>
      <c r="C1926" s="10" t="s">
        <v>11</v>
      </c>
      <c r="D1926" s="11" t="s">
        <v>860</v>
      </c>
      <c r="E1926" s="10" t="s">
        <v>132</v>
      </c>
      <c r="F1926" s="11" t="s">
        <v>54</v>
      </c>
      <c r="G1926" s="10" t="s">
        <v>54</v>
      </c>
      <c r="H1926" s="9" t="s">
        <v>44</v>
      </c>
      <c r="I1926" s="9" t="s">
        <v>12</v>
      </c>
    </row>
    <row r="1927" spans="1:9" x14ac:dyDescent="0.25">
      <c r="A1927" s="47"/>
      <c r="B1927" s="50"/>
      <c r="C1927" s="10" t="s">
        <v>16</v>
      </c>
      <c r="D1927" s="9" t="s">
        <v>327</v>
      </c>
      <c r="E1927" s="9" t="s">
        <v>18</v>
      </c>
      <c r="F1927" s="9" t="s">
        <v>55</v>
      </c>
      <c r="G1927" s="9" t="s">
        <v>55</v>
      </c>
      <c r="H1927" s="9" t="s">
        <v>18</v>
      </c>
      <c r="I1927" s="9" t="s">
        <v>112</v>
      </c>
    </row>
    <row r="1928" spans="1:9" x14ac:dyDescent="0.25">
      <c r="A1928" s="48"/>
      <c r="B1928" s="41"/>
      <c r="C1928" s="42"/>
      <c r="D1928" s="42"/>
      <c r="E1928" s="42"/>
      <c r="F1928" s="42"/>
      <c r="G1928" s="42"/>
      <c r="H1928" s="42"/>
      <c r="I1928" s="42"/>
    </row>
    <row r="1929" spans="1:9" ht="19.2" x14ac:dyDescent="0.25">
      <c r="A1929" s="46" t="s">
        <v>1165</v>
      </c>
      <c r="B1929" s="49" t="s">
        <v>10</v>
      </c>
      <c r="C1929" s="10" t="s">
        <v>11</v>
      </c>
      <c r="D1929" s="11" t="s">
        <v>866</v>
      </c>
      <c r="E1929" s="10" t="s">
        <v>1166</v>
      </c>
      <c r="F1929" s="11" t="s">
        <v>54</v>
      </c>
      <c r="G1929" s="10" t="s">
        <v>54</v>
      </c>
      <c r="H1929" s="9" t="s">
        <v>12</v>
      </c>
      <c r="I1929" s="9" t="s">
        <v>12</v>
      </c>
    </row>
    <row r="1930" spans="1:9" x14ac:dyDescent="0.25">
      <c r="A1930" s="47"/>
      <c r="B1930" s="50"/>
      <c r="C1930" s="10" t="s">
        <v>16</v>
      </c>
      <c r="D1930" s="9" t="s">
        <v>39</v>
      </c>
      <c r="E1930" s="9" t="s">
        <v>59</v>
      </c>
      <c r="F1930" s="9" t="s">
        <v>55</v>
      </c>
      <c r="G1930" s="9" t="s">
        <v>55</v>
      </c>
      <c r="H1930" s="9" t="s">
        <v>145</v>
      </c>
      <c r="I1930" s="9" t="s">
        <v>40</v>
      </c>
    </row>
    <row r="1931" spans="1:9" x14ac:dyDescent="0.25">
      <c r="A1931" s="48"/>
      <c r="B1931" s="41"/>
      <c r="C1931" s="42"/>
      <c r="D1931" s="42"/>
      <c r="E1931" s="42"/>
      <c r="F1931" s="42"/>
      <c r="G1931" s="42"/>
      <c r="H1931" s="42"/>
      <c r="I1931" s="42"/>
    </row>
    <row r="1932" spans="1:9" ht="19.2" x14ac:dyDescent="0.25">
      <c r="A1932" s="34" t="s">
        <v>1167</v>
      </c>
      <c r="B1932" s="37" t="s">
        <v>10</v>
      </c>
      <c r="C1932" s="6" t="s">
        <v>11</v>
      </c>
      <c r="D1932" s="7" t="s">
        <v>44</v>
      </c>
      <c r="E1932" s="7" t="s">
        <v>322</v>
      </c>
      <c r="F1932" s="7" t="s">
        <v>54</v>
      </c>
      <c r="G1932" s="6" t="s">
        <v>54</v>
      </c>
      <c r="H1932" s="5" t="s">
        <v>55</v>
      </c>
      <c r="I1932" s="5" t="s">
        <v>55</v>
      </c>
    </row>
    <row r="1933" spans="1:9" x14ac:dyDescent="0.25">
      <c r="A1933" s="35"/>
      <c r="B1933" s="38"/>
      <c r="C1933" s="6" t="s">
        <v>16</v>
      </c>
      <c r="D1933" s="5" t="s">
        <v>46</v>
      </c>
      <c r="E1933" s="5" t="s">
        <v>257</v>
      </c>
      <c r="F1933" s="5" t="s">
        <v>55</v>
      </c>
      <c r="G1933" s="5" t="s">
        <v>55</v>
      </c>
      <c r="H1933" s="5" t="s">
        <v>55</v>
      </c>
      <c r="I1933" s="5" t="s">
        <v>55</v>
      </c>
    </row>
    <row r="1934" spans="1:9" x14ac:dyDescent="0.25">
      <c r="A1934" s="36"/>
      <c r="B1934" s="41"/>
      <c r="C1934" s="42"/>
      <c r="D1934" s="42"/>
      <c r="E1934" s="42"/>
      <c r="F1934" s="42"/>
      <c r="G1934" s="42"/>
      <c r="H1934" s="42"/>
      <c r="I1934" s="42"/>
    </row>
    <row r="1935" spans="1:9" ht="19.2" x14ac:dyDescent="0.25">
      <c r="A1935" s="46" t="s">
        <v>1168</v>
      </c>
      <c r="B1935" s="49" t="s">
        <v>10</v>
      </c>
      <c r="C1935" s="10" t="s">
        <v>11</v>
      </c>
      <c r="D1935" s="11" t="s">
        <v>350</v>
      </c>
      <c r="E1935" s="10" t="s">
        <v>857</v>
      </c>
      <c r="F1935" s="11" t="s">
        <v>54</v>
      </c>
      <c r="G1935" s="9" t="s">
        <v>53</v>
      </c>
      <c r="H1935" s="9" t="s">
        <v>55</v>
      </c>
      <c r="I1935" s="9" t="s">
        <v>55</v>
      </c>
    </row>
    <row r="1936" spans="1:9" x14ac:dyDescent="0.25">
      <c r="A1936" s="47"/>
      <c r="B1936" s="50"/>
      <c r="C1936" s="10" t="s">
        <v>16</v>
      </c>
      <c r="D1936" s="9" t="s">
        <v>443</v>
      </c>
      <c r="E1936" s="9" t="s">
        <v>56</v>
      </c>
      <c r="F1936" s="9" t="s">
        <v>55</v>
      </c>
      <c r="G1936" s="9" t="s">
        <v>55</v>
      </c>
      <c r="H1936" s="9" t="s">
        <v>55</v>
      </c>
      <c r="I1936" s="9" t="s">
        <v>55</v>
      </c>
    </row>
    <row r="1937" spans="1:9" x14ac:dyDescent="0.25">
      <c r="A1937" s="48"/>
      <c r="B1937" s="41"/>
      <c r="C1937" s="42"/>
      <c r="D1937" s="42"/>
      <c r="E1937" s="42"/>
      <c r="F1937" s="42"/>
      <c r="G1937" s="42"/>
      <c r="H1937" s="42"/>
      <c r="I1937" s="42"/>
    </row>
    <row r="1938" spans="1:9" ht="19.2" x14ac:dyDescent="0.25">
      <c r="A1938" s="34" t="s">
        <v>1169</v>
      </c>
      <c r="B1938" s="37" t="s">
        <v>10</v>
      </c>
      <c r="C1938" s="6" t="s">
        <v>11</v>
      </c>
      <c r="D1938" s="7" t="s">
        <v>12</v>
      </c>
      <c r="E1938" s="7" t="s">
        <v>12</v>
      </c>
      <c r="F1938" s="7" t="s">
        <v>12</v>
      </c>
      <c r="G1938" s="6" t="s">
        <v>54</v>
      </c>
      <c r="H1938" s="7" t="s">
        <v>15</v>
      </c>
      <c r="I1938" s="5" t="s">
        <v>54</v>
      </c>
    </row>
    <row r="1939" spans="1:9" x14ac:dyDescent="0.25">
      <c r="A1939" s="35"/>
      <c r="B1939" s="38"/>
      <c r="C1939" s="6" t="s">
        <v>16</v>
      </c>
      <c r="D1939" s="5" t="s">
        <v>1170</v>
      </c>
      <c r="E1939" s="5" t="s">
        <v>490</v>
      </c>
      <c r="F1939" s="5" t="s">
        <v>414</v>
      </c>
      <c r="G1939" s="5" t="s">
        <v>55</v>
      </c>
      <c r="H1939" s="5" t="s">
        <v>96</v>
      </c>
      <c r="I1939" s="5" t="s">
        <v>55</v>
      </c>
    </row>
    <row r="1940" spans="1:9" x14ac:dyDescent="0.25">
      <c r="A1940" s="36"/>
      <c r="B1940" s="41"/>
      <c r="C1940" s="42"/>
      <c r="D1940" s="42"/>
      <c r="E1940" s="42"/>
      <c r="F1940" s="42"/>
      <c r="G1940" s="42"/>
      <c r="H1940" s="42"/>
      <c r="I1940" s="42"/>
    </row>
    <row r="1941" spans="1:9" ht="19.2" x14ac:dyDescent="0.25">
      <c r="A1941" s="34" t="s">
        <v>1171</v>
      </c>
      <c r="B1941" s="37" t="s">
        <v>10</v>
      </c>
      <c r="C1941" s="6" t="s">
        <v>11</v>
      </c>
      <c r="D1941" s="7" t="s">
        <v>12</v>
      </c>
      <c r="E1941" s="7" t="s">
        <v>12</v>
      </c>
      <c r="F1941" s="7" t="s">
        <v>12</v>
      </c>
      <c r="G1941" s="5" t="s">
        <v>53</v>
      </c>
      <c r="H1941" s="7" t="s">
        <v>15</v>
      </c>
      <c r="I1941" s="5" t="s">
        <v>54</v>
      </c>
    </row>
    <row r="1942" spans="1:9" x14ac:dyDescent="0.25">
      <c r="A1942" s="35"/>
      <c r="B1942" s="38"/>
      <c r="C1942" s="6" t="s">
        <v>16</v>
      </c>
      <c r="D1942" s="5" t="s">
        <v>1172</v>
      </c>
      <c r="E1942" s="5" t="s">
        <v>612</v>
      </c>
      <c r="F1942" s="5" t="s">
        <v>56</v>
      </c>
      <c r="G1942" s="5" t="s">
        <v>55</v>
      </c>
      <c r="H1942" s="5" t="s">
        <v>96</v>
      </c>
      <c r="I1942" s="5" t="s">
        <v>55</v>
      </c>
    </row>
    <row r="1943" spans="1:9" x14ac:dyDescent="0.25">
      <c r="A1943" s="36"/>
      <c r="B1943" s="41"/>
      <c r="C1943" s="42"/>
      <c r="D1943" s="42"/>
      <c r="E1943" s="42"/>
      <c r="F1943" s="42"/>
      <c r="G1943" s="42"/>
      <c r="H1943" s="42"/>
      <c r="I1943" s="42"/>
    </row>
    <row r="1944" spans="1:9" ht="19.2" x14ac:dyDescent="0.25">
      <c r="A1944" s="43" t="s">
        <v>1173</v>
      </c>
      <c r="B1944" s="37" t="s">
        <v>10</v>
      </c>
      <c r="C1944" s="6" t="s">
        <v>11</v>
      </c>
      <c r="D1944" s="7" t="s">
        <v>44</v>
      </c>
      <c r="E1944" s="7" t="s">
        <v>44</v>
      </c>
      <c r="F1944" s="7" t="s">
        <v>44</v>
      </c>
      <c r="G1944" s="7" t="s">
        <v>44</v>
      </c>
      <c r="H1944" s="7" t="s">
        <v>15</v>
      </c>
      <c r="I1944" s="5" t="s">
        <v>54</v>
      </c>
    </row>
    <row r="1945" spans="1:9" ht="19.2" x14ac:dyDescent="0.25">
      <c r="A1945" s="44"/>
      <c r="B1945" s="38"/>
      <c r="C1945" s="6" t="s">
        <v>16</v>
      </c>
      <c r="D1945" s="7" t="s">
        <v>1816</v>
      </c>
      <c r="E1945" s="5" t="s">
        <v>1174</v>
      </c>
      <c r="F1945" s="5" t="s">
        <v>1175</v>
      </c>
      <c r="G1945" s="5" t="s">
        <v>96</v>
      </c>
      <c r="H1945" s="5" t="s">
        <v>96</v>
      </c>
      <c r="I1945" s="5" t="s">
        <v>55</v>
      </c>
    </row>
    <row r="1946" spans="1:9" x14ac:dyDescent="0.25">
      <c r="A1946" s="45"/>
      <c r="B1946" s="41"/>
      <c r="C1946" s="42"/>
      <c r="D1946" s="42"/>
      <c r="E1946" s="42"/>
      <c r="F1946" s="42"/>
      <c r="G1946" s="42"/>
      <c r="H1946" s="42"/>
      <c r="I1946" s="42"/>
    </row>
    <row r="1947" spans="1:9" ht="19.2" x14ac:dyDescent="0.25">
      <c r="A1947" s="43" t="s">
        <v>1176</v>
      </c>
      <c r="B1947" s="37" t="s">
        <v>10</v>
      </c>
      <c r="C1947" s="6" t="s">
        <v>11</v>
      </c>
      <c r="D1947" s="7" t="s">
        <v>44</v>
      </c>
      <c r="E1947" s="7" t="s">
        <v>44</v>
      </c>
      <c r="F1947" s="7" t="s">
        <v>44</v>
      </c>
      <c r="G1947" s="7" t="s">
        <v>163</v>
      </c>
      <c r="H1947" s="7" t="s">
        <v>14</v>
      </c>
      <c r="I1947" s="7" t="s">
        <v>15</v>
      </c>
    </row>
    <row r="1948" spans="1:9" ht="19.2" x14ac:dyDescent="0.25">
      <c r="A1948" s="44"/>
      <c r="B1948" s="38"/>
      <c r="C1948" s="6" t="s">
        <v>16</v>
      </c>
      <c r="D1948" s="7" t="s">
        <v>1817</v>
      </c>
      <c r="E1948" s="5" t="s">
        <v>1046</v>
      </c>
      <c r="F1948" s="5" t="s">
        <v>262</v>
      </c>
      <c r="G1948" s="5" t="s">
        <v>56</v>
      </c>
      <c r="H1948" s="5" t="s">
        <v>256</v>
      </c>
      <c r="I1948" s="5" t="s">
        <v>96</v>
      </c>
    </row>
    <row r="1949" spans="1:9" x14ac:dyDescent="0.25">
      <c r="A1949" s="45"/>
      <c r="B1949" s="41"/>
      <c r="C1949" s="42"/>
      <c r="D1949" s="42"/>
      <c r="E1949" s="42"/>
      <c r="F1949" s="42"/>
      <c r="G1949" s="42"/>
      <c r="H1949" s="42"/>
      <c r="I1949" s="42"/>
    </row>
    <row r="1950" spans="1:9" ht="19.2" x14ac:dyDescent="0.25">
      <c r="A1950" s="34" t="s">
        <v>1177</v>
      </c>
      <c r="B1950" s="37" t="s">
        <v>10</v>
      </c>
      <c r="C1950" s="6" t="s">
        <v>11</v>
      </c>
      <c r="D1950" s="7" t="s">
        <v>44</v>
      </c>
      <c r="E1950" s="7" t="s">
        <v>163</v>
      </c>
      <c r="F1950" s="7" t="s">
        <v>163</v>
      </c>
      <c r="G1950" s="7" t="s">
        <v>163</v>
      </c>
      <c r="H1950" s="5" t="s">
        <v>12</v>
      </c>
      <c r="I1950" s="7" t="s">
        <v>23</v>
      </c>
    </row>
    <row r="1951" spans="1:9" x14ac:dyDescent="0.25">
      <c r="A1951" s="35"/>
      <c r="B1951" s="38"/>
      <c r="C1951" s="6" t="s">
        <v>16</v>
      </c>
      <c r="D1951" s="5" t="s">
        <v>1178</v>
      </c>
      <c r="E1951" s="5" t="s">
        <v>250</v>
      </c>
      <c r="F1951" s="5" t="s">
        <v>112</v>
      </c>
      <c r="G1951" s="5" t="s">
        <v>56</v>
      </c>
      <c r="H1951" s="5" t="s">
        <v>1179</v>
      </c>
      <c r="I1951" s="5" t="s">
        <v>216</v>
      </c>
    </row>
    <row r="1952" spans="1:9" x14ac:dyDescent="0.25">
      <c r="A1952" s="36"/>
      <c r="B1952" s="39"/>
      <c r="C1952" s="40"/>
      <c r="D1952" s="40"/>
      <c r="E1952" s="40"/>
      <c r="F1952" s="40"/>
      <c r="G1952" s="40"/>
      <c r="H1952" s="40"/>
      <c r="I1952" s="40"/>
    </row>
    <row r="1953" spans="1:9" ht="19.2" x14ac:dyDescent="0.25">
      <c r="A1953" s="43" t="s">
        <v>1180</v>
      </c>
      <c r="B1953" s="37" t="s">
        <v>10</v>
      </c>
      <c r="C1953" s="6" t="s">
        <v>11</v>
      </c>
      <c r="D1953" s="7" t="s">
        <v>163</v>
      </c>
      <c r="E1953" s="7" t="s">
        <v>163</v>
      </c>
      <c r="F1953" s="7" t="s">
        <v>163</v>
      </c>
      <c r="G1953" s="7" t="s">
        <v>163</v>
      </c>
      <c r="H1953" s="5" t="s">
        <v>12</v>
      </c>
      <c r="I1953" s="7" t="s">
        <v>23</v>
      </c>
    </row>
    <row r="1954" spans="1:9" ht="19.2" x14ac:dyDescent="0.25">
      <c r="A1954" s="44"/>
      <c r="B1954" s="38"/>
      <c r="C1954" s="6" t="s">
        <v>16</v>
      </c>
      <c r="D1954" s="7" t="s">
        <v>1818</v>
      </c>
      <c r="E1954" s="5" t="s">
        <v>1181</v>
      </c>
      <c r="F1954" s="5" t="s">
        <v>1182</v>
      </c>
      <c r="G1954" s="5" t="s">
        <v>56</v>
      </c>
      <c r="H1954" s="5" t="s">
        <v>1183</v>
      </c>
      <c r="I1954" s="5" t="s">
        <v>1184</v>
      </c>
    </row>
    <row r="1955" spans="1:9" x14ac:dyDescent="0.25">
      <c r="A1955" s="45"/>
      <c r="B1955" s="41"/>
      <c r="C1955" s="42"/>
      <c r="D1955" s="42"/>
      <c r="E1955" s="42"/>
      <c r="F1955" s="42"/>
      <c r="G1955" s="42"/>
      <c r="H1955" s="42"/>
      <c r="I1955" s="42"/>
    </row>
    <row r="1956" spans="1:9" ht="19.2" x14ac:dyDescent="0.25">
      <c r="A1956" s="43" t="s">
        <v>1185</v>
      </c>
      <c r="B1956" s="37" t="s">
        <v>10</v>
      </c>
      <c r="C1956" s="6" t="s">
        <v>11</v>
      </c>
      <c r="D1956" s="7" t="s">
        <v>163</v>
      </c>
      <c r="E1956" s="7" t="s">
        <v>163</v>
      </c>
      <c r="F1956" s="7" t="s">
        <v>163</v>
      </c>
      <c r="G1956" s="7" t="s">
        <v>120</v>
      </c>
      <c r="H1956" s="5" t="s">
        <v>12</v>
      </c>
      <c r="I1956" s="5" t="s">
        <v>12</v>
      </c>
    </row>
    <row r="1957" spans="1:9" ht="19.2" x14ac:dyDescent="0.25">
      <c r="A1957" s="44"/>
      <c r="B1957" s="38"/>
      <c r="C1957" s="6" t="s">
        <v>16</v>
      </c>
      <c r="D1957" s="7" t="s">
        <v>1819</v>
      </c>
      <c r="E1957" s="5" t="s">
        <v>1186</v>
      </c>
      <c r="F1957" s="5" t="s">
        <v>1015</v>
      </c>
      <c r="G1957" s="5" t="s">
        <v>56</v>
      </c>
      <c r="H1957" s="5" t="s">
        <v>1187</v>
      </c>
      <c r="I1957" s="5" t="s">
        <v>1188</v>
      </c>
    </row>
    <row r="1958" spans="1:9" x14ac:dyDescent="0.25">
      <c r="A1958" s="45"/>
      <c r="B1958" s="41"/>
      <c r="C1958" s="42"/>
      <c r="D1958" s="42"/>
      <c r="E1958" s="42"/>
      <c r="F1958" s="42"/>
      <c r="G1958" s="42"/>
      <c r="H1958" s="42"/>
      <c r="I1958" s="42"/>
    </row>
    <row r="1959" spans="1:9" ht="19.2" x14ac:dyDescent="0.25">
      <c r="A1959" s="34" t="s">
        <v>1189</v>
      </c>
      <c r="B1959" s="37" t="s">
        <v>10</v>
      </c>
      <c r="C1959" s="6" t="s">
        <v>11</v>
      </c>
      <c r="D1959" s="7" t="s">
        <v>163</v>
      </c>
      <c r="E1959" s="7" t="s">
        <v>163</v>
      </c>
      <c r="F1959" s="7" t="s">
        <v>163</v>
      </c>
      <c r="G1959" s="6" t="s">
        <v>54</v>
      </c>
      <c r="H1959" s="5" t="s">
        <v>12</v>
      </c>
      <c r="I1959" s="7" t="s">
        <v>23</v>
      </c>
    </row>
    <row r="1960" spans="1:9" x14ac:dyDescent="0.25">
      <c r="A1960" s="35"/>
      <c r="B1960" s="38"/>
      <c r="C1960" s="6" t="s">
        <v>16</v>
      </c>
      <c r="D1960" s="5" t="s">
        <v>1190</v>
      </c>
      <c r="E1960" s="5" t="s">
        <v>96</v>
      </c>
      <c r="F1960" s="5" t="s">
        <v>112</v>
      </c>
      <c r="G1960" s="5" t="s">
        <v>55</v>
      </c>
      <c r="H1960" s="5" t="s">
        <v>47</v>
      </c>
      <c r="I1960" s="5" t="s">
        <v>257</v>
      </c>
    </row>
    <row r="1961" spans="1:9" x14ac:dyDescent="0.25">
      <c r="A1961" s="36"/>
      <c r="B1961" s="41"/>
      <c r="C1961" s="42"/>
      <c r="D1961" s="42"/>
      <c r="E1961" s="42"/>
      <c r="F1961" s="42"/>
      <c r="G1961" s="42"/>
      <c r="H1961" s="42"/>
      <c r="I1961" s="42"/>
    </row>
    <row r="1962" spans="1:9" ht="19.2" x14ac:dyDescent="0.25">
      <c r="A1962" s="34" t="s">
        <v>1191</v>
      </c>
      <c r="B1962" s="37" t="s">
        <v>10</v>
      </c>
      <c r="C1962" s="6" t="s">
        <v>11</v>
      </c>
      <c r="D1962" s="7" t="s">
        <v>120</v>
      </c>
      <c r="E1962" s="7" t="s">
        <v>120</v>
      </c>
      <c r="F1962" s="7" t="s">
        <v>120</v>
      </c>
      <c r="G1962" s="7" t="s">
        <v>120</v>
      </c>
      <c r="H1962" s="5" t="s">
        <v>12</v>
      </c>
      <c r="I1962" s="7" t="s">
        <v>23</v>
      </c>
    </row>
    <row r="1963" spans="1:9" x14ac:dyDescent="0.25">
      <c r="A1963" s="35"/>
      <c r="B1963" s="38"/>
      <c r="C1963" s="6" t="s">
        <v>16</v>
      </c>
      <c r="D1963" s="5" t="s">
        <v>1192</v>
      </c>
      <c r="E1963" s="5" t="s">
        <v>1193</v>
      </c>
      <c r="F1963" s="5" t="s">
        <v>188</v>
      </c>
      <c r="G1963" s="5" t="s">
        <v>112</v>
      </c>
      <c r="H1963" s="5" t="s">
        <v>1194</v>
      </c>
      <c r="I1963" s="5" t="s">
        <v>877</v>
      </c>
    </row>
    <row r="1964" spans="1:9" x14ac:dyDescent="0.25">
      <c r="A1964" s="36"/>
      <c r="B1964" s="41"/>
      <c r="C1964" s="42"/>
      <c r="D1964" s="42"/>
      <c r="E1964" s="42"/>
      <c r="F1964" s="42"/>
      <c r="G1964" s="42"/>
      <c r="H1964" s="42"/>
      <c r="I1964" s="42"/>
    </row>
    <row r="1965" spans="1:9" ht="19.2" x14ac:dyDescent="0.25">
      <c r="A1965" s="34" t="s">
        <v>1195</v>
      </c>
      <c r="B1965" s="37" t="s">
        <v>10</v>
      </c>
      <c r="C1965" s="6" t="s">
        <v>11</v>
      </c>
      <c r="D1965" s="7" t="s">
        <v>120</v>
      </c>
      <c r="E1965" s="7" t="s">
        <v>322</v>
      </c>
      <c r="F1965" s="7" t="s">
        <v>120</v>
      </c>
      <c r="G1965" s="6" t="s">
        <v>54</v>
      </c>
      <c r="H1965" s="5" t="s">
        <v>12</v>
      </c>
      <c r="I1965" s="7" t="s">
        <v>23</v>
      </c>
    </row>
    <row r="1966" spans="1:9" x14ac:dyDescent="0.25">
      <c r="A1966" s="35"/>
      <c r="B1966" s="38"/>
      <c r="C1966" s="6" t="s">
        <v>16</v>
      </c>
      <c r="D1966" s="5" t="s">
        <v>1196</v>
      </c>
      <c r="E1966" s="5" t="s">
        <v>1197</v>
      </c>
      <c r="F1966" s="5" t="s">
        <v>257</v>
      </c>
      <c r="G1966" s="5" t="s">
        <v>55</v>
      </c>
      <c r="H1966" s="5" t="s">
        <v>1198</v>
      </c>
      <c r="I1966" s="5" t="s">
        <v>110</v>
      </c>
    </row>
    <row r="1967" spans="1:9" x14ac:dyDescent="0.25">
      <c r="A1967" s="36"/>
      <c r="B1967" s="41"/>
      <c r="C1967" s="42"/>
      <c r="D1967" s="42"/>
      <c r="E1967" s="42"/>
      <c r="F1967" s="42"/>
      <c r="G1967" s="42"/>
      <c r="H1967" s="42"/>
      <c r="I1967" s="42"/>
    </row>
    <row r="1968" spans="1:9" ht="19.2" x14ac:dyDescent="0.25">
      <c r="A1968" s="34" t="s">
        <v>1199</v>
      </c>
      <c r="B1968" s="37" t="s">
        <v>10</v>
      </c>
      <c r="C1968" s="6" t="s">
        <v>11</v>
      </c>
      <c r="D1968" s="7" t="s">
        <v>12</v>
      </c>
      <c r="E1968" s="7" t="s">
        <v>12</v>
      </c>
      <c r="F1968" s="7" t="s">
        <v>12</v>
      </c>
      <c r="G1968" s="5" t="s">
        <v>53</v>
      </c>
      <c r="H1968" s="7" t="s">
        <v>15</v>
      </c>
      <c r="I1968" s="5" t="s">
        <v>54</v>
      </c>
    </row>
    <row r="1969" spans="1:9" x14ac:dyDescent="0.25">
      <c r="A1969" s="35"/>
      <c r="B1969" s="38"/>
      <c r="C1969" s="6" t="s">
        <v>16</v>
      </c>
      <c r="D1969" s="5" t="s">
        <v>573</v>
      </c>
      <c r="E1969" s="5" t="s">
        <v>122</v>
      </c>
      <c r="F1969" s="5" t="s">
        <v>257</v>
      </c>
      <c r="G1969" s="5" t="s">
        <v>55</v>
      </c>
      <c r="H1969" s="5" t="s">
        <v>56</v>
      </c>
      <c r="I1969" s="5" t="s">
        <v>55</v>
      </c>
    </row>
    <row r="1970" spans="1:9" x14ac:dyDescent="0.25">
      <c r="A1970" s="36"/>
      <c r="B1970" s="41"/>
      <c r="C1970" s="42"/>
      <c r="D1970" s="42"/>
      <c r="E1970" s="42"/>
      <c r="F1970" s="42"/>
      <c r="G1970" s="42"/>
      <c r="H1970" s="42"/>
      <c r="I1970" s="42"/>
    </row>
    <row r="1971" spans="1:9" ht="19.2" x14ac:dyDescent="0.25">
      <c r="A1971" s="34" t="s">
        <v>1200</v>
      </c>
      <c r="B1971" s="37" t="s">
        <v>10</v>
      </c>
      <c r="C1971" s="6" t="s">
        <v>11</v>
      </c>
      <c r="D1971" s="7" t="s">
        <v>44</v>
      </c>
      <c r="E1971" s="7" t="s">
        <v>44</v>
      </c>
      <c r="F1971" s="7" t="s">
        <v>44</v>
      </c>
      <c r="G1971" s="6" t="s">
        <v>54</v>
      </c>
      <c r="H1971" s="7" t="s">
        <v>15</v>
      </c>
      <c r="I1971" s="5" t="s">
        <v>54</v>
      </c>
    </row>
    <row r="1972" spans="1:9" x14ac:dyDescent="0.25">
      <c r="A1972" s="35"/>
      <c r="B1972" s="38"/>
      <c r="C1972" s="6" t="s">
        <v>16</v>
      </c>
      <c r="D1972" s="5" t="s">
        <v>1201</v>
      </c>
      <c r="E1972" s="5" t="s">
        <v>425</v>
      </c>
      <c r="F1972" s="5" t="s">
        <v>107</v>
      </c>
      <c r="G1972" s="5" t="s">
        <v>55</v>
      </c>
      <c r="H1972" s="5" t="s">
        <v>112</v>
      </c>
      <c r="I1972" s="5" t="s">
        <v>55</v>
      </c>
    </row>
    <row r="1973" spans="1:9" x14ac:dyDescent="0.25">
      <c r="A1973" s="36"/>
      <c r="B1973" s="41"/>
      <c r="C1973" s="42"/>
      <c r="D1973" s="42"/>
      <c r="E1973" s="42"/>
      <c r="F1973" s="42"/>
      <c r="G1973" s="42"/>
      <c r="H1973" s="42"/>
      <c r="I1973" s="42"/>
    </row>
    <row r="1974" spans="1:9" ht="19.2" x14ac:dyDescent="0.25">
      <c r="A1974" s="34" t="s">
        <v>1202</v>
      </c>
      <c r="B1974" s="37" t="s">
        <v>10</v>
      </c>
      <c r="C1974" s="6" t="s">
        <v>11</v>
      </c>
      <c r="D1974" s="7" t="s">
        <v>44</v>
      </c>
      <c r="E1974" s="7" t="s">
        <v>163</v>
      </c>
      <c r="F1974" s="7" t="s">
        <v>163</v>
      </c>
      <c r="G1974" s="7" t="s">
        <v>120</v>
      </c>
      <c r="H1974" s="7" t="s">
        <v>15</v>
      </c>
      <c r="I1974" s="5" t="s">
        <v>54</v>
      </c>
    </row>
    <row r="1975" spans="1:9" x14ac:dyDescent="0.25">
      <c r="A1975" s="35"/>
      <c r="B1975" s="38"/>
      <c r="C1975" s="6" t="s">
        <v>16</v>
      </c>
      <c r="D1975" s="5" t="s">
        <v>1203</v>
      </c>
      <c r="E1975" s="5" t="s">
        <v>209</v>
      </c>
      <c r="F1975" s="5" t="s">
        <v>104</v>
      </c>
      <c r="G1975" s="5" t="s">
        <v>56</v>
      </c>
      <c r="H1975" s="5" t="s">
        <v>56</v>
      </c>
      <c r="I1975" s="5" t="s">
        <v>55</v>
      </c>
    </row>
    <row r="1976" spans="1:9" x14ac:dyDescent="0.25">
      <c r="A1976" s="36"/>
      <c r="B1976" s="41"/>
      <c r="C1976" s="42"/>
      <c r="D1976" s="42"/>
      <c r="E1976" s="42"/>
      <c r="F1976" s="42"/>
      <c r="G1976" s="42"/>
      <c r="H1976" s="42"/>
      <c r="I1976" s="42"/>
    </row>
    <row r="1977" spans="1:9" ht="19.2" x14ac:dyDescent="0.25">
      <c r="A1977" s="34" t="s">
        <v>1204</v>
      </c>
      <c r="B1977" s="37" t="s">
        <v>10</v>
      </c>
      <c r="C1977" s="6" t="s">
        <v>11</v>
      </c>
      <c r="D1977" s="7" t="s">
        <v>163</v>
      </c>
      <c r="E1977" s="7" t="s">
        <v>163</v>
      </c>
      <c r="F1977" s="7" t="s">
        <v>163</v>
      </c>
      <c r="G1977" s="6" t="s">
        <v>54</v>
      </c>
      <c r="H1977" s="5" t="s">
        <v>12</v>
      </c>
      <c r="I1977" s="7" t="s">
        <v>15</v>
      </c>
    </row>
    <row r="1978" spans="1:9" x14ac:dyDescent="0.25">
      <c r="A1978" s="35"/>
      <c r="B1978" s="38"/>
      <c r="C1978" s="6" t="s">
        <v>16</v>
      </c>
      <c r="D1978" s="5" t="s">
        <v>1205</v>
      </c>
      <c r="E1978" s="5" t="s">
        <v>189</v>
      </c>
      <c r="F1978" s="5" t="s">
        <v>105</v>
      </c>
      <c r="G1978" s="5" t="s">
        <v>55</v>
      </c>
      <c r="H1978" s="5" t="s">
        <v>56</v>
      </c>
      <c r="I1978" s="5" t="s">
        <v>56</v>
      </c>
    </row>
    <row r="1979" spans="1:9" x14ac:dyDescent="0.25">
      <c r="A1979" s="36"/>
      <c r="B1979" s="41"/>
      <c r="C1979" s="42"/>
      <c r="D1979" s="42"/>
      <c r="E1979" s="42"/>
      <c r="F1979" s="42"/>
      <c r="G1979" s="42"/>
      <c r="H1979" s="42"/>
      <c r="I1979" s="42"/>
    </row>
    <row r="1980" spans="1:9" ht="19.2" x14ac:dyDescent="0.25">
      <c r="A1980" s="34" t="s">
        <v>1206</v>
      </c>
      <c r="B1980" s="37" t="s">
        <v>229</v>
      </c>
      <c r="C1980" s="6" t="s">
        <v>11</v>
      </c>
      <c r="D1980" s="7" t="s">
        <v>44</v>
      </c>
      <c r="E1980" s="7" t="s">
        <v>44</v>
      </c>
      <c r="F1980" s="7" t="s">
        <v>44</v>
      </c>
      <c r="G1980" s="5" t="s">
        <v>53</v>
      </c>
      <c r="H1980" s="5" t="s">
        <v>12</v>
      </c>
      <c r="I1980" s="7" t="s">
        <v>23</v>
      </c>
    </row>
    <row r="1981" spans="1:9" x14ac:dyDescent="0.25">
      <c r="A1981" s="35"/>
      <c r="B1981" s="38"/>
      <c r="C1981" s="6" t="s">
        <v>16</v>
      </c>
      <c r="D1981" s="5" t="s">
        <v>1207</v>
      </c>
      <c r="E1981" s="5" t="s">
        <v>112</v>
      </c>
      <c r="F1981" s="5" t="s">
        <v>26</v>
      </c>
      <c r="G1981" s="5" t="s">
        <v>55</v>
      </c>
      <c r="H1981" s="5" t="s">
        <v>146</v>
      </c>
      <c r="I1981" s="5" t="s">
        <v>235</v>
      </c>
    </row>
    <row r="1982" spans="1:9" x14ac:dyDescent="0.25">
      <c r="A1982" s="36"/>
      <c r="B1982" s="41"/>
      <c r="C1982" s="42"/>
      <c r="D1982" s="42"/>
      <c r="E1982" s="42"/>
      <c r="F1982" s="42"/>
      <c r="G1982" s="42"/>
      <c r="H1982" s="42"/>
      <c r="I1982" s="42"/>
    </row>
    <row r="1983" spans="1:9" ht="19.2" x14ac:dyDescent="0.25">
      <c r="A1983" s="34" t="s">
        <v>1208</v>
      </c>
      <c r="B1983" s="37" t="s">
        <v>10</v>
      </c>
      <c r="C1983" s="6" t="s">
        <v>11</v>
      </c>
      <c r="D1983" s="7" t="s">
        <v>12</v>
      </c>
      <c r="E1983" s="7" t="s">
        <v>44</v>
      </c>
      <c r="F1983" s="7" t="s">
        <v>12</v>
      </c>
      <c r="G1983" s="7" t="s">
        <v>44</v>
      </c>
      <c r="H1983" s="7" t="s">
        <v>23</v>
      </c>
      <c r="I1983" s="7" t="s">
        <v>14</v>
      </c>
    </row>
    <row r="1984" spans="1:9" x14ac:dyDescent="0.25">
      <c r="A1984" s="35"/>
      <c r="B1984" s="38"/>
      <c r="C1984" s="6" t="s">
        <v>16</v>
      </c>
      <c r="D1984" s="5" t="s">
        <v>1209</v>
      </c>
      <c r="E1984" s="5" t="s">
        <v>890</v>
      </c>
      <c r="F1984" s="5" t="s">
        <v>274</v>
      </c>
      <c r="G1984" s="5" t="s">
        <v>59</v>
      </c>
      <c r="H1984" s="5" t="s">
        <v>1106</v>
      </c>
      <c r="I1984" s="5" t="s">
        <v>1193</v>
      </c>
    </row>
    <row r="1985" spans="1:9" x14ac:dyDescent="0.25">
      <c r="A1985" s="36"/>
      <c r="B1985" s="41"/>
      <c r="C1985" s="42"/>
      <c r="D1985" s="42"/>
      <c r="E1985" s="42"/>
      <c r="F1985" s="42"/>
      <c r="G1985" s="42"/>
      <c r="H1985" s="42"/>
      <c r="I1985" s="42"/>
    </row>
    <row r="1986" spans="1:9" ht="19.2" x14ac:dyDescent="0.25">
      <c r="A1986" s="34" t="s">
        <v>1210</v>
      </c>
      <c r="B1986" s="37" t="s">
        <v>10</v>
      </c>
      <c r="C1986" s="6" t="s">
        <v>11</v>
      </c>
      <c r="D1986" s="7" t="s">
        <v>12</v>
      </c>
      <c r="E1986" s="7" t="s">
        <v>44</v>
      </c>
      <c r="F1986" s="7" t="s">
        <v>12</v>
      </c>
      <c r="G1986" s="7" t="s">
        <v>120</v>
      </c>
      <c r="H1986" s="7" t="s">
        <v>14</v>
      </c>
      <c r="I1986" s="7" t="s">
        <v>15</v>
      </c>
    </row>
    <row r="1987" spans="1:9" x14ac:dyDescent="0.25">
      <c r="A1987" s="35"/>
      <c r="B1987" s="38"/>
      <c r="C1987" s="6" t="s">
        <v>16</v>
      </c>
      <c r="D1987" s="5" t="s">
        <v>1085</v>
      </c>
      <c r="E1987" s="5" t="s">
        <v>489</v>
      </c>
      <c r="F1987" s="5" t="s">
        <v>123</v>
      </c>
      <c r="G1987" s="5" t="s">
        <v>56</v>
      </c>
      <c r="H1987" s="5" t="s">
        <v>40</v>
      </c>
      <c r="I1987" s="5" t="s">
        <v>69</v>
      </c>
    </row>
    <row r="1988" spans="1:9" x14ac:dyDescent="0.25">
      <c r="A1988" s="36"/>
      <c r="B1988" s="41"/>
      <c r="C1988" s="42"/>
      <c r="D1988" s="42"/>
      <c r="E1988" s="42"/>
      <c r="F1988" s="42"/>
      <c r="G1988" s="42"/>
      <c r="H1988" s="42"/>
      <c r="I1988" s="42"/>
    </row>
    <row r="1989" spans="1:9" ht="19.2" x14ac:dyDescent="0.25">
      <c r="A1989" s="34" t="s">
        <v>1211</v>
      </c>
      <c r="B1989" s="37" t="s">
        <v>10</v>
      </c>
      <c r="C1989" s="6" t="s">
        <v>11</v>
      </c>
      <c r="D1989" s="5" t="s">
        <v>13</v>
      </c>
      <c r="E1989" s="5" t="s">
        <v>13</v>
      </c>
      <c r="F1989" s="5" t="s">
        <v>13</v>
      </c>
      <c r="G1989" s="5" t="s">
        <v>13</v>
      </c>
      <c r="H1989" s="7" t="s">
        <v>23</v>
      </c>
      <c r="I1989" s="7" t="s">
        <v>15</v>
      </c>
    </row>
    <row r="1990" spans="1:9" x14ac:dyDescent="0.25">
      <c r="A1990" s="35"/>
      <c r="B1990" s="38"/>
      <c r="C1990" s="6" t="s">
        <v>16</v>
      </c>
      <c r="D1990" s="5" t="s">
        <v>1212</v>
      </c>
      <c r="E1990" s="5" t="s">
        <v>1213</v>
      </c>
      <c r="F1990" s="5" t="s">
        <v>1065</v>
      </c>
      <c r="G1990" s="5" t="s">
        <v>39</v>
      </c>
      <c r="H1990" s="5" t="s">
        <v>1214</v>
      </c>
      <c r="I1990" s="5" t="s">
        <v>69</v>
      </c>
    </row>
    <row r="1991" spans="1:9" x14ac:dyDescent="0.25">
      <c r="A1991" s="36"/>
      <c r="B1991" s="41"/>
      <c r="C1991" s="42"/>
      <c r="D1991" s="42"/>
      <c r="E1991" s="42"/>
      <c r="F1991" s="42"/>
      <c r="G1991" s="42"/>
      <c r="H1991" s="42"/>
      <c r="I1991" s="42"/>
    </row>
    <row r="1992" spans="1:9" ht="19.2" x14ac:dyDescent="0.25">
      <c r="A1992" s="43" t="s">
        <v>1215</v>
      </c>
      <c r="B1992" s="37" t="s">
        <v>10</v>
      </c>
      <c r="C1992" s="6" t="s">
        <v>11</v>
      </c>
      <c r="D1992" s="7" t="s">
        <v>12</v>
      </c>
      <c r="E1992" s="7" t="s">
        <v>44</v>
      </c>
      <c r="F1992" s="7" t="s">
        <v>12</v>
      </c>
      <c r="G1992" s="7" t="s">
        <v>163</v>
      </c>
      <c r="H1992" s="5" t="s">
        <v>12</v>
      </c>
      <c r="I1992" s="7" t="s">
        <v>15</v>
      </c>
    </row>
    <row r="1993" spans="1:9" ht="19.2" x14ac:dyDescent="0.25">
      <c r="A1993" s="44"/>
      <c r="B1993" s="38"/>
      <c r="C1993" s="6" t="s">
        <v>16</v>
      </c>
      <c r="D1993" s="7" t="s">
        <v>1820</v>
      </c>
      <c r="E1993" s="5" t="s">
        <v>1216</v>
      </c>
      <c r="F1993" s="5" t="s">
        <v>1217</v>
      </c>
      <c r="G1993" s="5" t="s">
        <v>59</v>
      </c>
      <c r="H1993" s="5" t="s">
        <v>1218</v>
      </c>
      <c r="I1993" s="5" t="s">
        <v>112</v>
      </c>
    </row>
    <row r="1994" spans="1:9" x14ac:dyDescent="0.25">
      <c r="A1994" s="45"/>
      <c r="B1994" s="39"/>
      <c r="C1994" s="40"/>
      <c r="D1994" s="40"/>
      <c r="E1994" s="40"/>
      <c r="F1994" s="40"/>
      <c r="G1994" s="40"/>
      <c r="H1994" s="40"/>
      <c r="I1994" s="40"/>
    </row>
    <row r="1995" spans="1:9" ht="19.2" x14ac:dyDescent="0.25">
      <c r="A1995" s="34" t="s">
        <v>1219</v>
      </c>
      <c r="B1995" s="37" t="s">
        <v>10</v>
      </c>
      <c r="C1995" s="6" t="s">
        <v>11</v>
      </c>
      <c r="D1995" s="7" t="s">
        <v>163</v>
      </c>
      <c r="E1995" s="7" t="s">
        <v>409</v>
      </c>
      <c r="F1995" s="7" t="s">
        <v>163</v>
      </c>
      <c r="G1995" s="6" t="s">
        <v>54</v>
      </c>
      <c r="H1995" s="5" t="s">
        <v>44</v>
      </c>
      <c r="I1995" s="5" t="s">
        <v>12</v>
      </c>
    </row>
    <row r="1996" spans="1:9" x14ac:dyDescent="0.25">
      <c r="A1996" s="35"/>
      <c r="B1996" s="38"/>
      <c r="C1996" s="6" t="s">
        <v>16</v>
      </c>
      <c r="D1996" s="5" t="s">
        <v>705</v>
      </c>
      <c r="E1996" s="5" t="s">
        <v>122</v>
      </c>
      <c r="F1996" s="5" t="s">
        <v>96</v>
      </c>
      <c r="G1996" s="5" t="s">
        <v>55</v>
      </c>
      <c r="H1996" s="5" t="s">
        <v>178</v>
      </c>
      <c r="I1996" s="5" t="s">
        <v>47</v>
      </c>
    </row>
    <row r="1997" spans="1:9" x14ac:dyDescent="0.25">
      <c r="A1997" s="36"/>
      <c r="B1997" s="41"/>
      <c r="C1997" s="42"/>
      <c r="D1997" s="42"/>
      <c r="E1997" s="42"/>
      <c r="F1997" s="42"/>
      <c r="G1997" s="42"/>
      <c r="H1997" s="42"/>
      <c r="I1997" s="42"/>
    </row>
    <row r="1998" spans="1:9" ht="19.2" x14ac:dyDescent="0.25">
      <c r="A1998" s="34" t="s">
        <v>1220</v>
      </c>
      <c r="B1998" s="37" t="s">
        <v>10</v>
      </c>
      <c r="C1998" s="6" t="s">
        <v>11</v>
      </c>
      <c r="D1998" s="5" t="s">
        <v>79</v>
      </c>
      <c r="E1998" s="5" t="s">
        <v>79</v>
      </c>
      <c r="F1998" s="5" t="s">
        <v>79</v>
      </c>
      <c r="G1998" s="5" t="s">
        <v>79</v>
      </c>
      <c r="H1998" s="7" t="s">
        <v>15</v>
      </c>
      <c r="I1998" s="7" t="s">
        <v>15</v>
      </c>
    </row>
    <row r="1999" spans="1:9" x14ac:dyDescent="0.25">
      <c r="A1999" s="35"/>
      <c r="B1999" s="38"/>
      <c r="C1999" s="6" t="s">
        <v>16</v>
      </c>
      <c r="D1999" s="5" t="s">
        <v>55</v>
      </c>
      <c r="E1999" s="5" t="s">
        <v>55</v>
      </c>
      <c r="F1999" s="5" t="s">
        <v>55</v>
      </c>
      <c r="G1999" s="5" t="s">
        <v>55</v>
      </c>
      <c r="H1999" s="5" t="s">
        <v>307</v>
      </c>
      <c r="I1999" s="5" t="s">
        <v>327</v>
      </c>
    </row>
    <row r="2000" spans="1:9" x14ac:dyDescent="0.25">
      <c r="A2000" s="36"/>
      <c r="B2000" s="41"/>
      <c r="C2000" s="42"/>
      <c r="D2000" s="42"/>
      <c r="E2000" s="42"/>
      <c r="F2000" s="42"/>
      <c r="G2000" s="42"/>
      <c r="H2000" s="42"/>
      <c r="I2000" s="42"/>
    </row>
    <row r="2001" spans="1:9" ht="19.2" x14ac:dyDescent="0.25">
      <c r="A2001" s="34" t="s">
        <v>1221</v>
      </c>
      <c r="B2001" s="37" t="s">
        <v>10</v>
      </c>
      <c r="C2001" s="6" t="s">
        <v>11</v>
      </c>
      <c r="D2001" s="5" t="s">
        <v>79</v>
      </c>
      <c r="E2001" s="5" t="s">
        <v>79</v>
      </c>
      <c r="F2001" s="5" t="s">
        <v>79</v>
      </c>
      <c r="G2001" s="5" t="s">
        <v>79</v>
      </c>
      <c r="H2001" s="7" t="s">
        <v>23</v>
      </c>
      <c r="I2001" s="7" t="s">
        <v>15</v>
      </c>
    </row>
    <row r="2002" spans="1:9" x14ac:dyDescent="0.25">
      <c r="A2002" s="35"/>
      <c r="B2002" s="38"/>
      <c r="C2002" s="6" t="s">
        <v>16</v>
      </c>
      <c r="D2002" s="5" t="s">
        <v>55</v>
      </c>
      <c r="E2002" s="5" t="s">
        <v>55</v>
      </c>
      <c r="F2002" s="5" t="s">
        <v>55</v>
      </c>
      <c r="G2002" s="5" t="s">
        <v>55</v>
      </c>
      <c r="H2002" s="5" t="s">
        <v>886</v>
      </c>
      <c r="I2002" s="5" t="s">
        <v>283</v>
      </c>
    </row>
    <row r="2003" spans="1:9" x14ac:dyDescent="0.25">
      <c r="A2003" s="36"/>
      <c r="B2003" s="41"/>
      <c r="C2003" s="42"/>
      <c r="D2003" s="42"/>
      <c r="E2003" s="42"/>
      <c r="F2003" s="42"/>
      <c r="G2003" s="42"/>
      <c r="H2003" s="42"/>
      <c r="I2003" s="42"/>
    </row>
    <row r="2004" spans="1:9" ht="19.2" x14ac:dyDescent="0.25">
      <c r="A2004" s="34" t="s">
        <v>1222</v>
      </c>
      <c r="B2004" s="37" t="s">
        <v>10</v>
      </c>
      <c r="C2004" s="6" t="s">
        <v>11</v>
      </c>
      <c r="D2004" s="7" t="s">
        <v>12</v>
      </c>
      <c r="E2004" s="7" t="s">
        <v>322</v>
      </c>
      <c r="F2004" s="7" t="s">
        <v>54</v>
      </c>
      <c r="G2004" s="6" t="s">
        <v>54</v>
      </c>
      <c r="H2004" s="7" t="s">
        <v>23</v>
      </c>
      <c r="I2004" s="7" t="s">
        <v>23</v>
      </c>
    </row>
    <row r="2005" spans="1:9" x14ac:dyDescent="0.25">
      <c r="A2005" s="35"/>
      <c r="B2005" s="38"/>
      <c r="C2005" s="6" t="s">
        <v>16</v>
      </c>
      <c r="D2005" s="5" t="s">
        <v>978</v>
      </c>
      <c r="E2005" s="5" t="s">
        <v>599</v>
      </c>
      <c r="F2005" s="5" t="s">
        <v>55</v>
      </c>
      <c r="G2005" s="5" t="s">
        <v>55</v>
      </c>
      <c r="H2005" s="5" t="s">
        <v>346</v>
      </c>
      <c r="I2005" s="5" t="s">
        <v>188</v>
      </c>
    </row>
    <row r="2006" spans="1:9" x14ac:dyDescent="0.25">
      <c r="A2006" s="36"/>
      <c r="B2006" s="41"/>
      <c r="C2006" s="42"/>
      <c r="D2006" s="42"/>
      <c r="E2006" s="42"/>
      <c r="F2006" s="42"/>
      <c r="G2006" s="42"/>
      <c r="H2006" s="42"/>
      <c r="I2006" s="42"/>
    </row>
    <row r="2007" spans="1:9" ht="19.2" x14ac:dyDescent="0.25">
      <c r="A2007" s="34" t="s">
        <v>1223</v>
      </c>
      <c r="B2007" s="37" t="s">
        <v>10</v>
      </c>
      <c r="C2007" s="6" t="s">
        <v>11</v>
      </c>
      <c r="D2007" s="7" t="s">
        <v>12</v>
      </c>
      <c r="E2007" s="7" t="s">
        <v>322</v>
      </c>
      <c r="F2007" s="7" t="s">
        <v>54</v>
      </c>
      <c r="G2007" s="6" t="s">
        <v>54</v>
      </c>
      <c r="H2007" s="5" t="s">
        <v>12</v>
      </c>
      <c r="I2007" s="7" t="s">
        <v>14</v>
      </c>
    </row>
    <row r="2008" spans="1:9" x14ac:dyDescent="0.25">
      <c r="A2008" s="35"/>
      <c r="B2008" s="38"/>
      <c r="C2008" s="6" t="s">
        <v>16</v>
      </c>
      <c r="D2008" s="5" t="s">
        <v>209</v>
      </c>
      <c r="E2008" s="5" t="s">
        <v>18</v>
      </c>
      <c r="F2008" s="5" t="s">
        <v>55</v>
      </c>
      <c r="G2008" s="5" t="s">
        <v>55</v>
      </c>
      <c r="H2008" s="5" t="s">
        <v>112</v>
      </c>
      <c r="I2008" s="5" t="s">
        <v>105</v>
      </c>
    </row>
    <row r="2009" spans="1:9" x14ac:dyDescent="0.25">
      <c r="A2009" s="36"/>
      <c r="B2009" s="41"/>
      <c r="C2009" s="42"/>
      <c r="D2009" s="42"/>
      <c r="E2009" s="42"/>
      <c r="F2009" s="42"/>
      <c r="G2009" s="42"/>
      <c r="H2009" s="42"/>
      <c r="I2009" s="42"/>
    </row>
    <row r="2010" spans="1:9" ht="19.2" x14ac:dyDescent="0.25">
      <c r="A2010" s="34" t="s">
        <v>1224</v>
      </c>
      <c r="B2010" s="37" t="s">
        <v>10</v>
      </c>
      <c r="C2010" s="6" t="s">
        <v>11</v>
      </c>
      <c r="D2010" s="7" t="s">
        <v>163</v>
      </c>
      <c r="E2010" s="7" t="s">
        <v>350</v>
      </c>
      <c r="F2010" s="7" t="s">
        <v>163</v>
      </c>
      <c r="G2010" s="6" t="s">
        <v>54</v>
      </c>
      <c r="H2010" s="5" t="s">
        <v>30</v>
      </c>
      <c r="I2010" s="7" t="s">
        <v>15</v>
      </c>
    </row>
    <row r="2011" spans="1:9" x14ac:dyDescent="0.25">
      <c r="A2011" s="35"/>
      <c r="B2011" s="38"/>
      <c r="C2011" s="6" t="s">
        <v>16</v>
      </c>
      <c r="D2011" s="5" t="s">
        <v>1225</v>
      </c>
      <c r="E2011" s="5" t="s">
        <v>503</v>
      </c>
      <c r="F2011" s="5" t="s">
        <v>207</v>
      </c>
      <c r="G2011" s="5" t="s">
        <v>55</v>
      </c>
      <c r="H2011" s="5" t="s">
        <v>1023</v>
      </c>
      <c r="I2011" s="5" t="s">
        <v>96</v>
      </c>
    </row>
    <row r="2012" spans="1:9" x14ac:dyDescent="0.25">
      <c r="A2012" s="36"/>
      <c r="B2012" s="41"/>
      <c r="C2012" s="42"/>
      <c r="D2012" s="42"/>
      <c r="E2012" s="42"/>
      <c r="F2012" s="42"/>
      <c r="G2012" s="42"/>
      <c r="H2012" s="42"/>
      <c r="I2012" s="42"/>
    </row>
    <row r="2013" spans="1:9" ht="19.2" x14ac:dyDescent="0.25">
      <c r="A2013" s="34" t="s">
        <v>1226</v>
      </c>
      <c r="B2013" s="37" t="s">
        <v>10</v>
      </c>
      <c r="C2013" s="6" t="s">
        <v>11</v>
      </c>
      <c r="D2013" s="7" t="s">
        <v>322</v>
      </c>
      <c r="E2013" s="6" t="s">
        <v>860</v>
      </c>
      <c r="F2013" s="7" t="s">
        <v>322</v>
      </c>
      <c r="G2013" s="6" t="s">
        <v>54</v>
      </c>
      <c r="H2013" s="5" t="s">
        <v>12</v>
      </c>
      <c r="I2013" s="7" t="s">
        <v>14</v>
      </c>
    </row>
    <row r="2014" spans="1:9" x14ac:dyDescent="0.25">
      <c r="A2014" s="35"/>
      <c r="B2014" s="38"/>
      <c r="C2014" s="6" t="s">
        <v>16</v>
      </c>
      <c r="D2014" s="5" t="s">
        <v>1227</v>
      </c>
      <c r="E2014" s="5" t="s">
        <v>123</v>
      </c>
      <c r="F2014" s="5" t="s">
        <v>96</v>
      </c>
      <c r="G2014" s="5" t="s">
        <v>55</v>
      </c>
      <c r="H2014" s="5" t="s">
        <v>334</v>
      </c>
      <c r="I2014" s="5" t="s">
        <v>59</v>
      </c>
    </row>
    <row r="2015" spans="1:9" x14ac:dyDescent="0.25">
      <c r="A2015" s="36"/>
      <c r="B2015" s="41"/>
      <c r="C2015" s="42"/>
      <c r="D2015" s="42"/>
      <c r="E2015" s="42"/>
      <c r="F2015" s="42"/>
      <c r="G2015" s="42"/>
      <c r="H2015" s="42"/>
      <c r="I2015" s="42"/>
    </row>
    <row r="2016" spans="1:9" ht="19.2" x14ac:dyDescent="0.25">
      <c r="A2016" s="46" t="s">
        <v>1228</v>
      </c>
      <c r="B2016" s="49" t="s">
        <v>10</v>
      </c>
      <c r="C2016" s="10" t="s">
        <v>11</v>
      </c>
      <c r="D2016" s="11" t="s">
        <v>898</v>
      </c>
      <c r="E2016" s="10" t="s">
        <v>132</v>
      </c>
      <c r="F2016" s="11" t="s">
        <v>54</v>
      </c>
      <c r="G2016" s="10" t="s">
        <v>54</v>
      </c>
      <c r="H2016" s="9" t="s">
        <v>409</v>
      </c>
      <c r="I2016" s="9" t="s">
        <v>12</v>
      </c>
    </row>
    <row r="2017" spans="1:9" x14ac:dyDescent="0.25">
      <c r="A2017" s="47"/>
      <c r="B2017" s="50"/>
      <c r="C2017" s="10" t="s">
        <v>16</v>
      </c>
      <c r="D2017" s="9" t="s">
        <v>105</v>
      </c>
      <c r="E2017" s="9" t="s">
        <v>112</v>
      </c>
      <c r="F2017" s="9" t="s">
        <v>55</v>
      </c>
      <c r="G2017" s="9" t="s">
        <v>55</v>
      </c>
      <c r="H2017" s="9" t="s">
        <v>56</v>
      </c>
      <c r="I2017" s="9" t="s">
        <v>56</v>
      </c>
    </row>
    <row r="2018" spans="1:9" x14ac:dyDescent="0.25">
      <c r="A2018" s="48"/>
      <c r="B2018" s="41"/>
      <c r="C2018" s="42"/>
      <c r="D2018" s="42"/>
      <c r="E2018" s="42"/>
      <c r="F2018" s="42"/>
      <c r="G2018" s="42"/>
      <c r="H2018" s="42"/>
      <c r="I2018" s="42"/>
    </row>
    <row r="2019" spans="1:9" ht="19.2" x14ac:dyDescent="0.25">
      <c r="A2019" s="34" t="s">
        <v>1229</v>
      </c>
      <c r="B2019" s="37" t="s">
        <v>10</v>
      </c>
      <c r="C2019" s="6" t="s">
        <v>11</v>
      </c>
      <c r="D2019" s="5" t="s">
        <v>79</v>
      </c>
      <c r="E2019" s="5" t="s">
        <v>79</v>
      </c>
      <c r="F2019" s="5" t="s">
        <v>79</v>
      </c>
      <c r="G2019" s="5" t="s">
        <v>79</v>
      </c>
      <c r="H2019" s="5" t="s">
        <v>13</v>
      </c>
      <c r="I2019" s="7" t="s">
        <v>23</v>
      </c>
    </row>
    <row r="2020" spans="1:9" x14ac:dyDescent="0.25">
      <c r="A2020" s="35"/>
      <c r="B2020" s="38"/>
      <c r="C2020" s="6" t="s">
        <v>16</v>
      </c>
      <c r="D2020" s="5" t="s">
        <v>55</v>
      </c>
      <c r="E2020" s="5" t="s">
        <v>55</v>
      </c>
      <c r="F2020" s="5" t="s">
        <v>55</v>
      </c>
      <c r="G2020" s="5" t="s">
        <v>55</v>
      </c>
      <c r="H2020" s="5" t="s">
        <v>145</v>
      </c>
      <c r="I2020" s="5" t="s">
        <v>209</v>
      </c>
    </row>
    <row r="2021" spans="1:9" x14ac:dyDescent="0.25">
      <c r="A2021" s="36"/>
      <c r="B2021" s="41"/>
      <c r="C2021" s="42"/>
      <c r="D2021" s="42"/>
      <c r="E2021" s="42"/>
      <c r="F2021" s="42"/>
      <c r="G2021" s="42"/>
      <c r="H2021" s="42"/>
      <c r="I2021" s="42"/>
    </row>
    <row r="2022" spans="1:9" ht="19.2" x14ac:dyDescent="0.25">
      <c r="A2022" s="34" t="s">
        <v>1230</v>
      </c>
      <c r="B2022" s="37" t="s">
        <v>10</v>
      </c>
      <c r="C2022" s="6" t="s">
        <v>11</v>
      </c>
      <c r="D2022" s="7" t="s">
        <v>12</v>
      </c>
      <c r="E2022" s="7" t="s">
        <v>12</v>
      </c>
      <c r="F2022" s="7" t="s">
        <v>12</v>
      </c>
      <c r="G2022" s="5" t="s">
        <v>53</v>
      </c>
      <c r="H2022" s="5" t="s">
        <v>12</v>
      </c>
      <c r="I2022" s="7" t="s">
        <v>23</v>
      </c>
    </row>
    <row r="2023" spans="1:9" x14ac:dyDescent="0.25">
      <c r="A2023" s="35"/>
      <c r="B2023" s="38"/>
      <c r="C2023" s="6" t="s">
        <v>16</v>
      </c>
      <c r="D2023" s="5" t="s">
        <v>315</v>
      </c>
      <c r="E2023" s="5" t="s">
        <v>49</v>
      </c>
      <c r="F2023" s="5" t="s">
        <v>108</v>
      </c>
      <c r="G2023" s="5" t="s">
        <v>55</v>
      </c>
      <c r="H2023" s="5" t="s">
        <v>257</v>
      </c>
      <c r="I2023" s="5" t="s">
        <v>189</v>
      </c>
    </row>
    <row r="2024" spans="1:9" x14ac:dyDescent="0.25">
      <c r="A2024" s="36"/>
      <c r="B2024" s="41"/>
      <c r="C2024" s="42"/>
      <c r="D2024" s="42"/>
      <c r="E2024" s="42"/>
      <c r="F2024" s="42"/>
      <c r="G2024" s="42"/>
      <c r="H2024" s="42"/>
      <c r="I2024" s="42"/>
    </row>
    <row r="2025" spans="1:9" ht="19.2" x14ac:dyDescent="0.25">
      <c r="A2025" s="34" t="s">
        <v>1231</v>
      </c>
      <c r="B2025" s="37" t="s">
        <v>10</v>
      </c>
      <c r="C2025" s="6" t="s">
        <v>11</v>
      </c>
      <c r="D2025" s="7" t="s">
        <v>12</v>
      </c>
      <c r="E2025" s="7" t="s">
        <v>322</v>
      </c>
      <c r="F2025" s="7" t="s">
        <v>120</v>
      </c>
      <c r="G2025" s="6" t="s">
        <v>54</v>
      </c>
      <c r="H2025" s="7" t="s">
        <v>23</v>
      </c>
      <c r="I2025" s="7" t="s">
        <v>23</v>
      </c>
    </row>
    <row r="2026" spans="1:9" x14ac:dyDescent="0.25">
      <c r="A2026" s="35"/>
      <c r="B2026" s="38"/>
      <c r="C2026" s="6" t="s">
        <v>16</v>
      </c>
      <c r="D2026" s="5" t="s">
        <v>1232</v>
      </c>
      <c r="E2026" s="5" t="s">
        <v>1233</v>
      </c>
      <c r="F2026" s="5" t="s">
        <v>56</v>
      </c>
      <c r="G2026" s="5" t="s">
        <v>55</v>
      </c>
      <c r="H2026" s="5" t="s">
        <v>18</v>
      </c>
      <c r="I2026" s="5" t="s">
        <v>112</v>
      </c>
    </row>
    <row r="2027" spans="1:9" x14ac:dyDescent="0.25">
      <c r="A2027" s="36"/>
      <c r="B2027" s="41"/>
      <c r="C2027" s="42"/>
      <c r="D2027" s="42"/>
      <c r="E2027" s="42"/>
      <c r="F2027" s="42"/>
      <c r="G2027" s="42"/>
      <c r="H2027" s="42"/>
      <c r="I2027" s="42"/>
    </row>
    <row r="2028" spans="1:9" ht="19.2" x14ac:dyDescent="0.25">
      <c r="A2028" s="34" t="s">
        <v>1234</v>
      </c>
      <c r="B2028" s="37" t="s">
        <v>10</v>
      </c>
      <c r="C2028" s="6" t="s">
        <v>11</v>
      </c>
      <c r="D2028" s="7" t="s">
        <v>12</v>
      </c>
      <c r="E2028" s="7" t="s">
        <v>409</v>
      </c>
      <c r="F2028" s="7" t="s">
        <v>12</v>
      </c>
      <c r="G2028" s="6" t="s">
        <v>54</v>
      </c>
      <c r="H2028" s="7" t="s">
        <v>23</v>
      </c>
      <c r="I2028" s="7" t="s">
        <v>14</v>
      </c>
    </row>
    <row r="2029" spans="1:9" x14ac:dyDescent="0.25">
      <c r="A2029" s="35"/>
      <c r="B2029" s="38"/>
      <c r="C2029" s="6" t="s">
        <v>16</v>
      </c>
      <c r="D2029" s="5" t="s">
        <v>802</v>
      </c>
      <c r="E2029" s="5" t="s">
        <v>122</v>
      </c>
      <c r="F2029" s="5" t="s">
        <v>59</v>
      </c>
      <c r="G2029" s="5" t="s">
        <v>55</v>
      </c>
      <c r="H2029" s="5" t="s">
        <v>178</v>
      </c>
      <c r="I2029" s="5" t="s">
        <v>188</v>
      </c>
    </row>
    <row r="2030" spans="1:9" x14ac:dyDescent="0.25">
      <c r="A2030" s="36"/>
      <c r="B2030" s="41"/>
      <c r="C2030" s="42"/>
      <c r="D2030" s="42"/>
      <c r="E2030" s="42"/>
      <c r="F2030" s="42"/>
      <c r="G2030" s="42"/>
      <c r="H2030" s="42"/>
      <c r="I2030" s="42"/>
    </row>
    <row r="2031" spans="1:9" ht="19.2" x14ac:dyDescent="0.25">
      <c r="A2031" s="34" t="s">
        <v>1235</v>
      </c>
      <c r="B2031" s="37" t="s">
        <v>10</v>
      </c>
      <c r="C2031" s="6" t="s">
        <v>11</v>
      </c>
      <c r="D2031" s="7" t="s">
        <v>12</v>
      </c>
      <c r="E2031" s="7" t="s">
        <v>322</v>
      </c>
      <c r="F2031" s="7" t="s">
        <v>12</v>
      </c>
      <c r="G2031" s="7" t="s">
        <v>409</v>
      </c>
      <c r="H2031" s="5" t="s">
        <v>13</v>
      </c>
      <c r="I2031" s="7" t="s">
        <v>14</v>
      </c>
    </row>
    <row r="2032" spans="1:9" x14ac:dyDescent="0.25">
      <c r="A2032" s="35"/>
      <c r="B2032" s="38"/>
      <c r="C2032" s="6" t="s">
        <v>16</v>
      </c>
      <c r="D2032" s="5" t="s">
        <v>1236</v>
      </c>
      <c r="E2032" s="5" t="s">
        <v>1237</v>
      </c>
      <c r="F2032" s="5" t="s">
        <v>195</v>
      </c>
      <c r="G2032" s="5" t="s">
        <v>56</v>
      </c>
      <c r="H2032" s="5" t="s">
        <v>1238</v>
      </c>
      <c r="I2032" s="5" t="s">
        <v>1239</v>
      </c>
    </row>
    <row r="2033" spans="1:9" x14ac:dyDescent="0.25">
      <c r="A2033" s="36"/>
      <c r="B2033" s="41"/>
      <c r="C2033" s="42"/>
      <c r="D2033" s="42"/>
      <c r="E2033" s="42"/>
      <c r="F2033" s="42"/>
      <c r="G2033" s="42"/>
      <c r="H2033" s="42"/>
      <c r="I2033" s="42"/>
    </row>
    <row r="2034" spans="1:9" ht="19.2" x14ac:dyDescent="0.25">
      <c r="A2034" s="34" t="s">
        <v>1240</v>
      </c>
      <c r="B2034" s="37" t="s">
        <v>10</v>
      </c>
      <c r="C2034" s="6" t="s">
        <v>11</v>
      </c>
      <c r="D2034" s="7" t="s">
        <v>322</v>
      </c>
      <c r="E2034" s="6" t="s">
        <v>52</v>
      </c>
      <c r="F2034" s="7" t="s">
        <v>409</v>
      </c>
      <c r="G2034" s="6" t="s">
        <v>54</v>
      </c>
      <c r="H2034" s="5" t="s">
        <v>44</v>
      </c>
      <c r="I2034" s="5" t="s">
        <v>12</v>
      </c>
    </row>
    <row r="2035" spans="1:9" x14ac:dyDescent="0.25">
      <c r="A2035" s="35"/>
      <c r="B2035" s="38"/>
      <c r="C2035" s="6" t="s">
        <v>16</v>
      </c>
      <c r="D2035" s="5" t="s">
        <v>1241</v>
      </c>
      <c r="E2035" s="5" t="s">
        <v>108</v>
      </c>
      <c r="F2035" s="5" t="s">
        <v>112</v>
      </c>
      <c r="G2035" s="5" t="s">
        <v>55</v>
      </c>
      <c r="H2035" s="5" t="s">
        <v>123</v>
      </c>
      <c r="I2035" s="5" t="s">
        <v>1106</v>
      </c>
    </row>
    <row r="2036" spans="1:9" x14ac:dyDescent="0.25">
      <c r="A2036" s="36"/>
      <c r="B2036" s="41"/>
      <c r="C2036" s="42"/>
      <c r="D2036" s="42"/>
      <c r="E2036" s="42"/>
      <c r="F2036" s="42"/>
      <c r="G2036" s="42"/>
      <c r="H2036" s="42"/>
      <c r="I2036" s="42"/>
    </row>
    <row r="2037" spans="1:9" ht="19.2" x14ac:dyDescent="0.25">
      <c r="A2037" s="46" t="s">
        <v>1242</v>
      </c>
      <c r="B2037" s="49" t="s">
        <v>10</v>
      </c>
      <c r="C2037" s="10" t="s">
        <v>11</v>
      </c>
      <c r="D2037" s="11" t="s">
        <v>807</v>
      </c>
      <c r="E2037" s="10" t="s">
        <v>862</v>
      </c>
      <c r="F2037" s="11" t="s">
        <v>54</v>
      </c>
      <c r="G2037" s="10" t="s">
        <v>54</v>
      </c>
      <c r="H2037" s="11" t="s">
        <v>58</v>
      </c>
      <c r="I2037" s="9" t="s">
        <v>810</v>
      </c>
    </row>
    <row r="2038" spans="1:9" x14ac:dyDescent="0.25">
      <c r="A2038" s="47"/>
      <c r="B2038" s="50"/>
      <c r="C2038" s="10" t="s">
        <v>16</v>
      </c>
      <c r="D2038" s="9" t="s">
        <v>188</v>
      </c>
      <c r="E2038" s="9" t="s">
        <v>56</v>
      </c>
      <c r="F2038" s="9" t="s">
        <v>55</v>
      </c>
      <c r="G2038" s="9" t="s">
        <v>55</v>
      </c>
      <c r="H2038" s="9" t="s">
        <v>56</v>
      </c>
      <c r="I2038" s="9" t="s">
        <v>56</v>
      </c>
    </row>
    <row r="2039" spans="1:9" x14ac:dyDescent="0.25">
      <c r="A2039" s="48"/>
      <c r="B2039" s="39"/>
      <c r="C2039" s="40"/>
      <c r="D2039" s="40"/>
      <c r="E2039" s="40"/>
      <c r="F2039" s="40"/>
      <c r="G2039" s="40"/>
      <c r="H2039" s="40"/>
      <c r="I2039" s="40"/>
    </row>
    <row r="2040" spans="1:9" ht="19.2" x14ac:dyDescent="0.25">
      <c r="A2040" s="34" t="s">
        <v>1243</v>
      </c>
      <c r="B2040" s="37" t="s">
        <v>10</v>
      </c>
      <c r="C2040" s="6" t="s">
        <v>11</v>
      </c>
      <c r="D2040" s="7" t="s">
        <v>120</v>
      </c>
      <c r="E2040" s="6" t="s">
        <v>58</v>
      </c>
      <c r="F2040" s="7" t="s">
        <v>54</v>
      </c>
      <c r="G2040" s="6" t="s">
        <v>54</v>
      </c>
      <c r="H2040" s="5" t="s">
        <v>13</v>
      </c>
      <c r="I2040" s="7" t="s">
        <v>14</v>
      </c>
    </row>
    <row r="2041" spans="1:9" x14ac:dyDescent="0.25">
      <c r="A2041" s="35"/>
      <c r="B2041" s="38"/>
      <c r="C2041" s="6" t="s">
        <v>16</v>
      </c>
      <c r="D2041" s="5" t="s">
        <v>197</v>
      </c>
      <c r="E2041" s="5" t="s">
        <v>123</v>
      </c>
      <c r="F2041" s="5" t="s">
        <v>55</v>
      </c>
      <c r="G2041" s="5" t="s">
        <v>55</v>
      </c>
      <c r="H2041" s="5" t="s">
        <v>59</v>
      </c>
      <c r="I2041" s="5" t="s">
        <v>56</v>
      </c>
    </row>
    <row r="2042" spans="1:9" x14ac:dyDescent="0.25">
      <c r="A2042" s="36"/>
      <c r="B2042" s="41"/>
      <c r="C2042" s="42"/>
      <c r="D2042" s="42"/>
      <c r="E2042" s="42"/>
      <c r="F2042" s="42"/>
      <c r="G2042" s="42"/>
      <c r="H2042" s="42"/>
      <c r="I2042" s="42"/>
    </row>
    <row r="2043" spans="1:9" ht="19.2" x14ac:dyDescent="0.25">
      <c r="A2043" s="34" t="s">
        <v>1244</v>
      </c>
      <c r="B2043" s="37" t="s">
        <v>10</v>
      </c>
      <c r="C2043" s="6" t="s">
        <v>11</v>
      </c>
      <c r="D2043" s="7" t="s">
        <v>163</v>
      </c>
      <c r="E2043" s="6" t="s">
        <v>857</v>
      </c>
      <c r="F2043" s="7" t="s">
        <v>163</v>
      </c>
      <c r="G2043" s="6" t="s">
        <v>54</v>
      </c>
      <c r="H2043" s="7" t="s">
        <v>23</v>
      </c>
      <c r="I2043" s="7" t="s">
        <v>15</v>
      </c>
    </row>
    <row r="2044" spans="1:9" x14ac:dyDescent="0.25">
      <c r="A2044" s="35"/>
      <c r="B2044" s="38"/>
      <c r="C2044" s="6" t="s">
        <v>16</v>
      </c>
      <c r="D2044" s="5" t="s">
        <v>1245</v>
      </c>
      <c r="E2044" s="5" t="s">
        <v>780</v>
      </c>
      <c r="F2044" s="5" t="s">
        <v>56</v>
      </c>
      <c r="G2044" s="5" t="s">
        <v>55</v>
      </c>
      <c r="H2044" s="5" t="s">
        <v>112</v>
      </c>
      <c r="I2044" s="5" t="s">
        <v>56</v>
      </c>
    </row>
    <row r="2045" spans="1:9" x14ac:dyDescent="0.25">
      <c r="A2045" s="36"/>
      <c r="B2045" s="41"/>
      <c r="C2045" s="42"/>
      <c r="D2045" s="42"/>
      <c r="E2045" s="42"/>
      <c r="F2045" s="42"/>
      <c r="G2045" s="42"/>
      <c r="H2045" s="42"/>
      <c r="I2045" s="42"/>
    </row>
    <row r="2046" spans="1:9" ht="19.2" x14ac:dyDescent="0.25">
      <c r="A2046" s="34" t="s">
        <v>1246</v>
      </c>
      <c r="B2046" s="37" t="s">
        <v>10</v>
      </c>
      <c r="C2046" s="6" t="s">
        <v>11</v>
      </c>
      <c r="D2046" s="7" t="s">
        <v>44</v>
      </c>
      <c r="E2046" s="7" t="s">
        <v>409</v>
      </c>
      <c r="F2046" s="7" t="s">
        <v>44</v>
      </c>
      <c r="G2046" s="6" t="s">
        <v>54</v>
      </c>
      <c r="H2046" s="7" t="s">
        <v>14</v>
      </c>
      <c r="I2046" s="7" t="s">
        <v>15</v>
      </c>
    </row>
    <row r="2047" spans="1:9" x14ac:dyDescent="0.25">
      <c r="A2047" s="35"/>
      <c r="B2047" s="38"/>
      <c r="C2047" s="6" t="s">
        <v>16</v>
      </c>
      <c r="D2047" s="5" t="s">
        <v>1247</v>
      </c>
      <c r="E2047" s="5" t="s">
        <v>317</v>
      </c>
      <c r="F2047" s="5" t="s">
        <v>370</v>
      </c>
      <c r="G2047" s="5" t="s">
        <v>55</v>
      </c>
      <c r="H2047" s="5" t="s">
        <v>147</v>
      </c>
      <c r="I2047" s="5" t="s">
        <v>123</v>
      </c>
    </row>
    <row r="2048" spans="1:9" x14ac:dyDescent="0.25">
      <c r="A2048" s="36"/>
      <c r="B2048" s="41"/>
      <c r="C2048" s="42"/>
      <c r="D2048" s="42"/>
      <c r="E2048" s="42"/>
      <c r="F2048" s="42"/>
      <c r="G2048" s="42"/>
      <c r="H2048" s="42"/>
      <c r="I2048" s="42"/>
    </row>
    <row r="2049" spans="1:9" ht="19.2" x14ac:dyDescent="0.25">
      <c r="A2049" s="34" t="s">
        <v>1248</v>
      </c>
      <c r="B2049" s="37" t="s">
        <v>10</v>
      </c>
      <c r="C2049" s="6" t="s">
        <v>11</v>
      </c>
      <c r="D2049" s="7" t="s">
        <v>322</v>
      </c>
      <c r="E2049" s="6" t="s">
        <v>862</v>
      </c>
      <c r="F2049" s="7" t="s">
        <v>322</v>
      </c>
      <c r="G2049" s="6" t="s">
        <v>54</v>
      </c>
      <c r="H2049" s="5" t="s">
        <v>12</v>
      </c>
      <c r="I2049" s="7" t="s">
        <v>14</v>
      </c>
    </row>
    <row r="2050" spans="1:9" x14ac:dyDescent="0.25">
      <c r="A2050" s="35"/>
      <c r="B2050" s="38"/>
      <c r="C2050" s="6" t="s">
        <v>16</v>
      </c>
      <c r="D2050" s="5" t="s">
        <v>1249</v>
      </c>
      <c r="E2050" s="5" t="s">
        <v>177</v>
      </c>
      <c r="F2050" s="5" t="s">
        <v>257</v>
      </c>
      <c r="G2050" s="5" t="s">
        <v>55</v>
      </c>
      <c r="H2050" s="5" t="s">
        <v>147</v>
      </c>
      <c r="I2050" s="5" t="s">
        <v>257</v>
      </c>
    </row>
    <row r="2051" spans="1:9" x14ac:dyDescent="0.25">
      <c r="A2051" s="36"/>
      <c r="B2051" s="41"/>
      <c r="C2051" s="42"/>
      <c r="D2051" s="42"/>
      <c r="E2051" s="42"/>
      <c r="F2051" s="42"/>
      <c r="G2051" s="42"/>
      <c r="H2051" s="42"/>
      <c r="I2051" s="42"/>
    </row>
    <row r="2052" spans="1:9" ht="19.2" x14ac:dyDescent="0.25">
      <c r="A2052" s="46" t="s">
        <v>1250</v>
      </c>
      <c r="B2052" s="49" t="s">
        <v>10</v>
      </c>
      <c r="C2052" s="10" t="s">
        <v>11</v>
      </c>
      <c r="D2052" s="11" t="s">
        <v>58</v>
      </c>
      <c r="E2052" s="10" t="s">
        <v>1120</v>
      </c>
      <c r="F2052" s="11" t="s">
        <v>54</v>
      </c>
      <c r="G2052" s="10" t="s">
        <v>54</v>
      </c>
      <c r="H2052" s="9" t="s">
        <v>44</v>
      </c>
      <c r="I2052" s="9" t="s">
        <v>12</v>
      </c>
    </row>
    <row r="2053" spans="1:9" x14ac:dyDescent="0.25">
      <c r="A2053" s="47"/>
      <c r="B2053" s="50"/>
      <c r="C2053" s="10" t="s">
        <v>16</v>
      </c>
      <c r="D2053" s="9" t="s">
        <v>145</v>
      </c>
      <c r="E2053" s="9" t="s">
        <v>257</v>
      </c>
      <c r="F2053" s="9" t="s">
        <v>55</v>
      </c>
      <c r="G2053" s="9" t="s">
        <v>55</v>
      </c>
      <c r="H2053" s="9" t="s">
        <v>59</v>
      </c>
      <c r="I2053" s="9" t="s">
        <v>59</v>
      </c>
    </row>
    <row r="2054" spans="1:9" x14ac:dyDescent="0.25">
      <c r="A2054" s="48"/>
      <c r="B2054" s="41"/>
      <c r="C2054" s="42"/>
      <c r="D2054" s="42"/>
      <c r="E2054" s="42"/>
      <c r="F2054" s="42"/>
      <c r="G2054" s="42"/>
      <c r="H2054" s="42"/>
      <c r="I2054" s="42"/>
    </row>
    <row r="2055" spans="1:9" ht="19.2" x14ac:dyDescent="0.25">
      <c r="A2055" s="34" t="s">
        <v>1251</v>
      </c>
      <c r="B2055" s="37" t="s">
        <v>10</v>
      </c>
      <c r="C2055" s="6" t="s">
        <v>11</v>
      </c>
      <c r="D2055" s="7" t="s">
        <v>44</v>
      </c>
      <c r="E2055" s="7" t="s">
        <v>44</v>
      </c>
      <c r="F2055" s="7" t="s">
        <v>163</v>
      </c>
      <c r="G2055" s="6" t="s">
        <v>54</v>
      </c>
      <c r="H2055" s="5" t="s">
        <v>12</v>
      </c>
      <c r="I2055" s="7" t="s">
        <v>14</v>
      </c>
    </row>
    <row r="2056" spans="1:9" x14ac:dyDescent="0.25">
      <c r="A2056" s="35"/>
      <c r="B2056" s="38"/>
      <c r="C2056" s="6" t="s">
        <v>16</v>
      </c>
      <c r="D2056" s="5" t="s">
        <v>1252</v>
      </c>
      <c r="E2056" s="5" t="s">
        <v>100</v>
      </c>
      <c r="F2056" s="5" t="s">
        <v>96</v>
      </c>
      <c r="G2056" s="5" t="s">
        <v>55</v>
      </c>
      <c r="H2056" s="5" t="s">
        <v>892</v>
      </c>
      <c r="I2056" s="5" t="s">
        <v>135</v>
      </c>
    </row>
    <row r="2057" spans="1:9" x14ac:dyDescent="0.25">
      <c r="A2057" s="36"/>
      <c r="B2057" s="41"/>
      <c r="C2057" s="42"/>
      <c r="D2057" s="42"/>
      <c r="E2057" s="42"/>
      <c r="F2057" s="42"/>
      <c r="G2057" s="42"/>
      <c r="H2057" s="42"/>
      <c r="I2057" s="42"/>
    </row>
    <row r="2058" spans="1:9" ht="19.2" x14ac:dyDescent="0.25">
      <c r="A2058" s="34" t="s">
        <v>1253</v>
      </c>
      <c r="B2058" s="37" t="s">
        <v>10</v>
      </c>
      <c r="C2058" s="6" t="s">
        <v>11</v>
      </c>
      <c r="D2058" s="7" t="s">
        <v>44</v>
      </c>
      <c r="E2058" s="7" t="s">
        <v>44</v>
      </c>
      <c r="F2058" s="7" t="s">
        <v>163</v>
      </c>
      <c r="G2058" s="6" t="s">
        <v>54</v>
      </c>
      <c r="H2058" s="7" t="s">
        <v>14</v>
      </c>
      <c r="I2058" s="7" t="s">
        <v>14</v>
      </c>
    </row>
    <row r="2059" spans="1:9" x14ac:dyDescent="0.25">
      <c r="A2059" s="35"/>
      <c r="B2059" s="38"/>
      <c r="C2059" s="6" t="s">
        <v>16</v>
      </c>
      <c r="D2059" s="5" t="s">
        <v>1254</v>
      </c>
      <c r="E2059" s="5" t="s">
        <v>62</v>
      </c>
      <c r="F2059" s="5" t="s">
        <v>56</v>
      </c>
      <c r="G2059" s="5" t="s">
        <v>55</v>
      </c>
      <c r="H2059" s="5" t="s">
        <v>257</v>
      </c>
      <c r="I2059" s="5" t="s">
        <v>59</v>
      </c>
    </row>
    <row r="2060" spans="1:9" x14ac:dyDescent="0.25">
      <c r="A2060" s="36"/>
      <c r="B2060" s="41"/>
      <c r="C2060" s="42"/>
      <c r="D2060" s="42"/>
      <c r="E2060" s="42"/>
      <c r="F2060" s="42"/>
      <c r="G2060" s="42"/>
      <c r="H2060" s="42"/>
      <c r="I2060" s="42"/>
    </row>
    <row r="2061" spans="1:9" ht="19.2" x14ac:dyDescent="0.25">
      <c r="A2061" s="34" t="s">
        <v>1255</v>
      </c>
      <c r="B2061" s="37" t="s">
        <v>10</v>
      </c>
      <c r="C2061" s="6" t="s">
        <v>11</v>
      </c>
      <c r="D2061" s="7" t="s">
        <v>163</v>
      </c>
      <c r="E2061" s="7" t="s">
        <v>163</v>
      </c>
      <c r="F2061" s="7" t="s">
        <v>163</v>
      </c>
      <c r="G2061" s="6" t="s">
        <v>54</v>
      </c>
      <c r="H2061" s="5" t="s">
        <v>12</v>
      </c>
      <c r="I2061" s="7" t="s">
        <v>15</v>
      </c>
    </row>
    <row r="2062" spans="1:9" x14ac:dyDescent="0.25">
      <c r="A2062" s="35"/>
      <c r="B2062" s="38"/>
      <c r="C2062" s="6" t="s">
        <v>16</v>
      </c>
      <c r="D2062" s="5" t="s">
        <v>1256</v>
      </c>
      <c r="E2062" s="5" t="s">
        <v>1070</v>
      </c>
      <c r="F2062" s="5" t="s">
        <v>227</v>
      </c>
      <c r="G2062" s="5" t="s">
        <v>55</v>
      </c>
      <c r="H2062" s="5" t="s">
        <v>103</v>
      </c>
      <c r="I2062" s="5" t="s">
        <v>257</v>
      </c>
    </row>
    <row r="2063" spans="1:9" x14ac:dyDescent="0.25">
      <c r="A2063" s="36"/>
      <c r="B2063" s="41"/>
      <c r="C2063" s="42"/>
      <c r="D2063" s="42"/>
      <c r="E2063" s="42"/>
      <c r="F2063" s="42"/>
      <c r="G2063" s="42"/>
      <c r="H2063" s="42"/>
      <c r="I2063" s="42"/>
    </row>
    <row r="2064" spans="1:9" ht="19.2" x14ac:dyDescent="0.25">
      <c r="A2064" s="34" t="s">
        <v>1257</v>
      </c>
      <c r="B2064" s="37" t="s">
        <v>10</v>
      </c>
      <c r="C2064" s="6" t="s">
        <v>11</v>
      </c>
      <c r="D2064" s="7" t="s">
        <v>120</v>
      </c>
      <c r="E2064" s="7" t="s">
        <v>120</v>
      </c>
      <c r="F2064" s="7" t="s">
        <v>120</v>
      </c>
      <c r="G2064" s="7" t="s">
        <v>120</v>
      </c>
      <c r="H2064" s="5" t="s">
        <v>12</v>
      </c>
      <c r="I2064" s="7" t="s">
        <v>23</v>
      </c>
    </row>
    <row r="2065" spans="1:9" x14ac:dyDescent="0.25">
      <c r="A2065" s="35"/>
      <c r="B2065" s="38"/>
      <c r="C2065" s="6" t="s">
        <v>16</v>
      </c>
      <c r="D2065" s="5" t="s">
        <v>1258</v>
      </c>
      <c r="E2065" s="5" t="s">
        <v>50</v>
      </c>
      <c r="F2065" s="5" t="s">
        <v>112</v>
      </c>
      <c r="G2065" s="5" t="s">
        <v>56</v>
      </c>
      <c r="H2065" s="5" t="s">
        <v>414</v>
      </c>
      <c r="I2065" s="5" t="s">
        <v>96</v>
      </c>
    </row>
    <row r="2066" spans="1:9" x14ac:dyDescent="0.25">
      <c r="A2066" s="36"/>
      <c r="B2066" s="41"/>
      <c r="C2066" s="42"/>
      <c r="D2066" s="42"/>
      <c r="E2066" s="42"/>
      <c r="F2066" s="42"/>
      <c r="G2066" s="42"/>
      <c r="H2066" s="42"/>
      <c r="I2066" s="42"/>
    </row>
    <row r="2067" spans="1:9" ht="19.2" x14ac:dyDescent="0.25">
      <c r="A2067" s="34" t="s">
        <v>1259</v>
      </c>
      <c r="B2067" s="37" t="s">
        <v>10</v>
      </c>
      <c r="C2067" s="6" t="s">
        <v>11</v>
      </c>
      <c r="D2067" s="5" t="s">
        <v>13</v>
      </c>
      <c r="E2067" s="5" t="s">
        <v>13</v>
      </c>
      <c r="F2067" s="7" t="s">
        <v>12</v>
      </c>
      <c r="G2067" s="6" t="s">
        <v>54</v>
      </c>
      <c r="H2067" s="7" t="s">
        <v>15</v>
      </c>
      <c r="I2067" s="7" t="s">
        <v>15</v>
      </c>
    </row>
    <row r="2068" spans="1:9" x14ac:dyDescent="0.25">
      <c r="A2068" s="35"/>
      <c r="B2068" s="38"/>
      <c r="C2068" s="6" t="s">
        <v>16</v>
      </c>
      <c r="D2068" s="5" t="s">
        <v>1260</v>
      </c>
      <c r="E2068" s="5" t="s">
        <v>47</v>
      </c>
      <c r="F2068" s="5" t="s">
        <v>112</v>
      </c>
      <c r="G2068" s="5" t="s">
        <v>55</v>
      </c>
      <c r="H2068" s="5" t="s">
        <v>118</v>
      </c>
      <c r="I2068" s="5" t="s">
        <v>50</v>
      </c>
    </row>
    <row r="2069" spans="1:9" x14ac:dyDescent="0.25">
      <c r="A2069" s="36"/>
      <c r="B2069" s="41"/>
      <c r="C2069" s="42"/>
      <c r="D2069" s="42"/>
      <c r="E2069" s="42"/>
      <c r="F2069" s="42"/>
      <c r="G2069" s="42"/>
      <c r="H2069" s="42"/>
      <c r="I2069" s="42"/>
    </row>
    <row r="2070" spans="1:9" ht="19.2" x14ac:dyDescent="0.25">
      <c r="A2070" s="34" t="s">
        <v>1261</v>
      </c>
      <c r="B2070" s="37" t="s">
        <v>10</v>
      </c>
      <c r="C2070" s="6" t="s">
        <v>11</v>
      </c>
      <c r="D2070" s="7" t="s">
        <v>12</v>
      </c>
      <c r="E2070" s="7" t="s">
        <v>163</v>
      </c>
      <c r="F2070" s="7" t="s">
        <v>54</v>
      </c>
      <c r="G2070" s="5" t="s">
        <v>53</v>
      </c>
      <c r="H2070" s="5" t="s">
        <v>12</v>
      </c>
      <c r="I2070" s="7" t="s">
        <v>14</v>
      </c>
    </row>
    <row r="2071" spans="1:9" x14ac:dyDescent="0.25">
      <c r="A2071" s="35"/>
      <c r="B2071" s="38"/>
      <c r="C2071" s="6" t="s">
        <v>16</v>
      </c>
      <c r="D2071" s="5" t="s">
        <v>257</v>
      </c>
      <c r="E2071" s="5" t="s">
        <v>56</v>
      </c>
      <c r="F2071" s="5" t="s">
        <v>55</v>
      </c>
      <c r="G2071" s="5" t="s">
        <v>55</v>
      </c>
      <c r="H2071" s="5" t="s">
        <v>56</v>
      </c>
      <c r="I2071" s="5" t="s">
        <v>56</v>
      </c>
    </row>
    <row r="2072" spans="1:9" x14ac:dyDescent="0.25">
      <c r="A2072" s="36"/>
      <c r="B2072" s="41"/>
      <c r="C2072" s="42"/>
      <c r="D2072" s="42"/>
      <c r="E2072" s="42"/>
      <c r="F2072" s="42"/>
      <c r="G2072" s="42"/>
      <c r="H2072" s="42"/>
      <c r="I2072" s="42"/>
    </row>
    <row r="2073" spans="1:9" ht="19.2" x14ac:dyDescent="0.25">
      <c r="A2073" s="34" t="s">
        <v>1262</v>
      </c>
      <c r="B2073" s="37" t="s">
        <v>10</v>
      </c>
      <c r="C2073" s="6" t="s">
        <v>11</v>
      </c>
      <c r="D2073" s="7" t="s">
        <v>12</v>
      </c>
      <c r="E2073" s="7" t="s">
        <v>12</v>
      </c>
      <c r="F2073" s="7" t="s">
        <v>12</v>
      </c>
      <c r="G2073" s="7" t="s">
        <v>44</v>
      </c>
      <c r="H2073" s="5" t="s">
        <v>44</v>
      </c>
      <c r="I2073" s="5" t="s">
        <v>12</v>
      </c>
    </row>
    <row r="2074" spans="1:9" x14ac:dyDescent="0.25">
      <c r="A2074" s="35"/>
      <c r="B2074" s="38"/>
      <c r="C2074" s="6" t="s">
        <v>16</v>
      </c>
      <c r="D2074" s="5" t="s">
        <v>151</v>
      </c>
      <c r="E2074" s="5" t="s">
        <v>378</v>
      </c>
      <c r="F2074" s="5" t="s">
        <v>96</v>
      </c>
      <c r="G2074" s="5" t="s">
        <v>56</v>
      </c>
      <c r="H2074" s="5" t="s">
        <v>96</v>
      </c>
      <c r="I2074" s="5" t="s">
        <v>108</v>
      </c>
    </row>
    <row r="2075" spans="1:9" x14ac:dyDescent="0.25">
      <c r="A2075" s="36"/>
      <c r="B2075" s="41"/>
      <c r="C2075" s="42"/>
      <c r="D2075" s="42"/>
      <c r="E2075" s="42"/>
      <c r="F2075" s="42"/>
      <c r="G2075" s="42"/>
      <c r="H2075" s="42"/>
      <c r="I2075" s="42"/>
    </row>
    <row r="2076" spans="1:9" ht="19.2" x14ac:dyDescent="0.25">
      <c r="A2076" s="34" t="s">
        <v>1263</v>
      </c>
      <c r="B2076" s="37" t="s">
        <v>10</v>
      </c>
      <c r="C2076" s="6" t="s">
        <v>11</v>
      </c>
      <c r="D2076" s="7" t="s">
        <v>12</v>
      </c>
      <c r="E2076" s="7" t="s">
        <v>12</v>
      </c>
      <c r="F2076" s="7" t="s">
        <v>12</v>
      </c>
      <c r="G2076" s="7" t="s">
        <v>12</v>
      </c>
      <c r="H2076" s="7" t="s">
        <v>23</v>
      </c>
      <c r="I2076" s="7" t="s">
        <v>15</v>
      </c>
    </row>
    <row r="2077" spans="1:9" x14ac:dyDescent="0.25">
      <c r="A2077" s="35"/>
      <c r="B2077" s="38"/>
      <c r="C2077" s="6" t="s">
        <v>16</v>
      </c>
      <c r="D2077" s="5" t="s">
        <v>1264</v>
      </c>
      <c r="E2077" s="5" t="s">
        <v>1265</v>
      </c>
      <c r="F2077" s="5" t="s">
        <v>104</v>
      </c>
      <c r="G2077" s="5" t="s">
        <v>96</v>
      </c>
      <c r="H2077" s="5" t="s">
        <v>40</v>
      </c>
      <c r="I2077" s="5" t="s">
        <v>112</v>
      </c>
    </row>
    <row r="2078" spans="1:9" x14ac:dyDescent="0.25">
      <c r="A2078" s="36"/>
      <c r="B2078" s="41"/>
      <c r="C2078" s="42"/>
      <c r="D2078" s="42"/>
      <c r="E2078" s="42"/>
      <c r="F2078" s="42"/>
      <c r="G2078" s="42"/>
      <c r="H2078" s="42"/>
      <c r="I2078" s="42"/>
    </row>
    <row r="2079" spans="1:9" ht="19.2" x14ac:dyDescent="0.25">
      <c r="A2079" s="34" t="s">
        <v>1266</v>
      </c>
      <c r="B2079" s="37" t="s">
        <v>10</v>
      </c>
      <c r="C2079" s="6" t="s">
        <v>11</v>
      </c>
      <c r="D2079" s="7" t="s">
        <v>12</v>
      </c>
      <c r="E2079" s="7" t="s">
        <v>163</v>
      </c>
      <c r="F2079" s="7" t="s">
        <v>12</v>
      </c>
      <c r="G2079" s="6" t="s">
        <v>54</v>
      </c>
      <c r="H2079" s="5" t="s">
        <v>12</v>
      </c>
      <c r="I2079" s="7" t="s">
        <v>23</v>
      </c>
    </row>
    <row r="2080" spans="1:9" x14ac:dyDescent="0.25">
      <c r="A2080" s="35"/>
      <c r="B2080" s="38"/>
      <c r="C2080" s="6" t="s">
        <v>16</v>
      </c>
      <c r="D2080" s="5" t="s">
        <v>1267</v>
      </c>
      <c r="E2080" s="5" t="s">
        <v>780</v>
      </c>
      <c r="F2080" s="5" t="s">
        <v>56</v>
      </c>
      <c r="G2080" s="5" t="s">
        <v>55</v>
      </c>
      <c r="H2080" s="5" t="s">
        <v>49</v>
      </c>
      <c r="I2080" s="5" t="s">
        <v>118</v>
      </c>
    </row>
    <row r="2081" spans="1:9" x14ac:dyDescent="0.25">
      <c r="A2081" s="36"/>
      <c r="B2081" s="41"/>
      <c r="C2081" s="42"/>
      <c r="D2081" s="42"/>
      <c r="E2081" s="42"/>
      <c r="F2081" s="42"/>
      <c r="G2081" s="42"/>
      <c r="H2081" s="42"/>
      <c r="I2081" s="42"/>
    </row>
    <row r="2082" spans="1:9" ht="19.2" x14ac:dyDescent="0.25">
      <c r="A2082" s="34" t="s">
        <v>1268</v>
      </c>
      <c r="B2082" s="37" t="s">
        <v>10</v>
      </c>
      <c r="C2082" s="6" t="s">
        <v>11</v>
      </c>
      <c r="D2082" s="7" t="s">
        <v>44</v>
      </c>
      <c r="E2082" s="7" t="s">
        <v>322</v>
      </c>
      <c r="F2082" s="7" t="s">
        <v>44</v>
      </c>
      <c r="G2082" s="7" t="s">
        <v>322</v>
      </c>
      <c r="H2082" s="5" t="s">
        <v>409</v>
      </c>
      <c r="I2082" s="5" t="s">
        <v>44</v>
      </c>
    </row>
    <row r="2083" spans="1:9" x14ac:dyDescent="0.25">
      <c r="A2083" s="35"/>
      <c r="B2083" s="38"/>
      <c r="C2083" s="6" t="s">
        <v>16</v>
      </c>
      <c r="D2083" s="5" t="s">
        <v>452</v>
      </c>
      <c r="E2083" s="5" t="s">
        <v>59</v>
      </c>
      <c r="F2083" s="5" t="s">
        <v>56</v>
      </c>
      <c r="G2083" s="5" t="s">
        <v>56</v>
      </c>
      <c r="H2083" s="5" t="s">
        <v>56</v>
      </c>
      <c r="I2083" s="5" t="s">
        <v>56</v>
      </c>
    </row>
    <row r="2084" spans="1:9" x14ac:dyDescent="0.25">
      <c r="A2084" s="36"/>
      <c r="B2084" s="39"/>
      <c r="C2084" s="40"/>
      <c r="D2084" s="40"/>
      <c r="E2084" s="40"/>
      <c r="F2084" s="40"/>
      <c r="G2084" s="40"/>
      <c r="H2084" s="40"/>
      <c r="I2084" s="40"/>
    </row>
    <row r="2085" spans="1:9" x14ac:dyDescent="0.25">
      <c r="A2085" s="34" t="s">
        <v>1269</v>
      </c>
      <c r="B2085" s="37" t="s">
        <v>10</v>
      </c>
      <c r="C2085" s="6" t="s">
        <v>11</v>
      </c>
      <c r="D2085" s="5" t="s">
        <v>79</v>
      </c>
      <c r="E2085" s="5" t="s">
        <v>79</v>
      </c>
      <c r="F2085" s="5" t="s">
        <v>79</v>
      </c>
      <c r="G2085" s="5" t="s">
        <v>79</v>
      </c>
      <c r="H2085" s="5" t="s">
        <v>12</v>
      </c>
      <c r="I2085" s="5" t="s">
        <v>13</v>
      </c>
    </row>
    <row r="2086" spans="1:9" x14ac:dyDescent="0.25">
      <c r="A2086" s="35"/>
      <c r="B2086" s="38"/>
      <c r="C2086" s="6" t="s">
        <v>16</v>
      </c>
      <c r="D2086" s="5" t="s">
        <v>55</v>
      </c>
      <c r="E2086" s="5" t="s">
        <v>55</v>
      </c>
      <c r="F2086" s="5" t="s">
        <v>55</v>
      </c>
      <c r="G2086" s="5" t="s">
        <v>55</v>
      </c>
      <c r="H2086" s="5" t="s">
        <v>56</v>
      </c>
      <c r="I2086" s="5" t="s">
        <v>18</v>
      </c>
    </row>
    <row r="2087" spans="1:9" x14ac:dyDescent="0.25">
      <c r="A2087" s="36"/>
      <c r="B2087" s="41"/>
      <c r="C2087" s="42"/>
      <c r="D2087" s="42"/>
      <c r="E2087" s="42"/>
      <c r="F2087" s="42"/>
      <c r="G2087" s="42"/>
      <c r="H2087" s="42"/>
      <c r="I2087" s="42"/>
    </row>
    <row r="2088" spans="1:9" ht="19.2" x14ac:dyDescent="0.25">
      <c r="A2088" s="34" t="s">
        <v>1270</v>
      </c>
      <c r="B2088" s="37" t="s">
        <v>10</v>
      </c>
      <c r="C2088" s="6" t="s">
        <v>11</v>
      </c>
      <c r="D2088" s="5" t="s">
        <v>79</v>
      </c>
      <c r="E2088" s="5" t="s">
        <v>79</v>
      </c>
      <c r="F2088" s="5" t="s">
        <v>79</v>
      </c>
      <c r="G2088" s="5" t="s">
        <v>79</v>
      </c>
      <c r="H2088" s="7" t="s">
        <v>14</v>
      </c>
      <c r="I2088" s="7" t="s">
        <v>14</v>
      </c>
    </row>
    <row r="2089" spans="1:9" x14ac:dyDescent="0.25">
      <c r="A2089" s="35"/>
      <c r="B2089" s="38"/>
      <c r="C2089" s="6" t="s">
        <v>16</v>
      </c>
      <c r="D2089" s="5" t="s">
        <v>55</v>
      </c>
      <c r="E2089" s="5" t="s">
        <v>55</v>
      </c>
      <c r="F2089" s="5" t="s">
        <v>55</v>
      </c>
      <c r="G2089" s="5" t="s">
        <v>55</v>
      </c>
      <c r="H2089" s="5" t="s">
        <v>191</v>
      </c>
      <c r="I2089" s="5" t="s">
        <v>202</v>
      </c>
    </row>
    <row r="2090" spans="1:9" x14ac:dyDescent="0.25">
      <c r="A2090" s="36"/>
      <c r="B2090" s="41"/>
      <c r="C2090" s="42"/>
      <c r="D2090" s="42"/>
      <c r="E2090" s="42"/>
      <c r="F2090" s="42"/>
      <c r="G2090" s="42"/>
      <c r="H2090" s="42"/>
      <c r="I2090" s="42"/>
    </row>
    <row r="2091" spans="1:9" ht="19.2" x14ac:dyDescent="0.25">
      <c r="A2091" s="34" t="s">
        <v>1271</v>
      </c>
      <c r="B2091" s="37" t="s">
        <v>10</v>
      </c>
      <c r="C2091" s="6" t="s">
        <v>11</v>
      </c>
      <c r="D2091" s="5" t="s">
        <v>79</v>
      </c>
      <c r="E2091" s="5" t="s">
        <v>79</v>
      </c>
      <c r="F2091" s="5" t="s">
        <v>79</v>
      </c>
      <c r="G2091" s="5" t="s">
        <v>79</v>
      </c>
      <c r="H2091" s="5" t="s">
        <v>13</v>
      </c>
      <c r="I2091" s="7" t="s">
        <v>23</v>
      </c>
    </row>
    <row r="2092" spans="1:9" x14ac:dyDescent="0.25">
      <c r="A2092" s="35"/>
      <c r="B2092" s="38"/>
      <c r="C2092" s="6" t="s">
        <v>16</v>
      </c>
      <c r="D2092" s="5" t="s">
        <v>55</v>
      </c>
      <c r="E2092" s="5" t="s">
        <v>55</v>
      </c>
      <c r="F2092" s="5" t="s">
        <v>55</v>
      </c>
      <c r="G2092" s="5" t="s">
        <v>55</v>
      </c>
      <c r="H2092" s="5" t="s">
        <v>40</v>
      </c>
      <c r="I2092" s="5" t="s">
        <v>40</v>
      </c>
    </row>
    <row r="2093" spans="1:9" x14ac:dyDescent="0.25">
      <c r="A2093" s="36"/>
      <c r="B2093" s="41"/>
      <c r="C2093" s="42"/>
      <c r="D2093" s="42"/>
      <c r="E2093" s="42"/>
      <c r="F2093" s="42"/>
      <c r="G2093" s="42"/>
      <c r="H2093" s="42"/>
      <c r="I2093" s="42"/>
    </row>
    <row r="2094" spans="1:9" ht="19.2" x14ac:dyDescent="0.25">
      <c r="A2094" s="34" t="s">
        <v>1272</v>
      </c>
      <c r="B2094" s="37" t="s">
        <v>10</v>
      </c>
      <c r="C2094" s="6" t="s">
        <v>11</v>
      </c>
      <c r="D2094" s="7" t="s">
        <v>120</v>
      </c>
      <c r="E2094" s="7" t="s">
        <v>439</v>
      </c>
      <c r="F2094" s="7" t="s">
        <v>120</v>
      </c>
      <c r="G2094" s="6" t="s">
        <v>54</v>
      </c>
      <c r="H2094" s="5" t="s">
        <v>44</v>
      </c>
      <c r="I2094" s="5" t="s">
        <v>12</v>
      </c>
    </row>
    <row r="2095" spans="1:9" x14ac:dyDescent="0.25">
      <c r="A2095" s="35"/>
      <c r="B2095" s="38"/>
      <c r="C2095" s="6" t="s">
        <v>16</v>
      </c>
      <c r="D2095" s="5" t="s">
        <v>1070</v>
      </c>
      <c r="E2095" s="5" t="s">
        <v>189</v>
      </c>
      <c r="F2095" s="5" t="s">
        <v>112</v>
      </c>
      <c r="G2095" s="5" t="s">
        <v>55</v>
      </c>
      <c r="H2095" s="5" t="s">
        <v>112</v>
      </c>
      <c r="I2095" s="5" t="s">
        <v>49</v>
      </c>
    </row>
    <row r="2096" spans="1:9" x14ac:dyDescent="0.25">
      <c r="A2096" s="36"/>
      <c r="B2096" s="41"/>
      <c r="C2096" s="42"/>
      <c r="D2096" s="42"/>
      <c r="E2096" s="42"/>
      <c r="F2096" s="42"/>
      <c r="G2096" s="42"/>
      <c r="H2096" s="42"/>
      <c r="I2096" s="42"/>
    </row>
    <row r="2097" spans="1:9" ht="19.2" x14ac:dyDescent="0.25">
      <c r="A2097" s="46" t="s">
        <v>1273</v>
      </c>
      <c r="B2097" s="49" t="s">
        <v>10</v>
      </c>
      <c r="C2097" s="10" t="s">
        <v>11</v>
      </c>
      <c r="D2097" s="11" t="s">
        <v>409</v>
      </c>
      <c r="E2097" s="10" t="s">
        <v>90</v>
      </c>
      <c r="F2097" s="11" t="s">
        <v>54</v>
      </c>
      <c r="G2097" s="10" t="s">
        <v>54</v>
      </c>
      <c r="H2097" s="9" t="s">
        <v>44</v>
      </c>
      <c r="I2097" s="9" t="s">
        <v>44</v>
      </c>
    </row>
    <row r="2098" spans="1:9" x14ac:dyDescent="0.25">
      <c r="A2098" s="47"/>
      <c r="B2098" s="50"/>
      <c r="C2098" s="10" t="s">
        <v>16</v>
      </c>
      <c r="D2098" s="9" t="s">
        <v>49</v>
      </c>
      <c r="E2098" s="9" t="s">
        <v>112</v>
      </c>
      <c r="F2098" s="9" t="s">
        <v>55</v>
      </c>
      <c r="G2098" s="9" t="s">
        <v>55</v>
      </c>
      <c r="H2098" s="9" t="s">
        <v>145</v>
      </c>
      <c r="I2098" s="9" t="s">
        <v>105</v>
      </c>
    </row>
    <row r="2099" spans="1:9" x14ac:dyDescent="0.25">
      <c r="A2099" s="48"/>
      <c r="B2099" s="41"/>
      <c r="C2099" s="42"/>
      <c r="D2099" s="42"/>
      <c r="E2099" s="42"/>
      <c r="F2099" s="42"/>
      <c r="G2099" s="42"/>
      <c r="H2099" s="42"/>
      <c r="I2099" s="42"/>
    </row>
    <row r="2100" spans="1:9" ht="19.2" x14ac:dyDescent="0.25">
      <c r="A2100" s="46" t="s">
        <v>1274</v>
      </c>
      <c r="B2100" s="49" t="s">
        <v>10</v>
      </c>
      <c r="C2100" s="10" t="s">
        <v>11</v>
      </c>
      <c r="D2100" s="11" t="s">
        <v>409</v>
      </c>
      <c r="E2100" s="10" t="s">
        <v>52</v>
      </c>
      <c r="F2100" s="11" t="s">
        <v>54</v>
      </c>
      <c r="G2100" s="10" t="s">
        <v>54</v>
      </c>
      <c r="H2100" s="9" t="s">
        <v>44</v>
      </c>
      <c r="I2100" s="9" t="s">
        <v>12</v>
      </c>
    </row>
    <row r="2101" spans="1:9" x14ac:dyDescent="0.25">
      <c r="A2101" s="47"/>
      <c r="B2101" s="50"/>
      <c r="C2101" s="10" t="s">
        <v>16</v>
      </c>
      <c r="D2101" s="9" t="s">
        <v>256</v>
      </c>
      <c r="E2101" s="9" t="s">
        <v>112</v>
      </c>
      <c r="F2101" s="9" t="s">
        <v>55</v>
      </c>
      <c r="G2101" s="9" t="s">
        <v>55</v>
      </c>
      <c r="H2101" s="9" t="s">
        <v>257</v>
      </c>
      <c r="I2101" s="9" t="s">
        <v>257</v>
      </c>
    </row>
    <row r="2102" spans="1:9" x14ac:dyDescent="0.25">
      <c r="A2102" s="48"/>
      <c r="B2102" s="41"/>
      <c r="C2102" s="42"/>
      <c r="D2102" s="42"/>
      <c r="E2102" s="42"/>
      <c r="F2102" s="42"/>
      <c r="G2102" s="42"/>
      <c r="H2102" s="42"/>
      <c r="I2102" s="42"/>
    </row>
    <row r="2103" spans="1:9" ht="19.2" x14ac:dyDescent="0.25">
      <c r="A2103" s="43" t="s">
        <v>1275</v>
      </c>
      <c r="B2103" s="37" t="s">
        <v>10</v>
      </c>
      <c r="C2103" s="6" t="s">
        <v>11</v>
      </c>
      <c r="D2103" s="7" t="s">
        <v>322</v>
      </c>
      <c r="E2103" s="6" t="s">
        <v>898</v>
      </c>
      <c r="F2103" s="7" t="s">
        <v>409</v>
      </c>
      <c r="G2103" s="6" t="s">
        <v>54</v>
      </c>
      <c r="H2103" s="5" t="s">
        <v>163</v>
      </c>
      <c r="I2103" s="5" t="s">
        <v>12</v>
      </c>
    </row>
    <row r="2104" spans="1:9" x14ac:dyDescent="0.25">
      <c r="A2104" s="44"/>
      <c r="B2104" s="38"/>
      <c r="C2104" s="6" t="s">
        <v>16</v>
      </c>
      <c r="D2104" s="5" t="s">
        <v>1276</v>
      </c>
      <c r="E2104" s="5" t="s">
        <v>330</v>
      </c>
      <c r="F2104" s="5" t="s">
        <v>56</v>
      </c>
      <c r="G2104" s="5" t="s">
        <v>55</v>
      </c>
      <c r="H2104" s="5" t="s">
        <v>290</v>
      </c>
      <c r="I2104" s="5" t="s">
        <v>223</v>
      </c>
    </row>
    <row r="2105" spans="1:9" x14ac:dyDescent="0.25">
      <c r="A2105" s="45"/>
      <c r="B2105" s="41"/>
      <c r="C2105" s="42"/>
      <c r="D2105" s="42"/>
      <c r="E2105" s="42"/>
      <c r="F2105" s="42"/>
      <c r="G2105" s="42"/>
      <c r="H2105" s="42"/>
      <c r="I2105" s="42"/>
    </row>
    <row r="2106" spans="1:9" ht="19.2" x14ac:dyDescent="0.25">
      <c r="A2106" s="46" t="s">
        <v>1277</v>
      </c>
      <c r="B2106" s="49" t="s">
        <v>10</v>
      </c>
      <c r="C2106" s="10" t="s">
        <v>11</v>
      </c>
      <c r="D2106" s="11" t="s">
        <v>409</v>
      </c>
      <c r="E2106" s="10" t="s">
        <v>862</v>
      </c>
      <c r="F2106" s="11" t="s">
        <v>409</v>
      </c>
      <c r="G2106" s="10" t="s">
        <v>54</v>
      </c>
      <c r="H2106" s="9" t="s">
        <v>120</v>
      </c>
      <c r="I2106" s="9" t="s">
        <v>44</v>
      </c>
    </row>
    <row r="2107" spans="1:9" x14ac:dyDescent="0.25">
      <c r="A2107" s="47"/>
      <c r="B2107" s="50"/>
      <c r="C2107" s="10" t="s">
        <v>16</v>
      </c>
      <c r="D2107" s="9" t="s">
        <v>1278</v>
      </c>
      <c r="E2107" s="9" t="s">
        <v>378</v>
      </c>
      <c r="F2107" s="9" t="s">
        <v>59</v>
      </c>
      <c r="G2107" s="9" t="s">
        <v>55</v>
      </c>
      <c r="H2107" s="9" t="s">
        <v>122</v>
      </c>
      <c r="I2107" s="9" t="s">
        <v>96</v>
      </c>
    </row>
    <row r="2108" spans="1:9" x14ac:dyDescent="0.25">
      <c r="A2108" s="48"/>
      <c r="B2108" s="41"/>
      <c r="C2108" s="42"/>
      <c r="D2108" s="42"/>
      <c r="E2108" s="42"/>
      <c r="F2108" s="42"/>
      <c r="G2108" s="42"/>
      <c r="H2108" s="42"/>
      <c r="I2108" s="42"/>
    </row>
    <row r="2109" spans="1:9" x14ac:dyDescent="0.25">
      <c r="A2109" s="34" t="s">
        <v>1279</v>
      </c>
      <c r="B2109" s="37" t="s">
        <v>10</v>
      </c>
      <c r="C2109" s="6" t="s">
        <v>11</v>
      </c>
      <c r="D2109" s="5" t="s">
        <v>79</v>
      </c>
      <c r="E2109" s="5" t="s">
        <v>79</v>
      </c>
      <c r="F2109" s="5" t="s">
        <v>79</v>
      </c>
      <c r="G2109" s="5" t="s">
        <v>79</v>
      </c>
      <c r="H2109" s="5" t="s">
        <v>30</v>
      </c>
      <c r="I2109" s="5" t="s">
        <v>30</v>
      </c>
    </row>
    <row r="2110" spans="1:9" x14ac:dyDescent="0.25">
      <c r="A2110" s="35"/>
      <c r="B2110" s="38"/>
      <c r="C2110" s="6" t="s">
        <v>16</v>
      </c>
      <c r="D2110" s="5" t="s">
        <v>55</v>
      </c>
      <c r="E2110" s="5" t="s">
        <v>55</v>
      </c>
      <c r="F2110" s="5" t="s">
        <v>55</v>
      </c>
      <c r="G2110" s="5" t="s">
        <v>55</v>
      </c>
      <c r="H2110" s="5" t="s">
        <v>612</v>
      </c>
      <c r="I2110" s="5" t="s">
        <v>1233</v>
      </c>
    </row>
    <row r="2111" spans="1:9" x14ac:dyDescent="0.25">
      <c r="A2111" s="36"/>
      <c r="B2111" s="41"/>
      <c r="C2111" s="42"/>
      <c r="D2111" s="42"/>
      <c r="E2111" s="42"/>
      <c r="F2111" s="42"/>
      <c r="G2111" s="42"/>
      <c r="H2111" s="42"/>
      <c r="I2111" s="42"/>
    </row>
    <row r="2112" spans="1:9" ht="19.2" x14ac:dyDescent="0.25">
      <c r="A2112" s="34" t="s">
        <v>1280</v>
      </c>
      <c r="B2112" s="37" t="s">
        <v>10</v>
      </c>
      <c r="C2112" s="6" t="s">
        <v>11</v>
      </c>
      <c r="D2112" s="7" t="s">
        <v>12</v>
      </c>
      <c r="E2112" s="7" t="s">
        <v>44</v>
      </c>
      <c r="F2112" s="7" t="s">
        <v>12</v>
      </c>
      <c r="G2112" s="6" t="s">
        <v>54</v>
      </c>
      <c r="H2112" s="7" t="s">
        <v>23</v>
      </c>
      <c r="I2112" s="7" t="s">
        <v>15</v>
      </c>
    </row>
    <row r="2113" spans="1:9" x14ac:dyDescent="0.25">
      <c r="A2113" s="35"/>
      <c r="B2113" s="38"/>
      <c r="C2113" s="6" t="s">
        <v>16</v>
      </c>
      <c r="D2113" s="5" t="s">
        <v>1281</v>
      </c>
      <c r="E2113" s="5" t="s">
        <v>1282</v>
      </c>
      <c r="F2113" s="5" t="s">
        <v>283</v>
      </c>
      <c r="G2113" s="5" t="s">
        <v>55</v>
      </c>
      <c r="H2113" s="5" t="s">
        <v>1283</v>
      </c>
      <c r="I2113" s="5" t="s">
        <v>151</v>
      </c>
    </row>
    <row r="2114" spans="1:9" x14ac:dyDescent="0.25">
      <c r="A2114" s="36"/>
      <c r="B2114" s="41"/>
      <c r="C2114" s="42"/>
      <c r="D2114" s="42"/>
      <c r="E2114" s="42"/>
      <c r="F2114" s="42"/>
      <c r="G2114" s="42"/>
      <c r="H2114" s="42"/>
      <c r="I2114" s="42"/>
    </row>
    <row r="2115" spans="1:9" ht="19.2" x14ac:dyDescent="0.25">
      <c r="A2115" s="34" t="s">
        <v>1284</v>
      </c>
      <c r="B2115" s="37" t="s">
        <v>10</v>
      </c>
      <c r="C2115" s="6" t="s">
        <v>11</v>
      </c>
      <c r="D2115" s="7" t="s">
        <v>12</v>
      </c>
      <c r="E2115" s="7" t="s">
        <v>12</v>
      </c>
      <c r="F2115" s="7" t="s">
        <v>12</v>
      </c>
      <c r="G2115" s="7" t="s">
        <v>12</v>
      </c>
      <c r="H2115" s="7" t="s">
        <v>15</v>
      </c>
      <c r="I2115" s="5" t="s">
        <v>54</v>
      </c>
    </row>
    <row r="2116" spans="1:9" x14ac:dyDescent="0.25">
      <c r="A2116" s="35"/>
      <c r="B2116" s="38"/>
      <c r="C2116" s="6" t="s">
        <v>16</v>
      </c>
      <c r="D2116" s="5" t="s">
        <v>1285</v>
      </c>
      <c r="E2116" s="5" t="s">
        <v>1286</v>
      </c>
      <c r="F2116" s="5" t="s">
        <v>209</v>
      </c>
      <c r="G2116" s="5" t="s">
        <v>39</v>
      </c>
      <c r="H2116" s="5" t="s">
        <v>56</v>
      </c>
      <c r="I2116" s="5" t="s">
        <v>55</v>
      </c>
    </row>
    <row r="2117" spans="1:9" x14ac:dyDescent="0.25">
      <c r="A2117" s="36"/>
      <c r="B2117" s="41"/>
      <c r="C2117" s="42"/>
      <c r="D2117" s="42"/>
      <c r="E2117" s="42"/>
      <c r="F2117" s="42"/>
      <c r="G2117" s="42"/>
      <c r="H2117" s="42"/>
      <c r="I2117" s="42"/>
    </row>
    <row r="2118" spans="1:9" ht="19.2" x14ac:dyDescent="0.25">
      <c r="A2118" s="34" t="s">
        <v>1287</v>
      </c>
      <c r="B2118" s="37" t="s">
        <v>10</v>
      </c>
      <c r="C2118" s="6" t="s">
        <v>11</v>
      </c>
      <c r="D2118" s="7" t="s">
        <v>12</v>
      </c>
      <c r="E2118" s="7" t="s">
        <v>44</v>
      </c>
      <c r="F2118" s="7" t="s">
        <v>44</v>
      </c>
      <c r="G2118" s="7" t="s">
        <v>163</v>
      </c>
      <c r="H2118" s="7" t="s">
        <v>14</v>
      </c>
      <c r="I2118" s="7" t="s">
        <v>15</v>
      </c>
    </row>
    <row r="2119" spans="1:9" x14ac:dyDescent="0.25">
      <c r="A2119" s="35"/>
      <c r="B2119" s="38"/>
      <c r="C2119" s="6" t="s">
        <v>16</v>
      </c>
      <c r="D2119" s="5" t="s">
        <v>1288</v>
      </c>
      <c r="E2119" s="5" t="s">
        <v>1067</v>
      </c>
      <c r="F2119" s="5" t="s">
        <v>123</v>
      </c>
      <c r="G2119" s="5" t="s">
        <v>56</v>
      </c>
      <c r="H2119" s="5" t="s">
        <v>108</v>
      </c>
      <c r="I2119" s="5" t="s">
        <v>104</v>
      </c>
    </row>
    <row r="2120" spans="1:9" x14ac:dyDescent="0.25">
      <c r="A2120" s="36"/>
      <c r="B2120" s="41"/>
      <c r="C2120" s="42"/>
      <c r="D2120" s="42"/>
      <c r="E2120" s="42"/>
      <c r="F2120" s="42"/>
      <c r="G2120" s="42"/>
      <c r="H2120" s="42"/>
      <c r="I2120" s="42"/>
    </row>
    <row r="2121" spans="1:9" ht="19.2" x14ac:dyDescent="0.25">
      <c r="A2121" s="34" t="s">
        <v>1289</v>
      </c>
      <c r="B2121" s="37" t="s">
        <v>10</v>
      </c>
      <c r="C2121" s="6" t="s">
        <v>11</v>
      </c>
      <c r="D2121" s="7" t="s">
        <v>44</v>
      </c>
      <c r="E2121" s="7" t="s">
        <v>163</v>
      </c>
      <c r="F2121" s="7" t="s">
        <v>44</v>
      </c>
      <c r="G2121" s="7" t="s">
        <v>163</v>
      </c>
      <c r="H2121" s="7" t="s">
        <v>23</v>
      </c>
      <c r="I2121" s="7" t="s">
        <v>15</v>
      </c>
    </row>
    <row r="2122" spans="1:9" x14ac:dyDescent="0.25">
      <c r="A2122" s="35"/>
      <c r="B2122" s="38"/>
      <c r="C2122" s="6" t="s">
        <v>16</v>
      </c>
      <c r="D2122" s="5" t="s">
        <v>1290</v>
      </c>
      <c r="E2122" s="5" t="s">
        <v>1291</v>
      </c>
      <c r="F2122" s="5" t="s">
        <v>1292</v>
      </c>
      <c r="G2122" s="5" t="s">
        <v>189</v>
      </c>
      <c r="H2122" s="5" t="s">
        <v>346</v>
      </c>
      <c r="I2122" s="5" t="s">
        <v>146</v>
      </c>
    </row>
    <row r="2123" spans="1:9" x14ac:dyDescent="0.25">
      <c r="A2123" s="36"/>
      <c r="B2123" s="41"/>
      <c r="C2123" s="42"/>
      <c r="D2123" s="42"/>
      <c r="E2123" s="42"/>
      <c r="F2123" s="42"/>
      <c r="G2123" s="42"/>
      <c r="H2123" s="42"/>
      <c r="I2123" s="42"/>
    </row>
    <row r="2124" spans="1:9" ht="19.2" x14ac:dyDescent="0.25">
      <c r="A2124" s="34" t="s">
        <v>1293</v>
      </c>
      <c r="B2124" s="37" t="s">
        <v>10</v>
      </c>
      <c r="C2124" s="6" t="s">
        <v>11</v>
      </c>
      <c r="D2124" s="7" t="s">
        <v>44</v>
      </c>
      <c r="E2124" s="7" t="s">
        <v>409</v>
      </c>
      <c r="F2124" s="7" t="s">
        <v>44</v>
      </c>
      <c r="G2124" s="7" t="s">
        <v>409</v>
      </c>
      <c r="H2124" s="5" t="s">
        <v>12</v>
      </c>
      <c r="I2124" s="7" t="s">
        <v>23</v>
      </c>
    </row>
    <row r="2125" spans="1:9" x14ac:dyDescent="0.25">
      <c r="A2125" s="35"/>
      <c r="B2125" s="38"/>
      <c r="C2125" s="6" t="s">
        <v>16</v>
      </c>
      <c r="D2125" s="5" t="s">
        <v>1294</v>
      </c>
      <c r="E2125" s="5" t="s">
        <v>1295</v>
      </c>
      <c r="F2125" s="5" t="s">
        <v>1296</v>
      </c>
      <c r="G2125" s="5" t="s">
        <v>56</v>
      </c>
      <c r="H2125" s="5" t="s">
        <v>1297</v>
      </c>
      <c r="I2125" s="5" t="s">
        <v>1065</v>
      </c>
    </row>
    <row r="2126" spans="1:9" x14ac:dyDescent="0.25">
      <c r="A2126" s="36"/>
      <c r="B2126" s="41"/>
      <c r="C2126" s="42"/>
      <c r="D2126" s="42"/>
      <c r="E2126" s="42"/>
      <c r="F2126" s="42"/>
      <c r="G2126" s="42"/>
      <c r="H2126" s="42"/>
      <c r="I2126" s="42"/>
    </row>
    <row r="2127" spans="1:9" ht="19.2" x14ac:dyDescent="0.25">
      <c r="A2127" s="34" t="s">
        <v>1298</v>
      </c>
      <c r="B2127" s="37" t="s">
        <v>10</v>
      </c>
      <c r="C2127" s="6" t="s">
        <v>11</v>
      </c>
      <c r="D2127" s="5" t="s">
        <v>79</v>
      </c>
      <c r="E2127" s="5" t="s">
        <v>79</v>
      </c>
      <c r="F2127" s="5" t="s">
        <v>79</v>
      </c>
      <c r="G2127" s="5" t="s">
        <v>79</v>
      </c>
      <c r="H2127" s="7" t="s">
        <v>15</v>
      </c>
      <c r="I2127" s="5" t="s">
        <v>54</v>
      </c>
    </row>
    <row r="2128" spans="1:9" x14ac:dyDescent="0.25">
      <c r="A2128" s="35"/>
      <c r="B2128" s="38"/>
      <c r="C2128" s="6" t="s">
        <v>16</v>
      </c>
      <c r="D2128" s="5" t="s">
        <v>55</v>
      </c>
      <c r="E2128" s="5" t="s">
        <v>55</v>
      </c>
      <c r="F2128" s="5" t="s">
        <v>55</v>
      </c>
      <c r="G2128" s="5" t="s">
        <v>55</v>
      </c>
      <c r="H2128" s="5" t="s">
        <v>112</v>
      </c>
      <c r="I2128" s="5" t="s">
        <v>55</v>
      </c>
    </row>
    <row r="2129" spans="1:9" x14ac:dyDescent="0.25">
      <c r="A2129" s="36"/>
      <c r="B2129" s="39"/>
      <c r="C2129" s="40"/>
      <c r="D2129" s="40"/>
      <c r="E2129" s="40"/>
      <c r="F2129" s="40"/>
      <c r="G2129" s="40"/>
      <c r="H2129" s="40"/>
      <c r="I2129" s="40"/>
    </row>
    <row r="2130" spans="1:9" ht="19.2" x14ac:dyDescent="0.25">
      <c r="A2130" s="34" t="s">
        <v>1299</v>
      </c>
      <c r="B2130" s="37" t="s">
        <v>10</v>
      </c>
      <c r="C2130" s="6" t="s">
        <v>11</v>
      </c>
      <c r="D2130" s="5" t="s">
        <v>79</v>
      </c>
      <c r="E2130" s="5" t="s">
        <v>79</v>
      </c>
      <c r="F2130" s="5" t="s">
        <v>79</v>
      </c>
      <c r="G2130" s="5" t="s">
        <v>79</v>
      </c>
      <c r="H2130" s="7" t="s">
        <v>23</v>
      </c>
      <c r="I2130" s="7" t="s">
        <v>15</v>
      </c>
    </row>
    <row r="2131" spans="1:9" x14ac:dyDescent="0.25">
      <c r="A2131" s="35"/>
      <c r="B2131" s="38"/>
      <c r="C2131" s="6" t="s">
        <v>16</v>
      </c>
      <c r="D2131" s="5" t="s">
        <v>55</v>
      </c>
      <c r="E2131" s="5" t="s">
        <v>55</v>
      </c>
      <c r="F2131" s="5" t="s">
        <v>55</v>
      </c>
      <c r="G2131" s="5" t="s">
        <v>55</v>
      </c>
      <c r="H2131" s="5" t="s">
        <v>69</v>
      </c>
      <c r="I2131" s="5" t="s">
        <v>123</v>
      </c>
    </row>
    <row r="2132" spans="1:9" x14ac:dyDescent="0.25">
      <c r="A2132" s="36"/>
      <c r="B2132" s="41"/>
      <c r="C2132" s="42"/>
      <c r="D2132" s="42"/>
      <c r="E2132" s="42"/>
      <c r="F2132" s="42"/>
      <c r="G2132" s="42"/>
      <c r="H2132" s="42"/>
      <c r="I2132" s="42"/>
    </row>
    <row r="2133" spans="1:9" ht="19.2" x14ac:dyDescent="0.25">
      <c r="A2133" s="34" t="s">
        <v>1300</v>
      </c>
      <c r="B2133" s="37" t="s">
        <v>10</v>
      </c>
      <c r="C2133" s="6" t="s">
        <v>11</v>
      </c>
      <c r="D2133" s="5" t="s">
        <v>13</v>
      </c>
      <c r="E2133" s="5" t="s">
        <v>13</v>
      </c>
      <c r="F2133" s="5" t="s">
        <v>13</v>
      </c>
      <c r="G2133" s="5" t="s">
        <v>13</v>
      </c>
      <c r="H2133" s="5" t="s">
        <v>13</v>
      </c>
      <c r="I2133" s="7" t="s">
        <v>14</v>
      </c>
    </row>
    <row r="2134" spans="1:9" x14ac:dyDescent="0.25">
      <c r="A2134" s="35"/>
      <c r="B2134" s="38"/>
      <c r="C2134" s="6" t="s">
        <v>16</v>
      </c>
      <c r="D2134" s="5" t="s">
        <v>1301</v>
      </c>
      <c r="E2134" s="5" t="s">
        <v>422</v>
      </c>
      <c r="F2134" s="5" t="s">
        <v>780</v>
      </c>
      <c r="G2134" s="5" t="s">
        <v>56</v>
      </c>
      <c r="H2134" s="5" t="s">
        <v>33</v>
      </c>
      <c r="I2134" s="5" t="s">
        <v>327</v>
      </c>
    </row>
    <row r="2135" spans="1:9" x14ac:dyDescent="0.25">
      <c r="A2135" s="36"/>
      <c r="B2135" s="41"/>
      <c r="C2135" s="42"/>
      <c r="D2135" s="42"/>
      <c r="E2135" s="42"/>
      <c r="F2135" s="42"/>
      <c r="G2135" s="42"/>
      <c r="H2135" s="42"/>
      <c r="I2135" s="42"/>
    </row>
    <row r="2136" spans="1:9" ht="19.2" x14ac:dyDescent="0.25">
      <c r="A2136" s="34" t="s">
        <v>1302</v>
      </c>
      <c r="B2136" s="37" t="s">
        <v>10</v>
      </c>
      <c r="C2136" s="6" t="s">
        <v>11</v>
      </c>
      <c r="D2136" s="7" t="s">
        <v>12</v>
      </c>
      <c r="E2136" s="7" t="s">
        <v>120</v>
      </c>
      <c r="F2136" s="7" t="s">
        <v>44</v>
      </c>
      <c r="G2136" s="7" t="s">
        <v>322</v>
      </c>
      <c r="H2136" s="5" t="s">
        <v>44</v>
      </c>
      <c r="I2136" s="5" t="s">
        <v>12</v>
      </c>
    </row>
    <row r="2137" spans="1:9" x14ac:dyDescent="0.25">
      <c r="A2137" s="35"/>
      <c r="B2137" s="38"/>
      <c r="C2137" s="6" t="s">
        <v>16</v>
      </c>
      <c r="D2137" s="5" t="s">
        <v>1136</v>
      </c>
      <c r="E2137" s="5" t="s">
        <v>25</v>
      </c>
      <c r="F2137" s="5" t="s">
        <v>56</v>
      </c>
      <c r="G2137" s="5" t="s">
        <v>56</v>
      </c>
      <c r="H2137" s="5" t="s">
        <v>47</v>
      </c>
      <c r="I2137" s="5" t="s">
        <v>425</v>
      </c>
    </row>
    <row r="2138" spans="1:9" x14ac:dyDescent="0.25">
      <c r="A2138" s="36"/>
      <c r="B2138" s="41"/>
      <c r="C2138" s="42"/>
      <c r="D2138" s="42"/>
      <c r="E2138" s="42"/>
      <c r="F2138" s="42"/>
      <c r="G2138" s="42"/>
      <c r="H2138" s="42"/>
      <c r="I2138" s="42"/>
    </row>
    <row r="2139" spans="1:9" ht="19.2" x14ac:dyDescent="0.25">
      <c r="A2139" s="34" t="s">
        <v>1303</v>
      </c>
      <c r="B2139" s="37" t="s">
        <v>10</v>
      </c>
      <c r="C2139" s="6" t="s">
        <v>11</v>
      </c>
      <c r="D2139" s="7" t="s">
        <v>163</v>
      </c>
      <c r="E2139" s="7" t="s">
        <v>322</v>
      </c>
      <c r="F2139" s="7" t="s">
        <v>54</v>
      </c>
      <c r="G2139" s="6" t="s">
        <v>54</v>
      </c>
      <c r="H2139" s="5" t="s">
        <v>13</v>
      </c>
      <c r="I2139" s="7" t="s">
        <v>14</v>
      </c>
    </row>
    <row r="2140" spans="1:9" x14ac:dyDescent="0.25">
      <c r="A2140" s="35"/>
      <c r="B2140" s="38"/>
      <c r="C2140" s="6" t="s">
        <v>16</v>
      </c>
      <c r="D2140" s="5" t="s">
        <v>1070</v>
      </c>
      <c r="E2140" s="5" t="s">
        <v>96</v>
      </c>
      <c r="F2140" s="5" t="s">
        <v>55</v>
      </c>
      <c r="G2140" s="5" t="s">
        <v>55</v>
      </c>
      <c r="H2140" s="5" t="s">
        <v>18</v>
      </c>
      <c r="I2140" s="5" t="s">
        <v>189</v>
      </c>
    </row>
    <row r="2141" spans="1:9" x14ac:dyDescent="0.25">
      <c r="A2141" s="36"/>
      <c r="B2141" s="41"/>
      <c r="C2141" s="42"/>
      <c r="D2141" s="42"/>
      <c r="E2141" s="42"/>
      <c r="F2141" s="42"/>
      <c r="G2141" s="42"/>
      <c r="H2141" s="42"/>
      <c r="I2141" s="42"/>
    </row>
    <row r="2142" spans="1:9" ht="19.2" x14ac:dyDescent="0.25">
      <c r="A2142" s="34" t="s">
        <v>1304</v>
      </c>
      <c r="B2142" s="37" t="s">
        <v>10</v>
      </c>
      <c r="C2142" s="6" t="s">
        <v>11</v>
      </c>
      <c r="D2142" s="7" t="s">
        <v>44</v>
      </c>
      <c r="E2142" s="7" t="s">
        <v>322</v>
      </c>
      <c r="F2142" s="7" t="s">
        <v>44</v>
      </c>
      <c r="G2142" s="7" t="s">
        <v>409</v>
      </c>
      <c r="H2142" s="5" t="s">
        <v>13</v>
      </c>
      <c r="I2142" s="7" t="s">
        <v>23</v>
      </c>
    </row>
    <row r="2143" spans="1:9" x14ac:dyDescent="0.25">
      <c r="A2143" s="35"/>
      <c r="B2143" s="38"/>
      <c r="C2143" s="6" t="s">
        <v>16</v>
      </c>
      <c r="D2143" s="5" t="s">
        <v>768</v>
      </c>
      <c r="E2143" s="5" t="s">
        <v>886</v>
      </c>
      <c r="F2143" s="5" t="s">
        <v>122</v>
      </c>
      <c r="G2143" s="5" t="s">
        <v>56</v>
      </c>
      <c r="H2143" s="5" t="s">
        <v>100</v>
      </c>
      <c r="I2143" s="5" t="s">
        <v>260</v>
      </c>
    </row>
    <row r="2144" spans="1:9" x14ac:dyDescent="0.25">
      <c r="A2144" s="36"/>
      <c r="B2144" s="41"/>
      <c r="C2144" s="42"/>
      <c r="D2144" s="42"/>
      <c r="E2144" s="42"/>
      <c r="F2144" s="42"/>
      <c r="G2144" s="42"/>
      <c r="H2144" s="42"/>
      <c r="I2144" s="42"/>
    </row>
    <row r="2145" spans="1:9" ht="19.2" x14ac:dyDescent="0.25">
      <c r="A2145" s="34" t="s">
        <v>1305</v>
      </c>
      <c r="B2145" s="37" t="s">
        <v>10</v>
      </c>
      <c r="C2145" s="6" t="s">
        <v>11</v>
      </c>
      <c r="D2145" s="7" t="s">
        <v>163</v>
      </c>
      <c r="E2145" s="7" t="s">
        <v>810</v>
      </c>
      <c r="F2145" s="7" t="s">
        <v>163</v>
      </c>
      <c r="G2145" s="6" t="s">
        <v>54</v>
      </c>
      <c r="H2145" s="5" t="s">
        <v>12</v>
      </c>
      <c r="I2145" s="5" t="s">
        <v>13</v>
      </c>
    </row>
    <row r="2146" spans="1:9" x14ac:dyDescent="0.25">
      <c r="A2146" s="35"/>
      <c r="B2146" s="38"/>
      <c r="C2146" s="6" t="s">
        <v>16</v>
      </c>
      <c r="D2146" s="5" t="s">
        <v>1306</v>
      </c>
      <c r="E2146" s="5" t="s">
        <v>256</v>
      </c>
      <c r="F2146" s="5" t="s">
        <v>18</v>
      </c>
      <c r="G2146" s="5" t="s">
        <v>55</v>
      </c>
      <c r="H2146" s="5" t="s">
        <v>359</v>
      </c>
      <c r="I2146" s="5" t="s">
        <v>425</v>
      </c>
    </row>
    <row r="2147" spans="1:9" x14ac:dyDescent="0.25">
      <c r="A2147" s="36"/>
      <c r="B2147" s="41"/>
      <c r="C2147" s="42"/>
      <c r="D2147" s="42"/>
      <c r="E2147" s="42"/>
      <c r="F2147" s="42"/>
      <c r="G2147" s="42"/>
      <c r="H2147" s="42"/>
      <c r="I2147" s="42"/>
    </row>
    <row r="2148" spans="1:9" ht="19.2" x14ac:dyDescent="0.25">
      <c r="A2148" s="46" t="s">
        <v>1307</v>
      </c>
      <c r="B2148" s="49" t="s">
        <v>10</v>
      </c>
      <c r="C2148" s="10" t="s">
        <v>11</v>
      </c>
      <c r="D2148" s="11" t="s">
        <v>439</v>
      </c>
      <c r="E2148" s="10" t="s">
        <v>866</v>
      </c>
      <c r="F2148" s="11" t="s">
        <v>54</v>
      </c>
      <c r="G2148" s="10" t="s">
        <v>54</v>
      </c>
      <c r="H2148" s="9" t="s">
        <v>409</v>
      </c>
      <c r="I2148" s="9" t="s">
        <v>163</v>
      </c>
    </row>
    <row r="2149" spans="1:9" x14ac:dyDescent="0.25">
      <c r="A2149" s="47"/>
      <c r="B2149" s="50"/>
      <c r="C2149" s="10" t="s">
        <v>16</v>
      </c>
      <c r="D2149" s="9" t="s">
        <v>105</v>
      </c>
      <c r="E2149" s="9" t="s">
        <v>56</v>
      </c>
      <c r="F2149" s="9" t="s">
        <v>55</v>
      </c>
      <c r="G2149" s="9" t="s">
        <v>55</v>
      </c>
      <c r="H2149" s="9" t="s">
        <v>56</v>
      </c>
      <c r="I2149" s="9" t="s">
        <v>59</v>
      </c>
    </row>
    <row r="2150" spans="1:9" x14ac:dyDescent="0.25">
      <c r="A2150" s="48"/>
      <c r="B2150" s="41"/>
      <c r="C2150" s="42"/>
      <c r="D2150" s="42"/>
      <c r="E2150" s="42"/>
      <c r="F2150" s="42"/>
      <c r="G2150" s="42"/>
      <c r="H2150" s="42"/>
      <c r="I2150" s="42"/>
    </row>
    <row r="2151" spans="1:9" ht="19.2" x14ac:dyDescent="0.25">
      <c r="A2151" s="34" t="s">
        <v>1308</v>
      </c>
      <c r="B2151" s="37" t="s">
        <v>10</v>
      </c>
      <c r="C2151" s="6" t="s">
        <v>11</v>
      </c>
      <c r="D2151" s="5" t="s">
        <v>13</v>
      </c>
      <c r="E2151" s="5" t="s">
        <v>13</v>
      </c>
      <c r="F2151" s="5" t="s">
        <v>13</v>
      </c>
      <c r="G2151" s="7" t="s">
        <v>44</v>
      </c>
      <c r="H2151" s="5" t="s">
        <v>12</v>
      </c>
      <c r="I2151" s="5" t="s">
        <v>12</v>
      </c>
    </row>
    <row r="2152" spans="1:9" x14ac:dyDescent="0.25">
      <c r="A2152" s="35"/>
      <c r="B2152" s="38"/>
      <c r="C2152" s="6" t="s">
        <v>16</v>
      </c>
      <c r="D2152" s="5" t="s">
        <v>1241</v>
      </c>
      <c r="E2152" s="5" t="s">
        <v>39</v>
      </c>
      <c r="F2152" s="5" t="s">
        <v>189</v>
      </c>
      <c r="G2152" s="5" t="s">
        <v>56</v>
      </c>
      <c r="H2152" s="5" t="s">
        <v>577</v>
      </c>
      <c r="I2152" s="5" t="s">
        <v>42</v>
      </c>
    </row>
    <row r="2153" spans="1:9" x14ac:dyDescent="0.25">
      <c r="A2153" s="36"/>
      <c r="B2153" s="41"/>
      <c r="C2153" s="42"/>
      <c r="D2153" s="42"/>
      <c r="E2153" s="42"/>
      <c r="F2153" s="42"/>
      <c r="G2153" s="42"/>
      <c r="H2153" s="42"/>
      <c r="I2153" s="42"/>
    </row>
    <row r="2154" spans="1:9" ht="19.2" x14ac:dyDescent="0.25">
      <c r="A2154" s="34" t="s">
        <v>1309</v>
      </c>
      <c r="B2154" s="37" t="s">
        <v>10</v>
      </c>
      <c r="C2154" s="6" t="s">
        <v>11</v>
      </c>
      <c r="D2154" s="7" t="s">
        <v>12</v>
      </c>
      <c r="E2154" s="7" t="s">
        <v>12</v>
      </c>
      <c r="F2154" s="7" t="s">
        <v>12</v>
      </c>
      <c r="G2154" s="7" t="s">
        <v>163</v>
      </c>
      <c r="H2154" s="5" t="s">
        <v>12</v>
      </c>
      <c r="I2154" s="5" t="s">
        <v>12</v>
      </c>
    </row>
    <row r="2155" spans="1:9" x14ac:dyDescent="0.25">
      <c r="A2155" s="35"/>
      <c r="B2155" s="38"/>
      <c r="C2155" s="6" t="s">
        <v>16</v>
      </c>
      <c r="D2155" s="5" t="s">
        <v>1310</v>
      </c>
      <c r="E2155" s="5" t="s">
        <v>1063</v>
      </c>
      <c r="F2155" s="5" t="s">
        <v>56</v>
      </c>
      <c r="G2155" s="5" t="s">
        <v>56</v>
      </c>
      <c r="H2155" s="5" t="s">
        <v>145</v>
      </c>
      <c r="I2155" s="5" t="s">
        <v>330</v>
      </c>
    </row>
    <row r="2156" spans="1:9" x14ac:dyDescent="0.25">
      <c r="A2156" s="36"/>
      <c r="B2156" s="41"/>
      <c r="C2156" s="42"/>
      <c r="D2156" s="42"/>
      <c r="E2156" s="42"/>
      <c r="F2156" s="42"/>
      <c r="G2156" s="42"/>
      <c r="H2156" s="42"/>
      <c r="I2156" s="42"/>
    </row>
    <row r="2157" spans="1:9" ht="19.2" x14ac:dyDescent="0.25">
      <c r="A2157" s="34" t="s">
        <v>1311</v>
      </c>
      <c r="B2157" s="37" t="s">
        <v>10</v>
      </c>
      <c r="C2157" s="6" t="s">
        <v>11</v>
      </c>
      <c r="D2157" s="7" t="s">
        <v>12</v>
      </c>
      <c r="E2157" s="7" t="s">
        <v>12</v>
      </c>
      <c r="F2157" s="7" t="s">
        <v>12</v>
      </c>
      <c r="G2157" s="6" t="s">
        <v>54</v>
      </c>
      <c r="H2157" s="5" t="s">
        <v>13</v>
      </c>
      <c r="I2157" s="7" t="s">
        <v>14</v>
      </c>
    </row>
    <row r="2158" spans="1:9" x14ac:dyDescent="0.25">
      <c r="A2158" s="35"/>
      <c r="B2158" s="38"/>
      <c r="C2158" s="6" t="s">
        <v>16</v>
      </c>
      <c r="D2158" s="5" t="s">
        <v>1312</v>
      </c>
      <c r="E2158" s="5" t="s">
        <v>1313</v>
      </c>
      <c r="F2158" s="5" t="s">
        <v>112</v>
      </c>
      <c r="G2158" s="5" t="s">
        <v>55</v>
      </c>
      <c r="H2158" s="5" t="s">
        <v>145</v>
      </c>
      <c r="I2158" s="5" t="s">
        <v>209</v>
      </c>
    </row>
    <row r="2159" spans="1:9" x14ac:dyDescent="0.25">
      <c r="A2159" s="36"/>
      <c r="B2159" s="41"/>
      <c r="C2159" s="42"/>
      <c r="D2159" s="42"/>
      <c r="E2159" s="42"/>
      <c r="F2159" s="42"/>
      <c r="G2159" s="42"/>
      <c r="H2159" s="42"/>
      <c r="I2159" s="42"/>
    </row>
    <row r="2160" spans="1:9" ht="19.2" x14ac:dyDescent="0.25">
      <c r="A2160" s="34" t="s">
        <v>1314</v>
      </c>
      <c r="B2160" s="37" t="s">
        <v>10</v>
      </c>
      <c r="C2160" s="6" t="s">
        <v>11</v>
      </c>
      <c r="D2160" s="7" t="s">
        <v>12</v>
      </c>
      <c r="E2160" s="7" t="s">
        <v>12</v>
      </c>
      <c r="F2160" s="7" t="s">
        <v>12</v>
      </c>
      <c r="G2160" s="7" t="s">
        <v>12</v>
      </c>
      <c r="H2160" s="7" t="s">
        <v>14</v>
      </c>
      <c r="I2160" s="7" t="s">
        <v>15</v>
      </c>
    </row>
    <row r="2161" spans="1:9" x14ac:dyDescent="0.25">
      <c r="A2161" s="35"/>
      <c r="B2161" s="38"/>
      <c r="C2161" s="6" t="s">
        <v>16</v>
      </c>
      <c r="D2161" s="5" t="s">
        <v>1315</v>
      </c>
      <c r="E2161" s="5" t="s">
        <v>95</v>
      </c>
      <c r="F2161" s="5" t="s">
        <v>96</v>
      </c>
      <c r="G2161" s="5" t="s">
        <v>56</v>
      </c>
      <c r="H2161" s="5" t="s">
        <v>112</v>
      </c>
      <c r="I2161" s="5" t="s">
        <v>96</v>
      </c>
    </row>
    <row r="2162" spans="1:9" x14ac:dyDescent="0.25">
      <c r="A2162" s="36"/>
      <c r="B2162" s="41"/>
      <c r="C2162" s="42"/>
      <c r="D2162" s="42"/>
      <c r="E2162" s="42"/>
      <c r="F2162" s="42"/>
      <c r="G2162" s="42"/>
      <c r="H2162" s="42"/>
      <c r="I2162" s="42"/>
    </row>
    <row r="2163" spans="1:9" ht="19.2" x14ac:dyDescent="0.25">
      <c r="A2163" s="34" t="s">
        <v>1316</v>
      </c>
      <c r="B2163" s="37" t="s">
        <v>10</v>
      </c>
      <c r="C2163" s="6" t="s">
        <v>11</v>
      </c>
      <c r="D2163" s="7" t="s">
        <v>12</v>
      </c>
      <c r="E2163" s="7" t="s">
        <v>163</v>
      </c>
      <c r="F2163" s="7" t="s">
        <v>12</v>
      </c>
      <c r="G2163" s="6" t="s">
        <v>54</v>
      </c>
      <c r="H2163" s="7" t="s">
        <v>15</v>
      </c>
      <c r="I2163" s="5" t="s">
        <v>54</v>
      </c>
    </row>
    <row r="2164" spans="1:9" x14ac:dyDescent="0.25">
      <c r="A2164" s="35"/>
      <c r="B2164" s="38"/>
      <c r="C2164" s="6" t="s">
        <v>16</v>
      </c>
      <c r="D2164" s="5" t="s">
        <v>1317</v>
      </c>
      <c r="E2164" s="5" t="s">
        <v>108</v>
      </c>
      <c r="F2164" s="5" t="s">
        <v>100</v>
      </c>
      <c r="G2164" s="5" t="s">
        <v>55</v>
      </c>
      <c r="H2164" s="5" t="s">
        <v>59</v>
      </c>
      <c r="I2164" s="5" t="s">
        <v>55</v>
      </c>
    </row>
    <row r="2165" spans="1:9" x14ac:dyDescent="0.25">
      <c r="A2165" s="36"/>
      <c r="B2165" s="41"/>
      <c r="C2165" s="42"/>
      <c r="D2165" s="42"/>
      <c r="E2165" s="42"/>
      <c r="F2165" s="42"/>
      <c r="G2165" s="42"/>
      <c r="H2165" s="42"/>
      <c r="I2165" s="42"/>
    </row>
    <row r="2166" spans="1:9" ht="19.2" x14ac:dyDescent="0.25">
      <c r="A2166" s="43" t="s">
        <v>1318</v>
      </c>
      <c r="B2166" s="37" t="s">
        <v>10</v>
      </c>
      <c r="C2166" s="6" t="s">
        <v>11</v>
      </c>
      <c r="D2166" s="7" t="s">
        <v>12</v>
      </c>
      <c r="E2166" s="7" t="s">
        <v>12</v>
      </c>
      <c r="F2166" s="7" t="s">
        <v>12</v>
      </c>
      <c r="G2166" s="7" t="s">
        <v>12</v>
      </c>
      <c r="H2166" s="5" t="s">
        <v>13</v>
      </c>
      <c r="I2166" s="7" t="s">
        <v>14</v>
      </c>
    </row>
    <row r="2167" spans="1:9" ht="19.2" x14ac:dyDescent="0.25">
      <c r="A2167" s="44"/>
      <c r="B2167" s="38"/>
      <c r="C2167" s="6" t="s">
        <v>16</v>
      </c>
      <c r="D2167" s="7" t="s">
        <v>1821</v>
      </c>
      <c r="E2167" s="5" t="s">
        <v>1319</v>
      </c>
      <c r="F2167" s="5" t="s">
        <v>1320</v>
      </c>
      <c r="G2167" s="5" t="s">
        <v>260</v>
      </c>
      <c r="H2167" s="5" t="s">
        <v>1321</v>
      </c>
      <c r="I2167" s="5" t="s">
        <v>262</v>
      </c>
    </row>
    <row r="2168" spans="1:9" x14ac:dyDescent="0.25">
      <c r="A2168" s="45"/>
      <c r="B2168" s="41"/>
      <c r="C2168" s="42"/>
      <c r="D2168" s="42"/>
      <c r="E2168" s="42"/>
      <c r="F2168" s="42"/>
      <c r="G2168" s="42"/>
      <c r="H2168" s="42"/>
      <c r="I2168" s="42"/>
    </row>
    <row r="2169" spans="1:9" ht="19.2" x14ac:dyDescent="0.25">
      <c r="A2169" s="34" t="s">
        <v>1322</v>
      </c>
      <c r="B2169" s="37" t="s">
        <v>10</v>
      </c>
      <c r="C2169" s="6" t="s">
        <v>11</v>
      </c>
      <c r="D2169" s="7" t="s">
        <v>12</v>
      </c>
      <c r="E2169" s="7" t="s">
        <v>44</v>
      </c>
      <c r="F2169" s="7" t="s">
        <v>12</v>
      </c>
      <c r="G2169" s="7" t="s">
        <v>163</v>
      </c>
      <c r="H2169" s="5" t="s">
        <v>12</v>
      </c>
      <c r="I2169" s="7" t="s">
        <v>23</v>
      </c>
    </row>
    <row r="2170" spans="1:9" x14ac:dyDescent="0.25">
      <c r="A2170" s="35"/>
      <c r="B2170" s="38"/>
      <c r="C2170" s="6" t="s">
        <v>16</v>
      </c>
      <c r="D2170" s="5" t="s">
        <v>1323</v>
      </c>
      <c r="E2170" s="5" t="s">
        <v>1324</v>
      </c>
      <c r="F2170" s="5" t="s">
        <v>247</v>
      </c>
      <c r="G2170" s="5" t="s">
        <v>96</v>
      </c>
      <c r="H2170" s="5" t="s">
        <v>1325</v>
      </c>
      <c r="I2170" s="5" t="s">
        <v>205</v>
      </c>
    </row>
    <row r="2171" spans="1:9" x14ac:dyDescent="0.25">
      <c r="A2171" s="36"/>
      <c r="B2171" s="39"/>
      <c r="C2171" s="40"/>
      <c r="D2171" s="40"/>
      <c r="E2171" s="40"/>
      <c r="F2171" s="40"/>
      <c r="G2171" s="40"/>
      <c r="H2171" s="40"/>
      <c r="I2171" s="40"/>
    </row>
    <row r="2172" spans="1:9" ht="19.2" x14ac:dyDescent="0.25">
      <c r="A2172" s="34" t="s">
        <v>1326</v>
      </c>
      <c r="B2172" s="37" t="s">
        <v>10</v>
      </c>
      <c r="C2172" s="6" t="s">
        <v>11</v>
      </c>
      <c r="D2172" s="7" t="s">
        <v>322</v>
      </c>
      <c r="E2172" s="7" t="s">
        <v>350</v>
      </c>
      <c r="F2172" s="7" t="s">
        <v>54</v>
      </c>
      <c r="G2172" s="6" t="s">
        <v>54</v>
      </c>
      <c r="H2172" s="5" t="s">
        <v>322</v>
      </c>
      <c r="I2172" s="5" t="s">
        <v>163</v>
      </c>
    </row>
    <row r="2173" spans="1:9" x14ac:dyDescent="0.25">
      <c r="A2173" s="35"/>
      <c r="B2173" s="38"/>
      <c r="C2173" s="6" t="s">
        <v>16</v>
      </c>
      <c r="D2173" s="5" t="s">
        <v>290</v>
      </c>
      <c r="E2173" s="5" t="s">
        <v>18</v>
      </c>
      <c r="F2173" s="5" t="s">
        <v>55</v>
      </c>
      <c r="G2173" s="5" t="s">
        <v>55</v>
      </c>
      <c r="H2173" s="5" t="s">
        <v>112</v>
      </c>
      <c r="I2173" s="5" t="s">
        <v>39</v>
      </c>
    </row>
    <row r="2174" spans="1:9" x14ac:dyDescent="0.25">
      <c r="A2174" s="36"/>
      <c r="B2174" s="41"/>
      <c r="C2174" s="42"/>
      <c r="D2174" s="42"/>
      <c r="E2174" s="42"/>
      <c r="F2174" s="42"/>
      <c r="G2174" s="42"/>
      <c r="H2174" s="42"/>
      <c r="I2174" s="42"/>
    </row>
    <row r="2175" spans="1:9" ht="19.2" x14ac:dyDescent="0.25">
      <c r="A2175" s="34" t="s">
        <v>1327</v>
      </c>
      <c r="B2175" s="37" t="s">
        <v>10</v>
      </c>
      <c r="C2175" s="6" t="s">
        <v>11</v>
      </c>
      <c r="D2175" s="7" t="s">
        <v>12</v>
      </c>
      <c r="E2175" s="5" t="s">
        <v>13</v>
      </c>
      <c r="F2175" s="7" t="s">
        <v>12</v>
      </c>
      <c r="G2175" s="6" t="s">
        <v>54</v>
      </c>
      <c r="H2175" s="5" t="s">
        <v>12</v>
      </c>
      <c r="I2175" s="5" t="s">
        <v>12</v>
      </c>
    </row>
    <row r="2176" spans="1:9" x14ac:dyDescent="0.25">
      <c r="A2176" s="35"/>
      <c r="B2176" s="38"/>
      <c r="C2176" s="6" t="s">
        <v>16</v>
      </c>
      <c r="D2176" s="5" t="s">
        <v>220</v>
      </c>
      <c r="E2176" s="5" t="s">
        <v>612</v>
      </c>
      <c r="F2176" s="5" t="s">
        <v>112</v>
      </c>
      <c r="G2176" s="5" t="s">
        <v>55</v>
      </c>
      <c r="H2176" s="5" t="s">
        <v>1328</v>
      </c>
      <c r="I2176" s="5" t="s">
        <v>1329</v>
      </c>
    </row>
    <row r="2177" spans="1:9" x14ac:dyDescent="0.25">
      <c r="A2177" s="36"/>
      <c r="B2177" s="41"/>
      <c r="C2177" s="42"/>
      <c r="D2177" s="42"/>
      <c r="E2177" s="42"/>
      <c r="F2177" s="42"/>
      <c r="G2177" s="42"/>
      <c r="H2177" s="42"/>
      <c r="I2177" s="42"/>
    </row>
    <row r="2178" spans="1:9" ht="19.2" x14ac:dyDescent="0.25">
      <c r="A2178" s="34" t="s">
        <v>1330</v>
      </c>
      <c r="B2178" s="37" t="s">
        <v>10</v>
      </c>
      <c r="C2178" s="6" t="s">
        <v>11</v>
      </c>
      <c r="D2178" s="7" t="s">
        <v>12</v>
      </c>
      <c r="E2178" s="7" t="s">
        <v>12</v>
      </c>
      <c r="F2178" s="7" t="s">
        <v>12</v>
      </c>
      <c r="G2178" s="7" t="s">
        <v>44</v>
      </c>
      <c r="H2178" s="5" t="s">
        <v>44</v>
      </c>
      <c r="I2178" s="5" t="s">
        <v>12</v>
      </c>
    </row>
    <row r="2179" spans="1:9" x14ac:dyDescent="0.25">
      <c r="A2179" s="35"/>
      <c r="B2179" s="38"/>
      <c r="C2179" s="6" t="s">
        <v>16</v>
      </c>
      <c r="D2179" s="5" t="s">
        <v>45</v>
      </c>
      <c r="E2179" s="5" t="s">
        <v>1331</v>
      </c>
      <c r="F2179" s="5" t="s">
        <v>108</v>
      </c>
      <c r="G2179" s="5" t="s">
        <v>56</v>
      </c>
      <c r="H2179" s="5" t="s">
        <v>209</v>
      </c>
      <c r="I2179" s="5" t="s">
        <v>823</v>
      </c>
    </row>
    <row r="2180" spans="1:9" x14ac:dyDescent="0.25">
      <c r="A2180" s="36"/>
      <c r="B2180" s="41"/>
      <c r="C2180" s="42"/>
      <c r="D2180" s="42"/>
      <c r="E2180" s="42"/>
      <c r="F2180" s="42"/>
      <c r="G2180" s="42"/>
      <c r="H2180" s="42"/>
      <c r="I2180" s="42"/>
    </row>
    <row r="2181" spans="1:9" ht="19.2" x14ac:dyDescent="0.25">
      <c r="A2181" s="34" t="s">
        <v>1332</v>
      </c>
      <c r="B2181" s="37" t="s">
        <v>10</v>
      </c>
      <c r="C2181" s="6" t="s">
        <v>11</v>
      </c>
      <c r="D2181" s="7" t="s">
        <v>322</v>
      </c>
      <c r="E2181" s="6" t="s">
        <v>92</v>
      </c>
      <c r="F2181" s="7" t="s">
        <v>439</v>
      </c>
      <c r="G2181" s="6" t="s">
        <v>54</v>
      </c>
      <c r="H2181" s="5" t="s">
        <v>55</v>
      </c>
      <c r="I2181" s="5" t="s">
        <v>55</v>
      </c>
    </row>
    <row r="2182" spans="1:9" x14ac:dyDescent="0.25">
      <c r="A2182" s="35"/>
      <c r="B2182" s="38"/>
      <c r="C2182" s="6" t="s">
        <v>16</v>
      </c>
      <c r="D2182" s="5" t="s">
        <v>435</v>
      </c>
      <c r="E2182" s="5" t="s">
        <v>105</v>
      </c>
      <c r="F2182" s="5" t="s">
        <v>56</v>
      </c>
      <c r="G2182" s="5" t="s">
        <v>55</v>
      </c>
      <c r="H2182" s="5" t="s">
        <v>55</v>
      </c>
      <c r="I2182" s="5" t="s">
        <v>55</v>
      </c>
    </row>
    <row r="2183" spans="1:9" x14ac:dyDescent="0.25">
      <c r="A2183" s="36"/>
      <c r="B2183" s="41"/>
      <c r="C2183" s="42"/>
      <c r="D2183" s="42"/>
      <c r="E2183" s="42"/>
      <c r="F2183" s="42"/>
      <c r="G2183" s="42"/>
      <c r="H2183" s="42"/>
      <c r="I2183" s="42"/>
    </row>
    <row r="2184" spans="1:9" ht="19.2" x14ac:dyDescent="0.25">
      <c r="A2184" s="34" t="s">
        <v>1333</v>
      </c>
      <c r="B2184" s="37" t="s">
        <v>10</v>
      </c>
      <c r="C2184" s="6" t="s">
        <v>11</v>
      </c>
      <c r="D2184" s="7" t="s">
        <v>44</v>
      </c>
      <c r="E2184" s="7" t="s">
        <v>810</v>
      </c>
      <c r="F2184" s="7" t="s">
        <v>163</v>
      </c>
      <c r="G2184" s="6" t="s">
        <v>54</v>
      </c>
      <c r="H2184" s="5" t="s">
        <v>12</v>
      </c>
      <c r="I2184" s="7" t="s">
        <v>23</v>
      </c>
    </row>
    <row r="2185" spans="1:9" x14ac:dyDescent="0.25">
      <c r="A2185" s="35"/>
      <c r="B2185" s="38"/>
      <c r="C2185" s="6" t="s">
        <v>16</v>
      </c>
      <c r="D2185" s="5" t="s">
        <v>1334</v>
      </c>
      <c r="E2185" s="5" t="s">
        <v>422</v>
      </c>
      <c r="F2185" s="5" t="s">
        <v>56</v>
      </c>
      <c r="G2185" s="5" t="s">
        <v>55</v>
      </c>
      <c r="H2185" s="5" t="s">
        <v>227</v>
      </c>
      <c r="I2185" s="5" t="s">
        <v>122</v>
      </c>
    </row>
    <row r="2186" spans="1:9" x14ac:dyDescent="0.25">
      <c r="A2186" s="36"/>
      <c r="B2186" s="41"/>
      <c r="C2186" s="42"/>
      <c r="D2186" s="42"/>
      <c r="E2186" s="42"/>
      <c r="F2186" s="42"/>
      <c r="G2186" s="42"/>
      <c r="H2186" s="42"/>
      <c r="I2186" s="42"/>
    </row>
    <row r="2187" spans="1:9" ht="19.2" x14ac:dyDescent="0.25">
      <c r="A2187" s="34" t="s">
        <v>1335</v>
      </c>
      <c r="B2187" s="37" t="s">
        <v>10</v>
      </c>
      <c r="C2187" s="6" t="s">
        <v>11</v>
      </c>
      <c r="D2187" s="7" t="s">
        <v>163</v>
      </c>
      <c r="E2187" s="7" t="s">
        <v>810</v>
      </c>
      <c r="F2187" s="7" t="s">
        <v>54</v>
      </c>
      <c r="G2187" s="6" t="s">
        <v>54</v>
      </c>
      <c r="H2187" s="5" t="s">
        <v>12</v>
      </c>
      <c r="I2187" s="7" t="s">
        <v>14</v>
      </c>
    </row>
    <row r="2188" spans="1:9" x14ac:dyDescent="0.25">
      <c r="A2188" s="35"/>
      <c r="B2188" s="38"/>
      <c r="C2188" s="6" t="s">
        <v>16</v>
      </c>
      <c r="D2188" s="5" t="s">
        <v>1264</v>
      </c>
      <c r="E2188" s="5" t="s">
        <v>47</v>
      </c>
      <c r="F2188" s="5" t="s">
        <v>55</v>
      </c>
      <c r="G2188" s="5" t="s">
        <v>55</v>
      </c>
      <c r="H2188" s="5" t="s">
        <v>178</v>
      </c>
      <c r="I2188" s="5" t="s">
        <v>335</v>
      </c>
    </row>
    <row r="2189" spans="1:9" x14ac:dyDescent="0.25">
      <c r="A2189" s="36"/>
      <c r="B2189" s="41"/>
      <c r="C2189" s="42"/>
      <c r="D2189" s="42"/>
      <c r="E2189" s="42"/>
      <c r="F2189" s="42"/>
      <c r="G2189" s="42"/>
      <c r="H2189" s="42"/>
      <c r="I2189" s="42"/>
    </row>
    <row r="2190" spans="1:9" ht="19.2" x14ac:dyDescent="0.25">
      <c r="A2190" s="34" t="s">
        <v>1336</v>
      </c>
      <c r="B2190" s="37" t="s">
        <v>10</v>
      </c>
      <c r="C2190" s="6" t="s">
        <v>11</v>
      </c>
      <c r="D2190" s="7" t="s">
        <v>120</v>
      </c>
      <c r="E2190" s="6" t="s">
        <v>92</v>
      </c>
      <c r="F2190" s="7" t="s">
        <v>120</v>
      </c>
      <c r="G2190" s="6" t="s">
        <v>54</v>
      </c>
      <c r="H2190" s="5" t="s">
        <v>12</v>
      </c>
      <c r="I2190" s="5" t="s">
        <v>13</v>
      </c>
    </row>
    <row r="2191" spans="1:9" x14ac:dyDescent="0.25">
      <c r="A2191" s="35"/>
      <c r="B2191" s="38"/>
      <c r="C2191" s="6" t="s">
        <v>16</v>
      </c>
      <c r="D2191" s="5" t="s">
        <v>1337</v>
      </c>
      <c r="E2191" s="5" t="s">
        <v>1338</v>
      </c>
      <c r="F2191" s="5" t="s">
        <v>48</v>
      </c>
      <c r="G2191" s="5" t="s">
        <v>55</v>
      </c>
      <c r="H2191" s="5" t="s">
        <v>1339</v>
      </c>
      <c r="I2191" s="5" t="s">
        <v>1340</v>
      </c>
    </row>
    <row r="2192" spans="1:9" x14ac:dyDescent="0.25">
      <c r="A2192" s="36"/>
      <c r="B2192" s="41"/>
      <c r="C2192" s="42"/>
      <c r="D2192" s="42"/>
      <c r="E2192" s="42"/>
      <c r="F2192" s="42"/>
      <c r="G2192" s="42"/>
      <c r="H2192" s="42"/>
      <c r="I2192" s="42"/>
    </row>
    <row r="2193" spans="1:9" ht="19.2" x14ac:dyDescent="0.25">
      <c r="A2193" s="46" t="s">
        <v>1341</v>
      </c>
      <c r="B2193" s="49" t="s">
        <v>10</v>
      </c>
      <c r="C2193" s="10" t="s">
        <v>11</v>
      </c>
      <c r="D2193" s="11" t="s">
        <v>898</v>
      </c>
      <c r="E2193" s="10" t="s">
        <v>860</v>
      </c>
      <c r="F2193" s="11" t="s">
        <v>54</v>
      </c>
      <c r="G2193" s="10" t="s">
        <v>54</v>
      </c>
      <c r="H2193" s="9" t="s">
        <v>44</v>
      </c>
      <c r="I2193" s="9" t="s">
        <v>12</v>
      </c>
    </row>
    <row r="2194" spans="1:9" x14ac:dyDescent="0.25">
      <c r="A2194" s="47"/>
      <c r="B2194" s="50"/>
      <c r="C2194" s="10" t="s">
        <v>16</v>
      </c>
      <c r="D2194" s="9" t="s">
        <v>255</v>
      </c>
      <c r="E2194" s="9" t="s">
        <v>127</v>
      </c>
      <c r="F2194" s="9" t="s">
        <v>55</v>
      </c>
      <c r="G2194" s="9" t="s">
        <v>55</v>
      </c>
      <c r="H2194" s="9" t="s">
        <v>105</v>
      </c>
      <c r="I2194" s="9" t="s">
        <v>223</v>
      </c>
    </row>
    <row r="2195" spans="1:9" x14ac:dyDescent="0.25">
      <c r="A2195" s="48"/>
      <c r="B2195" s="41"/>
      <c r="C2195" s="42"/>
      <c r="D2195" s="42"/>
      <c r="E2195" s="42"/>
      <c r="F2195" s="42"/>
      <c r="G2195" s="42"/>
      <c r="H2195" s="42"/>
      <c r="I2195" s="42"/>
    </row>
    <row r="2196" spans="1:9" ht="19.2" x14ac:dyDescent="0.25">
      <c r="A2196" s="46" t="s">
        <v>1342</v>
      </c>
      <c r="B2196" s="49" t="s">
        <v>10</v>
      </c>
      <c r="C2196" s="10" t="s">
        <v>11</v>
      </c>
      <c r="D2196" s="11" t="s">
        <v>862</v>
      </c>
      <c r="E2196" s="10" t="s">
        <v>866</v>
      </c>
      <c r="F2196" s="11" t="s">
        <v>54</v>
      </c>
      <c r="G2196" s="10" t="s">
        <v>54</v>
      </c>
      <c r="H2196" s="9" t="s">
        <v>322</v>
      </c>
      <c r="I2196" s="9" t="s">
        <v>12</v>
      </c>
    </row>
    <row r="2197" spans="1:9" x14ac:dyDescent="0.25">
      <c r="A2197" s="47"/>
      <c r="B2197" s="50"/>
      <c r="C2197" s="10" t="s">
        <v>16</v>
      </c>
      <c r="D2197" s="9" t="s">
        <v>178</v>
      </c>
      <c r="E2197" s="9" t="s">
        <v>59</v>
      </c>
      <c r="F2197" s="9" t="s">
        <v>55</v>
      </c>
      <c r="G2197" s="9" t="s">
        <v>55</v>
      </c>
      <c r="H2197" s="9" t="s">
        <v>56</v>
      </c>
      <c r="I2197" s="9" t="s">
        <v>39</v>
      </c>
    </row>
    <row r="2198" spans="1:9" x14ac:dyDescent="0.25">
      <c r="A2198" s="48"/>
      <c r="B2198" s="41"/>
      <c r="C2198" s="42"/>
      <c r="D2198" s="42"/>
      <c r="E2198" s="42"/>
      <c r="F2198" s="42"/>
      <c r="G2198" s="42"/>
      <c r="H2198" s="42"/>
      <c r="I2198" s="42"/>
    </row>
    <row r="2199" spans="1:9" ht="19.2" x14ac:dyDescent="0.25">
      <c r="A2199" s="34" t="s">
        <v>1343</v>
      </c>
      <c r="B2199" s="37" t="s">
        <v>10</v>
      </c>
      <c r="C2199" s="6" t="s">
        <v>11</v>
      </c>
      <c r="D2199" s="7" t="s">
        <v>12</v>
      </c>
      <c r="E2199" s="7" t="s">
        <v>120</v>
      </c>
      <c r="F2199" s="7" t="s">
        <v>12</v>
      </c>
      <c r="G2199" s="6" t="s">
        <v>54</v>
      </c>
      <c r="H2199" s="5" t="s">
        <v>270</v>
      </c>
      <c r="I2199" s="7" t="s">
        <v>15</v>
      </c>
    </row>
    <row r="2200" spans="1:9" x14ac:dyDescent="0.25">
      <c r="A2200" s="35"/>
      <c r="B2200" s="38"/>
      <c r="C2200" s="6" t="s">
        <v>16</v>
      </c>
      <c r="D2200" s="5" t="s">
        <v>698</v>
      </c>
      <c r="E2200" s="5" t="s">
        <v>69</v>
      </c>
      <c r="F2200" s="5" t="s">
        <v>59</v>
      </c>
      <c r="G2200" s="5" t="s">
        <v>55</v>
      </c>
      <c r="H2200" s="5" t="s">
        <v>191</v>
      </c>
      <c r="I2200" s="5" t="s">
        <v>56</v>
      </c>
    </row>
    <row r="2201" spans="1:9" x14ac:dyDescent="0.25">
      <c r="A2201" s="36"/>
      <c r="B2201" s="41"/>
      <c r="C2201" s="42"/>
      <c r="D2201" s="42"/>
      <c r="E2201" s="42"/>
      <c r="F2201" s="42"/>
      <c r="G2201" s="42"/>
      <c r="H2201" s="42"/>
      <c r="I2201" s="42"/>
    </row>
    <row r="2202" spans="1:9" ht="19.2" x14ac:dyDescent="0.25">
      <c r="A2202" s="34" t="s">
        <v>1344</v>
      </c>
      <c r="B2202" s="37" t="s">
        <v>10</v>
      </c>
      <c r="C2202" s="6" t="s">
        <v>11</v>
      </c>
      <c r="D2202" s="7" t="s">
        <v>12</v>
      </c>
      <c r="E2202" s="7" t="s">
        <v>120</v>
      </c>
      <c r="F2202" s="7" t="s">
        <v>54</v>
      </c>
      <c r="G2202" s="6" t="s">
        <v>54</v>
      </c>
      <c r="H2202" s="7" t="s">
        <v>23</v>
      </c>
      <c r="I2202" s="7" t="s">
        <v>15</v>
      </c>
    </row>
    <row r="2203" spans="1:9" x14ac:dyDescent="0.25">
      <c r="A2203" s="35"/>
      <c r="B2203" s="38"/>
      <c r="C2203" s="6" t="s">
        <v>16</v>
      </c>
      <c r="D2203" s="5" t="s">
        <v>1345</v>
      </c>
      <c r="E2203" s="5" t="s">
        <v>75</v>
      </c>
      <c r="F2203" s="5" t="s">
        <v>55</v>
      </c>
      <c r="G2203" s="5" t="s">
        <v>55</v>
      </c>
      <c r="H2203" s="5" t="s">
        <v>105</v>
      </c>
      <c r="I2203" s="5" t="s">
        <v>108</v>
      </c>
    </row>
    <row r="2204" spans="1:9" x14ac:dyDescent="0.25">
      <c r="A2204" s="36"/>
      <c r="B2204" s="41"/>
      <c r="C2204" s="42"/>
      <c r="D2204" s="42"/>
      <c r="E2204" s="42"/>
      <c r="F2204" s="42"/>
      <c r="G2204" s="42"/>
      <c r="H2204" s="42"/>
      <c r="I2204" s="42"/>
    </row>
    <row r="2205" spans="1:9" ht="19.2" x14ac:dyDescent="0.25">
      <c r="A2205" s="34" t="s">
        <v>1346</v>
      </c>
      <c r="B2205" s="37" t="s">
        <v>10</v>
      </c>
      <c r="C2205" s="6" t="s">
        <v>11</v>
      </c>
      <c r="D2205" s="7" t="s">
        <v>163</v>
      </c>
      <c r="E2205" s="7" t="s">
        <v>439</v>
      </c>
      <c r="F2205" s="7" t="s">
        <v>163</v>
      </c>
      <c r="G2205" s="6" t="s">
        <v>54</v>
      </c>
      <c r="H2205" s="5" t="s">
        <v>12</v>
      </c>
      <c r="I2205" s="7" t="s">
        <v>23</v>
      </c>
    </row>
    <row r="2206" spans="1:9" x14ac:dyDescent="0.25">
      <c r="A2206" s="35"/>
      <c r="B2206" s="38"/>
      <c r="C2206" s="6" t="s">
        <v>16</v>
      </c>
      <c r="D2206" s="5" t="s">
        <v>1347</v>
      </c>
      <c r="E2206" s="5" t="s">
        <v>1348</v>
      </c>
      <c r="F2206" s="5" t="s">
        <v>26</v>
      </c>
      <c r="G2206" s="5" t="s">
        <v>55</v>
      </c>
      <c r="H2206" s="5" t="s">
        <v>1349</v>
      </c>
      <c r="I2206" s="5" t="s">
        <v>670</v>
      </c>
    </row>
    <row r="2207" spans="1:9" x14ac:dyDescent="0.25">
      <c r="A2207" s="36"/>
      <c r="B2207" s="41"/>
      <c r="C2207" s="42"/>
      <c r="D2207" s="42"/>
      <c r="E2207" s="42"/>
      <c r="F2207" s="42"/>
      <c r="G2207" s="42"/>
      <c r="H2207" s="42"/>
      <c r="I2207" s="42"/>
    </row>
    <row r="2208" spans="1:9" ht="19.2" x14ac:dyDescent="0.25">
      <c r="A2208" s="46" t="s">
        <v>1350</v>
      </c>
      <c r="B2208" s="49" t="s">
        <v>10</v>
      </c>
      <c r="C2208" s="10" t="s">
        <v>11</v>
      </c>
      <c r="D2208" s="11" t="s">
        <v>859</v>
      </c>
      <c r="E2208" s="10" t="s">
        <v>90</v>
      </c>
      <c r="F2208" s="11" t="s">
        <v>54</v>
      </c>
      <c r="G2208" s="10" t="s">
        <v>54</v>
      </c>
      <c r="H2208" s="9" t="s">
        <v>44</v>
      </c>
      <c r="I2208" s="9" t="s">
        <v>12</v>
      </c>
    </row>
    <row r="2209" spans="1:9" x14ac:dyDescent="0.25">
      <c r="A2209" s="47"/>
      <c r="B2209" s="50"/>
      <c r="C2209" s="10" t="s">
        <v>16</v>
      </c>
      <c r="D2209" s="9" t="s">
        <v>214</v>
      </c>
      <c r="E2209" s="9" t="s">
        <v>274</v>
      </c>
      <c r="F2209" s="9" t="s">
        <v>55</v>
      </c>
      <c r="G2209" s="9" t="s">
        <v>55</v>
      </c>
      <c r="H2209" s="9" t="s">
        <v>335</v>
      </c>
      <c r="I2209" s="9" t="s">
        <v>47</v>
      </c>
    </row>
    <row r="2210" spans="1:9" x14ac:dyDescent="0.25">
      <c r="A2210" s="48"/>
      <c r="B2210" s="41"/>
      <c r="C2210" s="42"/>
      <c r="D2210" s="42"/>
      <c r="E2210" s="42"/>
      <c r="F2210" s="42"/>
      <c r="G2210" s="42"/>
      <c r="H2210" s="42"/>
      <c r="I2210" s="42"/>
    </row>
    <row r="2211" spans="1:9" ht="19.2" x14ac:dyDescent="0.25">
      <c r="A2211" s="46" t="s">
        <v>1351</v>
      </c>
      <c r="B2211" s="49" t="s">
        <v>10</v>
      </c>
      <c r="C2211" s="10" t="s">
        <v>11</v>
      </c>
      <c r="D2211" s="11" t="s">
        <v>807</v>
      </c>
      <c r="E2211" s="10" t="s">
        <v>138</v>
      </c>
      <c r="F2211" s="11" t="s">
        <v>54</v>
      </c>
      <c r="G2211" s="10" t="s">
        <v>54</v>
      </c>
      <c r="H2211" s="9" t="s">
        <v>120</v>
      </c>
      <c r="I2211" s="9" t="s">
        <v>12</v>
      </c>
    </row>
    <row r="2212" spans="1:9" x14ac:dyDescent="0.25">
      <c r="A2212" s="47"/>
      <c r="B2212" s="50"/>
      <c r="C2212" s="10" t="s">
        <v>16</v>
      </c>
      <c r="D2212" s="9" t="s">
        <v>599</v>
      </c>
      <c r="E2212" s="9" t="s">
        <v>56</v>
      </c>
      <c r="F2212" s="9" t="s">
        <v>55</v>
      </c>
      <c r="G2212" s="9" t="s">
        <v>55</v>
      </c>
      <c r="H2212" s="9" t="s">
        <v>18</v>
      </c>
      <c r="I2212" s="9" t="s">
        <v>105</v>
      </c>
    </row>
    <row r="2213" spans="1:9" x14ac:dyDescent="0.25">
      <c r="A2213" s="48"/>
      <c r="B2213" s="41"/>
      <c r="C2213" s="42"/>
      <c r="D2213" s="42"/>
      <c r="E2213" s="42"/>
      <c r="F2213" s="42"/>
      <c r="G2213" s="42"/>
      <c r="H2213" s="42"/>
      <c r="I2213" s="42"/>
    </row>
    <row r="2214" spans="1:9" ht="19.2" x14ac:dyDescent="0.25">
      <c r="A2214" s="34" t="s">
        <v>1352</v>
      </c>
      <c r="B2214" s="37" t="s">
        <v>10</v>
      </c>
      <c r="C2214" s="6" t="s">
        <v>11</v>
      </c>
      <c r="D2214" s="7" t="s">
        <v>12</v>
      </c>
      <c r="E2214" s="7" t="s">
        <v>12</v>
      </c>
      <c r="F2214" s="7" t="s">
        <v>12</v>
      </c>
      <c r="G2214" s="5" t="s">
        <v>53</v>
      </c>
      <c r="H2214" s="7" t="s">
        <v>14</v>
      </c>
      <c r="I2214" s="7" t="s">
        <v>15</v>
      </c>
    </row>
    <row r="2215" spans="1:9" x14ac:dyDescent="0.25">
      <c r="A2215" s="35"/>
      <c r="B2215" s="38"/>
      <c r="C2215" s="6" t="s">
        <v>16</v>
      </c>
      <c r="D2215" s="5" t="s">
        <v>1353</v>
      </c>
      <c r="E2215" s="5" t="s">
        <v>1354</v>
      </c>
      <c r="F2215" s="5" t="s">
        <v>188</v>
      </c>
      <c r="G2215" s="5" t="s">
        <v>55</v>
      </c>
      <c r="H2215" s="5" t="s">
        <v>118</v>
      </c>
      <c r="I2215" s="5" t="s">
        <v>112</v>
      </c>
    </row>
    <row r="2216" spans="1:9" x14ac:dyDescent="0.25">
      <c r="A2216" s="36"/>
      <c r="B2216" s="39"/>
      <c r="C2216" s="40"/>
      <c r="D2216" s="40"/>
      <c r="E2216" s="40"/>
      <c r="F2216" s="40"/>
      <c r="G2216" s="40"/>
      <c r="H2216" s="40"/>
      <c r="I2216" s="40"/>
    </row>
    <row r="2217" spans="1:9" ht="19.2" x14ac:dyDescent="0.25">
      <c r="A2217" s="34" t="s">
        <v>1355</v>
      </c>
      <c r="B2217" s="37" t="s">
        <v>10</v>
      </c>
      <c r="C2217" s="6" t="s">
        <v>11</v>
      </c>
      <c r="D2217" s="7" t="s">
        <v>12</v>
      </c>
      <c r="E2217" s="7" t="s">
        <v>12</v>
      </c>
      <c r="F2217" s="7" t="s">
        <v>12</v>
      </c>
      <c r="G2217" s="5" t="s">
        <v>53</v>
      </c>
      <c r="H2217" s="7" t="s">
        <v>15</v>
      </c>
      <c r="I2217" s="7" t="s">
        <v>15</v>
      </c>
    </row>
    <row r="2218" spans="1:9" x14ac:dyDescent="0.25">
      <c r="A2218" s="35"/>
      <c r="B2218" s="38"/>
      <c r="C2218" s="6" t="s">
        <v>16</v>
      </c>
      <c r="D2218" s="5" t="s">
        <v>1058</v>
      </c>
      <c r="E2218" s="5" t="s">
        <v>1356</v>
      </c>
      <c r="F2218" s="5" t="s">
        <v>105</v>
      </c>
      <c r="G2218" s="5" t="s">
        <v>55</v>
      </c>
      <c r="H2218" s="5" t="s">
        <v>50</v>
      </c>
      <c r="I2218" s="5" t="s">
        <v>59</v>
      </c>
    </row>
    <row r="2219" spans="1:9" x14ac:dyDescent="0.25">
      <c r="A2219" s="36"/>
      <c r="B2219" s="41"/>
      <c r="C2219" s="42"/>
      <c r="D2219" s="42"/>
      <c r="E2219" s="42"/>
      <c r="F2219" s="42"/>
      <c r="G2219" s="42"/>
      <c r="H2219" s="42"/>
      <c r="I2219" s="42"/>
    </row>
    <row r="2220" spans="1:9" ht="19.2" x14ac:dyDescent="0.25">
      <c r="A2220" s="43" t="s">
        <v>1357</v>
      </c>
      <c r="B2220" s="37" t="s">
        <v>10</v>
      </c>
      <c r="C2220" s="6" t="s">
        <v>11</v>
      </c>
      <c r="D2220" s="7" t="s">
        <v>163</v>
      </c>
      <c r="E2220" s="7" t="s">
        <v>120</v>
      </c>
      <c r="F2220" s="7" t="s">
        <v>163</v>
      </c>
      <c r="G2220" s="7" t="s">
        <v>120</v>
      </c>
      <c r="H2220" s="7" t="s">
        <v>23</v>
      </c>
      <c r="I2220" s="7" t="s">
        <v>15</v>
      </c>
    </row>
    <row r="2221" spans="1:9" ht="19.2" x14ac:dyDescent="0.25">
      <c r="A2221" s="44"/>
      <c r="B2221" s="38"/>
      <c r="C2221" s="6" t="s">
        <v>16</v>
      </c>
      <c r="D2221" s="7" t="s">
        <v>1822</v>
      </c>
      <c r="E2221" s="5" t="s">
        <v>1358</v>
      </c>
      <c r="F2221" s="5" t="s">
        <v>235</v>
      </c>
      <c r="G2221" s="5" t="s">
        <v>104</v>
      </c>
      <c r="H2221" s="5" t="s">
        <v>1067</v>
      </c>
      <c r="I2221" s="5" t="s">
        <v>104</v>
      </c>
    </row>
    <row r="2222" spans="1:9" x14ac:dyDescent="0.25">
      <c r="A2222" s="45"/>
      <c r="B2222" s="41"/>
      <c r="C2222" s="42"/>
      <c r="D2222" s="42"/>
      <c r="E2222" s="42"/>
      <c r="F2222" s="42"/>
      <c r="G2222" s="42"/>
      <c r="H2222" s="42"/>
      <c r="I2222" s="42"/>
    </row>
    <row r="2223" spans="1:9" ht="19.2" x14ac:dyDescent="0.25">
      <c r="A2223" s="34" t="s">
        <v>1359</v>
      </c>
      <c r="B2223" s="37" t="s">
        <v>10</v>
      </c>
      <c r="C2223" s="6" t="s">
        <v>11</v>
      </c>
      <c r="D2223" s="7" t="s">
        <v>163</v>
      </c>
      <c r="E2223" s="7" t="s">
        <v>439</v>
      </c>
      <c r="F2223" s="7" t="s">
        <v>163</v>
      </c>
      <c r="G2223" s="6" t="s">
        <v>54</v>
      </c>
      <c r="H2223" s="5" t="s">
        <v>12</v>
      </c>
      <c r="I2223" s="7" t="s">
        <v>23</v>
      </c>
    </row>
    <row r="2224" spans="1:9" x14ac:dyDescent="0.25">
      <c r="A2224" s="35"/>
      <c r="B2224" s="38"/>
      <c r="C2224" s="6" t="s">
        <v>16</v>
      </c>
      <c r="D2224" s="5" t="s">
        <v>1360</v>
      </c>
      <c r="E2224" s="5" t="s">
        <v>1361</v>
      </c>
      <c r="F2224" s="5" t="s">
        <v>378</v>
      </c>
      <c r="G2224" s="5" t="s">
        <v>55</v>
      </c>
      <c r="H2224" s="5" t="s">
        <v>1362</v>
      </c>
      <c r="I2224" s="5" t="s">
        <v>67</v>
      </c>
    </row>
    <row r="2225" spans="1:9" x14ac:dyDescent="0.25">
      <c r="A2225" s="36"/>
      <c r="B2225" s="41"/>
      <c r="C2225" s="42"/>
      <c r="D2225" s="42"/>
      <c r="E2225" s="42"/>
      <c r="F2225" s="42"/>
      <c r="G2225" s="42"/>
      <c r="H2225" s="42"/>
      <c r="I2225" s="42"/>
    </row>
    <row r="2226" spans="1:9" ht="19.2" x14ac:dyDescent="0.25">
      <c r="A2226" s="46" t="s">
        <v>1363</v>
      </c>
      <c r="B2226" s="49" t="s">
        <v>10</v>
      </c>
      <c r="C2226" s="10" t="s">
        <v>11</v>
      </c>
      <c r="D2226" s="11" t="s">
        <v>58</v>
      </c>
      <c r="E2226" s="10" t="s">
        <v>138</v>
      </c>
      <c r="F2226" s="11" t="s">
        <v>54</v>
      </c>
      <c r="G2226" s="10" t="s">
        <v>54</v>
      </c>
      <c r="H2226" s="9" t="s">
        <v>409</v>
      </c>
      <c r="I2226" s="9" t="s">
        <v>120</v>
      </c>
    </row>
    <row r="2227" spans="1:9" x14ac:dyDescent="0.25">
      <c r="A2227" s="47"/>
      <c r="B2227" s="50"/>
      <c r="C2227" s="10" t="s">
        <v>16</v>
      </c>
      <c r="D2227" s="9" t="s">
        <v>110</v>
      </c>
      <c r="E2227" s="9" t="s">
        <v>56</v>
      </c>
      <c r="F2227" s="9" t="s">
        <v>55</v>
      </c>
      <c r="G2227" s="9" t="s">
        <v>55</v>
      </c>
      <c r="H2227" s="9" t="s">
        <v>56</v>
      </c>
      <c r="I2227" s="9" t="s">
        <v>56</v>
      </c>
    </row>
    <row r="2228" spans="1:9" x14ac:dyDescent="0.25">
      <c r="A2228" s="48"/>
      <c r="B2228" s="41"/>
      <c r="C2228" s="42"/>
      <c r="D2228" s="42"/>
      <c r="E2228" s="42"/>
      <c r="F2228" s="42"/>
      <c r="G2228" s="42"/>
      <c r="H2228" s="42"/>
      <c r="I2228" s="42"/>
    </row>
    <row r="2229" spans="1:9" ht="19.2" x14ac:dyDescent="0.25">
      <c r="A2229" s="34" t="s">
        <v>1364</v>
      </c>
      <c r="B2229" s="37" t="s">
        <v>10</v>
      </c>
      <c r="C2229" s="6" t="s">
        <v>11</v>
      </c>
      <c r="D2229" s="7" t="s">
        <v>12</v>
      </c>
      <c r="E2229" s="7" t="s">
        <v>12</v>
      </c>
      <c r="F2229" s="7" t="s">
        <v>12</v>
      </c>
      <c r="G2229" s="7" t="s">
        <v>44</v>
      </c>
      <c r="H2229" s="5" t="s">
        <v>12</v>
      </c>
      <c r="I2229" s="7" t="s">
        <v>23</v>
      </c>
    </row>
    <row r="2230" spans="1:9" x14ac:dyDescent="0.25">
      <c r="A2230" s="35"/>
      <c r="B2230" s="38"/>
      <c r="C2230" s="6" t="s">
        <v>16</v>
      </c>
      <c r="D2230" s="5" t="s">
        <v>1365</v>
      </c>
      <c r="E2230" s="5" t="s">
        <v>429</v>
      </c>
      <c r="F2230" s="5" t="s">
        <v>260</v>
      </c>
      <c r="G2230" s="5" t="s">
        <v>56</v>
      </c>
      <c r="H2230" s="5" t="s">
        <v>1366</v>
      </c>
      <c r="I2230" s="5" t="s">
        <v>209</v>
      </c>
    </row>
    <row r="2231" spans="1:9" x14ac:dyDescent="0.25">
      <c r="A2231" s="36"/>
      <c r="B2231" s="41"/>
      <c r="C2231" s="42"/>
      <c r="D2231" s="42"/>
      <c r="E2231" s="42"/>
      <c r="F2231" s="42"/>
      <c r="G2231" s="42"/>
      <c r="H2231" s="42"/>
      <c r="I2231" s="42"/>
    </row>
    <row r="2232" spans="1:9" ht="19.2" x14ac:dyDescent="0.25">
      <c r="A2232" s="43" t="s">
        <v>1367</v>
      </c>
      <c r="B2232" s="37" t="s">
        <v>10</v>
      </c>
      <c r="C2232" s="6" t="s">
        <v>11</v>
      </c>
      <c r="D2232" s="7" t="s">
        <v>44</v>
      </c>
      <c r="E2232" s="7" t="s">
        <v>44</v>
      </c>
      <c r="F2232" s="7" t="s">
        <v>44</v>
      </c>
      <c r="G2232" s="7" t="s">
        <v>44</v>
      </c>
      <c r="H2232" s="5" t="s">
        <v>12</v>
      </c>
      <c r="I2232" s="7" t="s">
        <v>14</v>
      </c>
    </row>
    <row r="2233" spans="1:9" ht="19.2" x14ac:dyDescent="0.25">
      <c r="A2233" s="44"/>
      <c r="B2233" s="38"/>
      <c r="C2233" s="6" t="s">
        <v>16</v>
      </c>
      <c r="D2233" s="7" t="s">
        <v>1823</v>
      </c>
      <c r="E2233" s="5" t="s">
        <v>1368</v>
      </c>
      <c r="F2233" s="5" t="s">
        <v>1369</v>
      </c>
      <c r="G2233" s="5" t="s">
        <v>112</v>
      </c>
      <c r="H2233" s="5" t="s">
        <v>1370</v>
      </c>
      <c r="I2233" s="5" t="s">
        <v>216</v>
      </c>
    </row>
    <row r="2234" spans="1:9" x14ac:dyDescent="0.25">
      <c r="A2234" s="45"/>
      <c r="B2234" s="41"/>
      <c r="C2234" s="42"/>
      <c r="D2234" s="42"/>
      <c r="E2234" s="42"/>
      <c r="F2234" s="42"/>
      <c r="G2234" s="42"/>
      <c r="H2234" s="42"/>
      <c r="I2234" s="42"/>
    </row>
    <row r="2235" spans="1:9" ht="19.2" x14ac:dyDescent="0.25">
      <c r="A2235" s="43" t="s">
        <v>1371</v>
      </c>
      <c r="B2235" s="37" t="s">
        <v>10</v>
      </c>
      <c r="C2235" s="6" t="s">
        <v>11</v>
      </c>
      <c r="D2235" s="7" t="s">
        <v>44</v>
      </c>
      <c r="E2235" s="7" t="s">
        <v>44</v>
      </c>
      <c r="F2235" s="7" t="s">
        <v>44</v>
      </c>
      <c r="G2235" s="7" t="s">
        <v>44</v>
      </c>
      <c r="H2235" s="5" t="s">
        <v>12</v>
      </c>
      <c r="I2235" s="5" t="s">
        <v>13</v>
      </c>
    </row>
    <row r="2236" spans="1:9" ht="19.2" x14ac:dyDescent="0.25">
      <c r="A2236" s="44"/>
      <c r="B2236" s="38"/>
      <c r="C2236" s="6" t="s">
        <v>16</v>
      </c>
      <c r="D2236" s="7" t="s">
        <v>1824</v>
      </c>
      <c r="E2236" s="5" t="s">
        <v>1372</v>
      </c>
      <c r="F2236" s="5" t="s">
        <v>1373</v>
      </c>
      <c r="G2236" s="5" t="s">
        <v>56</v>
      </c>
      <c r="H2236" s="5" t="s">
        <v>1374</v>
      </c>
      <c r="I2236" s="5" t="s">
        <v>1375</v>
      </c>
    </row>
    <row r="2237" spans="1:9" x14ac:dyDescent="0.25">
      <c r="A2237" s="45"/>
      <c r="B2237" s="41"/>
      <c r="C2237" s="42"/>
      <c r="D2237" s="42"/>
      <c r="E2237" s="42"/>
      <c r="F2237" s="42"/>
      <c r="G2237" s="42"/>
      <c r="H2237" s="42"/>
      <c r="I2237" s="42"/>
    </row>
    <row r="2238" spans="1:9" ht="19.2" x14ac:dyDescent="0.25">
      <c r="A2238" s="46" t="s">
        <v>1376</v>
      </c>
      <c r="B2238" s="49" t="s">
        <v>10</v>
      </c>
      <c r="C2238" s="10" t="s">
        <v>11</v>
      </c>
      <c r="D2238" s="11" t="s">
        <v>409</v>
      </c>
      <c r="E2238" s="11" t="s">
        <v>409</v>
      </c>
      <c r="F2238" s="11" t="s">
        <v>409</v>
      </c>
      <c r="G2238" s="10" t="s">
        <v>54</v>
      </c>
      <c r="H2238" s="9" t="s">
        <v>439</v>
      </c>
      <c r="I2238" s="9" t="s">
        <v>322</v>
      </c>
    </row>
    <row r="2239" spans="1:9" x14ac:dyDescent="0.25">
      <c r="A2239" s="47"/>
      <c r="B2239" s="50"/>
      <c r="C2239" s="10" t="s">
        <v>16</v>
      </c>
      <c r="D2239" s="9" t="s">
        <v>1377</v>
      </c>
      <c r="E2239" s="9" t="s">
        <v>96</v>
      </c>
      <c r="F2239" s="9" t="s">
        <v>56</v>
      </c>
      <c r="G2239" s="9" t="s">
        <v>55</v>
      </c>
      <c r="H2239" s="9" t="s">
        <v>209</v>
      </c>
      <c r="I2239" s="9" t="s">
        <v>48</v>
      </c>
    </row>
    <row r="2240" spans="1:9" x14ac:dyDescent="0.25">
      <c r="A2240" s="48"/>
      <c r="B2240" s="41"/>
      <c r="C2240" s="42"/>
      <c r="D2240" s="42"/>
      <c r="E2240" s="42"/>
      <c r="F2240" s="42"/>
      <c r="G2240" s="42"/>
      <c r="H2240" s="42"/>
      <c r="I2240" s="42"/>
    </row>
    <row r="2241" spans="1:9" ht="19.2" x14ac:dyDescent="0.25">
      <c r="A2241" s="34" t="s">
        <v>1378</v>
      </c>
      <c r="B2241" s="37" t="s">
        <v>10</v>
      </c>
      <c r="C2241" s="6" t="s">
        <v>11</v>
      </c>
      <c r="D2241" s="5" t="s">
        <v>30</v>
      </c>
      <c r="E2241" s="5" t="s">
        <v>30</v>
      </c>
      <c r="F2241" s="5" t="s">
        <v>30</v>
      </c>
      <c r="G2241" s="5" t="s">
        <v>13</v>
      </c>
      <c r="H2241" s="7" t="s">
        <v>23</v>
      </c>
      <c r="I2241" s="7" t="s">
        <v>15</v>
      </c>
    </row>
    <row r="2242" spans="1:9" x14ac:dyDescent="0.25">
      <c r="A2242" s="35"/>
      <c r="B2242" s="38"/>
      <c r="C2242" s="6" t="s">
        <v>16</v>
      </c>
      <c r="D2242" s="5" t="s">
        <v>1379</v>
      </c>
      <c r="E2242" s="5" t="s">
        <v>460</v>
      </c>
      <c r="F2242" s="5" t="s">
        <v>1380</v>
      </c>
      <c r="G2242" s="5" t="s">
        <v>112</v>
      </c>
      <c r="H2242" s="5" t="s">
        <v>906</v>
      </c>
      <c r="I2242" s="5" t="s">
        <v>443</v>
      </c>
    </row>
    <row r="2243" spans="1:9" x14ac:dyDescent="0.25">
      <c r="A2243" s="36"/>
      <c r="B2243" s="41"/>
      <c r="C2243" s="42"/>
      <c r="D2243" s="42"/>
      <c r="E2243" s="42"/>
      <c r="F2243" s="42"/>
      <c r="G2243" s="42"/>
      <c r="H2243" s="42"/>
      <c r="I2243" s="42"/>
    </row>
    <row r="2244" spans="1:9" ht="19.2" x14ac:dyDescent="0.25">
      <c r="A2244" s="34" t="s">
        <v>1381</v>
      </c>
      <c r="B2244" s="37" t="s">
        <v>10</v>
      </c>
      <c r="C2244" s="6" t="s">
        <v>11</v>
      </c>
      <c r="D2244" s="5" t="s">
        <v>13</v>
      </c>
      <c r="E2244" s="5" t="s">
        <v>13</v>
      </c>
      <c r="F2244" s="5" t="s">
        <v>13</v>
      </c>
      <c r="G2244" s="7" t="s">
        <v>12</v>
      </c>
      <c r="H2244" s="5" t="s">
        <v>12</v>
      </c>
      <c r="I2244" s="5" t="s">
        <v>13</v>
      </c>
    </row>
    <row r="2245" spans="1:9" x14ac:dyDescent="0.25">
      <c r="A2245" s="35"/>
      <c r="B2245" s="38"/>
      <c r="C2245" s="6" t="s">
        <v>16</v>
      </c>
      <c r="D2245" s="5" t="s">
        <v>1382</v>
      </c>
      <c r="E2245" s="5" t="s">
        <v>1383</v>
      </c>
      <c r="F2245" s="5" t="s">
        <v>1384</v>
      </c>
      <c r="G2245" s="5" t="s">
        <v>104</v>
      </c>
      <c r="H2245" s="5" t="s">
        <v>1385</v>
      </c>
      <c r="I2245" s="5" t="s">
        <v>1386</v>
      </c>
    </row>
    <row r="2246" spans="1:9" x14ac:dyDescent="0.25">
      <c r="A2246" s="36"/>
      <c r="B2246" s="41"/>
      <c r="C2246" s="42"/>
      <c r="D2246" s="42"/>
      <c r="E2246" s="42"/>
      <c r="F2246" s="42"/>
      <c r="G2246" s="42"/>
      <c r="H2246" s="42"/>
      <c r="I2246" s="42"/>
    </row>
    <row r="2247" spans="1:9" ht="19.2" x14ac:dyDescent="0.25">
      <c r="A2247" s="34" t="s">
        <v>1387</v>
      </c>
      <c r="B2247" s="37" t="s">
        <v>10</v>
      </c>
      <c r="C2247" s="6" t="s">
        <v>11</v>
      </c>
      <c r="D2247" s="7" t="s">
        <v>12</v>
      </c>
      <c r="E2247" s="7" t="s">
        <v>12</v>
      </c>
      <c r="F2247" s="7" t="s">
        <v>12</v>
      </c>
      <c r="G2247" s="7" t="s">
        <v>12</v>
      </c>
      <c r="H2247" s="7" t="s">
        <v>23</v>
      </c>
      <c r="I2247" s="7" t="s">
        <v>15</v>
      </c>
    </row>
    <row r="2248" spans="1:9" x14ac:dyDescent="0.25">
      <c r="A2248" s="35"/>
      <c r="B2248" s="38"/>
      <c r="C2248" s="6" t="s">
        <v>16</v>
      </c>
      <c r="D2248" s="5" t="s">
        <v>1388</v>
      </c>
      <c r="E2248" s="5" t="s">
        <v>1389</v>
      </c>
      <c r="F2248" s="5" t="s">
        <v>56</v>
      </c>
      <c r="G2248" s="5" t="s">
        <v>56</v>
      </c>
      <c r="H2248" s="5" t="s">
        <v>378</v>
      </c>
      <c r="I2248" s="5" t="s">
        <v>1106</v>
      </c>
    </row>
    <row r="2249" spans="1:9" x14ac:dyDescent="0.25">
      <c r="A2249" s="36"/>
      <c r="B2249" s="41"/>
      <c r="C2249" s="42"/>
      <c r="D2249" s="42"/>
      <c r="E2249" s="42"/>
      <c r="F2249" s="42"/>
      <c r="G2249" s="42"/>
      <c r="H2249" s="42"/>
      <c r="I2249" s="42"/>
    </row>
    <row r="2250" spans="1:9" ht="19.2" x14ac:dyDescent="0.25">
      <c r="A2250" s="34" t="s">
        <v>1390</v>
      </c>
      <c r="B2250" s="37" t="s">
        <v>10</v>
      </c>
      <c r="C2250" s="6" t="s">
        <v>11</v>
      </c>
      <c r="D2250" s="7" t="s">
        <v>12</v>
      </c>
      <c r="E2250" s="7" t="s">
        <v>12</v>
      </c>
      <c r="F2250" s="7" t="s">
        <v>12</v>
      </c>
      <c r="G2250" s="7" t="s">
        <v>12</v>
      </c>
      <c r="H2250" s="7" t="s">
        <v>14</v>
      </c>
      <c r="I2250" s="7" t="s">
        <v>14</v>
      </c>
    </row>
    <row r="2251" spans="1:9" x14ac:dyDescent="0.25">
      <c r="A2251" s="35"/>
      <c r="B2251" s="38"/>
      <c r="C2251" s="6" t="s">
        <v>16</v>
      </c>
      <c r="D2251" s="5" t="s">
        <v>1391</v>
      </c>
      <c r="E2251" s="5" t="s">
        <v>1392</v>
      </c>
      <c r="F2251" s="5" t="s">
        <v>56</v>
      </c>
      <c r="G2251" s="5" t="s">
        <v>112</v>
      </c>
      <c r="H2251" s="5" t="s">
        <v>105</v>
      </c>
      <c r="I2251" s="5" t="s">
        <v>18</v>
      </c>
    </row>
    <row r="2252" spans="1:9" x14ac:dyDescent="0.25">
      <c r="A2252" s="36"/>
      <c r="B2252" s="41"/>
      <c r="C2252" s="42"/>
      <c r="D2252" s="42"/>
      <c r="E2252" s="42"/>
      <c r="F2252" s="42"/>
      <c r="G2252" s="42"/>
      <c r="H2252" s="42"/>
      <c r="I2252" s="42"/>
    </row>
    <row r="2253" spans="1:9" ht="19.2" x14ac:dyDescent="0.25">
      <c r="A2253" s="34" t="s">
        <v>1393</v>
      </c>
      <c r="B2253" s="37" t="s">
        <v>10</v>
      </c>
      <c r="C2253" s="6" t="s">
        <v>11</v>
      </c>
      <c r="D2253" s="7" t="s">
        <v>44</v>
      </c>
      <c r="E2253" s="7" t="s">
        <v>120</v>
      </c>
      <c r="F2253" s="7" t="s">
        <v>163</v>
      </c>
      <c r="G2253" s="7" t="s">
        <v>120</v>
      </c>
      <c r="H2253" s="7" t="s">
        <v>23</v>
      </c>
      <c r="I2253" s="7" t="s">
        <v>14</v>
      </c>
    </row>
    <row r="2254" spans="1:9" x14ac:dyDescent="0.25">
      <c r="A2254" s="35"/>
      <c r="B2254" s="38"/>
      <c r="C2254" s="6" t="s">
        <v>16</v>
      </c>
      <c r="D2254" s="5" t="s">
        <v>1394</v>
      </c>
      <c r="E2254" s="5" t="s">
        <v>378</v>
      </c>
      <c r="F2254" s="5" t="s">
        <v>104</v>
      </c>
      <c r="G2254" s="5" t="s">
        <v>56</v>
      </c>
      <c r="H2254" s="5" t="s">
        <v>122</v>
      </c>
      <c r="I2254" s="5" t="s">
        <v>108</v>
      </c>
    </row>
    <row r="2255" spans="1:9" x14ac:dyDescent="0.25">
      <c r="A2255" s="36"/>
      <c r="B2255" s="41"/>
      <c r="C2255" s="42"/>
      <c r="D2255" s="42"/>
      <c r="E2255" s="42"/>
      <c r="F2255" s="42"/>
      <c r="G2255" s="42"/>
      <c r="H2255" s="42"/>
      <c r="I2255" s="42"/>
    </row>
    <row r="2256" spans="1:9" ht="19.2" x14ac:dyDescent="0.25">
      <c r="A2256" s="43" t="s">
        <v>1395</v>
      </c>
      <c r="B2256" s="37" t="s">
        <v>10</v>
      </c>
      <c r="C2256" s="6" t="s">
        <v>11</v>
      </c>
      <c r="D2256" s="7" t="s">
        <v>12</v>
      </c>
      <c r="E2256" s="7" t="s">
        <v>120</v>
      </c>
      <c r="F2256" s="7" t="s">
        <v>12</v>
      </c>
      <c r="G2256" s="7" t="s">
        <v>120</v>
      </c>
      <c r="H2256" s="7" t="s">
        <v>23</v>
      </c>
      <c r="I2256" s="7" t="s">
        <v>15</v>
      </c>
    </row>
    <row r="2257" spans="1:9" ht="19.2" x14ac:dyDescent="0.25">
      <c r="A2257" s="44"/>
      <c r="B2257" s="38"/>
      <c r="C2257" s="6" t="s">
        <v>16</v>
      </c>
      <c r="D2257" s="7" t="s">
        <v>1825</v>
      </c>
      <c r="E2257" s="5" t="s">
        <v>1396</v>
      </c>
      <c r="F2257" s="5" t="s">
        <v>310</v>
      </c>
      <c r="G2257" s="5" t="s">
        <v>122</v>
      </c>
      <c r="H2257" s="5" t="s">
        <v>247</v>
      </c>
      <c r="I2257" s="5" t="s">
        <v>126</v>
      </c>
    </row>
    <row r="2258" spans="1:9" x14ac:dyDescent="0.25">
      <c r="A2258" s="45"/>
      <c r="B2258" s="39"/>
      <c r="C2258" s="40"/>
      <c r="D2258" s="40"/>
      <c r="E2258" s="40"/>
      <c r="F2258" s="40"/>
      <c r="G2258" s="40"/>
      <c r="H2258" s="40"/>
      <c r="I2258" s="40"/>
    </row>
    <row r="2259" spans="1:9" ht="19.2" x14ac:dyDescent="0.25">
      <c r="A2259" s="43" t="s">
        <v>1397</v>
      </c>
      <c r="B2259" s="37" t="s">
        <v>10</v>
      </c>
      <c r="C2259" s="6" t="s">
        <v>11</v>
      </c>
      <c r="D2259" s="7" t="s">
        <v>44</v>
      </c>
      <c r="E2259" s="7" t="s">
        <v>409</v>
      </c>
      <c r="F2259" s="7" t="s">
        <v>44</v>
      </c>
      <c r="G2259" s="7" t="s">
        <v>409</v>
      </c>
      <c r="H2259" s="5" t="s">
        <v>12</v>
      </c>
      <c r="I2259" s="7" t="s">
        <v>23</v>
      </c>
    </row>
    <row r="2260" spans="1:9" ht="19.2" x14ac:dyDescent="0.25">
      <c r="A2260" s="44"/>
      <c r="B2260" s="38"/>
      <c r="C2260" s="6" t="s">
        <v>16</v>
      </c>
      <c r="D2260" s="7" t="s">
        <v>1826</v>
      </c>
      <c r="E2260" s="5" t="s">
        <v>1398</v>
      </c>
      <c r="F2260" s="5" t="s">
        <v>1399</v>
      </c>
      <c r="G2260" s="5" t="s">
        <v>122</v>
      </c>
      <c r="H2260" s="5" t="s">
        <v>1400</v>
      </c>
      <c r="I2260" s="5" t="s">
        <v>1401</v>
      </c>
    </row>
    <row r="2261" spans="1:9" x14ac:dyDescent="0.25">
      <c r="A2261" s="45"/>
      <c r="B2261" s="41"/>
      <c r="C2261" s="42"/>
      <c r="D2261" s="42"/>
      <c r="E2261" s="42"/>
      <c r="F2261" s="42"/>
      <c r="G2261" s="42"/>
      <c r="H2261" s="42"/>
      <c r="I2261" s="42"/>
    </row>
    <row r="2262" spans="1:9" ht="19.2" x14ac:dyDescent="0.25">
      <c r="A2262" s="34" t="s">
        <v>1402</v>
      </c>
      <c r="B2262" s="37" t="s">
        <v>10</v>
      </c>
      <c r="C2262" s="6" t="s">
        <v>11</v>
      </c>
      <c r="D2262" s="7" t="s">
        <v>322</v>
      </c>
      <c r="E2262" s="6" t="s">
        <v>807</v>
      </c>
      <c r="F2262" s="7" t="s">
        <v>322</v>
      </c>
      <c r="G2262" s="6" t="s">
        <v>54</v>
      </c>
      <c r="H2262" s="5" t="s">
        <v>120</v>
      </c>
      <c r="I2262" s="5" t="s">
        <v>44</v>
      </c>
    </row>
    <row r="2263" spans="1:9" x14ac:dyDescent="0.25">
      <c r="A2263" s="35"/>
      <c r="B2263" s="38"/>
      <c r="C2263" s="6" t="s">
        <v>16</v>
      </c>
      <c r="D2263" s="5" t="s">
        <v>1403</v>
      </c>
      <c r="E2263" s="5" t="s">
        <v>189</v>
      </c>
      <c r="F2263" s="5" t="s">
        <v>56</v>
      </c>
      <c r="G2263" s="5" t="s">
        <v>55</v>
      </c>
      <c r="H2263" s="5" t="s">
        <v>40</v>
      </c>
      <c r="I2263" s="5" t="s">
        <v>274</v>
      </c>
    </row>
    <row r="2264" spans="1:9" x14ac:dyDescent="0.25">
      <c r="A2264" s="36"/>
      <c r="B2264" s="41"/>
      <c r="C2264" s="42"/>
      <c r="D2264" s="42"/>
      <c r="E2264" s="42"/>
      <c r="F2264" s="42"/>
      <c r="G2264" s="42"/>
      <c r="H2264" s="42"/>
      <c r="I2264" s="42"/>
    </row>
    <row r="2265" spans="1:9" ht="19.2" x14ac:dyDescent="0.25">
      <c r="A2265" s="34" t="s">
        <v>1404</v>
      </c>
      <c r="B2265" s="37" t="s">
        <v>10</v>
      </c>
      <c r="C2265" s="6" t="s">
        <v>11</v>
      </c>
      <c r="D2265" s="7" t="s">
        <v>12</v>
      </c>
      <c r="E2265" s="7" t="s">
        <v>12</v>
      </c>
      <c r="F2265" s="7" t="s">
        <v>12</v>
      </c>
      <c r="G2265" s="7" t="s">
        <v>12</v>
      </c>
      <c r="H2265" s="5" t="s">
        <v>12</v>
      </c>
      <c r="I2265" s="5" t="s">
        <v>12</v>
      </c>
    </row>
    <row r="2266" spans="1:9" x14ac:dyDescent="0.25">
      <c r="A2266" s="35"/>
      <c r="B2266" s="38"/>
      <c r="C2266" s="6" t="s">
        <v>16</v>
      </c>
      <c r="D2266" s="5" t="s">
        <v>62</v>
      </c>
      <c r="E2266" s="5" t="s">
        <v>1233</v>
      </c>
      <c r="F2266" s="5" t="s">
        <v>18</v>
      </c>
      <c r="G2266" s="5" t="s">
        <v>112</v>
      </c>
      <c r="H2266" s="5" t="s">
        <v>274</v>
      </c>
      <c r="I2266" s="5" t="s">
        <v>274</v>
      </c>
    </row>
    <row r="2267" spans="1:9" x14ac:dyDescent="0.25">
      <c r="A2267" s="36"/>
      <c r="B2267" s="41"/>
      <c r="C2267" s="42"/>
      <c r="D2267" s="42"/>
      <c r="E2267" s="42"/>
      <c r="F2267" s="42"/>
      <c r="G2267" s="42"/>
      <c r="H2267" s="42"/>
      <c r="I2267" s="42"/>
    </row>
    <row r="2268" spans="1:9" ht="19.2" x14ac:dyDescent="0.25">
      <c r="A2268" s="34" t="s">
        <v>1405</v>
      </c>
      <c r="B2268" s="37" t="s">
        <v>10</v>
      </c>
      <c r="C2268" s="6" t="s">
        <v>11</v>
      </c>
      <c r="D2268" s="5" t="s">
        <v>79</v>
      </c>
      <c r="E2268" s="5" t="s">
        <v>79</v>
      </c>
      <c r="F2268" s="5" t="s">
        <v>79</v>
      </c>
      <c r="G2268" s="5" t="s">
        <v>79</v>
      </c>
      <c r="H2268" s="5" t="s">
        <v>12</v>
      </c>
      <c r="I2268" s="7" t="s">
        <v>23</v>
      </c>
    </row>
    <row r="2269" spans="1:9" x14ac:dyDescent="0.25">
      <c r="A2269" s="35"/>
      <c r="B2269" s="38"/>
      <c r="C2269" s="6" t="s">
        <v>16</v>
      </c>
      <c r="D2269" s="5" t="s">
        <v>55</v>
      </c>
      <c r="E2269" s="5" t="s">
        <v>55</v>
      </c>
      <c r="F2269" s="5" t="s">
        <v>55</v>
      </c>
      <c r="G2269" s="5" t="s">
        <v>55</v>
      </c>
      <c r="H2269" s="5" t="s">
        <v>1406</v>
      </c>
      <c r="I2269" s="5" t="s">
        <v>1407</v>
      </c>
    </row>
    <row r="2270" spans="1:9" x14ac:dyDescent="0.25">
      <c r="A2270" s="36"/>
      <c r="B2270" s="41"/>
      <c r="C2270" s="42"/>
      <c r="D2270" s="42"/>
      <c r="E2270" s="42"/>
      <c r="F2270" s="42"/>
      <c r="G2270" s="42"/>
      <c r="H2270" s="42"/>
      <c r="I2270" s="42"/>
    </row>
    <row r="2271" spans="1:9" ht="19.2" x14ac:dyDescent="0.25">
      <c r="A2271" s="34" t="s">
        <v>1408</v>
      </c>
      <c r="B2271" s="37" t="s">
        <v>10</v>
      </c>
      <c r="C2271" s="6" t="s">
        <v>11</v>
      </c>
      <c r="D2271" s="5" t="s">
        <v>13</v>
      </c>
      <c r="E2271" s="5" t="s">
        <v>13</v>
      </c>
      <c r="F2271" s="5" t="s">
        <v>13</v>
      </c>
      <c r="G2271" s="5" t="s">
        <v>13</v>
      </c>
      <c r="H2271" s="5" t="s">
        <v>12</v>
      </c>
      <c r="I2271" s="7" t="s">
        <v>23</v>
      </c>
    </row>
    <row r="2272" spans="1:9" x14ac:dyDescent="0.25">
      <c r="A2272" s="35"/>
      <c r="B2272" s="38"/>
      <c r="C2272" s="6" t="s">
        <v>16</v>
      </c>
      <c r="D2272" s="5" t="s">
        <v>1409</v>
      </c>
      <c r="E2272" s="5" t="s">
        <v>584</v>
      </c>
      <c r="F2272" s="5" t="s">
        <v>260</v>
      </c>
      <c r="G2272" s="5" t="s">
        <v>112</v>
      </c>
      <c r="H2272" s="5" t="s">
        <v>1060</v>
      </c>
      <c r="I2272" s="5" t="s">
        <v>1362</v>
      </c>
    </row>
    <row r="2273" spans="1:9" x14ac:dyDescent="0.25">
      <c r="A2273" s="36"/>
      <c r="B2273" s="41"/>
      <c r="C2273" s="42"/>
      <c r="D2273" s="42"/>
      <c r="E2273" s="42"/>
      <c r="F2273" s="42"/>
      <c r="G2273" s="42"/>
      <c r="H2273" s="42"/>
      <c r="I2273" s="42"/>
    </row>
    <row r="2274" spans="1:9" ht="19.2" x14ac:dyDescent="0.25">
      <c r="A2274" s="34" t="s">
        <v>1410</v>
      </c>
      <c r="B2274" s="37" t="s">
        <v>10</v>
      </c>
      <c r="C2274" s="6" t="s">
        <v>11</v>
      </c>
      <c r="D2274" s="7" t="s">
        <v>12</v>
      </c>
      <c r="E2274" s="7" t="s">
        <v>163</v>
      </c>
      <c r="F2274" s="7" t="s">
        <v>12</v>
      </c>
      <c r="G2274" s="7" t="s">
        <v>163</v>
      </c>
      <c r="H2274" s="5" t="s">
        <v>30</v>
      </c>
      <c r="I2274" s="7" t="s">
        <v>23</v>
      </c>
    </row>
    <row r="2275" spans="1:9" x14ac:dyDescent="0.25">
      <c r="A2275" s="35"/>
      <c r="B2275" s="38"/>
      <c r="C2275" s="6" t="s">
        <v>16</v>
      </c>
      <c r="D2275" s="5" t="s">
        <v>1411</v>
      </c>
      <c r="E2275" s="5" t="s">
        <v>1412</v>
      </c>
      <c r="F2275" s="5" t="s">
        <v>105</v>
      </c>
      <c r="G2275" s="5" t="s">
        <v>56</v>
      </c>
      <c r="H2275" s="5" t="s">
        <v>1413</v>
      </c>
      <c r="I2275" s="5" t="s">
        <v>1414</v>
      </c>
    </row>
    <row r="2276" spans="1:9" x14ac:dyDescent="0.25">
      <c r="A2276" s="36"/>
      <c r="B2276" s="41"/>
      <c r="C2276" s="42"/>
      <c r="D2276" s="42"/>
      <c r="E2276" s="42"/>
      <c r="F2276" s="42"/>
      <c r="G2276" s="42"/>
      <c r="H2276" s="42"/>
      <c r="I2276" s="42"/>
    </row>
    <row r="2277" spans="1:9" ht="19.2" x14ac:dyDescent="0.25">
      <c r="A2277" s="34" t="s">
        <v>1415</v>
      </c>
      <c r="B2277" s="37" t="s">
        <v>10</v>
      </c>
      <c r="C2277" s="6" t="s">
        <v>11</v>
      </c>
      <c r="D2277" s="7" t="s">
        <v>12</v>
      </c>
      <c r="E2277" s="7" t="s">
        <v>120</v>
      </c>
      <c r="F2277" s="7" t="s">
        <v>12</v>
      </c>
      <c r="G2277" s="6" t="s">
        <v>54</v>
      </c>
      <c r="H2277" s="5" t="s">
        <v>13</v>
      </c>
      <c r="I2277" s="5" t="s">
        <v>270</v>
      </c>
    </row>
    <row r="2278" spans="1:9" x14ac:dyDescent="0.25">
      <c r="A2278" s="35"/>
      <c r="B2278" s="38"/>
      <c r="C2278" s="6" t="s">
        <v>16</v>
      </c>
      <c r="D2278" s="5" t="s">
        <v>1416</v>
      </c>
      <c r="E2278" s="5" t="s">
        <v>201</v>
      </c>
      <c r="F2278" s="5" t="s">
        <v>189</v>
      </c>
      <c r="G2278" s="5" t="s">
        <v>55</v>
      </c>
      <c r="H2278" s="5" t="s">
        <v>107</v>
      </c>
      <c r="I2278" s="5" t="s">
        <v>1114</v>
      </c>
    </row>
    <row r="2279" spans="1:9" x14ac:dyDescent="0.25">
      <c r="A2279" s="36"/>
      <c r="B2279" s="41"/>
      <c r="C2279" s="42"/>
      <c r="D2279" s="42"/>
      <c r="E2279" s="42"/>
      <c r="F2279" s="42"/>
      <c r="G2279" s="42"/>
      <c r="H2279" s="42"/>
      <c r="I2279" s="42"/>
    </row>
    <row r="2280" spans="1:9" ht="19.2" x14ac:dyDescent="0.25">
      <c r="A2280" s="43" t="s">
        <v>1417</v>
      </c>
      <c r="B2280" s="37" t="s">
        <v>10</v>
      </c>
      <c r="C2280" s="6" t="s">
        <v>11</v>
      </c>
      <c r="D2280" s="7" t="s">
        <v>44</v>
      </c>
      <c r="E2280" s="7" t="s">
        <v>163</v>
      </c>
      <c r="F2280" s="7" t="s">
        <v>44</v>
      </c>
      <c r="G2280" s="7" t="s">
        <v>120</v>
      </c>
      <c r="H2280" s="5" t="s">
        <v>12</v>
      </c>
      <c r="I2280" s="5" t="s">
        <v>13</v>
      </c>
    </row>
    <row r="2281" spans="1:9" ht="19.2" x14ac:dyDescent="0.25">
      <c r="A2281" s="44"/>
      <c r="B2281" s="38"/>
      <c r="C2281" s="6" t="s">
        <v>16</v>
      </c>
      <c r="D2281" s="7" t="s">
        <v>1827</v>
      </c>
      <c r="E2281" s="5" t="s">
        <v>1418</v>
      </c>
      <c r="F2281" s="5" t="s">
        <v>1419</v>
      </c>
      <c r="G2281" s="5" t="s">
        <v>56</v>
      </c>
      <c r="H2281" s="5" t="s">
        <v>1420</v>
      </c>
      <c r="I2281" s="5" t="s">
        <v>74</v>
      </c>
    </row>
    <row r="2282" spans="1:9" x14ac:dyDescent="0.25">
      <c r="A2282" s="45"/>
      <c r="B2282" s="41"/>
      <c r="C2282" s="42"/>
      <c r="D2282" s="42"/>
      <c r="E2282" s="42"/>
      <c r="F2282" s="42"/>
      <c r="G2282" s="42"/>
      <c r="H2282" s="42"/>
      <c r="I2282" s="42"/>
    </row>
    <row r="2283" spans="1:9" ht="19.2" x14ac:dyDescent="0.25">
      <c r="A2283" s="43" t="s">
        <v>1421</v>
      </c>
      <c r="B2283" s="37" t="s">
        <v>10</v>
      </c>
      <c r="C2283" s="6" t="s">
        <v>11</v>
      </c>
      <c r="D2283" s="7" t="s">
        <v>12</v>
      </c>
      <c r="E2283" s="7" t="s">
        <v>120</v>
      </c>
      <c r="F2283" s="7" t="s">
        <v>12</v>
      </c>
      <c r="G2283" s="7" t="s">
        <v>120</v>
      </c>
      <c r="H2283" s="5" t="s">
        <v>12</v>
      </c>
      <c r="I2283" s="5" t="s">
        <v>13</v>
      </c>
    </row>
    <row r="2284" spans="1:9" ht="19.2" x14ac:dyDescent="0.25">
      <c r="A2284" s="44"/>
      <c r="B2284" s="38"/>
      <c r="C2284" s="6" t="s">
        <v>16</v>
      </c>
      <c r="D2284" s="7" t="s">
        <v>1828</v>
      </c>
      <c r="E2284" s="8" t="s">
        <v>1422</v>
      </c>
      <c r="F2284" s="5" t="s">
        <v>1423</v>
      </c>
      <c r="G2284" s="5" t="s">
        <v>108</v>
      </c>
      <c r="H2284" s="5" t="s">
        <v>1424</v>
      </c>
      <c r="I2284" s="5" t="s">
        <v>1425</v>
      </c>
    </row>
    <row r="2285" spans="1:9" x14ac:dyDescent="0.25">
      <c r="A2285" s="45"/>
      <c r="B2285" s="41"/>
      <c r="C2285" s="42"/>
      <c r="D2285" s="42"/>
      <c r="E2285" s="42"/>
      <c r="F2285" s="42"/>
      <c r="G2285" s="42"/>
      <c r="H2285" s="42"/>
      <c r="I2285" s="42"/>
    </row>
    <row r="2286" spans="1:9" ht="19.2" x14ac:dyDescent="0.25">
      <c r="A2286" s="34" t="s">
        <v>1426</v>
      </c>
      <c r="B2286" s="37" t="s">
        <v>10</v>
      </c>
      <c r="C2286" s="6" t="s">
        <v>11</v>
      </c>
      <c r="D2286" s="7" t="s">
        <v>120</v>
      </c>
      <c r="E2286" s="6" t="s">
        <v>898</v>
      </c>
      <c r="F2286" s="7" t="s">
        <v>322</v>
      </c>
      <c r="G2286" s="6" t="s">
        <v>54</v>
      </c>
      <c r="H2286" s="5" t="s">
        <v>409</v>
      </c>
      <c r="I2286" s="5" t="s">
        <v>322</v>
      </c>
    </row>
    <row r="2287" spans="1:9" x14ac:dyDescent="0.25">
      <c r="A2287" s="35"/>
      <c r="B2287" s="38"/>
      <c r="C2287" s="6" t="s">
        <v>16</v>
      </c>
      <c r="D2287" s="5" t="s">
        <v>1427</v>
      </c>
      <c r="E2287" s="5" t="s">
        <v>96</v>
      </c>
      <c r="F2287" s="5" t="s">
        <v>112</v>
      </c>
      <c r="G2287" s="5" t="s">
        <v>55</v>
      </c>
      <c r="H2287" s="5" t="s">
        <v>123</v>
      </c>
      <c r="I2287" s="5" t="s">
        <v>159</v>
      </c>
    </row>
    <row r="2288" spans="1:9" x14ac:dyDescent="0.25">
      <c r="A2288" s="36"/>
      <c r="B2288" s="41"/>
      <c r="C2288" s="42"/>
      <c r="D2288" s="42"/>
      <c r="E2288" s="42"/>
      <c r="F2288" s="42"/>
      <c r="G2288" s="42"/>
      <c r="H2288" s="42"/>
      <c r="I2288" s="42"/>
    </row>
    <row r="2289" spans="1:9" ht="19.2" x14ac:dyDescent="0.25">
      <c r="A2289" s="34" t="s">
        <v>1428</v>
      </c>
      <c r="B2289" s="37" t="s">
        <v>10</v>
      </c>
      <c r="C2289" s="6" t="s">
        <v>11</v>
      </c>
      <c r="D2289" s="7" t="s">
        <v>12</v>
      </c>
      <c r="E2289" s="7" t="s">
        <v>12</v>
      </c>
      <c r="F2289" s="7" t="s">
        <v>12</v>
      </c>
      <c r="G2289" s="6" t="s">
        <v>54</v>
      </c>
      <c r="H2289" s="5" t="s">
        <v>12</v>
      </c>
      <c r="I2289" s="5" t="s">
        <v>12</v>
      </c>
    </row>
    <row r="2290" spans="1:9" x14ac:dyDescent="0.25">
      <c r="A2290" s="35"/>
      <c r="B2290" s="38"/>
      <c r="C2290" s="6" t="s">
        <v>16</v>
      </c>
      <c r="D2290" s="5" t="s">
        <v>1124</v>
      </c>
      <c r="E2290" s="5" t="s">
        <v>118</v>
      </c>
      <c r="F2290" s="5" t="s">
        <v>59</v>
      </c>
      <c r="G2290" s="5" t="s">
        <v>55</v>
      </c>
      <c r="H2290" s="5" t="s">
        <v>577</v>
      </c>
      <c r="I2290" s="5" t="s">
        <v>443</v>
      </c>
    </row>
    <row r="2291" spans="1:9" x14ac:dyDescent="0.25">
      <c r="A2291" s="36"/>
      <c r="B2291" s="41"/>
      <c r="C2291" s="42"/>
      <c r="D2291" s="42"/>
      <c r="E2291" s="42"/>
      <c r="F2291" s="42"/>
      <c r="G2291" s="42"/>
      <c r="H2291" s="42"/>
      <c r="I2291" s="42"/>
    </row>
    <row r="2292" spans="1:9" ht="19.2" x14ac:dyDescent="0.25">
      <c r="A2292" s="34" t="s">
        <v>1429</v>
      </c>
      <c r="B2292" s="37" t="s">
        <v>10</v>
      </c>
      <c r="C2292" s="6" t="s">
        <v>11</v>
      </c>
      <c r="D2292" s="5" t="s">
        <v>13</v>
      </c>
      <c r="E2292" s="5" t="s">
        <v>13</v>
      </c>
      <c r="F2292" s="5" t="s">
        <v>13</v>
      </c>
      <c r="G2292" s="7" t="s">
        <v>12</v>
      </c>
      <c r="H2292" s="5" t="s">
        <v>12</v>
      </c>
      <c r="I2292" s="5" t="s">
        <v>13</v>
      </c>
    </row>
    <row r="2293" spans="1:9" x14ac:dyDescent="0.25">
      <c r="A2293" s="35"/>
      <c r="B2293" s="38"/>
      <c r="C2293" s="6" t="s">
        <v>16</v>
      </c>
      <c r="D2293" s="5" t="s">
        <v>1430</v>
      </c>
      <c r="E2293" s="5" t="s">
        <v>573</v>
      </c>
      <c r="F2293" s="5" t="s">
        <v>126</v>
      </c>
      <c r="G2293" s="5" t="s">
        <v>96</v>
      </c>
      <c r="H2293" s="5" t="s">
        <v>274</v>
      </c>
      <c r="I2293" s="5" t="s">
        <v>1431</v>
      </c>
    </row>
    <row r="2294" spans="1:9" x14ac:dyDescent="0.25">
      <c r="A2294" s="36"/>
      <c r="B2294" s="41"/>
      <c r="C2294" s="42"/>
      <c r="D2294" s="42"/>
      <c r="E2294" s="42"/>
      <c r="F2294" s="42"/>
      <c r="G2294" s="42"/>
      <c r="H2294" s="42"/>
      <c r="I2294" s="42"/>
    </row>
    <row r="2295" spans="1:9" ht="19.2" x14ac:dyDescent="0.25">
      <c r="A2295" s="34" t="s">
        <v>1432</v>
      </c>
      <c r="B2295" s="37" t="s">
        <v>10</v>
      </c>
      <c r="C2295" s="6" t="s">
        <v>11</v>
      </c>
      <c r="D2295" s="7" t="s">
        <v>12</v>
      </c>
      <c r="E2295" s="7" t="s">
        <v>12</v>
      </c>
      <c r="F2295" s="7" t="s">
        <v>12</v>
      </c>
      <c r="G2295" s="6" t="s">
        <v>54</v>
      </c>
      <c r="H2295" s="5" t="s">
        <v>12</v>
      </c>
      <c r="I2295" s="7" t="s">
        <v>23</v>
      </c>
    </row>
    <row r="2296" spans="1:9" x14ac:dyDescent="0.25">
      <c r="A2296" s="35"/>
      <c r="B2296" s="38"/>
      <c r="C2296" s="6" t="s">
        <v>16</v>
      </c>
      <c r="D2296" s="5" t="s">
        <v>1433</v>
      </c>
      <c r="E2296" s="5" t="s">
        <v>1010</v>
      </c>
      <c r="F2296" s="5" t="s">
        <v>511</v>
      </c>
      <c r="G2296" s="5" t="s">
        <v>55</v>
      </c>
      <c r="H2296" s="5" t="s">
        <v>103</v>
      </c>
      <c r="I2296" s="5" t="s">
        <v>1434</v>
      </c>
    </row>
    <row r="2297" spans="1:9" x14ac:dyDescent="0.25">
      <c r="A2297" s="36"/>
      <c r="B2297" s="41"/>
      <c r="C2297" s="42"/>
      <c r="D2297" s="42"/>
      <c r="E2297" s="42"/>
      <c r="F2297" s="42"/>
      <c r="G2297" s="42"/>
      <c r="H2297" s="42"/>
      <c r="I2297" s="42"/>
    </row>
    <row r="2298" spans="1:9" ht="19.2" x14ac:dyDescent="0.25">
      <c r="A2298" s="34" t="s">
        <v>1435</v>
      </c>
      <c r="B2298" s="37" t="s">
        <v>10</v>
      </c>
      <c r="C2298" s="6" t="s">
        <v>11</v>
      </c>
      <c r="D2298" s="5" t="s">
        <v>13</v>
      </c>
      <c r="E2298" s="5" t="s">
        <v>13</v>
      </c>
      <c r="F2298" s="7" t="s">
        <v>12</v>
      </c>
      <c r="G2298" s="7" t="s">
        <v>44</v>
      </c>
      <c r="H2298" s="5" t="s">
        <v>30</v>
      </c>
      <c r="I2298" s="7" t="s">
        <v>23</v>
      </c>
    </row>
    <row r="2299" spans="1:9" x14ac:dyDescent="0.25">
      <c r="A2299" s="35"/>
      <c r="B2299" s="38"/>
      <c r="C2299" s="6" t="s">
        <v>16</v>
      </c>
      <c r="D2299" s="5" t="s">
        <v>1436</v>
      </c>
      <c r="E2299" s="5" t="s">
        <v>370</v>
      </c>
      <c r="F2299" s="5" t="s">
        <v>69</v>
      </c>
      <c r="G2299" s="5" t="s">
        <v>56</v>
      </c>
      <c r="H2299" s="5" t="s">
        <v>1129</v>
      </c>
      <c r="I2299" s="5" t="s">
        <v>87</v>
      </c>
    </row>
    <row r="2300" spans="1:9" x14ac:dyDescent="0.25">
      <c r="A2300" s="36"/>
      <c r="B2300" s="41"/>
      <c r="C2300" s="42"/>
      <c r="D2300" s="42"/>
      <c r="E2300" s="42"/>
      <c r="F2300" s="42"/>
      <c r="G2300" s="42"/>
      <c r="H2300" s="42"/>
      <c r="I2300" s="42"/>
    </row>
    <row r="2301" spans="1:9" ht="19.2" x14ac:dyDescent="0.25">
      <c r="A2301" s="5" t="s">
        <v>1437</v>
      </c>
      <c r="B2301" s="5" t="s">
        <v>10</v>
      </c>
      <c r="C2301" s="6" t="s">
        <v>11</v>
      </c>
      <c r="D2301" s="7" t="s">
        <v>12</v>
      </c>
      <c r="E2301" s="7" t="s">
        <v>12</v>
      </c>
      <c r="F2301" s="7" t="s">
        <v>12</v>
      </c>
      <c r="G2301" s="7" t="s">
        <v>12</v>
      </c>
      <c r="H2301" s="5" t="s">
        <v>13</v>
      </c>
      <c r="I2301" s="7" t="s">
        <v>23</v>
      </c>
    </row>
    <row r="2302" spans="1:9" ht="19.2" x14ac:dyDescent="0.25">
      <c r="A2302" s="34" t="s">
        <v>1437</v>
      </c>
      <c r="B2302" s="5" t="s">
        <v>10</v>
      </c>
      <c r="C2302" s="6" t="s">
        <v>16</v>
      </c>
      <c r="D2302" s="7" t="s">
        <v>1829</v>
      </c>
      <c r="E2302" s="5" t="s">
        <v>1438</v>
      </c>
      <c r="F2302" s="5" t="s">
        <v>306</v>
      </c>
      <c r="G2302" s="5" t="s">
        <v>50</v>
      </c>
      <c r="H2302" s="5" t="s">
        <v>1439</v>
      </c>
      <c r="I2302" s="5" t="s">
        <v>1264</v>
      </c>
    </row>
    <row r="2303" spans="1:9" x14ac:dyDescent="0.25">
      <c r="A2303" s="36"/>
      <c r="B2303" s="41"/>
      <c r="C2303" s="42"/>
      <c r="D2303" s="42"/>
      <c r="E2303" s="42"/>
      <c r="F2303" s="42"/>
      <c r="G2303" s="42"/>
      <c r="H2303" s="42"/>
      <c r="I2303" s="42"/>
    </row>
    <row r="2304" spans="1:9" ht="19.2" x14ac:dyDescent="0.25">
      <c r="A2304" s="34" t="s">
        <v>1440</v>
      </c>
      <c r="B2304" s="37" t="s">
        <v>10</v>
      </c>
      <c r="C2304" s="6" t="s">
        <v>11</v>
      </c>
      <c r="D2304" s="5" t="s">
        <v>13</v>
      </c>
      <c r="E2304" s="5" t="s">
        <v>13</v>
      </c>
      <c r="F2304" s="5" t="s">
        <v>13</v>
      </c>
      <c r="G2304" s="7" t="s">
        <v>12</v>
      </c>
      <c r="H2304" s="5" t="s">
        <v>12</v>
      </c>
      <c r="I2304" s="5" t="s">
        <v>13</v>
      </c>
    </row>
    <row r="2305" spans="1:9" x14ac:dyDescent="0.25">
      <c r="A2305" s="35"/>
      <c r="B2305" s="38"/>
      <c r="C2305" s="6" t="s">
        <v>16</v>
      </c>
      <c r="D2305" s="5" t="s">
        <v>1441</v>
      </c>
      <c r="E2305" s="5" t="s">
        <v>1442</v>
      </c>
      <c r="F2305" s="5" t="s">
        <v>1443</v>
      </c>
      <c r="G2305" s="5" t="s">
        <v>151</v>
      </c>
      <c r="H2305" s="5" t="s">
        <v>1444</v>
      </c>
      <c r="I2305" s="5" t="s">
        <v>1445</v>
      </c>
    </row>
    <row r="2306" spans="1:9" x14ac:dyDescent="0.25">
      <c r="A2306" s="36"/>
      <c r="B2306" s="41"/>
      <c r="C2306" s="42"/>
      <c r="D2306" s="42"/>
      <c r="E2306" s="42"/>
      <c r="F2306" s="42"/>
      <c r="G2306" s="42"/>
      <c r="H2306" s="42"/>
      <c r="I2306" s="42"/>
    </row>
    <row r="2307" spans="1:9" ht="19.2" x14ac:dyDescent="0.25">
      <c r="A2307" s="34" t="s">
        <v>1446</v>
      </c>
      <c r="B2307" s="37" t="s">
        <v>10</v>
      </c>
      <c r="C2307" s="6" t="s">
        <v>11</v>
      </c>
      <c r="D2307" s="7" t="s">
        <v>44</v>
      </c>
      <c r="E2307" s="7" t="s">
        <v>120</v>
      </c>
      <c r="F2307" s="7" t="s">
        <v>44</v>
      </c>
      <c r="G2307" s="7" t="s">
        <v>439</v>
      </c>
      <c r="H2307" s="5" t="s">
        <v>322</v>
      </c>
      <c r="I2307" s="5" t="s">
        <v>120</v>
      </c>
    </row>
    <row r="2308" spans="1:9" x14ac:dyDescent="0.25">
      <c r="A2308" s="35"/>
      <c r="B2308" s="38"/>
      <c r="C2308" s="6" t="s">
        <v>16</v>
      </c>
      <c r="D2308" s="5" t="s">
        <v>1046</v>
      </c>
      <c r="E2308" s="5" t="s">
        <v>612</v>
      </c>
      <c r="F2308" s="5" t="s">
        <v>96</v>
      </c>
      <c r="G2308" s="5" t="s">
        <v>56</v>
      </c>
      <c r="H2308" s="5" t="s">
        <v>235</v>
      </c>
      <c r="I2308" s="5" t="s">
        <v>99</v>
      </c>
    </row>
    <row r="2309" spans="1:9" x14ac:dyDescent="0.25">
      <c r="A2309" s="36"/>
      <c r="B2309" s="41"/>
      <c r="C2309" s="42"/>
      <c r="D2309" s="42"/>
      <c r="E2309" s="42"/>
      <c r="F2309" s="42"/>
      <c r="G2309" s="42"/>
      <c r="H2309" s="42"/>
      <c r="I2309" s="42"/>
    </row>
    <row r="2310" spans="1:9" ht="19.2" x14ac:dyDescent="0.25">
      <c r="A2310" s="34" t="s">
        <v>1447</v>
      </c>
      <c r="B2310" s="37" t="s">
        <v>10</v>
      </c>
      <c r="C2310" s="6" t="s">
        <v>11</v>
      </c>
      <c r="D2310" s="7" t="s">
        <v>12</v>
      </c>
      <c r="E2310" s="7" t="s">
        <v>12</v>
      </c>
      <c r="F2310" s="7" t="s">
        <v>12</v>
      </c>
      <c r="G2310" s="7" t="s">
        <v>12</v>
      </c>
      <c r="H2310" s="5" t="s">
        <v>12</v>
      </c>
      <c r="I2310" s="5" t="s">
        <v>30</v>
      </c>
    </row>
    <row r="2311" spans="1:9" x14ac:dyDescent="0.25">
      <c r="A2311" s="35"/>
      <c r="B2311" s="38"/>
      <c r="C2311" s="6" t="s">
        <v>16</v>
      </c>
      <c r="D2311" s="5" t="s">
        <v>1448</v>
      </c>
      <c r="E2311" s="5" t="s">
        <v>517</v>
      </c>
      <c r="F2311" s="5" t="s">
        <v>26</v>
      </c>
      <c r="G2311" s="5" t="s">
        <v>56</v>
      </c>
      <c r="H2311" s="5" t="s">
        <v>1179</v>
      </c>
      <c r="I2311" s="5" t="s">
        <v>473</v>
      </c>
    </row>
    <row r="2312" spans="1:9" x14ac:dyDescent="0.25">
      <c r="A2312" s="36"/>
      <c r="B2312" s="41"/>
      <c r="C2312" s="42"/>
      <c r="D2312" s="42"/>
      <c r="E2312" s="42"/>
      <c r="F2312" s="42"/>
      <c r="G2312" s="42"/>
      <c r="H2312" s="42"/>
      <c r="I2312" s="42"/>
    </row>
    <row r="2313" spans="1:9" ht="19.2" x14ac:dyDescent="0.25">
      <c r="A2313" s="34" t="s">
        <v>1449</v>
      </c>
      <c r="B2313" s="37" t="s">
        <v>10</v>
      </c>
      <c r="C2313" s="6" t="s">
        <v>11</v>
      </c>
      <c r="D2313" s="5" t="s">
        <v>13</v>
      </c>
      <c r="E2313" s="5" t="s">
        <v>13</v>
      </c>
      <c r="F2313" s="7" t="s">
        <v>12</v>
      </c>
      <c r="G2313" s="7" t="s">
        <v>12</v>
      </c>
      <c r="H2313" s="5" t="s">
        <v>12</v>
      </c>
      <c r="I2313" s="5" t="s">
        <v>30</v>
      </c>
    </row>
    <row r="2314" spans="1:9" x14ac:dyDescent="0.25">
      <c r="A2314" s="35"/>
      <c r="B2314" s="38"/>
      <c r="C2314" s="6" t="s">
        <v>16</v>
      </c>
      <c r="D2314" s="5" t="s">
        <v>1450</v>
      </c>
      <c r="E2314" s="5" t="s">
        <v>394</v>
      </c>
      <c r="F2314" s="5" t="s">
        <v>151</v>
      </c>
      <c r="G2314" s="5" t="s">
        <v>56</v>
      </c>
      <c r="H2314" s="5" t="s">
        <v>121</v>
      </c>
      <c r="I2314" s="5" t="s">
        <v>1431</v>
      </c>
    </row>
    <row r="2315" spans="1:9" x14ac:dyDescent="0.25">
      <c r="A2315" s="36"/>
      <c r="B2315" s="41"/>
      <c r="C2315" s="42"/>
      <c r="D2315" s="42"/>
      <c r="E2315" s="42"/>
      <c r="F2315" s="42"/>
      <c r="G2315" s="42"/>
      <c r="H2315" s="42"/>
      <c r="I2315" s="42"/>
    </row>
    <row r="2316" spans="1:9" ht="19.2" x14ac:dyDescent="0.25">
      <c r="A2316" s="46" t="s">
        <v>1451</v>
      </c>
      <c r="B2316" s="49" t="s">
        <v>10</v>
      </c>
      <c r="C2316" s="10" t="s">
        <v>11</v>
      </c>
      <c r="D2316" s="11" t="s">
        <v>439</v>
      </c>
      <c r="E2316" s="10" t="s">
        <v>52</v>
      </c>
      <c r="F2316" s="11" t="s">
        <v>54</v>
      </c>
      <c r="G2316" s="10" t="s">
        <v>54</v>
      </c>
      <c r="H2316" s="9" t="s">
        <v>55</v>
      </c>
      <c r="I2316" s="9" t="s">
        <v>55</v>
      </c>
    </row>
    <row r="2317" spans="1:9" x14ac:dyDescent="0.25">
      <c r="A2317" s="47"/>
      <c r="B2317" s="50"/>
      <c r="C2317" s="10" t="s">
        <v>16</v>
      </c>
      <c r="D2317" s="9" t="s">
        <v>290</v>
      </c>
      <c r="E2317" s="9" t="s">
        <v>127</v>
      </c>
      <c r="F2317" s="9" t="s">
        <v>55</v>
      </c>
      <c r="G2317" s="9" t="s">
        <v>55</v>
      </c>
      <c r="H2317" s="9" t="s">
        <v>55</v>
      </c>
      <c r="I2317" s="9" t="s">
        <v>55</v>
      </c>
    </row>
    <row r="2318" spans="1:9" x14ac:dyDescent="0.25">
      <c r="A2318" s="48"/>
      <c r="B2318" s="41"/>
      <c r="C2318" s="42"/>
      <c r="D2318" s="42"/>
      <c r="E2318" s="42"/>
      <c r="F2318" s="42"/>
      <c r="G2318" s="42"/>
      <c r="H2318" s="42"/>
      <c r="I2318" s="42"/>
    </row>
    <row r="2319" spans="1:9" ht="19.2" x14ac:dyDescent="0.25">
      <c r="A2319" s="34" t="s">
        <v>1452</v>
      </c>
      <c r="B2319" s="37" t="s">
        <v>10</v>
      </c>
      <c r="C2319" s="6" t="s">
        <v>11</v>
      </c>
      <c r="D2319" s="7" t="s">
        <v>12</v>
      </c>
      <c r="E2319" s="7" t="s">
        <v>44</v>
      </c>
      <c r="F2319" s="7" t="s">
        <v>12</v>
      </c>
      <c r="G2319" s="6" t="s">
        <v>54</v>
      </c>
      <c r="H2319" s="7" t="s">
        <v>23</v>
      </c>
      <c r="I2319" s="5" t="s">
        <v>53</v>
      </c>
    </row>
    <row r="2320" spans="1:9" x14ac:dyDescent="0.25">
      <c r="A2320" s="35"/>
      <c r="B2320" s="38"/>
      <c r="C2320" s="6" t="s">
        <v>16</v>
      </c>
      <c r="D2320" s="5" t="s">
        <v>1453</v>
      </c>
      <c r="E2320" s="5" t="s">
        <v>1454</v>
      </c>
      <c r="F2320" s="5" t="s">
        <v>257</v>
      </c>
      <c r="G2320" s="5" t="s">
        <v>55</v>
      </c>
      <c r="H2320" s="5" t="s">
        <v>56</v>
      </c>
      <c r="I2320" s="5" t="s">
        <v>55</v>
      </c>
    </row>
    <row r="2321" spans="1:9" x14ac:dyDescent="0.25">
      <c r="A2321" s="36"/>
      <c r="B2321" s="41"/>
      <c r="C2321" s="42"/>
      <c r="D2321" s="42"/>
      <c r="E2321" s="42"/>
      <c r="F2321" s="42"/>
      <c r="G2321" s="42"/>
      <c r="H2321" s="42"/>
      <c r="I2321" s="42"/>
    </row>
    <row r="2322" spans="1:9" ht="19.2" x14ac:dyDescent="0.25">
      <c r="A2322" s="34" t="s">
        <v>1455</v>
      </c>
      <c r="B2322" s="37" t="s">
        <v>10</v>
      </c>
      <c r="C2322" s="6" t="s">
        <v>11</v>
      </c>
      <c r="D2322" s="7" t="s">
        <v>12</v>
      </c>
      <c r="E2322" s="7" t="s">
        <v>44</v>
      </c>
      <c r="F2322" s="7" t="s">
        <v>12</v>
      </c>
      <c r="G2322" s="7" t="s">
        <v>163</v>
      </c>
      <c r="H2322" s="5" t="s">
        <v>53</v>
      </c>
      <c r="I2322" s="5" t="s">
        <v>53</v>
      </c>
    </row>
    <row r="2323" spans="1:9" x14ac:dyDescent="0.25">
      <c r="A2323" s="35"/>
      <c r="B2323" s="38"/>
      <c r="C2323" s="6" t="s">
        <v>16</v>
      </c>
      <c r="D2323" s="5" t="s">
        <v>1456</v>
      </c>
      <c r="E2323" s="5" t="s">
        <v>581</v>
      </c>
      <c r="F2323" s="5" t="s">
        <v>56</v>
      </c>
      <c r="G2323" s="5" t="s">
        <v>112</v>
      </c>
      <c r="H2323" s="5" t="s">
        <v>55</v>
      </c>
      <c r="I2323" s="5" t="s">
        <v>55</v>
      </c>
    </row>
    <row r="2324" spans="1:9" x14ac:dyDescent="0.25">
      <c r="A2324" s="36"/>
      <c r="B2324" s="41"/>
      <c r="C2324" s="42"/>
      <c r="D2324" s="42"/>
      <c r="E2324" s="42"/>
      <c r="F2324" s="42"/>
      <c r="G2324" s="42"/>
      <c r="H2324" s="42"/>
      <c r="I2324" s="42"/>
    </row>
    <row r="2325" spans="1:9" ht="19.2" x14ac:dyDescent="0.25">
      <c r="A2325" s="34" t="s">
        <v>1457</v>
      </c>
      <c r="B2325" s="37" t="s">
        <v>10</v>
      </c>
      <c r="C2325" s="6" t="s">
        <v>11</v>
      </c>
      <c r="D2325" s="7" t="s">
        <v>12</v>
      </c>
      <c r="E2325" s="7" t="s">
        <v>44</v>
      </c>
      <c r="F2325" s="7" t="s">
        <v>12</v>
      </c>
      <c r="G2325" s="7" t="s">
        <v>44</v>
      </c>
      <c r="H2325" s="5" t="s">
        <v>12</v>
      </c>
      <c r="I2325" s="5" t="s">
        <v>53</v>
      </c>
    </row>
    <row r="2326" spans="1:9" x14ac:dyDescent="0.25">
      <c r="A2326" s="35"/>
      <c r="B2326" s="38"/>
      <c r="C2326" s="6" t="s">
        <v>16</v>
      </c>
      <c r="D2326" s="5" t="s">
        <v>1458</v>
      </c>
      <c r="E2326" s="5" t="s">
        <v>830</v>
      </c>
      <c r="F2326" s="5" t="s">
        <v>49</v>
      </c>
      <c r="G2326" s="5" t="s">
        <v>56</v>
      </c>
      <c r="H2326" s="5" t="s">
        <v>56</v>
      </c>
      <c r="I2326" s="5" t="s">
        <v>55</v>
      </c>
    </row>
    <row r="2327" spans="1:9" x14ac:dyDescent="0.25">
      <c r="A2327" s="36"/>
      <c r="B2327" s="41"/>
      <c r="C2327" s="42"/>
      <c r="D2327" s="42"/>
      <c r="E2327" s="42"/>
      <c r="F2327" s="42"/>
      <c r="G2327" s="42"/>
      <c r="H2327" s="42"/>
      <c r="I2327" s="42"/>
    </row>
    <row r="2328" spans="1:9" ht="19.2" x14ac:dyDescent="0.25">
      <c r="A2328" s="34" t="s">
        <v>1459</v>
      </c>
      <c r="B2328" s="37" t="s">
        <v>10</v>
      </c>
      <c r="C2328" s="6" t="s">
        <v>11</v>
      </c>
      <c r="D2328" s="7" t="s">
        <v>12</v>
      </c>
      <c r="E2328" s="7" t="s">
        <v>163</v>
      </c>
      <c r="F2328" s="7" t="s">
        <v>44</v>
      </c>
      <c r="G2328" s="6" t="s">
        <v>54</v>
      </c>
      <c r="H2328" s="5" t="s">
        <v>12</v>
      </c>
      <c r="I2328" s="5" t="s">
        <v>54</v>
      </c>
    </row>
    <row r="2329" spans="1:9" x14ac:dyDescent="0.25">
      <c r="A2329" s="35"/>
      <c r="B2329" s="38"/>
      <c r="C2329" s="6" t="s">
        <v>16</v>
      </c>
      <c r="D2329" s="5" t="s">
        <v>1460</v>
      </c>
      <c r="E2329" s="5" t="s">
        <v>1044</v>
      </c>
      <c r="F2329" s="5" t="s">
        <v>56</v>
      </c>
      <c r="G2329" s="5" t="s">
        <v>55</v>
      </c>
      <c r="H2329" s="5" t="s">
        <v>56</v>
      </c>
      <c r="I2329" s="5" t="s">
        <v>55</v>
      </c>
    </row>
    <row r="2330" spans="1:9" x14ac:dyDescent="0.25">
      <c r="A2330" s="36"/>
      <c r="B2330" s="41"/>
      <c r="C2330" s="42"/>
      <c r="D2330" s="42"/>
      <c r="E2330" s="42"/>
      <c r="F2330" s="42"/>
      <c r="G2330" s="42"/>
      <c r="H2330" s="42"/>
      <c r="I2330" s="42"/>
    </row>
    <row r="2331" spans="1:9" ht="19.2" x14ac:dyDescent="0.25">
      <c r="A2331" s="34" t="s">
        <v>1461</v>
      </c>
      <c r="B2331" s="37" t="s">
        <v>10</v>
      </c>
      <c r="C2331" s="6" t="s">
        <v>11</v>
      </c>
      <c r="D2331" s="7" t="s">
        <v>163</v>
      </c>
      <c r="E2331" s="7" t="s">
        <v>322</v>
      </c>
      <c r="F2331" s="7" t="s">
        <v>54</v>
      </c>
      <c r="G2331" s="6" t="s">
        <v>54</v>
      </c>
      <c r="H2331" s="5" t="s">
        <v>53</v>
      </c>
      <c r="I2331" s="5" t="s">
        <v>53</v>
      </c>
    </row>
    <row r="2332" spans="1:9" x14ac:dyDescent="0.25">
      <c r="A2332" s="35"/>
      <c r="B2332" s="38"/>
      <c r="C2332" s="6" t="s">
        <v>16</v>
      </c>
      <c r="D2332" s="5" t="s">
        <v>47</v>
      </c>
      <c r="E2332" s="5" t="s">
        <v>39</v>
      </c>
      <c r="F2332" s="5" t="s">
        <v>55</v>
      </c>
      <c r="G2332" s="5" t="s">
        <v>55</v>
      </c>
      <c r="H2332" s="5" t="s">
        <v>55</v>
      </c>
      <c r="I2332" s="5" t="s">
        <v>55</v>
      </c>
    </row>
    <row r="2333" spans="1:9" x14ac:dyDescent="0.25">
      <c r="A2333" s="36"/>
      <c r="B2333" s="41"/>
      <c r="C2333" s="42"/>
      <c r="D2333" s="42"/>
      <c r="E2333" s="42"/>
      <c r="F2333" s="42"/>
      <c r="G2333" s="42"/>
      <c r="H2333" s="42"/>
      <c r="I2333" s="42"/>
    </row>
    <row r="2334" spans="1:9" x14ac:dyDescent="0.25">
      <c r="A2334" s="34" t="s">
        <v>1462</v>
      </c>
      <c r="B2334" s="37" t="s">
        <v>10</v>
      </c>
      <c r="C2334" s="6" t="s">
        <v>11</v>
      </c>
      <c r="D2334" s="5" t="s">
        <v>79</v>
      </c>
      <c r="E2334" s="5" t="s">
        <v>79</v>
      </c>
      <c r="F2334" s="5" t="s">
        <v>79</v>
      </c>
      <c r="G2334" s="5" t="s">
        <v>79</v>
      </c>
      <c r="H2334" s="5" t="s">
        <v>53</v>
      </c>
      <c r="I2334" s="5" t="s">
        <v>53</v>
      </c>
    </row>
    <row r="2335" spans="1:9" x14ac:dyDescent="0.25">
      <c r="A2335" s="35"/>
      <c r="B2335" s="38"/>
      <c r="C2335" s="6" t="s">
        <v>16</v>
      </c>
      <c r="D2335" s="5" t="s">
        <v>55</v>
      </c>
      <c r="E2335" s="5" t="s">
        <v>55</v>
      </c>
      <c r="F2335" s="5" t="s">
        <v>55</v>
      </c>
      <c r="G2335" s="5" t="s">
        <v>55</v>
      </c>
      <c r="H2335" s="5" t="s">
        <v>55</v>
      </c>
      <c r="I2335" s="5" t="s">
        <v>55</v>
      </c>
    </row>
    <row r="2336" spans="1:9" x14ac:dyDescent="0.25">
      <c r="A2336" s="36"/>
      <c r="B2336" s="41"/>
      <c r="C2336" s="42"/>
      <c r="D2336" s="42"/>
      <c r="E2336" s="42"/>
      <c r="F2336" s="42"/>
      <c r="G2336" s="42"/>
      <c r="H2336" s="42"/>
      <c r="I2336" s="42"/>
    </row>
    <row r="2337" spans="1:9" ht="19.2" x14ac:dyDescent="0.25">
      <c r="A2337" s="34" t="s">
        <v>1463</v>
      </c>
      <c r="B2337" s="37" t="s">
        <v>10</v>
      </c>
      <c r="C2337" s="6" t="s">
        <v>11</v>
      </c>
      <c r="D2337" s="5" t="s">
        <v>13</v>
      </c>
      <c r="E2337" s="5" t="s">
        <v>13</v>
      </c>
      <c r="F2337" s="5" t="s">
        <v>13</v>
      </c>
      <c r="G2337" s="5" t="s">
        <v>53</v>
      </c>
      <c r="H2337" s="7" t="s">
        <v>23</v>
      </c>
      <c r="I2337" s="5" t="s">
        <v>54</v>
      </c>
    </row>
    <row r="2338" spans="1:9" x14ac:dyDescent="0.25">
      <c r="A2338" s="35"/>
      <c r="B2338" s="38"/>
      <c r="C2338" s="6" t="s">
        <v>16</v>
      </c>
      <c r="D2338" s="5" t="s">
        <v>39</v>
      </c>
      <c r="E2338" s="5" t="s">
        <v>112</v>
      </c>
      <c r="F2338" s="5" t="s">
        <v>56</v>
      </c>
      <c r="G2338" s="5" t="s">
        <v>55</v>
      </c>
      <c r="H2338" s="5" t="s">
        <v>56</v>
      </c>
      <c r="I2338" s="5" t="s">
        <v>55</v>
      </c>
    </row>
    <row r="2339" spans="1:9" x14ac:dyDescent="0.25">
      <c r="A2339" s="36"/>
      <c r="B2339" s="41"/>
      <c r="C2339" s="42"/>
      <c r="D2339" s="42"/>
      <c r="E2339" s="42"/>
      <c r="F2339" s="42"/>
      <c r="G2339" s="42"/>
      <c r="H2339" s="42"/>
      <c r="I2339" s="42"/>
    </row>
    <row r="2340" spans="1:9" ht="19.2" x14ac:dyDescent="0.25">
      <c r="A2340" s="43" t="s">
        <v>1464</v>
      </c>
      <c r="B2340" s="37" t="s">
        <v>10</v>
      </c>
      <c r="C2340" s="6" t="s">
        <v>11</v>
      </c>
      <c r="D2340" s="5" t="s">
        <v>13</v>
      </c>
      <c r="E2340" s="5" t="s">
        <v>13</v>
      </c>
      <c r="F2340" s="7" t="s">
        <v>12</v>
      </c>
      <c r="G2340" s="5" t="s">
        <v>13</v>
      </c>
      <c r="H2340" s="7" t="s">
        <v>15</v>
      </c>
      <c r="I2340" s="5" t="s">
        <v>54</v>
      </c>
    </row>
    <row r="2341" spans="1:9" ht="19.2" x14ac:dyDescent="0.25">
      <c r="A2341" s="44"/>
      <c r="B2341" s="38"/>
      <c r="C2341" s="6" t="s">
        <v>16</v>
      </c>
      <c r="D2341" s="5" t="s">
        <v>1465</v>
      </c>
      <c r="E2341" s="8" t="s">
        <v>1466</v>
      </c>
      <c r="F2341" s="5" t="s">
        <v>104</v>
      </c>
      <c r="G2341" s="5" t="s">
        <v>59</v>
      </c>
      <c r="H2341" s="5" t="s">
        <v>56</v>
      </c>
      <c r="I2341" s="5" t="s">
        <v>55</v>
      </c>
    </row>
    <row r="2342" spans="1:9" x14ac:dyDescent="0.25">
      <c r="A2342" s="45"/>
      <c r="B2342" s="41"/>
      <c r="C2342" s="42"/>
      <c r="D2342" s="42"/>
      <c r="E2342" s="42"/>
      <c r="F2342" s="42"/>
      <c r="G2342" s="42"/>
      <c r="H2342" s="42"/>
      <c r="I2342" s="42"/>
    </row>
    <row r="2343" spans="1:9" ht="19.2" x14ac:dyDescent="0.25">
      <c r="A2343" s="43" t="s">
        <v>1467</v>
      </c>
      <c r="B2343" s="37" t="s">
        <v>10</v>
      </c>
      <c r="C2343" s="6" t="s">
        <v>11</v>
      </c>
      <c r="D2343" s="7" t="s">
        <v>12</v>
      </c>
      <c r="E2343" s="7" t="s">
        <v>12</v>
      </c>
      <c r="F2343" s="7" t="s">
        <v>12</v>
      </c>
      <c r="G2343" s="7" t="s">
        <v>12</v>
      </c>
      <c r="H2343" s="7" t="s">
        <v>15</v>
      </c>
      <c r="I2343" s="5" t="s">
        <v>54</v>
      </c>
    </row>
    <row r="2344" spans="1:9" ht="19.2" x14ac:dyDescent="0.25">
      <c r="A2344" s="44"/>
      <c r="B2344" s="38"/>
      <c r="C2344" s="6" t="s">
        <v>16</v>
      </c>
      <c r="D2344" s="7" t="s">
        <v>1830</v>
      </c>
      <c r="E2344" s="6" t="s">
        <v>1831</v>
      </c>
      <c r="F2344" s="5" t="s">
        <v>1468</v>
      </c>
      <c r="G2344" s="5" t="s">
        <v>1469</v>
      </c>
      <c r="H2344" s="5" t="s">
        <v>104</v>
      </c>
      <c r="I2344" s="5" t="s">
        <v>55</v>
      </c>
    </row>
    <row r="2345" spans="1:9" x14ac:dyDescent="0.25">
      <c r="A2345" s="45"/>
      <c r="B2345" s="39"/>
      <c r="C2345" s="40"/>
      <c r="D2345" s="40"/>
      <c r="E2345" s="40"/>
      <c r="F2345" s="40"/>
      <c r="G2345" s="40"/>
      <c r="H2345" s="40"/>
      <c r="I2345" s="40"/>
    </row>
    <row r="2346" spans="1:9" ht="19.2" x14ac:dyDescent="0.25">
      <c r="A2346" s="43" t="s">
        <v>1470</v>
      </c>
      <c r="B2346" s="37" t="s">
        <v>10</v>
      </c>
      <c r="C2346" s="6" t="s">
        <v>11</v>
      </c>
      <c r="D2346" s="7" t="s">
        <v>12</v>
      </c>
      <c r="E2346" s="7" t="s">
        <v>44</v>
      </c>
      <c r="F2346" s="7" t="s">
        <v>12</v>
      </c>
      <c r="G2346" s="7" t="s">
        <v>44</v>
      </c>
      <c r="H2346" s="7" t="s">
        <v>15</v>
      </c>
      <c r="I2346" s="5" t="s">
        <v>54</v>
      </c>
    </row>
    <row r="2347" spans="1:9" ht="19.2" x14ac:dyDescent="0.25">
      <c r="A2347" s="44"/>
      <c r="B2347" s="38"/>
      <c r="C2347" s="6" t="s">
        <v>16</v>
      </c>
      <c r="D2347" s="7" t="s">
        <v>1832</v>
      </c>
      <c r="E2347" s="5" t="s">
        <v>1471</v>
      </c>
      <c r="F2347" s="5" t="s">
        <v>1022</v>
      </c>
      <c r="G2347" s="5" t="s">
        <v>47</v>
      </c>
      <c r="H2347" s="5" t="s">
        <v>177</v>
      </c>
      <c r="I2347" s="5" t="s">
        <v>55</v>
      </c>
    </row>
    <row r="2348" spans="1:9" x14ac:dyDescent="0.25">
      <c r="A2348" s="45"/>
      <c r="B2348" s="41"/>
      <c r="C2348" s="42"/>
      <c r="D2348" s="42"/>
      <c r="E2348" s="42"/>
      <c r="F2348" s="42"/>
      <c r="G2348" s="42"/>
      <c r="H2348" s="42"/>
      <c r="I2348" s="42"/>
    </row>
    <row r="2349" spans="1:9" ht="19.2" x14ac:dyDescent="0.25">
      <c r="A2349" s="34" t="s">
        <v>1472</v>
      </c>
      <c r="B2349" s="37" t="s">
        <v>10</v>
      </c>
      <c r="C2349" s="6" t="s">
        <v>11</v>
      </c>
      <c r="D2349" s="7" t="s">
        <v>163</v>
      </c>
      <c r="E2349" s="7" t="s">
        <v>322</v>
      </c>
      <c r="F2349" s="7" t="s">
        <v>120</v>
      </c>
      <c r="G2349" s="6" t="s">
        <v>54</v>
      </c>
      <c r="H2349" s="5" t="s">
        <v>12</v>
      </c>
      <c r="I2349" s="5" t="s">
        <v>12</v>
      </c>
    </row>
    <row r="2350" spans="1:9" x14ac:dyDescent="0.25">
      <c r="A2350" s="35"/>
      <c r="B2350" s="38"/>
      <c r="C2350" s="6" t="s">
        <v>16</v>
      </c>
      <c r="D2350" s="5" t="s">
        <v>76</v>
      </c>
      <c r="E2350" s="5" t="s">
        <v>1310</v>
      </c>
      <c r="F2350" s="5" t="s">
        <v>56</v>
      </c>
      <c r="G2350" s="5" t="s">
        <v>55</v>
      </c>
      <c r="H2350" s="5" t="s">
        <v>239</v>
      </c>
      <c r="I2350" s="5" t="s">
        <v>1016</v>
      </c>
    </row>
    <row r="2351" spans="1:9" x14ac:dyDescent="0.25">
      <c r="A2351" s="36"/>
      <c r="B2351" s="41"/>
      <c r="C2351" s="42"/>
      <c r="D2351" s="42"/>
      <c r="E2351" s="42"/>
      <c r="F2351" s="42"/>
      <c r="G2351" s="42"/>
      <c r="H2351" s="42"/>
      <c r="I2351" s="42"/>
    </row>
    <row r="2352" spans="1:9" ht="19.2" x14ac:dyDescent="0.25">
      <c r="A2352" s="34" t="s">
        <v>1473</v>
      </c>
      <c r="B2352" s="37" t="s">
        <v>10</v>
      </c>
      <c r="C2352" s="6" t="s">
        <v>11</v>
      </c>
      <c r="D2352" s="5" t="s">
        <v>79</v>
      </c>
      <c r="E2352" s="5" t="s">
        <v>79</v>
      </c>
      <c r="F2352" s="5" t="s">
        <v>79</v>
      </c>
      <c r="G2352" s="5" t="s">
        <v>79</v>
      </c>
      <c r="H2352" s="7" t="s">
        <v>15</v>
      </c>
      <c r="I2352" s="7" t="s">
        <v>15</v>
      </c>
    </row>
    <row r="2353" spans="1:9" x14ac:dyDescent="0.25">
      <c r="A2353" s="35"/>
      <c r="B2353" s="38"/>
      <c r="C2353" s="6" t="s">
        <v>16</v>
      </c>
      <c r="D2353" s="5" t="s">
        <v>55</v>
      </c>
      <c r="E2353" s="5" t="s">
        <v>55</v>
      </c>
      <c r="F2353" s="5" t="s">
        <v>55</v>
      </c>
      <c r="G2353" s="5" t="s">
        <v>55</v>
      </c>
      <c r="H2353" s="5" t="s">
        <v>40</v>
      </c>
      <c r="I2353" s="5" t="s">
        <v>135</v>
      </c>
    </row>
    <row r="2354" spans="1:9" x14ac:dyDescent="0.25">
      <c r="A2354" s="36"/>
      <c r="B2354" s="41"/>
      <c r="C2354" s="42"/>
      <c r="D2354" s="42"/>
      <c r="E2354" s="42"/>
      <c r="F2354" s="42"/>
      <c r="G2354" s="42"/>
      <c r="H2354" s="42"/>
      <c r="I2354" s="42"/>
    </row>
    <row r="2355" spans="1:9" ht="19.2" x14ac:dyDescent="0.25">
      <c r="A2355" s="34" t="s">
        <v>1474</v>
      </c>
      <c r="B2355" s="37" t="s">
        <v>10</v>
      </c>
      <c r="C2355" s="6" t="s">
        <v>11</v>
      </c>
      <c r="D2355" s="5" t="s">
        <v>13</v>
      </c>
      <c r="E2355" s="5" t="s">
        <v>13</v>
      </c>
      <c r="F2355" s="5" t="s">
        <v>13</v>
      </c>
      <c r="G2355" s="5" t="s">
        <v>53</v>
      </c>
      <c r="H2355" s="7" t="s">
        <v>23</v>
      </c>
      <c r="I2355" s="7" t="s">
        <v>15</v>
      </c>
    </row>
    <row r="2356" spans="1:9" x14ac:dyDescent="0.25">
      <c r="A2356" s="35"/>
      <c r="B2356" s="38"/>
      <c r="C2356" s="6" t="s">
        <v>16</v>
      </c>
      <c r="D2356" s="5" t="s">
        <v>1475</v>
      </c>
      <c r="E2356" s="5" t="s">
        <v>1476</v>
      </c>
      <c r="F2356" s="5" t="s">
        <v>274</v>
      </c>
      <c r="G2356" s="5" t="s">
        <v>55</v>
      </c>
      <c r="H2356" s="5" t="s">
        <v>108</v>
      </c>
      <c r="I2356" s="5" t="s">
        <v>56</v>
      </c>
    </row>
    <row r="2357" spans="1:9" x14ac:dyDescent="0.25">
      <c r="A2357" s="36"/>
      <c r="B2357" s="41"/>
      <c r="C2357" s="42"/>
      <c r="D2357" s="42"/>
      <c r="E2357" s="42"/>
      <c r="F2357" s="42"/>
      <c r="G2357" s="42"/>
      <c r="H2357" s="42"/>
      <c r="I2357" s="42"/>
    </row>
    <row r="2358" spans="1:9" ht="19.2" x14ac:dyDescent="0.25">
      <c r="A2358" s="34" t="s">
        <v>1477</v>
      </c>
      <c r="B2358" s="37" t="s">
        <v>10</v>
      </c>
      <c r="C2358" s="6" t="s">
        <v>11</v>
      </c>
      <c r="D2358" s="7" t="s">
        <v>12</v>
      </c>
      <c r="E2358" s="7" t="s">
        <v>12</v>
      </c>
      <c r="F2358" s="7" t="s">
        <v>44</v>
      </c>
      <c r="G2358" s="7" t="s">
        <v>44</v>
      </c>
      <c r="H2358" s="5" t="s">
        <v>12</v>
      </c>
      <c r="I2358" s="5" t="s">
        <v>12</v>
      </c>
    </row>
    <row r="2359" spans="1:9" x14ac:dyDescent="0.25">
      <c r="A2359" s="35"/>
      <c r="B2359" s="38"/>
      <c r="C2359" s="6" t="s">
        <v>16</v>
      </c>
      <c r="D2359" s="5" t="s">
        <v>77</v>
      </c>
      <c r="E2359" s="5" t="s">
        <v>201</v>
      </c>
      <c r="F2359" s="5" t="s">
        <v>56</v>
      </c>
      <c r="G2359" s="5" t="s">
        <v>96</v>
      </c>
      <c r="H2359" s="5" t="s">
        <v>362</v>
      </c>
      <c r="I2359" s="5" t="s">
        <v>1233</v>
      </c>
    </row>
    <row r="2360" spans="1:9" x14ac:dyDescent="0.25">
      <c r="A2360" s="36"/>
      <c r="B2360" s="41"/>
      <c r="C2360" s="42"/>
      <c r="D2360" s="42"/>
      <c r="E2360" s="42"/>
      <c r="F2360" s="42"/>
      <c r="G2360" s="42"/>
      <c r="H2360" s="42"/>
      <c r="I2360" s="42"/>
    </row>
    <row r="2361" spans="1:9" ht="19.2" x14ac:dyDescent="0.25">
      <c r="A2361" s="46" t="s">
        <v>1478</v>
      </c>
      <c r="B2361" s="49" t="s">
        <v>10</v>
      </c>
      <c r="C2361" s="10" t="s">
        <v>11</v>
      </c>
      <c r="D2361" s="11" t="s">
        <v>409</v>
      </c>
      <c r="E2361" s="11" t="s">
        <v>350</v>
      </c>
      <c r="F2361" s="11" t="s">
        <v>409</v>
      </c>
      <c r="G2361" s="10" t="s">
        <v>54</v>
      </c>
      <c r="H2361" s="9" t="s">
        <v>163</v>
      </c>
      <c r="I2361" s="9" t="s">
        <v>44</v>
      </c>
    </row>
    <row r="2362" spans="1:9" x14ac:dyDescent="0.25">
      <c r="A2362" s="47"/>
      <c r="B2362" s="50"/>
      <c r="C2362" s="10" t="s">
        <v>16</v>
      </c>
      <c r="D2362" s="9" t="s">
        <v>982</v>
      </c>
      <c r="E2362" s="9" t="s">
        <v>59</v>
      </c>
      <c r="F2362" s="9" t="s">
        <v>56</v>
      </c>
      <c r="G2362" s="9" t="s">
        <v>55</v>
      </c>
      <c r="H2362" s="9" t="s">
        <v>112</v>
      </c>
      <c r="I2362" s="9" t="s">
        <v>105</v>
      </c>
    </row>
    <row r="2363" spans="1:9" x14ac:dyDescent="0.25">
      <c r="A2363" s="48"/>
      <c r="B2363" s="41"/>
      <c r="C2363" s="42"/>
      <c r="D2363" s="42"/>
      <c r="E2363" s="42"/>
      <c r="F2363" s="42"/>
      <c r="G2363" s="42"/>
      <c r="H2363" s="42"/>
      <c r="I2363" s="42"/>
    </row>
    <row r="2364" spans="1:9" ht="19.2" x14ac:dyDescent="0.25">
      <c r="A2364" s="46" t="s">
        <v>1479</v>
      </c>
      <c r="B2364" s="49" t="s">
        <v>10</v>
      </c>
      <c r="C2364" s="10" t="s">
        <v>11</v>
      </c>
      <c r="D2364" s="11" t="s">
        <v>409</v>
      </c>
      <c r="E2364" s="10" t="s">
        <v>857</v>
      </c>
      <c r="F2364" s="11" t="s">
        <v>439</v>
      </c>
      <c r="G2364" s="10" t="s">
        <v>54</v>
      </c>
      <c r="H2364" s="9" t="s">
        <v>163</v>
      </c>
      <c r="I2364" s="9" t="s">
        <v>44</v>
      </c>
    </row>
    <row r="2365" spans="1:9" x14ac:dyDescent="0.25">
      <c r="A2365" s="47"/>
      <c r="B2365" s="50"/>
      <c r="C2365" s="10" t="s">
        <v>16</v>
      </c>
      <c r="D2365" s="9" t="s">
        <v>145</v>
      </c>
      <c r="E2365" s="9" t="s">
        <v>56</v>
      </c>
      <c r="F2365" s="9" t="s">
        <v>56</v>
      </c>
      <c r="G2365" s="9" t="s">
        <v>55</v>
      </c>
      <c r="H2365" s="9" t="s">
        <v>112</v>
      </c>
      <c r="I2365" s="9" t="s">
        <v>112</v>
      </c>
    </row>
    <row r="2366" spans="1:9" x14ac:dyDescent="0.25">
      <c r="A2366" s="48"/>
      <c r="B2366" s="41"/>
      <c r="C2366" s="42"/>
      <c r="D2366" s="42"/>
      <c r="E2366" s="42"/>
      <c r="F2366" s="42"/>
      <c r="G2366" s="42"/>
      <c r="H2366" s="42"/>
      <c r="I2366" s="42"/>
    </row>
    <row r="2367" spans="1:9" ht="19.2" x14ac:dyDescent="0.25">
      <c r="A2367" s="46" t="s">
        <v>1480</v>
      </c>
      <c r="B2367" s="49" t="s">
        <v>10</v>
      </c>
      <c r="C2367" s="10" t="s">
        <v>11</v>
      </c>
      <c r="D2367" s="11" t="s">
        <v>409</v>
      </c>
      <c r="E2367" s="11" t="s">
        <v>810</v>
      </c>
      <c r="F2367" s="11" t="s">
        <v>439</v>
      </c>
      <c r="G2367" s="10" t="s">
        <v>54</v>
      </c>
      <c r="H2367" s="9" t="s">
        <v>44</v>
      </c>
      <c r="I2367" s="9" t="s">
        <v>12</v>
      </c>
    </row>
    <row r="2368" spans="1:9" x14ac:dyDescent="0.25">
      <c r="A2368" s="47"/>
      <c r="B2368" s="50"/>
      <c r="C2368" s="10" t="s">
        <v>16</v>
      </c>
      <c r="D2368" s="9" t="s">
        <v>37</v>
      </c>
      <c r="E2368" s="9" t="s">
        <v>127</v>
      </c>
      <c r="F2368" s="9" t="s">
        <v>56</v>
      </c>
      <c r="G2368" s="9" t="s">
        <v>55</v>
      </c>
      <c r="H2368" s="9" t="s">
        <v>105</v>
      </c>
      <c r="I2368" s="9" t="s">
        <v>257</v>
      </c>
    </row>
    <row r="2369" spans="1:9" x14ac:dyDescent="0.25">
      <c r="A2369" s="48"/>
      <c r="B2369" s="41"/>
      <c r="C2369" s="42"/>
      <c r="D2369" s="42"/>
      <c r="E2369" s="42"/>
      <c r="F2369" s="42"/>
      <c r="G2369" s="42"/>
      <c r="H2369" s="42"/>
      <c r="I2369" s="42"/>
    </row>
    <row r="2370" spans="1:9" ht="19.2" x14ac:dyDescent="0.25">
      <c r="A2370" s="46" t="s">
        <v>1481</v>
      </c>
      <c r="B2370" s="49" t="s">
        <v>10</v>
      </c>
      <c r="C2370" s="10" t="s">
        <v>11</v>
      </c>
      <c r="D2370" s="11" t="s">
        <v>409</v>
      </c>
      <c r="E2370" s="11" t="s">
        <v>810</v>
      </c>
      <c r="F2370" s="11" t="s">
        <v>409</v>
      </c>
      <c r="G2370" s="10" t="s">
        <v>54</v>
      </c>
      <c r="H2370" s="9" t="s">
        <v>44</v>
      </c>
      <c r="I2370" s="9" t="s">
        <v>13</v>
      </c>
    </row>
    <row r="2371" spans="1:9" x14ac:dyDescent="0.25">
      <c r="A2371" s="47"/>
      <c r="B2371" s="50"/>
      <c r="C2371" s="10" t="s">
        <v>16</v>
      </c>
      <c r="D2371" s="9" t="s">
        <v>334</v>
      </c>
      <c r="E2371" s="9" t="s">
        <v>189</v>
      </c>
      <c r="F2371" s="9" t="s">
        <v>56</v>
      </c>
      <c r="G2371" s="9" t="s">
        <v>55</v>
      </c>
      <c r="H2371" s="9" t="s">
        <v>56</v>
      </c>
      <c r="I2371" s="9" t="s">
        <v>39</v>
      </c>
    </row>
    <row r="2372" spans="1:9" x14ac:dyDescent="0.25">
      <c r="A2372" s="48"/>
      <c r="B2372" s="41"/>
      <c r="C2372" s="42"/>
      <c r="D2372" s="42"/>
      <c r="E2372" s="42"/>
      <c r="F2372" s="42"/>
      <c r="G2372" s="42"/>
      <c r="H2372" s="42"/>
      <c r="I2372" s="42"/>
    </row>
    <row r="2373" spans="1:9" ht="19.2" x14ac:dyDescent="0.25">
      <c r="A2373" s="34" t="s">
        <v>1482</v>
      </c>
      <c r="B2373" s="37" t="s">
        <v>10</v>
      </c>
      <c r="C2373" s="6" t="s">
        <v>11</v>
      </c>
      <c r="D2373" s="7" t="s">
        <v>12</v>
      </c>
      <c r="E2373" s="7" t="s">
        <v>44</v>
      </c>
      <c r="F2373" s="7" t="s">
        <v>12</v>
      </c>
      <c r="G2373" s="7" t="s">
        <v>44</v>
      </c>
      <c r="H2373" s="7" t="s">
        <v>15</v>
      </c>
      <c r="I2373" s="5" t="s">
        <v>54</v>
      </c>
    </row>
    <row r="2374" spans="1:9" x14ac:dyDescent="0.25">
      <c r="A2374" s="35"/>
      <c r="B2374" s="38"/>
      <c r="C2374" s="6" t="s">
        <v>16</v>
      </c>
      <c r="D2374" s="5" t="s">
        <v>1483</v>
      </c>
      <c r="E2374" s="5" t="s">
        <v>1484</v>
      </c>
      <c r="F2374" s="5" t="s">
        <v>123</v>
      </c>
      <c r="G2374" s="5" t="s">
        <v>330</v>
      </c>
      <c r="H2374" s="5" t="s">
        <v>69</v>
      </c>
      <c r="I2374" s="5" t="s">
        <v>55</v>
      </c>
    </row>
    <row r="2375" spans="1:9" x14ac:dyDescent="0.25">
      <c r="A2375" s="36"/>
      <c r="B2375" s="41"/>
      <c r="C2375" s="42"/>
      <c r="D2375" s="42"/>
      <c r="E2375" s="42"/>
      <c r="F2375" s="42"/>
      <c r="G2375" s="42"/>
      <c r="H2375" s="42"/>
      <c r="I2375" s="42"/>
    </row>
    <row r="2376" spans="1:9" ht="19.2" x14ac:dyDescent="0.25">
      <c r="A2376" s="43" t="s">
        <v>1485</v>
      </c>
      <c r="B2376" s="37" t="s">
        <v>10</v>
      </c>
      <c r="C2376" s="6" t="s">
        <v>11</v>
      </c>
      <c r="D2376" s="7" t="s">
        <v>12</v>
      </c>
      <c r="E2376" s="7" t="s">
        <v>44</v>
      </c>
      <c r="F2376" s="7" t="s">
        <v>12</v>
      </c>
      <c r="G2376" s="7" t="s">
        <v>44</v>
      </c>
      <c r="H2376" s="7" t="s">
        <v>15</v>
      </c>
      <c r="I2376" s="5" t="s">
        <v>54</v>
      </c>
    </row>
    <row r="2377" spans="1:9" ht="19.2" x14ac:dyDescent="0.25">
      <c r="A2377" s="44"/>
      <c r="B2377" s="38"/>
      <c r="C2377" s="6" t="s">
        <v>16</v>
      </c>
      <c r="D2377" s="7" t="s">
        <v>1833</v>
      </c>
      <c r="E2377" s="8" t="s">
        <v>1486</v>
      </c>
      <c r="F2377" s="5" t="s">
        <v>1487</v>
      </c>
      <c r="G2377" s="5" t="s">
        <v>205</v>
      </c>
      <c r="H2377" s="5" t="s">
        <v>996</v>
      </c>
      <c r="I2377" s="5" t="s">
        <v>55</v>
      </c>
    </row>
    <row r="2378" spans="1:9" x14ac:dyDescent="0.25">
      <c r="A2378" s="45"/>
      <c r="B2378" s="41"/>
      <c r="C2378" s="42"/>
      <c r="D2378" s="42"/>
      <c r="E2378" s="42"/>
      <c r="F2378" s="42"/>
      <c r="G2378" s="42"/>
      <c r="H2378" s="42"/>
      <c r="I2378" s="42"/>
    </row>
    <row r="2379" spans="1:9" ht="19.2" x14ac:dyDescent="0.25">
      <c r="A2379" s="43" t="s">
        <v>1488</v>
      </c>
      <c r="B2379" s="37" t="s">
        <v>10</v>
      </c>
      <c r="C2379" s="6" t="s">
        <v>11</v>
      </c>
      <c r="D2379" s="7" t="s">
        <v>12</v>
      </c>
      <c r="E2379" s="7" t="s">
        <v>120</v>
      </c>
      <c r="F2379" s="7" t="s">
        <v>12</v>
      </c>
      <c r="G2379" s="7" t="s">
        <v>120</v>
      </c>
      <c r="H2379" s="5" t="s">
        <v>13</v>
      </c>
      <c r="I2379" s="7" t="s">
        <v>15</v>
      </c>
    </row>
    <row r="2380" spans="1:9" ht="19.2" x14ac:dyDescent="0.25">
      <c r="A2380" s="44"/>
      <c r="B2380" s="38"/>
      <c r="C2380" s="6" t="s">
        <v>16</v>
      </c>
      <c r="D2380" s="7" t="s">
        <v>1834</v>
      </c>
      <c r="E2380" s="5" t="s">
        <v>1489</v>
      </c>
      <c r="F2380" s="5" t="s">
        <v>1490</v>
      </c>
      <c r="G2380" s="5" t="s">
        <v>105</v>
      </c>
      <c r="H2380" s="5" t="s">
        <v>1491</v>
      </c>
      <c r="I2380" s="5" t="s">
        <v>220</v>
      </c>
    </row>
    <row r="2381" spans="1:9" x14ac:dyDescent="0.25">
      <c r="A2381" s="45"/>
      <c r="B2381" s="41"/>
      <c r="C2381" s="42"/>
      <c r="D2381" s="42"/>
      <c r="E2381" s="42"/>
      <c r="F2381" s="42"/>
      <c r="G2381" s="42"/>
      <c r="H2381" s="42"/>
      <c r="I2381" s="42"/>
    </row>
    <row r="2382" spans="1:9" ht="19.2" x14ac:dyDescent="0.25">
      <c r="A2382" s="34" t="s">
        <v>1492</v>
      </c>
      <c r="B2382" s="37" t="s">
        <v>10</v>
      </c>
      <c r="C2382" s="6" t="s">
        <v>11</v>
      </c>
      <c r="D2382" s="7" t="s">
        <v>163</v>
      </c>
      <c r="E2382" s="7" t="s">
        <v>810</v>
      </c>
      <c r="F2382" s="7" t="s">
        <v>163</v>
      </c>
      <c r="G2382" s="6" t="s">
        <v>54</v>
      </c>
      <c r="H2382" s="5" t="s">
        <v>163</v>
      </c>
      <c r="I2382" s="5" t="s">
        <v>44</v>
      </c>
    </row>
    <row r="2383" spans="1:9" x14ac:dyDescent="0.25">
      <c r="A2383" s="35"/>
      <c r="B2383" s="38"/>
      <c r="C2383" s="6" t="s">
        <v>16</v>
      </c>
      <c r="D2383" s="5" t="s">
        <v>1493</v>
      </c>
      <c r="E2383" s="5" t="s">
        <v>957</v>
      </c>
      <c r="F2383" s="5" t="s">
        <v>178</v>
      </c>
      <c r="G2383" s="5" t="s">
        <v>55</v>
      </c>
      <c r="H2383" s="5" t="s">
        <v>892</v>
      </c>
      <c r="I2383" s="5" t="s">
        <v>103</v>
      </c>
    </row>
    <row r="2384" spans="1:9" x14ac:dyDescent="0.25">
      <c r="A2384" s="36"/>
      <c r="B2384" s="41"/>
      <c r="C2384" s="42"/>
      <c r="D2384" s="42"/>
      <c r="E2384" s="42"/>
      <c r="F2384" s="42"/>
      <c r="G2384" s="42"/>
      <c r="H2384" s="42"/>
      <c r="I2384" s="42"/>
    </row>
    <row r="2385" spans="1:9" ht="19.2" x14ac:dyDescent="0.25">
      <c r="A2385" s="34" t="s">
        <v>1494</v>
      </c>
      <c r="B2385" s="37" t="s">
        <v>10</v>
      </c>
      <c r="C2385" s="6" t="s">
        <v>11</v>
      </c>
      <c r="D2385" s="5" t="s">
        <v>30</v>
      </c>
      <c r="E2385" s="5" t="s">
        <v>30</v>
      </c>
      <c r="F2385" s="5" t="s">
        <v>13</v>
      </c>
      <c r="G2385" s="5" t="s">
        <v>13</v>
      </c>
      <c r="H2385" s="7" t="s">
        <v>23</v>
      </c>
      <c r="I2385" s="7" t="s">
        <v>14</v>
      </c>
    </row>
    <row r="2386" spans="1:9" x14ac:dyDescent="0.25">
      <c r="A2386" s="35"/>
      <c r="B2386" s="38"/>
      <c r="C2386" s="6" t="s">
        <v>16</v>
      </c>
      <c r="D2386" s="5" t="s">
        <v>145</v>
      </c>
      <c r="E2386" s="5" t="s">
        <v>1023</v>
      </c>
      <c r="F2386" s="5" t="s">
        <v>39</v>
      </c>
      <c r="G2386" s="5" t="s">
        <v>40</v>
      </c>
      <c r="H2386" s="5" t="s">
        <v>75</v>
      </c>
      <c r="I2386" s="5" t="s">
        <v>47</v>
      </c>
    </row>
    <row r="2387" spans="1:9" x14ac:dyDescent="0.25">
      <c r="A2387" s="36"/>
      <c r="B2387" s="39"/>
      <c r="C2387" s="40"/>
      <c r="D2387" s="40"/>
      <c r="E2387" s="40"/>
      <c r="F2387" s="40"/>
      <c r="G2387" s="40"/>
      <c r="H2387" s="40"/>
      <c r="I2387" s="40"/>
    </row>
    <row r="2388" spans="1:9" ht="19.2" x14ac:dyDescent="0.25">
      <c r="A2388" s="34" t="s">
        <v>1495</v>
      </c>
      <c r="B2388" s="37" t="s">
        <v>10</v>
      </c>
      <c r="C2388" s="6" t="s">
        <v>11</v>
      </c>
      <c r="D2388" s="7" t="s">
        <v>12</v>
      </c>
      <c r="E2388" s="5" t="s">
        <v>13</v>
      </c>
      <c r="F2388" s="7" t="s">
        <v>12</v>
      </c>
      <c r="G2388" s="6" t="s">
        <v>54</v>
      </c>
      <c r="H2388" s="5" t="s">
        <v>13</v>
      </c>
      <c r="I2388" s="7" t="s">
        <v>23</v>
      </c>
    </row>
    <row r="2389" spans="1:9" x14ac:dyDescent="0.25">
      <c r="A2389" s="35"/>
      <c r="B2389" s="38"/>
      <c r="C2389" s="6" t="s">
        <v>16</v>
      </c>
      <c r="D2389" s="5" t="s">
        <v>579</v>
      </c>
      <c r="E2389" s="5" t="s">
        <v>569</v>
      </c>
      <c r="F2389" s="5" t="s">
        <v>112</v>
      </c>
      <c r="G2389" s="5" t="s">
        <v>55</v>
      </c>
      <c r="H2389" s="5" t="s">
        <v>370</v>
      </c>
      <c r="I2389" s="5" t="s">
        <v>62</v>
      </c>
    </row>
    <row r="2390" spans="1:9" x14ac:dyDescent="0.25">
      <c r="A2390" s="36"/>
      <c r="B2390" s="41"/>
      <c r="C2390" s="42"/>
      <c r="D2390" s="42"/>
      <c r="E2390" s="42"/>
      <c r="F2390" s="42"/>
      <c r="G2390" s="42"/>
      <c r="H2390" s="42"/>
      <c r="I2390" s="42"/>
    </row>
    <row r="2391" spans="1:9" ht="19.2" x14ac:dyDescent="0.25">
      <c r="A2391" s="34" t="s">
        <v>1496</v>
      </c>
      <c r="B2391" s="37" t="s">
        <v>10</v>
      </c>
      <c r="C2391" s="6" t="s">
        <v>11</v>
      </c>
      <c r="D2391" s="7" t="s">
        <v>12</v>
      </c>
      <c r="E2391" s="7" t="s">
        <v>12</v>
      </c>
      <c r="F2391" s="7" t="s">
        <v>12</v>
      </c>
      <c r="G2391" s="7" t="s">
        <v>12</v>
      </c>
      <c r="H2391" s="5" t="s">
        <v>44</v>
      </c>
      <c r="I2391" s="5" t="s">
        <v>12</v>
      </c>
    </row>
    <row r="2392" spans="1:9" x14ac:dyDescent="0.25">
      <c r="A2392" s="35"/>
      <c r="B2392" s="38"/>
      <c r="C2392" s="6" t="s">
        <v>16</v>
      </c>
      <c r="D2392" s="5" t="s">
        <v>452</v>
      </c>
      <c r="E2392" s="5" t="s">
        <v>872</v>
      </c>
      <c r="F2392" s="5" t="s">
        <v>59</v>
      </c>
      <c r="G2392" s="5" t="s">
        <v>59</v>
      </c>
      <c r="H2392" s="5" t="s">
        <v>330</v>
      </c>
      <c r="I2392" s="5" t="s">
        <v>159</v>
      </c>
    </row>
    <row r="2393" spans="1:9" x14ac:dyDescent="0.25">
      <c r="A2393" s="36"/>
      <c r="B2393" s="41"/>
      <c r="C2393" s="42"/>
      <c r="D2393" s="42"/>
      <c r="E2393" s="42"/>
      <c r="F2393" s="42"/>
      <c r="G2393" s="42"/>
      <c r="H2393" s="42"/>
      <c r="I2393" s="42"/>
    </row>
    <row r="2394" spans="1:9" ht="19.2" x14ac:dyDescent="0.25">
      <c r="A2394" s="34" t="s">
        <v>1497</v>
      </c>
      <c r="B2394" s="37" t="s">
        <v>10</v>
      </c>
      <c r="C2394" s="6" t="s">
        <v>11</v>
      </c>
      <c r="D2394" s="7" t="s">
        <v>163</v>
      </c>
      <c r="E2394" s="7" t="s">
        <v>322</v>
      </c>
      <c r="F2394" s="7" t="s">
        <v>54</v>
      </c>
      <c r="G2394" s="5" t="s">
        <v>53</v>
      </c>
      <c r="H2394" s="5" t="s">
        <v>44</v>
      </c>
      <c r="I2394" s="5" t="s">
        <v>44</v>
      </c>
    </row>
    <row r="2395" spans="1:9" x14ac:dyDescent="0.25">
      <c r="A2395" s="35"/>
      <c r="B2395" s="38"/>
      <c r="C2395" s="6" t="s">
        <v>16</v>
      </c>
      <c r="D2395" s="5" t="s">
        <v>274</v>
      </c>
      <c r="E2395" s="5" t="s">
        <v>112</v>
      </c>
      <c r="F2395" s="5" t="s">
        <v>55</v>
      </c>
      <c r="G2395" s="5" t="s">
        <v>55</v>
      </c>
      <c r="H2395" s="5" t="s">
        <v>59</v>
      </c>
      <c r="I2395" s="5" t="s">
        <v>59</v>
      </c>
    </row>
    <row r="2396" spans="1:9" x14ac:dyDescent="0.25">
      <c r="A2396" s="36"/>
      <c r="B2396" s="41"/>
      <c r="C2396" s="42"/>
      <c r="D2396" s="42"/>
      <c r="E2396" s="42"/>
      <c r="F2396" s="42"/>
      <c r="G2396" s="42"/>
      <c r="H2396" s="42"/>
      <c r="I2396" s="42"/>
    </row>
    <row r="2397" spans="1:9" ht="19.2" x14ac:dyDescent="0.25">
      <c r="A2397" s="34" t="s">
        <v>1498</v>
      </c>
      <c r="B2397" s="37" t="s">
        <v>10</v>
      </c>
      <c r="C2397" s="6" t="s">
        <v>11</v>
      </c>
      <c r="D2397" s="7" t="s">
        <v>12</v>
      </c>
      <c r="E2397" s="7" t="s">
        <v>12</v>
      </c>
      <c r="F2397" s="7" t="s">
        <v>12</v>
      </c>
      <c r="G2397" s="6" t="s">
        <v>54</v>
      </c>
      <c r="H2397" s="5" t="s">
        <v>13</v>
      </c>
      <c r="I2397" s="7" t="s">
        <v>23</v>
      </c>
    </row>
    <row r="2398" spans="1:9" x14ac:dyDescent="0.25">
      <c r="A2398" s="35"/>
      <c r="B2398" s="38"/>
      <c r="C2398" s="6" t="s">
        <v>16</v>
      </c>
      <c r="D2398" s="5" t="s">
        <v>151</v>
      </c>
      <c r="E2398" s="5" t="s">
        <v>40</v>
      </c>
      <c r="F2398" s="5" t="s">
        <v>56</v>
      </c>
      <c r="G2398" s="5" t="s">
        <v>55</v>
      </c>
      <c r="H2398" s="5" t="s">
        <v>189</v>
      </c>
      <c r="I2398" s="5" t="s">
        <v>56</v>
      </c>
    </row>
    <row r="2399" spans="1:9" x14ac:dyDescent="0.25">
      <c r="A2399" s="36"/>
      <c r="B2399" s="41"/>
      <c r="C2399" s="42"/>
      <c r="D2399" s="42"/>
      <c r="E2399" s="42"/>
      <c r="F2399" s="42"/>
      <c r="G2399" s="42"/>
      <c r="H2399" s="42"/>
      <c r="I2399" s="42"/>
    </row>
    <row r="2400" spans="1:9" ht="19.2" x14ac:dyDescent="0.25">
      <c r="A2400" s="34" t="s">
        <v>1499</v>
      </c>
      <c r="B2400" s="37" t="s">
        <v>10</v>
      </c>
      <c r="C2400" s="6" t="s">
        <v>11</v>
      </c>
      <c r="D2400" s="7" t="s">
        <v>163</v>
      </c>
      <c r="E2400" s="7" t="s">
        <v>409</v>
      </c>
      <c r="F2400" s="7" t="s">
        <v>163</v>
      </c>
      <c r="G2400" s="6" t="s">
        <v>54</v>
      </c>
      <c r="H2400" s="5" t="s">
        <v>12</v>
      </c>
      <c r="I2400" s="5" t="s">
        <v>13</v>
      </c>
    </row>
    <row r="2401" spans="1:9" x14ac:dyDescent="0.25">
      <c r="A2401" s="35"/>
      <c r="B2401" s="38"/>
      <c r="C2401" s="6" t="s">
        <v>16</v>
      </c>
      <c r="D2401" s="5" t="s">
        <v>1500</v>
      </c>
      <c r="E2401" s="5" t="s">
        <v>1103</v>
      </c>
      <c r="F2401" s="5" t="s">
        <v>145</v>
      </c>
      <c r="G2401" s="5" t="s">
        <v>55</v>
      </c>
      <c r="H2401" s="5" t="s">
        <v>334</v>
      </c>
      <c r="I2401" s="5" t="s">
        <v>1063</v>
      </c>
    </row>
    <row r="2402" spans="1:9" x14ac:dyDescent="0.25">
      <c r="A2402" s="36"/>
      <c r="B2402" s="41"/>
      <c r="C2402" s="42"/>
      <c r="D2402" s="42"/>
      <c r="E2402" s="42"/>
      <c r="F2402" s="42"/>
      <c r="G2402" s="42"/>
      <c r="H2402" s="42"/>
      <c r="I2402" s="42"/>
    </row>
    <row r="2403" spans="1:9" ht="19.2" x14ac:dyDescent="0.25">
      <c r="A2403" s="34" t="s">
        <v>1501</v>
      </c>
      <c r="B2403" s="37" t="s">
        <v>10</v>
      </c>
      <c r="C2403" s="6" t="s">
        <v>11</v>
      </c>
      <c r="D2403" s="7" t="s">
        <v>322</v>
      </c>
      <c r="E2403" s="7" t="s">
        <v>350</v>
      </c>
      <c r="F2403" s="7" t="s">
        <v>322</v>
      </c>
      <c r="G2403" s="6" t="s">
        <v>54</v>
      </c>
      <c r="H2403" s="5" t="s">
        <v>44</v>
      </c>
      <c r="I2403" s="5" t="s">
        <v>12</v>
      </c>
    </row>
    <row r="2404" spans="1:9" x14ac:dyDescent="0.25">
      <c r="A2404" s="35"/>
      <c r="B2404" s="38"/>
      <c r="C2404" s="6" t="s">
        <v>16</v>
      </c>
      <c r="D2404" s="5" t="s">
        <v>1502</v>
      </c>
      <c r="E2404" s="5" t="s">
        <v>452</v>
      </c>
      <c r="F2404" s="5" t="s">
        <v>104</v>
      </c>
      <c r="G2404" s="5" t="s">
        <v>55</v>
      </c>
      <c r="H2404" s="5" t="s">
        <v>1233</v>
      </c>
      <c r="I2404" s="5" t="s">
        <v>555</v>
      </c>
    </row>
    <row r="2405" spans="1:9" x14ac:dyDescent="0.25">
      <c r="A2405" s="36"/>
      <c r="B2405" s="41"/>
      <c r="C2405" s="42"/>
      <c r="D2405" s="42"/>
      <c r="E2405" s="42"/>
      <c r="F2405" s="42"/>
      <c r="G2405" s="42"/>
      <c r="H2405" s="42"/>
      <c r="I2405" s="42"/>
    </row>
    <row r="2406" spans="1:9" ht="19.2" x14ac:dyDescent="0.25">
      <c r="A2406" s="46" t="s">
        <v>1503</v>
      </c>
      <c r="B2406" s="49" t="s">
        <v>10</v>
      </c>
      <c r="C2406" s="10" t="s">
        <v>11</v>
      </c>
      <c r="D2406" s="10" t="s">
        <v>898</v>
      </c>
      <c r="E2406" s="10" t="s">
        <v>860</v>
      </c>
      <c r="F2406" s="11" t="s">
        <v>54</v>
      </c>
      <c r="G2406" s="10" t="s">
        <v>54</v>
      </c>
      <c r="H2406" s="9" t="s">
        <v>322</v>
      </c>
      <c r="I2406" s="9" t="s">
        <v>163</v>
      </c>
    </row>
    <row r="2407" spans="1:9" x14ac:dyDescent="0.25">
      <c r="A2407" s="47"/>
      <c r="B2407" s="50"/>
      <c r="C2407" s="10" t="s">
        <v>16</v>
      </c>
      <c r="D2407" s="9" t="s">
        <v>59</v>
      </c>
      <c r="E2407" s="9" t="s">
        <v>59</v>
      </c>
      <c r="F2407" s="9" t="s">
        <v>55</v>
      </c>
      <c r="G2407" s="9" t="s">
        <v>55</v>
      </c>
      <c r="H2407" s="9" t="s">
        <v>56</v>
      </c>
      <c r="I2407" s="9" t="s">
        <v>56</v>
      </c>
    </row>
    <row r="2408" spans="1:9" x14ac:dyDescent="0.25">
      <c r="A2408" s="48"/>
      <c r="B2408" s="41"/>
      <c r="C2408" s="42"/>
      <c r="D2408" s="42"/>
      <c r="E2408" s="42"/>
      <c r="F2408" s="42"/>
      <c r="G2408" s="42"/>
      <c r="H2408" s="42"/>
      <c r="I2408" s="42"/>
    </row>
    <row r="2409" spans="1:9" ht="19.2" x14ac:dyDescent="0.25">
      <c r="A2409" s="34" t="s">
        <v>1504</v>
      </c>
      <c r="B2409" s="37" t="s">
        <v>10</v>
      </c>
      <c r="C2409" s="6" t="s">
        <v>11</v>
      </c>
      <c r="D2409" s="7" t="s">
        <v>12</v>
      </c>
      <c r="E2409" s="7" t="s">
        <v>163</v>
      </c>
      <c r="F2409" s="7" t="s">
        <v>12</v>
      </c>
      <c r="G2409" s="6" t="s">
        <v>54</v>
      </c>
      <c r="H2409" s="5" t="s">
        <v>13</v>
      </c>
      <c r="I2409" s="7" t="s">
        <v>15</v>
      </c>
    </row>
    <row r="2410" spans="1:9" x14ac:dyDescent="0.25">
      <c r="A2410" s="35"/>
      <c r="B2410" s="38"/>
      <c r="C2410" s="6" t="s">
        <v>16</v>
      </c>
      <c r="D2410" s="5" t="s">
        <v>1505</v>
      </c>
      <c r="E2410" s="5" t="s">
        <v>1506</v>
      </c>
      <c r="F2410" s="5" t="s">
        <v>359</v>
      </c>
      <c r="G2410" s="5" t="s">
        <v>55</v>
      </c>
      <c r="H2410" s="5" t="s">
        <v>1507</v>
      </c>
      <c r="I2410" s="5" t="s">
        <v>96</v>
      </c>
    </row>
    <row r="2411" spans="1:9" x14ac:dyDescent="0.25">
      <c r="A2411" s="36"/>
      <c r="B2411" s="41"/>
      <c r="C2411" s="42"/>
      <c r="D2411" s="42"/>
      <c r="E2411" s="42"/>
      <c r="F2411" s="42"/>
      <c r="G2411" s="42"/>
      <c r="H2411" s="42"/>
      <c r="I2411" s="42"/>
    </row>
    <row r="2412" spans="1:9" ht="19.2" x14ac:dyDescent="0.25">
      <c r="A2412" s="34" t="s">
        <v>1508</v>
      </c>
      <c r="B2412" s="37" t="s">
        <v>10</v>
      </c>
      <c r="C2412" s="6" t="s">
        <v>11</v>
      </c>
      <c r="D2412" s="7" t="s">
        <v>12</v>
      </c>
      <c r="E2412" s="7" t="s">
        <v>163</v>
      </c>
      <c r="F2412" s="7" t="s">
        <v>12</v>
      </c>
      <c r="G2412" s="7" t="s">
        <v>163</v>
      </c>
      <c r="H2412" s="5" t="s">
        <v>30</v>
      </c>
      <c r="I2412" s="7" t="s">
        <v>15</v>
      </c>
    </row>
    <row r="2413" spans="1:9" x14ac:dyDescent="0.25">
      <c r="A2413" s="35"/>
      <c r="B2413" s="38"/>
      <c r="C2413" s="6" t="s">
        <v>16</v>
      </c>
      <c r="D2413" s="5" t="s">
        <v>1509</v>
      </c>
      <c r="E2413" s="5" t="s">
        <v>1510</v>
      </c>
      <c r="F2413" s="5" t="s">
        <v>296</v>
      </c>
      <c r="G2413" s="5" t="s">
        <v>56</v>
      </c>
      <c r="H2413" s="5" t="s">
        <v>1511</v>
      </c>
      <c r="I2413" s="5" t="s">
        <v>96</v>
      </c>
    </row>
    <row r="2414" spans="1:9" x14ac:dyDescent="0.25">
      <c r="A2414" s="36"/>
      <c r="B2414" s="41"/>
      <c r="C2414" s="42"/>
      <c r="D2414" s="42"/>
      <c r="E2414" s="42"/>
      <c r="F2414" s="42"/>
      <c r="G2414" s="42"/>
      <c r="H2414" s="42"/>
      <c r="I2414" s="42"/>
    </row>
    <row r="2415" spans="1:9" ht="19.2" x14ac:dyDescent="0.25">
      <c r="A2415" s="34" t="s">
        <v>1512</v>
      </c>
      <c r="B2415" s="37" t="s">
        <v>10</v>
      </c>
      <c r="C2415" s="6" t="s">
        <v>11</v>
      </c>
      <c r="D2415" s="7" t="s">
        <v>163</v>
      </c>
      <c r="E2415" s="7" t="s">
        <v>163</v>
      </c>
      <c r="F2415" s="7" t="s">
        <v>163</v>
      </c>
      <c r="G2415" s="7" t="s">
        <v>120</v>
      </c>
      <c r="H2415" s="5" t="s">
        <v>12</v>
      </c>
      <c r="I2415" s="7" t="s">
        <v>14</v>
      </c>
    </row>
    <row r="2416" spans="1:9" x14ac:dyDescent="0.25">
      <c r="A2416" s="35"/>
      <c r="B2416" s="38"/>
      <c r="C2416" s="6" t="s">
        <v>16</v>
      </c>
      <c r="D2416" s="5" t="s">
        <v>1513</v>
      </c>
      <c r="E2416" s="5" t="s">
        <v>1514</v>
      </c>
      <c r="F2416" s="5" t="s">
        <v>196</v>
      </c>
      <c r="G2416" s="5" t="s">
        <v>96</v>
      </c>
      <c r="H2416" s="5" t="s">
        <v>1515</v>
      </c>
      <c r="I2416" s="5" t="s">
        <v>939</v>
      </c>
    </row>
    <row r="2417" spans="1:9" x14ac:dyDescent="0.25">
      <c r="A2417" s="36"/>
      <c r="B2417" s="41"/>
      <c r="C2417" s="42"/>
      <c r="D2417" s="42"/>
      <c r="E2417" s="42"/>
      <c r="F2417" s="42"/>
      <c r="G2417" s="42"/>
      <c r="H2417" s="42"/>
      <c r="I2417" s="42"/>
    </row>
    <row r="2418" spans="1:9" ht="19.2" x14ac:dyDescent="0.25">
      <c r="A2418" s="34" t="s">
        <v>1516</v>
      </c>
      <c r="B2418" s="37" t="s">
        <v>10</v>
      </c>
      <c r="C2418" s="6" t="s">
        <v>11</v>
      </c>
      <c r="D2418" s="7" t="s">
        <v>163</v>
      </c>
      <c r="E2418" s="7" t="s">
        <v>120</v>
      </c>
      <c r="F2418" s="7" t="s">
        <v>163</v>
      </c>
      <c r="G2418" s="7" t="s">
        <v>322</v>
      </c>
      <c r="H2418" s="5" t="s">
        <v>12</v>
      </c>
      <c r="I2418" s="7" t="s">
        <v>23</v>
      </c>
    </row>
    <row r="2419" spans="1:9" x14ac:dyDescent="0.25">
      <c r="A2419" s="35"/>
      <c r="B2419" s="38"/>
      <c r="C2419" s="6" t="s">
        <v>16</v>
      </c>
      <c r="D2419" s="5" t="s">
        <v>1517</v>
      </c>
      <c r="E2419" s="5" t="s">
        <v>1518</v>
      </c>
      <c r="F2419" s="5" t="s">
        <v>1519</v>
      </c>
      <c r="G2419" s="5" t="s">
        <v>59</v>
      </c>
      <c r="H2419" s="5" t="s">
        <v>215</v>
      </c>
      <c r="I2419" s="5" t="s">
        <v>435</v>
      </c>
    </row>
    <row r="2420" spans="1:9" x14ac:dyDescent="0.25">
      <c r="A2420" s="36"/>
      <c r="B2420" s="41"/>
      <c r="C2420" s="42"/>
      <c r="D2420" s="42"/>
      <c r="E2420" s="42"/>
      <c r="F2420" s="42"/>
      <c r="G2420" s="42"/>
      <c r="H2420" s="42"/>
      <c r="I2420" s="42"/>
    </row>
    <row r="2421" spans="1:9" ht="19.2" x14ac:dyDescent="0.25">
      <c r="A2421" s="46" t="s">
        <v>1520</v>
      </c>
      <c r="B2421" s="49" t="s">
        <v>10</v>
      </c>
      <c r="C2421" s="10" t="s">
        <v>11</v>
      </c>
      <c r="D2421" s="11" t="s">
        <v>409</v>
      </c>
      <c r="E2421" s="10" t="s">
        <v>58</v>
      </c>
      <c r="F2421" s="11" t="s">
        <v>54</v>
      </c>
      <c r="G2421" s="10" t="s">
        <v>54</v>
      </c>
      <c r="H2421" s="9" t="s">
        <v>120</v>
      </c>
      <c r="I2421" s="9" t="s">
        <v>44</v>
      </c>
    </row>
    <row r="2422" spans="1:9" x14ac:dyDescent="0.25">
      <c r="A2422" s="47"/>
      <c r="B2422" s="50"/>
      <c r="C2422" s="10" t="s">
        <v>16</v>
      </c>
      <c r="D2422" s="9" t="s">
        <v>727</v>
      </c>
      <c r="E2422" s="9" t="s">
        <v>18</v>
      </c>
      <c r="F2422" s="9" t="s">
        <v>55</v>
      </c>
      <c r="G2422" s="9" t="s">
        <v>55</v>
      </c>
      <c r="H2422" s="9" t="s">
        <v>188</v>
      </c>
      <c r="I2422" s="9" t="s">
        <v>178</v>
      </c>
    </row>
    <row r="2423" spans="1:9" x14ac:dyDescent="0.25">
      <c r="A2423" s="48"/>
      <c r="B2423" s="41"/>
      <c r="C2423" s="42"/>
      <c r="D2423" s="42"/>
      <c r="E2423" s="42"/>
      <c r="F2423" s="42"/>
      <c r="G2423" s="42"/>
      <c r="H2423" s="42"/>
      <c r="I2423" s="42"/>
    </row>
    <row r="2424" spans="1:9" ht="19.2" x14ac:dyDescent="0.25">
      <c r="A2424" s="34" t="s">
        <v>1521</v>
      </c>
      <c r="B2424" s="37" t="s">
        <v>10</v>
      </c>
      <c r="C2424" s="6" t="s">
        <v>11</v>
      </c>
      <c r="D2424" s="7" t="s">
        <v>322</v>
      </c>
      <c r="E2424" s="7" t="s">
        <v>439</v>
      </c>
      <c r="F2424" s="7" t="s">
        <v>322</v>
      </c>
      <c r="G2424" s="6" t="s">
        <v>54</v>
      </c>
      <c r="H2424" s="5" t="s">
        <v>55</v>
      </c>
      <c r="I2424" s="5" t="s">
        <v>55</v>
      </c>
    </row>
    <row r="2425" spans="1:9" x14ac:dyDescent="0.25">
      <c r="A2425" s="35"/>
      <c r="B2425" s="38"/>
      <c r="C2425" s="6" t="s">
        <v>16</v>
      </c>
      <c r="D2425" s="5" t="s">
        <v>1522</v>
      </c>
      <c r="E2425" s="5" t="s">
        <v>335</v>
      </c>
      <c r="F2425" s="5" t="s">
        <v>257</v>
      </c>
      <c r="G2425" s="5" t="s">
        <v>55</v>
      </c>
      <c r="H2425" s="5" t="s">
        <v>55</v>
      </c>
      <c r="I2425" s="5" t="s">
        <v>55</v>
      </c>
    </row>
    <row r="2426" spans="1:9" x14ac:dyDescent="0.25">
      <c r="A2426" s="36"/>
      <c r="B2426" s="41"/>
      <c r="C2426" s="42"/>
      <c r="D2426" s="42"/>
      <c r="E2426" s="42"/>
      <c r="F2426" s="42"/>
      <c r="G2426" s="42"/>
      <c r="H2426" s="42"/>
      <c r="I2426" s="42"/>
    </row>
    <row r="2427" spans="1:9" ht="19.2" x14ac:dyDescent="0.25">
      <c r="A2427" s="34" t="s">
        <v>1523</v>
      </c>
      <c r="B2427" s="37" t="s">
        <v>10</v>
      </c>
      <c r="C2427" s="6" t="s">
        <v>11</v>
      </c>
      <c r="D2427" s="7" t="s">
        <v>12</v>
      </c>
      <c r="E2427" s="7" t="s">
        <v>44</v>
      </c>
      <c r="F2427" s="7" t="s">
        <v>12</v>
      </c>
      <c r="G2427" s="5" t="s">
        <v>53</v>
      </c>
      <c r="H2427" s="5" t="s">
        <v>12</v>
      </c>
      <c r="I2427" s="5" t="s">
        <v>13</v>
      </c>
    </row>
    <row r="2428" spans="1:9" x14ac:dyDescent="0.25">
      <c r="A2428" s="35"/>
      <c r="B2428" s="38"/>
      <c r="C2428" s="6" t="s">
        <v>16</v>
      </c>
      <c r="D2428" s="5" t="s">
        <v>1354</v>
      </c>
      <c r="E2428" s="5" t="s">
        <v>414</v>
      </c>
      <c r="F2428" s="5" t="s">
        <v>56</v>
      </c>
      <c r="G2428" s="5" t="s">
        <v>55</v>
      </c>
      <c r="H2428" s="5" t="s">
        <v>49</v>
      </c>
      <c r="I2428" s="5" t="s">
        <v>274</v>
      </c>
    </row>
    <row r="2429" spans="1:9" x14ac:dyDescent="0.25">
      <c r="A2429" s="36"/>
      <c r="B2429" s="41"/>
      <c r="C2429" s="42"/>
      <c r="D2429" s="42"/>
      <c r="E2429" s="42"/>
      <c r="F2429" s="42"/>
      <c r="G2429" s="42"/>
      <c r="H2429" s="42"/>
      <c r="I2429" s="42"/>
    </row>
    <row r="2430" spans="1:9" ht="19.2" x14ac:dyDescent="0.25">
      <c r="A2430" s="34" t="s">
        <v>1524</v>
      </c>
      <c r="B2430" s="37" t="s">
        <v>10</v>
      </c>
      <c r="C2430" s="6" t="s">
        <v>11</v>
      </c>
      <c r="D2430" s="7" t="s">
        <v>12</v>
      </c>
      <c r="E2430" s="7" t="s">
        <v>12</v>
      </c>
      <c r="F2430" s="7" t="s">
        <v>12</v>
      </c>
      <c r="G2430" s="7" t="s">
        <v>12</v>
      </c>
      <c r="H2430" s="7" t="s">
        <v>23</v>
      </c>
      <c r="I2430" s="7" t="s">
        <v>15</v>
      </c>
    </row>
    <row r="2431" spans="1:9" x14ac:dyDescent="0.25">
      <c r="A2431" s="35"/>
      <c r="B2431" s="38"/>
      <c r="C2431" s="6" t="s">
        <v>16</v>
      </c>
      <c r="D2431" s="5" t="s">
        <v>1525</v>
      </c>
      <c r="E2431" s="5" t="s">
        <v>19</v>
      </c>
      <c r="F2431" s="5" t="s">
        <v>96</v>
      </c>
      <c r="G2431" s="5" t="s">
        <v>56</v>
      </c>
      <c r="H2431" s="5" t="s">
        <v>108</v>
      </c>
      <c r="I2431" s="5" t="s">
        <v>18</v>
      </c>
    </row>
    <row r="2432" spans="1:9" x14ac:dyDescent="0.25">
      <c r="A2432" s="36"/>
      <c r="B2432" s="39"/>
      <c r="C2432" s="40"/>
      <c r="D2432" s="40"/>
      <c r="E2432" s="40"/>
      <c r="F2432" s="40"/>
      <c r="G2432" s="40"/>
      <c r="H2432" s="40"/>
      <c r="I2432" s="40"/>
    </row>
    <row r="2433" spans="1:9" ht="19.2" x14ac:dyDescent="0.25">
      <c r="A2433" s="34" t="s">
        <v>1526</v>
      </c>
      <c r="B2433" s="37" t="s">
        <v>10</v>
      </c>
      <c r="C2433" s="6" t="s">
        <v>11</v>
      </c>
      <c r="D2433" s="7" t="s">
        <v>12</v>
      </c>
      <c r="E2433" s="7" t="s">
        <v>12</v>
      </c>
      <c r="F2433" s="7" t="s">
        <v>12</v>
      </c>
      <c r="G2433" s="7" t="s">
        <v>12</v>
      </c>
      <c r="H2433" s="5" t="s">
        <v>13</v>
      </c>
      <c r="I2433" s="7" t="s">
        <v>14</v>
      </c>
    </row>
    <row r="2434" spans="1:9" x14ac:dyDescent="0.25">
      <c r="A2434" s="35"/>
      <c r="B2434" s="38"/>
      <c r="C2434" s="6" t="s">
        <v>16</v>
      </c>
      <c r="D2434" s="5" t="s">
        <v>1527</v>
      </c>
      <c r="E2434" s="5" t="s">
        <v>1528</v>
      </c>
      <c r="F2434" s="5" t="s">
        <v>334</v>
      </c>
      <c r="G2434" s="5" t="s">
        <v>40</v>
      </c>
      <c r="H2434" s="5" t="s">
        <v>370</v>
      </c>
      <c r="I2434" s="5" t="s">
        <v>104</v>
      </c>
    </row>
    <row r="2435" spans="1:9" x14ac:dyDescent="0.25">
      <c r="A2435" s="36"/>
      <c r="B2435" s="41"/>
      <c r="C2435" s="42"/>
      <c r="D2435" s="42"/>
      <c r="E2435" s="42"/>
      <c r="F2435" s="42"/>
      <c r="G2435" s="42"/>
      <c r="H2435" s="42"/>
      <c r="I2435" s="42"/>
    </row>
    <row r="2436" spans="1:9" ht="19.2" x14ac:dyDescent="0.25">
      <c r="A2436" s="34" t="s">
        <v>1529</v>
      </c>
      <c r="B2436" s="37" t="s">
        <v>10</v>
      </c>
      <c r="C2436" s="6" t="s">
        <v>11</v>
      </c>
      <c r="D2436" s="7" t="s">
        <v>12</v>
      </c>
      <c r="E2436" s="7" t="s">
        <v>44</v>
      </c>
      <c r="F2436" s="7" t="s">
        <v>12</v>
      </c>
      <c r="G2436" s="6" t="s">
        <v>54</v>
      </c>
      <c r="H2436" s="5" t="s">
        <v>13</v>
      </c>
      <c r="I2436" s="7" t="s">
        <v>14</v>
      </c>
    </row>
    <row r="2437" spans="1:9" x14ac:dyDescent="0.25">
      <c r="A2437" s="35"/>
      <c r="B2437" s="38"/>
      <c r="C2437" s="6" t="s">
        <v>16</v>
      </c>
      <c r="D2437" s="5" t="s">
        <v>1530</v>
      </c>
      <c r="E2437" s="5" t="s">
        <v>355</v>
      </c>
      <c r="F2437" s="5" t="s">
        <v>346</v>
      </c>
      <c r="G2437" s="5" t="s">
        <v>55</v>
      </c>
      <c r="H2437" s="5" t="s">
        <v>405</v>
      </c>
      <c r="I2437" s="5" t="s">
        <v>455</v>
      </c>
    </row>
    <row r="2438" spans="1:9" x14ac:dyDescent="0.25">
      <c r="A2438" s="36"/>
      <c r="B2438" s="41"/>
      <c r="C2438" s="42"/>
      <c r="D2438" s="42"/>
      <c r="E2438" s="42"/>
      <c r="F2438" s="42"/>
      <c r="G2438" s="42"/>
      <c r="H2438" s="42"/>
      <c r="I2438" s="42"/>
    </row>
    <row r="2439" spans="1:9" ht="19.2" x14ac:dyDescent="0.25">
      <c r="A2439" s="34" t="s">
        <v>1531</v>
      </c>
      <c r="B2439" s="37" t="s">
        <v>10</v>
      </c>
      <c r="C2439" s="6" t="s">
        <v>11</v>
      </c>
      <c r="D2439" s="7" t="s">
        <v>120</v>
      </c>
      <c r="E2439" s="7" t="s">
        <v>322</v>
      </c>
      <c r="F2439" s="7" t="s">
        <v>409</v>
      </c>
      <c r="G2439" s="6" t="s">
        <v>54</v>
      </c>
      <c r="H2439" s="5" t="s">
        <v>163</v>
      </c>
      <c r="I2439" s="5" t="s">
        <v>44</v>
      </c>
    </row>
    <row r="2440" spans="1:9" x14ac:dyDescent="0.25">
      <c r="A2440" s="35"/>
      <c r="B2440" s="38"/>
      <c r="C2440" s="6" t="s">
        <v>16</v>
      </c>
      <c r="D2440" s="5" t="s">
        <v>292</v>
      </c>
      <c r="E2440" s="5" t="s">
        <v>75</v>
      </c>
      <c r="F2440" s="5" t="s">
        <v>56</v>
      </c>
      <c r="G2440" s="5" t="s">
        <v>55</v>
      </c>
      <c r="H2440" s="5" t="s">
        <v>40</v>
      </c>
      <c r="I2440" s="5" t="s">
        <v>257</v>
      </c>
    </row>
    <row r="2441" spans="1:9" x14ac:dyDescent="0.25">
      <c r="A2441" s="36"/>
      <c r="B2441" s="41"/>
      <c r="C2441" s="42"/>
      <c r="D2441" s="42"/>
      <c r="E2441" s="42"/>
      <c r="F2441" s="42"/>
      <c r="G2441" s="42"/>
      <c r="H2441" s="42"/>
      <c r="I2441" s="42"/>
    </row>
    <row r="2442" spans="1:9" ht="19.2" x14ac:dyDescent="0.25">
      <c r="A2442" s="34" t="s">
        <v>1532</v>
      </c>
      <c r="B2442" s="37" t="s">
        <v>10</v>
      </c>
      <c r="C2442" s="6" t="s">
        <v>11</v>
      </c>
      <c r="D2442" s="7" t="s">
        <v>120</v>
      </c>
      <c r="E2442" s="7" t="s">
        <v>810</v>
      </c>
      <c r="F2442" s="7" t="s">
        <v>54</v>
      </c>
      <c r="G2442" s="6" t="s">
        <v>54</v>
      </c>
      <c r="H2442" s="5" t="s">
        <v>120</v>
      </c>
      <c r="I2442" s="5" t="s">
        <v>120</v>
      </c>
    </row>
    <row r="2443" spans="1:9" x14ac:dyDescent="0.25">
      <c r="A2443" s="35"/>
      <c r="B2443" s="38"/>
      <c r="C2443" s="6" t="s">
        <v>16</v>
      </c>
      <c r="D2443" s="5" t="s">
        <v>104</v>
      </c>
      <c r="E2443" s="5" t="s">
        <v>112</v>
      </c>
      <c r="F2443" s="5" t="s">
        <v>55</v>
      </c>
      <c r="G2443" s="5" t="s">
        <v>55</v>
      </c>
      <c r="H2443" s="5" t="s">
        <v>191</v>
      </c>
      <c r="I2443" s="5" t="s">
        <v>191</v>
      </c>
    </row>
    <row r="2444" spans="1:9" x14ac:dyDescent="0.25">
      <c r="A2444" s="36"/>
      <c r="B2444" s="41"/>
      <c r="C2444" s="42"/>
      <c r="D2444" s="42"/>
      <c r="E2444" s="42"/>
      <c r="F2444" s="42"/>
      <c r="G2444" s="42"/>
      <c r="H2444" s="42"/>
      <c r="I2444" s="42"/>
    </row>
    <row r="2445" spans="1:9" ht="19.2" x14ac:dyDescent="0.25">
      <c r="A2445" s="34" t="s">
        <v>1533</v>
      </c>
      <c r="B2445" s="37" t="s">
        <v>10</v>
      </c>
      <c r="C2445" s="6" t="s">
        <v>11</v>
      </c>
      <c r="D2445" s="7" t="s">
        <v>322</v>
      </c>
      <c r="E2445" s="7" t="s">
        <v>439</v>
      </c>
      <c r="F2445" s="7" t="s">
        <v>54</v>
      </c>
      <c r="G2445" s="6" t="s">
        <v>54</v>
      </c>
      <c r="H2445" s="5" t="s">
        <v>163</v>
      </c>
      <c r="I2445" s="5" t="s">
        <v>44</v>
      </c>
    </row>
    <row r="2446" spans="1:9" x14ac:dyDescent="0.25">
      <c r="A2446" s="35"/>
      <c r="B2446" s="38"/>
      <c r="C2446" s="6" t="s">
        <v>16</v>
      </c>
      <c r="D2446" s="5" t="s">
        <v>59</v>
      </c>
      <c r="E2446" s="5" t="s">
        <v>56</v>
      </c>
      <c r="F2446" s="5" t="s">
        <v>55</v>
      </c>
      <c r="G2446" s="5" t="s">
        <v>55</v>
      </c>
      <c r="H2446" s="5" t="s">
        <v>56</v>
      </c>
      <c r="I2446" s="5" t="s">
        <v>59</v>
      </c>
    </row>
    <row r="2447" spans="1:9" x14ac:dyDescent="0.25">
      <c r="A2447" s="36"/>
      <c r="B2447" s="41"/>
      <c r="C2447" s="42"/>
      <c r="D2447" s="42"/>
      <c r="E2447" s="42"/>
      <c r="F2447" s="42"/>
      <c r="G2447" s="42"/>
      <c r="H2447" s="42"/>
      <c r="I2447" s="42"/>
    </row>
    <row r="2448" spans="1:9" ht="19.2" x14ac:dyDescent="0.25">
      <c r="A2448" s="46" t="s">
        <v>1534</v>
      </c>
      <c r="B2448" s="49" t="s">
        <v>10</v>
      </c>
      <c r="C2448" s="10" t="s">
        <v>11</v>
      </c>
      <c r="D2448" s="11" t="s">
        <v>409</v>
      </c>
      <c r="E2448" s="11" t="s">
        <v>439</v>
      </c>
      <c r="F2448" s="11" t="s">
        <v>409</v>
      </c>
      <c r="G2448" s="10" t="s">
        <v>54</v>
      </c>
      <c r="H2448" s="9" t="s">
        <v>120</v>
      </c>
      <c r="I2448" s="9" t="s">
        <v>120</v>
      </c>
    </row>
    <row r="2449" spans="1:9" x14ac:dyDescent="0.25">
      <c r="A2449" s="47"/>
      <c r="B2449" s="50"/>
      <c r="C2449" s="10" t="s">
        <v>16</v>
      </c>
      <c r="D2449" s="9" t="s">
        <v>189</v>
      </c>
      <c r="E2449" s="9" t="s">
        <v>96</v>
      </c>
      <c r="F2449" s="9" t="s">
        <v>59</v>
      </c>
      <c r="G2449" s="9" t="s">
        <v>55</v>
      </c>
      <c r="H2449" s="9" t="s">
        <v>296</v>
      </c>
      <c r="I2449" s="9" t="s">
        <v>296</v>
      </c>
    </row>
    <row r="2450" spans="1:9" x14ac:dyDescent="0.25">
      <c r="A2450" s="48"/>
      <c r="B2450" s="41"/>
      <c r="C2450" s="42"/>
      <c r="D2450" s="42"/>
      <c r="E2450" s="42"/>
      <c r="F2450" s="42"/>
      <c r="G2450" s="42"/>
      <c r="H2450" s="42"/>
      <c r="I2450" s="42"/>
    </row>
    <row r="2451" spans="1:9" ht="19.2" x14ac:dyDescent="0.25">
      <c r="A2451" s="46" t="s">
        <v>1535</v>
      </c>
      <c r="B2451" s="49" t="s">
        <v>10</v>
      </c>
      <c r="C2451" s="10" t="s">
        <v>11</v>
      </c>
      <c r="D2451" s="11" t="s">
        <v>409</v>
      </c>
      <c r="E2451" s="11" t="s">
        <v>409</v>
      </c>
      <c r="F2451" s="11" t="s">
        <v>409</v>
      </c>
      <c r="G2451" s="10" t="s">
        <v>54</v>
      </c>
      <c r="H2451" s="9" t="s">
        <v>120</v>
      </c>
      <c r="I2451" s="9" t="s">
        <v>120</v>
      </c>
    </row>
    <row r="2452" spans="1:9" x14ac:dyDescent="0.25">
      <c r="A2452" s="47"/>
      <c r="B2452" s="50"/>
      <c r="C2452" s="10" t="s">
        <v>16</v>
      </c>
      <c r="D2452" s="9" t="s">
        <v>489</v>
      </c>
      <c r="E2452" s="9" t="s">
        <v>59</v>
      </c>
      <c r="F2452" s="9" t="s">
        <v>56</v>
      </c>
      <c r="G2452" s="9" t="s">
        <v>55</v>
      </c>
      <c r="H2452" s="9" t="s">
        <v>346</v>
      </c>
      <c r="I2452" s="9" t="s">
        <v>346</v>
      </c>
    </row>
    <row r="2453" spans="1:9" x14ac:dyDescent="0.25">
      <c r="A2453" s="48"/>
      <c r="B2453" s="41"/>
      <c r="C2453" s="42"/>
      <c r="D2453" s="42"/>
      <c r="E2453" s="42"/>
      <c r="F2453" s="42"/>
      <c r="G2453" s="42"/>
      <c r="H2453" s="42"/>
      <c r="I2453" s="42"/>
    </row>
    <row r="2454" spans="1:9" ht="19.2" x14ac:dyDescent="0.25">
      <c r="A2454" s="46" t="s">
        <v>1536</v>
      </c>
      <c r="B2454" s="49" t="s">
        <v>10</v>
      </c>
      <c r="C2454" s="10" t="s">
        <v>11</v>
      </c>
      <c r="D2454" s="11" t="s">
        <v>810</v>
      </c>
      <c r="E2454" s="11" t="s">
        <v>350</v>
      </c>
      <c r="F2454" s="11" t="s">
        <v>54</v>
      </c>
      <c r="G2454" s="10" t="s">
        <v>54</v>
      </c>
      <c r="H2454" s="9" t="s">
        <v>322</v>
      </c>
      <c r="I2454" s="9" t="s">
        <v>322</v>
      </c>
    </row>
    <row r="2455" spans="1:9" x14ac:dyDescent="0.25">
      <c r="A2455" s="47"/>
      <c r="B2455" s="50"/>
      <c r="C2455" s="10" t="s">
        <v>16</v>
      </c>
      <c r="D2455" s="9" t="s">
        <v>359</v>
      </c>
      <c r="E2455" s="9" t="s">
        <v>56</v>
      </c>
      <c r="F2455" s="9" t="s">
        <v>55</v>
      </c>
      <c r="G2455" s="9" t="s">
        <v>55</v>
      </c>
      <c r="H2455" s="9" t="s">
        <v>59</v>
      </c>
      <c r="I2455" s="9" t="s">
        <v>59</v>
      </c>
    </row>
    <row r="2456" spans="1:9" x14ac:dyDescent="0.25">
      <c r="A2456" s="48"/>
      <c r="B2456" s="41"/>
      <c r="C2456" s="42"/>
      <c r="D2456" s="42"/>
      <c r="E2456" s="42"/>
      <c r="F2456" s="42"/>
      <c r="G2456" s="42"/>
      <c r="H2456" s="42"/>
      <c r="I2456" s="42"/>
    </row>
    <row r="2457" spans="1:9" ht="19.2" x14ac:dyDescent="0.25">
      <c r="A2457" s="34" t="s">
        <v>1537</v>
      </c>
      <c r="B2457" s="37" t="s">
        <v>10</v>
      </c>
      <c r="C2457" s="6" t="s">
        <v>11</v>
      </c>
      <c r="D2457" s="7" t="s">
        <v>44</v>
      </c>
      <c r="E2457" s="7" t="s">
        <v>163</v>
      </c>
      <c r="F2457" s="7" t="s">
        <v>44</v>
      </c>
      <c r="G2457" s="6" t="s">
        <v>54</v>
      </c>
      <c r="H2457" s="5" t="s">
        <v>44</v>
      </c>
      <c r="I2457" s="5" t="s">
        <v>44</v>
      </c>
    </row>
    <row r="2458" spans="1:9" x14ac:dyDescent="0.25">
      <c r="A2458" s="35"/>
      <c r="B2458" s="38"/>
      <c r="C2458" s="6" t="s">
        <v>16</v>
      </c>
      <c r="D2458" s="5" t="s">
        <v>1538</v>
      </c>
      <c r="E2458" s="5" t="s">
        <v>66</v>
      </c>
      <c r="F2458" s="5" t="s">
        <v>112</v>
      </c>
      <c r="G2458" s="5" t="s">
        <v>55</v>
      </c>
      <c r="H2458" s="5" t="s">
        <v>1413</v>
      </c>
      <c r="I2458" s="5" t="s">
        <v>1325</v>
      </c>
    </row>
    <row r="2459" spans="1:9" x14ac:dyDescent="0.25">
      <c r="A2459" s="36"/>
      <c r="B2459" s="41"/>
      <c r="C2459" s="42"/>
      <c r="D2459" s="42"/>
      <c r="E2459" s="42"/>
      <c r="F2459" s="42"/>
      <c r="G2459" s="42"/>
      <c r="H2459" s="42"/>
      <c r="I2459" s="42"/>
    </row>
    <row r="2460" spans="1:9" ht="19.2" x14ac:dyDescent="0.25">
      <c r="A2460" s="34" t="s">
        <v>1539</v>
      </c>
      <c r="B2460" s="37" t="s">
        <v>10</v>
      </c>
      <c r="C2460" s="6" t="s">
        <v>11</v>
      </c>
      <c r="D2460" s="7" t="s">
        <v>12</v>
      </c>
      <c r="E2460" s="7" t="s">
        <v>163</v>
      </c>
      <c r="F2460" s="7" t="s">
        <v>44</v>
      </c>
      <c r="G2460" s="5" t="s">
        <v>53</v>
      </c>
      <c r="H2460" s="5" t="s">
        <v>12</v>
      </c>
      <c r="I2460" s="5" t="s">
        <v>13</v>
      </c>
    </row>
    <row r="2461" spans="1:9" x14ac:dyDescent="0.25">
      <c r="A2461" s="35"/>
      <c r="B2461" s="38"/>
      <c r="C2461" s="6" t="s">
        <v>16</v>
      </c>
      <c r="D2461" s="5" t="s">
        <v>1540</v>
      </c>
      <c r="E2461" s="5" t="s">
        <v>47</v>
      </c>
      <c r="F2461" s="5" t="s">
        <v>105</v>
      </c>
      <c r="G2461" s="5" t="s">
        <v>55</v>
      </c>
      <c r="H2461" s="5" t="s">
        <v>122</v>
      </c>
      <c r="I2461" s="5" t="s">
        <v>191</v>
      </c>
    </row>
    <row r="2462" spans="1:9" x14ac:dyDescent="0.25">
      <c r="A2462" s="36"/>
      <c r="B2462" s="41"/>
      <c r="C2462" s="42"/>
      <c r="D2462" s="42"/>
      <c r="E2462" s="42"/>
      <c r="F2462" s="42"/>
      <c r="G2462" s="42"/>
      <c r="H2462" s="42"/>
      <c r="I2462" s="42"/>
    </row>
    <row r="2463" spans="1:9" ht="19.2" x14ac:dyDescent="0.25">
      <c r="A2463" s="34" t="s">
        <v>1541</v>
      </c>
      <c r="B2463" s="37" t="s">
        <v>10</v>
      </c>
      <c r="C2463" s="6" t="s">
        <v>11</v>
      </c>
      <c r="D2463" s="7" t="s">
        <v>12</v>
      </c>
      <c r="E2463" s="7" t="s">
        <v>12</v>
      </c>
      <c r="F2463" s="7" t="s">
        <v>12</v>
      </c>
      <c r="G2463" s="6" t="s">
        <v>54</v>
      </c>
      <c r="H2463" s="5" t="s">
        <v>12</v>
      </c>
      <c r="I2463" s="5" t="s">
        <v>13</v>
      </c>
    </row>
    <row r="2464" spans="1:9" x14ac:dyDescent="0.25">
      <c r="A2464" s="35"/>
      <c r="B2464" s="38"/>
      <c r="C2464" s="6" t="s">
        <v>16</v>
      </c>
      <c r="D2464" s="5" t="s">
        <v>1542</v>
      </c>
      <c r="E2464" s="5" t="s">
        <v>1543</v>
      </c>
      <c r="F2464" s="5" t="s">
        <v>1544</v>
      </c>
      <c r="G2464" s="5" t="s">
        <v>55</v>
      </c>
      <c r="H2464" s="5" t="s">
        <v>1545</v>
      </c>
      <c r="I2464" s="5" t="s">
        <v>646</v>
      </c>
    </row>
    <row r="2465" spans="1:9" x14ac:dyDescent="0.25">
      <c r="A2465" s="36"/>
      <c r="B2465" s="41"/>
      <c r="C2465" s="42"/>
      <c r="D2465" s="42"/>
      <c r="E2465" s="42"/>
      <c r="F2465" s="42"/>
      <c r="G2465" s="42"/>
      <c r="H2465" s="42"/>
      <c r="I2465" s="42"/>
    </row>
    <row r="2466" spans="1:9" ht="19.2" x14ac:dyDescent="0.25">
      <c r="A2466" s="34" t="s">
        <v>1546</v>
      </c>
      <c r="B2466" s="37" t="s">
        <v>10</v>
      </c>
      <c r="C2466" s="6" t="s">
        <v>11</v>
      </c>
      <c r="D2466" s="7" t="s">
        <v>12</v>
      </c>
      <c r="E2466" s="7" t="s">
        <v>12</v>
      </c>
      <c r="F2466" s="7" t="s">
        <v>12</v>
      </c>
      <c r="G2466" s="7" t="s">
        <v>44</v>
      </c>
      <c r="H2466" s="5" t="s">
        <v>44</v>
      </c>
      <c r="I2466" s="5" t="s">
        <v>12</v>
      </c>
    </row>
    <row r="2467" spans="1:9" x14ac:dyDescent="0.25">
      <c r="A2467" s="35"/>
      <c r="B2467" s="38"/>
      <c r="C2467" s="6" t="s">
        <v>16</v>
      </c>
      <c r="D2467" s="5" t="s">
        <v>1547</v>
      </c>
      <c r="E2467" s="5" t="s">
        <v>1475</v>
      </c>
      <c r="F2467" s="5" t="s">
        <v>1548</v>
      </c>
      <c r="G2467" s="5" t="s">
        <v>96</v>
      </c>
      <c r="H2467" s="5" t="s">
        <v>1010</v>
      </c>
      <c r="I2467" s="5" t="s">
        <v>1549</v>
      </c>
    </row>
    <row r="2468" spans="1:9" x14ac:dyDescent="0.25">
      <c r="A2468" s="36"/>
      <c r="B2468" s="41"/>
      <c r="C2468" s="42"/>
      <c r="D2468" s="42"/>
      <c r="E2468" s="42"/>
      <c r="F2468" s="42"/>
      <c r="G2468" s="42"/>
      <c r="H2468" s="42"/>
      <c r="I2468" s="42"/>
    </row>
    <row r="2469" spans="1:9" ht="19.2" x14ac:dyDescent="0.25">
      <c r="A2469" s="34" t="s">
        <v>1550</v>
      </c>
      <c r="B2469" s="37" t="s">
        <v>10</v>
      </c>
      <c r="C2469" s="6" t="s">
        <v>11</v>
      </c>
      <c r="D2469" s="7" t="s">
        <v>163</v>
      </c>
      <c r="E2469" s="7" t="s">
        <v>120</v>
      </c>
      <c r="F2469" s="7" t="s">
        <v>120</v>
      </c>
      <c r="G2469" s="6" t="s">
        <v>54</v>
      </c>
      <c r="H2469" s="5" t="s">
        <v>163</v>
      </c>
      <c r="I2469" s="5" t="s">
        <v>163</v>
      </c>
    </row>
    <row r="2470" spans="1:9" x14ac:dyDescent="0.25">
      <c r="A2470" s="35"/>
      <c r="B2470" s="38"/>
      <c r="C2470" s="6" t="s">
        <v>16</v>
      </c>
      <c r="D2470" s="5" t="s">
        <v>1114</v>
      </c>
      <c r="E2470" s="5" t="s">
        <v>123</v>
      </c>
      <c r="F2470" s="5" t="s">
        <v>112</v>
      </c>
      <c r="G2470" s="5" t="s">
        <v>55</v>
      </c>
      <c r="H2470" s="5" t="s">
        <v>126</v>
      </c>
      <c r="I2470" s="5" t="s">
        <v>780</v>
      </c>
    </row>
    <row r="2471" spans="1:9" x14ac:dyDescent="0.25">
      <c r="A2471" s="36"/>
      <c r="B2471" s="41"/>
      <c r="C2471" s="42"/>
      <c r="D2471" s="42"/>
      <c r="E2471" s="42"/>
      <c r="F2471" s="42"/>
      <c r="G2471" s="42"/>
      <c r="H2471" s="42"/>
      <c r="I2471" s="42"/>
    </row>
    <row r="2472" spans="1:9" ht="19.2" x14ac:dyDescent="0.25">
      <c r="A2472" s="46" t="s">
        <v>1551</v>
      </c>
      <c r="B2472" s="49" t="s">
        <v>10</v>
      </c>
      <c r="C2472" s="10" t="s">
        <v>11</v>
      </c>
      <c r="D2472" s="10" t="s">
        <v>925</v>
      </c>
      <c r="E2472" s="9" t="s">
        <v>53</v>
      </c>
      <c r="F2472" s="11" t="s">
        <v>54</v>
      </c>
      <c r="G2472" s="9" t="s">
        <v>53</v>
      </c>
      <c r="H2472" s="9" t="s">
        <v>55</v>
      </c>
      <c r="I2472" s="9" t="s">
        <v>55</v>
      </c>
    </row>
    <row r="2473" spans="1:9" x14ac:dyDescent="0.25">
      <c r="A2473" s="47"/>
      <c r="B2473" s="50"/>
      <c r="C2473" s="10" t="s">
        <v>16</v>
      </c>
      <c r="D2473" s="9" t="s">
        <v>59</v>
      </c>
      <c r="E2473" s="9" t="s">
        <v>55</v>
      </c>
      <c r="F2473" s="9" t="s">
        <v>55</v>
      </c>
      <c r="G2473" s="9" t="s">
        <v>55</v>
      </c>
      <c r="H2473" s="9" t="s">
        <v>55</v>
      </c>
      <c r="I2473" s="9" t="s">
        <v>55</v>
      </c>
    </row>
    <row r="2474" spans="1:9" x14ac:dyDescent="0.25">
      <c r="A2474" s="48"/>
      <c r="B2474" s="41"/>
      <c r="C2474" s="42"/>
      <c r="D2474" s="42"/>
      <c r="E2474" s="42"/>
      <c r="F2474" s="42"/>
      <c r="G2474" s="42"/>
      <c r="H2474" s="42"/>
      <c r="I2474" s="42"/>
    </row>
    <row r="2475" spans="1:9" ht="19.2" x14ac:dyDescent="0.25">
      <c r="A2475" s="34" t="s">
        <v>1552</v>
      </c>
      <c r="B2475" s="37" t="s">
        <v>10</v>
      </c>
      <c r="C2475" s="6" t="s">
        <v>11</v>
      </c>
      <c r="D2475" s="7" t="s">
        <v>12</v>
      </c>
      <c r="E2475" s="6" t="s">
        <v>54</v>
      </c>
      <c r="F2475" s="7" t="s">
        <v>12</v>
      </c>
      <c r="G2475" s="5" t="s">
        <v>53</v>
      </c>
      <c r="H2475" s="5" t="s">
        <v>163</v>
      </c>
      <c r="I2475" s="5" t="s">
        <v>163</v>
      </c>
    </row>
    <row r="2476" spans="1:9" x14ac:dyDescent="0.25">
      <c r="A2476" s="35"/>
      <c r="B2476" s="38"/>
      <c r="C2476" s="6" t="s">
        <v>16</v>
      </c>
      <c r="D2476" s="5" t="s">
        <v>262</v>
      </c>
      <c r="E2476" s="5" t="s">
        <v>55</v>
      </c>
      <c r="F2476" s="5" t="s">
        <v>47</v>
      </c>
      <c r="G2476" s="5" t="s">
        <v>55</v>
      </c>
      <c r="H2476" s="5" t="s">
        <v>429</v>
      </c>
      <c r="I2476" s="5" t="s">
        <v>346</v>
      </c>
    </row>
    <row r="2477" spans="1:9" x14ac:dyDescent="0.25">
      <c r="A2477" s="36"/>
      <c r="B2477" s="39"/>
      <c r="C2477" s="40"/>
      <c r="D2477" s="40"/>
      <c r="E2477" s="40"/>
      <c r="F2477" s="40"/>
      <c r="G2477" s="40"/>
      <c r="H2477" s="40"/>
      <c r="I2477" s="40"/>
    </row>
    <row r="2478" spans="1:9" ht="19.2" x14ac:dyDescent="0.25">
      <c r="A2478" s="34" t="s">
        <v>1553</v>
      </c>
      <c r="B2478" s="37" t="s">
        <v>10</v>
      </c>
      <c r="C2478" s="6" t="s">
        <v>11</v>
      </c>
      <c r="D2478" s="7" t="s">
        <v>12</v>
      </c>
      <c r="E2478" s="7" t="s">
        <v>12</v>
      </c>
      <c r="F2478" s="7" t="s">
        <v>12</v>
      </c>
      <c r="G2478" s="5" t="s">
        <v>53</v>
      </c>
      <c r="H2478" s="5" t="s">
        <v>163</v>
      </c>
      <c r="I2478" s="5" t="s">
        <v>44</v>
      </c>
    </row>
    <row r="2479" spans="1:9" x14ac:dyDescent="0.25">
      <c r="A2479" s="35"/>
      <c r="B2479" s="38"/>
      <c r="C2479" s="6" t="s">
        <v>16</v>
      </c>
      <c r="D2479" s="5" t="s">
        <v>1554</v>
      </c>
      <c r="E2479" s="5" t="s">
        <v>39</v>
      </c>
      <c r="F2479" s="5" t="s">
        <v>40</v>
      </c>
      <c r="G2479" s="5" t="s">
        <v>55</v>
      </c>
      <c r="H2479" s="5" t="s">
        <v>260</v>
      </c>
      <c r="I2479" s="5" t="s">
        <v>107</v>
      </c>
    </row>
    <row r="2480" spans="1:9" x14ac:dyDescent="0.25">
      <c r="A2480" s="36"/>
      <c r="B2480" s="41"/>
      <c r="C2480" s="42"/>
      <c r="D2480" s="42"/>
      <c r="E2480" s="42"/>
      <c r="F2480" s="42"/>
      <c r="G2480" s="42"/>
      <c r="H2480" s="42"/>
      <c r="I2480" s="42"/>
    </row>
    <row r="2481" spans="1:9" ht="19.2" x14ac:dyDescent="0.25">
      <c r="A2481" s="34" t="s">
        <v>1555</v>
      </c>
      <c r="B2481" s="37" t="s">
        <v>10</v>
      </c>
      <c r="C2481" s="6" t="s">
        <v>11</v>
      </c>
      <c r="D2481" s="5" t="s">
        <v>13</v>
      </c>
      <c r="E2481" s="7" t="s">
        <v>12</v>
      </c>
      <c r="F2481" s="7" t="s">
        <v>54</v>
      </c>
      <c r="G2481" s="5" t="s">
        <v>53</v>
      </c>
      <c r="H2481" s="5" t="s">
        <v>12</v>
      </c>
      <c r="I2481" s="5" t="s">
        <v>13</v>
      </c>
    </row>
    <row r="2482" spans="1:9" x14ac:dyDescent="0.25">
      <c r="A2482" s="35"/>
      <c r="B2482" s="38"/>
      <c r="C2482" s="6" t="s">
        <v>16</v>
      </c>
      <c r="D2482" s="5" t="s">
        <v>490</v>
      </c>
      <c r="E2482" s="5" t="s">
        <v>112</v>
      </c>
      <c r="F2482" s="5" t="s">
        <v>55</v>
      </c>
      <c r="G2482" s="5" t="s">
        <v>55</v>
      </c>
      <c r="H2482" s="5" t="s">
        <v>257</v>
      </c>
      <c r="I2482" s="5" t="s">
        <v>18</v>
      </c>
    </row>
    <row r="2483" spans="1:9" x14ac:dyDescent="0.25">
      <c r="A2483" s="36"/>
      <c r="B2483" s="41"/>
      <c r="C2483" s="42"/>
      <c r="D2483" s="42"/>
      <c r="E2483" s="42"/>
      <c r="F2483" s="42"/>
      <c r="G2483" s="42"/>
      <c r="H2483" s="42"/>
      <c r="I2483" s="42"/>
    </row>
    <row r="2484" spans="1:9" ht="19.2" x14ac:dyDescent="0.25">
      <c r="A2484" s="34" t="s">
        <v>1556</v>
      </c>
      <c r="B2484" s="37" t="s">
        <v>10</v>
      </c>
      <c r="C2484" s="6" t="s">
        <v>11</v>
      </c>
      <c r="D2484" s="7" t="s">
        <v>12</v>
      </c>
      <c r="E2484" s="7" t="s">
        <v>12</v>
      </c>
      <c r="F2484" s="7" t="s">
        <v>12</v>
      </c>
      <c r="G2484" s="6" t="s">
        <v>54</v>
      </c>
      <c r="H2484" s="5" t="s">
        <v>120</v>
      </c>
      <c r="I2484" s="5" t="s">
        <v>163</v>
      </c>
    </row>
    <row r="2485" spans="1:9" x14ac:dyDescent="0.25">
      <c r="A2485" s="35"/>
      <c r="B2485" s="38"/>
      <c r="C2485" s="6" t="s">
        <v>16</v>
      </c>
      <c r="D2485" s="5" t="s">
        <v>1557</v>
      </c>
      <c r="E2485" s="5" t="s">
        <v>105</v>
      </c>
      <c r="F2485" s="5" t="s">
        <v>18</v>
      </c>
      <c r="G2485" s="5" t="s">
        <v>55</v>
      </c>
      <c r="H2485" s="5" t="s">
        <v>214</v>
      </c>
      <c r="I2485" s="5" t="s">
        <v>260</v>
      </c>
    </row>
    <row r="2486" spans="1:9" x14ac:dyDescent="0.25">
      <c r="A2486" s="36"/>
      <c r="B2486" s="41"/>
      <c r="C2486" s="42"/>
      <c r="D2486" s="42"/>
      <c r="E2486" s="42"/>
      <c r="F2486" s="42"/>
      <c r="G2486" s="42"/>
      <c r="H2486" s="42"/>
      <c r="I2486" s="42"/>
    </row>
    <row r="2487" spans="1:9" ht="19.2" x14ac:dyDescent="0.25">
      <c r="A2487" s="34" t="s">
        <v>1558</v>
      </c>
      <c r="B2487" s="37" t="s">
        <v>10</v>
      </c>
      <c r="C2487" s="6" t="s">
        <v>11</v>
      </c>
      <c r="D2487" s="7" t="s">
        <v>12</v>
      </c>
      <c r="E2487" s="7" t="s">
        <v>12</v>
      </c>
      <c r="F2487" s="7" t="s">
        <v>12</v>
      </c>
      <c r="G2487" s="6" t="s">
        <v>54</v>
      </c>
      <c r="H2487" s="5" t="s">
        <v>163</v>
      </c>
      <c r="I2487" s="5" t="s">
        <v>163</v>
      </c>
    </row>
    <row r="2488" spans="1:9" x14ac:dyDescent="0.25">
      <c r="A2488" s="35"/>
      <c r="B2488" s="38"/>
      <c r="C2488" s="6" t="s">
        <v>16</v>
      </c>
      <c r="D2488" s="5" t="s">
        <v>1559</v>
      </c>
      <c r="E2488" s="5" t="s">
        <v>40</v>
      </c>
      <c r="F2488" s="5" t="s">
        <v>59</v>
      </c>
      <c r="G2488" s="5" t="s">
        <v>55</v>
      </c>
      <c r="H2488" s="5" t="s">
        <v>612</v>
      </c>
      <c r="I2488" s="5" t="s">
        <v>118</v>
      </c>
    </row>
    <row r="2489" spans="1:9" x14ac:dyDescent="0.25">
      <c r="A2489" s="36"/>
      <c r="B2489" s="41"/>
      <c r="C2489" s="42"/>
      <c r="D2489" s="42"/>
      <c r="E2489" s="42"/>
      <c r="F2489" s="42"/>
      <c r="G2489" s="42"/>
      <c r="H2489" s="42"/>
      <c r="I2489" s="42"/>
    </row>
    <row r="2490" spans="1:9" ht="19.2" x14ac:dyDescent="0.25">
      <c r="A2490" s="34" t="s">
        <v>1560</v>
      </c>
      <c r="B2490" s="37" t="s">
        <v>10</v>
      </c>
      <c r="C2490" s="6" t="s">
        <v>11</v>
      </c>
      <c r="D2490" s="7" t="s">
        <v>12</v>
      </c>
      <c r="E2490" s="7" t="s">
        <v>44</v>
      </c>
      <c r="F2490" s="7" t="s">
        <v>12</v>
      </c>
      <c r="G2490" s="6" t="s">
        <v>54</v>
      </c>
      <c r="H2490" s="5" t="s">
        <v>163</v>
      </c>
      <c r="I2490" s="5" t="s">
        <v>44</v>
      </c>
    </row>
    <row r="2491" spans="1:9" x14ac:dyDescent="0.25">
      <c r="A2491" s="35"/>
      <c r="B2491" s="38"/>
      <c r="C2491" s="6" t="s">
        <v>16</v>
      </c>
      <c r="D2491" s="5" t="s">
        <v>1561</v>
      </c>
      <c r="E2491" s="5" t="s">
        <v>56</v>
      </c>
      <c r="F2491" s="5" t="s">
        <v>274</v>
      </c>
      <c r="G2491" s="5" t="s">
        <v>55</v>
      </c>
      <c r="H2491" s="5" t="s">
        <v>110</v>
      </c>
      <c r="I2491" s="5" t="s">
        <v>62</v>
      </c>
    </row>
    <row r="2492" spans="1:9" x14ac:dyDescent="0.25">
      <c r="A2492" s="36"/>
      <c r="B2492" s="41"/>
      <c r="C2492" s="42"/>
      <c r="D2492" s="42"/>
      <c r="E2492" s="42"/>
      <c r="F2492" s="42"/>
      <c r="G2492" s="42"/>
      <c r="H2492" s="42"/>
      <c r="I2492" s="42"/>
    </row>
    <row r="2493" spans="1:9" ht="19.2" x14ac:dyDescent="0.25">
      <c r="A2493" s="34" t="s">
        <v>1562</v>
      </c>
      <c r="B2493" s="37" t="s">
        <v>10</v>
      </c>
      <c r="C2493" s="6" t="s">
        <v>11</v>
      </c>
      <c r="D2493" s="7" t="s">
        <v>12</v>
      </c>
      <c r="E2493" s="7" t="s">
        <v>12</v>
      </c>
      <c r="F2493" s="7" t="s">
        <v>12</v>
      </c>
      <c r="G2493" s="6" t="s">
        <v>54</v>
      </c>
      <c r="H2493" s="5" t="s">
        <v>163</v>
      </c>
      <c r="I2493" s="5" t="s">
        <v>44</v>
      </c>
    </row>
    <row r="2494" spans="1:9" x14ac:dyDescent="0.25">
      <c r="A2494" s="35"/>
      <c r="B2494" s="38"/>
      <c r="C2494" s="6" t="s">
        <v>16</v>
      </c>
      <c r="D2494" s="5" t="s">
        <v>1563</v>
      </c>
      <c r="E2494" s="5" t="s">
        <v>257</v>
      </c>
      <c r="F2494" s="5" t="s">
        <v>107</v>
      </c>
      <c r="G2494" s="5" t="s">
        <v>55</v>
      </c>
      <c r="H2494" s="5" t="s">
        <v>256</v>
      </c>
      <c r="I2494" s="5" t="s">
        <v>425</v>
      </c>
    </row>
    <row r="2495" spans="1:9" x14ac:dyDescent="0.25">
      <c r="A2495" s="36"/>
      <c r="B2495" s="41"/>
      <c r="C2495" s="42"/>
      <c r="D2495" s="42"/>
      <c r="E2495" s="42"/>
      <c r="F2495" s="42"/>
      <c r="G2495" s="42"/>
      <c r="H2495" s="42"/>
      <c r="I2495" s="42"/>
    </row>
    <row r="2496" spans="1:9" ht="19.2" x14ac:dyDescent="0.25">
      <c r="A2496" s="34" t="s">
        <v>1564</v>
      </c>
      <c r="B2496" s="37" t="s">
        <v>10</v>
      </c>
      <c r="C2496" s="6" t="s">
        <v>11</v>
      </c>
      <c r="D2496" s="7" t="s">
        <v>12</v>
      </c>
      <c r="E2496" s="6" t="s">
        <v>54</v>
      </c>
      <c r="F2496" s="7" t="s">
        <v>44</v>
      </c>
      <c r="G2496" s="5" t="s">
        <v>53</v>
      </c>
      <c r="H2496" s="5" t="s">
        <v>163</v>
      </c>
      <c r="I2496" s="5" t="s">
        <v>44</v>
      </c>
    </row>
    <row r="2497" spans="1:9" x14ac:dyDescent="0.25">
      <c r="A2497" s="35"/>
      <c r="B2497" s="38"/>
      <c r="C2497" s="6" t="s">
        <v>16</v>
      </c>
      <c r="D2497" s="5" t="s">
        <v>107</v>
      </c>
      <c r="E2497" s="5" t="s">
        <v>55</v>
      </c>
      <c r="F2497" s="5" t="s">
        <v>56</v>
      </c>
      <c r="G2497" s="5" t="s">
        <v>55</v>
      </c>
      <c r="H2497" s="5" t="s">
        <v>40</v>
      </c>
      <c r="I2497" s="5" t="s">
        <v>56</v>
      </c>
    </row>
    <row r="2498" spans="1:9" x14ac:dyDescent="0.25">
      <c r="A2498" s="36"/>
      <c r="B2498" s="41"/>
      <c r="C2498" s="42"/>
      <c r="D2498" s="42"/>
      <c r="E2498" s="42"/>
      <c r="F2498" s="42"/>
      <c r="G2498" s="42"/>
      <c r="H2498" s="42"/>
      <c r="I2498" s="42"/>
    </row>
    <row r="2499" spans="1:9" ht="19.2" x14ac:dyDescent="0.25">
      <c r="A2499" s="34" t="s">
        <v>1565</v>
      </c>
      <c r="B2499" s="37" t="s">
        <v>10</v>
      </c>
      <c r="C2499" s="6" t="s">
        <v>11</v>
      </c>
      <c r="D2499" s="7" t="s">
        <v>44</v>
      </c>
      <c r="E2499" s="7" t="s">
        <v>44</v>
      </c>
      <c r="F2499" s="7" t="s">
        <v>44</v>
      </c>
      <c r="G2499" s="5" t="s">
        <v>53</v>
      </c>
      <c r="H2499" s="5" t="s">
        <v>163</v>
      </c>
      <c r="I2499" s="5" t="s">
        <v>44</v>
      </c>
    </row>
    <row r="2500" spans="1:9" x14ac:dyDescent="0.25">
      <c r="A2500" s="35"/>
      <c r="B2500" s="38"/>
      <c r="C2500" s="6" t="s">
        <v>16</v>
      </c>
      <c r="D2500" s="5" t="s">
        <v>50</v>
      </c>
      <c r="E2500" s="5" t="s">
        <v>56</v>
      </c>
      <c r="F2500" s="5" t="s">
        <v>112</v>
      </c>
      <c r="G2500" s="5" t="s">
        <v>55</v>
      </c>
      <c r="H2500" s="5" t="s">
        <v>257</v>
      </c>
      <c r="I2500" s="5" t="s">
        <v>56</v>
      </c>
    </row>
    <row r="2501" spans="1:9" x14ac:dyDescent="0.25">
      <c r="A2501" s="36"/>
      <c r="B2501" s="41"/>
      <c r="C2501" s="42"/>
      <c r="D2501" s="42"/>
      <c r="E2501" s="42"/>
      <c r="F2501" s="42"/>
      <c r="G2501" s="42"/>
      <c r="H2501" s="42"/>
      <c r="I2501" s="42"/>
    </row>
    <row r="2502" spans="1:9" ht="19.2" x14ac:dyDescent="0.25">
      <c r="A2502" s="34" t="s">
        <v>1566</v>
      </c>
      <c r="B2502" s="37" t="s">
        <v>10</v>
      </c>
      <c r="C2502" s="6" t="s">
        <v>11</v>
      </c>
      <c r="D2502" s="7" t="s">
        <v>44</v>
      </c>
      <c r="E2502" s="6" t="s">
        <v>54</v>
      </c>
      <c r="F2502" s="7" t="s">
        <v>44</v>
      </c>
      <c r="G2502" s="5" t="s">
        <v>53</v>
      </c>
      <c r="H2502" s="5" t="s">
        <v>44</v>
      </c>
      <c r="I2502" s="5" t="s">
        <v>12</v>
      </c>
    </row>
    <row r="2503" spans="1:9" x14ac:dyDescent="0.25">
      <c r="A2503" s="35"/>
      <c r="B2503" s="38"/>
      <c r="C2503" s="6" t="s">
        <v>16</v>
      </c>
      <c r="D2503" s="5" t="s">
        <v>828</v>
      </c>
      <c r="E2503" s="5" t="s">
        <v>55</v>
      </c>
      <c r="F2503" s="5" t="s">
        <v>40</v>
      </c>
      <c r="G2503" s="5" t="s">
        <v>55</v>
      </c>
      <c r="H2503" s="5" t="s">
        <v>18</v>
      </c>
      <c r="I2503" s="5" t="s">
        <v>112</v>
      </c>
    </row>
    <row r="2504" spans="1:9" x14ac:dyDescent="0.25">
      <c r="A2504" s="36"/>
      <c r="B2504" s="41"/>
      <c r="C2504" s="42"/>
      <c r="D2504" s="42"/>
      <c r="E2504" s="42"/>
      <c r="F2504" s="42"/>
      <c r="G2504" s="42"/>
      <c r="H2504" s="42"/>
      <c r="I2504" s="42"/>
    </row>
    <row r="2505" spans="1:9" ht="19.2" x14ac:dyDescent="0.25">
      <c r="A2505" s="34" t="s">
        <v>1567</v>
      </c>
      <c r="B2505" s="37" t="s">
        <v>10</v>
      </c>
      <c r="C2505" s="6" t="s">
        <v>11</v>
      </c>
      <c r="D2505" s="7" t="s">
        <v>163</v>
      </c>
      <c r="E2505" s="7" t="s">
        <v>120</v>
      </c>
      <c r="F2505" s="7" t="s">
        <v>54</v>
      </c>
      <c r="G2505" s="6" t="s">
        <v>54</v>
      </c>
      <c r="H2505" s="5" t="s">
        <v>44</v>
      </c>
      <c r="I2505" s="5" t="s">
        <v>12</v>
      </c>
    </row>
    <row r="2506" spans="1:9" x14ac:dyDescent="0.25">
      <c r="A2506" s="35"/>
      <c r="B2506" s="38"/>
      <c r="C2506" s="6" t="s">
        <v>16</v>
      </c>
      <c r="D2506" s="5" t="s">
        <v>121</v>
      </c>
      <c r="E2506" s="5" t="s">
        <v>104</v>
      </c>
      <c r="F2506" s="5" t="s">
        <v>55</v>
      </c>
      <c r="G2506" s="5" t="s">
        <v>55</v>
      </c>
      <c r="H2506" s="5" t="s">
        <v>96</v>
      </c>
      <c r="I2506" s="5" t="s">
        <v>40</v>
      </c>
    </row>
    <row r="2507" spans="1:9" x14ac:dyDescent="0.25">
      <c r="A2507" s="36"/>
      <c r="B2507" s="41"/>
      <c r="C2507" s="42"/>
      <c r="D2507" s="42"/>
      <c r="E2507" s="42"/>
      <c r="F2507" s="42"/>
      <c r="G2507" s="42"/>
      <c r="H2507" s="42"/>
      <c r="I2507" s="42"/>
    </row>
    <row r="2508" spans="1:9" ht="19.2" x14ac:dyDescent="0.25">
      <c r="A2508" s="34" t="s">
        <v>1568</v>
      </c>
      <c r="B2508" s="37" t="s">
        <v>10</v>
      </c>
      <c r="C2508" s="6" t="s">
        <v>11</v>
      </c>
      <c r="D2508" s="5" t="s">
        <v>13</v>
      </c>
      <c r="E2508" s="7" t="s">
        <v>44</v>
      </c>
      <c r="F2508" s="7" t="s">
        <v>12</v>
      </c>
      <c r="G2508" s="6" t="s">
        <v>54</v>
      </c>
      <c r="H2508" s="7" t="s">
        <v>23</v>
      </c>
      <c r="I2508" s="5" t="s">
        <v>54</v>
      </c>
    </row>
    <row r="2509" spans="1:9" x14ac:dyDescent="0.25">
      <c r="A2509" s="35"/>
      <c r="B2509" s="38"/>
      <c r="C2509" s="6" t="s">
        <v>16</v>
      </c>
      <c r="D2509" s="5" t="s">
        <v>1340</v>
      </c>
      <c r="E2509" s="5" t="s">
        <v>56</v>
      </c>
      <c r="F2509" s="5" t="s">
        <v>112</v>
      </c>
      <c r="G2509" s="5" t="s">
        <v>55</v>
      </c>
      <c r="H2509" s="5" t="s">
        <v>59</v>
      </c>
      <c r="I2509" s="5" t="s">
        <v>55</v>
      </c>
    </row>
    <row r="2510" spans="1:9" x14ac:dyDescent="0.25">
      <c r="A2510" s="36"/>
      <c r="B2510" s="41"/>
      <c r="C2510" s="42"/>
      <c r="D2510" s="42"/>
      <c r="E2510" s="42"/>
      <c r="F2510" s="42"/>
      <c r="G2510" s="42"/>
      <c r="H2510" s="42"/>
      <c r="I2510" s="42"/>
    </row>
    <row r="2511" spans="1:9" ht="19.2" x14ac:dyDescent="0.25">
      <c r="A2511" s="34" t="s">
        <v>1569</v>
      </c>
      <c r="B2511" s="37" t="s">
        <v>10</v>
      </c>
      <c r="C2511" s="6" t="s">
        <v>11</v>
      </c>
      <c r="D2511" s="5" t="s">
        <v>13</v>
      </c>
      <c r="E2511" s="7" t="s">
        <v>12</v>
      </c>
      <c r="F2511" s="7" t="s">
        <v>12</v>
      </c>
      <c r="G2511" s="7" t="s">
        <v>12</v>
      </c>
      <c r="H2511" s="5" t="s">
        <v>13</v>
      </c>
      <c r="I2511" s="5" t="s">
        <v>13</v>
      </c>
    </row>
    <row r="2512" spans="1:9" x14ac:dyDescent="0.25">
      <c r="A2512" s="35"/>
      <c r="B2512" s="38"/>
      <c r="C2512" s="6" t="s">
        <v>16</v>
      </c>
      <c r="D2512" s="5" t="s">
        <v>346</v>
      </c>
      <c r="E2512" s="5" t="s">
        <v>96</v>
      </c>
      <c r="F2512" s="5" t="s">
        <v>104</v>
      </c>
      <c r="G2512" s="5" t="s">
        <v>56</v>
      </c>
      <c r="H2512" s="5" t="s">
        <v>637</v>
      </c>
      <c r="I2512" s="5" t="s">
        <v>56</v>
      </c>
    </row>
    <row r="2513" spans="1:9" x14ac:dyDescent="0.25">
      <c r="A2513" s="36"/>
      <c r="B2513" s="41"/>
      <c r="C2513" s="42"/>
      <c r="D2513" s="42"/>
      <c r="E2513" s="42"/>
      <c r="F2513" s="42"/>
      <c r="G2513" s="42"/>
      <c r="H2513" s="42"/>
      <c r="I2513" s="42"/>
    </row>
    <row r="2514" spans="1:9" ht="19.2" x14ac:dyDescent="0.25">
      <c r="A2514" s="34" t="s">
        <v>1570</v>
      </c>
      <c r="B2514" s="37" t="s">
        <v>10</v>
      </c>
      <c r="C2514" s="6" t="s">
        <v>11</v>
      </c>
      <c r="D2514" s="5" t="s">
        <v>13</v>
      </c>
      <c r="E2514" s="6" t="s">
        <v>54</v>
      </c>
      <c r="F2514" s="7" t="s">
        <v>12</v>
      </c>
      <c r="G2514" s="7" t="s">
        <v>12</v>
      </c>
      <c r="H2514" s="5" t="s">
        <v>12</v>
      </c>
      <c r="I2514" s="7" t="s">
        <v>14</v>
      </c>
    </row>
    <row r="2515" spans="1:9" x14ac:dyDescent="0.25">
      <c r="A2515" s="35"/>
      <c r="B2515" s="38"/>
      <c r="C2515" s="6" t="s">
        <v>16</v>
      </c>
      <c r="D2515" s="5" t="s">
        <v>967</v>
      </c>
      <c r="E2515" s="5" t="s">
        <v>55</v>
      </c>
      <c r="F2515" s="5" t="s">
        <v>56</v>
      </c>
      <c r="G2515" s="5" t="s">
        <v>56</v>
      </c>
      <c r="H2515" s="5" t="s">
        <v>105</v>
      </c>
      <c r="I2515" s="5" t="s">
        <v>56</v>
      </c>
    </row>
    <row r="2516" spans="1:9" x14ac:dyDescent="0.25">
      <c r="A2516" s="36"/>
      <c r="B2516" s="41"/>
      <c r="C2516" s="42"/>
      <c r="D2516" s="42"/>
      <c r="E2516" s="42"/>
      <c r="F2516" s="42"/>
      <c r="G2516" s="42"/>
      <c r="H2516" s="42"/>
      <c r="I2516" s="42"/>
    </row>
    <row r="2517" spans="1:9" ht="19.2" x14ac:dyDescent="0.25">
      <c r="A2517" s="34" t="s">
        <v>1571</v>
      </c>
      <c r="B2517" s="37" t="s">
        <v>10</v>
      </c>
      <c r="C2517" s="6" t="s">
        <v>11</v>
      </c>
      <c r="D2517" s="7" t="s">
        <v>12</v>
      </c>
      <c r="E2517" s="7" t="s">
        <v>163</v>
      </c>
      <c r="F2517" s="7" t="s">
        <v>12</v>
      </c>
      <c r="G2517" s="6" t="s">
        <v>54</v>
      </c>
      <c r="H2517" s="5" t="s">
        <v>44</v>
      </c>
      <c r="I2517" s="5" t="s">
        <v>12</v>
      </c>
    </row>
    <row r="2518" spans="1:9" x14ac:dyDescent="0.25">
      <c r="A2518" s="35"/>
      <c r="B2518" s="38"/>
      <c r="C2518" s="6" t="s">
        <v>16</v>
      </c>
      <c r="D2518" s="5" t="s">
        <v>664</v>
      </c>
      <c r="E2518" s="5" t="s">
        <v>56</v>
      </c>
      <c r="F2518" s="5" t="s">
        <v>59</v>
      </c>
      <c r="G2518" s="5" t="s">
        <v>55</v>
      </c>
      <c r="H2518" s="5" t="s">
        <v>59</v>
      </c>
      <c r="I2518" s="5" t="s">
        <v>56</v>
      </c>
    </row>
    <row r="2519" spans="1:9" x14ac:dyDescent="0.25">
      <c r="A2519" s="36"/>
      <c r="B2519" s="41"/>
      <c r="C2519" s="42"/>
      <c r="D2519" s="42"/>
      <c r="E2519" s="42"/>
      <c r="F2519" s="42"/>
      <c r="G2519" s="42"/>
      <c r="H2519" s="42"/>
      <c r="I2519" s="42"/>
    </row>
    <row r="2520" spans="1:9" x14ac:dyDescent="0.25">
      <c r="A2520" s="34" t="s">
        <v>1572</v>
      </c>
      <c r="B2520" s="37" t="s">
        <v>10</v>
      </c>
      <c r="C2520" s="6" t="s">
        <v>11</v>
      </c>
      <c r="D2520" s="5" t="s">
        <v>79</v>
      </c>
      <c r="E2520" s="5" t="s">
        <v>79</v>
      </c>
      <c r="F2520" s="5" t="s">
        <v>79</v>
      </c>
      <c r="G2520" s="5" t="s">
        <v>79</v>
      </c>
      <c r="H2520" s="5" t="s">
        <v>53</v>
      </c>
      <c r="I2520" s="5" t="s">
        <v>53</v>
      </c>
    </row>
    <row r="2521" spans="1:9" x14ac:dyDescent="0.25">
      <c r="A2521" s="35"/>
      <c r="B2521" s="38"/>
      <c r="C2521" s="6" t="s">
        <v>16</v>
      </c>
      <c r="D2521" s="5" t="s">
        <v>55</v>
      </c>
      <c r="E2521" s="5" t="s">
        <v>55</v>
      </c>
      <c r="F2521" s="5" t="s">
        <v>55</v>
      </c>
      <c r="G2521" s="5" t="s">
        <v>55</v>
      </c>
      <c r="H2521" s="5" t="s">
        <v>55</v>
      </c>
      <c r="I2521" s="5" t="s">
        <v>55</v>
      </c>
    </row>
    <row r="2522" spans="1:9" x14ac:dyDescent="0.25">
      <c r="A2522" s="36"/>
      <c r="B2522" s="39"/>
      <c r="C2522" s="40"/>
      <c r="D2522" s="40"/>
      <c r="E2522" s="40"/>
      <c r="F2522" s="40"/>
      <c r="G2522" s="40"/>
      <c r="H2522" s="40"/>
      <c r="I2522" s="40"/>
    </row>
    <row r="2523" spans="1:9" ht="19.2" x14ac:dyDescent="0.25">
      <c r="A2523" s="34" t="s">
        <v>1573</v>
      </c>
      <c r="B2523" s="37" t="s">
        <v>10</v>
      </c>
      <c r="C2523" s="6" t="s">
        <v>11</v>
      </c>
      <c r="D2523" s="5" t="s">
        <v>79</v>
      </c>
      <c r="E2523" s="5" t="s">
        <v>79</v>
      </c>
      <c r="F2523" s="5" t="s">
        <v>79</v>
      </c>
      <c r="G2523" s="5" t="s">
        <v>79</v>
      </c>
      <c r="H2523" s="7" t="s">
        <v>14</v>
      </c>
      <c r="I2523" s="5" t="s">
        <v>54</v>
      </c>
    </row>
    <row r="2524" spans="1:9" x14ac:dyDescent="0.25">
      <c r="A2524" s="35"/>
      <c r="B2524" s="38"/>
      <c r="C2524" s="6" t="s">
        <v>16</v>
      </c>
      <c r="D2524" s="5" t="s">
        <v>55</v>
      </c>
      <c r="E2524" s="5" t="s">
        <v>55</v>
      </c>
      <c r="F2524" s="5" t="s">
        <v>55</v>
      </c>
      <c r="G2524" s="5" t="s">
        <v>55</v>
      </c>
      <c r="H2524" s="5" t="s">
        <v>56</v>
      </c>
      <c r="I2524" s="5" t="s">
        <v>55</v>
      </c>
    </row>
    <row r="2525" spans="1:9" x14ac:dyDescent="0.25">
      <c r="A2525" s="36"/>
      <c r="B2525" s="41"/>
      <c r="C2525" s="42"/>
      <c r="D2525" s="42"/>
      <c r="E2525" s="42"/>
      <c r="F2525" s="42"/>
      <c r="G2525" s="42"/>
      <c r="H2525" s="42"/>
      <c r="I2525" s="42"/>
    </row>
    <row r="2526" spans="1:9" ht="19.2" x14ac:dyDescent="0.25">
      <c r="A2526" s="34" t="s">
        <v>1574</v>
      </c>
      <c r="B2526" s="37" t="s">
        <v>10</v>
      </c>
      <c r="C2526" s="6" t="s">
        <v>11</v>
      </c>
      <c r="D2526" s="7" t="s">
        <v>120</v>
      </c>
      <c r="E2526" s="7" t="s">
        <v>439</v>
      </c>
      <c r="F2526" s="7" t="s">
        <v>120</v>
      </c>
      <c r="G2526" s="7" t="s">
        <v>322</v>
      </c>
      <c r="H2526" s="5" t="s">
        <v>409</v>
      </c>
      <c r="I2526" s="5" t="s">
        <v>120</v>
      </c>
    </row>
    <row r="2527" spans="1:9" x14ac:dyDescent="0.25">
      <c r="A2527" s="35"/>
      <c r="B2527" s="38"/>
      <c r="C2527" s="6" t="s">
        <v>16</v>
      </c>
      <c r="D2527" s="5" t="s">
        <v>42</v>
      </c>
      <c r="E2527" s="5" t="s">
        <v>56</v>
      </c>
      <c r="F2527" s="5" t="s">
        <v>56</v>
      </c>
      <c r="G2527" s="5" t="s">
        <v>56</v>
      </c>
      <c r="H2527" s="5" t="s">
        <v>108</v>
      </c>
      <c r="I2527" s="5" t="s">
        <v>50</v>
      </c>
    </row>
    <row r="2528" spans="1:9" x14ac:dyDescent="0.25">
      <c r="A2528" s="36"/>
      <c r="B2528" s="41"/>
      <c r="C2528" s="42"/>
      <c r="D2528" s="42"/>
      <c r="E2528" s="42"/>
      <c r="F2528" s="42"/>
      <c r="G2528" s="42"/>
      <c r="H2528" s="42"/>
      <c r="I2528" s="42"/>
    </row>
    <row r="2529" spans="1:9" ht="19.2" x14ac:dyDescent="0.25">
      <c r="A2529" s="34" t="s">
        <v>1575</v>
      </c>
      <c r="B2529" s="37" t="s">
        <v>10</v>
      </c>
      <c r="C2529" s="6" t="s">
        <v>11</v>
      </c>
      <c r="D2529" s="7" t="s">
        <v>163</v>
      </c>
      <c r="E2529" s="7" t="s">
        <v>322</v>
      </c>
      <c r="F2529" s="7" t="s">
        <v>163</v>
      </c>
      <c r="G2529" s="6" t="s">
        <v>54</v>
      </c>
      <c r="H2529" s="5" t="s">
        <v>409</v>
      </c>
      <c r="I2529" s="5" t="s">
        <v>322</v>
      </c>
    </row>
    <row r="2530" spans="1:9" x14ac:dyDescent="0.25">
      <c r="A2530" s="35"/>
      <c r="B2530" s="38"/>
      <c r="C2530" s="6" t="s">
        <v>16</v>
      </c>
      <c r="D2530" s="5" t="s">
        <v>183</v>
      </c>
      <c r="E2530" s="5" t="s">
        <v>96</v>
      </c>
      <c r="F2530" s="5" t="s">
        <v>135</v>
      </c>
      <c r="G2530" s="5" t="s">
        <v>55</v>
      </c>
      <c r="H2530" s="5" t="s">
        <v>96</v>
      </c>
      <c r="I2530" s="5" t="s">
        <v>257</v>
      </c>
    </row>
    <row r="2531" spans="1:9" x14ac:dyDescent="0.25">
      <c r="A2531" s="36"/>
      <c r="B2531" s="41"/>
      <c r="C2531" s="42"/>
      <c r="D2531" s="42"/>
      <c r="E2531" s="42"/>
      <c r="F2531" s="42"/>
      <c r="G2531" s="42"/>
      <c r="H2531" s="42"/>
      <c r="I2531" s="42"/>
    </row>
    <row r="2532" spans="1:9" ht="19.2" x14ac:dyDescent="0.25">
      <c r="A2532" s="34" t="s">
        <v>1576</v>
      </c>
      <c r="B2532" s="37" t="s">
        <v>10</v>
      </c>
      <c r="C2532" s="6" t="s">
        <v>11</v>
      </c>
      <c r="D2532" s="5" t="s">
        <v>13</v>
      </c>
      <c r="E2532" s="7" t="s">
        <v>12</v>
      </c>
      <c r="F2532" s="5" t="s">
        <v>13</v>
      </c>
      <c r="G2532" s="5" t="s">
        <v>53</v>
      </c>
      <c r="H2532" s="5" t="s">
        <v>12</v>
      </c>
      <c r="I2532" s="5" t="s">
        <v>30</v>
      </c>
    </row>
    <row r="2533" spans="1:9" x14ac:dyDescent="0.25">
      <c r="A2533" s="35"/>
      <c r="B2533" s="38"/>
      <c r="C2533" s="6" t="s">
        <v>16</v>
      </c>
      <c r="D2533" s="5" t="s">
        <v>169</v>
      </c>
      <c r="E2533" s="5" t="s">
        <v>112</v>
      </c>
      <c r="F2533" s="5" t="s">
        <v>56</v>
      </c>
      <c r="G2533" s="5" t="s">
        <v>55</v>
      </c>
      <c r="H2533" s="5" t="s">
        <v>118</v>
      </c>
      <c r="I2533" s="5" t="s">
        <v>112</v>
      </c>
    </row>
    <row r="2534" spans="1:9" x14ac:dyDescent="0.25">
      <c r="A2534" s="36"/>
      <c r="B2534" s="41"/>
      <c r="C2534" s="42"/>
      <c r="D2534" s="42"/>
      <c r="E2534" s="42"/>
      <c r="F2534" s="42"/>
      <c r="G2534" s="42"/>
      <c r="H2534" s="42"/>
      <c r="I2534" s="42"/>
    </row>
    <row r="2535" spans="1:9" ht="19.2" x14ac:dyDescent="0.25">
      <c r="A2535" s="34" t="s">
        <v>1577</v>
      </c>
      <c r="B2535" s="37" t="s">
        <v>10</v>
      </c>
      <c r="C2535" s="6" t="s">
        <v>11</v>
      </c>
      <c r="D2535" s="5" t="s">
        <v>13</v>
      </c>
      <c r="E2535" s="7" t="s">
        <v>12</v>
      </c>
      <c r="F2535" s="5" t="s">
        <v>13</v>
      </c>
      <c r="G2535" s="5" t="s">
        <v>53</v>
      </c>
      <c r="H2535" s="7" t="s">
        <v>14</v>
      </c>
      <c r="I2535" s="7" t="s">
        <v>15</v>
      </c>
    </row>
    <row r="2536" spans="1:9" x14ac:dyDescent="0.25">
      <c r="A2536" s="35"/>
      <c r="B2536" s="38"/>
      <c r="C2536" s="6" t="s">
        <v>16</v>
      </c>
      <c r="D2536" s="5" t="s">
        <v>1578</v>
      </c>
      <c r="E2536" s="5" t="s">
        <v>56</v>
      </c>
      <c r="F2536" s="5" t="s">
        <v>335</v>
      </c>
      <c r="G2536" s="5" t="s">
        <v>55</v>
      </c>
      <c r="H2536" s="5" t="s">
        <v>18</v>
      </c>
      <c r="I2536" s="5" t="s">
        <v>96</v>
      </c>
    </row>
    <row r="2537" spans="1:9" x14ac:dyDescent="0.25">
      <c r="A2537" s="36"/>
      <c r="B2537" s="41"/>
      <c r="C2537" s="42"/>
      <c r="D2537" s="42"/>
      <c r="E2537" s="42"/>
      <c r="F2537" s="42"/>
      <c r="G2537" s="42"/>
      <c r="H2537" s="42"/>
      <c r="I2537" s="42"/>
    </row>
    <row r="2538" spans="1:9" ht="19.2" x14ac:dyDescent="0.25">
      <c r="A2538" s="34" t="s">
        <v>1579</v>
      </c>
      <c r="B2538" s="37" t="s">
        <v>10</v>
      </c>
      <c r="C2538" s="6" t="s">
        <v>11</v>
      </c>
      <c r="D2538" s="5" t="s">
        <v>13</v>
      </c>
      <c r="E2538" s="6" t="s">
        <v>54</v>
      </c>
      <c r="F2538" s="5" t="s">
        <v>13</v>
      </c>
      <c r="G2538" s="5" t="s">
        <v>53</v>
      </c>
      <c r="H2538" s="7" t="s">
        <v>14</v>
      </c>
      <c r="I2538" s="7" t="s">
        <v>15</v>
      </c>
    </row>
    <row r="2539" spans="1:9" x14ac:dyDescent="0.25">
      <c r="A2539" s="35"/>
      <c r="B2539" s="38"/>
      <c r="C2539" s="6" t="s">
        <v>16</v>
      </c>
      <c r="D2539" s="5" t="s">
        <v>1580</v>
      </c>
      <c r="E2539" s="5" t="s">
        <v>55</v>
      </c>
      <c r="F2539" s="5" t="s">
        <v>202</v>
      </c>
      <c r="G2539" s="5" t="s">
        <v>55</v>
      </c>
      <c r="H2539" s="5" t="s">
        <v>48</v>
      </c>
      <c r="I2539" s="5" t="s">
        <v>96</v>
      </c>
    </row>
    <row r="2540" spans="1:9" x14ac:dyDescent="0.25">
      <c r="A2540" s="36"/>
      <c r="B2540" s="41"/>
      <c r="C2540" s="42"/>
      <c r="D2540" s="42"/>
      <c r="E2540" s="42"/>
      <c r="F2540" s="42"/>
      <c r="G2540" s="42"/>
      <c r="H2540" s="42"/>
      <c r="I2540" s="42"/>
    </row>
    <row r="2541" spans="1:9" ht="19.2" x14ac:dyDescent="0.25">
      <c r="A2541" s="34" t="s">
        <v>1581</v>
      </c>
      <c r="B2541" s="37" t="s">
        <v>10</v>
      </c>
      <c r="C2541" s="6" t="s">
        <v>11</v>
      </c>
      <c r="D2541" s="5" t="s">
        <v>79</v>
      </c>
      <c r="E2541" s="5" t="s">
        <v>79</v>
      </c>
      <c r="F2541" s="5" t="s">
        <v>79</v>
      </c>
      <c r="G2541" s="5" t="s">
        <v>79</v>
      </c>
      <c r="H2541" s="7" t="s">
        <v>15</v>
      </c>
      <c r="I2541" s="5" t="s">
        <v>54</v>
      </c>
    </row>
    <row r="2542" spans="1:9" x14ac:dyDescent="0.25">
      <c r="A2542" s="35"/>
      <c r="B2542" s="38"/>
      <c r="C2542" s="6" t="s">
        <v>16</v>
      </c>
      <c r="D2542" s="5" t="s">
        <v>55</v>
      </c>
      <c r="E2542" s="5" t="s">
        <v>55</v>
      </c>
      <c r="F2542" s="5" t="s">
        <v>55</v>
      </c>
      <c r="G2542" s="5" t="s">
        <v>55</v>
      </c>
      <c r="H2542" s="5" t="s">
        <v>56</v>
      </c>
      <c r="I2542" s="5" t="s">
        <v>55</v>
      </c>
    </row>
    <row r="2543" spans="1:9" x14ac:dyDescent="0.25">
      <c r="A2543" s="36"/>
      <c r="B2543" s="41"/>
      <c r="C2543" s="42"/>
      <c r="D2543" s="42"/>
      <c r="E2543" s="42"/>
      <c r="F2543" s="42"/>
      <c r="G2543" s="42"/>
      <c r="H2543" s="42"/>
      <c r="I2543" s="42"/>
    </row>
    <row r="2544" spans="1:9" ht="19.2" x14ac:dyDescent="0.25">
      <c r="A2544" s="34" t="s">
        <v>1582</v>
      </c>
      <c r="B2544" s="37" t="s">
        <v>10</v>
      </c>
      <c r="C2544" s="6" t="s">
        <v>11</v>
      </c>
      <c r="D2544" s="7" t="s">
        <v>12</v>
      </c>
      <c r="E2544" s="7" t="s">
        <v>12</v>
      </c>
      <c r="F2544" s="7" t="s">
        <v>44</v>
      </c>
      <c r="G2544" s="6" t="s">
        <v>54</v>
      </c>
      <c r="H2544" s="5" t="s">
        <v>120</v>
      </c>
      <c r="I2544" s="5" t="s">
        <v>163</v>
      </c>
    </row>
    <row r="2545" spans="1:9" x14ac:dyDescent="0.25">
      <c r="A2545" s="35"/>
      <c r="B2545" s="38"/>
      <c r="C2545" s="6" t="s">
        <v>16</v>
      </c>
      <c r="D2545" s="5" t="s">
        <v>1511</v>
      </c>
      <c r="E2545" s="5" t="s">
        <v>18</v>
      </c>
      <c r="F2545" s="5" t="s">
        <v>112</v>
      </c>
      <c r="G2545" s="5" t="s">
        <v>55</v>
      </c>
      <c r="H2545" s="5" t="s">
        <v>49</v>
      </c>
      <c r="I2545" s="5" t="s">
        <v>637</v>
      </c>
    </row>
    <row r="2546" spans="1:9" x14ac:dyDescent="0.25">
      <c r="A2546" s="36"/>
      <c r="B2546" s="41"/>
      <c r="C2546" s="42"/>
      <c r="D2546" s="42"/>
      <c r="E2546" s="42"/>
      <c r="F2546" s="42"/>
      <c r="G2546" s="42"/>
      <c r="H2546" s="42"/>
      <c r="I2546" s="42"/>
    </row>
    <row r="2547" spans="1:9" ht="19.2" x14ac:dyDescent="0.25">
      <c r="A2547" s="34" t="s">
        <v>1583</v>
      </c>
      <c r="B2547" s="37" t="s">
        <v>10</v>
      </c>
      <c r="C2547" s="6" t="s">
        <v>11</v>
      </c>
      <c r="D2547" s="7" t="s">
        <v>44</v>
      </c>
      <c r="E2547" s="7" t="s">
        <v>44</v>
      </c>
      <c r="F2547" s="7" t="s">
        <v>44</v>
      </c>
      <c r="G2547" s="5" t="s">
        <v>53</v>
      </c>
      <c r="H2547" s="5" t="s">
        <v>163</v>
      </c>
      <c r="I2547" s="5" t="s">
        <v>163</v>
      </c>
    </row>
    <row r="2548" spans="1:9" x14ac:dyDescent="0.25">
      <c r="A2548" s="35"/>
      <c r="B2548" s="38"/>
      <c r="C2548" s="6" t="s">
        <v>16</v>
      </c>
      <c r="D2548" s="5" t="s">
        <v>1584</v>
      </c>
      <c r="E2548" s="5" t="s">
        <v>56</v>
      </c>
      <c r="F2548" s="5" t="s">
        <v>104</v>
      </c>
      <c r="G2548" s="5" t="s">
        <v>55</v>
      </c>
      <c r="H2548" s="5" t="s">
        <v>40</v>
      </c>
      <c r="I2548" s="5" t="s">
        <v>108</v>
      </c>
    </row>
    <row r="2549" spans="1:9" x14ac:dyDescent="0.25">
      <c r="A2549" s="36"/>
      <c r="B2549" s="41"/>
      <c r="C2549" s="42"/>
      <c r="D2549" s="42"/>
      <c r="E2549" s="42"/>
      <c r="F2549" s="42"/>
      <c r="G2549" s="42"/>
      <c r="H2549" s="42"/>
      <c r="I2549" s="42"/>
    </row>
    <row r="2550" spans="1:9" ht="19.2" x14ac:dyDescent="0.25">
      <c r="A2550" s="34" t="s">
        <v>1585</v>
      </c>
      <c r="B2550" s="37" t="s">
        <v>10</v>
      </c>
      <c r="C2550" s="6" t="s">
        <v>11</v>
      </c>
      <c r="D2550" s="5" t="s">
        <v>13</v>
      </c>
      <c r="E2550" s="7" t="s">
        <v>12</v>
      </c>
      <c r="F2550" s="7" t="s">
        <v>12</v>
      </c>
      <c r="G2550" s="5" t="s">
        <v>53</v>
      </c>
      <c r="H2550" s="5" t="s">
        <v>12</v>
      </c>
      <c r="I2550" s="7" t="s">
        <v>23</v>
      </c>
    </row>
    <row r="2551" spans="1:9" x14ac:dyDescent="0.25">
      <c r="A2551" s="35"/>
      <c r="B2551" s="38"/>
      <c r="C2551" s="6" t="s">
        <v>16</v>
      </c>
      <c r="D2551" s="5" t="s">
        <v>1586</v>
      </c>
      <c r="E2551" s="5" t="s">
        <v>96</v>
      </c>
      <c r="F2551" s="5" t="s">
        <v>21</v>
      </c>
      <c r="G2551" s="5" t="s">
        <v>55</v>
      </c>
      <c r="H2551" s="5" t="s">
        <v>372</v>
      </c>
      <c r="I2551" s="5" t="s">
        <v>123</v>
      </c>
    </row>
    <row r="2552" spans="1:9" x14ac:dyDescent="0.25">
      <c r="A2552" s="36"/>
      <c r="B2552" s="41"/>
      <c r="C2552" s="42"/>
      <c r="D2552" s="42"/>
      <c r="E2552" s="42"/>
      <c r="F2552" s="42"/>
      <c r="G2552" s="42"/>
      <c r="H2552" s="42"/>
      <c r="I2552" s="42"/>
    </row>
    <row r="2553" spans="1:9" ht="19.2" x14ac:dyDescent="0.25">
      <c r="A2553" s="34" t="s">
        <v>1587</v>
      </c>
      <c r="B2553" s="37" t="s">
        <v>10</v>
      </c>
      <c r="C2553" s="6" t="s">
        <v>11</v>
      </c>
      <c r="D2553" s="7" t="s">
        <v>12</v>
      </c>
      <c r="E2553" s="7" t="s">
        <v>12</v>
      </c>
      <c r="F2553" s="7" t="s">
        <v>44</v>
      </c>
      <c r="G2553" s="5" t="s">
        <v>53</v>
      </c>
      <c r="H2553" s="5" t="s">
        <v>12</v>
      </c>
      <c r="I2553" s="7" t="s">
        <v>15</v>
      </c>
    </row>
    <row r="2554" spans="1:9" x14ac:dyDescent="0.25">
      <c r="A2554" s="35"/>
      <c r="B2554" s="38"/>
      <c r="C2554" s="6" t="s">
        <v>16</v>
      </c>
      <c r="D2554" s="5" t="s">
        <v>1588</v>
      </c>
      <c r="E2554" s="5" t="s">
        <v>56</v>
      </c>
      <c r="F2554" s="5" t="s">
        <v>207</v>
      </c>
      <c r="G2554" s="5" t="s">
        <v>55</v>
      </c>
      <c r="H2554" s="5" t="s">
        <v>1233</v>
      </c>
      <c r="I2554" s="5" t="s">
        <v>39</v>
      </c>
    </row>
    <row r="2555" spans="1:9" x14ac:dyDescent="0.25">
      <c r="A2555" s="36"/>
      <c r="B2555" s="41"/>
      <c r="C2555" s="42"/>
      <c r="D2555" s="42"/>
      <c r="E2555" s="42"/>
      <c r="F2555" s="42"/>
      <c r="G2555" s="42"/>
      <c r="H2555" s="42"/>
      <c r="I2555" s="42"/>
    </row>
    <row r="2556" spans="1:9" ht="19.2" x14ac:dyDescent="0.25">
      <c r="A2556" s="34" t="s">
        <v>1589</v>
      </c>
      <c r="B2556" s="37" t="s">
        <v>10</v>
      </c>
      <c r="C2556" s="6" t="s">
        <v>11</v>
      </c>
      <c r="D2556" s="5" t="s">
        <v>30</v>
      </c>
      <c r="E2556" s="5" t="s">
        <v>53</v>
      </c>
      <c r="F2556" s="5" t="s">
        <v>13</v>
      </c>
      <c r="G2556" s="5" t="s">
        <v>53</v>
      </c>
      <c r="H2556" s="7" t="s">
        <v>15</v>
      </c>
      <c r="I2556" s="5" t="s">
        <v>54</v>
      </c>
    </row>
    <row r="2557" spans="1:9" x14ac:dyDescent="0.25">
      <c r="A2557" s="35"/>
      <c r="B2557" s="38"/>
      <c r="C2557" s="6" t="s">
        <v>16</v>
      </c>
      <c r="D2557" s="5" t="s">
        <v>75</v>
      </c>
      <c r="E2557" s="5" t="s">
        <v>55</v>
      </c>
      <c r="F2557" s="5" t="s">
        <v>59</v>
      </c>
      <c r="G2557" s="5" t="s">
        <v>55</v>
      </c>
      <c r="H2557" s="5" t="s">
        <v>56</v>
      </c>
      <c r="I2557" s="5" t="s">
        <v>55</v>
      </c>
    </row>
    <row r="2558" spans="1:9" x14ac:dyDescent="0.25">
      <c r="A2558" s="36"/>
      <c r="B2558" s="41"/>
      <c r="C2558" s="42"/>
      <c r="D2558" s="42"/>
      <c r="E2558" s="42"/>
      <c r="F2558" s="42"/>
      <c r="G2558" s="42"/>
      <c r="H2558" s="42"/>
      <c r="I2558" s="42"/>
    </row>
    <row r="2559" spans="1:9" ht="19.2" x14ac:dyDescent="0.25">
      <c r="A2559" s="34" t="s">
        <v>1590</v>
      </c>
      <c r="B2559" s="37" t="s">
        <v>10</v>
      </c>
      <c r="C2559" s="6" t="s">
        <v>11</v>
      </c>
      <c r="D2559" s="5" t="s">
        <v>79</v>
      </c>
      <c r="E2559" s="5" t="s">
        <v>79</v>
      </c>
      <c r="F2559" s="5" t="s">
        <v>79</v>
      </c>
      <c r="G2559" s="5" t="s">
        <v>79</v>
      </c>
      <c r="H2559" s="7" t="s">
        <v>14</v>
      </c>
      <c r="I2559" s="7" t="s">
        <v>14</v>
      </c>
    </row>
    <row r="2560" spans="1:9" x14ac:dyDescent="0.25">
      <c r="A2560" s="35"/>
      <c r="B2560" s="38"/>
      <c r="C2560" s="6" t="s">
        <v>16</v>
      </c>
      <c r="D2560" s="5" t="s">
        <v>55</v>
      </c>
      <c r="E2560" s="5" t="s">
        <v>55</v>
      </c>
      <c r="F2560" s="5" t="s">
        <v>55</v>
      </c>
      <c r="G2560" s="5" t="s">
        <v>55</v>
      </c>
      <c r="H2560" s="5" t="s">
        <v>191</v>
      </c>
      <c r="I2560" s="5" t="s">
        <v>104</v>
      </c>
    </row>
    <row r="2561" spans="1:9" x14ac:dyDescent="0.25">
      <c r="A2561" s="36"/>
      <c r="B2561" s="41"/>
      <c r="C2561" s="42"/>
      <c r="D2561" s="42"/>
      <c r="E2561" s="42"/>
      <c r="F2561" s="42"/>
      <c r="G2561" s="42"/>
      <c r="H2561" s="42"/>
      <c r="I2561" s="42"/>
    </row>
    <row r="2562" spans="1:9" ht="19.2" x14ac:dyDescent="0.25">
      <c r="A2562" s="34" t="s">
        <v>1591</v>
      </c>
      <c r="B2562" s="37" t="s">
        <v>10</v>
      </c>
      <c r="C2562" s="6" t="s">
        <v>11</v>
      </c>
      <c r="D2562" s="7" t="s">
        <v>12</v>
      </c>
      <c r="E2562" s="7" t="s">
        <v>44</v>
      </c>
      <c r="F2562" s="7" t="s">
        <v>12</v>
      </c>
      <c r="G2562" s="7" t="s">
        <v>44</v>
      </c>
      <c r="H2562" s="5" t="s">
        <v>163</v>
      </c>
      <c r="I2562" s="5" t="s">
        <v>13</v>
      </c>
    </row>
    <row r="2563" spans="1:9" x14ac:dyDescent="0.25">
      <c r="A2563" s="35"/>
      <c r="B2563" s="38"/>
      <c r="C2563" s="6" t="s">
        <v>16</v>
      </c>
      <c r="D2563" s="5" t="s">
        <v>62</v>
      </c>
      <c r="E2563" s="5" t="s">
        <v>96</v>
      </c>
      <c r="F2563" s="5" t="s">
        <v>18</v>
      </c>
      <c r="G2563" s="5" t="s">
        <v>56</v>
      </c>
      <c r="H2563" s="5" t="s">
        <v>56</v>
      </c>
      <c r="I2563" s="5" t="s">
        <v>59</v>
      </c>
    </row>
    <row r="2564" spans="1:9" x14ac:dyDescent="0.25">
      <c r="A2564" s="36"/>
      <c r="B2564" s="41"/>
      <c r="C2564" s="42"/>
      <c r="D2564" s="42"/>
      <c r="E2564" s="42"/>
      <c r="F2564" s="42"/>
      <c r="G2564" s="42"/>
      <c r="H2564" s="42"/>
      <c r="I2564" s="42"/>
    </row>
    <row r="2565" spans="1:9" ht="19.2" x14ac:dyDescent="0.25">
      <c r="A2565" s="34" t="s">
        <v>1592</v>
      </c>
      <c r="B2565" s="37" t="s">
        <v>10</v>
      </c>
      <c r="C2565" s="6" t="s">
        <v>11</v>
      </c>
      <c r="D2565" s="7" t="s">
        <v>12</v>
      </c>
      <c r="E2565" s="7" t="s">
        <v>44</v>
      </c>
      <c r="F2565" s="7" t="s">
        <v>12</v>
      </c>
      <c r="G2565" s="5" t="s">
        <v>53</v>
      </c>
      <c r="H2565" s="5" t="s">
        <v>44</v>
      </c>
      <c r="I2565" s="5" t="s">
        <v>44</v>
      </c>
    </row>
    <row r="2566" spans="1:9" x14ac:dyDescent="0.25">
      <c r="A2566" s="35"/>
      <c r="B2566" s="38"/>
      <c r="C2566" s="6" t="s">
        <v>16</v>
      </c>
      <c r="D2566" s="5" t="s">
        <v>435</v>
      </c>
      <c r="E2566" s="5" t="s">
        <v>56</v>
      </c>
      <c r="F2566" s="5" t="s">
        <v>18</v>
      </c>
      <c r="G2566" s="5" t="s">
        <v>55</v>
      </c>
      <c r="H2566" s="5" t="s">
        <v>18</v>
      </c>
      <c r="I2566" s="5" t="s">
        <v>105</v>
      </c>
    </row>
    <row r="2567" spans="1:9" x14ac:dyDescent="0.25">
      <c r="A2567" s="36"/>
      <c r="B2567" s="39"/>
      <c r="C2567" s="40"/>
      <c r="D2567" s="40"/>
      <c r="E2567" s="40"/>
      <c r="F2567" s="40"/>
      <c r="G2567" s="40"/>
      <c r="H2567" s="40"/>
      <c r="I2567" s="40"/>
    </row>
    <row r="2568" spans="1:9" ht="19.2" x14ac:dyDescent="0.25">
      <c r="A2568" s="34" t="s">
        <v>1593</v>
      </c>
      <c r="B2568" s="37" t="s">
        <v>10</v>
      </c>
      <c r="C2568" s="6" t="s">
        <v>11</v>
      </c>
      <c r="D2568" s="7" t="s">
        <v>44</v>
      </c>
      <c r="E2568" s="7" t="s">
        <v>44</v>
      </c>
      <c r="F2568" s="7" t="s">
        <v>44</v>
      </c>
      <c r="G2568" s="7" t="s">
        <v>163</v>
      </c>
      <c r="H2568" s="5" t="s">
        <v>120</v>
      </c>
      <c r="I2568" s="5" t="s">
        <v>163</v>
      </c>
    </row>
    <row r="2569" spans="1:9" x14ac:dyDescent="0.25">
      <c r="A2569" s="35"/>
      <c r="B2569" s="38"/>
      <c r="C2569" s="6" t="s">
        <v>16</v>
      </c>
      <c r="D2569" s="5" t="s">
        <v>1594</v>
      </c>
      <c r="E2569" s="5" t="s">
        <v>105</v>
      </c>
      <c r="F2569" s="5" t="s">
        <v>235</v>
      </c>
      <c r="G2569" s="5" t="s">
        <v>56</v>
      </c>
      <c r="H2569" s="5" t="s">
        <v>947</v>
      </c>
      <c r="I2569" s="5" t="s">
        <v>319</v>
      </c>
    </row>
    <row r="2570" spans="1:9" x14ac:dyDescent="0.25">
      <c r="A2570" s="36"/>
      <c r="B2570" s="41"/>
      <c r="C2570" s="42"/>
      <c r="D2570" s="42"/>
      <c r="E2570" s="42"/>
      <c r="F2570" s="42"/>
      <c r="G2570" s="42"/>
      <c r="H2570" s="42"/>
      <c r="I2570" s="42"/>
    </row>
    <row r="2571" spans="1:9" ht="19.2" x14ac:dyDescent="0.25">
      <c r="A2571" s="34" t="s">
        <v>1595</v>
      </c>
      <c r="B2571" s="37" t="s">
        <v>10</v>
      </c>
      <c r="C2571" s="6" t="s">
        <v>11</v>
      </c>
      <c r="D2571" s="7" t="s">
        <v>44</v>
      </c>
      <c r="E2571" s="7" t="s">
        <v>44</v>
      </c>
      <c r="F2571" s="7" t="s">
        <v>44</v>
      </c>
      <c r="G2571" s="6" t="s">
        <v>54</v>
      </c>
      <c r="H2571" s="5" t="s">
        <v>120</v>
      </c>
      <c r="I2571" s="5" t="s">
        <v>44</v>
      </c>
    </row>
    <row r="2572" spans="1:9" x14ac:dyDescent="0.25">
      <c r="A2572" s="35"/>
      <c r="B2572" s="38"/>
      <c r="C2572" s="6" t="s">
        <v>16</v>
      </c>
      <c r="D2572" s="5" t="s">
        <v>1596</v>
      </c>
      <c r="E2572" s="5" t="s">
        <v>112</v>
      </c>
      <c r="F2572" s="5" t="s">
        <v>207</v>
      </c>
      <c r="G2572" s="5" t="s">
        <v>55</v>
      </c>
      <c r="H2572" s="5" t="s">
        <v>178</v>
      </c>
      <c r="I2572" s="5" t="s">
        <v>637</v>
      </c>
    </row>
    <row r="2573" spans="1:9" x14ac:dyDescent="0.25">
      <c r="A2573" s="36"/>
      <c r="B2573" s="41"/>
      <c r="C2573" s="42"/>
      <c r="D2573" s="42"/>
      <c r="E2573" s="42"/>
      <c r="F2573" s="42"/>
      <c r="G2573" s="42"/>
      <c r="H2573" s="42"/>
      <c r="I2573" s="42"/>
    </row>
    <row r="2574" spans="1:9" ht="19.2" x14ac:dyDescent="0.25">
      <c r="A2574" s="34" t="s">
        <v>1597</v>
      </c>
      <c r="B2574" s="37" t="s">
        <v>10</v>
      </c>
      <c r="C2574" s="6" t="s">
        <v>11</v>
      </c>
      <c r="D2574" s="7" t="s">
        <v>44</v>
      </c>
      <c r="E2574" s="7" t="s">
        <v>44</v>
      </c>
      <c r="F2574" s="7" t="s">
        <v>44</v>
      </c>
      <c r="G2574" s="7" t="s">
        <v>44</v>
      </c>
      <c r="H2574" s="5" t="s">
        <v>322</v>
      </c>
      <c r="I2574" s="5" t="s">
        <v>163</v>
      </c>
    </row>
    <row r="2575" spans="1:9" x14ac:dyDescent="0.25">
      <c r="A2575" s="35"/>
      <c r="B2575" s="38"/>
      <c r="C2575" s="6" t="s">
        <v>16</v>
      </c>
      <c r="D2575" s="5" t="s">
        <v>1598</v>
      </c>
      <c r="E2575" s="5" t="s">
        <v>59</v>
      </c>
      <c r="F2575" s="5" t="s">
        <v>307</v>
      </c>
      <c r="G2575" s="5" t="s">
        <v>56</v>
      </c>
      <c r="H2575" s="5" t="s">
        <v>86</v>
      </c>
      <c r="I2575" s="5" t="s">
        <v>819</v>
      </c>
    </row>
    <row r="2576" spans="1:9" x14ac:dyDescent="0.25">
      <c r="A2576" s="36"/>
      <c r="B2576" s="41"/>
      <c r="C2576" s="42"/>
      <c r="D2576" s="42"/>
      <c r="E2576" s="42"/>
      <c r="F2576" s="42"/>
      <c r="G2576" s="42"/>
      <c r="H2576" s="42"/>
      <c r="I2576" s="42"/>
    </row>
    <row r="2577" spans="1:9" ht="19.2" x14ac:dyDescent="0.25">
      <c r="A2577" s="34" t="s">
        <v>1599</v>
      </c>
      <c r="B2577" s="37" t="s">
        <v>10</v>
      </c>
      <c r="C2577" s="6" t="s">
        <v>11</v>
      </c>
      <c r="D2577" s="7" t="s">
        <v>12</v>
      </c>
      <c r="E2577" s="7" t="s">
        <v>44</v>
      </c>
      <c r="F2577" s="7" t="s">
        <v>12</v>
      </c>
      <c r="G2577" s="5" t="s">
        <v>53</v>
      </c>
      <c r="H2577" s="5" t="s">
        <v>163</v>
      </c>
      <c r="I2577" s="5" t="s">
        <v>44</v>
      </c>
    </row>
    <row r="2578" spans="1:9" x14ac:dyDescent="0.25">
      <c r="A2578" s="35"/>
      <c r="B2578" s="38"/>
      <c r="C2578" s="6" t="s">
        <v>16</v>
      </c>
      <c r="D2578" s="5" t="s">
        <v>1600</v>
      </c>
      <c r="E2578" s="5" t="s">
        <v>96</v>
      </c>
      <c r="F2578" s="5" t="s">
        <v>886</v>
      </c>
      <c r="G2578" s="5" t="s">
        <v>55</v>
      </c>
      <c r="H2578" s="5" t="s">
        <v>327</v>
      </c>
      <c r="I2578" s="5" t="s">
        <v>235</v>
      </c>
    </row>
    <row r="2579" spans="1:9" x14ac:dyDescent="0.25">
      <c r="A2579" s="36"/>
      <c r="B2579" s="41"/>
      <c r="C2579" s="42"/>
      <c r="D2579" s="42"/>
      <c r="E2579" s="42"/>
      <c r="F2579" s="42"/>
      <c r="G2579" s="42"/>
      <c r="H2579" s="42"/>
      <c r="I2579" s="42"/>
    </row>
    <row r="2580" spans="1:9" x14ac:dyDescent="0.25">
      <c r="A2580" s="34" t="s">
        <v>1601</v>
      </c>
      <c r="B2580" s="37" t="s">
        <v>10</v>
      </c>
      <c r="C2580" s="6" t="s">
        <v>11</v>
      </c>
      <c r="D2580" s="5" t="s">
        <v>79</v>
      </c>
      <c r="E2580" s="5" t="s">
        <v>79</v>
      </c>
      <c r="F2580" s="5" t="s">
        <v>79</v>
      </c>
      <c r="G2580" s="5" t="s">
        <v>79</v>
      </c>
      <c r="H2580" s="5" t="s">
        <v>13</v>
      </c>
      <c r="I2580" s="5" t="s">
        <v>13</v>
      </c>
    </row>
    <row r="2581" spans="1:9" x14ac:dyDescent="0.25">
      <c r="A2581" s="35"/>
      <c r="B2581" s="38"/>
      <c r="C2581" s="6" t="s">
        <v>16</v>
      </c>
      <c r="D2581" s="5" t="s">
        <v>55</v>
      </c>
      <c r="E2581" s="5" t="s">
        <v>55</v>
      </c>
      <c r="F2581" s="5" t="s">
        <v>55</v>
      </c>
      <c r="G2581" s="5" t="s">
        <v>55</v>
      </c>
      <c r="H2581" s="5" t="s">
        <v>18</v>
      </c>
      <c r="I2581" s="5" t="s">
        <v>59</v>
      </c>
    </row>
    <row r="2582" spans="1:9" x14ac:dyDescent="0.25">
      <c r="A2582" s="36"/>
      <c r="B2582" s="41"/>
      <c r="C2582" s="42"/>
      <c r="D2582" s="42"/>
      <c r="E2582" s="42"/>
      <c r="F2582" s="42"/>
      <c r="G2582" s="42"/>
      <c r="H2582" s="42"/>
      <c r="I2582" s="42"/>
    </row>
    <row r="2583" spans="1:9" ht="19.2" x14ac:dyDescent="0.25">
      <c r="A2583" s="34" t="s">
        <v>1602</v>
      </c>
      <c r="B2583" s="37" t="s">
        <v>10</v>
      </c>
      <c r="C2583" s="6" t="s">
        <v>11</v>
      </c>
      <c r="D2583" s="7" t="s">
        <v>44</v>
      </c>
      <c r="E2583" s="6" t="s">
        <v>54</v>
      </c>
      <c r="F2583" s="7" t="s">
        <v>44</v>
      </c>
      <c r="G2583" s="5" t="s">
        <v>53</v>
      </c>
      <c r="H2583" s="5" t="s">
        <v>322</v>
      </c>
      <c r="I2583" s="5" t="s">
        <v>163</v>
      </c>
    </row>
    <row r="2584" spans="1:9" x14ac:dyDescent="0.25">
      <c r="A2584" s="35"/>
      <c r="B2584" s="38"/>
      <c r="C2584" s="6" t="s">
        <v>16</v>
      </c>
      <c r="D2584" s="5" t="s">
        <v>879</v>
      </c>
      <c r="E2584" s="5" t="s">
        <v>55</v>
      </c>
      <c r="F2584" s="5" t="s">
        <v>59</v>
      </c>
      <c r="G2584" s="5" t="s">
        <v>55</v>
      </c>
      <c r="H2584" s="5" t="s">
        <v>96</v>
      </c>
      <c r="I2584" s="5" t="s">
        <v>145</v>
      </c>
    </row>
    <row r="2585" spans="1:9" x14ac:dyDescent="0.25">
      <c r="A2585" s="36"/>
      <c r="B2585" s="41"/>
      <c r="C2585" s="42"/>
      <c r="D2585" s="42"/>
      <c r="E2585" s="42"/>
      <c r="F2585" s="42"/>
      <c r="G2585" s="42"/>
      <c r="H2585" s="42"/>
      <c r="I2585" s="42"/>
    </row>
    <row r="2586" spans="1:9" ht="19.2" x14ac:dyDescent="0.25">
      <c r="A2586" s="43" t="s">
        <v>1603</v>
      </c>
      <c r="B2586" s="37" t="s">
        <v>10</v>
      </c>
      <c r="C2586" s="6" t="s">
        <v>11</v>
      </c>
      <c r="D2586" s="7" t="s">
        <v>44</v>
      </c>
      <c r="E2586" s="7" t="s">
        <v>44</v>
      </c>
      <c r="F2586" s="7" t="s">
        <v>44</v>
      </c>
      <c r="G2586" s="5" t="s">
        <v>53</v>
      </c>
      <c r="H2586" s="5" t="s">
        <v>120</v>
      </c>
      <c r="I2586" s="5" t="s">
        <v>44</v>
      </c>
    </row>
    <row r="2587" spans="1:9" x14ac:dyDescent="0.25">
      <c r="A2587" s="44"/>
      <c r="B2587" s="38"/>
      <c r="C2587" s="6" t="s">
        <v>16</v>
      </c>
      <c r="D2587" s="5" t="s">
        <v>1604</v>
      </c>
      <c r="E2587" s="5" t="s">
        <v>56</v>
      </c>
      <c r="F2587" s="5" t="s">
        <v>59</v>
      </c>
      <c r="G2587" s="5" t="s">
        <v>55</v>
      </c>
      <c r="H2587" s="5" t="s">
        <v>118</v>
      </c>
      <c r="I2587" s="5" t="s">
        <v>56</v>
      </c>
    </row>
    <row r="2588" spans="1:9" x14ac:dyDescent="0.25">
      <c r="A2588" s="45"/>
      <c r="B2588" s="41"/>
      <c r="C2588" s="42"/>
      <c r="D2588" s="42"/>
      <c r="E2588" s="42"/>
      <c r="F2588" s="42"/>
      <c r="G2588" s="42"/>
      <c r="H2588" s="42"/>
      <c r="I2588" s="42"/>
    </row>
    <row r="2589" spans="1:9" ht="19.2" x14ac:dyDescent="0.25">
      <c r="A2589" s="34" t="s">
        <v>1605</v>
      </c>
      <c r="B2589" s="37" t="s">
        <v>10</v>
      </c>
      <c r="C2589" s="6" t="s">
        <v>11</v>
      </c>
      <c r="D2589" s="7" t="s">
        <v>44</v>
      </c>
      <c r="E2589" s="7" t="s">
        <v>163</v>
      </c>
      <c r="F2589" s="7" t="s">
        <v>54</v>
      </c>
      <c r="G2589" s="6" t="s">
        <v>54</v>
      </c>
      <c r="H2589" s="5" t="s">
        <v>409</v>
      </c>
      <c r="I2589" s="5" t="s">
        <v>163</v>
      </c>
    </row>
    <row r="2590" spans="1:9" x14ac:dyDescent="0.25">
      <c r="A2590" s="35"/>
      <c r="B2590" s="38"/>
      <c r="C2590" s="6" t="s">
        <v>16</v>
      </c>
      <c r="D2590" s="5" t="s">
        <v>702</v>
      </c>
      <c r="E2590" s="5" t="s">
        <v>105</v>
      </c>
      <c r="F2590" s="5" t="s">
        <v>55</v>
      </c>
      <c r="G2590" s="5" t="s">
        <v>55</v>
      </c>
      <c r="H2590" s="5" t="s">
        <v>105</v>
      </c>
      <c r="I2590" s="5" t="s">
        <v>18</v>
      </c>
    </row>
    <row r="2591" spans="1:9" x14ac:dyDescent="0.25">
      <c r="A2591" s="36"/>
      <c r="B2591" s="41"/>
      <c r="C2591" s="42"/>
      <c r="D2591" s="42"/>
      <c r="E2591" s="42"/>
      <c r="F2591" s="42"/>
      <c r="G2591" s="42"/>
      <c r="H2591" s="42"/>
      <c r="I2591" s="42"/>
    </row>
    <row r="2592" spans="1:9" ht="19.2" x14ac:dyDescent="0.25">
      <c r="A2592" s="34" t="s">
        <v>1606</v>
      </c>
      <c r="B2592" s="37" t="s">
        <v>10</v>
      </c>
      <c r="C2592" s="6" t="s">
        <v>11</v>
      </c>
      <c r="D2592" s="7" t="s">
        <v>44</v>
      </c>
      <c r="E2592" s="7" t="s">
        <v>163</v>
      </c>
      <c r="F2592" s="7" t="s">
        <v>54</v>
      </c>
      <c r="G2592" s="5" t="s">
        <v>53</v>
      </c>
      <c r="H2592" s="5" t="s">
        <v>409</v>
      </c>
      <c r="I2592" s="5" t="s">
        <v>120</v>
      </c>
    </row>
    <row r="2593" spans="1:9" x14ac:dyDescent="0.25">
      <c r="A2593" s="35"/>
      <c r="B2593" s="38"/>
      <c r="C2593" s="6" t="s">
        <v>16</v>
      </c>
      <c r="D2593" s="5" t="s">
        <v>1607</v>
      </c>
      <c r="E2593" s="5" t="s">
        <v>257</v>
      </c>
      <c r="F2593" s="5" t="s">
        <v>55</v>
      </c>
      <c r="G2593" s="5" t="s">
        <v>55</v>
      </c>
      <c r="H2593" s="5" t="s">
        <v>96</v>
      </c>
      <c r="I2593" s="5" t="s">
        <v>257</v>
      </c>
    </row>
    <row r="2594" spans="1:9" x14ac:dyDescent="0.25">
      <c r="A2594" s="36"/>
      <c r="B2594" s="41"/>
      <c r="C2594" s="42"/>
      <c r="D2594" s="42"/>
      <c r="E2594" s="42"/>
      <c r="F2594" s="42"/>
      <c r="G2594" s="42"/>
      <c r="H2594" s="42"/>
      <c r="I2594" s="42"/>
    </row>
    <row r="2595" spans="1:9" x14ac:dyDescent="0.25">
      <c r="A2595" s="34" t="s">
        <v>1608</v>
      </c>
      <c r="B2595" s="37" t="s">
        <v>10</v>
      </c>
      <c r="C2595" s="6" t="s">
        <v>11</v>
      </c>
      <c r="D2595" s="5" t="s">
        <v>79</v>
      </c>
      <c r="E2595" s="5" t="s">
        <v>79</v>
      </c>
      <c r="F2595" s="5" t="s">
        <v>79</v>
      </c>
      <c r="G2595" s="5" t="s">
        <v>79</v>
      </c>
      <c r="H2595" s="5" t="s">
        <v>30</v>
      </c>
      <c r="I2595" s="5" t="s">
        <v>270</v>
      </c>
    </row>
    <row r="2596" spans="1:9" x14ac:dyDescent="0.25">
      <c r="A2596" s="35"/>
      <c r="B2596" s="38"/>
      <c r="C2596" s="6" t="s">
        <v>16</v>
      </c>
      <c r="D2596" s="5" t="s">
        <v>55</v>
      </c>
      <c r="E2596" s="5" t="s">
        <v>55</v>
      </c>
      <c r="F2596" s="5" t="s">
        <v>55</v>
      </c>
      <c r="G2596" s="5" t="s">
        <v>55</v>
      </c>
      <c r="H2596" s="5" t="s">
        <v>886</v>
      </c>
      <c r="I2596" s="5" t="s">
        <v>296</v>
      </c>
    </row>
    <row r="2597" spans="1:9" x14ac:dyDescent="0.25">
      <c r="A2597" s="36"/>
      <c r="B2597" s="41"/>
      <c r="C2597" s="42"/>
      <c r="D2597" s="42"/>
      <c r="E2597" s="42"/>
      <c r="F2597" s="42"/>
      <c r="G2597" s="42"/>
      <c r="H2597" s="42"/>
      <c r="I2597" s="42"/>
    </row>
    <row r="2598" spans="1:9" ht="19.2" x14ac:dyDescent="0.25">
      <c r="A2598" s="34" t="s">
        <v>1609</v>
      </c>
      <c r="B2598" s="37" t="s">
        <v>10</v>
      </c>
      <c r="C2598" s="6" t="s">
        <v>11</v>
      </c>
      <c r="D2598" s="7" t="s">
        <v>120</v>
      </c>
      <c r="E2598" s="6" t="s">
        <v>54</v>
      </c>
      <c r="F2598" s="7" t="s">
        <v>54</v>
      </c>
      <c r="G2598" s="5" t="s">
        <v>53</v>
      </c>
      <c r="H2598" s="5" t="s">
        <v>439</v>
      </c>
      <c r="I2598" s="5" t="s">
        <v>409</v>
      </c>
    </row>
    <row r="2599" spans="1:9" x14ac:dyDescent="0.25">
      <c r="A2599" s="35"/>
      <c r="B2599" s="38"/>
      <c r="C2599" s="6" t="s">
        <v>16</v>
      </c>
      <c r="D2599" s="5" t="s">
        <v>274</v>
      </c>
      <c r="E2599" s="5" t="s">
        <v>55</v>
      </c>
      <c r="F2599" s="5" t="s">
        <v>55</v>
      </c>
      <c r="G2599" s="5" t="s">
        <v>55</v>
      </c>
      <c r="H2599" s="5" t="s">
        <v>56</v>
      </c>
      <c r="I2599" s="5" t="s">
        <v>59</v>
      </c>
    </row>
    <row r="2600" spans="1:9" x14ac:dyDescent="0.25">
      <c r="A2600" s="36"/>
      <c r="B2600" s="41"/>
      <c r="C2600" s="42"/>
      <c r="D2600" s="42"/>
      <c r="E2600" s="42"/>
      <c r="F2600" s="42"/>
      <c r="G2600" s="42"/>
      <c r="H2600" s="42"/>
      <c r="I2600" s="42"/>
    </row>
    <row r="2601" spans="1:9" ht="19.2" x14ac:dyDescent="0.25">
      <c r="A2601" s="34" t="s">
        <v>1610</v>
      </c>
      <c r="B2601" s="37" t="s">
        <v>10</v>
      </c>
      <c r="C2601" s="6" t="s">
        <v>11</v>
      </c>
      <c r="D2601" s="7" t="s">
        <v>120</v>
      </c>
      <c r="E2601" s="7" t="s">
        <v>322</v>
      </c>
      <c r="F2601" s="7" t="s">
        <v>54</v>
      </c>
      <c r="G2601" s="5" t="s">
        <v>53</v>
      </c>
      <c r="H2601" s="5" t="s">
        <v>409</v>
      </c>
      <c r="I2601" s="5" t="s">
        <v>409</v>
      </c>
    </row>
    <row r="2602" spans="1:9" x14ac:dyDescent="0.25">
      <c r="A2602" s="35"/>
      <c r="B2602" s="38"/>
      <c r="C2602" s="6" t="s">
        <v>16</v>
      </c>
      <c r="D2602" s="5" t="s">
        <v>59</v>
      </c>
      <c r="E2602" s="5" t="s">
        <v>18</v>
      </c>
      <c r="F2602" s="5" t="s">
        <v>55</v>
      </c>
      <c r="G2602" s="5" t="s">
        <v>55</v>
      </c>
      <c r="H2602" s="5" t="s">
        <v>335</v>
      </c>
      <c r="I2602" s="5" t="s">
        <v>56</v>
      </c>
    </row>
    <row r="2603" spans="1:9" x14ac:dyDescent="0.25">
      <c r="A2603" s="36"/>
      <c r="B2603" s="41"/>
      <c r="C2603" s="42"/>
      <c r="D2603" s="42"/>
      <c r="E2603" s="42"/>
      <c r="F2603" s="42"/>
      <c r="G2603" s="42"/>
      <c r="H2603" s="42"/>
      <c r="I2603" s="42"/>
    </row>
    <row r="2604" spans="1:9" ht="19.2" x14ac:dyDescent="0.25">
      <c r="A2604" s="34" t="s">
        <v>1611</v>
      </c>
      <c r="B2604" s="37" t="s">
        <v>10</v>
      </c>
      <c r="C2604" s="6" t="s">
        <v>11</v>
      </c>
      <c r="D2604" s="7" t="s">
        <v>12</v>
      </c>
      <c r="E2604" s="7" t="s">
        <v>44</v>
      </c>
      <c r="F2604" s="7" t="s">
        <v>44</v>
      </c>
      <c r="G2604" s="5" t="s">
        <v>53</v>
      </c>
      <c r="H2604" s="5" t="s">
        <v>120</v>
      </c>
      <c r="I2604" s="5" t="s">
        <v>44</v>
      </c>
    </row>
    <row r="2605" spans="1:9" x14ac:dyDescent="0.25">
      <c r="A2605" s="35"/>
      <c r="B2605" s="38"/>
      <c r="C2605" s="6" t="s">
        <v>16</v>
      </c>
      <c r="D2605" s="5" t="s">
        <v>1233</v>
      </c>
      <c r="E2605" s="5" t="s">
        <v>112</v>
      </c>
      <c r="F2605" s="5" t="s">
        <v>56</v>
      </c>
      <c r="G2605" s="5" t="s">
        <v>55</v>
      </c>
      <c r="H2605" s="5" t="s">
        <v>104</v>
      </c>
      <c r="I2605" s="5" t="s">
        <v>107</v>
      </c>
    </row>
    <row r="2606" spans="1:9" x14ac:dyDescent="0.25">
      <c r="A2606" s="36"/>
      <c r="B2606" s="41"/>
      <c r="C2606" s="42"/>
      <c r="D2606" s="42"/>
      <c r="E2606" s="42"/>
      <c r="F2606" s="42"/>
      <c r="G2606" s="42"/>
      <c r="H2606" s="42"/>
      <c r="I2606" s="42"/>
    </row>
    <row r="2607" spans="1:9" ht="19.2" x14ac:dyDescent="0.25">
      <c r="A2607" s="34" t="s">
        <v>1612</v>
      </c>
      <c r="B2607" s="37" t="s">
        <v>10</v>
      </c>
      <c r="C2607" s="6" t="s">
        <v>11</v>
      </c>
      <c r="D2607" s="7" t="s">
        <v>12</v>
      </c>
      <c r="E2607" s="7" t="s">
        <v>12</v>
      </c>
      <c r="F2607" s="7" t="s">
        <v>12</v>
      </c>
      <c r="G2607" s="5" t="s">
        <v>53</v>
      </c>
      <c r="H2607" s="5" t="s">
        <v>44</v>
      </c>
      <c r="I2607" s="5" t="s">
        <v>12</v>
      </c>
    </row>
    <row r="2608" spans="1:9" x14ac:dyDescent="0.25">
      <c r="A2608" s="35"/>
      <c r="B2608" s="38"/>
      <c r="C2608" s="6" t="s">
        <v>16</v>
      </c>
      <c r="D2608" s="5" t="s">
        <v>334</v>
      </c>
      <c r="E2608" s="5" t="s">
        <v>18</v>
      </c>
      <c r="F2608" s="5" t="s">
        <v>104</v>
      </c>
      <c r="G2608" s="5" t="s">
        <v>55</v>
      </c>
      <c r="H2608" s="5" t="s">
        <v>39</v>
      </c>
      <c r="I2608" s="5" t="s">
        <v>112</v>
      </c>
    </row>
    <row r="2609" spans="1:9" x14ac:dyDescent="0.25">
      <c r="A2609" s="36"/>
      <c r="B2609" s="41"/>
      <c r="C2609" s="42"/>
      <c r="D2609" s="42"/>
      <c r="E2609" s="42"/>
      <c r="F2609" s="42"/>
      <c r="G2609" s="42"/>
      <c r="H2609" s="42"/>
      <c r="I2609" s="42"/>
    </row>
    <row r="2610" spans="1:9" ht="19.2" x14ac:dyDescent="0.25">
      <c r="A2610" s="34" t="s">
        <v>1613</v>
      </c>
      <c r="B2610" s="37" t="s">
        <v>10</v>
      </c>
      <c r="C2610" s="6" t="s">
        <v>11</v>
      </c>
      <c r="D2610" s="7" t="s">
        <v>12</v>
      </c>
      <c r="E2610" s="7" t="s">
        <v>12</v>
      </c>
      <c r="F2610" s="7" t="s">
        <v>12</v>
      </c>
      <c r="G2610" s="5" t="s">
        <v>53</v>
      </c>
      <c r="H2610" s="5" t="s">
        <v>120</v>
      </c>
      <c r="I2610" s="5" t="s">
        <v>12</v>
      </c>
    </row>
    <row r="2611" spans="1:9" x14ac:dyDescent="0.25">
      <c r="A2611" s="35"/>
      <c r="B2611" s="38"/>
      <c r="C2611" s="6" t="s">
        <v>16</v>
      </c>
      <c r="D2611" s="5" t="s">
        <v>1614</v>
      </c>
      <c r="E2611" s="5" t="s">
        <v>56</v>
      </c>
      <c r="F2611" s="5" t="s">
        <v>96</v>
      </c>
      <c r="G2611" s="5" t="s">
        <v>55</v>
      </c>
      <c r="H2611" s="5" t="s">
        <v>56</v>
      </c>
      <c r="I2611" s="5" t="s">
        <v>39</v>
      </c>
    </row>
    <row r="2612" spans="1:9" x14ac:dyDescent="0.25">
      <c r="A2612" s="36"/>
      <c r="B2612" s="39"/>
      <c r="C2612" s="40"/>
      <c r="D2612" s="40"/>
      <c r="E2612" s="40"/>
      <c r="F2612" s="40"/>
      <c r="G2612" s="40"/>
      <c r="H2612" s="40"/>
      <c r="I2612" s="40"/>
    </row>
    <row r="2613" spans="1:9" ht="19.2" x14ac:dyDescent="0.25">
      <c r="A2613" s="34" t="s">
        <v>1615</v>
      </c>
      <c r="B2613" s="37" t="s">
        <v>10</v>
      </c>
      <c r="C2613" s="6" t="s">
        <v>11</v>
      </c>
      <c r="D2613" s="7" t="s">
        <v>12</v>
      </c>
      <c r="E2613" s="6" t="s">
        <v>54</v>
      </c>
      <c r="F2613" s="7" t="s">
        <v>12</v>
      </c>
      <c r="G2613" s="5" t="s">
        <v>53</v>
      </c>
      <c r="H2613" s="5" t="s">
        <v>44</v>
      </c>
      <c r="I2613" s="5" t="s">
        <v>53</v>
      </c>
    </row>
    <row r="2614" spans="1:9" x14ac:dyDescent="0.25">
      <c r="A2614" s="35"/>
      <c r="B2614" s="38"/>
      <c r="C2614" s="6" t="s">
        <v>16</v>
      </c>
      <c r="D2614" s="5" t="s">
        <v>1616</v>
      </c>
      <c r="E2614" s="5" t="s">
        <v>55</v>
      </c>
      <c r="F2614" s="5" t="s">
        <v>108</v>
      </c>
      <c r="G2614" s="5" t="s">
        <v>55</v>
      </c>
      <c r="H2614" s="5" t="s">
        <v>104</v>
      </c>
      <c r="I2614" s="5" t="s">
        <v>55</v>
      </c>
    </row>
    <row r="2615" spans="1:9" x14ac:dyDescent="0.25">
      <c r="A2615" s="36"/>
      <c r="B2615" s="41"/>
      <c r="C2615" s="42"/>
      <c r="D2615" s="42"/>
      <c r="E2615" s="42"/>
      <c r="F2615" s="42"/>
      <c r="G2615" s="42"/>
      <c r="H2615" s="42"/>
      <c r="I2615" s="42"/>
    </row>
    <row r="2616" spans="1:9" ht="19.2" x14ac:dyDescent="0.25">
      <c r="A2616" s="34" t="s">
        <v>1617</v>
      </c>
      <c r="B2616" s="37" t="s">
        <v>10</v>
      </c>
      <c r="C2616" s="6" t="s">
        <v>11</v>
      </c>
      <c r="D2616" s="5" t="s">
        <v>30</v>
      </c>
      <c r="E2616" s="6" t="s">
        <v>54</v>
      </c>
      <c r="F2616" s="5" t="s">
        <v>13</v>
      </c>
      <c r="G2616" s="5" t="s">
        <v>53</v>
      </c>
      <c r="H2616" s="5" t="s">
        <v>53</v>
      </c>
      <c r="I2616" s="5" t="s">
        <v>53</v>
      </c>
    </row>
    <row r="2617" spans="1:9" x14ac:dyDescent="0.25">
      <c r="A2617" s="35"/>
      <c r="B2617" s="38"/>
      <c r="C2617" s="6" t="s">
        <v>16</v>
      </c>
      <c r="D2617" s="5" t="s">
        <v>39</v>
      </c>
      <c r="E2617" s="5" t="s">
        <v>55</v>
      </c>
      <c r="F2617" s="5" t="s">
        <v>56</v>
      </c>
      <c r="G2617" s="5" t="s">
        <v>55</v>
      </c>
      <c r="H2617" s="5" t="s">
        <v>55</v>
      </c>
      <c r="I2617" s="5" t="s">
        <v>55</v>
      </c>
    </row>
    <row r="2618" spans="1:9" x14ac:dyDescent="0.25">
      <c r="A2618" s="36"/>
      <c r="B2618" s="41"/>
      <c r="C2618" s="42"/>
      <c r="D2618" s="42"/>
      <c r="E2618" s="42"/>
      <c r="F2618" s="42"/>
      <c r="G2618" s="42"/>
      <c r="H2618" s="42"/>
      <c r="I2618" s="42"/>
    </row>
    <row r="2619" spans="1:9" x14ac:dyDescent="0.25">
      <c r="A2619" s="34" t="s">
        <v>1618</v>
      </c>
      <c r="B2619" s="37" t="s">
        <v>10</v>
      </c>
      <c r="C2619" s="6" t="s">
        <v>11</v>
      </c>
      <c r="D2619" s="5" t="s">
        <v>79</v>
      </c>
      <c r="E2619" s="5" t="s">
        <v>79</v>
      </c>
      <c r="F2619" s="5" t="s">
        <v>79</v>
      </c>
      <c r="G2619" s="5" t="s">
        <v>79</v>
      </c>
      <c r="H2619" s="5" t="s">
        <v>30</v>
      </c>
      <c r="I2619" s="5" t="s">
        <v>54</v>
      </c>
    </row>
    <row r="2620" spans="1:9" x14ac:dyDescent="0.25">
      <c r="A2620" s="35"/>
      <c r="B2620" s="38"/>
      <c r="C2620" s="6" t="s">
        <v>16</v>
      </c>
      <c r="D2620" s="5" t="s">
        <v>55</v>
      </c>
      <c r="E2620" s="5" t="s">
        <v>55</v>
      </c>
      <c r="F2620" s="5" t="s">
        <v>55</v>
      </c>
      <c r="G2620" s="5" t="s">
        <v>55</v>
      </c>
      <c r="H2620" s="5" t="s">
        <v>108</v>
      </c>
      <c r="I2620" s="5" t="s">
        <v>55</v>
      </c>
    </row>
    <row r="2621" spans="1:9" x14ac:dyDescent="0.25">
      <c r="A2621" s="36"/>
      <c r="B2621" s="41"/>
      <c r="C2621" s="42"/>
      <c r="D2621" s="42"/>
      <c r="E2621" s="42"/>
      <c r="F2621" s="42"/>
      <c r="G2621" s="42"/>
      <c r="H2621" s="42"/>
      <c r="I2621" s="42"/>
    </row>
    <row r="2622" spans="1:9" ht="19.2" x14ac:dyDescent="0.25">
      <c r="A2622" s="34" t="s">
        <v>1619</v>
      </c>
      <c r="B2622" s="37" t="s">
        <v>10</v>
      </c>
      <c r="C2622" s="6" t="s">
        <v>11</v>
      </c>
      <c r="D2622" s="7" t="s">
        <v>12</v>
      </c>
      <c r="E2622" s="7" t="s">
        <v>12</v>
      </c>
      <c r="F2622" s="7" t="s">
        <v>12</v>
      </c>
      <c r="G2622" s="7" t="s">
        <v>12</v>
      </c>
      <c r="H2622" s="7" t="s">
        <v>14</v>
      </c>
      <c r="I2622" s="5" t="s">
        <v>54</v>
      </c>
    </row>
    <row r="2623" spans="1:9" x14ac:dyDescent="0.25">
      <c r="A2623" s="35"/>
      <c r="B2623" s="38"/>
      <c r="C2623" s="6" t="s">
        <v>16</v>
      </c>
      <c r="D2623" s="5" t="s">
        <v>1620</v>
      </c>
      <c r="E2623" s="5" t="s">
        <v>69</v>
      </c>
      <c r="F2623" s="5" t="s">
        <v>452</v>
      </c>
      <c r="G2623" s="5" t="s">
        <v>56</v>
      </c>
      <c r="H2623" s="5" t="s">
        <v>96</v>
      </c>
      <c r="I2623" s="5" t="s">
        <v>55</v>
      </c>
    </row>
    <row r="2624" spans="1:9" x14ac:dyDescent="0.25">
      <c r="A2624" s="36"/>
      <c r="B2624" s="41"/>
      <c r="C2624" s="42"/>
      <c r="D2624" s="42"/>
      <c r="E2624" s="42"/>
      <c r="F2624" s="42"/>
      <c r="G2624" s="42"/>
      <c r="H2624" s="42"/>
      <c r="I2624" s="42"/>
    </row>
    <row r="2625" spans="1:9" ht="19.2" x14ac:dyDescent="0.25">
      <c r="A2625" s="34" t="s">
        <v>1621</v>
      </c>
      <c r="B2625" s="37" t="s">
        <v>10</v>
      </c>
      <c r="C2625" s="6" t="s">
        <v>11</v>
      </c>
      <c r="D2625" s="5" t="s">
        <v>79</v>
      </c>
      <c r="E2625" s="5" t="s">
        <v>79</v>
      </c>
      <c r="F2625" s="5" t="s">
        <v>79</v>
      </c>
      <c r="G2625" s="5" t="s">
        <v>79</v>
      </c>
      <c r="H2625" s="7" t="s">
        <v>15</v>
      </c>
      <c r="I2625" s="5" t="s">
        <v>54</v>
      </c>
    </row>
    <row r="2626" spans="1:9" x14ac:dyDescent="0.25">
      <c r="A2626" s="35"/>
      <c r="B2626" s="38"/>
      <c r="C2626" s="6" t="s">
        <v>16</v>
      </c>
      <c r="D2626" s="5" t="s">
        <v>55</v>
      </c>
      <c r="E2626" s="5" t="s">
        <v>55</v>
      </c>
      <c r="F2626" s="5" t="s">
        <v>55</v>
      </c>
      <c r="G2626" s="5" t="s">
        <v>55</v>
      </c>
      <c r="H2626" s="5" t="s">
        <v>56</v>
      </c>
      <c r="I2626" s="5" t="s">
        <v>55</v>
      </c>
    </row>
    <row r="2627" spans="1:9" x14ac:dyDescent="0.25">
      <c r="A2627" s="36"/>
      <c r="B2627" s="41"/>
      <c r="C2627" s="42"/>
      <c r="D2627" s="42"/>
      <c r="E2627" s="42"/>
      <c r="F2627" s="42"/>
      <c r="G2627" s="42"/>
      <c r="H2627" s="42"/>
      <c r="I2627" s="42"/>
    </row>
    <row r="2628" spans="1:9" ht="19.2" x14ac:dyDescent="0.25">
      <c r="A2628" s="34" t="s">
        <v>1622</v>
      </c>
      <c r="B2628" s="37" t="s">
        <v>10</v>
      </c>
      <c r="C2628" s="6" t="s">
        <v>11</v>
      </c>
      <c r="D2628" s="5" t="s">
        <v>79</v>
      </c>
      <c r="E2628" s="5" t="s">
        <v>79</v>
      </c>
      <c r="F2628" s="5" t="s">
        <v>79</v>
      </c>
      <c r="G2628" s="5" t="s">
        <v>79</v>
      </c>
      <c r="H2628" s="5" t="s">
        <v>13</v>
      </c>
      <c r="I2628" s="7" t="s">
        <v>14</v>
      </c>
    </row>
    <row r="2629" spans="1:9" x14ac:dyDescent="0.25">
      <c r="A2629" s="35"/>
      <c r="B2629" s="38"/>
      <c r="C2629" s="6" t="s">
        <v>16</v>
      </c>
      <c r="D2629" s="5" t="s">
        <v>55</v>
      </c>
      <c r="E2629" s="5" t="s">
        <v>55</v>
      </c>
      <c r="F2629" s="5" t="s">
        <v>55</v>
      </c>
      <c r="G2629" s="5" t="s">
        <v>55</v>
      </c>
      <c r="H2629" s="5" t="s">
        <v>1623</v>
      </c>
      <c r="I2629" s="5" t="s">
        <v>104</v>
      </c>
    </row>
    <row r="2630" spans="1:9" x14ac:dyDescent="0.25">
      <c r="A2630" s="36"/>
      <c r="B2630" s="41"/>
      <c r="C2630" s="42"/>
      <c r="D2630" s="42"/>
      <c r="E2630" s="42"/>
      <c r="F2630" s="42"/>
      <c r="G2630" s="42"/>
      <c r="H2630" s="42"/>
      <c r="I2630" s="42"/>
    </row>
    <row r="2631" spans="1:9" ht="19.2" x14ac:dyDescent="0.25">
      <c r="A2631" s="43" t="s">
        <v>1624</v>
      </c>
      <c r="B2631" s="37" t="s">
        <v>10</v>
      </c>
      <c r="C2631" s="6" t="s">
        <v>11</v>
      </c>
      <c r="D2631" s="7" t="s">
        <v>12</v>
      </c>
      <c r="E2631" s="7" t="s">
        <v>12</v>
      </c>
      <c r="F2631" s="7" t="s">
        <v>12</v>
      </c>
      <c r="G2631" s="7" t="s">
        <v>44</v>
      </c>
      <c r="H2631" s="5" t="s">
        <v>120</v>
      </c>
      <c r="I2631" s="5" t="s">
        <v>12</v>
      </c>
    </row>
    <row r="2632" spans="1:9" x14ac:dyDescent="0.25">
      <c r="A2632" s="44"/>
      <c r="B2632" s="38"/>
      <c r="C2632" s="6" t="s">
        <v>16</v>
      </c>
      <c r="D2632" s="5" t="s">
        <v>1625</v>
      </c>
      <c r="E2632" s="5" t="s">
        <v>435</v>
      </c>
      <c r="F2632" s="5" t="s">
        <v>422</v>
      </c>
      <c r="G2632" s="5" t="s">
        <v>56</v>
      </c>
      <c r="H2632" s="5" t="s">
        <v>202</v>
      </c>
      <c r="I2632" s="5" t="s">
        <v>748</v>
      </c>
    </row>
    <row r="2633" spans="1:9" x14ac:dyDescent="0.25">
      <c r="A2633" s="45"/>
      <c r="B2633" s="41"/>
      <c r="C2633" s="42"/>
      <c r="D2633" s="42"/>
      <c r="E2633" s="42"/>
      <c r="F2633" s="42"/>
      <c r="G2633" s="42"/>
      <c r="H2633" s="42"/>
      <c r="I2633" s="42"/>
    </row>
    <row r="2634" spans="1:9" ht="19.2" x14ac:dyDescent="0.25">
      <c r="A2634" s="34" t="s">
        <v>1626</v>
      </c>
      <c r="B2634" s="37" t="s">
        <v>10</v>
      </c>
      <c r="C2634" s="6" t="s">
        <v>11</v>
      </c>
      <c r="D2634" s="5" t="s">
        <v>79</v>
      </c>
      <c r="E2634" s="5" t="s">
        <v>79</v>
      </c>
      <c r="F2634" s="5" t="s">
        <v>79</v>
      </c>
      <c r="G2634" s="5" t="s">
        <v>79</v>
      </c>
      <c r="H2634" s="5" t="s">
        <v>12</v>
      </c>
      <c r="I2634" s="7" t="s">
        <v>14</v>
      </c>
    </row>
    <row r="2635" spans="1:9" x14ac:dyDescent="0.25">
      <c r="A2635" s="35"/>
      <c r="B2635" s="38"/>
      <c r="C2635" s="6" t="s">
        <v>16</v>
      </c>
      <c r="D2635" s="5" t="s">
        <v>55</v>
      </c>
      <c r="E2635" s="5" t="s">
        <v>55</v>
      </c>
      <c r="F2635" s="5" t="s">
        <v>55</v>
      </c>
      <c r="G2635" s="5" t="s">
        <v>55</v>
      </c>
      <c r="H2635" s="5" t="s">
        <v>1627</v>
      </c>
      <c r="I2635" s="5" t="s">
        <v>151</v>
      </c>
    </row>
    <row r="2636" spans="1:9" x14ac:dyDescent="0.25">
      <c r="A2636" s="36"/>
      <c r="B2636" s="41"/>
      <c r="C2636" s="42"/>
      <c r="D2636" s="42"/>
      <c r="E2636" s="42"/>
      <c r="F2636" s="42"/>
      <c r="G2636" s="42"/>
      <c r="H2636" s="42"/>
      <c r="I2636" s="42"/>
    </row>
    <row r="2637" spans="1:9" ht="19.2" x14ac:dyDescent="0.25">
      <c r="A2637" s="34" t="s">
        <v>1628</v>
      </c>
      <c r="B2637" s="37" t="s">
        <v>10</v>
      </c>
      <c r="C2637" s="6" t="s">
        <v>11</v>
      </c>
      <c r="D2637" s="7" t="s">
        <v>12</v>
      </c>
      <c r="E2637" s="7" t="s">
        <v>12</v>
      </c>
      <c r="F2637" s="7" t="s">
        <v>12</v>
      </c>
      <c r="G2637" s="5" t="s">
        <v>53</v>
      </c>
      <c r="H2637" s="5" t="s">
        <v>163</v>
      </c>
      <c r="I2637" s="5" t="s">
        <v>44</v>
      </c>
    </row>
    <row r="2638" spans="1:9" x14ac:dyDescent="0.25">
      <c r="A2638" s="35"/>
      <c r="B2638" s="38"/>
      <c r="C2638" s="6" t="s">
        <v>16</v>
      </c>
      <c r="D2638" s="5" t="s">
        <v>1629</v>
      </c>
      <c r="E2638" s="5" t="s">
        <v>188</v>
      </c>
      <c r="F2638" s="5" t="s">
        <v>877</v>
      </c>
      <c r="G2638" s="5" t="s">
        <v>55</v>
      </c>
      <c r="H2638" s="5" t="s">
        <v>750</v>
      </c>
      <c r="I2638" s="5" t="s">
        <v>110</v>
      </c>
    </row>
    <row r="2639" spans="1:9" x14ac:dyDescent="0.25">
      <c r="A2639" s="36"/>
      <c r="B2639" s="41"/>
      <c r="C2639" s="42"/>
      <c r="D2639" s="42"/>
      <c r="E2639" s="42"/>
      <c r="F2639" s="42"/>
      <c r="G2639" s="42"/>
      <c r="H2639" s="42"/>
      <c r="I2639" s="42"/>
    </row>
    <row r="2640" spans="1:9" x14ac:dyDescent="0.25">
      <c r="A2640" s="34" t="s">
        <v>1630</v>
      </c>
      <c r="B2640" s="37" t="s">
        <v>10</v>
      </c>
      <c r="C2640" s="6" t="s">
        <v>11</v>
      </c>
      <c r="D2640" s="5" t="s">
        <v>79</v>
      </c>
      <c r="E2640" s="5" t="s">
        <v>79</v>
      </c>
      <c r="F2640" s="5" t="s">
        <v>79</v>
      </c>
      <c r="G2640" s="5" t="s">
        <v>79</v>
      </c>
      <c r="H2640" s="5" t="s">
        <v>163</v>
      </c>
      <c r="I2640" s="5" t="s">
        <v>12</v>
      </c>
    </row>
    <row r="2641" spans="1:9" x14ac:dyDescent="0.25">
      <c r="A2641" s="35"/>
      <c r="B2641" s="38"/>
      <c r="C2641" s="6" t="s">
        <v>16</v>
      </c>
      <c r="D2641" s="5" t="s">
        <v>55</v>
      </c>
      <c r="E2641" s="5" t="s">
        <v>55</v>
      </c>
      <c r="F2641" s="5" t="s">
        <v>55</v>
      </c>
      <c r="G2641" s="5" t="s">
        <v>55</v>
      </c>
      <c r="H2641" s="5" t="s">
        <v>1265</v>
      </c>
      <c r="I2641" s="5" t="s">
        <v>307</v>
      </c>
    </row>
    <row r="2642" spans="1:9" x14ac:dyDescent="0.25">
      <c r="A2642" s="36"/>
      <c r="B2642" s="41"/>
      <c r="C2642" s="42"/>
      <c r="D2642" s="42"/>
      <c r="E2642" s="42"/>
      <c r="F2642" s="42"/>
      <c r="G2642" s="42"/>
      <c r="H2642" s="42"/>
      <c r="I2642" s="42"/>
    </row>
    <row r="2643" spans="1:9" ht="19.2" x14ac:dyDescent="0.25">
      <c r="A2643" s="34" t="s">
        <v>1631</v>
      </c>
      <c r="B2643" s="37" t="s">
        <v>10</v>
      </c>
      <c r="C2643" s="6" t="s">
        <v>11</v>
      </c>
      <c r="D2643" s="5" t="s">
        <v>79</v>
      </c>
      <c r="E2643" s="5" t="s">
        <v>79</v>
      </c>
      <c r="F2643" s="5" t="s">
        <v>79</v>
      </c>
      <c r="G2643" s="5" t="s">
        <v>79</v>
      </c>
      <c r="H2643" s="5" t="s">
        <v>13</v>
      </c>
      <c r="I2643" s="7" t="s">
        <v>23</v>
      </c>
    </row>
    <row r="2644" spans="1:9" x14ac:dyDescent="0.25">
      <c r="A2644" s="35"/>
      <c r="B2644" s="38"/>
      <c r="C2644" s="6" t="s">
        <v>16</v>
      </c>
      <c r="D2644" s="5" t="s">
        <v>55</v>
      </c>
      <c r="E2644" s="5" t="s">
        <v>55</v>
      </c>
      <c r="F2644" s="5" t="s">
        <v>55</v>
      </c>
      <c r="G2644" s="5" t="s">
        <v>55</v>
      </c>
      <c r="H2644" s="5" t="s">
        <v>1632</v>
      </c>
      <c r="I2644" s="5" t="s">
        <v>39</v>
      </c>
    </row>
    <row r="2645" spans="1:9" x14ac:dyDescent="0.25">
      <c r="A2645" s="36"/>
      <c r="B2645" s="41"/>
      <c r="C2645" s="42"/>
      <c r="D2645" s="42"/>
      <c r="E2645" s="42"/>
      <c r="F2645" s="42"/>
      <c r="G2645" s="42"/>
      <c r="H2645" s="42"/>
      <c r="I2645" s="42"/>
    </row>
    <row r="2646" spans="1:9" ht="19.2" x14ac:dyDescent="0.25">
      <c r="A2646" s="34" t="s">
        <v>1633</v>
      </c>
      <c r="B2646" s="37" t="s">
        <v>10</v>
      </c>
      <c r="C2646" s="6" t="s">
        <v>11</v>
      </c>
      <c r="D2646" s="5" t="s">
        <v>13</v>
      </c>
      <c r="E2646" s="7" t="s">
        <v>12</v>
      </c>
      <c r="F2646" s="5" t="s">
        <v>13</v>
      </c>
      <c r="G2646" s="5" t="s">
        <v>53</v>
      </c>
      <c r="H2646" s="5" t="s">
        <v>322</v>
      </c>
      <c r="I2646" s="5" t="s">
        <v>44</v>
      </c>
    </row>
    <row r="2647" spans="1:9" x14ac:dyDescent="0.25">
      <c r="A2647" s="35"/>
      <c r="B2647" s="38"/>
      <c r="C2647" s="6" t="s">
        <v>16</v>
      </c>
      <c r="D2647" s="5" t="s">
        <v>1634</v>
      </c>
      <c r="E2647" s="5" t="s">
        <v>123</v>
      </c>
      <c r="F2647" s="5" t="s">
        <v>72</v>
      </c>
      <c r="G2647" s="5" t="s">
        <v>55</v>
      </c>
      <c r="H2647" s="5" t="s">
        <v>877</v>
      </c>
      <c r="I2647" s="5" t="s">
        <v>47</v>
      </c>
    </row>
    <row r="2648" spans="1:9" x14ac:dyDescent="0.25">
      <c r="A2648" s="36"/>
      <c r="B2648" s="41"/>
      <c r="C2648" s="42"/>
      <c r="D2648" s="42"/>
      <c r="E2648" s="42"/>
      <c r="F2648" s="42"/>
      <c r="G2648" s="42"/>
      <c r="H2648" s="42"/>
      <c r="I2648" s="42"/>
    </row>
    <row r="2649" spans="1:9" ht="19.2" x14ac:dyDescent="0.25">
      <c r="A2649" s="34" t="s">
        <v>1635</v>
      </c>
      <c r="B2649" s="37" t="s">
        <v>10</v>
      </c>
      <c r="C2649" s="6" t="s">
        <v>11</v>
      </c>
      <c r="D2649" s="7" t="s">
        <v>12</v>
      </c>
      <c r="E2649" s="7" t="s">
        <v>12</v>
      </c>
      <c r="F2649" s="7" t="s">
        <v>12</v>
      </c>
      <c r="G2649" s="6" t="s">
        <v>54</v>
      </c>
      <c r="H2649" s="5" t="s">
        <v>120</v>
      </c>
      <c r="I2649" s="5" t="s">
        <v>44</v>
      </c>
    </row>
    <row r="2650" spans="1:9" x14ac:dyDescent="0.25">
      <c r="A2650" s="35"/>
      <c r="B2650" s="38"/>
      <c r="C2650" s="6" t="s">
        <v>16</v>
      </c>
      <c r="D2650" s="5" t="s">
        <v>1636</v>
      </c>
      <c r="E2650" s="5" t="s">
        <v>59</v>
      </c>
      <c r="F2650" s="5" t="s">
        <v>183</v>
      </c>
      <c r="G2650" s="5" t="s">
        <v>55</v>
      </c>
      <c r="H2650" s="5" t="s">
        <v>425</v>
      </c>
      <c r="I2650" s="5" t="s">
        <v>68</v>
      </c>
    </row>
    <row r="2651" spans="1:9" x14ac:dyDescent="0.25">
      <c r="A2651" s="36"/>
      <c r="B2651" s="41"/>
      <c r="C2651" s="42"/>
      <c r="D2651" s="42"/>
      <c r="E2651" s="42"/>
      <c r="F2651" s="42"/>
      <c r="G2651" s="42"/>
      <c r="H2651" s="42"/>
      <c r="I2651" s="42"/>
    </row>
    <row r="2652" spans="1:9" x14ac:dyDescent="0.25">
      <c r="A2652" s="34" t="s">
        <v>1637</v>
      </c>
      <c r="B2652" s="37" t="s">
        <v>10</v>
      </c>
      <c r="C2652" s="6" t="s">
        <v>11</v>
      </c>
      <c r="D2652" s="5" t="s">
        <v>79</v>
      </c>
      <c r="E2652" s="5" t="s">
        <v>79</v>
      </c>
      <c r="F2652" s="5" t="s">
        <v>79</v>
      </c>
      <c r="G2652" s="5" t="s">
        <v>79</v>
      </c>
      <c r="H2652" s="5" t="s">
        <v>13</v>
      </c>
      <c r="I2652" s="5" t="s">
        <v>30</v>
      </c>
    </row>
    <row r="2653" spans="1:9" x14ac:dyDescent="0.25">
      <c r="A2653" s="35"/>
      <c r="B2653" s="38"/>
      <c r="C2653" s="6" t="s">
        <v>16</v>
      </c>
      <c r="D2653" s="5" t="s">
        <v>55</v>
      </c>
      <c r="E2653" s="5" t="s">
        <v>55</v>
      </c>
      <c r="F2653" s="5" t="s">
        <v>55</v>
      </c>
      <c r="G2653" s="5" t="s">
        <v>55</v>
      </c>
      <c r="H2653" s="5" t="s">
        <v>296</v>
      </c>
      <c r="I2653" s="5" t="s">
        <v>18</v>
      </c>
    </row>
    <row r="2654" spans="1:9" x14ac:dyDescent="0.25">
      <c r="A2654" s="36"/>
      <c r="B2654" s="41"/>
      <c r="C2654" s="42"/>
      <c r="D2654" s="42"/>
      <c r="E2654" s="42"/>
      <c r="F2654" s="42"/>
      <c r="G2654" s="42"/>
      <c r="H2654" s="42"/>
      <c r="I2654" s="42"/>
    </row>
    <row r="2655" spans="1:9" ht="19.2" x14ac:dyDescent="0.25">
      <c r="A2655" s="34" t="s">
        <v>1638</v>
      </c>
      <c r="B2655" s="37" t="s">
        <v>10</v>
      </c>
      <c r="C2655" s="6" t="s">
        <v>11</v>
      </c>
      <c r="D2655" s="7" t="s">
        <v>12</v>
      </c>
      <c r="E2655" s="7" t="s">
        <v>12</v>
      </c>
      <c r="F2655" s="7" t="s">
        <v>12</v>
      </c>
      <c r="G2655" s="6" t="s">
        <v>54</v>
      </c>
      <c r="H2655" s="7" t="s">
        <v>23</v>
      </c>
      <c r="I2655" s="7" t="s">
        <v>15</v>
      </c>
    </row>
    <row r="2656" spans="1:9" x14ac:dyDescent="0.25">
      <c r="A2656" s="35"/>
      <c r="B2656" s="38"/>
      <c r="C2656" s="6" t="s">
        <v>16</v>
      </c>
      <c r="D2656" s="5" t="s">
        <v>1639</v>
      </c>
      <c r="E2656" s="5" t="s">
        <v>330</v>
      </c>
      <c r="F2656" s="5" t="s">
        <v>1106</v>
      </c>
      <c r="G2656" s="5" t="s">
        <v>55</v>
      </c>
      <c r="H2656" s="5" t="s">
        <v>145</v>
      </c>
      <c r="I2656" s="5" t="s">
        <v>18</v>
      </c>
    </row>
    <row r="2657" spans="1:9" x14ac:dyDescent="0.25">
      <c r="A2657" s="36"/>
      <c r="B2657" s="39"/>
      <c r="C2657" s="40"/>
      <c r="D2657" s="40"/>
      <c r="E2657" s="40"/>
      <c r="F2657" s="40"/>
      <c r="G2657" s="40"/>
      <c r="H2657" s="40"/>
      <c r="I2657" s="40"/>
    </row>
    <row r="2658" spans="1:9" x14ac:dyDescent="0.25">
      <c r="A2658" s="34" t="s">
        <v>1640</v>
      </c>
      <c r="B2658" s="37" t="s">
        <v>10</v>
      </c>
      <c r="C2658" s="6" t="s">
        <v>11</v>
      </c>
      <c r="D2658" s="5" t="s">
        <v>79</v>
      </c>
      <c r="E2658" s="5" t="s">
        <v>79</v>
      </c>
      <c r="F2658" s="5" t="s">
        <v>79</v>
      </c>
      <c r="G2658" s="5" t="s">
        <v>79</v>
      </c>
      <c r="H2658" s="5" t="s">
        <v>13</v>
      </c>
      <c r="I2658" s="5" t="s">
        <v>13</v>
      </c>
    </row>
    <row r="2659" spans="1:9" x14ac:dyDescent="0.25">
      <c r="A2659" s="35"/>
      <c r="B2659" s="38"/>
      <c r="C2659" s="6" t="s">
        <v>16</v>
      </c>
      <c r="D2659" s="5" t="s">
        <v>55</v>
      </c>
      <c r="E2659" s="5" t="s">
        <v>55</v>
      </c>
      <c r="F2659" s="5" t="s">
        <v>55</v>
      </c>
      <c r="G2659" s="5" t="s">
        <v>55</v>
      </c>
      <c r="H2659" s="5" t="s">
        <v>1641</v>
      </c>
      <c r="I2659" s="5" t="s">
        <v>1006</v>
      </c>
    </row>
    <row r="2660" spans="1:9" x14ac:dyDescent="0.25">
      <c r="A2660" s="36"/>
      <c r="B2660" s="41"/>
      <c r="C2660" s="42"/>
      <c r="D2660" s="42"/>
      <c r="E2660" s="42"/>
      <c r="F2660" s="42"/>
      <c r="G2660" s="42"/>
      <c r="H2660" s="42"/>
      <c r="I2660" s="42"/>
    </row>
    <row r="2661" spans="1:9" ht="19.2" x14ac:dyDescent="0.25">
      <c r="A2661" s="34" t="s">
        <v>1642</v>
      </c>
      <c r="B2661" s="37" t="s">
        <v>10</v>
      </c>
      <c r="C2661" s="6" t="s">
        <v>11</v>
      </c>
      <c r="D2661" s="7" t="s">
        <v>12</v>
      </c>
      <c r="E2661" s="7" t="s">
        <v>12</v>
      </c>
      <c r="F2661" s="7" t="s">
        <v>12</v>
      </c>
      <c r="G2661" s="7" t="s">
        <v>12</v>
      </c>
      <c r="H2661" s="5" t="s">
        <v>120</v>
      </c>
      <c r="I2661" s="5" t="s">
        <v>44</v>
      </c>
    </row>
    <row r="2662" spans="1:9" x14ac:dyDescent="0.25">
      <c r="A2662" s="35"/>
      <c r="B2662" s="38"/>
      <c r="C2662" s="6" t="s">
        <v>16</v>
      </c>
      <c r="D2662" s="5" t="s">
        <v>1643</v>
      </c>
      <c r="E2662" s="5" t="s">
        <v>112</v>
      </c>
      <c r="F2662" s="5" t="s">
        <v>118</v>
      </c>
      <c r="G2662" s="5" t="s">
        <v>56</v>
      </c>
      <c r="H2662" s="5" t="s">
        <v>21</v>
      </c>
      <c r="I2662" s="5" t="s">
        <v>50</v>
      </c>
    </row>
    <row r="2663" spans="1:9" x14ac:dyDescent="0.25">
      <c r="A2663" s="36"/>
      <c r="B2663" s="41"/>
      <c r="C2663" s="42"/>
      <c r="D2663" s="42"/>
      <c r="E2663" s="42"/>
      <c r="F2663" s="42"/>
      <c r="G2663" s="42"/>
      <c r="H2663" s="42"/>
      <c r="I2663" s="42"/>
    </row>
    <row r="2664" spans="1:9" x14ac:dyDescent="0.25">
      <c r="A2664" s="34" t="s">
        <v>1644</v>
      </c>
      <c r="B2664" s="37" t="s">
        <v>10</v>
      </c>
      <c r="C2664" s="6" t="s">
        <v>11</v>
      </c>
      <c r="D2664" s="5" t="s">
        <v>79</v>
      </c>
      <c r="E2664" s="5" t="s">
        <v>79</v>
      </c>
      <c r="F2664" s="5" t="s">
        <v>79</v>
      </c>
      <c r="G2664" s="5" t="s">
        <v>79</v>
      </c>
      <c r="H2664" s="5" t="s">
        <v>163</v>
      </c>
      <c r="I2664" s="5" t="s">
        <v>12</v>
      </c>
    </row>
    <row r="2665" spans="1:9" x14ac:dyDescent="0.25">
      <c r="A2665" s="35"/>
      <c r="B2665" s="38"/>
      <c r="C2665" s="6" t="s">
        <v>16</v>
      </c>
      <c r="D2665" s="5" t="s">
        <v>55</v>
      </c>
      <c r="E2665" s="5" t="s">
        <v>55</v>
      </c>
      <c r="F2665" s="5" t="s">
        <v>55</v>
      </c>
      <c r="G2665" s="5" t="s">
        <v>55</v>
      </c>
      <c r="H2665" s="5" t="s">
        <v>96</v>
      </c>
      <c r="I2665" s="5" t="s">
        <v>105</v>
      </c>
    </row>
    <row r="2666" spans="1:9" x14ac:dyDescent="0.25">
      <c r="A2666" s="36"/>
      <c r="B2666" s="41"/>
      <c r="C2666" s="42"/>
      <c r="D2666" s="42"/>
      <c r="E2666" s="42"/>
      <c r="F2666" s="42"/>
      <c r="G2666" s="42"/>
      <c r="H2666" s="42"/>
      <c r="I2666" s="42"/>
    </row>
    <row r="2667" spans="1:9" ht="19.2" x14ac:dyDescent="0.25">
      <c r="A2667" s="34" t="s">
        <v>1645</v>
      </c>
      <c r="B2667" s="37" t="s">
        <v>10</v>
      </c>
      <c r="C2667" s="6" t="s">
        <v>11</v>
      </c>
      <c r="D2667" s="5" t="s">
        <v>79</v>
      </c>
      <c r="E2667" s="5" t="s">
        <v>79</v>
      </c>
      <c r="F2667" s="5" t="s">
        <v>79</v>
      </c>
      <c r="G2667" s="5" t="s">
        <v>79</v>
      </c>
      <c r="H2667" s="5" t="s">
        <v>163</v>
      </c>
      <c r="I2667" s="7" t="s">
        <v>23</v>
      </c>
    </row>
    <row r="2668" spans="1:9" x14ac:dyDescent="0.25">
      <c r="A2668" s="35"/>
      <c r="B2668" s="38"/>
      <c r="C2668" s="6" t="s">
        <v>16</v>
      </c>
      <c r="D2668" s="5" t="s">
        <v>55</v>
      </c>
      <c r="E2668" s="5" t="s">
        <v>55</v>
      </c>
      <c r="F2668" s="5" t="s">
        <v>55</v>
      </c>
      <c r="G2668" s="5" t="s">
        <v>55</v>
      </c>
      <c r="H2668" s="5" t="s">
        <v>96</v>
      </c>
      <c r="I2668" s="5" t="s">
        <v>112</v>
      </c>
    </row>
    <row r="2669" spans="1:9" x14ac:dyDescent="0.25">
      <c r="A2669" s="36"/>
      <c r="B2669" s="41"/>
      <c r="C2669" s="42"/>
      <c r="D2669" s="42"/>
      <c r="E2669" s="42"/>
      <c r="F2669" s="42"/>
      <c r="G2669" s="42"/>
      <c r="H2669" s="42"/>
      <c r="I2669" s="42"/>
    </row>
    <row r="2670" spans="1:9" ht="19.2" x14ac:dyDescent="0.25">
      <c r="A2670" s="34" t="s">
        <v>1646</v>
      </c>
      <c r="B2670" s="37" t="s">
        <v>10</v>
      </c>
      <c r="C2670" s="6" t="s">
        <v>11</v>
      </c>
      <c r="D2670" s="5" t="s">
        <v>79</v>
      </c>
      <c r="E2670" s="5" t="s">
        <v>79</v>
      </c>
      <c r="F2670" s="5" t="s">
        <v>79</v>
      </c>
      <c r="G2670" s="5" t="s">
        <v>79</v>
      </c>
      <c r="H2670" s="5" t="s">
        <v>163</v>
      </c>
      <c r="I2670" s="7" t="s">
        <v>14</v>
      </c>
    </row>
    <row r="2671" spans="1:9" x14ac:dyDescent="0.25">
      <c r="A2671" s="35"/>
      <c r="B2671" s="38"/>
      <c r="C2671" s="6" t="s">
        <v>16</v>
      </c>
      <c r="D2671" s="5" t="s">
        <v>55</v>
      </c>
      <c r="E2671" s="5" t="s">
        <v>55</v>
      </c>
      <c r="F2671" s="5" t="s">
        <v>55</v>
      </c>
      <c r="G2671" s="5" t="s">
        <v>55</v>
      </c>
      <c r="H2671" s="5" t="s">
        <v>346</v>
      </c>
      <c r="I2671" s="5" t="s">
        <v>56</v>
      </c>
    </row>
    <row r="2672" spans="1:9" x14ac:dyDescent="0.25">
      <c r="A2672" s="36"/>
      <c r="B2672" s="41"/>
      <c r="C2672" s="42"/>
      <c r="D2672" s="42"/>
      <c r="E2672" s="42"/>
      <c r="F2672" s="42"/>
      <c r="G2672" s="42"/>
      <c r="H2672" s="42"/>
      <c r="I2672" s="42"/>
    </row>
    <row r="2673" spans="1:9" ht="19.2" x14ac:dyDescent="0.25">
      <c r="A2673" s="34" t="s">
        <v>1647</v>
      </c>
      <c r="B2673" s="37" t="s">
        <v>10</v>
      </c>
      <c r="C2673" s="6" t="s">
        <v>11</v>
      </c>
      <c r="D2673" s="5" t="s">
        <v>13</v>
      </c>
      <c r="E2673" s="7" t="s">
        <v>12</v>
      </c>
      <c r="F2673" s="7" t="s">
        <v>12</v>
      </c>
      <c r="G2673" s="5" t="s">
        <v>53</v>
      </c>
      <c r="H2673" s="5" t="s">
        <v>44</v>
      </c>
      <c r="I2673" s="5" t="s">
        <v>12</v>
      </c>
    </row>
    <row r="2674" spans="1:9" x14ac:dyDescent="0.25">
      <c r="A2674" s="35"/>
      <c r="B2674" s="38"/>
      <c r="C2674" s="6" t="s">
        <v>16</v>
      </c>
      <c r="D2674" s="5" t="s">
        <v>573</v>
      </c>
      <c r="E2674" s="5" t="s">
        <v>56</v>
      </c>
      <c r="F2674" s="5" t="s">
        <v>209</v>
      </c>
      <c r="G2674" s="5" t="s">
        <v>55</v>
      </c>
      <c r="H2674" s="5" t="s">
        <v>202</v>
      </c>
      <c r="I2674" s="5" t="s">
        <v>202</v>
      </c>
    </row>
    <row r="2675" spans="1:9" x14ac:dyDescent="0.25">
      <c r="A2675" s="36"/>
      <c r="B2675" s="41"/>
      <c r="C2675" s="42"/>
      <c r="D2675" s="42"/>
      <c r="E2675" s="42"/>
      <c r="F2675" s="42"/>
      <c r="G2675" s="42"/>
      <c r="H2675" s="42"/>
      <c r="I2675" s="42"/>
    </row>
    <row r="2676" spans="1:9" x14ac:dyDescent="0.25">
      <c r="A2676" s="34" t="s">
        <v>1648</v>
      </c>
      <c r="B2676" s="37" t="s">
        <v>10</v>
      </c>
      <c r="C2676" s="6" t="s">
        <v>11</v>
      </c>
      <c r="D2676" s="5" t="s">
        <v>13</v>
      </c>
      <c r="E2676" s="5" t="s">
        <v>13</v>
      </c>
      <c r="F2676" s="5" t="s">
        <v>13</v>
      </c>
      <c r="G2676" s="5" t="s">
        <v>53</v>
      </c>
      <c r="H2676" s="5" t="s">
        <v>44</v>
      </c>
      <c r="I2676" s="5" t="s">
        <v>13</v>
      </c>
    </row>
    <row r="2677" spans="1:9" x14ac:dyDescent="0.25">
      <c r="A2677" s="35"/>
      <c r="B2677" s="38"/>
      <c r="C2677" s="6" t="s">
        <v>16</v>
      </c>
      <c r="D2677" s="5" t="s">
        <v>1548</v>
      </c>
      <c r="E2677" s="5" t="s">
        <v>50</v>
      </c>
      <c r="F2677" s="5" t="s">
        <v>122</v>
      </c>
      <c r="G2677" s="5" t="s">
        <v>55</v>
      </c>
      <c r="H2677" s="5" t="s">
        <v>108</v>
      </c>
      <c r="I2677" s="5" t="s">
        <v>637</v>
      </c>
    </row>
    <row r="2678" spans="1:9" x14ac:dyDescent="0.25">
      <c r="A2678" s="36"/>
      <c r="B2678" s="41"/>
      <c r="C2678" s="42"/>
      <c r="D2678" s="42"/>
      <c r="E2678" s="42"/>
      <c r="F2678" s="42"/>
      <c r="G2678" s="42"/>
      <c r="H2678" s="42"/>
      <c r="I2678" s="42"/>
    </row>
    <row r="2679" spans="1:9" x14ac:dyDescent="0.25">
      <c r="A2679" s="34" t="s">
        <v>1649</v>
      </c>
      <c r="B2679" s="37" t="s">
        <v>10</v>
      </c>
      <c r="C2679" s="6" t="s">
        <v>11</v>
      </c>
      <c r="D2679" s="5" t="s">
        <v>79</v>
      </c>
      <c r="E2679" s="5" t="s">
        <v>79</v>
      </c>
      <c r="F2679" s="5" t="s">
        <v>79</v>
      </c>
      <c r="G2679" s="5" t="s">
        <v>79</v>
      </c>
      <c r="H2679" s="5" t="s">
        <v>13</v>
      </c>
      <c r="I2679" s="5" t="s">
        <v>30</v>
      </c>
    </row>
    <row r="2680" spans="1:9" x14ac:dyDescent="0.25">
      <c r="A2680" s="35"/>
      <c r="B2680" s="38"/>
      <c r="C2680" s="6" t="s">
        <v>16</v>
      </c>
      <c r="D2680" s="5" t="s">
        <v>55</v>
      </c>
      <c r="E2680" s="5" t="s">
        <v>55</v>
      </c>
      <c r="F2680" s="5" t="s">
        <v>55</v>
      </c>
      <c r="G2680" s="5" t="s">
        <v>55</v>
      </c>
      <c r="H2680" s="5" t="s">
        <v>425</v>
      </c>
      <c r="I2680" s="5" t="s">
        <v>205</v>
      </c>
    </row>
    <row r="2681" spans="1:9" x14ac:dyDescent="0.25">
      <c r="A2681" s="36"/>
      <c r="B2681" s="41"/>
      <c r="C2681" s="42"/>
      <c r="D2681" s="42"/>
      <c r="E2681" s="42"/>
      <c r="F2681" s="42"/>
      <c r="G2681" s="42"/>
      <c r="H2681" s="42"/>
      <c r="I2681" s="42"/>
    </row>
    <row r="2682" spans="1:9" x14ac:dyDescent="0.25">
      <c r="A2682" s="34" t="s">
        <v>1650</v>
      </c>
      <c r="B2682" s="37" t="s">
        <v>10</v>
      </c>
      <c r="C2682" s="6" t="s">
        <v>11</v>
      </c>
      <c r="D2682" s="5" t="s">
        <v>79</v>
      </c>
      <c r="E2682" s="5" t="s">
        <v>79</v>
      </c>
      <c r="F2682" s="5" t="s">
        <v>79</v>
      </c>
      <c r="G2682" s="5" t="s">
        <v>79</v>
      </c>
      <c r="H2682" s="5" t="s">
        <v>12</v>
      </c>
      <c r="I2682" s="5" t="s">
        <v>12</v>
      </c>
    </row>
    <row r="2683" spans="1:9" x14ac:dyDescent="0.25">
      <c r="A2683" s="35"/>
      <c r="B2683" s="38"/>
      <c r="C2683" s="6" t="s">
        <v>16</v>
      </c>
      <c r="D2683" s="5" t="s">
        <v>55</v>
      </c>
      <c r="E2683" s="5" t="s">
        <v>55</v>
      </c>
      <c r="F2683" s="5" t="s">
        <v>55</v>
      </c>
      <c r="G2683" s="5" t="s">
        <v>55</v>
      </c>
      <c r="H2683" s="5" t="s">
        <v>68</v>
      </c>
      <c r="I2683" s="5" t="s">
        <v>178</v>
      </c>
    </row>
    <row r="2684" spans="1:9" x14ac:dyDescent="0.25">
      <c r="A2684" s="36"/>
      <c r="B2684" s="41"/>
      <c r="C2684" s="42"/>
      <c r="D2684" s="42"/>
      <c r="E2684" s="42"/>
      <c r="F2684" s="42"/>
      <c r="G2684" s="42"/>
      <c r="H2684" s="42"/>
      <c r="I2684" s="42"/>
    </row>
    <row r="2685" spans="1:9" ht="19.2" x14ac:dyDescent="0.25">
      <c r="A2685" s="34" t="s">
        <v>1651</v>
      </c>
      <c r="B2685" s="37" t="s">
        <v>10</v>
      </c>
      <c r="C2685" s="6" t="s">
        <v>11</v>
      </c>
      <c r="D2685" s="5" t="s">
        <v>79</v>
      </c>
      <c r="E2685" s="5" t="s">
        <v>79</v>
      </c>
      <c r="F2685" s="5" t="s">
        <v>79</v>
      </c>
      <c r="G2685" s="5" t="s">
        <v>79</v>
      </c>
      <c r="H2685" s="5" t="s">
        <v>12</v>
      </c>
      <c r="I2685" s="7" t="s">
        <v>23</v>
      </c>
    </row>
    <row r="2686" spans="1:9" x14ac:dyDescent="0.25">
      <c r="A2686" s="35"/>
      <c r="B2686" s="38"/>
      <c r="C2686" s="6" t="s">
        <v>16</v>
      </c>
      <c r="D2686" s="5" t="s">
        <v>55</v>
      </c>
      <c r="E2686" s="5" t="s">
        <v>55</v>
      </c>
      <c r="F2686" s="5" t="s">
        <v>55</v>
      </c>
      <c r="G2686" s="5" t="s">
        <v>55</v>
      </c>
      <c r="H2686" s="5" t="s">
        <v>96</v>
      </c>
      <c r="I2686" s="5" t="s">
        <v>56</v>
      </c>
    </row>
    <row r="2687" spans="1:9" x14ac:dyDescent="0.25">
      <c r="A2687" s="36"/>
      <c r="B2687" s="41"/>
      <c r="C2687" s="42"/>
      <c r="D2687" s="42"/>
      <c r="E2687" s="42"/>
      <c r="F2687" s="42"/>
      <c r="G2687" s="42"/>
      <c r="H2687" s="42"/>
      <c r="I2687" s="42"/>
    </row>
    <row r="2688" spans="1:9" ht="19.2" x14ac:dyDescent="0.25">
      <c r="A2688" s="34" t="s">
        <v>1652</v>
      </c>
      <c r="B2688" s="37" t="s">
        <v>10</v>
      </c>
      <c r="C2688" s="6" t="s">
        <v>11</v>
      </c>
      <c r="D2688" s="5" t="s">
        <v>13</v>
      </c>
      <c r="E2688" s="5" t="s">
        <v>13</v>
      </c>
      <c r="F2688" s="5" t="s">
        <v>30</v>
      </c>
      <c r="G2688" s="7" t="s">
        <v>12</v>
      </c>
      <c r="H2688" s="5" t="s">
        <v>12</v>
      </c>
      <c r="I2688" s="7" t="s">
        <v>23</v>
      </c>
    </row>
    <row r="2689" spans="1:9" x14ac:dyDescent="0.25">
      <c r="A2689" s="35"/>
      <c r="B2689" s="38"/>
      <c r="C2689" s="6" t="s">
        <v>16</v>
      </c>
      <c r="D2689" s="5" t="s">
        <v>1554</v>
      </c>
      <c r="E2689" s="5" t="s">
        <v>40</v>
      </c>
      <c r="F2689" s="5" t="s">
        <v>59</v>
      </c>
      <c r="G2689" s="5" t="s">
        <v>56</v>
      </c>
      <c r="H2689" s="5" t="s">
        <v>378</v>
      </c>
      <c r="I2689" s="5" t="s">
        <v>110</v>
      </c>
    </row>
    <row r="2690" spans="1:9" x14ac:dyDescent="0.25">
      <c r="A2690" s="36"/>
      <c r="B2690" s="41"/>
      <c r="C2690" s="42"/>
      <c r="D2690" s="42"/>
      <c r="E2690" s="42"/>
      <c r="F2690" s="42"/>
      <c r="G2690" s="42"/>
      <c r="H2690" s="42"/>
      <c r="I2690" s="42"/>
    </row>
    <row r="2691" spans="1:9" x14ac:dyDescent="0.25">
      <c r="A2691" s="34" t="s">
        <v>1653</v>
      </c>
      <c r="B2691" s="37" t="s">
        <v>10</v>
      </c>
      <c r="C2691" s="6" t="s">
        <v>11</v>
      </c>
      <c r="D2691" s="5" t="s">
        <v>79</v>
      </c>
      <c r="E2691" s="5" t="s">
        <v>79</v>
      </c>
      <c r="F2691" s="5" t="s">
        <v>79</v>
      </c>
      <c r="G2691" s="5" t="s">
        <v>79</v>
      </c>
      <c r="H2691" s="5" t="s">
        <v>163</v>
      </c>
      <c r="I2691" s="5" t="s">
        <v>44</v>
      </c>
    </row>
    <row r="2692" spans="1:9" x14ac:dyDescent="0.25">
      <c r="A2692" s="35"/>
      <c r="B2692" s="38"/>
      <c r="C2692" s="6" t="s">
        <v>16</v>
      </c>
      <c r="D2692" s="5" t="s">
        <v>55</v>
      </c>
      <c r="E2692" s="5" t="s">
        <v>55</v>
      </c>
      <c r="F2692" s="5" t="s">
        <v>55</v>
      </c>
      <c r="G2692" s="5" t="s">
        <v>55</v>
      </c>
      <c r="H2692" s="5" t="s">
        <v>121</v>
      </c>
      <c r="I2692" s="5" t="s">
        <v>1006</v>
      </c>
    </row>
    <row r="2693" spans="1:9" x14ac:dyDescent="0.25">
      <c r="A2693" s="36"/>
      <c r="B2693" s="41"/>
      <c r="C2693" s="42"/>
      <c r="D2693" s="42"/>
      <c r="E2693" s="42"/>
      <c r="F2693" s="42"/>
      <c r="G2693" s="42"/>
      <c r="H2693" s="42"/>
      <c r="I2693" s="42"/>
    </row>
    <row r="2694" spans="1:9" ht="19.2" x14ac:dyDescent="0.25">
      <c r="A2694" s="34" t="s">
        <v>1654</v>
      </c>
      <c r="B2694" s="37" t="s">
        <v>10</v>
      </c>
      <c r="C2694" s="6" t="s">
        <v>11</v>
      </c>
      <c r="D2694" s="7" t="s">
        <v>12</v>
      </c>
      <c r="E2694" s="7" t="s">
        <v>12</v>
      </c>
      <c r="F2694" s="7" t="s">
        <v>12</v>
      </c>
      <c r="G2694" s="5" t="s">
        <v>53</v>
      </c>
      <c r="H2694" s="5" t="s">
        <v>439</v>
      </c>
      <c r="I2694" s="5" t="s">
        <v>163</v>
      </c>
    </row>
    <row r="2695" spans="1:9" x14ac:dyDescent="0.25">
      <c r="A2695" s="35"/>
      <c r="B2695" s="38"/>
      <c r="C2695" s="6" t="s">
        <v>16</v>
      </c>
      <c r="D2695" s="5" t="s">
        <v>938</v>
      </c>
      <c r="E2695" s="5" t="s">
        <v>534</v>
      </c>
      <c r="F2695" s="5" t="s">
        <v>21</v>
      </c>
      <c r="G2695" s="5" t="s">
        <v>55</v>
      </c>
      <c r="H2695" s="5" t="s">
        <v>511</v>
      </c>
      <c r="I2695" s="5" t="s">
        <v>40</v>
      </c>
    </row>
    <row r="2696" spans="1:9" x14ac:dyDescent="0.25">
      <c r="A2696" s="36"/>
      <c r="B2696" s="41"/>
      <c r="C2696" s="42"/>
      <c r="D2696" s="42"/>
      <c r="E2696" s="42"/>
      <c r="F2696" s="42"/>
      <c r="G2696" s="42"/>
      <c r="H2696" s="42"/>
      <c r="I2696" s="42"/>
    </row>
    <row r="2697" spans="1:9" ht="19.2" x14ac:dyDescent="0.25">
      <c r="A2697" s="34" t="s">
        <v>1655</v>
      </c>
      <c r="B2697" s="37" t="s">
        <v>10</v>
      </c>
      <c r="C2697" s="6" t="s">
        <v>11</v>
      </c>
      <c r="D2697" s="7" t="s">
        <v>12</v>
      </c>
      <c r="E2697" s="7" t="s">
        <v>12</v>
      </c>
      <c r="F2697" s="7" t="s">
        <v>12</v>
      </c>
      <c r="G2697" s="7" t="s">
        <v>12</v>
      </c>
      <c r="H2697" s="5" t="s">
        <v>120</v>
      </c>
      <c r="I2697" s="5" t="s">
        <v>163</v>
      </c>
    </row>
    <row r="2698" spans="1:9" x14ac:dyDescent="0.25">
      <c r="A2698" s="35"/>
      <c r="B2698" s="38"/>
      <c r="C2698" s="6" t="s">
        <v>16</v>
      </c>
      <c r="D2698" s="5" t="s">
        <v>1656</v>
      </c>
      <c r="E2698" s="5" t="s">
        <v>612</v>
      </c>
      <c r="F2698" s="5" t="s">
        <v>1657</v>
      </c>
      <c r="G2698" s="5" t="s">
        <v>56</v>
      </c>
      <c r="H2698" s="5" t="s">
        <v>659</v>
      </c>
      <c r="I2698" s="5" t="s">
        <v>290</v>
      </c>
    </row>
    <row r="2699" spans="1:9" x14ac:dyDescent="0.25">
      <c r="A2699" s="36"/>
      <c r="B2699" s="41"/>
      <c r="C2699" s="42"/>
      <c r="D2699" s="42"/>
      <c r="E2699" s="42"/>
      <c r="F2699" s="42"/>
      <c r="G2699" s="42"/>
      <c r="H2699" s="42"/>
      <c r="I2699" s="42"/>
    </row>
    <row r="2700" spans="1:9" ht="19.2" x14ac:dyDescent="0.25">
      <c r="A2700" s="34" t="s">
        <v>1658</v>
      </c>
      <c r="B2700" s="37" t="s">
        <v>10</v>
      </c>
      <c r="C2700" s="6" t="s">
        <v>11</v>
      </c>
      <c r="D2700" s="7" t="s">
        <v>12</v>
      </c>
      <c r="E2700" s="7" t="s">
        <v>12</v>
      </c>
      <c r="F2700" s="7" t="s">
        <v>12</v>
      </c>
      <c r="G2700" s="7" t="s">
        <v>12</v>
      </c>
      <c r="H2700" s="5" t="s">
        <v>120</v>
      </c>
      <c r="I2700" s="5" t="s">
        <v>44</v>
      </c>
    </row>
    <row r="2701" spans="1:9" x14ac:dyDescent="0.25">
      <c r="A2701" s="35"/>
      <c r="B2701" s="38"/>
      <c r="C2701" s="6" t="s">
        <v>16</v>
      </c>
      <c r="D2701" s="5" t="s">
        <v>1659</v>
      </c>
      <c r="E2701" s="5" t="s">
        <v>830</v>
      </c>
      <c r="F2701" s="5" t="s">
        <v>1063</v>
      </c>
      <c r="G2701" s="5" t="s">
        <v>18</v>
      </c>
      <c r="H2701" s="5" t="s">
        <v>235</v>
      </c>
      <c r="I2701" s="5" t="s">
        <v>330</v>
      </c>
    </row>
    <row r="2702" spans="1:9" x14ac:dyDescent="0.25">
      <c r="A2702" s="36"/>
      <c r="B2702" s="41"/>
      <c r="C2702" s="42"/>
      <c r="D2702" s="42"/>
      <c r="E2702" s="42"/>
      <c r="F2702" s="42"/>
      <c r="G2702" s="42"/>
      <c r="H2702" s="42"/>
      <c r="I2702" s="42"/>
    </row>
    <row r="2703" spans="1:9" ht="19.2" x14ac:dyDescent="0.25">
      <c r="A2703" s="34" t="s">
        <v>1660</v>
      </c>
      <c r="B2703" s="37" t="s">
        <v>10</v>
      </c>
      <c r="C2703" s="6" t="s">
        <v>11</v>
      </c>
      <c r="D2703" s="7" t="s">
        <v>12</v>
      </c>
      <c r="E2703" s="7" t="s">
        <v>12</v>
      </c>
      <c r="F2703" s="7" t="s">
        <v>12</v>
      </c>
      <c r="G2703" s="5" t="s">
        <v>53</v>
      </c>
      <c r="H2703" s="5" t="s">
        <v>13</v>
      </c>
      <c r="I2703" s="5" t="s">
        <v>30</v>
      </c>
    </row>
    <row r="2704" spans="1:9" x14ac:dyDescent="0.25">
      <c r="A2704" s="35"/>
      <c r="B2704" s="38"/>
      <c r="C2704" s="6" t="s">
        <v>16</v>
      </c>
      <c r="D2704" s="5" t="s">
        <v>1661</v>
      </c>
      <c r="E2704" s="5" t="s">
        <v>48</v>
      </c>
      <c r="F2704" s="5" t="s">
        <v>56</v>
      </c>
      <c r="G2704" s="5" t="s">
        <v>55</v>
      </c>
      <c r="H2704" s="5" t="s">
        <v>762</v>
      </c>
      <c r="I2704" s="5" t="s">
        <v>327</v>
      </c>
    </row>
    <row r="2705" spans="1:9" x14ac:dyDescent="0.25">
      <c r="A2705" s="36"/>
      <c r="B2705" s="39"/>
      <c r="C2705" s="40"/>
      <c r="D2705" s="40"/>
      <c r="E2705" s="40"/>
      <c r="F2705" s="40"/>
      <c r="G2705" s="40"/>
      <c r="H2705" s="40"/>
      <c r="I2705" s="40"/>
    </row>
    <row r="2706" spans="1:9" x14ac:dyDescent="0.25">
      <c r="A2706" s="34" t="s">
        <v>1662</v>
      </c>
      <c r="B2706" s="37" t="s">
        <v>10</v>
      </c>
      <c r="C2706" s="6" t="s">
        <v>11</v>
      </c>
      <c r="D2706" s="5" t="s">
        <v>79</v>
      </c>
      <c r="E2706" s="5" t="s">
        <v>79</v>
      </c>
      <c r="F2706" s="5" t="s">
        <v>79</v>
      </c>
      <c r="G2706" s="5" t="s">
        <v>79</v>
      </c>
      <c r="H2706" s="5" t="s">
        <v>44</v>
      </c>
      <c r="I2706" s="5" t="s">
        <v>44</v>
      </c>
    </row>
    <row r="2707" spans="1:9" x14ac:dyDescent="0.25">
      <c r="A2707" s="35"/>
      <c r="B2707" s="38"/>
      <c r="C2707" s="6" t="s">
        <v>16</v>
      </c>
      <c r="D2707" s="5" t="s">
        <v>55</v>
      </c>
      <c r="E2707" s="5" t="s">
        <v>55</v>
      </c>
      <c r="F2707" s="5" t="s">
        <v>55</v>
      </c>
      <c r="G2707" s="5" t="s">
        <v>55</v>
      </c>
      <c r="H2707" s="5" t="s">
        <v>296</v>
      </c>
      <c r="I2707" s="5" t="s">
        <v>235</v>
      </c>
    </row>
    <row r="2708" spans="1:9" x14ac:dyDescent="0.25">
      <c r="A2708" s="36"/>
      <c r="B2708" s="41"/>
      <c r="C2708" s="42"/>
      <c r="D2708" s="42"/>
      <c r="E2708" s="42"/>
      <c r="F2708" s="42"/>
      <c r="G2708" s="42"/>
      <c r="H2708" s="42"/>
      <c r="I2708" s="42"/>
    </row>
    <row r="2709" spans="1:9" ht="19.2" x14ac:dyDescent="0.25">
      <c r="A2709" s="34" t="s">
        <v>1663</v>
      </c>
      <c r="B2709" s="37" t="s">
        <v>10</v>
      </c>
      <c r="C2709" s="6" t="s">
        <v>11</v>
      </c>
      <c r="D2709" s="7" t="s">
        <v>12</v>
      </c>
      <c r="E2709" s="7" t="s">
        <v>12</v>
      </c>
      <c r="F2709" s="7" t="s">
        <v>12</v>
      </c>
      <c r="G2709" s="5" t="s">
        <v>53</v>
      </c>
      <c r="H2709" s="5" t="s">
        <v>12</v>
      </c>
      <c r="I2709" s="7" t="s">
        <v>23</v>
      </c>
    </row>
    <row r="2710" spans="1:9" x14ac:dyDescent="0.25">
      <c r="A2710" s="35"/>
      <c r="B2710" s="38"/>
      <c r="C2710" s="6" t="s">
        <v>16</v>
      </c>
      <c r="D2710" s="5" t="s">
        <v>1664</v>
      </c>
      <c r="E2710" s="5" t="s">
        <v>59</v>
      </c>
      <c r="F2710" s="5" t="s">
        <v>649</v>
      </c>
      <c r="G2710" s="5" t="s">
        <v>55</v>
      </c>
      <c r="H2710" s="5" t="s">
        <v>108</v>
      </c>
      <c r="I2710" s="5" t="s">
        <v>145</v>
      </c>
    </row>
    <row r="2711" spans="1:9" x14ac:dyDescent="0.25">
      <c r="A2711" s="36"/>
      <c r="B2711" s="41"/>
      <c r="C2711" s="42"/>
      <c r="D2711" s="42"/>
      <c r="E2711" s="42"/>
      <c r="F2711" s="42"/>
      <c r="G2711" s="42"/>
      <c r="H2711" s="42"/>
      <c r="I2711" s="42"/>
    </row>
    <row r="2712" spans="1:9" ht="19.2" x14ac:dyDescent="0.25">
      <c r="A2712" s="34" t="s">
        <v>1665</v>
      </c>
      <c r="B2712" s="37" t="s">
        <v>10</v>
      </c>
      <c r="C2712" s="6" t="s">
        <v>11</v>
      </c>
      <c r="D2712" s="7" t="s">
        <v>12</v>
      </c>
      <c r="E2712" s="7" t="s">
        <v>120</v>
      </c>
      <c r="F2712" s="7" t="s">
        <v>12</v>
      </c>
      <c r="G2712" s="5" t="s">
        <v>53</v>
      </c>
      <c r="H2712" s="5" t="s">
        <v>44</v>
      </c>
      <c r="I2712" s="5" t="s">
        <v>12</v>
      </c>
    </row>
    <row r="2713" spans="1:9" x14ac:dyDescent="0.25">
      <c r="A2713" s="35"/>
      <c r="B2713" s="38"/>
      <c r="C2713" s="6" t="s">
        <v>16</v>
      </c>
      <c r="D2713" s="5" t="s">
        <v>665</v>
      </c>
      <c r="E2713" s="5" t="s">
        <v>56</v>
      </c>
      <c r="F2713" s="5" t="s">
        <v>362</v>
      </c>
      <c r="G2713" s="5" t="s">
        <v>55</v>
      </c>
      <c r="H2713" s="5" t="s">
        <v>48</v>
      </c>
      <c r="I2713" s="5" t="s">
        <v>123</v>
      </c>
    </row>
    <row r="2714" spans="1:9" x14ac:dyDescent="0.25">
      <c r="A2714" s="36"/>
      <c r="B2714" s="41"/>
      <c r="C2714" s="42"/>
      <c r="D2714" s="42"/>
      <c r="E2714" s="42"/>
      <c r="F2714" s="42"/>
      <c r="G2714" s="42"/>
      <c r="H2714" s="42"/>
      <c r="I2714" s="42"/>
    </row>
    <row r="2715" spans="1:9" ht="19.2" x14ac:dyDescent="0.25">
      <c r="A2715" s="34" t="s">
        <v>1666</v>
      </c>
      <c r="B2715" s="37" t="s">
        <v>10</v>
      </c>
      <c r="C2715" s="6" t="s">
        <v>11</v>
      </c>
      <c r="D2715" s="7" t="s">
        <v>12</v>
      </c>
      <c r="E2715" s="7" t="s">
        <v>163</v>
      </c>
      <c r="F2715" s="7" t="s">
        <v>12</v>
      </c>
      <c r="G2715" s="6" t="s">
        <v>54</v>
      </c>
      <c r="H2715" s="5" t="s">
        <v>409</v>
      </c>
      <c r="I2715" s="5" t="s">
        <v>163</v>
      </c>
    </row>
    <row r="2716" spans="1:9" x14ac:dyDescent="0.25">
      <c r="A2716" s="35"/>
      <c r="B2716" s="38"/>
      <c r="C2716" s="6" t="s">
        <v>16</v>
      </c>
      <c r="D2716" s="5" t="s">
        <v>1667</v>
      </c>
      <c r="E2716" s="5" t="s">
        <v>112</v>
      </c>
      <c r="F2716" s="5" t="s">
        <v>135</v>
      </c>
      <c r="G2716" s="5" t="s">
        <v>55</v>
      </c>
      <c r="H2716" s="5" t="s">
        <v>108</v>
      </c>
      <c r="I2716" s="5" t="s">
        <v>18</v>
      </c>
    </row>
    <row r="2717" spans="1:9" x14ac:dyDescent="0.25">
      <c r="A2717" s="36"/>
      <c r="B2717" s="41"/>
      <c r="C2717" s="42"/>
      <c r="D2717" s="42"/>
      <c r="E2717" s="42"/>
      <c r="F2717" s="42"/>
      <c r="G2717" s="42"/>
      <c r="H2717" s="42"/>
      <c r="I2717" s="42"/>
    </row>
    <row r="2718" spans="1:9" ht="19.2" x14ac:dyDescent="0.25">
      <c r="A2718" s="34" t="s">
        <v>1668</v>
      </c>
      <c r="B2718" s="37" t="s">
        <v>10</v>
      </c>
      <c r="C2718" s="6" t="s">
        <v>11</v>
      </c>
      <c r="D2718" s="7" t="s">
        <v>44</v>
      </c>
      <c r="E2718" s="7" t="s">
        <v>44</v>
      </c>
      <c r="F2718" s="7" t="s">
        <v>44</v>
      </c>
      <c r="G2718" s="5" t="s">
        <v>53</v>
      </c>
      <c r="H2718" s="5" t="s">
        <v>322</v>
      </c>
      <c r="I2718" s="5" t="s">
        <v>120</v>
      </c>
    </row>
    <row r="2719" spans="1:9" x14ac:dyDescent="0.25">
      <c r="A2719" s="35"/>
      <c r="B2719" s="38"/>
      <c r="C2719" s="6" t="s">
        <v>16</v>
      </c>
      <c r="D2719" s="5" t="s">
        <v>1515</v>
      </c>
      <c r="E2719" s="5" t="s">
        <v>780</v>
      </c>
      <c r="F2719" s="5" t="s">
        <v>108</v>
      </c>
      <c r="G2719" s="5" t="s">
        <v>55</v>
      </c>
      <c r="H2719" s="5" t="s">
        <v>274</v>
      </c>
      <c r="I2719" s="5" t="s">
        <v>178</v>
      </c>
    </row>
    <row r="2720" spans="1:9" x14ac:dyDescent="0.25">
      <c r="A2720" s="36"/>
      <c r="B2720" s="41"/>
      <c r="C2720" s="42"/>
      <c r="D2720" s="42"/>
      <c r="E2720" s="42"/>
      <c r="F2720" s="42"/>
      <c r="G2720" s="42"/>
      <c r="H2720" s="42"/>
      <c r="I2720" s="42"/>
    </row>
    <row r="2721" spans="1:9" ht="19.2" x14ac:dyDescent="0.25">
      <c r="A2721" s="34" t="s">
        <v>1669</v>
      </c>
      <c r="B2721" s="37" t="s">
        <v>10</v>
      </c>
      <c r="C2721" s="6" t="s">
        <v>11</v>
      </c>
      <c r="D2721" s="7" t="s">
        <v>12</v>
      </c>
      <c r="E2721" s="7" t="s">
        <v>44</v>
      </c>
      <c r="F2721" s="7" t="s">
        <v>12</v>
      </c>
      <c r="G2721" s="5" t="s">
        <v>53</v>
      </c>
      <c r="H2721" s="5" t="s">
        <v>120</v>
      </c>
      <c r="I2721" s="5" t="s">
        <v>163</v>
      </c>
    </row>
    <row r="2722" spans="1:9" x14ac:dyDescent="0.25">
      <c r="A2722" s="35"/>
      <c r="B2722" s="38"/>
      <c r="C2722" s="6" t="s">
        <v>16</v>
      </c>
      <c r="D2722" s="5" t="s">
        <v>1670</v>
      </c>
      <c r="E2722" s="5" t="s">
        <v>96</v>
      </c>
      <c r="F2722" s="5" t="s">
        <v>67</v>
      </c>
      <c r="G2722" s="5" t="s">
        <v>55</v>
      </c>
      <c r="H2722" s="5" t="s">
        <v>164</v>
      </c>
      <c r="I2722" s="5" t="s">
        <v>123</v>
      </c>
    </row>
    <row r="2723" spans="1:9" x14ac:dyDescent="0.25">
      <c r="A2723" s="36"/>
      <c r="B2723" s="41"/>
      <c r="C2723" s="42"/>
      <c r="D2723" s="42"/>
      <c r="E2723" s="42"/>
      <c r="F2723" s="42"/>
      <c r="G2723" s="42"/>
      <c r="H2723" s="42"/>
      <c r="I2723" s="42"/>
    </row>
    <row r="2724" spans="1:9" ht="19.2" x14ac:dyDescent="0.25">
      <c r="A2724" s="43" t="s">
        <v>1671</v>
      </c>
      <c r="B2724" s="37" t="s">
        <v>10</v>
      </c>
      <c r="C2724" s="6" t="s">
        <v>11</v>
      </c>
      <c r="D2724" s="5" t="s">
        <v>13</v>
      </c>
      <c r="E2724" s="7" t="s">
        <v>12</v>
      </c>
      <c r="F2724" s="7" t="s">
        <v>54</v>
      </c>
      <c r="G2724" s="5" t="s">
        <v>53</v>
      </c>
      <c r="H2724" s="5" t="s">
        <v>120</v>
      </c>
      <c r="I2724" s="5" t="s">
        <v>44</v>
      </c>
    </row>
    <row r="2725" spans="1:9" x14ac:dyDescent="0.25">
      <c r="A2725" s="44"/>
      <c r="B2725" s="38"/>
      <c r="C2725" s="6" t="s">
        <v>16</v>
      </c>
      <c r="D2725" s="5" t="s">
        <v>1340</v>
      </c>
      <c r="E2725" s="5" t="s">
        <v>104</v>
      </c>
      <c r="F2725" s="5" t="s">
        <v>55</v>
      </c>
      <c r="G2725" s="5" t="s">
        <v>55</v>
      </c>
      <c r="H2725" s="5" t="s">
        <v>59</v>
      </c>
      <c r="I2725" s="5" t="s">
        <v>112</v>
      </c>
    </row>
    <row r="2726" spans="1:9" x14ac:dyDescent="0.25">
      <c r="A2726" s="45"/>
      <c r="B2726" s="41"/>
      <c r="C2726" s="42"/>
      <c r="D2726" s="42"/>
      <c r="E2726" s="42"/>
      <c r="F2726" s="42"/>
      <c r="G2726" s="42"/>
      <c r="H2726" s="42"/>
      <c r="I2726" s="42"/>
    </row>
    <row r="2727" spans="1:9" ht="19.2" x14ac:dyDescent="0.25">
      <c r="A2727" s="34" t="s">
        <v>1672</v>
      </c>
      <c r="B2727" s="37" t="s">
        <v>10</v>
      </c>
      <c r="C2727" s="6" t="s">
        <v>11</v>
      </c>
      <c r="D2727" s="7" t="s">
        <v>12</v>
      </c>
      <c r="E2727" s="6" t="s">
        <v>54</v>
      </c>
      <c r="F2727" s="7" t="s">
        <v>12</v>
      </c>
      <c r="G2727" s="5" t="s">
        <v>53</v>
      </c>
      <c r="H2727" s="5" t="s">
        <v>12</v>
      </c>
      <c r="I2727" s="5" t="s">
        <v>13</v>
      </c>
    </row>
    <row r="2728" spans="1:9" x14ac:dyDescent="0.25">
      <c r="A2728" s="35"/>
      <c r="B2728" s="38"/>
      <c r="C2728" s="6" t="s">
        <v>16</v>
      </c>
      <c r="D2728" s="5" t="s">
        <v>1673</v>
      </c>
      <c r="E2728" s="5" t="s">
        <v>55</v>
      </c>
      <c r="F2728" s="5" t="s">
        <v>188</v>
      </c>
      <c r="G2728" s="5" t="s">
        <v>55</v>
      </c>
      <c r="H2728" s="5" t="s">
        <v>105</v>
      </c>
      <c r="I2728" s="5" t="s">
        <v>50</v>
      </c>
    </row>
    <row r="2729" spans="1:9" x14ac:dyDescent="0.25">
      <c r="A2729" s="36"/>
      <c r="B2729" s="41"/>
      <c r="C2729" s="42"/>
      <c r="D2729" s="42"/>
      <c r="E2729" s="42"/>
      <c r="F2729" s="42"/>
      <c r="G2729" s="42"/>
      <c r="H2729" s="42"/>
      <c r="I2729" s="42"/>
    </row>
    <row r="2730" spans="1:9" ht="19.2" x14ac:dyDescent="0.25">
      <c r="A2730" s="34" t="s">
        <v>1674</v>
      </c>
      <c r="B2730" s="37" t="s">
        <v>10</v>
      </c>
      <c r="C2730" s="6" t="s">
        <v>11</v>
      </c>
      <c r="D2730" s="5" t="s">
        <v>30</v>
      </c>
      <c r="E2730" s="7" t="s">
        <v>12</v>
      </c>
      <c r="F2730" s="7" t="s">
        <v>12</v>
      </c>
      <c r="G2730" s="6" t="s">
        <v>54</v>
      </c>
      <c r="H2730" s="5" t="s">
        <v>13</v>
      </c>
      <c r="I2730" s="5" t="s">
        <v>13</v>
      </c>
    </row>
    <row r="2731" spans="1:9" x14ac:dyDescent="0.25">
      <c r="A2731" s="35"/>
      <c r="B2731" s="38"/>
      <c r="C2731" s="6" t="s">
        <v>16</v>
      </c>
      <c r="D2731" s="5" t="s">
        <v>460</v>
      </c>
      <c r="E2731" s="5" t="s">
        <v>104</v>
      </c>
      <c r="F2731" s="5" t="s">
        <v>21</v>
      </c>
      <c r="G2731" s="5" t="s">
        <v>55</v>
      </c>
      <c r="H2731" s="5" t="s">
        <v>223</v>
      </c>
      <c r="I2731" s="5" t="s">
        <v>335</v>
      </c>
    </row>
    <row r="2732" spans="1:9" x14ac:dyDescent="0.25">
      <c r="A2732" s="36"/>
      <c r="B2732" s="41"/>
      <c r="C2732" s="42"/>
      <c r="D2732" s="42"/>
      <c r="E2732" s="42"/>
      <c r="F2732" s="42"/>
      <c r="G2732" s="42"/>
      <c r="H2732" s="42"/>
      <c r="I2732" s="42"/>
    </row>
    <row r="2733" spans="1:9" ht="19.2" x14ac:dyDescent="0.25">
      <c r="A2733" s="34" t="s">
        <v>1675</v>
      </c>
      <c r="B2733" s="37" t="s">
        <v>10</v>
      </c>
      <c r="C2733" s="6" t="s">
        <v>11</v>
      </c>
      <c r="D2733" s="7" t="s">
        <v>12</v>
      </c>
      <c r="E2733" s="7" t="s">
        <v>12</v>
      </c>
      <c r="F2733" s="7" t="s">
        <v>12</v>
      </c>
      <c r="G2733" s="7" t="s">
        <v>12</v>
      </c>
      <c r="H2733" s="5" t="s">
        <v>44</v>
      </c>
      <c r="I2733" s="5" t="s">
        <v>12</v>
      </c>
    </row>
    <row r="2734" spans="1:9" x14ac:dyDescent="0.25">
      <c r="A2734" s="35"/>
      <c r="B2734" s="38"/>
      <c r="C2734" s="6" t="s">
        <v>16</v>
      </c>
      <c r="D2734" s="5" t="s">
        <v>1676</v>
      </c>
      <c r="E2734" s="5" t="s">
        <v>1031</v>
      </c>
      <c r="F2734" s="5" t="s">
        <v>189</v>
      </c>
      <c r="G2734" s="5" t="s">
        <v>56</v>
      </c>
      <c r="H2734" s="5" t="s">
        <v>105</v>
      </c>
      <c r="I2734" s="5" t="s">
        <v>105</v>
      </c>
    </row>
    <row r="2735" spans="1:9" x14ac:dyDescent="0.25">
      <c r="A2735" s="36"/>
      <c r="B2735" s="41"/>
      <c r="C2735" s="42"/>
      <c r="D2735" s="42"/>
      <c r="E2735" s="42"/>
      <c r="F2735" s="42"/>
      <c r="G2735" s="42"/>
      <c r="H2735" s="42"/>
      <c r="I2735" s="42"/>
    </row>
    <row r="2736" spans="1:9" ht="19.2" x14ac:dyDescent="0.25">
      <c r="A2736" s="34" t="s">
        <v>1677</v>
      </c>
      <c r="B2736" s="37" t="s">
        <v>10</v>
      </c>
      <c r="C2736" s="6" t="s">
        <v>11</v>
      </c>
      <c r="D2736" s="7" t="s">
        <v>12</v>
      </c>
      <c r="E2736" s="5" t="s">
        <v>13</v>
      </c>
      <c r="F2736" s="7" t="s">
        <v>54</v>
      </c>
      <c r="G2736" s="7" t="s">
        <v>12</v>
      </c>
      <c r="H2736" s="5" t="s">
        <v>12</v>
      </c>
      <c r="I2736" s="5" t="s">
        <v>12</v>
      </c>
    </row>
    <row r="2737" spans="1:9" x14ac:dyDescent="0.25">
      <c r="A2737" s="35"/>
      <c r="B2737" s="38"/>
      <c r="C2737" s="6" t="s">
        <v>16</v>
      </c>
      <c r="D2737" s="5" t="s">
        <v>209</v>
      </c>
      <c r="E2737" s="5" t="s">
        <v>56</v>
      </c>
      <c r="F2737" s="5" t="s">
        <v>55</v>
      </c>
      <c r="G2737" s="5" t="s">
        <v>56</v>
      </c>
      <c r="H2737" s="5" t="s">
        <v>75</v>
      </c>
      <c r="I2737" s="5" t="s">
        <v>75</v>
      </c>
    </row>
    <row r="2738" spans="1:9" x14ac:dyDescent="0.25">
      <c r="A2738" s="36"/>
      <c r="B2738" s="41"/>
      <c r="C2738" s="42"/>
      <c r="D2738" s="42"/>
      <c r="E2738" s="42"/>
      <c r="F2738" s="42"/>
      <c r="G2738" s="42"/>
      <c r="H2738" s="42"/>
      <c r="I2738" s="42"/>
    </row>
    <row r="2739" spans="1:9" ht="19.2" x14ac:dyDescent="0.25">
      <c r="A2739" s="34" t="s">
        <v>1678</v>
      </c>
      <c r="B2739" s="37" t="s">
        <v>10</v>
      </c>
      <c r="C2739" s="6" t="s">
        <v>11</v>
      </c>
      <c r="D2739" s="7" t="s">
        <v>12</v>
      </c>
      <c r="E2739" s="7" t="s">
        <v>163</v>
      </c>
      <c r="F2739" s="7" t="s">
        <v>12</v>
      </c>
      <c r="G2739" s="5" t="s">
        <v>53</v>
      </c>
      <c r="H2739" s="7" t="s">
        <v>92</v>
      </c>
      <c r="I2739" s="5" t="s">
        <v>350</v>
      </c>
    </row>
    <row r="2740" spans="1:9" x14ac:dyDescent="0.25">
      <c r="A2740" s="35"/>
      <c r="B2740" s="38"/>
      <c r="C2740" s="6" t="s">
        <v>16</v>
      </c>
      <c r="D2740" s="5" t="s">
        <v>110</v>
      </c>
      <c r="E2740" s="5" t="s">
        <v>56</v>
      </c>
      <c r="F2740" s="5" t="s">
        <v>112</v>
      </c>
      <c r="G2740" s="5" t="s">
        <v>55</v>
      </c>
      <c r="H2740" s="5" t="s">
        <v>135</v>
      </c>
      <c r="I2740" s="5" t="s">
        <v>75</v>
      </c>
    </row>
    <row r="2741" spans="1:9" x14ac:dyDescent="0.25">
      <c r="A2741" s="36"/>
      <c r="B2741" s="41"/>
      <c r="C2741" s="42"/>
      <c r="D2741" s="42"/>
      <c r="E2741" s="42"/>
      <c r="F2741" s="42"/>
      <c r="G2741" s="42"/>
      <c r="H2741" s="42"/>
      <c r="I2741" s="42"/>
    </row>
    <row r="2742" spans="1:9" ht="19.2" x14ac:dyDescent="0.25">
      <c r="A2742" s="34" t="s">
        <v>1679</v>
      </c>
      <c r="B2742" s="37" t="s">
        <v>10</v>
      </c>
      <c r="C2742" s="6" t="s">
        <v>11</v>
      </c>
      <c r="D2742" s="7" t="s">
        <v>12</v>
      </c>
      <c r="E2742" s="7" t="s">
        <v>44</v>
      </c>
      <c r="F2742" s="7" t="s">
        <v>12</v>
      </c>
      <c r="G2742" s="5" t="s">
        <v>53</v>
      </c>
      <c r="H2742" s="5" t="s">
        <v>439</v>
      </c>
      <c r="I2742" s="5" t="s">
        <v>439</v>
      </c>
    </row>
    <row r="2743" spans="1:9" x14ac:dyDescent="0.25">
      <c r="A2743" s="35"/>
      <c r="B2743" s="38"/>
      <c r="C2743" s="6" t="s">
        <v>16</v>
      </c>
      <c r="D2743" s="5" t="s">
        <v>141</v>
      </c>
      <c r="E2743" s="5" t="s">
        <v>56</v>
      </c>
      <c r="F2743" s="5" t="s">
        <v>260</v>
      </c>
      <c r="G2743" s="5" t="s">
        <v>55</v>
      </c>
      <c r="H2743" s="5" t="s">
        <v>50</v>
      </c>
      <c r="I2743" s="5" t="s">
        <v>135</v>
      </c>
    </row>
    <row r="2744" spans="1:9" x14ac:dyDescent="0.25">
      <c r="A2744" s="36"/>
      <c r="B2744" s="41"/>
      <c r="C2744" s="42"/>
      <c r="D2744" s="42"/>
      <c r="E2744" s="42"/>
      <c r="F2744" s="42"/>
      <c r="G2744" s="42"/>
      <c r="H2744" s="42"/>
      <c r="I2744" s="42"/>
    </row>
    <row r="2745" spans="1:9" ht="19.2" x14ac:dyDescent="0.25">
      <c r="A2745" s="34" t="s">
        <v>1680</v>
      </c>
      <c r="B2745" s="37" t="s">
        <v>10</v>
      </c>
      <c r="C2745" s="6" t="s">
        <v>11</v>
      </c>
      <c r="D2745" s="7" t="s">
        <v>163</v>
      </c>
      <c r="E2745" s="7" t="s">
        <v>120</v>
      </c>
      <c r="F2745" s="7" t="s">
        <v>54</v>
      </c>
      <c r="G2745" s="6" t="s">
        <v>54</v>
      </c>
      <c r="H2745" s="5" t="s">
        <v>810</v>
      </c>
      <c r="I2745" s="5" t="s">
        <v>44</v>
      </c>
    </row>
    <row r="2746" spans="1:9" x14ac:dyDescent="0.25">
      <c r="A2746" s="35"/>
      <c r="B2746" s="38"/>
      <c r="C2746" s="6" t="s">
        <v>16</v>
      </c>
      <c r="D2746" s="5" t="s">
        <v>1681</v>
      </c>
      <c r="E2746" s="5" t="s">
        <v>112</v>
      </c>
      <c r="F2746" s="5" t="s">
        <v>55</v>
      </c>
      <c r="G2746" s="5" t="s">
        <v>55</v>
      </c>
      <c r="H2746" s="5" t="s">
        <v>112</v>
      </c>
      <c r="I2746" s="5" t="s">
        <v>56</v>
      </c>
    </row>
    <row r="2747" spans="1:9" x14ac:dyDescent="0.25">
      <c r="A2747" s="36"/>
      <c r="B2747" s="41"/>
      <c r="C2747" s="42"/>
      <c r="D2747" s="42"/>
      <c r="E2747" s="42"/>
      <c r="F2747" s="42"/>
      <c r="G2747" s="42"/>
      <c r="H2747" s="42"/>
      <c r="I2747" s="42"/>
    </row>
    <row r="2748" spans="1:9" ht="19.2" x14ac:dyDescent="0.25">
      <c r="A2748" s="34" t="s">
        <v>1682</v>
      </c>
      <c r="B2748" s="37" t="s">
        <v>10</v>
      </c>
      <c r="C2748" s="6" t="s">
        <v>11</v>
      </c>
      <c r="D2748" s="7" t="s">
        <v>163</v>
      </c>
      <c r="E2748" s="7" t="s">
        <v>120</v>
      </c>
      <c r="F2748" s="7" t="s">
        <v>322</v>
      </c>
      <c r="G2748" s="5" t="s">
        <v>53</v>
      </c>
      <c r="H2748" s="7" t="s">
        <v>92</v>
      </c>
      <c r="I2748" s="5" t="s">
        <v>810</v>
      </c>
    </row>
    <row r="2749" spans="1:9" x14ac:dyDescent="0.25">
      <c r="A2749" s="35"/>
      <c r="B2749" s="38"/>
      <c r="C2749" s="6" t="s">
        <v>16</v>
      </c>
      <c r="D2749" s="5" t="s">
        <v>123</v>
      </c>
      <c r="E2749" s="5" t="s">
        <v>18</v>
      </c>
      <c r="F2749" s="5" t="s">
        <v>56</v>
      </c>
      <c r="G2749" s="5" t="s">
        <v>55</v>
      </c>
      <c r="H2749" s="5" t="s">
        <v>18</v>
      </c>
      <c r="I2749" s="5" t="s">
        <v>56</v>
      </c>
    </row>
    <row r="2750" spans="1:9" x14ac:dyDescent="0.25">
      <c r="A2750" s="36"/>
      <c r="B2750" s="39"/>
      <c r="C2750" s="40"/>
      <c r="D2750" s="40"/>
      <c r="E2750" s="40"/>
      <c r="F2750" s="40"/>
      <c r="G2750" s="40"/>
      <c r="H2750" s="40"/>
      <c r="I2750" s="40"/>
    </row>
    <row r="2751" spans="1:9" ht="19.2" x14ac:dyDescent="0.25">
      <c r="A2751" s="34" t="s">
        <v>1683</v>
      </c>
      <c r="B2751" s="37" t="s">
        <v>10</v>
      </c>
      <c r="C2751" s="6" t="s">
        <v>11</v>
      </c>
      <c r="D2751" s="5" t="s">
        <v>13</v>
      </c>
      <c r="E2751" s="5" t="s">
        <v>13</v>
      </c>
      <c r="F2751" s="5" t="s">
        <v>13</v>
      </c>
      <c r="G2751" s="7" t="s">
        <v>12</v>
      </c>
      <c r="H2751" s="5" t="s">
        <v>44</v>
      </c>
      <c r="I2751" s="7" t="s">
        <v>23</v>
      </c>
    </row>
    <row r="2752" spans="1:9" x14ac:dyDescent="0.25">
      <c r="A2752" s="35"/>
      <c r="B2752" s="38"/>
      <c r="C2752" s="6" t="s">
        <v>16</v>
      </c>
      <c r="D2752" s="5" t="s">
        <v>1684</v>
      </c>
      <c r="E2752" s="5" t="s">
        <v>88</v>
      </c>
      <c r="F2752" s="5" t="s">
        <v>145</v>
      </c>
      <c r="G2752" s="5" t="s">
        <v>56</v>
      </c>
      <c r="H2752" s="5" t="s">
        <v>260</v>
      </c>
      <c r="I2752" s="5" t="s">
        <v>122</v>
      </c>
    </row>
    <row r="2753" spans="1:9" x14ac:dyDescent="0.25">
      <c r="A2753" s="36"/>
      <c r="B2753" s="41"/>
      <c r="C2753" s="42"/>
      <c r="D2753" s="42"/>
      <c r="E2753" s="42"/>
      <c r="F2753" s="42"/>
      <c r="G2753" s="42"/>
      <c r="H2753" s="42"/>
      <c r="I2753" s="42"/>
    </row>
    <row r="2754" spans="1:9" ht="19.2" x14ac:dyDescent="0.25">
      <c r="A2754" s="46" t="s">
        <v>1685</v>
      </c>
      <c r="B2754" s="49" t="s">
        <v>10</v>
      </c>
      <c r="C2754" s="10" t="s">
        <v>11</v>
      </c>
      <c r="D2754" s="10" t="s">
        <v>860</v>
      </c>
      <c r="E2754" s="9" t="s">
        <v>53</v>
      </c>
      <c r="F2754" s="11" t="s">
        <v>54</v>
      </c>
      <c r="G2754" s="9" t="s">
        <v>53</v>
      </c>
      <c r="H2754" s="9" t="s">
        <v>55</v>
      </c>
      <c r="I2754" s="9" t="s">
        <v>55</v>
      </c>
    </row>
    <row r="2755" spans="1:9" x14ac:dyDescent="0.25">
      <c r="A2755" s="47"/>
      <c r="B2755" s="50"/>
      <c r="C2755" s="10" t="s">
        <v>16</v>
      </c>
      <c r="D2755" s="9" t="s">
        <v>56</v>
      </c>
      <c r="E2755" s="9" t="s">
        <v>55</v>
      </c>
      <c r="F2755" s="9" t="s">
        <v>55</v>
      </c>
      <c r="G2755" s="9" t="s">
        <v>55</v>
      </c>
      <c r="H2755" s="9" t="s">
        <v>55</v>
      </c>
      <c r="I2755" s="9" t="s">
        <v>55</v>
      </c>
    </row>
    <row r="2756" spans="1:9" x14ac:dyDescent="0.25">
      <c r="A2756" s="48"/>
      <c r="B2756" s="41"/>
      <c r="C2756" s="42"/>
      <c r="D2756" s="42"/>
      <c r="E2756" s="42"/>
      <c r="F2756" s="42"/>
      <c r="G2756" s="42"/>
      <c r="H2756" s="42"/>
      <c r="I2756" s="42"/>
    </row>
    <row r="2757" spans="1:9" ht="19.2" x14ac:dyDescent="0.25">
      <c r="A2757" s="34" t="s">
        <v>1686</v>
      </c>
      <c r="B2757" s="37" t="s">
        <v>10</v>
      </c>
      <c r="C2757" s="6" t="s">
        <v>11</v>
      </c>
      <c r="D2757" s="7" t="s">
        <v>44</v>
      </c>
      <c r="E2757" s="7" t="s">
        <v>439</v>
      </c>
      <c r="F2757" s="7" t="s">
        <v>44</v>
      </c>
      <c r="G2757" s="5" t="s">
        <v>53</v>
      </c>
      <c r="H2757" s="5" t="s">
        <v>859</v>
      </c>
      <c r="I2757" s="5" t="s">
        <v>810</v>
      </c>
    </row>
    <row r="2758" spans="1:9" x14ac:dyDescent="0.25">
      <c r="A2758" s="35"/>
      <c r="B2758" s="38"/>
      <c r="C2758" s="6" t="s">
        <v>16</v>
      </c>
      <c r="D2758" s="5" t="s">
        <v>1260</v>
      </c>
      <c r="E2758" s="5" t="s">
        <v>39</v>
      </c>
      <c r="F2758" s="5" t="s">
        <v>274</v>
      </c>
      <c r="G2758" s="5" t="s">
        <v>55</v>
      </c>
      <c r="H2758" s="5" t="s">
        <v>68</v>
      </c>
      <c r="I2758" s="5" t="s">
        <v>178</v>
      </c>
    </row>
    <row r="2759" spans="1:9" x14ac:dyDescent="0.25">
      <c r="A2759" s="36"/>
      <c r="B2759" s="41"/>
      <c r="C2759" s="42"/>
      <c r="D2759" s="42"/>
      <c r="E2759" s="42"/>
      <c r="F2759" s="42"/>
      <c r="G2759" s="42"/>
      <c r="H2759" s="42"/>
      <c r="I2759" s="42"/>
    </row>
    <row r="2760" spans="1:9" ht="19.2" x14ac:dyDescent="0.25">
      <c r="A2760" s="34" t="s">
        <v>1687</v>
      </c>
      <c r="B2760" s="37" t="s">
        <v>10</v>
      </c>
      <c r="C2760" s="6" t="s">
        <v>11</v>
      </c>
      <c r="D2760" s="7" t="s">
        <v>12</v>
      </c>
      <c r="E2760" s="7" t="s">
        <v>44</v>
      </c>
      <c r="F2760" s="7" t="s">
        <v>44</v>
      </c>
      <c r="G2760" s="6" t="s">
        <v>54</v>
      </c>
      <c r="H2760" s="5" t="s">
        <v>120</v>
      </c>
      <c r="I2760" s="5" t="s">
        <v>44</v>
      </c>
    </row>
    <row r="2761" spans="1:9" x14ac:dyDescent="0.25">
      <c r="A2761" s="35"/>
      <c r="B2761" s="38"/>
      <c r="C2761" s="6" t="s">
        <v>16</v>
      </c>
      <c r="D2761" s="5" t="s">
        <v>239</v>
      </c>
      <c r="E2761" s="5" t="s">
        <v>189</v>
      </c>
      <c r="F2761" s="5" t="s">
        <v>112</v>
      </c>
      <c r="G2761" s="5" t="s">
        <v>55</v>
      </c>
      <c r="H2761" s="5" t="s">
        <v>112</v>
      </c>
      <c r="I2761" s="5" t="s">
        <v>108</v>
      </c>
    </row>
    <row r="2762" spans="1:9" x14ac:dyDescent="0.25">
      <c r="A2762" s="36"/>
      <c r="B2762" s="41"/>
      <c r="C2762" s="42"/>
      <c r="D2762" s="42"/>
      <c r="E2762" s="42"/>
      <c r="F2762" s="42"/>
      <c r="G2762" s="42"/>
      <c r="H2762" s="42"/>
      <c r="I2762" s="42"/>
    </row>
    <row r="2763" spans="1:9" ht="19.2" x14ac:dyDescent="0.25">
      <c r="A2763" s="34" t="s">
        <v>1688</v>
      </c>
      <c r="B2763" s="37" t="s">
        <v>10</v>
      </c>
      <c r="C2763" s="6" t="s">
        <v>11</v>
      </c>
      <c r="D2763" s="7" t="s">
        <v>12</v>
      </c>
      <c r="E2763" s="7" t="s">
        <v>12</v>
      </c>
      <c r="F2763" s="5" t="s">
        <v>53</v>
      </c>
      <c r="G2763" s="6" t="s">
        <v>54</v>
      </c>
      <c r="H2763" s="5" t="s">
        <v>163</v>
      </c>
      <c r="I2763" s="5" t="s">
        <v>270</v>
      </c>
    </row>
    <row r="2764" spans="1:9" x14ac:dyDescent="0.25">
      <c r="A2764" s="35"/>
      <c r="B2764" s="38"/>
      <c r="C2764" s="6" t="s">
        <v>16</v>
      </c>
      <c r="D2764" s="5" t="s">
        <v>123</v>
      </c>
      <c r="E2764" s="5" t="s">
        <v>188</v>
      </c>
      <c r="F2764" s="5" t="s">
        <v>55</v>
      </c>
      <c r="G2764" s="5" t="s">
        <v>55</v>
      </c>
      <c r="H2764" s="5" t="s">
        <v>56</v>
      </c>
      <c r="I2764" s="5" t="s">
        <v>18</v>
      </c>
    </row>
    <row r="2765" spans="1:9" x14ac:dyDescent="0.25">
      <c r="A2765" s="36"/>
      <c r="B2765" s="41"/>
      <c r="C2765" s="42"/>
      <c r="D2765" s="42"/>
      <c r="E2765" s="42"/>
      <c r="F2765" s="42"/>
      <c r="G2765" s="42"/>
      <c r="H2765" s="42"/>
      <c r="I2765" s="42"/>
    </row>
    <row r="2766" spans="1:9" ht="19.2" x14ac:dyDescent="0.25">
      <c r="A2766" s="34" t="s">
        <v>1689</v>
      </c>
      <c r="B2766" s="37" t="s">
        <v>10</v>
      </c>
      <c r="C2766" s="6" t="s">
        <v>11</v>
      </c>
      <c r="D2766" s="5" t="s">
        <v>13</v>
      </c>
      <c r="E2766" s="5" t="s">
        <v>13</v>
      </c>
      <c r="F2766" s="5" t="s">
        <v>13</v>
      </c>
      <c r="G2766" s="7" t="s">
        <v>12</v>
      </c>
      <c r="H2766" s="5" t="s">
        <v>322</v>
      </c>
      <c r="I2766" s="5" t="s">
        <v>13</v>
      </c>
    </row>
    <row r="2767" spans="1:9" x14ac:dyDescent="0.25">
      <c r="A2767" s="35"/>
      <c r="B2767" s="38"/>
      <c r="C2767" s="6" t="s">
        <v>16</v>
      </c>
      <c r="D2767" s="5" t="s">
        <v>1690</v>
      </c>
      <c r="E2767" s="5" t="s">
        <v>1373</v>
      </c>
      <c r="F2767" s="5" t="s">
        <v>105</v>
      </c>
      <c r="G2767" s="5" t="s">
        <v>56</v>
      </c>
      <c r="H2767" s="5" t="s">
        <v>96</v>
      </c>
      <c r="I2767" s="5" t="s">
        <v>62</v>
      </c>
    </row>
    <row r="2768" spans="1:9" x14ac:dyDescent="0.25">
      <c r="A2768" s="36"/>
      <c r="B2768" s="41"/>
      <c r="C2768" s="42"/>
      <c r="D2768" s="42"/>
      <c r="E2768" s="42"/>
      <c r="F2768" s="42"/>
      <c r="G2768" s="42"/>
      <c r="H2768" s="42"/>
      <c r="I2768" s="42"/>
    </row>
    <row r="2769" spans="1:9" ht="19.2" x14ac:dyDescent="0.25">
      <c r="A2769" s="34" t="s">
        <v>1691</v>
      </c>
      <c r="B2769" s="37" t="s">
        <v>10</v>
      </c>
      <c r="C2769" s="6" t="s">
        <v>11</v>
      </c>
      <c r="D2769" s="7" t="s">
        <v>44</v>
      </c>
      <c r="E2769" s="7" t="s">
        <v>163</v>
      </c>
      <c r="F2769" s="7" t="s">
        <v>44</v>
      </c>
      <c r="G2769" s="6" t="s">
        <v>54</v>
      </c>
      <c r="H2769" s="5" t="s">
        <v>120</v>
      </c>
      <c r="I2769" s="5" t="s">
        <v>163</v>
      </c>
    </row>
    <row r="2770" spans="1:9" x14ac:dyDescent="0.25">
      <c r="A2770" s="35"/>
      <c r="B2770" s="38"/>
      <c r="C2770" s="6" t="s">
        <v>16</v>
      </c>
      <c r="D2770" s="5" t="s">
        <v>1692</v>
      </c>
      <c r="E2770" s="5" t="s">
        <v>188</v>
      </c>
      <c r="F2770" s="5" t="s">
        <v>127</v>
      </c>
      <c r="G2770" s="5" t="s">
        <v>55</v>
      </c>
      <c r="H2770" s="5" t="s">
        <v>117</v>
      </c>
      <c r="I2770" s="5" t="s">
        <v>189</v>
      </c>
    </row>
    <row r="2771" spans="1:9" x14ac:dyDescent="0.25">
      <c r="A2771" s="36"/>
      <c r="B2771" s="41"/>
      <c r="C2771" s="42"/>
      <c r="D2771" s="42"/>
      <c r="E2771" s="42"/>
      <c r="F2771" s="42"/>
      <c r="G2771" s="42"/>
      <c r="H2771" s="42"/>
      <c r="I2771" s="42"/>
    </row>
    <row r="2772" spans="1:9" ht="19.2" x14ac:dyDescent="0.25">
      <c r="A2772" s="34" t="s">
        <v>1693</v>
      </c>
      <c r="B2772" s="37" t="s">
        <v>10</v>
      </c>
      <c r="C2772" s="6" t="s">
        <v>11</v>
      </c>
      <c r="D2772" s="7" t="s">
        <v>12</v>
      </c>
      <c r="E2772" s="7" t="s">
        <v>163</v>
      </c>
      <c r="F2772" s="7" t="s">
        <v>12</v>
      </c>
      <c r="G2772" s="6" t="s">
        <v>54</v>
      </c>
      <c r="H2772" s="5" t="s">
        <v>163</v>
      </c>
      <c r="I2772" s="5" t="s">
        <v>44</v>
      </c>
    </row>
    <row r="2773" spans="1:9" x14ac:dyDescent="0.25">
      <c r="A2773" s="35"/>
      <c r="B2773" s="38"/>
      <c r="C2773" s="6" t="s">
        <v>16</v>
      </c>
      <c r="D2773" s="5" t="s">
        <v>1129</v>
      </c>
      <c r="E2773" s="5" t="s">
        <v>108</v>
      </c>
      <c r="F2773" s="5" t="s">
        <v>612</v>
      </c>
      <c r="G2773" s="5" t="s">
        <v>55</v>
      </c>
      <c r="H2773" s="5" t="s">
        <v>108</v>
      </c>
      <c r="I2773" s="5" t="s">
        <v>402</v>
      </c>
    </row>
    <row r="2774" spans="1:9" x14ac:dyDescent="0.25">
      <c r="A2774" s="36"/>
      <c r="B2774" s="41"/>
      <c r="C2774" s="42"/>
      <c r="D2774" s="42"/>
      <c r="E2774" s="42"/>
      <c r="F2774" s="42"/>
      <c r="G2774" s="42"/>
      <c r="H2774" s="42"/>
      <c r="I2774" s="42"/>
    </row>
    <row r="2775" spans="1:9" ht="19.2" x14ac:dyDescent="0.25">
      <c r="A2775" s="34" t="s">
        <v>1694</v>
      </c>
      <c r="B2775" s="37" t="s">
        <v>10</v>
      </c>
      <c r="C2775" s="6" t="s">
        <v>11</v>
      </c>
      <c r="D2775" s="5" t="s">
        <v>79</v>
      </c>
      <c r="E2775" s="5" t="s">
        <v>79</v>
      </c>
      <c r="F2775" s="5" t="s">
        <v>79</v>
      </c>
      <c r="G2775" s="5" t="s">
        <v>79</v>
      </c>
      <c r="H2775" s="5" t="s">
        <v>270</v>
      </c>
      <c r="I2775" s="7" t="s">
        <v>15</v>
      </c>
    </row>
    <row r="2776" spans="1:9" x14ac:dyDescent="0.25">
      <c r="A2776" s="35"/>
      <c r="B2776" s="38"/>
      <c r="C2776" s="6" t="s">
        <v>16</v>
      </c>
      <c r="D2776" s="5" t="s">
        <v>55</v>
      </c>
      <c r="E2776" s="5" t="s">
        <v>55</v>
      </c>
      <c r="F2776" s="5" t="s">
        <v>55</v>
      </c>
      <c r="G2776" s="5" t="s">
        <v>55</v>
      </c>
      <c r="H2776" s="5" t="s">
        <v>39</v>
      </c>
      <c r="I2776" s="5" t="s">
        <v>56</v>
      </c>
    </row>
    <row r="2777" spans="1:9" x14ac:dyDescent="0.25">
      <c r="A2777" s="36"/>
      <c r="B2777" s="41"/>
      <c r="C2777" s="42"/>
      <c r="D2777" s="42"/>
      <c r="E2777" s="42"/>
      <c r="F2777" s="42"/>
      <c r="G2777" s="42"/>
      <c r="H2777" s="42"/>
      <c r="I2777" s="42"/>
    </row>
    <row r="2778" spans="1:9" ht="19.2" x14ac:dyDescent="0.25">
      <c r="A2778" s="34" t="s">
        <v>1695</v>
      </c>
      <c r="B2778" s="37" t="s">
        <v>10</v>
      </c>
      <c r="C2778" s="6" t="s">
        <v>11</v>
      </c>
      <c r="D2778" s="5" t="s">
        <v>13</v>
      </c>
      <c r="E2778" s="5" t="s">
        <v>13</v>
      </c>
      <c r="F2778" s="7" t="s">
        <v>12</v>
      </c>
      <c r="G2778" s="5" t="s">
        <v>13</v>
      </c>
      <c r="H2778" s="5" t="s">
        <v>44</v>
      </c>
      <c r="I2778" s="5" t="s">
        <v>30</v>
      </c>
    </row>
    <row r="2779" spans="1:9" x14ac:dyDescent="0.25">
      <c r="A2779" s="35"/>
      <c r="B2779" s="38"/>
      <c r="C2779" s="6" t="s">
        <v>16</v>
      </c>
      <c r="D2779" s="5" t="s">
        <v>257</v>
      </c>
      <c r="E2779" s="5" t="s">
        <v>118</v>
      </c>
      <c r="F2779" s="5" t="s">
        <v>56</v>
      </c>
      <c r="G2779" s="5" t="s">
        <v>56</v>
      </c>
      <c r="H2779" s="5" t="s">
        <v>112</v>
      </c>
      <c r="I2779" s="5" t="s">
        <v>39</v>
      </c>
    </row>
    <row r="2780" spans="1:9" x14ac:dyDescent="0.25">
      <c r="A2780" s="36"/>
      <c r="B2780" s="41"/>
      <c r="C2780" s="42"/>
      <c r="D2780" s="42"/>
      <c r="E2780" s="42"/>
      <c r="F2780" s="42"/>
      <c r="G2780" s="42"/>
      <c r="H2780" s="42"/>
      <c r="I2780" s="42"/>
    </row>
    <row r="2781" spans="1:9" ht="19.2" x14ac:dyDescent="0.25">
      <c r="A2781" s="34" t="s">
        <v>1696</v>
      </c>
      <c r="B2781" s="37" t="s">
        <v>10</v>
      </c>
      <c r="C2781" s="6" t="s">
        <v>11</v>
      </c>
      <c r="D2781" s="5" t="s">
        <v>79</v>
      </c>
      <c r="E2781" s="5" t="s">
        <v>79</v>
      </c>
      <c r="F2781" s="5" t="s">
        <v>79</v>
      </c>
      <c r="G2781" s="5" t="s">
        <v>79</v>
      </c>
      <c r="H2781" s="5" t="s">
        <v>12</v>
      </c>
      <c r="I2781" s="7" t="s">
        <v>15</v>
      </c>
    </row>
    <row r="2782" spans="1:9" x14ac:dyDescent="0.25">
      <c r="A2782" s="35"/>
      <c r="B2782" s="38"/>
      <c r="C2782" s="6" t="s">
        <v>16</v>
      </c>
      <c r="D2782" s="5" t="s">
        <v>55</v>
      </c>
      <c r="E2782" s="5" t="s">
        <v>55</v>
      </c>
      <c r="F2782" s="5" t="s">
        <v>55</v>
      </c>
      <c r="G2782" s="5" t="s">
        <v>55</v>
      </c>
      <c r="H2782" s="5" t="s">
        <v>67</v>
      </c>
      <c r="I2782" s="5" t="s">
        <v>56</v>
      </c>
    </row>
    <row r="2783" spans="1:9" x14ac:dyDescent="0.25">
      <c r="A2783" s="36"/>
      <c r="B2783" s="41"/>
      <c r="C2783" s="42"/>
      <c r="D2783" s="42"/>
      <c r="E2783" s="42"/>
      <c r="F2783" s="42"/>
      <c r="G2783" s="42"/>
      <c r="H2783" s="42"/>
      <c r="I2783" s="42"/>
    </row>
    <row r="2784" spans="1:9" x14ac:dyDescent="0.25">
      <c r="A2784" s="34" t="s">
        <v>1697</v>
      </c>
      <c r="B2784" s="37" t="s">
        <v>10</v>
      </c>
      <c r="C2784" s="6" t="s">
        <v>11</v>
      </c>
      <c r="D2784" s="5" t="s">
        <v>79</v>
      </c>
      <c r="E2784" s="5" t="s">
        <v>79</v>
      </c>
      <c r="F2784" s="5" t="s">
        <v>79</v>
      </c>
      <c r="G2784" s="5" t="s">
        <v>79</v>
      </c>
      <c r="H2784" s="5" t="s">
        <v>12</v>
      </c>
      <c r="I2784" s="5" t="s">
        <v>12</v>
      </c>
    </row>
    <row r="2785" spans="1:9" x14ac:dyDescent="0.25">
      <c r="A2785" s="35"/>
      <c r="B2785" s="38"/>
      <c r="C2785" s="6" t="s">
        <v>16</v>
      </c>
      <c r="D2785" s="5" t="s">
        <v>55</v>
      </c>
      <c r="E2785" s="5" t="s">
        <v>55</v>
      </c>
      <c r="F2785" s="5" t="s">
        <v>55</v>
      </c>
      <c r="G2785" s="5" t="s">
        <v>55</v>
      </c>
      <c r="H2785" s="5" t="s">
        <v>88</v>
      </c>
      <c r="I2785" s="5" t="s">
        <v>982</v>
      </c>
    </row>
    <row r="2786" spans="1:9" x14ac:dyDescent="0.25">
      <c r="A2786" s="36"/>
      <c r="B2786" s="41"/>
      <c r="C2786" s="42"/>
      <c r="D2786" s="42"/>
      <c r="E2786" s="42"/>
      <c r="F2786" s="42"/>
      <c r="G2786" s="42"/>
      <c r="H2786" s="42"/>
      <c r="I2786" s="42"/>
    </row>
    <row r="2787" spans="1:9" ht="19.2" x14ac:dyDescent="0.25">
      <c r="A2787" s="34" t="s">
        <v>1698</v>
      </c>
      <c r="B2787" s="37" t="s">
        <v>10</v>
      </c>
      <c r="C2787" s="6" t="s">
        <v>11</v>
      </c>
      <c r="D2787" s="5" t="s">
        <v>30</v>
      </c>
      <c r="E2787" s="5" t="s">
        <v>13</v>
      </c>
      <c r="F2787" s="5" t="s">
        <v>13</v>
      </c>
      <c r="G2787" s="7" t="s">
        <v>12</v>
      </c>
      <c r="H2787" s="5" t="s">
        <v>44</v>
      </c>
      <c r="I2787" s="5" t="s">
        <v>12</v>
      </c>
    </row>
    <row r="2788" spans="1:9" x14ac:dyDescent="0.25">
      <c r="A2788" s="35"/>
      <c r="B2788" s="38"/>
      <c r="C2788" s="6" t="s">
        <v>16</v>
      </c>
      <c r="D2788" s="5" t="s">
        <v>612</v>
      </c>
      <c r="E2788" s="5" t="s">
        <v>26</v>
      </c>
      <c r="F2788" s="5" t="s">
        <v>118</v>
      </c>
      <c r="G2788" s="5" t="s">
        <v>96</v>
      </c>
      <c r="H2788" s="5" t="s">
        <v>178</v>
      </c>
      <c r="I2788" s="5" t="s">
        <v>435</v>
      </c>
    </row>
    <row r="2789" spans="1:9" x14ac:dyDescent="0.25">
      <c r="A2789" s="36"/>
      <c r="B2789" s="41"/>
      <c r="C2789" s="42"/>
      <c r="D2789" s="42"/>
      <c r="E2789" s="42"/>
      <c r="F2789" s="42"/>
      <c r="G2789" s="42"/>
      <c r="H2789" s="42"/>
      <c r="I2789" s="42"/>
    </row>
    <row r="2790" spans="1:9" ht="19.2" x14ac:dyDescent="0.25">
      <c r="A2790" s="34" t="s">
        <v>1699</v>
      </c>
      <c r="B2790" s="37" t="s">
        <v>10</v>
      </c>
      <c r="C2790" s="6" t="s">
        <v>11</v>
      </c>
      <c r="D2790" s="7" t="s">
        <v>12</v>
      </c>
      <c r="E2790" s="7" t="s">
        <v>163</v>
      </c>
      <c r="F2790" s="7" t="s">
        <v>12</v>
      </c>
      <c r="G2790" s="5" t="s">
        <v>53</v>
      </c>
      <c r="H2790" s="5" t="s">
        <v>859</v>
      </c>
      <c r="I2790" s="5" t="s">
        <v>163</v>
      </c>
    </row>
    <row r="2791" spans="1:9" x14ac:dyDescent="0.25">
      <c r="A2791" s="35"/>
      <c r="B2791" s="38"/>
      <c r="C2791" s="6" t="s">
        <v>16</v>
      </c>
      <c r="D2791" s="5" t="s">
        <v>274</v>
      </c>
      <c r="E2791" s="5" t="s">
        <v>105</v>
      </c>
      <c r="F2791" s="5" t="s">
        <v>56</v>
      </c>
      <c r="G2791" s="5" t="s">
        <v>55</v>
      </c>
      <c r="H2791" s="5" t="s">
        <v>56</v>
      </c>
      <c r="I2791" s="5" t="s">
        <v>56</v>
      </c>
    </row>
    <row r="2792" spans="1:9" x14ac:dyDescent="0.25">
      <c r="A2792" s="36"/>
      <c r="B2792" s="41"/>
      <c r="C2792" s="42"/>
      <c r="D2792" s="42"/>
      <c r="E2792" s="42"/>
      <c r="F2792" s="42"/>
      <c r="G2792" s="42"/>
      <c r="H2792" s="42"/>
      <c r="I2792" s="42"/>
    </row>
    <row r="2793" spans="1:9" ht="19.2" x14ac:dyDescent="0.25">
      <c r="A2793" s="34" t="s">
        <v>1700</v>
      </c>
      <c r="B2793" s="37" t="s">
        <v>10</v>
      </c>
      <c r="C2793" s="6" t="s">
        <v>11</v>
      </c>
      <c r="D2793" s="5" t="s">
        <v>270</v>
      </c>
      <c r="E2793" s="5" t="s">
        <v>30</v>
      </c>
      <c r="F2793" s="7" t="s">
        <v>54</v>
      </c>
      <c r="G2793" s="5" t="s">
        <v>53</v>
      </c>
      <c r="H2793" s="5" t="s">
        <v>120</v>
      </c>
      <c r="I2793" s="5" t="s">
        <v>13</v>
      </c>
    </row>
    <row r="2794" spans="1:9" x14ac:dyDescent="0.25">
      <c r="A2794" s="35"/>
      <c r="B2794" s="38"/>
      <c r="C2794" s="6" t="s">
        <v>16</v>
      </c>
      <c r="D2794" s="5" t="s">
        <v>108</v>
      </c>
      <c r="E2794" s="5" t="s">
        <v>56</v>
      </c>
      <c r="F2794" s="5" t="s">
        <v>55</v>
      </c>
      <c r="G2794" s="5" t="s">
        <v>55</v>
      </c>
      <c r="H2794" s="5" t="s">
        <v>56</v>
      </c>
      <c r="I2794" s="5" t="s">
        <v>56</v>
      </c>
    </row>
    <row r="2795" spans="1:9" x14ac:dyDescent="0.25">
      <c r="A2795" s="36"/>
      <c r="B2795" s="39"/>
      <c r="C2795" s="40"/>
      <c r="D2795" s="40"/>
      <c r="E2795" s="40"/>
      <c r="F2795" s="40"/>
      <c r="G2795" s="40"/>
      <c r="H2795" s="40"/>
      <c r="I2795" s="40"/>
    </row>
    <row r="2796" spans="1:9" ht="19.2" x14ac:dyDescent="0.25">
      <c r="A2796" s="46" t="s">
        <v>1701</v>
      </c>
      <c r="B2796" s="49" t="s">
        <v>10</v>
      </c>
      <c r="C2796" s="10" t="s">
        <v>11</v>
      </c>
      <c r="D2796" s="11" t="s">
        <v>58</v>
      </c>
      <c r="E2796" s="10" t="s">
        <v>923</v>
      </c>
      <c r="F2796" s="11" t="s">
        <v>54</v>
      </c>
      <c r="G2796" s="10" t="s">
        <v>54</v>
      </c>
      <c r="H2796" s="9" t="s">
        <v>53</v>
      </c>
      <c r="I2796" s="9" t="s">
        <v>53</v>
      </c>
    </row>
    <row r="2797" spans="1:9" x14ac:dyDescent="0.25">
      <c r="A2797" s="47"/>
      <c r="B2797" s="50"/>
      <c r="C2797" s="10" t="s">
        <v>16</v>
      </c>
      <c r="D2797" s="9" t="s">
        <v>56</v>
      </c>
      <c r="E2797" s="9" t="s">
        <v>59</v>
      </c>
      <c r="F2797" s="9" t="s">
        <v>55</v>
      </c>
      <c r="G2797" s="9" t="s">
        <v>55</v>
      </c>
      <c r="H2797" s="9" t="s">
        <v>55</v>
      </c>
      <c r="I2797" s="9" t="s">
        <v>55</v>
      </c>
    </row>
    <row r="2798" spans="1:9" x14ac:dyDescent="0.25">
      <c r="A2798" s="48"/>
      <c r="B2798" s="41"/>
      <c r="C2798" s="42"/>
      <c r="D2798" s="42"/>
      <c r="E2798" s="42"/>
      <c r="F2798" s="42"/>
      <c r="G2798" s="42"/>
      <c r="H2798" s="42"/>
      <c r="I2798" s="42"/>
    </row>
    <row r="2799" spans="1:9" ht="19.2" x14ac:dyDescent="0.25">
      <c r="A2799" s="34" t="s">
        <v>1702</v>
      </c>
      <c r="B2799" s="37" t="s">
        <v>10</v>
      </c>
      <c r="C2799" s="6" t="s">
        <v>11</v>
      </c>
      <c r="D2799" s="7" t="s">
        <v>12</v>
      </c>
      <c r="E2799" s="7" t="s">
        <v>810</v>
      </c>
      <c r="F2799" s="5" t="s">
        <v>53</v>
      </c>
      <c r="G2799" s="6" t="s">
        <v>54</v>
      </c>
      <c r="H2799" s="5" t="s">
        <v>53</v>
      </c>
      <c r="I2799" s="5" t="s">
        <v>53</v>
      </c>
    </row>
    <row r="2800" spans="1:9" x14ac:dyDescent="0.25">
      <c r="A2800" s="35"/>
      <c r="B2800" s="38"/>
      <c r="C2800" s="6" t="s">
        <v>16</v>
      </c>
      <c r="D2800" s="5" t="s">
        <v>335</v>
      </c>
      <c r="E2800" s="5" t="s">
        <v>96</v>
      </c>
      <c r="F2800" s="5" t="s">
        <v>55</v>
      </c>
      <c r="G2800" s="5" t="s">
        <v>55</v>
      </c>
      <c r="H2800" s="5" t="s">
        <v>55</v>
      </c>
      <c r="I2800" s="5" t="s">
        <v>55</v>
      </c>
    </row>
    <row r="2801" spans="1:9" x14ac:dyDescent="0.25">
      <c r="A2801" s="36"/>
      <c r="B2801" s="41"/>
      <c r="C2801" s="42"/>
      <c r="D2801" s="42"/>
      <c r="E2801" s="42"/>
      <c r="F2801" s="42"/>
      <c r="G2801" s="42"/>
      <c r="H2801" s="42"/>
      <c r="I2801" s="42"/>
    </row>
    <row r="2802" spans="1:9" ht="19.2" x14ac:dyDescent="0.25">
      <c r="A2802" s="34" t="s">
        <v>1703</v>
      </c>
      <c r="B2802" s="37" t="s">
        <v>10</v>
      </c>
      <c r="C2802" s="6" t="s">
        <v>11</v>
      </c>
      <c r="D2802" s="7" t="s">
        <v>163</v>
      </c>
      <c r="E2802" s="7" t="s">
        <v>439</v>
      </c>
      <c r="F2802" s="7" t="s">
        <v>163</v>
      </c>
      <c r="G2802" s="6" t="s">
        <v>54</v>
      </c>
      <c r="H2802" s="5" t="s">
        <v>12</v>
      </c>
      <c r="I2802" s="7" t="s">
        <v>14</v>
      </c>
    </row>
    <row r="2803" spans="1:9" x14ac:dyDescent="0.25">
      <c r="A2803" s="35"/>
      <c r="B2803" s="38"/>
      <c r="C2803" s="6" t="s">
        <v>16</v>
      </c>
      <c r="D2803" s="5" t="s">
        <v>1124</v>
      </c>
      <c r="E2803" s="5" t="s">
        <v>135</v>
      </c>
      <c r="F2803" s="5" t="s">
        <v>39</v>
      </c>
      <c r="G2803" s="5" t="s">
        <v>55</v>
      </c>
      <c r="H2803" s="5" t="s">
        <v>118</v>
      </c>
      <c r="I2803" s="5" t="s">
        <v>56</v>
      </c>
    </row>
    <row r="2804" spans="1:9" x14ac:dyDescent="0.25">
      <c r="A2804" s="36"/>
      <c r="B2804" s="41"/>
      <c r="C2804" s="42"/>
      <c r="D2804" s="42"/>
      <c r="E2804" s="42"/>
      <c r="F2804" s="42"/>
      <c r="G2804" s="42"/>
      <c r="H2804" s="42"/>
      <c r="I2804" s="42"/>
    </row>
    <row r="2805" spans="1:9" ht="19.2" x14ac:dyDescent="0.25">
      <c r="A2805" s="34" t="s">
        <v>1704</v>
      </c>
      <c r="B2805" s="37" t="s">
        <v>10</v>
      </c>
      <c r="C2805" s="6" t="s">
        <v>11</v>
      </c>
      <c r="D2805" s="7" t="s">
        <v>120</v>
      </c>
      <c r="E2805" s="7" t="s">
        <v>120</v>
      </c>
      <c r="F2805" s="7" t="s">
        <v>322</v>
      </c>
      <c r="G2805" s="6" t="s">
        <v>54</v>
      </c>
      <c r="H2805" s="5" t="s">
        <v>439</v>
      </c>
      <c r="I2805" s="5" t="s">
        <v>12</v>
      </c>
    </row>
    <row r="2806" spans="1:9" x14ac:dyDescent="0.25">
      <c r="A2806" s="35"/>
      <c r="B2806" s="38"/>
      <c r="C2806" s="6" t="s">
        <v>16</v>
      </c>
      <c r="D2806" s="5" t="s">
        <v>188</v>
      </c>
      <c r="E2806" s="5" t="s">
        <v>56</v>
      </c>
      <c r="F2806" s="5" t="s">
        <v>56</v>
      </c>
      <c r="G2806" s="5" t="s">
        <v>55</v>
      </c>
      <c r="H2806" s="5" t="s">
        <v>56</v>
      </c>
      <c r="I2806" s="5" t="s">
        <v>59</v>
      </c>
    </row>
    <row r="2807" spans="1:9" x14ac:dyDescent="0.25">
      <c r="A2807" s="36"/>
      <c r="B2807" s="41"/>
      <c r="C2807" s="42"/>
      <c r="D2807" s="42"/>
      <c r="E2807" s="42"/>
      <c r="F2807" s="42"/>
      <c r="G2807" s="42"/>
      <c r="H2807" s="42"/>
      <c r="I2807" s="42"/>
    </row>
    <row r="2808" spans="1:9" ht="19.2" x14ac:dyDescent="0.25">
      <c r="A2808" s="34" t="s">
        <v>1705</v>
      </c>
      <c r="B2808" s="37" t="s">
        <v>10</v>
      </c>
      <c r="C2808" s="6" t="s">
        <v>11</v>
      </c>
      <c r="D2808" s="7" t="s">
        <v>12</v>
      </c>
      <c r="E2808" s="7" t="s">
        <v>120</v>
      </c>
      <c r="F2808" s="7" t="s">
        <v>44</v>
      </c>
      <c r="G2808" s="6" t="s">
        <v>54</v>
      </c>
      <c r="H2808" s="5" t="s">
        <v>12</v>
      </c>
      <c r="I2808" s="7" t="s">
        <v>15</v>
      </c>
    </row>
    <row r="2809" spans="1:9" x14ac:dyDescent="0.25">
      <c r="A2809" s="35"/>
      <c r="B2809" s="38"/>
      <c r="C2809" s="6" t="s">
        <v>16</v>
      </c>
      <c r="D2809" s="5" t="s">
        <v>1114</v>
      </c>
      <c r="E2809" s="5" t="s">
        <v>108</v>
      </c>
      <c r="F2809" s="5" t="s">
        <v>56</v>
      </c>
      <c r="G2809" s="5" t="s">
        <v>55</v>
      </c>
      <c r="H2809" s="5" t="s">
        <v>56</v>
      </c>
      <c r="I2809" s="5" t="s">
        <v>56</v>
      </c>
    </row>
    <row r="2810" spans="1:9" x14ac:dyDescent="0.25">
      <c r="A2810" s="36"/>
      <c r="B2810" s="41"/>
      <c r="C2810" s="42"/>
      <c r="D2810" s="42"/>
      <c r="E2810" s="42"/>
      <c r="F2810" s="42"/>
      <c r="G2810" s="42"/>
      <c r="H2810" s="42"/>
      <c r="I2810" s="42"/>
    </row>
    <row r="2811" spans="1:9" ht="19.2" x14ac:dyDescent="0.25">
      <c r="A2811" s="34" t="s">
        <v>1706</v>
      </c>
      <c r="B2811" s="37" t="s">
        <v>10</v>
      </c>
      <c r="C2811" s="6" t="s">
        <v>11</v>
      </c>
      <c r="D2811" s="7" t="s">
        <v>163</v>
      </c>
      <c r="E2811" s="7" t="s">
        <v>322</v>
      </c>
      <c r="F2811" s="7" t="s">
        <v>120</v>
      </c>
      <c r="G2811" s="7" t="s">
        <v>322</v>
      </c>
      <c r="H2811" s="5" t="s">
        <v>12</v>
      </c>
      <c r="I2811" s="5" t="s">
        <v>12</v>
      </c>
    </row>
    <row r="2812" spans="1:9" x14ac:dyDescent="0.25">
      <c r="A2812" s="35"/>
      <c r="B2812" s="38"/>
      <c r="C2812" s="6" t="s">
        <v>16</v>
      </c>
      <c r="D2812" s="5" t="s">
        <v>126</v>
      </c>
      <c r="E2812" s="5" t="s">
        <v>107</v>
      </c>
      <c r="F2812" s="5" t="s">
        <v>56</v>
      </c>
      <c r="G2812" s="5" t="s">
        <v>56</v>
      </c>
      <c r="H2812" s="5" t="s">
        <v>75</v>
      </c>
      <c r="I2812" s="5" t="s">
        <v>96</v>
      </c>
    </row>
    <row r="2813" spans="1:9" x14ac:dyDescent="0.25">
      <c r="A2813" s="36"/>
      <c r="B2813" s="41"/>
      <c r="C2813" s="42"/>
      <c r="D2813" s="42"/>
      <c r="E2813" s="42"/>
      <c r="F2813" s="42"/>
      <c r="G2813" s="42"/>
      <c r="H2813" s="42"/>
      <c r="I2813" s="42"/>
    </row>
    <row r="2814" spans="1:9" ht="19.2" x14ac:dyDescent="0.25">
      <c r="A2814" s="34" t="s">
        <v>1707</v>
      </c>
      <c r="B2814" s="37" t="s">
        <v>10</v>
      </c>
      <c r="C2814" s="6" t="s">
        <v>11</v>
      </c>
      <c r="D2814" s="7" t="s">
        <v>12</v>
      </c>
      <c r="E2814" s="7" t="s">
        <v>44</v>
      </c>
      <c r="F2814" s="7" t="s">
        <v>44</v>
      </c>
      <c r="G2814" s="6" t="s">
        <v>54</v>
      </c>
      <c r="H2814" s="5" t="s">
        <v>13</v>
      </c>
      <c r="I2814" s="5" t="s">
        <v>54</v>
      </c>
    </row>
    <row r="2815" spans="1:9" x14ac:dyDescent="0.25">
      <c r="A2815" s="35"/>
      <c r="B2815" s="38"/>
      <c r="C2815" s="6" t="s">
        <v>16</v>
      </c>
      <c r="D2815" s="5" t="s">
        <v>435</v>
      </c>
      <c r="E2815" s="5" t="s">
        <v>96</v>
      </c>
      <c r="F2815" s="5" t="s">
        <v>56</v>
      </c>
      <c r="G2815" s="5" t="s">
        <v>55</v>
      </c>
      <c r="H2815" s="5" t="s">
        <v>112</v>
      </c>
      <c r="I2815" s="5" t="s">
        <v>55</v>
      </c>
    </row>
    <row r="2816" spans="1:9" x14ac:dyDescent="0.25">
      <c r="A2816" s="36"/>
      <c r="B2816" s="41"/>
      <c r="C2816" s="42"/>
      <c r="D2816" s="42"/>
      <c r="E2816" s="42"/>
      <c r="F2816" s="42"/>
      <c r="G2816" s="42"/>
      <c r="H2816" s="42"/>
      <c r="I2816" s="42"/>
    </row>
    <row r="2817" spans="1:9" ht="19.2" x14ac:dyDescent="0.25">
      <c r="A2817" s="34" t="s">
        <v>1708</v>
      </c>
      <c r="B2817" s="37" t="s">
        <v>10</v>
      </c>
      <c r="C2817" s="6" t="s">
        <v>11</v>
      </c>
      <c r="D2817" s="7" t="s">
        <v>44</v>
      </c>
      <c r="E2817" s="7" t="s">
        <v>163</v>
      </c>
      <c r="F2817" s="7" t="s">
        <v>44</v>
      </c>
      <c r="G2817" s="6" t="s">
        <v>54</v>
      </c>
      <c r="H2817" s="7" t="s">
        <v>15</v>
      </c>
      <c r="I2817" s="5" t="s">
        <v>54</v>
      </c>
    </row>
    <row r="2818" spans="1:9" x14ac:dyDescent="0.25">
      <c r="A2818" s="35"/>
      <c r="B2818" s="38"/>
      <c r="C2818" s="6" t="s">
        <v>16</v>
      </c>
      <c r="D2818" s="5" t="s">
        <v>296</v>
      </c>
      <c r="E2818" s="5" t="s">
        <v>112</v>
      </c>
      <c r="F2818" s="5" t="s">
        <v>105</v>
      </c>
      <c r="G2818" s="5" t="s">
        <v>55</v>
      </c>
      <c r="H2818" s="5" t="s">
        <v>56</v>
      </c>
      <c r="I2818" s="5" t="s">
        <v>55</v>
      </c>
    </row>
    <row r="2819" spans="1:9" x14ac:dyDescent="0.25">
      <c r="A2819" s="36"/>
      <c r="B2819" s="41"/>
      <c r="C2819" s="42"/>
      <c r="D2819" s="42"/>
      <c r="E2819" s="42"/>
      <c r="F2819" s="42"/>
      <c r="G2819" s="42"/>
      <c r="H2819" s="42"/>
      <c r="I2819" s="42"/>
    </row>
    <row r="2820" spans="1:9" ht="19.2" x14ac:dyDescent="0.25">
      <c r="A2820" s="34" t="s">
        <v>1709</v>
      </c>
      <c r="B2820" s="37" t="s">
        <v>10</v>
      </c>
      <c r="C2820" s="6" t="s">
        <v>11</v>
      </c>
      <c r="D2820" s="7" t="s">
        <v>12</v>
      </c>
      <c r="E2820" s="7" t="s">
        <v>12</v>
      </c>
      <c r="F2820" s="7" t="s">
        <v>54</v>
      </c>
      <c r="G2820" s="5" t="s">
        <v>53</v>
      </c>
      <c r="H2820" s="5" t="s">
        <v>12</v>
      </c>
      <c r="I2820" s="5" t="s">
        <v>54</v>
      </c>
    </row>
    <row r="2821" spans="1:9" x14ac:dyDescent="0.25">
      <c r="A2821" s="35"/>
      <c r="B2821" s="38"/>
      <c r="C2821" s="6" t="s">
        <v>16</v>
      </c>
      <c r="D2821" s="5" t="s">
        <v>1239</v>
      </c>
      <c r="E2821" s="5" t="s">
        <v>257</v>
      </c>
      <c r="F2821" s="5" t="s">
        <v>55</v>
      </c>
      <c r="G2821" s="5" t="s">
        <v>55</v>
      </c>
      <c r="H2821" s="5" t="s">
        <v>112</v>
      </c>
      <c r="I2821" s="5" t="s">
        <v>55</v>
      </c>
    </row>
    <row r="2822" spans="1:9" x14ac:dyDescent="0.25">
      <c r="A2822" s="36"/>
      <c r="B2822" s="41"/>
      <c r="C2822" s="42"/>
      <c r="D2822" s="42"/>
      <c r="E2822" s="42"/>
      <c r="F2822" s="42"/>
      <c r="G2822" s="42"/>
      <c r="H2822" s="42"/>
      <c r="I2822" s="42"/>
    </row>
    <row r="2823" spans="1:9" ht="19.2" x14ac:dyDescent="0.25">
      <c r="A2823" s="34" t="s">
        <v>1710</v>
      </c>
      <c r="B2823" s="37" t="s">
        <v>10</v>
      </c>
      <c r="C2823" s="6" t="s">
        <v>11</v>
      </c>
      <c r="D2823" s="5" t="s">
        <v>13</v>
      </c>
      <c r="E2823" s="7" t="s">
        <v>12</v>
      </c>
      <c r="F2823" s="7" t="s">
        <v>12</v>
      </c>
      <c r="G2823" s="6" t="s">
        <v>54</v>
      </c>
      <c r="H2823" s="7" t="s">
        <v>14</v>
      </c>
      <c r="I2823" s="5" t="s">
        <v>54</v>
      </c>
    </row>
    <row r="2824" spans="1:9" x14ac:dyDescent="0.25">
      <c r="A2824" s="35"/>
      <c r="B2824" s="38"/>
      <c r="C2824" s="6" t="s">
        <v>16</v>
      </c>
      <c r="D2824" s="5" t="s">
        <v>748</v>
      </c>
      <c r="E2824" s="5" t="s">
        <v>112</v>
      </c>
      <c r="F2824" s="5" t="s">
        <v>96</v>
      </c>
      <c r="G2824" s="5" t="s">
        <v>55</v>
      </c>
      <c r="H2824" s="5" t="s">
        <v>56</v>
      </c>
      <c r="I2824" s="5" t="s">
        <v>55</v>
      </c>
    </row>
    <row r="2825" spans="1:9" x14ac:dyDescent="0.25">
      <c r="A2825" s="36"/>
      <c r="B2825" s="41"/>
      <c r="C2825" s="42"/>
      <c r="D2825" s="42"/>
      <c r="E2825" s="42"/>
      <c r="F2825" s="42"/>
      <c r="G2825" s="42"/>
      <c r="H2825" s="42"/>
      <c r="I2825" s="42"/>
    </row>
    <row r="2826" spans="1:9" ht="19.2" x14ac:dyDescent="0.25">
      <c r="A2826" s="46" t="s">
        <v>1711</v>
      </c>
      <c r="B2826" s="49" t="s">
        <v>10</v>
      </c>
      <c r="C2826" s="10" t="s">
        <v>11</v>
      </c>
      <c r="D2826" s="11" t="s">
        <v>409</v>
      </c>
      <c r="E2826" s="10" t="s">
        <v>348</v>
      </c>
      <c r="F2826" s="11" t="s">
        <v>54</v>
      </c>
      <c r="G2826" s="10" t="s">
        <v>54</v>
      </c>
      <c r="H2826" s="9" t="s">
        <v>53</v>
      </c>
      <c r="I2826" s="9" t="s">
        <v>53</v>
      </c>
    </row>
    <row r="2827" spans="1:9" x14ac:dyDescent="0.25">
      <c r="A2827" s="47"/>
      <c r="B2827" s="50"/>
      <c r="C2827" s="10" t="s">
        <v>16</v>
      </c>
      <c r="D2827" s="9" t="s">
        <v>108</v>
      </c>
      <c r="E2827" s="9" t="s">
        <v>56</v>
      </c>
      <c r="F2827" s="9" t="s">
        <v>55</v>
      </c>
      <c r="G2827" s="9" t="s">
        <v>55</v>
      </c>
      <c r="H2827" s="9" t="s">
        <v>55</v>
      </c>
      <c r="I2827" s="9" t="s">
        <v>55</v>
      </c>
    </row>
    <row r="2828" spans="1:9" x14ac:dyDescent="0.25">
      <c r="A2828" s="48"/>
      <c r="B2828" s="41"/>
      <c r="C2828" s="42"/>
      <c r="D2828" s="42"/>
      <c r="E2828" s="42"/>
      <c r="F2828" s="42"/>
      <c r="G2828" s="42"/>
      <c r="H2828" s="42"/>
      <c r="I2828" s="42"/>
    </row>
    <row r="2829" spans="1:9" ht="19.2" x14ac:dyDescent="0.25">
      <c r="A2829" s="46" t="s">
        <v>1712</v>
      </c>
      <c r="B2829" s="49" t="s">
        <v>10</v>
      </c>
      <c r="C2829" s="10" t="s">
        <v>11</v>
      </c>
      <c r="D2829" s="11" t="s">
        <v>810</v>
      </c>
      <c r="E2829" s="10" t="s">
        <v>90</v>
      </c>
      <c r="F2829" s="11" t="s">
        <v>54</v>
      </c>
      <c r="G2829" s="10" t="s">
        <v>54</v>
      </c>
      <c r="H2829" s="9" t="s">
        <v>53</v>
      </c>
      <c r="I2829" s="9" t="s">
        <v>53</v>
      </c>
    </row>
    <row r="2830" spans="1:9" x14ac:dyDescent="0.25">
      <c r="A2830" s="47"/>
      <c r="B2830" s="50"/>
      <c r="C2830" s="10" t="s">
        <v>16</v>
      </c>
      <c r="D2830" s="9" t="s">
        <v>59</v>
      </c>
      <c r="E2830" s="9" t="s">
        <v>56</v>
      </c>
      <c r="F2830" s="9" t="s">
        <v>55</v>
      </c>
      <c r="G2830" s="9" t="s">
        <v>55</v>
      </c>
      <c r="H2830" s="9" t="s">
        <v>55</v>
      </c>
      <c r="I2830" s="9" t="s">
        <v>55</v>
      </c>
    </row>
    <row r="2831" spans="1:9" x14ac:dyDescent="0.25">
      <c r="A2831" s="48"/>
      <c r="B2831" s="41"/>
      <c r="C2831" s="42"/>
      <c r="D2831" s="42"/>
      <c r="E2831" s="42"/>
      <c r="F2831" s="42"/>
      <c r="G2831" s="42"/>
      <c r="H2831" s="42"/>
      <c r="I2831" s="42"/>
    </row>
    <row r="2832" spans="1:9" ht="19.2" x14ac:dyDescent="0.25">
      <c r="A2832" s="46" t="s">
        <v>1713</v>
      </c>
      <c r="B2832" s="49" t="s">
        <v>10</v>
      </c>
      <c r="C2832" s="10" t="s">
        <v>11</v>
      </c>
      <c r="D2832" s="11" t="s">
        <v>58</v>
      </c>
      <c r="E2832" s="10" t="s">
        <v>866</v>
      </c>
      <c r="F2832" s="11" t="s">
        <v>54</v>
      </c>
      <c r="G2832" s="10" t="s">
        <v>54</v>
      </c>
      <c r="H2832" s="9" t="s">
        <v>163</v>
      </c>
      <c r="I2832" s="9" t="s">
        <v>44</v>
      </c>
    </row>
    <row r="2833" spans="1:9" x14ac:dyDescent="0.25">
      <c r="A2833" s="47"/>
      <c r="B2833" s="50"/>
      <c r="C2833" s="10" t="s">
        <v>16</v>
      </c>
      <c r="D2833" s="9" t="s">
        <v>108</v>
      </c>
      <c r="E2833" s="9" t="s">
        <v>59</v>
      </c>
      <c r="F2833" s="9" t="s">
        <v>55</v>
      </c>
      <c r="G2833" s="9" t="s">
        <v>55</v>
      </c>
      <c r="H2833" s="9" t="s">
        <v>59</v>
      </c>
      <c r="I2833" s="9" t="s">
        <v>56</v>
      </c>
    </row>
    <row r="2834" spans="1:9" x14ac:dyDescent="0.25">
      <c r="A2834" s="48"/>
      <c r="B2834" s="41"/>
      <c r="C2834" s="42"/>
      <c r="D2834" s="42"/>
      <c r="E2834" s="42"/>
      <c r="F2834" s="42"/>
      <c r="G2834" s="42"/>
      <c r="H2834" s="42"/>
      <c r="I2834" s="42"/>
    </row>
    <row r="2835" spans="1:9" ht="19.2" x14ac:dyDescent="0.25">
      <c r="A2835" s="46" t="s">
        <v>1714</v>
      </c>
      <c r="B2835" s="49" t="s">
        <v>10</v>
      </c>
      <c r="C2835" s="10" t="s">
        <v>11</v>
      </c>
      <c r="D2835" s="11" t="s">
        <v>898</v>
      </c>
      <c r="E2835" s="10" t="s">
        <v>138</v>
      </c>
      <c r="F2835" s="11" t="s">
        <v>54</v>
      </c>
      <c r="G2835" s="10" t="s">
        <v>54</v>
      </c>
      <c r="H2835" s="9" t="s">
        <v>120</v>
      </c>
      <c r="I2835" s="9" t="s">
        <v>44</v>
      </c>
    </row>
    <row r="2836" spans="1:9" x14ac:dyDescent="0.25">
      <c r="A2836" s="47"/>
      <c r="B2836" s="50"/>
      <c r="C2836" s="10" t="s">
        <v>16</v>
      </c>
      <c r="D2836" s="9" t="s">
        <v>96</v>
      </c>
      <c r="E2836" s="9" t="s">
        <v>56</v>
      </c>
      <c r="F2836" s="9" t="s">
        <v>55</v>
      </c>
      <c r="G2836" s="9" t="s">
        <v>55</v>
      </c>
      <c r="H2836" s="9" t="s">
        <v>112</v>
      </c>
      <c r="I2836" s="9" t="s">
        <v>105</v>
      </c>
    </row>
    <row r="2837" spans="1:9" x14ac:dyDescent="0.25">
      <c r="A2837" s="48"/>
      <c r="B2837" s="41"/>
      <c r="C2837" s="42"/>
      <c r="D2837" s="42"/>
      <c r="E2837" s="42"/>
      <c r="F2837" s="42"/>
      <c r="G2837" s="42"/>
      <c r="H2837" s="42"/>
      <c r="I2837" s="42"/>
    </row>
    <row r="2838" spans="1:9" ht="19.2" x14ac:dyDescent="0.25">
      <c r="A2838" s="46" t="s">
        <v>1715</v>
      </c>
      <c r="B2838" s="49" t="s">
        <v>10</v>
      </c>
      <c r="C2838" s="10" t="s">
        <v>11</v>
      </c>
      <c r="D2838" s="10" t="s">
        <v>923</v>
      </c>
      <c r="E2838" s="10" t="s">
        <v>923</v>
      </c>
      <c r="F2838" s="11" t="s">
        <v>54</v>
      </c>
      <c r="G2838" s="10" t="s">
        <v>54</v>
      </c>
      <c r="H2838" s="9" t="s">
        <v>54</v>
      </c>
      <c r="I2838" s="9" t="s">
        <v>53</v>
      </c>
    </row>
    <row r="2839" spans="1:9" x14ac:dyDescent="0.25">
      <c r="A2839" s="47"/>
      <c r="B2839" s="50"/>
      <c r="C2839" s="10" t="s">
        <v>16</v>
      </c>
      <c r="D2839" s="9" t="s">
        <v>56</v>
      </c>
      <c r="E2839" s="9" t="s">
        <v>56</v>
      </c>
      <c r="F2839" s="9" t="s">
        <v>55</v>
      </c>
      <c r="G2839" s="9" t="s">
        <v>55</v>
      </c>
      <c r="H2839" s="9" t="s">
        <v>55</v>
      </c>
      <c r="I2839" s="9" t="s">
        <v>55</v>
      </c>
    </row>
    <row r="2840" spans="1:9" x14ac:dyDescent="0.25">
      <c r="A2840" s="48"/>
      <c r="B2840" s="39"/>
      <c r="C2840" s="40"/>
      <c r="D2840" s="40"/>
      <c r="E2840" s="40"/>
      <c r="F2840" s="40"/>
      <c r="G2840" s="40"/>
      <c r="H2840" s="40"/>
      <c r="I2840" s="40"/>
    </row>
    <row r="2841" spans="1:9" ht="19.2" x14ac:dyDescent="0.25">
      <c r="A2841" s="46" t="s">
        <v>1716</v>
      </c>
      <c r="B2841" s="49" t="s">
        <v>10</v>
      </c>
      <c r="C2841" s="10" t="s">
        <v>11</v>
      </c>
      <c r="D2841" s="11" t="s">
        <v>810</v>
      </c>
      <c r="E2841" s="9" t="s">
        <v>53</v>
      </c>
      <c r="F2841" s="11" t="s">
        <v>54</v>
      </c>
      <c r="G2841" s="9" t="s">
        <v>53</v>
      </c>
      <c r="H2841" s="9" t="s">
        <v>55</v>
      </c>
      <c r="I2841" s="9" t="s">
        <v>55</v>
      </c>
    </row>
    <row r="2842" spans="1:9" x14ac:dyDescent="0.25">
      <c r="A2842" s="47"/>
      <c r="B2842" s="50"/>
      <c r="C2842" s="10" t="s">
        <v>16</v>
      </c>
      <c r="D2842" s="9" t="s">
        <v>105</v>
      </c>
      <c r="E2842" s="9" t="s">
        <v>55</v>
      </c>
      <c r="F2842" s="9" t="s">
        <v>55</v>
      </c>
      <c r="G2842" s="9" t="s">
        <v>55</v>
      </c>
      <c r="H2842" s="9" t="s">
        <v>55</v>
      </c>
      <c r="I2842" s="9" t="s">
        <v>55</v>
      </c>
    </row>
    <row r="2843" spans="1:9" x14ac:dyDescent="0.25">
      <c r="A2843" s="48"/>
      <c r="B2843" s="41"/>
      <c r="C2843" s="42"/>
      <c r="D2843" s="42"/>
      <c r="E2843" s="42"/>
      <c r="F2843" s="42"/>
      <c r="G2843" s="42"/>
      <c r="H2843" s="42"/>
      <c r="I2843" s="42"/>
    </row>
    <row r="2844" spans="1:9" ht="19.2" x14ac:dyDescent="0.25">
      <c r="A2844" s="46" t="s">
        <v>1717</v>
      </c>
      <c r="B2844" s="49" t="s">
        <v>10</v>
      </c>
      <c r="C2844" s="10" t="s">
        <v>11</v>
      </c>
      <c r="D2844" s="10" t="s">
        <v>857</v>
      </c>
      <c r="E2844" s="9" t="s">
        <v>53</v>
      </c>
      <c r="F2844" s="9" t="s">
        <v>53</v>
      </c>
      <c r="G2844" s="9" t="s">
        <v>53</v>
      </c>
      <c r="H2844" s="9" t="s">
        <v>55</v>
      </c>
      <c r="I2844" s="9" t="s">
        <v>55</v>
      </c>
    </row>
    <row r="2845" spans="1:9" x14ac:dyDescent="0.25">
      <c r="A2845" s="47"/>
      <c r="B2845" s="50"/>
      <c r="C2845" s="10" t="s">
        <v>16</v>
      </c>
      <c r="D2845" s="9" t="s">
        <v>56</v>
      </c>
      <c r="E2845" s="9" t="s">
        <v>55</v>
      </c>
      <c r="F2845" s="9" t="s">
        <v>55</v>
      </c>
      <c r="G2845" s="9" t="s">
        <v>55</v>
      </c>
      <c r="H2845" s="9" t="s">
        <v>55</v>
      </c>
      <c r="I2845" s="9" t="s">
        <v>55</v>
      </c>
    </row>
    <row r="2846" spans="1:9" x14ac:dyDescent="0.25">
      <c r="A2846" s="48"/>
      <c r="B2846" s="41"/>
      <c r="C2846" s="42"/>
      <c r="D2846" s="42"/>
      <c r="E2846" s="42"/>
      <c r="F2846" s="42"/>
      <c r="G2846" s="42"/>
      <c r="H2846" s="42"/>
      <c r="I2846" s="42"/>
    </row>
    <row r="2847" spans="1:9" ht="19.2" x14ac:dyDescent="0.25">
      <c r="A2847" s="34" t="s">
        <v>1718</v>
      </c>
      <c r="B2847" s="37" t="s">
        <v>10</v>
      </c>
      <c r="C2847" s="6" t="s">
        <v>11</v>
      </c>
      <c r="D2847" s="5" t="s">
        <v>79</v>
      </c>
      <c r="E2847" s="5" t="s">
        <v>79</v>
      </c>
      <c r="F2847" s="5" t="s">
        <v>79</v>
      </c>
      <c r="G2847" s="5" t="s">
        <v>79</v>
      </c>
      <c r="H2847" s="7" t="s">
        <v>23</v>
      </c>
      <c r="I2847" s="5" t="s">
        <v>54</v>
      </c>
    </row>
    <row r="2848" spans="1:9" x14ac:dyDescent="0.25">
      <c r="A2848" s="35"/>
      <c r="B2848" s="38"/>
      <c r="C2848" s="6" t="s">
        <v>16</v>
      </c>
      <c r="D2848" s="5" t="s">
        <v>55</v>
      </c>
      <c r="E2848" s="5" t="s">
        <v>55</v>
      </c>
      <c r="F2848" s="5" t="s">
        <v>55</v>
      </c>
      <c r="G2848" s="5" t="s">
        <v>55</v>
      </c>
      <c r="H2848" s="5" t="s">
        <v>56</v>
      </c>
      <c r="I2848" s="5" t="s">
        <v>55</v>
      </c>
    </row>
    <row r="2849" spans="1:9" x14ac:dyDescent="0.25">
      <c r="A2849" s="36"/>
      <c r="B2849" s="41"/>
      <c r="C2849" s="42"/>
      <c r="D2849" s="42"/>
      <c r="E2849" s="42"/>
      <c r="F2849" s="42"/>
      <c r="G2849" s="42"/>
      <c r="H2849" s="42"/>
      <c r="I2849" s="42"/>
    </row>
    <row r="2850" spans="1:9" ht="19.2" x14ac:dyDescent="0.25">
      <c r="A2850" s="34" t="s">
        <v>1719</v>
      </c>
      <c r="B2850" s="37" t="s">
        <v>10</v>
      </c>
      <c r="C2850" s="6" t="s">
        <v>11</v>
      </c>
      <c r="D2850" s="5" t="s">
        <v>13</v>
      </c>
      <c r="E2850" s="5" t="s">
        <v>53</v>
      </c>
      <c r="F2850" s="7" t="s">
        <v>44</v>
      </c>
      <c r="G2850" s="5" t="s">
        <v>53</v>
      </c>
      <c r="H2850" s="7" t="s">
        <v>15</v>
      </c>
      <c r="I2850" s="5" t="s">
        <v>54</v>
      </c>
    </row>
    <row r="2851" spans="1:9" x14ac:dyDescent="0.25">
      <c r="A2851" s="35"/>
      <c r="B2851" s="38"/>
      <c r="C2851" s="6" t="s">
        <v>16</v>
      </c>
      <c r="D2851" s="5" t="s">
        <v>335</v>
      </c>
      <c r="E2851" s="5" t="s">
        <v>55</v>
      </c>
      <c r="F2851" s="5" t="s">
        <v>56</v>
      </c>
      <c r="G2851" s="5" t="s">
        <v>55</v>
      </c>
      <c r="H2851" s="5" t="s">
        <v>56</v>
      </c>
      <c r="I2851" s="5" t="s">
        <v>55</v>
      </c>
    </row>
    <row r="2852" spans="1:9" x14ac:dyDescent="0.25">
      <c r="A2852" s="36"/>
      <c r="B2852" s="41"/>
      <c r="C2852" s="42"/>
      <c r="D2852" s="42"/>
      <c r="E2852" s="42"/>
      <c r="F2852" s="42"/>
      <c r="G2852" s="42"/>
      <c r="H2852" s="42"/>
      <c r="I2852" s="42"/>
    </row>
    <row r="2853" spans="1:9" x14ac:dyDescent="0.25">
      <c r="A2853" s="34" t="s">
        <v>1720</v>
      </c>
      <c r="B2853" s="37" t="s">
        <v>10</v>
      </c>
      <c r="C2853" s="6" t="s">
        <v>11</v>
      </c>
      <c r="D2853" s="5" t="s">
        <v>30</v>
      </c>
      <c r="E2853" s="5" t="s">
        <v>53</v>
      </c>
      <c r="F2853" s="5" t="s">
        <v>13</v>
      </c>
      <c r="G2853" s="5" t="s">
        <v>53</v>
      </c>
      <c r="H2853" s="5" t="s">
        <v>54</v>
      </c>
      <c r="I2853" s="5" t="s">
        <v>54</v>
      </c>
    </row>
    <row r="2854" spans="1:9" x14ac:dyDescent="0.25">
      <c r="A2854" s="35"/>
      <c r="B2854" s="38"/>
      <c r="C2854" s="6" t="s">
        <v>16</v>
      </c>
      <c r="D2854" s="5" t="s">
        <v>191</v>
      </c>
      <c r="E2854" s="5" t="s">
        <v>55</v>
      </c>
      <c r="F2854" s="5" t="s">
        <v>105</v>
      </c>
      <c r="G2854" s="5" t="s">
        <v>55</v>
      </c>
      <c r="H2854" s="5" t="s">
        <v>55</v>
      </c>
      <c r="I2854" s="5" t="s">
        <v>55</v>
      </c>
    </row>
    <row r="2855" spans="1:9" x14ac:dyDescent="0.25">
      <c r="A2855" s="36"/>
      <c r="B2855" s="41"/>
      <c r="C2855" s="42"/>
      <c r="D2855" s="42"/>
      <c r="E2855" s="42"/>
      <c r="F2855" s="42"/>
      <c r="G2855" s="42"/>
      <c r="H2855" s="42"/>
      <c r="I2855" s="42"/>
    </row>
    <row r="2856" spans="1:9" ht="19.2" x14ac:dyDescent="0.25">
      <c r="A2856" s="34" t="s">
        <v>1721</v>
      </c>
      <c r="B2856" s="37" t="s">
        <v>10</v>
      </c>
      <c r="C2856" s="6" t="s">
        <v>11</v>
      </c>
      <c r="D2856" s="5" t="s">
        <v>13</v>
      </c>
      <c r="E2856" s="7" t="s">
        <v>12</v>
      </c>
      <c r="F2856" s="5" t="s">
        <v>13</v>
      </c>
      <c r="G2856" s="5" t="s">
        <v>53</v>
      </c>
      <c r="H2856" s="5" t="s">
        <v>53</v>
      </c>
      <c r="I2856" s="5" t="s">
        <v>53</v>
      </c>
    </row>
    <row r="2857" spans="1:9" x14ac:dyDescent="0.25">
      <c r="A2857" s="35"/>
      <c r="B2857" s="38"/>
      <c r="C2857" s="6" t="s">
        <v>16</v>
      </c>
      <c r="D2857" s="5" t="s">
        <v>75</v>
      </c>
      <c r="E2857" s="5" t="s">
        <v>56</v>
      </c>
      <c r="F2857" s="5" t="s">
        <v>56</v>
      </c>
      <c r="G2857" s="5" t="s">
        <v>55</v>
      </c>
      <c r="H2857" s="5" t="s">
        <v>55</v>
      </c>
      <c r="I2857" s="5" t="s">
        <v>55</v>
      </c>
    </row>
    <row r="2858" spans="1:9" x14ac:dyDescent="0.25">
      <c r="A2858" s="36"/>
      <c r="B2858" s="41"/>
      <c r="C2858" s="42"/>
      <c r="D2858" s="42"/>
      <c r="E2858" s="42"/>
      <c r="F2858" s="42"/>
      <c r="G2858" s="42"/>
      <c r="H2858" s="42"/>
      <c r="I2858" s="42"/>
    </row>
    <row r="2859" spans="1:9" ht="19.2" x14ac:dyDescent="0.25">
      <c r="A2859" s="43" t="s">
        <v>1722</v>
      </c>
      <c r="B2859" s="37" t="s">
        <v>229</v>
      </c>
      <c r="C2859" s="6" t="s">
        <v>11</v>
      </c>
      <c r="D2859" s="5" t="s">
        <v>79</v>
      </c>
      <c r="E2859" s="5" t="s">
        <v>79</v>
      </c>
      <c r="F2859" s="5" t="s">
        <v>79</v>
      </c>
      <c r="G2859" s="5" t="s">
        <v>79</v>
      </c>
      <c r="H2859" s="7" t="s">
        <v>14</v>
      </c>
      <c r="I2859" s="5" t="s">
        <v>54</v>
      </c>
    </row>
    <row r="2860" spans="1:9" x14ac:dyDescent="0.25">
      <c r="A2860" s="44"/>
      <c r="B2860" s="38"/>
      <c r="C2860" s="6" t="s">
        <v>16</v>
      </c>
      <c r="D2860" s="5" t="s">
        <v>55</v>
      </c>
      <c r="E2860" s="5" t="s">
        <v>55</v>
      </c>
      <c r="F2860" s="5" t="s">
        <v>55</v>
      </c>
      <c r="G2860" s="5" t="s">
        <v>55</v>
      </c>
      <c r="H2860" s="5" t="s">
        <v>56</v>
      </c>
      <c r="I2860" s="5" t="s">
        <v>55</v>
      </c>
    </row>
    <row r="2861" spans="1:9" x14ac:dyDescent="0.25">
      <c r="A2861" s="45"/>
      <c r="B2861" s="41"/>
      <c r="C2861" s="42"/>
      <c r="D2861" s="42"/>
      <c r="E2861" s="42"/>
      <c r="F2861" s="42"/>
      <c r="G2861" s="42"/>
      <c r="H2861" s="42"/>
      <c r="I2861" s="42"/>
    </row>
    <row r="2862" spans="1:9" ht="19.2" x14ac:dyDescent="0.25">
      <c r="A2862" s="34" t="s">
        <v>1723</v>
      </c>
      <c r="B2862" s="37" t="s">
        <v>10</v>
      </c>
      <c r="C2862" s="6" t="s">
        <v>11</v>
      </c>
      <c r="D2862" s="5" t="s">
        <v>13</v>
      </c>
      <c r="E2862" s="5" t="s">
        <v>13</v>
      </c>
      <c r="F2862" s="5" t="s">
        <v>53</v>
      </c>
      <c r="G2862" s="6" t="s">
        <v>54</v>
      </c>
      <c r="H2862" s="5" t="s">
        <v>12</v>
      </c>
      <c r="I2862" s="5" t="s">
        <v>54</v>
      </c>
    </row>
    <row r="2863" spans="1:9" x14ac:dyDescent="0.25">
      <c r="A2863" s="35"/>
      <c r="B2863" s="38"/>
      <c r="C2863" s="6" t="s">
        <v>16</v>
      </c>
      <c r="D2863" s="5" t="s">
        <v>1724</v>
      </c>
      <c r="E2863" s="5" t="s">
        <v>489</v>
      </c>
      <c r="F2863" s="5" t="s">
        <v>55</v>
      </c>
      <c r="G2863" s="5" t="s">
        <v>55</v>
      </c>
      <c r="H2863" s="5" t="s">
        <v>112</v>
      </c>
      <c r="I2863" s="5" t="s">
        <v>55</v>
      </c>
    </row>
    <row r="2864" spans="1:9" x14ac:dyDescent="0.25">
      <c r="A2864" s="36"/>
      <c r="B2864" s="41"/>
      <c r="C2864" s="42"/>
      <c r="D2864" s="42"/>
      <c r="E2864" s="42"/>
      <c r="F2864" s="42"/>
      <c r="G2864" s="42"/>
      <c r="H2864" s="42"/>
      <c r="I2864" s="42"/>
    </row>
    <row r="2865" spans="1:9" ht="19.2" x14ac:dyDescent="0.25">
      <c r="A2865" s="43" t="s">
        <v>1725</v>
      </c>
      <c r="B2865" s="37" t="s">
        <v>10</v>
      </c>
      <c r="C2865" s="6" t="s">
        <v>11</v>
      </c>
      <c r="D2865" s="7" t="s">
        <v>12</v>
      </c>
      <c r="E2865" s="7" t="s">
        <v>44</v>
      </c>
      <c r="F2865" s="7" t="s">
        <v>12</v>
      </c>
      <c r="G2865" s="7" t="s">
        <v>44</v>
      </c>
      <c r="H2865" s="7" t="s">
        <v>15</v>
      </c>
      <c r="I2865" s="5" t="s">
        <v>54</v>
      </c>
    </row>
    <row r="2866" spans="1:9" ht="19.2" x14ac:dyDescent="0.25">
      <c r="A2866" s="44"/>
      <c r="B2866" s="38"/>
      <c r="C2866" s="6" t="s">
        <v>16</v>
      </c>
      <c r="D2866" s="7" t="s">
        <v>1835</v>
      </c>
      <c r="E2866" s="5" t="s">
        <v>1174</v>
      </c>
      <c r="F2866" s="5" t="s">
        <v>307</v>
      </c>
      <c r="G2866" s="5" t="s">
        <v>56</v>
      </c>
      <c r="H2866" s="5" t="s">
        <v>56</v>
      </c>
      <c r="I2866" s="5" t="s">
        <v>55</v>
      </c>
    </row>
    <row r="2867" spans="1:9" x14ac:dyDescent="0.25">
      <c r="A2867" s="45"/>
      <c r="B2867" s="41"/>
      <c r="C2867" s="42"/>
      <c r="D2867" s="42"/>
      <c r="E2867" s="42"/>
      <c r="F2867" s="42"/>
      <c r="G2867" s="42"/>
      <c r="H2867" s="42"/>
      <c r="I2867" s="42"/>
    </row>
    <row r="2868" spans="1:9" ht="19.2" x14ac:dyDescent="0.25">
      <c r="A2868" s="34" t="s">
        <v>1727</v>
      </c>
      <c r="B2868" s="37" t="s">
        <v>10</v>
      </c>
      <c r="C2868" s="6" t="s">
        <v>11</v>
      </c>
      <c r="D2868" s="7" t="s">
        <v>12</v>
      </c>
      <c r="E2868" s="7" t="s">
        <v>163</v>
      </c>
      <c r="F2868" s="7" t="s">
        <v>12</v>
      </c>
      <c r="G2868" s="6" t="s">
        <v>54</v>
      </c>
      <c r="H2868" s="5" t="s">
        <v>13</v>
      </c>
      <c r="I2868" s="7" t="s">
        <v>23</v>
      </c>
    </row>
    <row r="2869" spans="1:9" x14ac:dyDescent="0.25">
      <c r="A2869" s="35"/>
      <c r="B2869" s="38"/>
      <c r="C2869" s="6" t="s">
        <v>16</v>
      </c>
      <c r="D2869" s="5" t="s">
        <v>1728</v>
      </c>
      <c r="E2869" s="5" t="s">
        <v>252</v>
      </c>
      <c r="F2869" s="5" t="s">
        <v>274</v>
      </c>
      <c r="G2869" s="5" t="s">
        <v>55</v>
      </c>
      <c r="H2869" s="5" t="s">
        <v>99</v>
      </c>
      <c r="I2869" s="5" t="s">
        <v>257</v>
      </c>
    </row>
    <row r="2870" spans="1:9" x14ac:dyDescent="0.25">
      <c r="A2870" s="36"/>
      <c r="B2870" s="41"/>
      <c r="C2870" s="42"/>
      <c r="D2870" s="42"/>
      <c r="E2870" s="42"/>
      <c r="F2870" s="42"/>
      <c r="G2870" s="42"/>
      <c r="H2870" s="42"/>
      <c r="I2870" s="42"/>
    </row>
    <row r="2871" spans="1:9" ht="19.2" x14ac:dyDescent="0.25">
      <c r="A2871" s="34" t="s">
        <v>1729</v>
      </c>
      <c r="B2871" s="37" t="s">
        <v>10</v>
      </c>
      <c r="C2871" s="6" t="s">
        <v>11</v>
      </c>
      <c r="D2871" s="7" t="s">
        <v>163</v>
      </c>
      <c r="E2871" s="7" t="s">
        <v>120</v>
      </c>
      <c r="F2871" s="7" t="s">
        <v>54</v>
      </c>
      <c r="G2871" s="7" t="s">
        <v>322</v>
      </c>
      <c r="H2871" s="5" t="s">
        <v>120</v>
      </c>
      <c r="I2871" s="5" t="s">
        <v>163</v>
      </c>
    </row>
    <row r="2872" spans="1:9" x14ac:dyDescent="0.25">
      <c r="A2872" s="35"/>
      <c r="B2872" s="38"/>
      <c r="C2872" s="6" t="s">
        <v>16</v>
      </c>
      <c r="D2872" s="5" t="s">
        <v>1614</v>
      </c>
      <c r="E2872" s="5" t="s">
        <v>257</v>
      </c>
      <c r="F2872" s="5" t="s">
        <v>55</v>
      </c>
      <c r="G2872" s="5" t="s">
        <v>56</v>
      </c>
      <c r="H2872" s="5" t="s">
        <v>112</v>
      </c>
      <c r="I2872" s="5" t="s">
        <v>112</v>
      </c>
    </row>
    <row r="2873" spans="1:9" x14ac:dyDescent="0.25">
      <c r="A2873" s="36"/>
      <c r="B2873" s="41"/>
      <c r="C2873" s="42"/>
      <c r="D2873" s="42"/>
      <c r="E2873" s="42"/>
      <c r="F2873" s="42"/>
      <c r="G2873" s="42"/>
      <c r="H2873" s="42"/>
      <c r="I2873" s="42"/>
    </row>
    <row r="2874" spans="1:9" ht="19.2" x14ac:dyDescent="0.25">
      <c r="A2874" s="34" t="s">
        <v>1730</v>
      </c>
      <c r="B2874" s="37" t="s">
        <v>10</v>
      </c>
      <c r="C2874" s="6" t="s">
        <v>11</v>
      </c>
      <c r="D2874" s="7" t="s">
        <v>12</v>
      </c>
      <c r="E2874" s="7" t="s">
        <v>120</v>
      </c>
      <c r="F2874" s="7" t="s">
        <v>12</v>
      </c>
      <c r="G2874" s="7" t="s">
        <v>120</v>
      </c>
      <c r="H2874" s="5" t="s">
        <v>53</v>
      </c>
      <c r="I2874" s="5" t="s">
        <v>53</v>
      </c>
    </row>
    <row r="2875" spans="1:9" x14ac:dyDescent="0.25">
      <c r="A2875" s="35"/>
      <c r="B2875" s="38"/>
      <c r="C2875" s="6" t="s">
        <v>16</v>
      </c>
      <c r="D2875" s="5" t="s">
        <v>202</v>
      </c>
      <c r="E2875" s="5" t="s">
        <v>108</v>
      </c>
      <c r="F2875" s="5" t="s">
        <v>56</v>
      </c>
      <c r="G2875" s="5" t="s">
        <v>56</v>
      </c>
      <c r="H2875" s="5" t="s">
        <v>55</v>
      </c>
      <c r="I2875" s="5" t="s">
        <v>55</v>
      </c>
    </row>
    <row r="2876" spans="1:9" x14ac:dyDescent="0.25">
      <c r="A2876" s="36"/>
      <c r="B2876" s="41"/>
      <c r="C2876" s="42"/>
      <c r="D2876" s="42"/>
      <c r="E2876" s="42"/>
      <c r="F2876" s="42"/>
      <c r="G2876" s="42"/>
      <c r="H2876" s="42"/>
      <c r="I2876" s="42"/>
    </row>
    <row r="2877" spans="1:9" ht="19.2" x14ac:dyDescent="0.25">
      <c r="A2877" s="46" t="s">
        <v>1731</v>
      </c>
      <c r="B2877" s="49" t="s">
        <v>10</v>
      </c>
      <c r="C2877" s="10" t="s">
        <v>11</v>
      </c>
      <c r="D2877" s="11" t="s">
        <v>439</v>
      </c>
      <c r="E2877" s="10" t="s">
        <v>92</v>
      </c>
      <c r="F2877" s="11" t="s">
        <v>54</v>
      </c>
      <c r="G2877" s="10" t="s">
        <v>54</v>
      </c>
      <c r="H2877" s="9" t="s">
        <v>12</v>
      </c>
      <c r="I2877" s="11" t="s">
        <v>15</v>
      </c>
    </row>
    <row r="2878" spans="1:9" x14ac:dyDescent="0.25">
      <c r="A2878" s="47"/>
      <c r="B2878" s="50"/>
      <c r="C2878" s="10" t="s">
        <v>16</v>
      </c>
      <c r="D2878" s="9" t="s">
        <v>334</v>
      </c>
      <c r="E2878" s="9" t="s">
        <v>56</v>
      </c>
      <c r="F2878" s="9" t="s">
        <v>55</v>
      </c>
      <c r="G2878" s="9" t="s">
        <v>55</v>
      </c>
      <c r="H2878" s="9" t="s">
        <v>105</v>
      </c>
      <c r="I2878" s="9" t="s">
        <v>96</v>
      </c>
    </row>
    <row r="2879" spans="1:9" x14ac:dyDescent="0.25">
      <c r="A2879" s="48"/>
      <c r="B2879" s="41"/>
      <c r="C2879" s="42"/>
      <c r="D2879" s="42"/>
      <c r="E2879" s="42"/>
      <c r="F2879" s="42"/>
      <c r="G2879" s="42"/>
      <c r="H2879" s="42"/>
      <c r="I2879" s="42"/>
    </row>
    <row r="2880" spans="1:9" ht="19.2" x14ac:dyDescent="0.25">
      <c r="A2880" s="34" t="s">
        <v>1732</v>
      </c>
      <c r="B2880" s="37" t="s">
        <v>10</v>
      </c>
      <c r="C2880" s="6" t="s">
        <v>11</v>
      </c>
      <c r="D2880" s="7" t="s">
        <v>322</v>
      </c>
      <c r="E2880" s="7" t="s">
        <v>409</v>
      </c>
      <c r="F2880" s="7" t="s">
        <v>54</v>
      </c>
      <c r="G2880" s="6" t="s">
        <v>54</v>
      </c>
      <c r="H2880" s="5" t="s">
        <v>12</v>
      </c>
      <c r="I2880" s="7" t="s">
        <v>14</v>
      </c>
    </row>
    <row r="2881" spans="1:9" x14ac:dyDescent="0.25">
      <c r="A2881" s="35"/>
      <c r="B2881" s="38"/>
      <c r="C2881" s="6" t="s">
        <v>16</v>
      </c>
      <c r="D2881" s="5" t="s">
        <v>1197</v>
      </c>
      <c r="E2881" s="5" t="s">
        <v>49</v>
      </c>
      <c r="F2881" s="5" t="s">
        <v>55</v>
      </c>
      <c r="G2881" s="5" t="s">
        <v>55</v>
      </c>
      <c r="H2881" s="5" t="s">
        <v>108</v>
      </c>
      <c r="I2881" s="5" t="s">
        <v>56</v>
      </c>
    </row>
    <row r="2882" spans="1:9" x14ac:dyDescent="0.25">
      <c r="A2882" s="36"/>
      <c r="B2882" s="41"/>
      <c r="C2882" s="42"/>
      <c r="D2882" s="42"/>
      <c r="E2882" s="42"/>
      <c r="F2882" s="42"/>
      <c r="G2882" s="42"/>
      <c r="H2882" s="42"/>
      <c r="I2882" s="42"/>
    </row>
    <row r="2883" spans="1:9" ht="19.2" x14ac:dyDescent="0.25">
      <c r="A2883" s="34" t="s">
        <v>1733</v>
      </c>
      <c r="B2883" s="37" t="s">
        <v>10</v>
      </c>
      <c r="C2883" s="6" t="s">
        <v>11</v>
      </c>
      <c r="D2883" s="5" t="s">
        <v>13</v>
      </c>
      <c r="E2883" s="5" t="s">
        <v>13</v>
      </c>
      <c r="F2883" s="5" t="s">
        <v>30</v>
      </c>
      <c r="G2883" s="5" t="s">
        <v>53</v>
      </c>
      <c r="H2883" s="7" t="s">
        <v>15</v>
      </c>
      <c r="I2883" s="5" t="s">
        <v>54</v>
      </c>
    </row>
    <row r="2884" spans="1:9" x14ac:dyDescent="0.25">
      <c r="A2884" s="35"/>
      <c r="B2884" s="38"/>
      <c r="C2884" s="6" t="s">
        <v>16</v>
      </c>
      <c r="D2884" s="5" t="s">
        <v>1734</v>
      </c>
      <c r="E2884" s="5" t="s">
        <v>112</v>
      </c>
      <c r="F2884" s="5" t="s">
        <v>59</v>
      </c>
      <c r="G2884" s="5" t="s">
        <v>55</v>
      </c>
      <c r="H2884" s="5" t="s">
        <v>56</v>
      </c>
      <c r="I2884" s="5" t="s">
        <v>55</v>
      </c>
    </row>
    <row r="2885" spans="1:9" x14ac:dyDescent="0.25">
      <c r="A2885" s="36"/>
      <c r="B2885" s="39"/>
      <c r="C2885" s="40"/>
      <c r="D2885" s="40"/>
      <c r="E2885" s="40"/>
      <c r="F2885" s="40"/>
      <c r="G2885" s="40"/>
      <c r="H2885" s="40"/>
      <c r="I2885" s="40"/>
    </row>
    <row r="2886" spans="1:9" ht="19.2" x14ac:dyDescent="0.25">
      <c r="A2886" s="46" t="s">
        <v>1735</v>
      </c>
      <c r="B2886" s="49" t="s">
        <v>10</v>
      </c>
      <c r="C2886" s="10" t="s">
        <v>11</v>
      </c>
      <c r="D2886" s="11" t="s">
        <v>898</v>
      </c>
      <c r="E2886" s="10" t="s">
        <v>92</v>
      </c>
      <c r="F2886" s="11" t="s">
        <v>54</v>
      </c>
      <c r="G2886" s="10" t="s">
        <v>54</v>
      </c>
      <c r="H2886" s="9" t="s">
        <v>55</v>
      </c>
      <c r="I2886" s="9" t="s">
        <v>55</v>
      </c>
    </row>
    <row r="2887" spans="1:9" x14ac:dyDescent="0.25">
      <c r="A2887" s="47"/>
      <c r="B2887" s="50"/>
      <c r="C2887" s="10" t="s">
        <v>16</v>
      </c>
      <c r="D2887" s="9" t="s">
        <v>99</v>
      </c>
      <c r="E2887" s="9" t="s">
        <v>59</v>
      </c>
      <c r="F2887" s="9" t="s">
        <v>55</v>
      </c>
      <c r="G2887" s="9" t="s">
        <v>55</v>
      </c>
      <c r="H2887" s="9" t="s">
        <v>55</v>
      </c>
      <c r="I2887" s="9" t="s">
        <v>55</v>
      </c>
    </row>
    <row r="2888" spans="1:9" x14ac:dyDescent="0.25">
      <c r="A2888" s="48"/>
      <c r="B2888" s="41"/>
      <c r="C2888" s="42"/>
      <c r="D2888" s="42"/>
      <c r="E2888" s="42"/>
      <c r="F2888" s="42"/>
      <c r="G2888" s="42"/>
      <c r="H2888" s="42"/>
      <c r="I2888" s="42"/>
    </row>
    <row r="2889" spans="1:9" ht="19.2" x14ac:dyDescent="0.25">
      <c r="A2889" s="34" t="s">
        <v>1736</v>
      </c>
      <c r="B2889" s="37" t="s">
        <v>10</v>
      </c>
      <c r="C2889" s="6" t="s">
        <v>11</v>
      </c>
      <c r="D2889" s="7" t="s">
        <v>12</v>
      </c>
      <c r="E2889" s="7" t="s">
        <v>163</v>
      </c>
      <c r="F2889" s="7" t="s">
        <v>54</v>
      </c>
      <c r="G2889" s="6" t="s">
        <v>54</v>
      </c>
      <c r="H2889" s="5" t="s">
        <v>30</v>
      </c>
      <c r="I2889" s="7" t="s">
        <v>15</v>
      </c>
    </row>
    <row r="2890" spans="1:9" x14ac:dyDescent="0.25">
      <c r="A2890" s="35"/>
      <c r="B2890" s="38"/>
      <c r="C2890" s="6" t="s">
        <v>16</v>
      </c>
      <c r="D2890" s="5" t="s">
        <v>1737</v>
      </c>
      <c r="E2890" s="5" t="s">
        <v>612</v>
      </c>
      <c r="F2890" s="5" t="s">
        <v>55</v>
      </c>
      <c r="G2890" s="5" t="s">
        <v>55</v>
      </c>
      <c r="H2890" s="5" t="s">
        <v>1023</v>
      </c>
      <c r="I2890" s="5" t="s">
        <v>56</v>
      </c>
    </row>
    <row r="2891" spans="1:9" x14ac:dyDescent="0.25">
      <c r="A2891" s="36"/>
      <c r="B2891" s="41"/>
      <c r="C2891" s="42"/>
      <c r="D2891" s="42"/>
      <c r="E2891" s="42"/>
      <c r="F2891" s="42"/>
      <c r="G2891" s="42"/>
      <c r="H2891" s="42"/>
      <c r="I2891" s="42"/>
    </row>
    <row r="2892" spans="1:9" ht="19.2" x14ac:dyDescent="0.25">
      <c r="A2892" s="34" t="s">
        <v>1738</v>
      </c>
      <c r="B2892" s="37" t="s">
        <v>10</v>
      </c>
      <c r="C2892" s="6" t="s">
        <v>11</v>
      </c>
      <c r="D2892" s="7" t="s">
        <v>12</v>
      </c>
      <c r="E2892" s="7" t="s">
        <v>163</v>
      </c>
      <c r="F2892" s="7" t="s">
        <v>44</v>
      </c>
      <c r="G2892" s="6" t="s">
        <v>54</v>
      </c>
      <c r="H2892" s="7" t="s">
        <v>23</v>
      </c>
      <c r="I2892" s="7" t="s">
        <v>14</v>
      </c>
    </row>
    <row r="2893" spans="1:9" x14ac:dyDescent="0.25">
      <c r="A2893" s="35"/>
      <c r="B2893" s="38"/>
      <c r="C2893" s="6" t="s">
        <v>16</v>
      </c>
      <c r="D2893" s="5" t="s">
        <v>1548</v>
      </c>
      <c r="E2893" s="5" t="s">
        <v>50</v>
      </c>
      <c r="F2893" s="5" t="s">
        <v>112</v>
      </c>
      <c r="G2893" s="5" t="s">
        <v>55</v>
      </c>
      <c r="H2893" s="5" t="s">
        <v>145</v>
      </c>
      <c r="I2893" s="5" t="s">
        <v>112</v>
      </c>
    </row>
    <row r="2894" spans="1:9" x14ac:dyDescent="0.25">
      <c r="A2894" s="36"/>
      <c r="B2894" s="41"/>
      <c r="C2894" s="42"/>
      <c r="D2894" s="42"/>
      <c r="E2894" s="42"/>
      <c r="F2894" s="42"/>
      <c r="G2894" s="42"/>
      <c r="H2894" s="42"/>
      <c r="I2894" s="42"/>
    </row>
    <row r="2895" spans="1:9" ht="19.2" x14ac:dyDescent="0.25">
      <c r="A2895" s="34" t="s">
        <v>1739</v>
      </c>
      <c r="B2895" s="37" t="s">
        <v>10</v>
      </c>
      <c r="C2895" s="6" t="s">
        <v>11</v>
      </c>
      <c r="D2895" s="7" t="s">
        <v>44</v>
      </c>
      <c r="E2895" s="7" t="s">
        <v>120</v>
      </c>
      <c r="F2895" s="7" t="s">
        <v>44</v>
      </c>
      <c r="G2895" s="7" t="s">
        <v>120</v>
      </c>
      <c r="H2895" s="5" t="s">
        <v>13</v>
      </c>
      <c r="I2895" s="7" t="s">
        <v>15</v>
      </c>
    </row>
    <row r="2896" spans="1:9" x14ac:dyDescent="0.25">
      <c r="A2896" s="35"/>
      <c r="B2896" s="38"/>
      <c r="C2896" s="6" t="s">
        <v>16</v>
      </c>
      <c r="D2896" s="5" t="s">
        <v>1740</v>
      </c>
      <c r="E2896" s="5" t="s">
        <v>1741</v>
      </c>
      <c r="F2896" s="5" t="s">
        <v>224</v>
      </c>
      <c r="G2896" s="5" t="s">
        <v>112</v>
      </c>
      <c r="H2896" s="5" t="s">
        <v>1742</v>
      </c>
      <c r="I2896" s="5" t="s">
        <v>112</v>
      </c>
    </row>
    <row r="2897" spans="1:9" x14ac:dyDescent="0.25">
      <c r="A2897" s="36"/>
      <c r="B2897" s="41"/>
      <c r="C2897" s="42"/>
      <c r="D2897" s="42"/>
      <c r="E2897" s="42"/>
      <c r="F2897" s="42"/>
      <c r="G2897" s="42"/>
      <c r="H2897" s="42"/>
      <c r="I2897" s="42"/>
    </row>
    <row r="2898" spans="1:9" ht="19.2" x14ac:dyDescent="0.25">
      <c r="A2898" s="34" t="s">
        <v>1743</v>
      </c>
      <c r="B2898" s="37" t="s">
        <v>10</v>
      </c>
      <c r="C2898" s="6" t="s">
        <v>11</v>
      </c>
      <c r="D2898" s="7" t="s">
        <v>120</v>
      </c>
      <c r="E2898" s="7" t="s">
        <v>350</v>
      </c>
      <c r="F2898" s="7" t="s">
        <v>120</v>
      </c>
      <c r="G2898" s="6" t="s">
        <v>54</v>
      </c>
      <c r="H2898" s="5" t="s">
        <v>44</v>
      </c>
      <c r="I2898" s="5" t="s">
        <v>12</v>
      </c>
    </row>
    <row r="2899" spans="1:9" x14ac:dyDescent="0.25">
      <c r="A2899" s="35"/>
      <c r="B2899" s="38"/>
      <c r="C2899" s="6" t="s">
        <v>16</v>
      </c>
      <c r="D2899" s="5" t="s">
        <v>547</v>
      </c>
      <c r="E2899" s="5" t="s">
        <v>205</v>
      </c>
      <c r="F2899" s="5" t="s">
        <v>59</v>
      </c>
      <c r="G2899" s="5" t="s">
        <v>55</v>
      </c>
      <c r="H2899" s="5" t="s">
        <v>127</v>
      </c>
      <c r="I2899" s="5" t="s">
        <v>274</v>
      </c>
    </row>
    <row r="2900" spans="1:9" x14ac:dyDescent="0.25">
      <c r="A2900" s="36"/>
      <c r="B2900" s="41"/>
      <c r="C2900" s="42"/>
      <c r="D2900" s="42"/>
      <c r="E2900" s="42"/>
      <c r="F2900" s="42"/>
      <c r="G2900" s="42"/>
      <c r="H2900" s="42"/>
      <c r="I2900" s="42"/>
    </row>
    <row r="2901" spans="1:9" ht="19.2" x14ac:dyDescent="0.25">
      <c r="A2901" s="46" t="s">
        <v>1744</v>
      </c>
      <c r="B2901" s="49" t="s">
        <v>10</v>
      </c>
      <c r="C2901" s="10" t="s">
        <v>11</v>
      </c>
      <c r="D2901" s="11" t="s">
        <v>409</v>
      </c>
      <c r="E2901" s="10" t="s">
        <v>862</v>
      </c>
      <c r="F2901" s="11" t="s">
        <v>54</v>
      </c>
      <c r="G2901" s="10" t="s">
        <v>54</v>
      </c>
      <c r="H2901" s="9" t="s">
        <v>163</v>
      </c>
      <c r="I2901" s="9" t="s">
        <v>44</v>
      </c>
    </row>
    <row r="2902" spans="1:9" x14ac:dyDescent="0.25">
      <c r="A2902" s="47"/>
      <c r="B2902" s="50"/>
      <c r="C2902" s="10" t="s">
        <v>16</v>
      </c>
      <c r="D2902" s="9" t="s">
        <v>335</v>
      </c>
      <c r="E2902" s="9" t="s">
        <v>112</v>
      </c>
      <c r="F2902" s="9" t="s">
        <v>55</v>
      </c>
      <c r="G2902" s="9" t="s">
        <v>55</v>
      </c>
      <c r="H2902" s="9" t="s">
        <v>105</v>
      </c>
      <c r="I2902" s="9" t="s">
        <v>59</v>
      </c>
    </row>
    <row r="2903" spans="1:9" x14ac:dyDescent="0.25">
      <c r="A2903" s="48"/>
      <c r="B2903" s="41"/>
      <c r="C2903" s="42"/>
      <c r="D2903" s="42"/>
      <c r="E2903" s="42"/>
      <c r="F2903" s="42"/>
      <c r="G2903" s="42"/>
      <c r="H2903" s="42"/>
      <c r="I2903" s="42"/>
    </row>
    <row r="2904" spans="1:9" ht="19.2" x14ac:dyDescent="0.25">
      <c r="A2904" s="34" t="s">
        <v>1745</v>
      </c>
      <c r="B2904" s="37" t="s">
        <v>10</v>
      </c>
      <c r="C2904" s="6" t="s">
        <v>11</v>
      </c>
      <c r="D2904" s="7" t="s">
        <v>163</v>
      </c>
      <c r="E2904" s="7" t="s">
        <v>163</v>
      </c>
      <c r="F2904" s="7" t="s">
        <v>163</v>
      </c>
      <c r="G2904" s="6" t="s">
        <v>54</v>
      </c>
      <c r="H2904" s="5" t="s">
        <v>55</v>
      </c>
      <c r="I2904" s="5" t="s">
        <v>55</v>
      </c>
    </row>
    <row r="2905" spans="1:9" x14ac:dyDescent="0.25">
      <c r="A2905" s="35"/>
      <c r="B2905" s="38"/>
      <c r="C2905" s="6" t="s">
        <v>16</v>
      </c>
      <c r="D2905" s="5" t="s">
        <v>1746</v>
      </c>
      <c r="E2905" s="5" t="s">
        <v>18</v>
      </c>
      <c r="F2905" s="5" t="s">
        <v>1233</v>
      </c>
      <c r="G2905" s="5" t="s">
        <v>55</v>
      </c>
      <c r="H2905" s="5" t="s">
        <v>55</v>
      </c>
      <c r="I2905" s="5" t="s">
        <v>55</v>
      </c>
    </row>
    <row r="2906" spans="1:9" x14ac:dyDescent="0.25">
      <c r="A2906" s="36"/>
      <c r="B2906" s="41"/>
      <c r="C2906" s="42"/>
      <c r="D2906" s="42"/>
      <c r="E2906" s="42"/>
      <c r="F2906" s="42"/>
      <c r="G2906" s="42"/>
      <c r="H2906" s="42"/>
      <c r="I2906" s="42"/>
    </row>
    <row r="2907" spans="1:9" ht="19.2" x14ac:dyDescent="0.25">
      <c r="A2907" s="34" t="s">
        <v>1747</v>
      </c>
      <c r="B2907" s="37" t="s">
        <v>10</v>
      </c>
      <c r="C2907" s="6" t="s">
        <v>11</v>
      </c>
      <c r="D2907" s="5" t="s">
        <v>30</v>
      </c>
      <c r="E2907" s="7" t="s">
        <v>12</v>
      </c>
      <c r="F2907" s="5" t="s">
        <v>53</v>
      </c>
      <c r="G2907" s="5" t="s">
        <v>13</v>
      </c>
      <c r="H2907" s="5" t="s">
        <v>30</v>
      </c>
      <c r="I2907" s="5" t="s">
        <v>270</v>
      </c>
    </row>
    <row r="2908" spans="1:9" x14ac:dyDescent="0.25">
      <c r="A2908" s="35"/>
      <c r="B2908" s="38"/>
      <c r="C2908" s="6" t="s">
        <v>16</v>
      </c>
      <c r="D2908" s="5" t="s">
        <v>59</v>
      </c>
      <c r="E2908" s="5" t="s">
        <v>151</v>
      </c>
      <c r="F2908" s="5" t="s">
        <v>55</v>
      </c>
      <c r="G2908" s="5" t="s">
        <v>56</v>
      </c>
      <c r="H2908" s="5" t="s">
        <v>18</v>
      </c>
      <c r="I2908" s="5" t="s">
        <v>39</v>
      </c>
    </row>
    <row r="2909" spans="1:9" x14ac:dyDescent="0.25">
      <c r="A2909" s="36"/>
      <c r="B2909" s="41"/>
      <c r="C2909" s="42"/>
      <c r="D2909" s="42"/>
      <c r="E2909" s="42"/>
      <c r="F2909" s="42"/>
      <c r="G2909" s="42"/>
      <c r="H2909" s="42"/>
      <c r="I2909" s="42"/>
    </row>
    <row r="2910" spans="1:9" ht="19.2" x14ac:dyDescent="0.25">
      <c r="A2910" s="34" t="s">
        <v>1748</v>
      </c>
      <c r="B2910" s="37" t="s">
        <v>10</v>
      </c>
      <c r="C2910" s="6" t="s">
        <v>11</v>
      </c>
      <c r="D2910" s="5" t="s">
        <v>30</v>
      </c>
      <c r="E2910" s="5" t="s">
        <v>30</v>
      </c>
      <c r="F2910" s="5" t="s">
        <v>30</v>
      </c>
      <c r="G2910" s="6" t="s">
        <v>54</v>
      </c>
      <c r="H2910" s="7" t="s">
        <v>23</v>
      </c>
      <c r="I2910" s="7" t="s">
        <v>14</v>
      </c>
    </row>
    <row r="2911" spans="1:9" x14ac:dyDescent="0.25">
      <c r="A2911" s="35"/>
      <c r="B2911" s="38"/>
      <c r="C2911" s="6" t="s">
        <v>16</v>
      </c>
      <c r="D2911" s="5" t="s">
        <v>659</v>
      </c>
      <c r="E2911" s="5" t="s">
        <v>534</v>
      </c>
      <c r="F2911" s="5" t="s">
        <v>39</v>
      </c>
      <c r="G2911" s="5" t="s">
        <v>55</v>
      </c>
      <c r="H2911" s="5" t="s">
        <v>18</v>
      </c>
      <c r="I2911" s="5" t="s">
        <v>123</v>
      </c>
    </row>
    <row r="2912" spans="1:9" x14ac:dyDescent="0.25">
      <c r="A2912" s="36"/>
      <c r="B2912" s="41"/>
      <c r="C2912" s="42"/>
      <c r="D2912" s="42"/>
      <c r="E2912" s="42"/>
      <c r="F2912" s="42"/>
      <c r="G2912" s="42"/>
      <c r="H2912" s="42"/>
      <c r="I2912" s="42"/>
    </row>
    <row r="2913" spans="1:9" ht="19.2" x14ac:dyDescent="0.25">
      <c r="A2913" s="34" t="s">
        <v>1749</v>
      </c>
      <c r="B2913" s="37" t="s">
        <v>10</v>
      </c>
      <c r="C2913" s="6" t="s">
        <v>11</v>
      </c>
      <c r="D2913" s="7" t="s">
        <v>12</v>
      </c>
      <c r="E2913" s="7" t="s">
        <v>44</v>
      </c>
      <c r="F2913" s="7" t="s">
        <v>12</v>
      </c>
      <c r="G2913" s="7" t="s">
        <v>44</v>
      </c>
      <c r="H2913" s="5" t="s">
        <v>13</v>
      </c>
      <c r="I2913" s="5" t="s">
        <v>13</v>
      </c>
    </row>
    <row r="2914" spans="1:9" x14ac:dyDescent="0.25">
      <c r="A2914" s="35"/>
      <c r="B2914" s="38"/>
      <c r="C2914" s="6" t="s">
        <v>16</v>
      </c>
      <c r="D2914" s="5" t="s">
        <v>649</v>
      </c>
      <c r="E2914" s="5" t="s">
        <v>257</v>
      </c>
      <c r="F2914" s="5" t="s">
        <v>96</v>
      </c>
      <c r="G2914" s="5" t="s">
        <v>59</v>
      </c>
      <c r="H2914" s="5" t="s">
        <v>769</v>
      </c>
      <c r="I2914" s="5" t="s">
        <v>37</v>
      </c>
    </row>
    <row r="2915" spans="1:9" x14ac:dyDescent="0.25">
      <c r="A2915" s="36"/>
      <c r="B2915" s="41"/>
      <c r="C2915" s="42"/>
      <c r="D2915" s="42"/>
      <c r="E2915" s="42"/>
      <c r="F2915" s="42"/>
      <c r="G2915" s="42"/>
      <c r="H2915" s="42"/>
      <c r="I2915" s="42"/>
    </row>
    <row r="2916" spans="1:9" ht="19.2" x14ac:dyDescent="0.25">
      <c r="A2916" s="34" t="s">
        <v>1750</v>
      </c>
      <c r="B2916" s="37" t="s">
        <v>10</v>
      </c>
      <c r="C2916" s="6" t="s">
        <v>11</v>
      </c>
      <c r="D2916" s="7" t="s">
        <v>44</v>
      </c>
      <c r="E2916" s="7" t="s">
        <v>44</v>
      </c>
      <c r="F2916" s="7" t="s">
        <v>44</v>
      </c>
      <c r="G2916" s="5" t="s">
        <v>53</v>
      </c>
      <c r="H2916" s="5" t="s">
        <v>120</v>
      </c>
      <c r="I2916" s="5" t="s">
        <v>120</v>
      </c>
    </row>
    <row r="2917" spans="1:9" x14ac:dyDescent="0.25">
      <c r="A2917" s="35"/>
      <c r="B2917" s="38"/>
      <c r="C2917" s="6" t="s">
        <v>16</v>
      </c>
      <c r="D2917" s="5" t="s">
        <v>151</v>
      </c>
      <c r="E2917" s="5" t="s">
        <v>425</v>
      </c>
      <c r="F2917" s="5" t="s">
        <v>56</v>
      </c>
      <c r="G2917" s="5" t="s">
        <v>55</v>
      </c>
      <c r="H2917" s="5" t="s">
        <v>18</v>
      </c>
      <c r="I2917" s="5" t="s">
        <v>18</v>
      </c>
    </row>
    <row r="2918" spans="1:9" x14ac:dyDescent="0.25">
      <c r="A2918" s="36"/>
      <c r="B2918" s="41"/>
      <c r="C2918" s="42"/>
      <c r="D2918" s="42"/>
      <c r="E2918" s="42"/>
      <c r="F2918" s="42"/>
      <c r="G2918" s="42"/>
      <c r="H2918" s="42"/>
      <c r="I2918" s="42"/>
    </row>
    <row r="2919" spans="1:9" ht="19.2" x14ac:dyDescent="0.25">
      <c r="A2919" s="34" t="s">
        <v>1751</v>
      </c>
      <c r="B2919" s="37" t="s">
        <v>10</v>
      </c>
      <c r="C2919" s="6" t="s">
        <v>11</v>
      </c>
      <c r="D2919" s="5" t="s">
        <v>13</v>
      </c>
      <c r="E2919" s="5" t="s">
        <v>30</v>
      </c>
      <c r="F2919" s="5" t="s">
        <v>30</v>
      </c>
      <c r="G2919" s="5" t="s">
        <v>30</v>
      </c>
      <c r="H2919" s="5" t="s">
        <v>30</v>
      </c>
      <c r="I2919" s="7" t="s">
        <v>14</v>
      </c>
    </row>
    <row r="2920" spans="1:9" x14ac:dyDescent="0.25">
      <c r="A2920" s="35"/>
      <c r="B2920" s="38"/>
      <c r="C2920" s="6" t="s">
        <v>16</v>
      </c>
      <c r="D2920" s="5" t="s">
        <v>1752</v>
      </c>
      <c r="E2920" s="5" t="s">
        <v>257</v>
      </c>
      <c r="F2920" s="5" t="s">
        <v>39</v>
      </c>
      <c r="G2920" s="5" t="s">
        <v>257</v>
      </c>
      <c r="H2920" s="5" t="s">
        <v>127</v>
      </c>
      <c r="I2920" s="5" t="s">
        <v>257</v>
      </c>
    </row>
    <row r="2921" spans="1:9" x14ac:dyDescent="0.25">
      <c r="A2921" s="36"/>
      <c r="B2921" s="41"/>
      <c r="C2921" s="42"/>
      <c r="D2921" s="42"/>
      <c r="E2921" s="42"/>
      <c r="F2921" s="42"/>
      <c r="G2921" s="42"/>
      <c r="H2921" s="42"/>
      <c r="I2921" s="42"/>
    </row>
    <row r="2922" spans="1:9" ht="19.2" x14ac:dyDescent="0.25">
      <c r="A2922" s="34" t="s">
        <v>1753</v>
      </c>
      <c r="B2922" s="37" t="s">
        <v>10</v>
      </c>
      <c r="C2922" s="6" t="s">
        <v>11</v>
      </c>
      <c r="D2922" s="7" t="s">
        <v>12</v>
      </c>
      <c r="E2922" s="7" t="s">
        <v>12</v>
      </c>
      <c r="F2922" s="7" t="s">
        <v>12</v>
      </c>
      <c r="G2922" s="7" t="s">
        <v>44</v>
      </c>
      <c r="H2922" s="5" t="s">
        <v>12</v>
      </c>
      <c r="I2922" s="5" t="s">
        <v>13</v>
      </c>
    </row>
    <row r="2923" spans="1:9" x14ac:dyDescent="0.25">
      <c r="A2923" s="35"/>
      <c r="B2923" s="38"/>
      <c r="C2923" s="6" t="s">
        <v>16</v>
      </c>
      <c r="D2923" s="5" t="s">
        <v>147</v>
      </c>
      <c r="E2923" s="5" t="s">
        <v>1090</v>
      </c>
      <c r="F2923" s="5" t="s">
        <v>112</v>
      </c>
      <c r="G2923" s="5" t="s">
        <v>56</v>
      </c>
      <c r="H2923" s="5" t="s">
        <v>49</v>
      </c>
      <c r="I2923" s="5" t="s">
        <v>435</v>
      </c>
    </row>
    <row r="2924" spans="1:9" x14ac:dyDescent="0.25">
      <c r="A2924" s="36"/>
      <c r="B2924" s="41"/>
      <c r="C2924" s="42"/>
      <c r="D2924" s="42"/>
      <c r="E2924" s="42"/>
      <c r="F2924" s="42"/>
      <c r="G2924" s="42"/>
      <c r="H2924" s="42"/>
      <c r="I2924" s="42"/>
    </row>
    <row r="2925" spans="1:9" ht="19.2" x14ac:dyDescent="0.25">
      <c r="A2925" s="34" t="s">
        <v>1754</v>
      </c>
      <c r="B2925" s="37" t="s">
        <v>10</v>
      </c>
      <c r="C2925" s="6" t="s">
        <v>11</v>
      </c>
      <c r="D2925" s="7" t="s">
        <v>44</v>
      </c>
      <c r="E2925" s="7" t="s">
        <v>44</v>
      </c>
      <c r="F2925" s="7" t="s">
        <v>163</v>
      </c>
      <c r="G2925" s="6" t="s">
        <v>54</v>
      </c>
      <c r="H2925" s="5" t="s">
        <v>120</v>
      </c>
      <c r="I2925" s="5" t="s">
        <v>163</v>
      </c>
    </row>
    <row r="2926" spans="1:9" x14ac:dyDescent="0.25">
      <c r="A2926" s="35"/>
      <c r="B2926" s="38"/>
      <c r="C2926" s="6" t="s">
        <v>16</v>
      </c>
      <c r="D2926" s="5" t="s">
        <v>1006</v>
      </c>
      <c r="E2926" s="5" t="s">
        <v>178</v>
      </c>
      <c r="F2926" s="5" t="s">
        <v>56</v>
      </c>
      <c r="G2926" s="5" t="s">
        <v>55</v>
      </c>
      <c r="H2926" s="5" t="s">
        <v>105</v>
      </c>
      <c r="I2926" s="5" t="s">
        <v>126</v>
      </c>
    </row>
    <row r="2927" spans="1:9" x14ac:dyDescent="0.25">
      <c r="A2927" s="36"/>
      <c r="B2927" s="41"/>
      <c r="C2927" s="42"/>
      <c r="D2927" s="42"/>
      <c r="E2927" s="42"/>
      <c r="F2927" s="42"/>
      <c r="G2927" s="42"/>
      <c r="H2927" s="42"/>
      <c r="I2927" s="42"/>
    </row>
    <row r="2928" spans="1:9" ht="19.2" x14ac:dyDescent="0.25">
      <c r="A2928" s="34" t="s">
        <v>1755</v>
      </c>
      <c r="B2928" s="37" t="s">
        <v>10</v>
      </c>
      <c r="C2928" s="6" t="s">
        <v>11</v>
      </c>
      <c r="D2928" s="7" t="s">
        <v>120</v>
      </c>
      <c r="E2928" s="7" t="s">
        <v>322</v>
      </c>
      <c r="F2928" s="7" t="s">
        <v>322</v>
      </c>
      <c r="G2928" s="5" t="s">
        <v>53</v>
      </c>
      <c r="H2928" s="5" t="s">
        <v>55</v>
      </c>
      <c r="I2928" s="5" t="s">
        <v>55</v>
      </c>
    </row>
    <row r="2929" spans="1:9" x14ac:dyDescent="0.25">
      <c r="A2929" s="35"/>
      <c r="B2929" s="38"/>
      <c r="C2929" s="6" t="s">
        <v>16</v>
      </c>
      <c r="D2929" s="5" t="s">
        <v>105</v>
      </c>
      <c r="E2929" s="5" t="s">
        <v>56</v>
      </c>
      <c r="F2929" s="5" t="s">
        <v>56</v>
      </c>
      <c r="G2929" s="5" t="s">
        <v>55</v>
      </c>
      <c r="H2929" s="5" t="s">
        <v>55</v>
      </c>
      <c r="I2929" s="5" t="s">
        <v>55</v>
      </c>
    </row>
    <row r="2930" spans="1:9" x14ac:dyDescent="0.25">
      <c r="A2930" s="36"/>
      <c r="B2930" s="39"/>
      <c r="C2930" s="40"/>
      <c r="D2930" s="40"/>
      <c r="E2930" s="40"/>
      <c r="F2930" s="40"/>
      <c r="G2930" s="40"/>
      <c r="H2930" s="40"/>
      <c r="I2930" s="40"/>
    </row>
    <row r="2931" spans="1:9" ht="19.2" x14ac:dyDescent="0.25">
      <c r="A2931" s="34" t="s">
        <v>1756</v>
      </c>
      <c r="B2931" s="37" t="s">
        <v>10</v>
      </c>
      <c r="C2931" s="6" t="s">
        <v>11</v>
      </c>
      <c r="D2931" s="7" t="s">
        <v>163</v>
      </c>
      <c r="E2931" s="6" t="s">
        <v>54</v>
      </c>
      <c r="F2931" s="7" t="s">
        <v>54</v>
      </c>
      <c r="G2931" s="6" t="s">
        <v>54</v>
      </c>
      <c r="H2931" s="5" t="s">
        <v>55</v>
      </c>
      <c r="I2931" s="5" t="s">
        <v>55</v>
      </c>
    </row>
    <row r="2932" spans="1:9" x14ac:dyDescent="0.25">
      <c r="A2932" s="35"/>
      <c r="B2932" s="38"/>
      <c r="C2932" s="6" t="s">
        <v>16</v>
      </c>
      <c r="D2932" s="5" t="s">
        <v>96</v>
      </c>
      <c r="E2932" s="5" t="s">
        <v>55</v>
      </c>
      <c r="F2932" s="5" t="s">
        <v>55</v>
      </c>
      <c r="G2932" s="5" t="s">
        <v>55</v>
      </c>
      <c r="H2932" s="5" t="s">
        <v>55</v>
      </c>
      <c r="I2932" s="5" t="s">
        <v>55</v>
      </c>
    </row>
    <row r="2933" spans="1:9" x14ac:dyDescent="0.25">
      <c r="A2933" s="36"/>
      <c r="B2933" s="41"/>
      <c r="C2933" s="42"/>
      <c r="D2933" s="42"/>
      <c r="E2933" s="42"/>
      <c r="F2933" s="42"/>
      <c r="G2933" s="42"/>
      <c r="H2933" s="42"/>
      <c r="I2933" s="42"/>
    </row>
    <row r="2934" spans="1:9" ht="19.2" x14ac:dyDescent="0.25">
      <c r="A2934" s="46" t="s">
        <v>1757</v>
      </c>
      <c r="B2934" s="49" t="s">
        <v>10</v>
      </c>
      <c r="C2934" s="10" t="s">
        <v>11</v>
      </c>
      <c r="D2934" s="11" t="s">
        <v>859</v>
      </c>
      <c r="E2934" s="11" t="s">
        <v>810</v>
      </c>
      <c r="F2934" s="11" t="s">
        <v>54</v>
      </c>
      <c r="G2934" s="10" t="s">
        <v>54</v>
      </c>
      <c r="H2934" s="9" t="s">
        <v>55</v>
      </c>
      <c r="I2934" s="9" t="s">
        <v>55</v>
      </c>
    </row>
    <row r="2935" spans="1:9" x14ac:dyDescent="0.25">
      <c r="A2935" s="47"/>
      <c r="B2935" s="50"/>
      <c r="C2935" s="10" t="s">
        <v>16</v>
      </c>
      <c r="D2935" s="9" t="s">
        <v>112</v>
      </c>
      <c r="E2935" s="9" t="s">
        <v>56</v>
      </c>
      <c r="F2935" s="9" t="s">
        <v>55</v>
      </c>
      <c r="G2935" s="9" t="s">
        <v>55</v>
      </c>
      <c r="H2935" s="9" t="s">
        <v>55</v>
      </c>
      <c r="I2935" s="9" t="s">
        <v>55</v>
      </c>
    </row>
    <row r="2936" spans="1:9" x14ac:dyDescent="0.25">
      <c r="A2936" s="48"/>
      <c r="B2936" s="41"/>
      <c r="C2936" s="42"/>
      <c r="D2936" s="42"/>
      <c r="E2936" s="42"/>
      <c r="F2936" s="42"/>
      <c r="G2936" s="42"/>
      <c r="H2936" s="42"/>
      <c r="I2936" s="42"/>
    </row>
    <row r="2937" spans="1:9" ht="19.2" x14ac:dyDescent="0.25">
      <c r="A2937" s="46" t="s">
        <v>1758</v>
      </c>
      <c r="B2937" s="49" t="s">
        <v>10</v>
      </c>
      <c r="C2937" s="10" t="s">
        <v>11</v>
      </c>
      <c r="D2937" s="10" t="s">
        <v>92</v>
      </c>
      <c r="E2937" s="10" t="s">
        <v>52</v>
      </c>
      <c r="F2937" s="11" t="s">
        <v>54</v>
      </c>
      <c r="G2937" s="10" t="s">
        <v>54</v>
      </c>
      <c r="H2937" s="9" t="s">
        <v>55</v>
      </c>
      <c r="I2937" s="9" t="s">
        <v>55</v>
      </c>
    </row>
    <row r="2938" spans="1:9" x14ac:dyDescent="0.25">
      <c r="A2938" s="47"/>
      <c r="B2938" s="50"/>
      <c r="C2938" s="10" t="s">
        <v>16</v>
      </c>
      <c r="D2938" s="9" t="s">
        <v>56</v>
      </c>
      <c r="E2938" s="9" t="s">
        <v>56</v>
      </c>
      <c r="F2938" s="9" t="s">
        <v>55</v>
      </c>
      <c r="G2938" s="9" t="s">
        <v>55</v>
      </c>
      <c r="H2938" s="9" t="s">
        <v>55</v>
      </c>
      <c r="I2938" s="9" t="s">
        <v>55</v>
      </c>
    </row>
    <row r="2939" spans="1:9" x14ac:dyDescent="0.25">
      <c r="A2939" s="48"/>
      <c r="B2939" s="41"/>
      <c r="C2939" s="42"/>
      <c r="D2939" s="42"/>
      <c r="E2939" s="42"/>
      <c r="F2939" s="42"/>
      <c r="G2939" s="42"/>
      <c r="H2939" s="42"/>
      <c r="I2939" s="42"/>
    </row>
    <row r="2940" spans="1:9" ht="19.2" x14ac:dyDescent="0.25">
      <c r="A2940" s="46" t="s">
        <v>1759</v>
      </c>
      <c r="B2940" s="49" t="s">
        <v>10</v>
      </c>
      <c r="C2940" s="10" t="s">
        <v>11</v>
      </c>
      <c r="D2940" s="10" t="s">
        <v>1760</v>
      </c>
      <c r="E2940" s="9" t="s">
        <v>53</v>
      </c>
      <c r="F2940" s="11" t="s">
        <v>54</v>
      </c>
      <c r="G2940" s="9" t="s">
        <v>53</v>
      </c>
      <c r="H2940" s="9" t="s">
        <v>55</v>
      </c>
      <c r="I2940" s="9" t="s">
        <v>55</v>
      </c>
    </row>
    <row r="2941" spans="1:9" x14ac:dyDescent="0.25">
      <c r="A2941" s="47"/>
      <c r="B2941" s="50"/>
      <c r="C2941" s="10" t="s">
        <v>16</v>
      </c>
      <c r="D2941" s="9" t="s">
        <v>56</v>
      </c>
      <c r="E2941" s="9" t="s">
        <v>55</v>
      </c>
      <c r="F2941" s="9" t="s">
        <v>55</v>
      </c>
      <c r="G2941" s="9" t="s">
        <v>55</v>
      </c>
      <c r="H2941" s="9" t="s">
        <v>55</v>
      </c>
      <c r="I2941" s="9" t="s">
        <v>55</v>
      </c>
    </row>
    <row r="2942" spans="1:9" x14ac:dyDescent="0.25">
      <c r="A2942" s="48"/>
      <c r="B2942" s="41"/>
      <c r="C2942" s="42"/>
      <c r="D2942" s="42"/>
      <c r="E2942" s="42"/>
      <c r="F2942" s="42"/>
      <c r="G2942" s="42"/>
      <c r="H2942" s="42"/>
      <c r="I2942" s="42"/>
    </row>
    <row r="2943" spans="1:9" ht="19.2" x14ac:dyDescent="0.25">
      <c r="A2943" s="46" t="s">
        <v>1761</v>
      </c>
      <c r="B2943" s="49" t="s">
        <v>10</v>
      </c>
      <c r="C2943" s="10" t="s">
        <v>11</v>
      </c>
      <c r="D2943" s="10" t="s">
        <v>927</v>
      </c>
      <c r="E2943" s="9" t="s">
        <v>53</v>
      </c>
      <c r="F2943" s="11" t="s">
        <v>54</v>
      </c>
      <c r="G2943" s="9" t="s">
        <v>53</v>
      </c>
      <c r="H2943" s="9" t="s">
        <v>55</v>
      </c>
      <c r="I2943" s="9" t="s">
        <v>55</v>
      </c>
    </row>
    <row r="2944" spans="1:9" x14ac:dyDescent="0.25">
      <c r="A2944" s="47"/>
      <c r="B2944" s="50"/>
      <c r="C2944" s="10" t="s">
        <v>16</v>
      </c>
      <c r="D2944" s="9" t="s">
        <v>59</v>
      </c>
      <c r="E2944" s="9" t="s">
        <v>55</v>
      </c>
      <c r="F2944" s="9" t="s">
        <v>55</v>
      </c>
      <c r="G2944" s="9" t="s">
        <v>55</v>
      </c>
      <c r="H2944" s="9" t="s">
        <v>55</v>
      </c>
      <c r="I2944" s="9" t="s">
        <v>55</v>
      </c>
    </row>
    <row r="2945" spans="1:9" x14ac:dyDescent="0.25">
      <c r="A2945" s="48"/>
      <c r="B2945" s="41"/>
      <c r="C2945" s="42"/>
      <c r="D2945" s="42"/>
      <c r="E2945" s="42"/>
      <c r="F2945" s="42"/>
      <c r="G2945" s="42"/>
      <c r="H2945" s="42"/>
      <c r="I2945" s="42"/>
    </row>
    <row r="2946" spans="1:9" x14ac:dyDescent="0.25">
      <c r="A2946" s="34" t="s">
        <v>1762</v>
      </c>
      <c r="B2946" s="37" t="s">
        <v>10</v>
      </c>
      <c r="C2946" s="6" t="s">
        <v>11</v>
      </c>
      <c r="D2946" s="5" t="s">
        <v>79</v>
      </c>
      <c r="E2946" s="5" t="s">
        <v>79</v>
      </c>
      <c r="F2946" s="5" t="s">
        <v>79</v>
      </c>
      <c r="G2946" s="5" t="s">
        <v>79</v>
      </c>
      <c r="H2946" s="5" t="s">
        <v>44</v>
      </c>
      <c r="I2946" s="5" t="s">
        <v>12</v>
      </c>
    </row>
    <row r="2947" spans="1:9" x14ac:dyDescent="0.25">
      <c r="A2947" s="35"/>
      <c r="B2947" s="38"/>
      <c r="C2947" s="6" t="s">
        <v>16</v>
      </c>
      <c r="D2947" s="5" t="s">
        <v>55</v>
      </c>
      <c r="E2947" s="5" t="s">
        <v>55</v>
      </c>
      <c r="F2947" s="5" t="s">
        <v>55</v>
      </c>
      <c r="G2947" s="5" t="s">
        <v>55</v>
      </c>
      <c r="H2947" s="5" t="s">
        <v>227</v>
      </c>
      <c r="I2947" s="5" t="s">
        <v>1233</v>
      </c>
    </row>
    <row r="2948" spans="1:9" x14ac:dyDescent="0.25">
      <c r="A2948" s="36"/>
      <c r="B2948" s="41"/>
      <c r="C2948" s="42"/>
      <c r="D2948" s="42"/>
      <c r="E2948" s="42"/>
      <c r="F2948" s="42"/>
      <c r="G2948" s="42"/>
      <c r="H2948" s="42"/>
      <c r="I2948" s="42"/>
    </row>
    <row r="2949" spans="1:9" ht="19.2" x14ac:dyDescent="0.25">
      <c r="A2949" s="43" t="s">
        <v>1763</v>
      </c>
      <c r="B2949" s="37" t="s">
        <v>10</v>
      </c>
      <c r="C2949" s="6" t="s">
        <v>11</v>
      </c>
      <c r="D2949" s="5" t="s">
        <v>270</v>
      </c>
      <c r="E2949" s="6" t="s">
        <v>54</v>
      </c>
      <c r="F2949" s="5" t="s">
        <v>270</v>
      </c>
      <c r="G2949" s="5" t="s">
        <v>53</v>
      </c>
      <c r="H2949" s="5" t="s">
        <v>44</v>
      </c>
      <c r="I2949" s="5" t="s">
        <v>12</v>
      </c>
    </row>
    <row r="2950" spans="1:9" x14ac:dyDescent="0.25">
      <c r="A2950" s="44"/>
      <c r="B2950" s="38"/>
      <c r="C2950" s="6" t="s">
        <v>16</v>
      </c>
      <c r="D2950" s="5" t="s">
        <v>40</v>
      </c>
      <c r="E2950" s="5" t="s">
        <v>55</v>
      </c>
      <c r="F2950" s="5" t="s">
        <v>122</v>
      </c>
      <c r="G2950" s="5" t="s">
        <v>55</v>
      </c>
      <c r="H2950" s="5" t="s">
        <v>877</v>
      </c>
      <c r="I2950" s="5" t="s">
        <v>877</v>
      </c>
    </row>
    <row r="2951" spans="1:9" x14ac:dyDescent="0.25">
      <c r="A2951" s="45"/>
      <c r="B2951" s="41"/>
      <c r="C2951" s="42"/>
      <c r="D2951" s="42"/>
      <c r="E2951" s="42"/>
      <c r="F2951" s="42"/>
      <c r="G2951" s="42"/>
      <c r="H2951" s="42"/>
      <c r="I2951" s="42"/>
    </row>
    <row r="2952" spans="1:9" x14ac:dyDescent="0.25">
      <c r="A2952" s="34" t="s">
        <v>1764</v>
      </c>
      <c r="B2952" s="37" t="s">
        <v>10</v>
      </c>
      <c r="C2952" s="6" t="s">
        <v>11</v>
      </c>
      <c r="D2952" s="5" t="s">
        <v>79</v>
      </c>
      <c r="E2952" s="5" t="s">
        <v>79</v>
      </c>
      <c r="F2952" s="5" t="s">
        <v>79</v>
      </c>
      <c r="G2952" s="5" t="s">
        <v>79</v>
      </c>
      <c r="H2952" s="5" t="s">
        <v>270</v>
      </c>
      <c r="I2952" s="5" t="s">
        <v>54</v>
      </c>
    </row>
    <row r="2953" spans="1:9" x14ac:dyDescent="0.25">
      <c r="A2953" s="35"/>
      <c r="B2953" s="38"/>
      <c r="C2953" s="6" t="s">
        <v>16</v>
      </c>
      <c r="D2953" s="5" t="s">
        <v>55</v>
      </c>
      <c r="E2953" s="5" t="s">
        <v>55</v>
      </c>
      <c r="F2953" s="5" t="s">
        <v>55</v>
      </c>
      <c r="G2953" s="5" t="s">
        <v>55</v>
      </c>
      <c r="H2953" s="5" t="s">
        <v>39</v>
      </c>
      <c r="I2953" s="5" t="s">
        <v>55</v>
      </c>
    </row>
    <row r="2954" spans="1:9" x14ac:dyDescent="0.25">
      <c r="A2954" s="36"/>
      <c r="B2954" s="41"/>
      <c r="C2954" s="42"/>
      <c r="D2954" s="42"/>
      <c r="E2954" s="42"/>
      <c r="F2954" s="42"/>
      <c r="G2954" s="42"/>
      <c r="H2954" s="42"/>
      <c r="I2954" s="42"/>
    </row>
    <row r="2955" spans="1:9" ht="19.2" x14ac:dyDescent="0.25">
      <c r="A2955" s="34" t="s">
        <v>1765</v>
      </c>
      <c r="B2955" s="37" t="s">
        <v>229</v>
      </c>
      <c r="C2955" s="6" t="s">
        <v>11</v>
      </c>
      <c r="D2955" s="7" t="s">
        <v>12</v>
      </c>
      <c r="E2955" s="6" t="s">
        <v>54</v>
      </c>
      <c r="F2955" s="7" t="s">
        <v>12</v>
      </c>
      <c r="G2955" s="5" t="s">
        <v>53</v>
      </c>
      <c r="H2955" s="5" t="s">
        <v>44</v>
      </c>
      <c r="I2955" s="5" t="s">
        <v>12</v>
      </c>
    </row>
    <row r="2956" spans="1:9" x14ac:dyDescent="0.25">
      <c r="A2956" s="35"/>
      <c r="B2956" s="38"/>
      <c r="C2956" s="6" t="s">
        <v>16</v>
      </c>
      <c r="D2956" s="5" t="s">
        <v>702</v>
      </c>
      <c r="E2956" s="5" t="s">
        <v>55</v>
      </c>
      <c r="F2956" s="5" t="s">
        <v>260</v>
      </c>
      <c r="G2956" s="5" t="s">
        <v>55</v>
      </c>
      <c r="H2956" s="5" t="s">
        <v>135</v>
      </c>
      <c r="I2956" s="5" t="s">
        <v>39</v>
      </c>
    </row>
    <row r="2957" spans="1:9" x14ac:dyDescent="0.25">
      <c r="A2957" s="36"/>
      <c r="B2957" s="41"/>
      <c r="C2957" s="42"/>
      <c r="D2957" s="42"/>
      <c r="E2957" s="42"/>
      <c r="F2957" s="42"/>
      <c r="G2957" s="42"/>
      <c r="H2957" s="42"/>
      <c r="I2957" s="42"/>
    </row>
    <row r="2958" spans="1:9" ht="19.2" x14ac:dyDescent="0.25">
      <c r="A2958" s="34" t="s">
        <v>1766</v>
      </c>
      <c r="B2958" s="37" t="s">
        <v>10</v>
      </c>
      <c r="C2958" s="6" t="s">
        <v>11</v>
      </c>
      <c r="D2958" s="7" t="s">
        <v>54</v>
      </c>
      <c r="E2958" s="6" t="s">
        <v>54</v>
      </c>
      <c r="F2958" s="7" t="s">
        <v>54</v>
      </c>
      <c r="G2958" s="6" t="s">
        <v>54</v>
      </c>
      <c r="H2958" s="5" t="s">
        <v>54</v>
      </c>
      <c r="I2958" s="5" t="s">
        <v>54</v>
      </c>
    </row>
    <row r="2959" spans="1:9" x14ac:dyDescent="0.25">
      <c r="A2959" s="35"/>
      <c r="B2959" s="38"/>
      <c r="C2959" s="6" t="s">
        <v>16</v>
      </c>
      <c r="D2959" s="5" t="s">
        <v>55</v>
      </c>
      <c r="E2959" s="5" t="s">
        <v>55</v>
      </c>
      <c r="F2959" s="5" t="s">
        <v>55</v>
      </c>
      <c r="G2959" s="5" t="s">
        <v>55</v>
      </c>
      <c r="H2959" s="5" t="s">
        <v>55</v>
      </c>
      <c r="I2959" s="5" t="s">
        <v>55</v>
      </c>
    </row>
    <row r="2960" spans="1:9" x14ac:dyDescent="0.25">
      <c r="A2960" s="36"/>
      <c r="B2960" s="39"/>
      <c r="C2960" s="40"/>
      <c r="D2960" s="40"/>
      <c r="E2960" s="40"/>
      <c r="F2960" s="40"/>
      <c r="G2960" s="40"/>
      <c r="H2960" s="40"/>
      <c r="I2960" s="40"/>
    </row>
    <row r="2961" spans="1:9" ht="19.2" x14ac:dyDescent="0.25">
      <c r="A2961" s="46" t="s">
        <v>1715</v>
      </c>
      <c r="B2961" s="49" t="s">
        <v>10</v>
      </c>
      <c r="C2961" s="10" t="s">
        <v>11</v>
      </c>
      <c r="D2961" s="10" t="s">
        <v>923</v>
      </c>
      <c r="E2961" s="10" t="s">
        <v>923</v>
      </c>
      <c r="F2961" s="11" t="s">
        <v>54</v>
      </c>
      <c r="G2961" s="10" t="s">
        <v>54</v>
      </c>
      <c r="H2961" s="9" t="s">
        <v>54</v>
      </c>
      <c r="I2961" s="9" t="s">
        <v>53</v>
      </c>
    </row>
    <row r="2962" spans="1:9" x14ac:dyDescent="0.25">
      <c r="A2962" s="47"/>
      <c r="B2962" s="50"/>
      <c r="C2962" s="10" t="s">
        <v>16</v>
      </c>
      <c r="D2962" s="9" t="s">
        <v>56</v>
      </c>
      <c r="E2962" s="9" t="s">
        <v>56</v>
      </c>
      <c r="F2962" s="9" t="s">
        <v>55</v>
      </c>
      <c r="G2962" s="9" t="s">
        <v>55</v>
      </c>
      <c r="H2962" s="9" t="s">
        <v>55</v>
      </c>
      <c r="I2962" s="9" t="s">
        <v>55</v>
      </c>
    </row>
    <row r="2963" spans="1:9" x14ac:dyDescent="0.25">
      <c r="A2963" s="48"/>
      <c r="B2963" s="39"/>
      <c r="C2963" s="40"/>
      <c r="D2963" s="40"/>
      <c r="E2963" s="40"/>
      <c r="F2963" s="40"/>
      <c r="G2963" s="40"/>
      <c r="H2963" s="40"/>
      <c r="I2963" s="40"/>
    </row>
    <row r="2964" spans="1:9" x14ac:dyDescent="0.25">
      <c r="A2964" s="51"/>
      <c r="B2964" s="51"/>
      <c r="C2964" s="52"/>
      <c r="D2964" s="53" t="s">
        <v>0</v>
      </c>
      <c r="E2964" s="54"/>
      <c r="F2964" s="53" t="s">
        <v>1</v>
      </c>
      <c r="G2964" s="54"/>
      <c r="H2964" s="55" t="s">
        <v>2</v>
      </c>
      <c r="I2964" s="56"/>
    </row>
    <row r="2965" spans="1:9" x14ac:dyDescent="0.25">
      <c r="A2965" s="2" t="s">
        <v>3</v>
      </c>
      <c r="B2965" s="3" t="s">
        <v>4</v>
      </c>
      <c r="C2965" s="4"/>
      <c r="D2965" s="1" t="s">
        <v>5</v>
      </c>
      <c r="E2965" s="1" t="s">
        <v>6</v>
      </c>
      <c r="F2965" s="1" t="s">
        <v>5</v>
      </c>
      <c r="G2965" s="1" t="s">
        <v>6</v>
      </c>
      <c r="H2965" s="1" t="s">
        <v>7</v>
      </c>
      <c r="I2965" s="1" t="s">
        <v>8</v>
      </c>
    </row>
    <row r="2966" spans="1:9" ht="19.2" x14ac:dyDescent="0.25">
      <c r="A2966" s="46" t="s">
        <v>1716</v>
      </c>
      <c r="B2966" s="49" t="s">
        <v>10</v>
      </c>
      <c r="C2966" s="10" t="s">
        <v>11</v>
      </c>
      <c r="D2966" s="11" t="s">
        <v>810</v>
      </c>
      <c r="E2966" s="9" t="s">
        <v>53</v>
      </c>
      <c r="F2966" s="11" t="s">
        <v>54</v>
      </c>
      <c r="G2966" s="9" t="s">
        <v>53</v>
      </c>
      <c r="H2966" s="9" t="s">
        <v>55</v>
      </c>
      <c r="I2966" s="9" t="s">
        <v>55</v>
      </c>
    </row>
    <row r="2967" spans="1:9" x14ac:dyDescent="0.25">
      <c r="A2967" s="47"/>
      <c r="B2967" s="50"/>
      <c r="C2967" s="10" t="s">
        <v>16</v>
      </c>
      <c r="D2967" s="9" t="s">
        <v>105</v>
      </c>
      <c r="E2967" s="9" t="s">
        <v>55</v>
      </c>
      <c r="F2967" s="9" t="s">
        <v>55</v>
      </c>
      <c r="G2967" s="9" t="s">
        <v>55</v>
      </c>
      <c r="H2967" s="9" t="s">
        <v>55</v>
      </c>
      <c r="I2967" s="9" t="s">
        <v>55</v>
      </c>
    </row>
    <row r="2968" spans="1:9" x14ac:dyDescent="0.25">
      <c r="A2968" s="48"/>
      <c r="B2968" s="41"/>
      <c r="C2968" s="42"/>
      <c r="D2968" s="42"/>
      <c r="E2968" s="42"/>
      <c r="F2968" s="42"/>
      <c r="G2968" s="42"/>
      <c r="H2968" s="42"/>
      <c r="I2968" s="42"/>
    </row>
    <row r="2969" spans="1:9" ht="19.2" x14ac:dyDescent="0.25">
      <c r="A2969" s="46" t="s">
        <v>1717</v>
      </c>
      <c r="B2969" s="49" t="s">
        <v>10</v>
      </c>
      <c r="C2969" s="10" t="s">
        <v>11</v>
      </c>
      <c r="D2969" s="10" t="s">
        <v>857</v>
      </c>
      <c r="E2969" s="9" t="s">
        <v>53</v>
      </c>
      <c r="F2969" s="9" t="s">
        <v>53</v>
      </c>
      <c r="G2969" s="9" t="s">
        <v>53</v>
      </c>
      <c r="H2969" s="9" t="s">
        <v>55</v>
      </c>
      <c r="I2969" s="9" t="s">
        <v>55</v>
      </c>
    </row>
    <row r="2970" spans="1:9" x14ac:dyDescent="0.25">
      <c r="A2970" s="47"/>
      <c r="B2970" s="50"/>
      <c r="C2970" s="10" t="s">
        <v>16</v>
      </c>
      <c r="D2970" s="9" t="s">
        <v>56</v>
      </c>
      <c r="E2970" s="9" t="s">
        <v>55</v>
      </c>
      <c r="F2970" s="9" t="s">
        <v>55</v>
      </c>
      <c r="G2970" s="9" t="s">
        <v>55</v>
      </c>
      <c r="H2970" s="9" t="s">
        <v>55</v>
      </c>
      <c r="I2970" s="9" t="s">
        <v>55</v>
      </c>
    </row>
    <row r="2971" spans="1:9" x14ac:dyDescent="0.25">
      <c r="A2971" s="48"/>
      <c r="B2971" s="41"/>
      <c r="C2971" s="42"/>
      <c r="D2971" s="42"/>
      <c r="E2971" s="42"/>
      <c r="F2971" s="42"/>
      <c r="G2971" s="42"/>
      <c r="H2971" s="42"/>
      <c r="I2971" s="42"/>
    </row>
    <row r="2972" spans="1:9" ht="19.2" x14ac:dyDescent="0.25">
      <c r="A2972" s="34" t="s">
        <v>1718</v>
      </c>
      <c r="B2972" s="37" t="s">
        <v>10</v>
      </c>
      <c r="C2972" s="6" t="s">
        <v>11</v>
      </c>
      <c r="D2972" s="5" t="s">
        <v>79</v>
      </c>
      <c r="E2972" s="5" t="s">
        <v>79</v>
      </c>
      <c r="F2972" s="5" t="s">
        <v>79</v>
      </c>
      <c r="G2972" s="5" t="s">
        <v>79</v>
      </c>
      <c r="H2972" s="7" t="s">
        <v>23</v>
      </c>
      <c r="I2972" s="5" t="s">
        <v>54</v>
      </c>
    </row>
    <row r="2973" spans="1:9" x14ac:dyDescent="0.25">
      <c r="A2973" s="35"/>
      <c r="B2973" s="38"/>
      <c r="C2973" s="6" t="s">
        <v>16</v>
      </c>
      <c r="D2973" s="5" t="s">
        <v>55</v>
      </c>
      <c r="E2973" s="5" t="s">
        <v>55</v>
      </c>
      <c r="F2973" s="5" t="s">
        <v>55</v>
      </c>
      <c r="G2973" s="5" t="s">
        <v>55</v>
      </c>
      <c r="H2973" s="5" t="s">
        <v>56</v>
      </c>
      <c r="I2973" s="5" t="s">
        <v>55</v>
      </c>
    </row>
    <row r="2974" spans="1:9" x14ac:dyDescent="0.25">
      <c r="A2974" s="36"/>
      <c r="B2974" s="41"/>
      <c r="C2974" s="42"/>
      <c r="D2974" s="42"/>
      <c r="E2974" s="42"/>
      <c r="F2974" s="42"/>
      <c r="G2974" s="42"/>
      <c r="H2974" s="42"/>
      <c r="I2974" s="42"/>
    </row>
    <row r="2975" spans="1:9" ht="19.2" x14ac:dyDescent="0.25">
      <c r="A2975" s="34" t="s">
        <v>1719</v>
      </c>
      <c r="B2975" s="37" t="s">
        <v>10</v>
      </c>
      <c r="C2975" s="6" t="s">
        <v>11</v>
      </c>
      <c r="D2975" s="5" t="s">
        <v>13</v>
      </c>
      <c r="E2975" s="5" t="s">
        <v>53</v>
      </c>
      <c r="F2975" s="7" t="s">
        <v>44</v>
      </c>
      <c r="G2975" s="5" t="s">
        <v>53</v>
      </c>
      <c r="H2975" s="7" t="s">
        <v>15</v>
      </c>
      <c r="I2975" s="5" t="s">
        <v>54</v>
      </c>
    </row>
    <row r="2976" spans="1:9" x14ac:dyDescent="0.25">
      <c r="A2976" s="35"/>
      <c r="B2976" s="38"/>
      <c r="C2976" s="6" t="s">
        <v>16</v>
      </c>
      <c r="D2976" s="5" t="s">
        <v>335</v>
      </c>
      <c r="E2976" s="5" t="s">
        <v>55</v>
      </c>
      <c r="F2976" s="5" t="s">
        <v>56</v>
      </c>
      <c r="G2976" s="5" t="s">
        <v>55</v>
      </c>
      <c r="H2976" s="5" t="s">
        <v>56</v>
      </c>
      <c r="I2976" s="5" t="s">
        <v>55</v>
      </c>
    </row>
    <row r="2977" spans="1:9" x14ac:dyDescent="0.25">
      <c r="A2977" s="36"/>
      <c r="B2977" s="41"/>
      <c r="C2977" s="42"/>
      <c r="D2977" s="42"/>
      <c r="E2977" s="42"/>
      <c r="F2977" s="42"/>
      <c r="G2977" s="42"/>
      <c r="H2977" s="42"/>
      <c r="I2977" s="42"/>
    </row>
    <row r="2978" spans="1:9" x14ac:dyDescent="0.25">
      <c r="A2978" s="34" t="s">
        <v>1720</v>
      </c>
      <c r="B2978" s="37" t="s">
        <v>10</v>
      </c>
      <c r="C2978" s="6" t="s">
        <v>11</v>
      </c>
      <c r="D2978" s="5" t="s">
        <v>30</v>
      </c>
      <c r="E2978" s="5" t="s">
        <v>53</v>
      </c>
      <c r="F2978" s="5" t="s">
        <v>13</v>
      </c>
      <c r="G2978" s="5" t="s">
        <v>53</v>
      </c>
      <c r="H2978" s="5" t="s">
        <v>54</v>
      </c>
      <c r="I2978" s="5" t="s">
        <v>54</v>
      </c>
    </row>
    <row r="2979" spans="1:9" x14ac:dyDescent="0.25">
      <c r="A2979" s="35"/>
      <c r="B2979" s="38"/>
      <c r="C2979" s="6" t="s">
        <v>16</v>
      </c>
      <c r="D2979" s="5" t="s">
        <v>191</v>
      </c>
      <c r="E2979" s="5" t="s">
        <v>55</v>
      </c>
      <c r="F2979" s="5" t="s">
        <v>105</v>
      </c>
      <c r="G2979" s="5" t="s">
        <v>55</v>
      </c>
      <c r="H2979" s="5" t="s">
        <v>55</v>
      </c>
      <c r="I2979" s="5" t="s">
        <v>55</v>
      </c>
    </row>
    <row r="2980" spans="1:9" x14ac:dyDescent="0.25">
      <c r="A2980" s="36"/>
      <c r="B2980" s="41"/>
      <c r="C2980" s="42"/>
      <c r="D2980" s="42"/>
      <c r="E2980" s="42"/>
      <c r="F2980" s="42"/>
      <c r="G2980" s="42"/>
      <c r="H2980" s="42"/>
      <c r="I2980" s="42"/>
    </row>
    <row r="2981" spans="1:9" ht="19.2" x14ac:dyDescent="0.25">
      <c r="A2981" s="34" t="s">
        <v>1721</v>
      </c>
      <c r="B2981" s="37" t="s">
        <v>10</v>
      </c>
      <c r="C2981" s="6" t="s">
        <v>11</v>
      </c>
      <c r="D2981" s="5" t="s">
        <v>13</v>
      </c>
      <c r="E2981" s="7" t="s">
        <v>12</v>
      </c>
      <c r="F2981" s="5" t="s">
        <v>13</v>
      </c>
      <c r="G2981" s="5" t="s">
        <v>53</v>
      </c>
      <c r="H2981" s="5" t="s">
        <v>53</v>
      </c>
      <c r="I2981" s="5" t="s">
        <v>53</v>
      </c>
    </row>
    <row r="2982" spans="1:9" x14ac:dyDescent="0.25">
      <c r="A2982" s="35"/>
      <c r="B2982" s="38"/>
      <c r="C2982" s="6" t="s">
        <v>16</v>
      </c>
      <c r="D2982" s="5" t="s">
        <v>75</v>
      </c>
      <c r="E2982" s="5" t="s">
        <v>56</v>
      </c>
      <c r="F2982" s="5" t="s">
        <v>56</v>
      </c>
      <c r="G2982" s="5" t="s">
        <v>55</v>
      </c>
      <c r="H2982" s="5" t="s">
        <v>55</v>
      </c>
      <c r="I2982" s="5" t="s">
        <v>55</v>
      </c>
    </row>
    <row r="2983" spans="1:9" x14ac:dyDescent="0.25">
      <c r="A2983" s="36"/>
      <c r="B2983" s="41"/>
      <c r="C2983" s="42"/>
      <c r="D2983" s="42"/>
      <c r="E2983" s="42"/>
      <c r="F2983" s="42"/>
      <c r="G2983" s="42"/>
      <c r="H2983" s="42"/>
      <c r="I2983" s="42"/>
    </row>
    <row r="2984" spans="1:9" ht="19.2" x14ac:dyDescent="0.25">
      <c r="A2984" s="43" t="s">
        <v>1722</v>
      </c>
      <c r="B2984" s="37" t="s">
        <v>229</v>
      </c>
      <c r="C2984" s="6" t="s">
        <v>11</v>
      </c>
      <c r="D2984" s="5" t="s">
        <v>79</v>
      </c>
      <c r="E2984" s="5" t="s">
        <v>79</v>
      </c>
      <c r="F2984" s="5" t="s">
        <v>79</v>
      </c>
      <c r="G2984" s="5" t="s">
        <v>79</v>
      </c>
      <c r="H2984" s="7" t="s">
        <v>14</v>
      </c>
      <c r="I2984" s="5" t="s">
        <v>54</v>
      </c>
    </row>
    <row r="2985" spans="1:9" x14ac:dyDescent="0.25">
      <c r="A2985" s="44"/>
      <c r="B2985" s="38"/>
      <c r="C2985" s="6" t="s">
        <v>16</v>
      </c>
      <c r="D2985" s="5" t="s">
        <v>55</v>
      </c>
      <c r="E2985" s="5" t="s">
        <v>55</v>
      </c>
      <c r="F2985" s="5" t="s">
        <v>55</v>
      </c>
      <c r="G2985" s="5" t="s">
        <v>55</v>
      </c>
      <c r="H2985" s="5" t="s">
        <v>56</v>
      </c>
      <c r="I2985" s="5" t="s">
        <v>55</v>
      </c>
    </row>
    <row r="2986" spans="1:9" x14ac:dyDescent="0.25">
      <c r="A2986" s="45"/>
      <c r="B2986" s="41"/>
      <c r="C2986" s="42"/>
      <c r="D2986" s="42"/>
      <c r="E2986" s="42"/>
      <c r="F2986" s="42"/>
      <c r="G2986" s="42"/>
      <c r="H2986" s="42"/>
      <c r="I2986" s="42"/>
    </row>
    <row r="2987" spans="1:9" ht="19.2" x14ac:dyDescent="0.25">
      <c r="A2987" s="34" t="s">
        <v>1723</v>
      </c>
      <c r="B2987" s="37" t="s">
        <v>10</v>
      </c>
      <c r="C2987" s="6" t="s">
        <v>11</v>
      </c>
      <c r="D2987" s="5" t="s">
        <v>13</v>
      </c>
      <c r="E2987" s="5" t="s">
        <v>13</v>
      </c>
      <c r="F2987" s="5" t="s">
        <v>53</v>
      </c>
      <c r="G2987" s="6" t="s">
        <v>54</v>
      </c>
      <c r="H2987" s="5" t="s">
        <v>12</v>
      </c>
      <c r="I2987" s="5" t="s">
        <v>54</v>
      </c>
    </row>
    <row r="2988" spans="1:9" x14ac:dyDescent="0.25">
      <c r="A2988" s="35"/>
      <c r="B2988" s="38"/>
      <c r="C2988" s="6" t="s">
        <v>16</v>
      </c>
      <c r="D2988" s="5" t="s">
        <v>1724</v>
      </c>
      <c r="E2988" s="5" t="s">
        <v>489</v>
      </c>
      <c r="F2988" s="5" t="s">
        <v>55</v>
      </c>
      <c r="G2988" s="5" t="s">
        <v>55</v>
      </c>
      <c r="H2988" s="5" t="s">
        <v>112</v>
      </c>
      <c r="I2988" s="5" t="s">
        <v>55</v>
      </c>
    </row>
    <row r="2989" spans="1:9" x14ac:dyDescent="0.25">
      <c r="A2989" s="36"/>
      <c r="B2989" s="41"/>
      <c r="C2989" s="42"/>
      <c r="D2989" s="42"/>
      <c r="E2989" s="42"/>
      <c r="F2989" s="42"/>
      <c r="G2989" s="42"/>
      <c r="H2989" s="42"/>
      <c r="I2989" s="42"/>
    </row>
    <row r="2990" spans="1:9" ht="19.2" x14ac:dyDescent="0.25">
      <c r="A2990" s="43" t="s">
        <v>1725</v>
      </c>
      <c r="B2990" s="37" t="s">
        <v>10</v>
      </c>
      <c r="C2990" s="6" t="s">
        <v>11</v>
      </c>
      <c r="D2990" s="7" t="s">
        <v>12</v>
      </c>
      <c r="E2990" s="7" t="s">
        <v>44</v>
      </c>
      <c r="F2990" s="7" t="s">
        <v>12</v>
      </c>
      <c r="G2990" s="7" t="s">
        <v>44</v>
      </c>
      <c r="H2990" s="7" t="s">
        <v>15</v>
      </c>
      <c r="I2990" s="5" t="s">
        <v>54</v>
      </c>
    </row>
    <row r="2991" spans="1:9" ht="19.2" x14ac:dyDescent="0.25">
      <c r="A2991" s="44"/>
      <c r="B2991" s="38"/>
      <c r="C2991" s="6" t="s">
        <v>16</v>
      </c>
      <c r="D2991" s="8" t="s">
        <v>1726</v>
      </c>
      <c r="E2991" s="5" t="s">
        <v>1174</v>
      </c>
      <c r="F2991" s="5" t="s">
        <v>307</v>
      </c>
      <c r="G2991" s="5" t="s">
        <v>56</v>
      </c>
      <c r="H2991" s="5" t="s">
        <v>56</v>
      </c>
      <c r="I2991" s="5" t="s">
        <v>55</v>
      </c>
    </row>
    <row r="2992" spans="1:9" x14ac:dyDescent="0.25">
      <c r="A2992" s="45"/>
      <c r="B2992" s="41"/>
      <c r="C2992" s="42"/>
      <c r="D2992" s="42"/>
      <c r="E2992" s="42"/>
      <c r="F2992" s="42"/>
      <c r="G2992" s="42"/>
      <c r="H2992" s="42"/>
      <c r="I2992" s="42"/>
    </row>
    <row r="2993" spans="1:9" ht="19.2" x14ac:dyDescent="0.25">
      <c r="A2993" s="34" t="s">
        <v>1727</v>
      </c>
      <c r="B2993" s="37" t="s">
        <v>10</v>
      </c>
      <c r="C2993" s="6" t="s">
        <v>11</v>
      </c>
      <c r="D2993" s="7" t="s">
        <v>12</v>
      </c>
      <c r="E2993" s="7" t="s">
        <v>163</v>
      </c>
      <c r="F2993" s="7" t="s">
        <v>12</v>
      </c>
      <c r="G2993" s="6" t="s">
        <v>54</v>
      </c>
      <c r="H2993" s="5" t="s">
        <v>13</v>
      </c>
      <c r="I2993" s="7" t="s">
        <v>23</v>
      </c>
    </row>
    <row r="2994" spans="1:9" x14ac:dyDescent="0.25">
      <c r="A2994" s="35"/>
      <c r="B2994" s="38"/>
      <c r="C2994" s="6" t="s">
        <v>16</v>
      </c>
      <c r="D2994" s="5" t="s">
        <v>1728</v>
      </c>
      <c r="E2994" s="5" t="s">
        <v>252</v>
      </c>
      <c r="F2994" s="5" t="s">
        <v>274</v>
      </c>
      <c r="G2994" s="5" t="s">
        <v>55</v>
      </c>
      <c r="H2994" s="5" t="s">
        <v>99</v>
      </c>
      <c r="I2994" s="5" t="s">
        <v>257</v>
      </c>
    </row>
    <row r="2995" spans="1:9" x14ac:dyDescent="0.25">
      <c r="A2995" s="36"/>
      <c r="B2995" s="41"/>
      <c r="C2995" s="42"/>
      <c r="D2995" s="42"/>
      <c r="E2995" s="42"/>
      <c r="F2995" s="42"/>
      <c r="G2995" s="42"/>
      <c r="H2995" s="42"/>
      <c r="I2995" s="42"/>
    </row>
    <row r="2996" spans="1:9" ht="19.2" x14ac:dyDescent="0.25">
      <c r="A2996" s="34" t="s">
        <v>1729</v>
      </c>
      <c r="B2996" s="37" t="s">
        <v>10</v>
      </c>
      <c r="C2996" s="6" t="s">
        <v>11</v>
      </c>
      <c r="D2996" s="7" t="s">
        <v>163</v>
      </c>
      <c r="E2996" s="7" t="s">
        <v>120</v>
      </c>
      <c r="F2996" s="7" t="s">
        <v>54</v>
      </c>
      <c r="G2996" s="7" t="s">
        <v>322</v>
      </c>
      <c r="H2996" s="5" t="s">
        <v>120</v>
      </c>
      <c r="I2996" s="5" t="s">
        <v>163</v>
      </c>
    </row>
    <row r="2997" spans="1:9" x14ac:dyDescent="0.25">
      <c r="A2997" s="35"/>
      <c r="B2997" s="38"/>
      <c r="C2997" s="6" t="s">
        <v>16</v>
      </c>
      <c r="D2997" s="5" t="s">
        <v>1614</v>
      </c>
      <c r="E2997" s="5" t="s">
        <v>257</v>
      </c>
      <c r="F2997" s="5" t="s">
        <v>55</v>
      </c>
      <c r="G2997" s="5" t="s">
        <v>56</v>
      </c>
      <c r="H2997" s="5" t="s">
        <v>112</v>
      </c>
      <c r="I2997" s="5" t="s">
        <v>112</v>
      </c>
    </row>
    <row r="2998" spans="1:9" x14ac:dyDescent="0.25">
      <c r="A2998" s="36"/>
      <c r="B2998" s="41"/>
      <c r="C2998" s="42"/>
      <c r="D2998" s="42"/>
      <c r="E2998" s="42"/>
      <c r="F2998" s="42"/>
      <c r="G2998" s="42"/>
      <c r="H2998" s="42"/>
      <c r="I2998" s="42"/>
    </row>
    <row r="2999" spans="1:9" ht="19.2" x14ac:dyDescent="0.25">
      <c r="A2999" s="34" t="s">
        <v>1730</v>
      </c>
      <c r="B2999" s="37" t="s">
        <v>10</v>
      </c>
      <c r="C2999" s="6" t="s">
        <v>11</v>
      </c>
      <c r="D2999" s="7" t="s">
        <v>12</v>
      </c>
      <c r="E2999" s="7" t="s">
        <v>120</v>
      </c>
      <c r="F2999" s="7" t="s">
        <v>12</v>
      </c>
      <c r="G2999" s="7" t="s">
        <v>120</v>
      </c>
      <c r="H2999" s="5" t="s">
        <v>53</v>
      </c>
      <c r="I2999" s="5" t="s">
        <v>53</v>
      </c>
    </row>
    <row r="3000" spans="1:9" x14ac:dyDescent="0.25">
      <c r="A3000" s="35"/>
      <c r="B3000" s="38"/>
      <c r="C3000" s="6" t="s">
        <v>16</v>
      </c>
      <c r="D3000" s="5" t="s">
        <v>202</v>
      </c>
      <c r="E3000" s="5" t="s">
        <v>108</v>
      </c>
      <c r="F3000" s="5" t="s">
        <v>56</v>
      </c>
      <c r="G3000" s="5" t="s">
        <v>56</v>
      </c>
      <c r="H3000" s="5" t="s">
        <v>55</v>
      </c>
      <c r="I3000" s="5" t="s">
        <v>55</v>
      </c>
    </row>
    <row r="3001" spans="1:9" x14ac:dyDescent="0.25">
      <c r="A3001" s="36"/>
      <c r="B3001" s="41"/>
      <c r="C3001" s="42"/>
      <c r="D3001" s="42"/>
      <c r="E3001" s="42"/>
      <c r="F3001" s="42"/>
      <c r="G3001" s="42"/>
      <c r="H3001" s="42"/>
      <c r="I3001" s="42"/>
    </row>
    <row r="3002" spans="1:9" ht="19.2" x14ac:dyDescent="0.25">
      <c r="A3002" s="46" t="s">
        <v>1731</v>
      </c>
      <c r="B3002" s="49" t="s">
        <v>10</v>
      </c>
      <c r="C3002" s="10" t="s">
        <v>11</v>
      </c>
      <c r="D3002" s="11" t="s">
        <v>439</v>
      </c>
      <c r="E3002" s="10" t="s">
        <v>92</v>
      </c>
      <c r="F3002" s="11" t="s">
        <v>54</v>
      </c>
      <c r="G3002" s="10" t="s">
        <v>54</v>
      </c>
      <c r="H3002" s="9" t="s">
        <v>12</v>
      </c>
      <c r="I3002" s="11" t="s">
        <v>15</v>
      </c>
    </row>
    <row r="3003" spans="1:9" x14ac:dyDescent="0.25">
      <c r="A3003" s="47"/>
      <c r="B3003" s="50"/>
      <c r="C3003" s="10" t="s">
        <v>16</v>
      </c>
      <c r="D3003" s="9" t="s">
        <v>334</v>
      </c>
      <c r="E3003" s="9" t="s">
        <v>56</v>
      </c>
      <c r="F3003" s="9" t="s">
        <v>55</v>
      </c>
      <c r="G3003" s="9" t="s">
        <v>55</v>
      </c>
      <c r="H3003" s="9" t="s">
        <v>105</v>
      </c>
      <c r="I3003" s="9" t="s">
        <v>96</v>
      </c>
    </row>
    <row r="3004" spans="1:9" x14ac:dyDescent="0.25">
      <c r="A3004" s="48"/>
      <c r="B3004" s="41"/>
      <c r="C3004" s="42"/>
      <c r="D3004" s="42"/>
      <c r="E3004" s="42"/>
      <c r="F3004" s="42"/>
      <c r="G3004" s="42"/>
      <c r="H3004" s="42"/>
      <c r="I3004" s="42"/>
    </row>
    <row r="3005" spans="1:9" ht="19.2" x14ac:dyDescent="0.25">
      <c r="A3005" s="34" t="s">
        <v>1732</v>
      </c>
      <c r="B3005" s="37" t="s">
        <v>10</v>
      </c>
      <c r="C3005" s="6" t="s">
        <v>11</v>
      </c>
      <c r="D3005" s="7" t="s">
        <v>322</v>
      </c>
      <c r="E3005" s="7" t="s">
        <v>409</v>
      </c>
      <c r="F3005" s="7" t="s">
        <v>54</v>
      </c>
      <c r="G3005" s="6" t="s">
        <v>54</v>
      </c>
      <c r="H3005" s="5" t="s">
        <v>12</v>
      </c>
      <c r="I3005" s="7" t="s">
        <v>14</v>
      </c>
    </row>
    <row r="3006" spans="1:9" x14ac:dyDescent="0.25">
      <c r="A3006" s="35"/>
      <c r="B3006" s="38"/>
      <c r="C3006" s="6" t="s">
        <v>16</v>
      </c>
      <c r="D3006" s="5" t="s">
        <v>1197</v>
      </c>
      <c r="E3006" s="5" t="s">
        <v>49</v>
      </c>
      <c r="F3006" s="5" t="s">
        <v>55</v>
      </c>
      <c r="G3006" s="5" t="s">
        <v>55</v>
      </c>
      <c r="H3006" s="5" t="s">
        <v>108</v>
      </c>
      <c r="I3006" s="5" t="s">
        <v>56</v>
      </c>
    </row>
    <row r="3007" spans="1:9" x14ac:dyDescent="0.25">
      <c r="A3007" s="36"/>
      <c r="B3007" s="41"/>
      <c r="C3007" s="42"/>
      <c r="D3007" s="42"/>
      <c r="E3007" s="42"/>
      <c r="F3007" s="42"/>
      <c r="G3007" s="42"/>
      <c r="H3007" s="42"/>
      <c r="I3007" s="42"/>
    </row>
    <row r="3008" spans="1:9" ht="19.2" x14ac:dyDescent="0.25">
      <c r="A3008" s="34" t="s">
        <v>1733</v>
      </c>
      <c r="B3008" s="37" t="s">
        <v>10</v>
      </c>
      <c r="C3008" s="6" t="s">
        <v>11</v>
      </c>
      <c r="D3008" s="5" t="s">
        <v>13</v>
      </c>
      <c r="E3008" s="5" t="s">
        <v>13</v>
      </c>
      <c r="F3008" s="5" t="s">
        <v>30</v>
      </c>
      <c r="G3008" s="5" t="s">
        <v>53</v>
      </c>
      <c r="H3008" s="7" t="s">
        <v>15</v>
      </c>
      <c r="I3008" s="5" t="s">
        <v>54</v>
      </c>
    </row>
    <row r="3009" spans="1:9" x14ac:dyDescent="0.25">
      <c r="A3009" s="35"/>
      <c r="B3009" s="38"/>
      <c r="C3009" s="6" t="s">
        <v>16</v>
      </c>
      <c r="D3009" s="5" t="s">
        <v>1734</v>
      </c>
      <c r="E3009" s="5" t="s">
        <v>112</v>
      </c>
      <c r="F3009" s="5" t="s">
        <v>59</v>
      </c>
      <c r="G3009" s="5" t="s">
        <v>55</v>
      </c>
      <c r="H3009" s="5" t="s">
        <v>56</v>
      </c>
      <c r="I3009" s="5" t="s">
        <v>55</v>
      </c>
    </row>
    <row r="3010" spans="1:9" x14ac:dyDescent="0.25">
      <c r="A3010" s="36"/>
      <c r="B3010" s="39"/>
      <c r="C3010" s="40"/>
      <c r="D3010" s="40"/>
      <c r="E3010" s="40"/>
      <c r="F3010" s="40"/>
      <c r="G3010" s="40"/>
      <c r="H3010" s="40"/>
      <c r="I3010" s="40"/>
    </row>
    <row r="3011" spans="1:9" x14ac:dyDescent="0.25">
      <c r="A3011" s="51"/>
      <c r="B3011" s="51"/>
      <c r="C3011" s="52"/>
      <c r="D3011" s="53" t="s">
        <v>0</v>
      </c>
      <c r="E3011" s="54"/>
      <c r="F3011" s="53" t="s">
        <v>1</v>
      </c>
      <c r="G3011" s="54"/>
      <c r="H3011" s="55" t="s">
        <v>2</v>
      </c>
      <c r="I3011" s="56"/>
    </row>
    <row r="3012" spans="1:9" x14ac:dyDescent="0.25">
      <c r="A3012" s="2" t="s">
        <v>3</v>
      </c>
      <c r="B3012" s="3" t="s">
        <v>4</v>
      </c>
      <c r="C3012" s="4"/>
      <c r="D3012" s="1" t="s">
        <v>5</v>
      </c>
      <c r="E3012" s="1" t="s">
        <v>6</v>
      </c>
      <c r="F3012" s="1" t="s">
        <v>5</v>
      </c>
      <c r="G3012" s="1" t="s">
        <v>6</v>
      </c>
      <c r="H3012" s="1" t="s">
        <v>7</v>
      </c>
      <c r="I3012" s="1" t="s">
        <v>8</v>
      </c>
    </row>
    <row r="3013" spans="1:9" ht="19.2" x14ac:dyDescent="0.25">
      <c r="A3013" s="46" t="s">
        <v>1735</v>
      </c>
      <c r="B3013" s="49" t="s">
        <v>10</v>
      </c>
      <c r="C3013" s="10" t="s">
        <v>11</v>
      </c>
      <c r="D3013" s="11" t="s">
        <v>898</v>
      </c>
      <c r="E3013" s="10" t="s">
        <v>92</v>
      </c>
      <c r="F3013" s="11" t="s">
        <v>54</v>
      </c>
      <c r="G3013" s="10" t="s">
        <v>54</v>
      </c>
      <c r="H3013" s="9" t="s">
        <v>55</v>
      </c>
      <c r="I3013" s="9" t="s">
        <v>55</v>
      </c>
    </row>
    <row r="3014" spans="1:9" x14ac:dyDescent="0.25">
      <c r="A3014" s="47"/>
      <c r="B3014" s="50"/>
      <c r="C3014" s="10" t="s">
        <v>16</v>
      </c>
      <c r="D3014" s="9" t="s">
        <v>99</v>
      </c>
      <c r="E3014" s="9" t="s">
        <v>59</v>
      </c>
      <c r="F3014" s="9" t="s">
        <v>55</v>
      </c>
      <c r="G3014" s="9" t="s">
        <v>55</v>
      </c>
      <c r="H3014" s="9" t="s">
        <v>55</v>
      </c>
      <c r="I3014" s="9" t="s">
        <v>55</v>
      </c>
    </row>
    <row r="3015" spans="1:9" x14ac:dyDescent="0.25">
      <c r="A3015" s="48"/>
      <c r="B3015" s="41"/>
      <c r="C3015" s="42"/>
      <c r="D3015" s="42"/>
      <c r="E3015" s="42"/>
      <c r="F3015" s="42"/>
      <c r="G3015" s="42"/>
      <c r="H3015" s="42"/>
      <c r="I3015" s="42"/>
    </row>
    <row r="3016" spans="1:9" ht="19.2" x14ac:dyDescent="0.25">
      <c r="A3016" s="34" t="s">
        <v>1736</v>
      </c>
      <c r="B3016" s="37" t="s">
        <v>10</v>
      </c>
      <c r="C3016" s="6" t="s">
        <v>11</v>
      </c>
      <c r="D3016" s="7" t="s">
        <v>12</v>
      </c>
      <c r="E3016" s="7" t="s">
        <v>163</v>
      </c>
      <c r="F3016" s="7" t="s">
        <v>54</v>
      </c>
      <c r="G3016" s="6" t="s">
        <v>54</v>
      </c>
      <c r="H3016" s="5" t="s">
        <v>30</v>
      </c>
      <c r="I3016" s="7" t="s">
        <v>15</v>
      </c>
    </row>
    <row r="3017" spans="1:9" x14ac:dyDescent="0.25">
      <c r="A3017" s="35"/>
      <c r="B3017" s="38"/>
      <c r="C3017" s="6" t="s">
        <v>16</v>
      </c>
      <c r="D3017" s="5" t="s">
        <v>1737</v>
      </c>
      <c r="E3017" s="5" t="s">
        <v>612</v>
      </c>
      <c r="F3017" s="5" t="s">
        <v>55</v>
      </c>
      <c r="G3017" s="5" t="s">
        <v>55</v>
      </c>
      <c r="H3017" s="5" t="s">
        <v>1023</v>
      </c>
      <c r="I3017" s="5" t="s">
        <v>56</v>
      </c>
    </row>
    <row r="3018" spans="1:9" x14ac:dyDescent="0.25">
      <c r="A3018" s="36"/>
      <c r="B3018" s="41"/>
      <c r="C3018" s="42"/>
      <c r="D3018" s="42"/>
      <c r="E3018" s="42"/>
      <c r="F3018" s="42"/>
      <c r="G3018" s="42"/>
      <c r="H3018" s="42"/>
      <c r="I3018" s="42"/>
    </row>
    <row r="3019" spans="1:9" ht="19.2" x14ac:dyDescent="0.25">
      <c r="A3019" s="34" t="s">
        <v>1738</v>
      </c>
      <c r="B3019" s="37" t="s">
        <v>10</v>
      </c>
      <c r="C3019" s="6" t="s">
        <v>11</v>
      </c>
      <c r="D3019" s="7" t="s">
        <v>12</v>
      </c>
      <c r="E3019" s="7" t="s">
        <v>163</v>
      </c>
      <c r="F3019" s="7" t="s">
        <v>44</v>
      </c>
      <c r="G3019" s="6" t="s">
        <v>54</v>
      </c>
      <c r="H3019" s="7" t="s">
        <v>23</v>
      </c>
      <c r="I3019" s="7" t="s">
        <v>14</v>
      </c>
    </row>
    <row r="3020" spans="1:9" x14ac:dyDescent="0.25">
      <c r="A3020" s="35"/>
      <c r="B3020" s="38"/>
      <c r="C3020" s="6" t="s">
        <v>16</v>
      </c>
      <c r="D3020" s="5" t="s">
        <v>1548</v>
      </c>
      <c r="E3020" s="5" t="s">
        <v>50</v>
      </c>
      <c r="F3020" s="5" t="s">
        <v>112</v>
      </c>
      <c r="G3020" s="5" t="s">
        <v>55</v>
      </c>
      <c r="H3020" s="5" t="s">
        <v>145</v>
      </c>
      <c r="I3020" s="5" t="s">
        <v>112</v>
      </c>
    </row>
    <row r="3021" spans="1:9" x14ac:dyDescent="0.25">
      <c r="A3021" s="36"/>
      <c r="B3021" s="41"/>
      <c r="C3021" s="42"/>
      <c r="D3021" s="42"/>
      <c r="E3021" s="42"/>
      <c r="F3021" s="42"/>
      <c r="G3021" s="42"/>
      <c r="H3021" s="42"/>
      <c r="I3021" s="42"/>
    </row>
    <row r="3022" spans="1:9" ht="19.2" x14ac:dyDescent="0.25">
      <c r="A3022" s="34" t="s">
        <v>1739</v>
      </c>
      <c r="B3022" s="37" t="s">
        <v>10</v>
      </c>
      <c r="C3022" s="6" t="s">
        <v>11</v>
      </c>
      <c r="D3022" s="7" t="s">
        <v>44</v>
      </c>
      <c r="E3022" s="7" t="s">
        <v>120</v>
      </c>
      <c r="F3022" s="7" t="s">
        <v>44</v>
      </c>
      <c r="G3022" s="7" t="s">
        <v>120</v>
      </c>
      <c r="H3022" s="5" t="s">
        <v>13</v>
      </c>
      <c r="I3022" s="7" t="s">
        <v>15</v>
      </c>
    </row>
    <row r="3023" spans="1:9" x14ac:dyDescent="0.25">
      <c r="A3023" s="35"/>
      <c r="B3023" s="38"/>
      <c r="C3023" s="6" t="s">
        <v>16</v>
      </c>
      <c r="D3023" s="5" t="s">
        <v>1740</v>
      </c>
      <c r="E3023" s="5" t="s">
        <v>1741</v>
      </c>
      <c r="F3023" s="5" t="s">
        <v>224</v>
      </c>
      <c r="G3023" s="5" t="s">
        <v>112</v>
      </c>
      <c r="H3023" s="5" t="s">
        <v>1742</v>
      </c>
      <c r="I3023" s="5" t="s">
        <v>112</v>
      </c>
    </row>
    <row r="3024" spans="1:9" x14ac:dyDescent="0.25">
      <c r="A3024" s="36"/>
      <c r="B3024" s="41"/>
      <c r="C3024" s="42"/>
      <c r="D3024" s="42"/>
      <c r="E3024" s="42"/>
      <c r="F3024" s="42"/>
      <c r="G3024" s="42"/>
      <c r="H3024" s="42"/>
      <c r="I3024" s="42"/>
    </row>
    <row r="3025" spans="1:9" ht="19.2" x14ac:dyDescent="0.25">
      <c r="A3025" s="34" t="s">
        <v>1743</v>
      </c>
      <c r="B3025" s="37" t="s">
        <v>10</v>
      </c>
      <c r="C3025" s="6" t="s">
        <v>11</v>
      </c>
      <c r="D3025" s="7" t="s">
        <v>120</v>
      </c>
      <c r="E3025" s="7" t="s">
        <v>350</v>
      </c>
      <c r="F3025" s="7" t="s">
        <v>120</v>
      </c>
      <c r="G3025" s="6" t="s">
        <v>54</v>
      </c>
      <c r="H3025" s="5" t="s">
        <v>44</v>
      </c>
      <c r="I3025" s="5" t="s">
        <v>12</v>
      </c>
    </row>
    <row r="3026" spans="1:9" x14ac:dyDescent="0.25">
      <c r="A3026" s="35"/>
      <c r="B3026" s="38"/>
      <c r="C3026" s="6" t="s">
        <v>16</v>
      </c>
      <c r="D3026" s="5" t="s">
        <v>547</v>
      </c>
      <c r="E3026" s="5" t="s">
        <v>205</v>
      </c>
      <c r="F3026" s="5" t="s">
        <v>59</v>
      </c>
      <c r="G3026" s="5" t="s">
        <v>55</v>
      </c>
      <c r="H3026" s="5" t="s">
        <v>127</v>
      </c>
      <c r="I3026" s="5" t="s">
        <v>274</v>
      </c>
    </row>
    <row r="3027" spans="1:9" x14ac:dyDescent="0.25">
      <c r="A3027" s="36"/>
      <c r="B3027" s="41"/>
      <c r="C3027" s="42"/>
      <c r="D3027" s="42"/>
      <c r="E3027" s="42"/>
      <c r="F3027" s="42"/>
      <c r="G3027" s="42"/>
      <c r="H3027" s="42"/>
      <c r="I3027" s="42"/>
    </row>
    <row r="3028" spans="1:9" ht="19.2" x14ac:dyDescent="0.25">
      <c r="A3028" s="46" t="s">
        <v>1744</v>
      </c>
      <c r="B3028" s="49" t="s">
        <v>10</v>
      </c>
      <c r="C3028" s="10" t="s">
        <v>11</v>
      </c>
      <c r="D3028" s="11" t="s">
        <v>409</v>
      </c>
      <c r="E3028" s="10" t="s">
        <v>862</v>
      </c>
      <c r="F3028" s="11" t="s">
        <v>54</v>
      </c>
      <c r="G3028" s="10" t="s">
        <v>54</v>
      </c>
      <c r="H3028" s="9" t="s">
        <v>163</v>
      </c>
      <c r="I3028" s="9" t="s">
        <v>44</v>
      </c>
    </row>
    <row r="3029" spans="1:9" x14ac:dyDescent="0.25">
      <c r="A3029" s="47"/>
      <c r="B3029" s="50"/>
      <c r="C3029" s="10" t="s">
        <v>16</v>
      </c>
      <c r="D3029" s="9" t="s">
        <v>335</v>
      </c>
      <c r="E3029" s="9" t="s">
        <v>112</v>
      </c>
      <c r="F3029" s="9" t="s">
        <v>55</v>
      </c>
      <c r="G3029" s="9" t="s">
        <v>55</v>
      </c>
      <c r="H3029" s="9" t="s">
        <v>105</v>
      </c>
      <c r="I3029" s="9" t="s">
        <v>59</v>
      </c>
    </row>
    <row r="3030" spans="1:9" x14ac:dyDescent="0.25">
      <c r="A3030" s="48"/>
      <c r="B3030" s="41"/>
      <c r="C3030" s="42"/>
      <c r="D3030" s="42"/>
      <c r="E3030" s="42"/>
      <c r="F3030" s="42"/>
      <c r="G3030" s="42"/>
      <c r="H3030" s="42"/>
      <c r="I3030" s="42"/>
    </row>
    <row r="3031" spans="1:9" ht="19.2" x14ac:dyDescent="0.25">
      <c r="A3031" s="34" t="s">
        <v>1745</v>
      </c>
      <c r="B3031" s="37" t="s">
        <v>10</v>
      </c>
      <c r="C3031" s="6" t="s">
        <v>11</v>
      </c>
      <c r="D3031" s="7" t="s">
        <v>163</v>
      </c>
      <c r="E3031" s="7" t="s">
        <v>163</v>
      </c>
      <c r="F3031" s="7" t="s">
        <v>163</v>
      </c>
      <c r="G3031" s="6" t="s">
        <v>54</v>
      </c>
      <c r="H3031" s="5" t="s">
        <v>55</v>
      </c>
      <c r="I3031" s="5" t="s">
        <v>55</v>
      </c>
    </row>
    <row r="3032" spans="1:9" x14ac:dyDescent="0.25">
      <c r="A3032" s="35"/>
      <c r="B3032" s="38"/>
      <c r="C3032" s="6" t="s">
        <v>16</v>
      </c>
      <c r="D3032" s="5" t="s">
        <v>1746</v>
      </c>
      <c r="E3032" s="5" t="s">
        <v>18</v>
      </c>
      <c r="F3032" s="5" t="s">
        <v>1233</v>
      </c>
      <c r="G3032" s="5" t="s">
        <v>55</v>
      </c>
      <c r="H3032" s="5" t="s">
        <v>55</v>
      </c>
      <c r="I3032" s="5" t="s">
        <v>55</v>
      </c>
    </row>
    <row r="3033" spans="1:9" x14ac:dyDescent="0.25">
      <c r="A3033" s="36"/>
      <c r="B3033" s="41"/>
      <c r="C3033" s="42"/>
      <c r="D3033" s="42"/>
      <c r="E3033" s="42"/>
      <c r="F3033" s="42"/>
      <c r="G3033" s="42"/>
      <c r="H3033" s="42"/>
      <c r="I3033" s="42"/>
    </row>
    <row r="3034" spans="1:9" ht="19.2" x14ac:dyDescent="0.25">
      <c r="A3034" s="34" t="s">
        <v>1747</v>
      </c>
      <c r="B3034" s="37" t="s">
        <v>10</v>
      </c>
      <c r="C3034" s="6" t="s">
        <v>11</v>
      </c>
      <c r="D3034" s="5" t="s">
        <v>30</v>
      </c>
      <c r="E3034" s="7" t="s">
        <v>12</v>
      </c>
      <c r="F3034" s="5" t="s">
        <v>53</v>
      </c>
      <c r="G3034" s="5" t="s">
        <v>13</v>
      </c>
      <c r="H3034" s="5" t="s">
        <v>30</v>
      </c>
      <c r="I3034" s="5" t="s">
        <v>270</v>
      </c>
    </row>
    <row r="3035" spans="1:9" x14ac:dyDescent="0.25">
      <c r="A3035" s="35"/>
      <c r="B3035" s="38"/>
      <c r="C3035" s="6" t="s">
        <v>16</v>
      </c>
      <c r="D3035" s="5" t="s">
        <v>59</v>
      </c>
      <c r="E3035" s="5" t="s">
        <v>151</v>
      </c>
      <c r="F3035" s="5" t="s">
        <v>55</v>
      </c>
      <c r="G3035" s="5" t="s">
        <v>56</v>
      </c>
      <c r="H3035" s="5" t="s">
        <v>18</v>
      </c>
      <c r="I3035" s="5" t="s">
        <v>39</v>
      </c>
    </row>
    <row r="3036" spans="1:9" x14ac:dyDescent="0.25">
      <c r="A3036" s="36"/>
      <c r="B3036" s="41"/>
      <c r="C3036" s="42"/>
      <c r="D3036" s="42"/>
      <c r="E3036" s="42"/>
      <c r="F3036" s="42"/>
      <c r="G3036" s="42"/>
      <c r="H3036" s="42"/>
      <c r="I3036" s="42"/>
    </row>
    <row r="3037" spans="1:9" ht="19.2" x14ac:dyDescent="0.25">
      <c r="A3037" s="34" t="s">
        <v>1748</v>
      </c>
      <c r="B3037" s="37" t="s">
        <v>10</v>
      </c>
      <c r="C3037" s="6" t="s">
        <v>11</v>
      </c>
      <c r="D3037" s="5" t="s">
        <v>30</v>
      </c>
      <c r="E3037" s="5" t="s">
        <v>30</v>
      </c>
      <c r="F3037" s="5" t="s">
        <v>30</v>
      </c>
      <c r="G3037" s="6" t="s">
        <v>54</v>
      </c>
      <c r="H3037" s="7" t="s">
        <v>23</v>
      </c>
      <c r="I3037" s="7" t="s">
        <v>14</v>
      </c>
    </row>
    <row r="3038" spans="1:9" x14ac:dyDescent="0.25">
      <c r="A3038" s="35"/>
      <c r="B3038" s="38"/>
      <c r="C3038" s="6" t="s">
        <v>16</v>
      </c>
      <c r="D3038" s="5" t="s">
        <v>659</v>
      </c>
      <c r="E3038" s="5" t="s">
        <v>534</v>
      </c>
      <c r="F3038" s="5" t="s">
        <v>39</v>
      </c>
      <c r="G3038" s="5" t="s">
        <v>55</v>
      </c>
      <c r="H3038" s="5" t="s">
        <v>18</v>
      </c>
      <c r="I3038" s="5" t="s">
        <v>123</v>
      </c>
    </row>
    <row r="3039" spans="1:9" x14ac:dyDescent="0.25">
      <c r="A3039" s="36"/>
      <c r="B3039" s="41"/>
      <c r="C3039" s="42"/>
      <c r="D3039" s="42"/>
      <c r="E3039" s="42"/>
      <c r="F3039" s="42"/>
      <c r="G3039" s="42"/>
      <c r="H3039" s="42"/>
      <c r="I3039" s="42"/>
    </row>
    <row r="3040" spans="1:9" ht="19.2" x14ac:dyDescent="0.25">
      <c r="A3040" s="34" t="s">
        <v>1749</v>
      </c>
      <c r="B3040" s="37" t="s">
        <v>10</v>
      </c>
      <c r="C3040" s="6" t="s">
        <v>11</v>
      </c>
      <c r="D3040" s="7" t="s">
        <v>12</v>
      </c>
      <c r="E3040" s="7" t="s">
        <v>44</v>
      </c>
      <c r="F3040" s="7" t="s">
        <v>12</v>
      </c>
      <c r="G3040" s="7" t="s">
        <v>44</v>
      </c>
      <c r="H3040" s="5" t="s">
        <v>13</v>
      </c>
      <c r="I3040" s="5" t="s">
        <v>13</v>
      </c>
    </row>
    <row r="3041" spans="1:9" x14ac:dyDescent="0.25">
      <c r="A3041" s="35"/>
      <c r="B3041" s="38"/>
      <c r="C3041" s="6" t="s">
        <v>16</v>
      </c>
      <c r="D3041" s="5" t="s">
        <v>649</v>
      </c>
      <c r="E3041" s="5" t="s">
        <v>257</v>
      </c>
      <c r="F3041" s="5" t="s">
        <v>96</v>
      </c>
      <c r="G3041" s="5" t="s">
        <v>59</v>
      </c>
      <c r="H3041" s="5" t="s">
        <v>769</v>
      </c>
      <c r="I3041" s="5" t="s">
        <v>37</v>
      </c>
    </row>
    <row r="3042" spans="1:9" x14ac:dyDescent="0.25">
      <c r="A3042" s="36"/>
      <c r="B3042" s="41"/>
      <c r="C3042" s="42"/>
      <c r="D3042" s="42"/>
      <c r="E3042" s="42"/>
      <c r="F3042" s="42"/>
      <c r="G3042" s="42"/>
      <c r="H3042" s="42"/>
      <c r="I3042" s="42"/>
    </row>
    <row r="3043" spans="1:9" ht="19.2" x14ac:dyDescent="0.25">
      <c r="A3043" s="34" t="s">
        <v>1750</v>
      </c>
      <c r="B3043" s="37" t="s">
        <v>10</v>
      </c>
      <c r="C3043" s="6" t="s">
        <v>11</v>
      </c>
      <c r="D3043" s="7" t="s">
        <v>44</v>
      </c>
      <c r="E3043" s="7" t="s">
        <v>44</v>
      </c>
      <c r="F3043" s="7" t="s">
        <v>44</v>
      </c>
      <c r="G3043" s="5" t="s">
        <v>53</v>
      </c>
      <c r="H3043" s="5" t="s">
        <v>120</v>
      </c>
      <c r="I3043" s="5" t="s">
        <v>120</v>
      </c>
    </row>
    <row r="3044" spans="1:9" x14ac:dyDescent="0.25">
      <c r="A3044" s="35"/>
      <c r="B3044" s="38"/>
      <c r="C3044" s="6" t="s">
        <v>16</v>
      </c>
      <c r="D3044" s="5" t="s">
        <v>151</v>
      </c>
      <c r="E3044" s="5" t="s">
        <v>425</v>
      </c>
      <c r="F3044" s="5" t="s">
        <v>56</v>
      </c>
      <c r="G3044" s="5" t="s">
        <v>55</v>
      </c>
      <c r="H3044" s="5" t="s">
        <v>18</v>
      </c>
      <c r="I3044" s="5" t="s">
        <v>18</v>
      </c>
    </row>
    <row r="3045" spans="1:9" x14ac:dyDescent="0.25">
      <c r="A3045" s="36"/>
      <c r="B3045" s="41"/>
      <c r="C3045" s="42"/>
      <c r="D3045" s="42"/>
      <c r="E3045" s="42"/>
      <c r="F3045" s="42"/>
      <c r="G3045" s="42"/>
      <c r="H3045" s="42"/>
      <c r="I3045" s="42"/>
    </row>
    <row r="3046" spans="1:9" ht="19.2" x14ac:dyDescent="0.25">
      <c r="A3046" s="34" t="s">
        <v>1751</v>
      </c>
      <c r="B3046" s="37" t="s">
        <v>10</v>
      </c>
      <c r="C3046" s="6" t="s">
        <v>11</v>
      </c>
      <c r="D3046" s="5" t="s">
        <v>13</v>
      </c>
      <c r="E3046" s="5" t="s">
        <v>30</v>
      </c>
      <c r="F3046" s="5" t="s">
        <v>30</v>
      </c>
      <c r="G3046" s="5" t="s">
        <v>30</v>
      </c>
      <c r="H3046" s="5" t="s">
        <v>30</v>
      </c>
      <c r="I3046" s="7" t="s">
        <v>14</v>
      </c>
    </row>
    <row r="3047" spans="1:9" x14ac:dyDescent="0.25">
      <c r="A3047" s="35"/>
      <c r="B3047" s="38"/>
      <c r="C3047" s="6" t="s">
        <v>16</v>
      </c>
      <c r="D3047" s="5" t="s">
        <v>1752</v>
      </c>
      <c r="E3047" s="5" t="s">
        <v>257</v>
      </c>
      <c r="F3047" s="5" t="s">
        <v>39</v>
      </c>
      <c r="G3047" s="5" t="s">
        <v>257</v>
      </c>
      <c r="H3047" s="5" t="s">
        <v>127</v>
      </c>
      <c r="I3047" s="5" t="s">
        <v>257</v>
      </c>
    </row>
    <row r="3048" spans="1:9" x14ac:dyDescent="0.25">
      <c r="A3048" s="36"/>
      <c r="B3048" s="41"/>
      <c r="C3048" s="42"/>
      <c r="D3048" s="42"/>
      <c r="E3048" s="42"/>
      <c r="F3048" s="42"/>
      <c r="G3048" s="42"/>
      <c r="H3048" s="42"/>
      <c r="I3048" s="42"/>
    </row>
    <row r="3049" spans="1:9" ht="19.2" x14ac:dyDescent="0.25">
      <c r="A3049" s="34" t="s">
        <v>1753</v>
      </c>
      <c r="B3049" s="37" t="s">
        <v>10</v>
      </c>
      <c r="C3049" s="6" t="s">
        <v>11</v>
      </c>
      <c r="D3049" s="7" t="s">
        <v>12</v>
      </c>
      <c r="E3049" s="7" t="s">
        <v>12</v>
      </c>
      <c r="F3049" s="7" t="s">
        <v>12</v>
      </c>
      <c r="G3049" s="7" t="s">
        <v>44</v>
      </c>
      <c r="H3049" s="5" t="s">
        <v>12</v>
      </c>
      <c r="I3049" s="5" t="s">
        <v>13</v>
      </c>
    </row>
    <row r="3050" spans="1:9" x14ac:dyDescent="0.25">
      <c r="A3050" s="35"/>
      <c r="B3050" s="38"/>
      <c r="C3050" s="6" t="s">
        <v>16</v>
      </c>
      <c r="D3050" s="5" t="s">
        <v>147</v>
      </c>
      <c r="E3050" s="5" t="s">
        <v>1090</v>
      </c>
      <c r="F3050" s="5" t="s">
        <v>112</v>
      </c>
      <c r="G3050" s="5" t="s">
        <v>56</v>
      </c>
      <c r="H3050" s="5" t="s">
        <v>49</v>
      </c>
      <c r="I3050" s="5" t="s">
        <v>435</v>
      </c>
    </row>
    <row r="3051" spans="1:9" x14ac:dyDescent="0.25">
      <c r="A3051" s="36"/>
      <c r="B3051" s="41"/>
      <c r="C3051" s="42"/>
      <c r="D3051" s="42"/>
      <c r="E3051" s="42"/>
      <c r="F3051" s="42"/>
      <c r="G3051" s="42"/>
      <c r="H3051" s="42"/>
      <c r="I3051" s="42"/>
    </row>
    <row r="3052" spans="1:9" ht="19.2" x14ac:dyDescent="0.25">
      <c r="A3052" s="34" t="s">
        <v>1754</v>
      </c>
      <c r="B3052" s="37" t="s">
        <v>10</v>
      </c>
      <c r="C3052" s="6" t="s">
        <v>11</v>
      </c>
      <c r="D3052" s="7" t="s">
        <v>44</v>
      </c>
      <c r="E3052" s="7" t="s">
        <v>44</v>
      </c>
      <c r="F3052" s="7" t="s">
        <v>163</v>
      </c>
      <c r="G3052" s="6" t="s">
        <v>54</v>
      </c>
      <c r="H3052" s="5" t="s">
        <v>120</v>
      </c>
      <c r="I3052" s="5" t="s">
        <v>163</v>
      </c>
    </row>
    <row r="3053" spans="1:9" x14ac:dyDescent="0.25">
      <c r="A3053" s="35"/>
      <c r="B3053" s="38"/>
      <c r="C3053" s="6" t="s">
        <v>16</v>
      </c>
      <c r="D3053" s="5" t="s">
        <v>1006</v>
      </c>
      <c r="E3053" s="5" t="s">
        <v>178</v>
      </c>
      <c r="F3053" s="5" t="s">
        <v>56</v>
      </c>
      <c r="G3053" s="5" t="s">
        <v>55</v>
      </c>
      <c r="H3053" s="5" t="s">
        <v>105</v>
      </c>
      <c r="I3053" s="5" t="s">
        <v>126</v>
      </c>
    </row>
    <row r="3054" spans="1:9" x14ac:dyDescent="0.25">
      <c r="A3054" s="36"/>
      <c r="B3054" s="41"/>
      <c r="C3054" s="42"/>
      <c r="D3054" s="42"/>
      <c r="E3054" s="42"/>
      <c r="F3054" s="42"/>
      <c r="G3054" s="42"/>
      <c r="H3054" s="42"/>
      <c r="I3054" s="42"/>
    </row>
    <row r="3055" spans="1:9" ht="19.2" x14ac:dyDescent="0.25">
      <c r="A3055" s="34" t="s">
        <v>1755</v>
      </c>
      <c r="B3055" s="37" t="s">
        <v>10</v>
      </c>
      <c r="C3055" s="6" t="s">
        <v>11</v>
      </c>
      <c r="D3055" s="7" t="s">
        <v>120</v>
      </c>
      <c r="E3055" s="7" t="s">
        <v>322</v>
      </c>
      <c r="F3055" s="7" t="s">
        <v>322</v>
      </c>
      <c r="G3055" s="5" t="s">
        <v>53</v>
      </c>
      <c r="H3055" s="5" t="s">
        <v>55</v>
      </c>
      <c r="I3055" s="5" t="s">
        <v>55</v>
      </c>
    </row>
    <row r="3056" spans="1:9" x14ac:dyDescent="0.25">
      <c r="A3056" s="35"/>
      <c r="B3056" s="38"/>
      <c r="C3056" s="6" t="s">
        <v>16</v>
      </c>
      <c r="D3056" s="5" t="s">
        <v>105</v>
      </c>
      <c r="E3056" s="5" t="s">
        <v>56</v>
      </c>
      <c r="F3056" s="5" t="s">
        <v>56</v>
      </c>
      <c r="G3056" s="5" t="s">
        <v>55</v>
      </c>
      <c r="H3056" s="5" t="s">
        <v>55</v>
      </c>
      <c r="I3056" s="5" t="s">
        <v>55</v>
      </c>
    </row>
    <row r="3057" spans="1:9" x14ac:dyDescent="0.25">
      <c r="A3057" s="36"/>
      <c r="B3057" s="39"/>
      <c r="C3057" s="40"/>
      <c r="D3057" s="40"/>
      <c r="E3057" s="40"/>
      <c r="F3057" s="40"/>
      <c r="G3057" s="40"/>
      <c r="H3057" s="40"/>
      <c r="I3057" s="40"/>
    </row>
    <row r="3058" spans="1:9" x14ac:dyDescent="0.25">
      <c r="A3058" s="51"/>
      <c r="B3058" s="51"/>
      <c r="C3058" s="52"/>
      <c r="D3058" s="53" t="s">
        <v>0</v>
      </c>
      <c r="E3058" s="54"/>
      <c r="F3058" s="53" t="s">
        <v>1</v>
      </c>
      <c r="G3058" s="54"/>
      <c r="H3058" s="55" t="s">
        <v>2</v>
      </c>
      <c r="I3058" s="56"/>
    </row>
    <row r="3059" spans="1:9" x14ac:dyDescent="0.25">
      <c r="A3059" s="2" t="s">
        <v>3</v>
      </c>
      <c r="B3059" s="3" t="s">
        <v>4</v>
      </c>
      <c r="C3059" s="4"/>
      <c r="D3059" s="1" t="s">
        <v>5</v>
      </c>
      <c r="E3059" s="1" t="s">
        <v>6</v>
      </c>
      <c r="F3059" s="1" t="s">
        <v>5</v>
      </c>
      <c r="G3059" s="1" t="s">
        <v>6</v>
      </c>
      <c r="H3059" s="1" t="s">
        <v>7</v>
      </c>
      <c r="I3059" s="1" t="s">
        <v>8</v>
      </c>
    </row>
    <row r="3060" spans="1:9" ht="19.2" x14ac:dyDescent="0.25">
      <c r="A3060" s="34" t="s">
        <v>1756</v>
      </c>
      <c r="B3060" s="37" t="s">
        <v>10</v>
      </c>
      <c r="C3060" s="6" t="s">
        <v>11</v>
      </c>
      <c r="D3060" s="7" t="s">
        <v>163</v>
      </c>
      <c r="E3060" s="6" t="s">
        <v>54</v>
      </c>
      <c r="F3060" s="7" t="s">
        <v>54</v>
      </c>
      <c r="G3060" s="6" t="s">
        <v>54</v>
      </c>
      <c r="H3060" s="5" t="s">
        <v>55</v>
      </c>
      <c r="I3060" s="5" t="s">
        <v>55</v>
      </c>
    </row>
    <row r="3061" spans="1:9" x14ac:dyDescent="0.25">
      <c r="A3061" s="35"/>
      <c r="B3061" s="38"/>
      <c r="C3061" s="6" t="s">
        <v>16</v>
      </c>
      <c r="D3061" s="5" t="s">
        <v>96</v>
      </c>
      <c r="E3061" s="5" t="s">
        <v>55</v>
      </c>
      <c r="F3061" s="5" t="s">
        <v>55</v>
      </c>
      <c r="G3061" s="5" t="s">
        <v>55</v>
      </c>
      <c r="H3061" s="5" t="s">
        <v>55</v>
      </c>
      <c r="I3061" s="5" t="s">
        <v>55</v>
      </c>
    </row>
    <row r="3062" spans="1:9" x14ac:dyDescent="0.25">
      <c r="A3062" s="36"/>
      <c r="B3062" s="41"/>
      <c r="C3062" s="42"/>
      <c r="D3062" s="42"/>
      <c r="E3062" s="42"/>
      <c r="F3062" s="42"/>
      <c r="G3062" s="42"/>
      <c r="H3062" s="42"/>
      <c r="I3062" s="42"/>
    </row>
    <row r="3063" spans="1:9" ht="19.2" x14ac:dyDescent="0.25">
      <c r="A3063" s="46" t="s">
        <v>1757</v>
      </c>
      <c r="B3063" s="49" t="s">
        <v>10</v>
      </c>
      <c r="C3063" s="10" t="s">
        <v>11</v>
      </c>
      <c r="D3063" s="11" t="s">
        <v>859</v>
      </c>
      <c r="E3063" s="11" t="s">
        <v>810</v>
      </c>
      <c r="F3063" s="11" t="s">
        <v>54</v>
      </c>
      <c r="G3063" s="10" t="s">
        <v>54</v>
      </c>
      <c r="H3063" s="9" t="s">
        <v>55</v>
      </c>
      <c r="I3063" s="9" t="s">
        <v>55</v>
      </c>
    </row>
    <row r="3064" spans="1:9" x14ac:dyDescent="0.25">
      <c r="A3064" s="47"/>
      <c r="B3064" s="50"/>
      <c r="C3064" s="10" t="s">
        <v>16</v>
      </c>
      <c r="D3064" s="9" t="s">
        <v>112</v>
      </c>
      <c r="E3064" s="9" t="s">
        <v>56</v>
      </c>
      <c r="F3064" s="9" t="s">
        <v>55</v>
      </c>
      <c r="G3064" s="9" t="s">
        <v>55</v>
      </c>
      <c r="H3064" s="9" t="s">
        <v>55</v>
      </c>
      <c r="I3064" s="9" t="s">
        <v>55</v>
      </c>
    </row>
    <row r="3065" spans="1:9" x14ac:dyDescent="0.25">
      <c r="A3065" s="48"/>
      <c r="B3065" s="41"/>
      <c r="C3065" s="42"/>
      <c r="D3065" s="42"/>
      <c r="E3065" s="42"/>
      <c r="F3065" s="42"/>
      <c r="G3065" s="42"/>
      <c r="H3065" s="42"/>
      <c r="I3065" s="42"/>
    </row>
    <row r="3066" spans="1:9" ht="19.2" x14ac:dyDescent="0.25">
      <c r="A3066" s="46" t="s">
        <v>1758</v>
      </c>
      <c r="B3066" s="49" t="s">
        <v>10</v>
      </c>
      <c r="C3066" s="10" t="s">
        <v>11</v>
      </c>
      <c r="D3066" s="10" t="s">
        <v>92</v>
      </c>
      <c r="E3066" s="10" t="s">
        <v>52</v>
      </c>
      <c r="F3066" s="11" t="s">
        <v>54</v>
      </c>
      <c r="G3066" s="10" t="s">
        <v>54</v>
      </c>
      <c r="H3066" s="9" t="s">
        <v>55</v>
      </c>
      <c r="I3066" s="9" t="s">
        <v>55</v>
      </c>
    </row>
    <row r="3067" spans="1:9" x14ac:dyDescent="0.25">
      <c r="A3067" s="47"/>
      <c r="B3067" s="50"/>
      <c r="C3067" s="10" t="s">
        <v>16</v>
      </c>
      <c r="D3067" s="9" t="s">
        <v>56</v>
      </c>
      <c r="E3067" s="9" t="s">
        <v>56</v>
      </c>
      <c r="F3067" s="9" t="s">
        <v>55</v>
      </c>
      <c r="G3067" s="9" t="s">
        <v>55</v>
      </c>
      <c r="H3067" s="9" t="s">
        <v>55</v>
      </c>
      <c r="I3067" s="9" t="s">
        <v>55</v>
      </c>
    </row>
    <row r="3068" spans="1:9" x14ac:dyDescent="0.25">
      <c r="A3068" s="48"/>
      <c r="B3068" s="41"/>
      <c r="C3068" s="42"/>
      <c r="D3068" s="42"/>
      <c r="E3068" s="42"/>
      <c r="F3068" s="42"/>
      <c r="G3068" s="42"/>
      <c r="H3068" s="42"/>
      <c r="I3068" s="42"/>
    </row>
    <row r="3069" spans="1:9" ht="19.2" x14ac:dyDescent="0.25">
      <c r="A3069" s="46" t="s">
        <v>1759</v>
      </c>
      <c r="B3069" s="49" t="s">
        <v>10</v>
      </c>
      <c r="C3069" s="10" t="s">
        <v>11</v>
      </c>
      <c r="D3069" s="10" t="s">
        <v>1760</v>
      </c>
      <c r="E3069" s="9" t="s">
        <v>53</v>
      </c>
      <c r="F3069" s="11" t="s">
        <v>54</v>
      </c>
      <c r="G3069" s="9" t="s">
        <v>53</v>
      </c>
      <c r="H3069" s="9" t="s">
        <v>55</v>
      </c>
      <c r="I3069" s="9" t="s">
        <v>55</v>
      </c>
    </row>
    <row r="3070" spans="1:9" x14ac:dyDescent="0.25">
      <c r="A3070" s="47"/>
      <c r="B3070" s="50"/>
      <c r="C3070" s="10" t="s">
        <v>16</v>
      </c>
      <c r="D3070" s="9" t="s">
        <v>56</v>
      </c>
      <c r="E3070" s="9" t="s">
        <v>55</v>
      </c>
      <c r="F3070" s="9" t="s">
        <v>55</v>
      </c>
      <c r="G3070" s="9" t="s">
        <v>55</v>
      </c>
      <c r="H3070" s="9" t="s">
        <v>55</v>
      </c>
      <c r="I3070" s="9" t="s">
        <v>55</v>
      </c>
    </row>
    <row r="3071" spans="1:9" x14ac:dyDescent="0.25">
      <c r="A3071" s="48"/>
      <c r="B3071" s="41"/>
      <c r="C3071" s="42"/>
      <c r="D3071" s="42"/>
      <c r="E3071" s="42"/>
      <c r="F3071" s="42"/>
      <c r="G3071" s="42"/>
      <c r="H3071" s="42"/>
      <c r="I3071" s="42"/>
    </row>
    <row r="3072" spans="1:9" ht="19.2" x14ac:dyDescent="0.25">
      <c r="A3072" s="46" t="s">
        <v>1761</v>
      </c>
      <c r="B3072" s="49" t="s">
        <v>10</v>
      </c>
      <c r="C3072" s="10" t="s">
        <v>11</v>
      </c>
      <c r="D3072" s="10" t="s">
        <v>927</v>
      </c>
      <c r="E3072" s="9" t="s">
        <v>53</v>
      </c>
      <c r="F3072" s="11" t="s">
        <v>54</v>
      </c>
      <c r="G3072" s="9" t="s">
        <v>53</v>
      </c>
      <c r="H3072" s="9" t="s">
        <v>55</v>
      </c>
      <c r="I3072" s="9" t="s">
        <v>55</v>
      </c>
    </row>
    <row r="3073" spans="1:9" x14ac:dyDescent="0.25">
      <c r="A3073" s="47"/>
      <c r="B3073" s="50"/>
      <c r="C3073" s="10" t="s">
        <v>16</v>
      </c>
      <c r="D3073" s="9" t="s">
        <v>59</v>
      </c>
      <c r="E3073" s="9" t="s">
        <v>55</v>
      </c>
      <c r="F3073" s="9" t="s">
        <v>55</v>
      </c>
      <c r="G3073" s="9" t="s">
        <v>55</v>
      </c>
      <c r="H3073" s="9" t="s">
        <v>55</v>
      </c>
      <c r="I3073" s="9" t="s">
        <v>55</v>
      </c>
    </row>
    <row r="3074" spans="1:9" x14ac:dyDescent="0.25">
      <c r="A3074" s="48"/>
      <c r="B3074" s="41"/>
      <c r="C3074" s="42"/>
      <c r="D3074" s="42"/>
      <c r="E3074" s="42"/>
      <c r="F3074" s="42"/>
      <c r="G3074" s="42"/>
      <c r="H3074" s="42"/>
      <c r="I3074" s="42"/>
    </row>
    <row r="3075" spans="1:9" x14ac:dyDescent="0.25">
      <c r="A3075" s="34" t="s">
        <v>1762</v>
      </c>
      <c r="B3075" s="37" t="s">
        <v>10</v>
      </c>
      <c r="C3075" s="6" t="s">
        <v>11</v>
      </c>
      <c r="D3075" s="5" t="s">
        <v>79</v>
      </c>
      <c r="E3075" s="5" t="s">
        <v>79</v>
      </c>
      <c r="F3075" s="5" t="s">
        <v>79</v>
      </c>
      <c r="G3075" s="5" t="s">
        <v>79</v>
      </c>
      <c r="H3075" s="5" t="s">
        <v>44</v>
      </c>
      <c r="I3075" s="5" t="s">
        <v>12</v>
      </c>
    </row>
    <row r="3076" spans="1:9" x14ac:dyDescent="0.25">
      <c r="A3076" s="35"/>
      <c r="B3076" s="38"/>
      <c r="C3076" s="6" t="s">
        <v>16</v>
      </c>
      <c r="D3076" s="5" t="s">
        <v>55</v>
      </c>
      <c r="E3076" s="5" t="s">
        <v>55</v>
      </c>
      <c r="F3076" s="5" t="s">
        <v>55</v>
      </c>
      <c r="G3076" s="5" t="s">
        <v>55</v>
      </c>
      <c r="H3076" s="5" t="s">
        <v>227</v>
      </c>
      <c r="I3076" s="5" t="s">
        <v>1233</v>
      </c>
    </row>
    <row r="3077" spans="1:9" x14ac:dyDescent="0.25">
      <c r="A3077" s="36"/>
      <c r="B3077" s="41"/>
      <c r="C3077" s="42"/>
      <c r="D3077" s="42"/>
      <c r="E3077" s="42"/>
      <c r="F3077" s="42"/>
      <c r="G3077" s="42"/>
      <c r="H3077" s="42"/>
      <c r="I3077" s="42"/>
    </row>
    <row r="3078" spans="1:9" ht="19.2" x14ac:dyDescent="0.25">
      <c r="A3078" s="43" t="s">
        <v>1763</v>
      </c>
      <c r="B3078" s="37" t="s">
        <v>10</v>
      </c>
      <c r="C3078" s="6" t="s">
        <v>11</v>
      </c>
      <c r="D3078" s="5" t="s">
        <v>270</v>
      </c>
      <c r="E3078" s="6" t="s">
        <v>54</v>
      </c>
      <c r="F3078" s="5" t="s">
        <v>270</v>
      </c>
      <c r="G3078" s="5" t="s">
        <v>53</v>
      </c>
      <c r="H3078" s="5" t="s">
        <v>44</v>
      </c>
      <c r="I3078" s="5" t="s">
        <v>12</v>
      </c>
    </row>
    <row r="3079" spans="1:9" x14ac:dyDescent="0.25">
      <c r="A3079" s="44"/>
      <c r="B3079" s="38"/>
      <c r="C3079" s="6" t="s">
        <v>16</v>
      </c>
      <c r="D3079" s="5" t="s">
        <v>40</v>
      </c>
      <c r="E3079" s="5" t="s">
        <v>55</v>
      </c>
      <c r="F3079" s="5" t="s">
        <v>122</v>
      </c>
      <c r="G3079" s="5" t="s">
        <v>55</v>
      </c>
      <c r="H3079" s="5" t="s">
        <v>877</v>
      </c>
      <c r="I3079" s="5" t="s">
        <v>877</v>
      </c>
    </row>
    <row r="3080" spans="1:9" x14ac:dyDescent="0.25">
      <c r="A3080" s="45"/>
      <c r="B3080" s="41"/>
      <c r="C3080" s="42"/>
      <c r="D3080" s="42"/>
      <c r="E3080" s="42"/>
      <c r="F3080" s="42"/>
      <c r="G3080" s="42"/>
      <c r="H3080" s="42"/>
      <c r="I3080" s="42"/>
    </row>
    <row r="3081" spans="1:9" x14ac:dyDescent="0.25">
      <c r="A3081" s="34" t="s">
        <v>1764</v>
      </c>
      <c r="B3081" s="37" t="s">
        <v>10</v>
      </c>
      <c r="C3081" s="6" t="s">
        <v>11</v>
      </c>
      <c r="D3081" s="5" t="s">
        <v>79</v>
      </c>
      <c r="E3081" s="5" t="s">
        <v>79</v>
      </c>
      <c r="F3081" s="5" t="s">
        <v>79</v>
      </c>
      <c r="G3081" s="5" t="s">
        <v>79</v>
      </c>
      <c r="H3081" s="5" t="s">
        <v>270</v>
      </c>
      <c r="I3081" s="5" t="s">
        <v>54</v>
      </c>
    </row>
    <row r="3082" spans="1:9" x14ac:dyDescent="0.25">
      <c r="A3082" s="35"/>
      <c r="B3082" s="38"/>
      <c r="C3082" s="6" t="s">
        <v>16</v>
      </c>
      <c r="D3082" s="5" t="s">
        <v>55</v>
      </c>
      <c r="E3082" s="5" t="s">
        <v>55</v>
      </c>
      <c r="F3082" s="5" t="s">
        <v>55</v>
      </c>
      <c r="G3082" s="5" t="s">
        <v>55</v>
      </c>
      <c r="H3082" s="5" t="s">
        <v>39</v>
      </c>
      <c r="I3082" s="5" t="s">
        <v>55</v>
      </c>
    </row>
    <row r="3083" spans="1:9" x14ac:dyDescent="0.25">
      <c r="A3083" s="36"/>
      <c r="B3083" s="41"/>
      <c r="C3083" s="42"/>
      <c r="D3083" s="42"/>
      <c r="E3083" s="42"/>
      <c r="F3083" s="42"/>
      <c r="G3083" s="42"/>
      <c r="H3083" s="42"/>
      <c r="I3083" s="42"/>
    </row>
    <row r="3084" spans="1:9" ht="19.2" x14ac:dyDescent="0.25">
      <c r="A3084" s="34" t="s">
        <v>1765</v>
      </c>
      <c r="B3084" s="37" t="s">
        <v>229</v>
      </c>
      <c r="C3084" s="6" t="s">
        <v>11</v>
      </c>
      <c r="D3084" s="7" t="s">
        <v>12</v>
      </c>
      <c r="E3084" s="6" t="s">
        <v>54</v>
      </c>
      <c r="F3084" s="7" t="s">
        <v>12</v>
      </c>
      <c r="G3084" s="5" t="s">
        <v>53</v>
      </c>
      <c r="H3084" s="5" t="s">
        <v>44</v>
      </c>
      <c r="I3084" s="5" t="s">
        <v>12</v>
      </c>
    </row>
    <row r="3085" spans="1:9" x14ac:dyDescent="0.25">
      <c r="A3085" s="35"/>
      <c r="B3085" s="38"/>
      <c r="C3085" s="6" t="s">
        <v>16</v>
      </c>
      <c r="D3085" s="5" t="s">
        <v>702</v>
      </c>
      <c r="E3085" s="5" t="s">
        <v>55</v>
      </c>
      <c r="F3085" s="5" t="s">
        <v>260</v>
      </c>
      <c r="G3085" s="5" t="s">
        <v>55</v>
      </c>
      <c r="H3085" s="5" t="s">
        <v>135</v>
      </c>
      <c r="I3085" s="5" t="s">
        <v>39</v>
      </c>
    </row>
    <row r="3086" spans="1:9" x14ac:dyDescent="0.25">
      <c r="A3086" s="36"/>
      <c r="B3086" s="41"/>
      <c r="C3086" s="42"/>
      <c r="D3086" s="42"/>
      <c r="E3086" s="42"/>
      <c r="F3086" s="42"/>
      <c r="G3086" s="42"/>
      <c r="H3086" s="42"/>
      <c r="I3086" s="42"/>
    </row>
    <row r="3087" spans="1:9" ht="19.2" x14ac:dyDescent="0.25">
      <c r="A3087" s="34" t="s">
        <v>1766</v>
      </c>
      <c r="B3087" s="37" t="s">
        <v>10</v>
      </c>
      <c r="C3087" s="6" t="s">
        <v>11</v>
      </c>
      <c r="D3087" s="7" t="s">
        <v>54</v>
      </c>
      <c r="E3087" s="6" t="s">
        <v>54</v>
      </c>
      <c r="F3087" s="7" t="s">
        <v>54</v>
      </c>
      <c r="G3087" s="6" t="s">
        <v>54</v>
      </c>
      <c r="H3087" s="5" t="s">
        <v>54</v>
      </c>
      <c r="I3087" s="5" t="s">
        <v>54</v>
      </c>
    </row>
    <row r="3088" spans="1:9" x14ac:dyDescent="0.25">
      <c r="A3088" s="35"/>
      <c r="B3088" s="38"/>
      <c r="C3088" s="6" t="s">
        <v>16</v>
      </c>
      <c r="D3088" s="5" t="s">
        <v>55</v>
      </c>
      <c r="E3088" s="5" t="s">
        <v>55</v>
      </c>
      <c r="F3088" s="5" t="s">
        <v>55</v>
      </c>
      <c r="G3088" s="5" t="s">
        <v>55</v>
      </c>
      <c r="H3088" s="5" t="s">
        <v>55</v>
      </c>
      <c r="I3088" s="5" t="s">
        <v>55</v>
      </c>
    </row>
    <row r="3089" spans="1:9" x14ac:dyDescent="0.25">
      <c r="A3089" s="36"/>
      <c r="B3089" s="39"/>
      <c r="C3089" s="40"/>
      <c r="D3089" s="40"/>
      <c r="E3089" s="40"/>
      <c r="F3089" s="40"/>
      <c r="G3089" s="40"/>
      <c r="H3089" s="40"/>
      <c r="I3089" s="40"/>
    </row>
  </sheetData>
  <mergeCells count="3096">
    <mergeCell ref="A3:A5"/>
    <mergeCell ref="B3:B4"/>
    <mergeCell ref="B5:I5"/>
    <mergeCell ref="A6:A8"/>
    <mergeCell ref="B6:B7"/>
    <mergeCell ref="B8:I8"/>
    <mergeCell ref="A1:C1"/>
    <mergeCell ref="D1:E1"/>
    <mergeCell ref="F1:G1"/>
    <mergeCell ref="H1:I1"/>
    <mergeCell ref="A21:A23"/>
    <mergeCell ref="B21:B22"/>
    <mergeCell ref="B23:I23"/>
    <mergeCell ref="A24:A26"/>
    <mergeCell ref="B24:B25"/>
    <mergeCell ref="B26:I26"/>
    <mergeCell ref="A15:A17"/>
    <mergeCell ref="B15:B16"/>
    <mergeCell ref="B17:I17"/>
    <mergeCell ref="A18:A20"/>
    <mergeCell ref="B18:B19"/>
    <mergeCell ref="B20:I20"/>
    <mergeCell ref="A9:A11"/>
    <mergeCell ref="B9:B10"/>
    <mergeCell ref="B11:I11"/>
    <mergeCell ref="A12:A14"/>
    <mergeCell ref="B12:B13"/>
    <mergeCell ref="B14:I14"/>
    <mergeCell ref="A39:A41"/>
    <mergeCell ref="B39:B40"/>
    <mergeCell ref="B41:I41"/>
    <mergeCell ref="A42:A44"/>
    <mergeCell ref="B42:B43"/>
    <mergeCell ref="B44:I44"/>
    <mergeCell ref="A33:A35"/>
    <mergeCell ref="B33:B34"/>
    <mergeCell ref="B35:I35"/>
    <mergeCell ref="A36:A38"/>
    <mergeCell ref="B36:B37"/>
    <mergeCell ref="B38:I38"/>
    <mergeCell ref="A27:A29"/>
    <mergeCell ref="B27:B28"/>
    <mergeCell ref="B29:I29"/>
    <mergeCell ref="A30:A32"/>
    <mergeCell ref="B30:B31"/>
    <mergeCell ref="B32:I32"/>
    <mergeCell ref="A57:A59"/>
    <mergeCell ref="B57:B58"/>
    <mergeCell ref="B59:I59"/>
    <mergeCell ref="A60:A62"/>
    <mergeCell ref="B60:B61"/>
    <mergeCell ref="B62:I62"/>
    <mergeCell ref="A51:A53"/>
    <mergeCell ref="B51:B52"/>
    <mergeCell ref="B53:I53"/>
    <mergeCell ref="A54:A56"/>
    <mergeCell ref="B54:B55"/>
    <mergeCell ref="B56:I56"/>
    <mergeCell ref="A45:A47"/>
    <mergeCell ref="B45:B46"/>
    <mergeCell ref="B47:I47"/>
    <mergeCell ref="A48:A50"/>
    <mergeCell ref="B48:B49"/>
    <mergeCell ref="B50:I50"/>
    <mergeCell ref="A75:A77"/>
    <mergeCell ref="B75:B76"/>
    <mergeCell ref="B77:I77"/>
    <mergeCell ref="A78:A80"/>
    <mergeCell ref="B78:B79"/>
    <mergeCell ref="B80:I80"/>
    <mergeCell ref="A69:A71"/>
    <mergeCell ref="B69:B70"/>
    <mergeCell ref="B71:I71"/>
    <mergeCell ref="A72:A74"/>
    <mergeCell ref="B72:B73"/>
    <mergeCell ref="B74:I74"/>
    <mergeCell ref="A63:A65"/>
    <mergeCell ref="B63:B64"/>
    <mergeCell ref="B65:I65"/>
    <mergeCell ref="A66:A68"/>
    <mergeCell ref="B66:B67"/>
    <mergeCell ref="B68:I68"/>
    <mergeCell ref="A93:A95"/>
    <mergeCell ref="B93:B94"/>
    <mergeCell ref="B95:I95"/>
    <mergeCell ref="A96:A98"/>
    <mergeCell ref="B96:B97"/>
    <mergeCell ref="B98:I98"/>
    <mergeCell ref="A87:A89"/>
    <mergeCell ref="B87:B88"/>
    <mergeCell ref="B89:I89"/>
    <mergeCell ref="A90:A92"/>
    <mergeCell ref="B90:B91"/>
    <mergeCell ref="B92:I92"/>
    <mergeCell ref="A81:A83"/>
    <mergeCell ref="B81:B82"/>
    <mergeCell ref="B83:I83"/>
    <mergeCell ref="A84:A86"/>
    <mergeCell ref="B84:B85"/>
    <mergeCell ref="B86:I86"/>
    <mergeCell ref="A111:A113"/>
    <mergeCell ref="B111:B112"/>
    <mergeCell ref="B113:I113"/>
    <mergeCell ref="A114:A116"/>
    <mergeCell ref="B114:B115"/>
    <mergeCell ref="B116:I116"/>
    <mergeCell ref="A105:A107"/>
    <mergeCell ref="B105:B106"/>
    <mergeCell ref="B107:I107"/>
    <mergeCell ref="A108:A110"/>
    <mergeCell ref="B108:B109"/>
    <mergeCell ref="B110:I110"/>
    <mergeCell ref="A99:A101"/>
    <mergeCell ref="B99:B100"/>
    <mergeCell ref="B101:I101"/>
    <mergeCell ref="A102:A104"/>
    <mergeCell ref="B102:B103"/>
    <mergeCell ref="B104:I104"/>
    <mergeCell ref="A129:A131"/>
    <mergeCell ref="B129:B130"/>
    <mergeCell ref="B131:I131"/>
    <mergeCell ref="A132:A134"/>
    <mergeCell ref="B132:B133"/>
    <mergeCell ref="B134:I134"/>
    <mergeCell ref="A123:A125"/>
    <mergeCell ref="B123:B124"/>
    <mergeCell ref="B125:I125"/>
    <mergeCell ref="A126:A128"/>
    <mergeCell ref="B126:B127"/>
    <mergeCell ref="B128:I128"/>
    <mergeCell ref="A117:A119"/>
    <mergeCell ref="B117:B118"/>
    <mergeCell ref="B119:I119"/>
    <mergeCell ref="A120:A122"/>
    <mergeCell ref="B120:B121"/>
    <mergeCell ref="B122:I122"/>
    <mergeCell ref="A147:A149"/>
    <mergeCell ref="B147:B148"/>
    <mergeCell ref="B149:I149"/>
    <mergeCell ref="A150:A152"/>
    <mergeCell ref="B150:B151"/>
    <mergeCell ref="B152:I152"/>
    <mergeCell ref="A141:A143"/>
    <mergeCell ref="B141:B142"/>
    <mergeCell ref="B143:I143"/>
    <mergeCell ref="A144:A146"/>
    <mergeCell ref="B144:B145"/>
    <mergeCell ref="B146:I146"/>
    <mergeCell ref="A135:A137"/>
    <mergeCell ref="B135:B136"/>
    <mergeCell ref="B137:I137"/>
    <mergeCell ref="A138:A140"/>
    <mergeCell ref="B138:B139"/>
    <mergeCell ref="B140:I140"/>
    <mergeCell ref="A165:A167"/>
    <mergeCell ref="B165:B166"/>
    <mergeCell ref="B167:I167"/>
    <mergeCell ref="A168:A170"/>
    <mergeCell ref="B168:B169"/>
    <mergeCell ref="B170:I170"/>
    <mergeCell ref="A159:A161"/>
    <mergeCell ref="B159:B160"/>
    <mergeCell ref="B161:I161"/>
    <mergeCell ref="A162:A164"/>
    <mergeCell ref="B162:B163"/>
    <mergeCell ref="B164:I164"/>
    <mergeCell ref="A153:A155"/>
    <mergeCell ref="B153:B154"/>
    <mergeCell ref="B155:I155"/>
    <mergeCell ref="A156:A158"/>
    <mergeCell ref="B156:B157"/>
    <mergeCell ref="B158:I158"/>
    <mergeCell ref="A183:A185"/>
    <mergeCell ref="B183:B184"/>
    <mergeCell ref="B185:I185"/>
    <mergeCell ref="A186:A188"/>
    <mergeCell ref="B186:B187"/>
    <mergeCell ref="B188:I188"/>
    <mergeCell ref="A177:A179"/>
    <mergeCell ref="B177:B178"/>
    <mergeCell ref="B179:I179"/>
    <mergeCell ref="A180:A182"/>
    <mergeCell ref="B180:B181"/>
    <mergeCell ref="B182:I182"/>
    <mergeCell ref="A171:A173"/>
    <mergeCell ref="B171:B172"/>
    <mergeCell ref="B173:I173"/>
    <mergeCell ref="A174:A176"/>
    <mergeCell ref="B174:B175"/>
    <mergeCell ref="B176:I176"/>
    <mergeCell ref="A201:A203"/>
    <mergeCell ref="B201:B202"/>
    <mergeCell ref="B203:I203"/>
    <mergeCell ref="A204:A206"/>
    <mergeCell ref="B204:B205"/>
    <mergeCell ref="B206:I206"/>
    <mergeCell ref="A195:A197"/>
    <mergeCell ref="B195:B196"/>
    <mergeCell ref="B197:I197"/>
    <mergeCell ref="A198:A200"/>
    <mergeCell ref="B198:B199"/>
    <mergeCell ref="B200:I200"/>
    <mergeCell ref="A189:A191"/>
    <mergeCell ref="B189:B190"/>
    <mergeCell ref="B191:I191"/>
    <mergeCell ref="A192:A194"/>
    <mergeCell ref="B192:B193"/>
    <mergeCell ref="B194:I194"/>
    <mergeCell ref="A219:A221"/>
    <mergeCell ref="B219:B220"/>
    <mergeCell ref="B221:I221"/>
    <mergeCell ref="A222:A224"/>
    <mergeCell ref="B222:B223"/>
    <mergeCell ref="B224:I224"/>
    <mergeCell ref="A213:A215"/>
    <mergeCell ref="B213:B214"/>
    <mergeCell ref="B215:I215"/>
    <mergeCell ref="A216:A218"/>
    <mergeCell ref="B216:B217"/>
    <mergeCell ref="B218:I218"/>
    <mergeCell ref="A207:A209"/>
    <mergeCell ref="B207:B208"/>
    <mergeCell ref="B209:I209"/>
    <mergeCell ref="A210:A212"/>
    <mergeCell ref="B210:B211"/>
    <mergeCell ref="B212:I212"/>
    <mergeCell ref="A237:A239"/>
    <mergeCell ref="B237:B238"/>
    <mergeCell ref="B239:I239"/>
    <mergeCell ref="A240:A242"/>
    <mergeCell ref="B240:B241"/>
    <mergeCell ref="B242:I242"/>
    <mergeCell ref="A231:A233"/>
    <mergeCell ref="B231:B232"/>
    <mergeCell ref="B233:I233"/>
    <mergeCell ref="A234:A236"/>
    <mergeCell ref="B234:B235"/>
    <mergeCell ref="B236:I236"/>
    <mergeCell ref="A225:A227"/>
    <mergeCell ref="B225:B226"/>
    <mergeCell ref="B227:I227"/>
    <mergeCell ref="A228:A230"/>
    <mergeCell ref="B228:B229"/>
    <mergeCell ref="B230:I230"/>
    <mergeCell ref="A255:A257"/>
    <mergeCell ref="B255:B256"/>
    <mergeCell ref="B257:I257"/>
    <mergeCell ref="A258:A260"/>
    <mergeCell ref="B258:B259"/>
    <mergeCell ref="B260:I260"/>
    <mergeCell ref="A249:A251"/>
    <mergeCell ref="B249:B250"/>
    <mergeCell ref="B251:I251"/>
    <mergeCell ref="A252:A254"/>
    <mergeCell ref="B252:B253"/>
    <mergeCell ref="B254:I254"/>
    <mergeCell ref="A243:A245"/>
    <mergeCell ref="B243:B244"/>
    <mergeCell ref="B245:I245"/>
    <mergeCell ref="A246:A248"/>
    <mergeCell ref="B246:B247"/>
    <mergeCell ref="B248:I248"/>
    <mergeCell ref="A273:A275"/>
    <mergeCell ref="B273:B274"/>
    <mergeCell ref="B275:I275"/>
    <mergeCell ref="A276:A278"/>
    <mergeCell ref="B276:B277"/>
    <mergeCell ref="B278:I278"/>
    <mergeCell ref="A267:A269"/>
    <mergeCell ref="B267:B268"/>
    <mergeCell ref="B269:I269"/>
    <mergeCell ref="A270:A272"/>
    <mergeCell ref="B270:B271"/>
    <mergeCell ref="B272:I272"/>
    <mergeCell ref="A261:A263"/>
    <mergeCell ref="B261:B262"/>
    <mergeCell ref="B263:I263"/>
    <mergeCell ref="A264:A266"/>
    <mergeCell ref="B264:B265"/>
    <mergeCell ref="B266:I266"/>
    <mergeCell ref="A291:A293"/>
    <mergeCell ref="B291:B292"/>
    <mergeCell ref="B293:I293"/>
    <mergeCell ref="A294:A296"/>
    <mergeCell ref="B294:B295"/>
    <mergeCell ref="B296:I296"/>
    <mergeCell ref="A285:A287"/>
    <mergeCell ref="B285:B286"/>
    <mergeCell ref="B287:I287"/>
    <mergeCell ref="A288:A290"/>
    <mergeCell ref="B288:B289"/>
    <mergeCell ref="B290:I290"/>
    <mergeCell ref="A279:A281"/>
    <mergeCell ref="B279:B280"/>
    <mergeCell ref="B281:I281"/>
    <mergeCell ref="A282:A284"/>
    <mergeCell ref="B282:B283"/>
    <mergeCell ref="B284:I284"/>
    <mergeCell ref="A309:A311"/>
    <mergeCell ref="B309:B310"/>
    <mergeCell ref="B311:I311"/>
    <mergeCell ref="A312:A314"/>
    <mergeCell ref="B312:B313"/>
    <mergeCell ref="B314:I314"/>
    <mergeCell ref="A303:A305"/>
    <mergeCell ref="B303:B304"/>
    <mergeCell ref="B305:I305"/>
    <mergeCell ref="A306:A308"/>
    <mergeCell ref="B306:B307"/>
    <mergeCell ref="B308:I308"/>
    <mergeCell ref="A297:A299"/>
    <mergeCell ref="B297:B298"/>
    <mergeCell ref="B299:I299"/>
    <mergeCell ref="A300:A302"/>
    <mergeCell ref="B300:B301"/>
    <mergeCell ref="B302:I302"/>
    <mergeCell ref="A327:A329"/>
    <mergeCell ref="B327:B328"/>
    <mergeCell ref="B329:I329"/>
    <mergeCell ref="A330:A332"/>
    <mergeCell ref="B330:B331"/>
    <mergeCell ref="B332:I332"/>
    <mergeCell ref="A321:A323"/>
    <mergeCell ref="B321:B322"/>
    <mergeCell ref="B323:I323"/>
    <mergeCell ref="A324:A326"/>
    <mergeCell ref="B324:B325"/>
    <mergeCell ref="B326:I326"/>
    <mergeCell ref="A315:A317"/>
    <mergeCell ref="B315:B316"/>
    <mergeCell ref="B317:I317"/>
    <mergeCell ref="A318:A320"/>
    <mergeCell ref="B318:B319"/>
    <mergeCell ref="B320:I320"/>
    <mergeCell ref="A345:A347"/>
    <mergeCell ref="B345:B346"/>
    <mergeCell ref="B347:I347"/>
    <mergeCell ref="A348:A350"/>
    <mergeCell ref="B348:B349"/>
    <mergeCell ref="B350:I350"/>
    <mergeCell ref="A339:A341"/>
    <mergeCell ref="B339:B340"/>
    <mergeCell ref="B341:I341"/>
    <mergeCell ref="A342:A344"/>
    <mergeCell ref="B342:B343"/>
    <mergeCell ref="B344:I344"/>
    <mergeCell ref="A333:A335"/>
    <mergeCell ref="B333:B334"/>
    <mergeCell ref="B335:I335"/>
    <mergeCell ref="A336:A338"/>
    <mergeCell ref="B336:B337"/>
    <mergeCell ref="B338:I338"/>
    <mergeCell ref="A363:A365"/>
    <mergeCell ref="B363:B364"/>
    <mergeCell ref="B365:I365"/>
    <mergeCell ref="A366:A368"/>
    <mergeCell ref="B366:B367"/>
    <mergeCell ref="B368:I368"/>
    <mergeCell ref="A357:A359"/>
    <mergeCell ref="B357:B358"/>
    <mergeCell ref="B359:I359"/>
    <mergeCell ref="A360:A362"/>
    <mergeCell ref="B360:B361"/>
    <mergeCell ref="B362:I362"/>
    <mergeCell ref="A351:A353"/>
    <mergeCell ref="B351:B352"/>
    <mergeCell ref="B353:I353"/>
    <mergeCell ref="A354:A356"/>
    <mergeCell ref="B354:B355"/>
    <mergeCell ref="B356:I356"/>
    <mergeCell ref="A381:A383"/>
    <mergeCell ref="B381:B382"/>
    <mergeCell ref="B383:I383"/>
    <mergeCell ref="A384:A386"/>
    <mergeCell ref="B384:B385"/>
    <mergeCell ref="B386:I386"/>
    <mergeCell ref="A375:A377"/>
    <mergeCell ref="B375:B376"/>
    <mergeCell ref="B377:I377"/>
    <mergeCell ref="A378:A380"/>
    <mergeCell ref="B378:B379"/>
    <mergeCell ref="B380:I380"/>
    <mergeCell ref="A369:A371"/>
    <mergeCell ref="B369:B370"/>
    <mergeCell ref="B371:I371"/>
    <mergeCell ref="A372:A374"/>
    <mergeCell ref="B372:B373"/>
    <mergeCell ref="B374:I374"/>
    <mergeCell ref="A399:A401"/>
    <mergeCell ref="B399:B400"/>
    <mergeCell ref="B401:I401"/>
    <mergeCell ref="A402:A404"/>
    <mergeCell ref="B402:B403"/>
    <mergeCell ref="B404:I404"/>
    <mergeCell ref="A393:A395"/>
    <mergeCell ref="B393:B394"/>
    <mergeCell ref="B395:I395"/>
    <mergeCell ref="A396:A398"/>
    <mergeCell ref="B396:B397"/>
    <mergeCell ref="B398:I398"/>
    <mergeCell ref="A387:A389"/>
    <mergeCell ref="B387:B388"/>
    <mergeCell ref="B389:I389"/>
    <mergeCell ref="A390:A392"/>
    <mergeCell ref="B390:B391"/>
    <mergeCell ref="B392:I392"/>
    <mergeCell ref="A417:A419"/>
    <mergeCell ref="B417:B418"/>
    <mergeCell ref="B419:I419"/>
    <mergeCell ref="A420:A422"/>
    <mergeCell ref="B420:B421"/>
    <mergeCell ref="B422:I422"/>
    <mergeCell ref="A411:A413"/>
    <mergeCell ref="B411:B412"/>
    <mergeCell ref="B413:I413"/>
    <mergeCell ref="A414:A416"/>
    <mergeCell ref="B414:B415"/>
    <mergeCell ref="B416:I416"/>
    <mergeCell ref="A405:A407"/>
    <mergeCell ref="B405:B406"/>
    <mergeCell ref="B407:I407"/>
    <mergeCell ref="A408:A410"/>
    <mergeCell ref="B408:B409"/>
    <mergeCell ref="B410:I410"/>
    <mergeCell ref="A435:A437"/>
    <mergeCell ref="B435:B436"/>
    <mergeCell ref="B437:I437"/>
    <mergeCell ref="A438:A440"/>
    <mergeCell ref="B438:B439"/>
    <mergeCell ref="B440:I440"/>
    <mergeCell ref="A429:A431"/>
    <mergeCell ref="B429:B430"/>
    <mergeCell ref="B431:I431"/>
    <mergeCell ref="A432:A434"/>
    <mergeCell ref="B432:B433"/>
    <mergeCell ref="B434:I434"/>
    <mergeCell ref="A423:A425"/>
    <mergeCell ref="B423:B424"/>
    <mergeCell ref="B425:I425"/>
    <mergeCell ref="A426:A428"/>
    <mergeCell ref="B426:B427"/>
    <mergeCell ref="B428:I428"/>
    <mergeCell ref="A453:A455"/>
    <mergeCell ref="B453:B454"/>
    <mergeCell ref="B455:I455"/>
    <mergeCell ref="A456:A458"/>
    <mergeCell ref="B456:B457"/>
    <mergeCell ref="B458:I458"/>
    <mergeCell ref="A447:A449"/>
    <mergeCell ref="B447:B448"/>
    <mergeCell ref="B449:I449"/>
    <mergeCell ref="A450:A452"/>
    <mergeCell ref="B450:B451"/>
    <mergeCell ref="B452:I452"/>
    <mergeCell ref="A441:A443"/>
    <mergeCell ref="B441:B442"/>
    <mergeCell ref="B443:I443"/>
    <mergeCell ref="A444:A446"/>
    <mergeCell ref="B444:B445"/>
    <mergeCell ref="B446:I446"/>
    <mergeCell ref="A471:A473"/>
    <mergeCell ref="B471:B472"/>
    <mergeCell ref="B473:I473"/>
    <mergeCell ref="A474:A476"/>
    <mergeCell ref="B474:B475"/>
    <mergeCell ref="B476:I476"/>
    <mergeCell ref="A465:A467"/>
    <mergeCell ref="B465:B466"/>
    <mergeCell ref="B467:I467"/>
    <mergeCell ref="A468:A470"/>
    <mergeCell ref="B468:B469"/>
    <mergeCell ref="B470:I470"/>
    <mergeCell ref="A459:A461"/>
    <mergeCell ref="B459:B460"/>
    <mergeCell ref="B461:I461"/>
    <mergeCell ref="A462:A464"/>
    <mergeCell ref="B462:B463"/>
    <mergeCell ref="B464:I464"/>
    <mergeCell ref="A489:A491"/>
    <mergeCell ref="B489:B490"/>
    <mergeCell ref="B491:I491"/>
    <mergeCell ref="A492:A494"/>
    <mergeCell ref="B492:B493"/>
    <mergeCell ref="B494:I494"/>
    <mergeCell ref="A483:A485"/>
    <mergeCell ref="B483:B484"/>
    <mergeCell ref="B485:I485"/>
    <mergeCell ref="A486:A488"/>
    <mergeCell ref="B486:B487"/>
    <mergeCell ref="B488:I488"/>
    <mergeCell ref="A477:A479"/>
    <mergeCell ref="B477:B478"/>
    <mergeCell ref="B479:I479"/>
    <mergeCell ref="A480:A482"/>
    <mergeCell ref="B480:B481"/>
    <mergeCell ref="B482:I482"/>
    <mergeCell ref="A507:A509"/>
    <mergeCell ref="B507:B508"/>
    <mergeCell ref="B509:I509"/>
    <mergeCell ref="A510:A512"/>
    <mergeCell ref="B510:B511"/>
    <mergeCell ref="B512:I512"/>
    <mergeCell ref="A501:A503"/>
    <mergeCell ref="B501:B502"/>
    <mergeCell ref="B503:I503"/>
    <mergeCell ref="A504:A506"/>
    <mergeCell ref="B504:B505"/>
    <mergeCell ref="B506:I506"/>
    <mergeCell ref="A495:A497"/>
    <mergeCell ref="B495:B496"/>
    <mergeCell ref="B497:I497"/>
    <mergeCell ref="A498:A500"/>
    <mergeCell ref="B498:B499"/>
    <mergeCell ref="B500:I500"/>
    <mergeCell ref="A525:A527"/>
    <mergeCell ref="B525:B526"/>
    <mergeCell ref="B527:I527"/>
    <mergeCell ref="A528:A530"/>
    <mergeCell ref="B528:B529"/>
    <mergeCell ref="B530:I530"/>
    <mergeCell ref="A519:A521"/>
    <mergeCell ref="B519:B520"/>
    <mergeCell ref="B521:I521"/>
    <mergeCell ref="A522:A524"/>
    <mergeCell ref="B522:B523"/>
    <mergeCell ref="B524:I524"/>
    <mergeCell ref="A513:A515"/>
    <mergeCell ref="B513:B514"/>
    <mergeCell ref="B515:I515"/>
    <mergeCell ref="A516:A518"/>
    <mergeCell ref="B516:B517"/>
    <mergeCell ref="B518:I518"/>
    <mergeCell ref="A543:A545"/>
    <mergeCell ref="B543:B544"/>
    <mergeCell ref="B545:I545"/>
    <mergeCell ref="A546:A548"/>
    <mergeCell ref="B546:B547"/>
    <mergeCell ref="B548:I548"/>
    <mergeCell ref="A537:A539"/>
    <mergeCell ref="B537:B538"/>
    <mergeCell ref="B539:I539"/>
    <mergeCell ref="A540:A542"/>
    <mergeCell ref="B540:B541"/>
    <mergeCell ref="B542:I542"/>
    <mergeCell ref="A531:A533"/>
    <mergeCell ref="B531:B532"/>
    <mergeCell ref="B533:I533"/>
    <mergeCell ref="A534:A536"/>
    <mergeCell ref="B534:B535"/>
    <mergeCell ref="B536:I536"/>
    <mergeCell ref="A561:A563"/>
    <mergeCell ref="B561:B562"/>
    <mergeCell ref="B563:I563"/>
    <mergeCell ref="A564:A566"/>
    <mergeCell ref="B564:B565"/>
    <mergeCell ref="B566:I566"/>
    <mergeCell ref="A555:A557"/>
    <mergeCell ref="B555:B556"/>
    <mergeCell ref="B557:I557"/>
    <mergeCell ref="A558:A560"/>
    <mergeCell ref="B558:B559"/>
    <mergeCell ref="B560:I560"/>
    <mergeCell ref="A549:A551"/>
    <mergeCell ref="B549:B550"/>
    <mergeCell ref="B551:I551"/>
    <mergeCell ref="A552:A554"/>
    <mergeCell ref="B552:B553"/>
    <mergeCell ref="B554:I554"/>
    <mergeCell ref="A579:A581"/>
    <mergeCell ref="B579:B580"/>
    <mergeCell ref="B581:I581"/>
    <mergeCell ref="A582:A584"/>
    <mergeCell ref="B582:B583"/>
    <mergeCell ref="B584:I584"/>
    <mergeCell ref="A573:A575"/>
    <mergeCell ref="B573:B574"/>
    <mergeCell ref="B575:I575"/>
    <mergeCell ref="A576:A578"/>
    <mergeCell ref="B576:B577"/>
    <mergeCell ref="B578:I578"/>
    <mergeCell ref="A567:A569"/>
    <mergeCell ref="B567:B568"/>
    <mergeCell ref="B569:I569"/>
    <mergeCell ref="A570:A572"/>
    <mergeCell ref="B570:B571"/>
    <mergeCell ref="B572:I572"/>
    <mergeCell ref="A597:A599"/>
    <mergeCell ref="B597:B598"/>
    <mergeCell ref="B599:I599"/>
    <mergeCell ref="A600:A602"/>
    <mergeCell ref="B600:B601"/>
    <mergeCell ref="B602:I602"/>
    <mergeCell ref="A591:A593"/>
    <mergeCell ref="B591:B592"/>
    <mergeCell ref="B593:I593"/>
    <mergeCell ref="A594:A596"/>
    <mergeCell ref="B594:B595"/>
    <mergeCell ref="B596:I596"/>
    <mergeCell ref="A585:A587"/>
    <mergeCell ref="B585:B586"/>
    <mergeCell ref="B587:I587"/>
    <mergeCell ref="A588:A590"/>
    <mergeCell ref="B588:B589"/>
    <mergeCell ref="B590:I590"/>
    <mergeCell ref="A615:A617"/>
    <mergeCell ref="B615:B616"/>
    <mergeCell ref="B617:I617"/>
    <mergeCell ref="A618:A620"/>
    <mergeCell ref="B618:B619"/>
    <mergeCell ref="B620:I620"/>
    <mergeCell ref="A609:A611"/>
    <mergeCell ref="B609:B610"/>
    <mergeCell ref="B611:I611"/>
    <mergeCell ref="A612:A614"/>
    <mergeCell ref="B612:B613"/>
    <mergeCell ref="B614:I614"/>
    <mergeCell ref="A603:A605"/>
    <mergeCell ref="B603:B604"/>
    <mergeCell ref="B605:I605"/>
    <mergeCell ref="A606:A608"/>
    <mergeCell ref="B606:B607"/>
    <mergeCell ref="B608:I608"/>
    <mergeCell ref="A633:A635"/>
    <mergeCell ref="B633:B634"/>
    <mergeCell ref="B635:I635"/>
    <mergeCell ref="A636:A638"/>
    <mergeCell ref="B636:B637"/>
    <mergeCell ref="B638:I638"/>
    <mergeCell ref="A627:A629"/>
    <mergeCell ref="B627:B628"/>
    <mergeCell ref="B629:I629"/>
    <mergeCell ref="A630:A632"/>
    <mergeCell ref="B630:B631"/>
    <mergeCell ref="B632:I632"/>
    <mergeCell ref="A621:A623"/>
    <mergeCell ref="B621:B622"/>
    <mergeCell ref="B623:I623"/>
    <mergeCell ref="A624:A626"/>
    <mergeCell ref="B624:B625"/>
    <mergeCell ref="B626:I626"/>
    <mergeCell ref="A651:A653"/>
    <mergeCell ref="B651:B652"/>
    <mergeCell ref="B653:I653"/>
    <mergeCell ref="A654:A656"/>
    <mergeCell ref="B654:B655"/>
    <mergeCell ref="B656:I656"/>
    <mergeCell ref="A645:A647"/>
    <mergeCell ref="B645:B646"/>
    <mergeCell ref="B647:I647"/>
    <mergeCell ref="A648:A650"/>
    <mergeCell ref="B648:B649"/>
    <mergeCell ref="B650:I650"/>
    <mergeCell ref="A639:A641"/>
    <mergeCell ref="B639:B640"/>
    <mergeCell ref="B641:I641"/>
    <mergeCell ref="A642:A644"/>
    <mergeCell ref="B642:B643"/>
    <mergeCell ref="B644:I644"/>
    <mergeCell ref="A669:A671"/>
    <mergeCell ref="B669:B670"/>
    <mergeCell ref="B671:I671"/>
    <mergeCell ref="A672:A674"/>
    <mergeCell ref="B672:B673"/>
    <mergeCell ref="B674:I674"/>
    <mergeCell ref="A663:A665"/>
    <mergeCell ref="B663:B664"/>
    <mergeCell ref="B665:I665"/>
    <mergeCell ref="A666:A668"/>
    <mergeCell ref="B666:B667"/>
    <mergeCell ref="B668:I668"/>
    <mergeCell ref="A657:A659"/>
    <mergeCell ref="B657:B658"/>
    <mergeCell ref="B659:I659"/>
    <mergeCell ref="A660:A662"/>
    <mergeCell ref="B660:B661"/>
    <mergeCell ref="B662:I662"/>
    <mergeCell ref="A687:A689"/>
    <mergeCell ref="B687:B688"/>
    <mergeCell ref="B689:I689"/>
    <mergeCell ref="A690:A692"/>
    <mergeCell ref="B690:B691"/>
    <mergeCell ref="B692:I692"/>
    <mergeCell ref="A681:A683"/>
    <mergeCell ref="B681:B682"/>
    <mergeCell ref="B683:I683"/>
    <mergeCell ref="A684:A686"/>
    <mergeCell ref="B684:B685"/>
    <mergeCell ref="B686:I686"/>
    <mergeCell ref="A675:A677"/>
    <mergeCell ref="B675:B676"/>
    <mergeCell ref="B677:I677"/>
    <mergeCell ref="A678:A680"/>
    <mergeCell ref="B678:B679"/>
    <mergeCell ref="B680:I680"/>
    <mergeCell ref="A705:A707"/>
    <mergeCell ref="B705:B706"/>
    <mergeCell ref="B707:I707"/>
    <mergeCell ref="A708:A710"/>
    <mergeCell ref="B708:B709"/>
    <mergeCell ref="B710:I710"/>
    <mergeCell ref="A699:A701"/>
    <mergeCell ref="B699:B700"/>
    <mergeCell ref="B701:I701"/>
    <mergeCell ref="A702:A704"/>
    <mergeCell ref="B702:B703"/>
    <mergeCell ref="B704:I704"/>
    <mergeCell ref="A693:A695"/>
    <mergeCell ref="B693:B694"/>
    <mergeCell ref="B695:I695"/>
    <mergeCell ref="A696:A698"/>
    <mergeCell ref="B696:B697"/>
    <mergeCell ref="B698:I698"/>
    <mergeCell ref="A723:A725"/>
    <mergeCell ref="B723:B724"/>
    <mergeCell ref="B725:I725"/>
    <mergeCell ref="A726:A728"/>
    <mergeCell ref="B726:B727"/>
    <mergeCell ref="B728:I728"/>
    <mergeCell ref="A717:A719"/>
    <mergeCell ref="B717:B718"/>
    <mergeCell ref="B719:I719"/>
    <mergeCell ref="A720:A722"/>
    <mergeCell ref="B720:B721"/>
    <mergeCell ref="B722:I722"/>
    <mergeCell ref="A711:A713"/>
    <mergeCell ref="B711:B712"/>
    <mergeCell ref="B713:I713"/>
    <mergeCell ref="A714:A716"/>
    <mergeCell ref="B714:B715"/>
    <mergeCell ref="B716:I716"/>
    <mergeCell ref="A741:A743"/>
    <mergeCell ref="B741:B742"/>
    <mergeCell ref="B743:I743"/>
    <mergeCell ref="A744:A746"/>
    <mergeCell ref="B744:B745"/>
    <mergeCell ref="B746:I746"/>
    <mergeCell ref="A735:A737"/>
    <mergeCell ref="B735:B736"/>
    <mergeCell ref="B737:I737"/>
    <mergeCell ref="A738:A740"/>
    <mergeCell ref="B738:B739"/>
    <mergeCell ref="B740:I740"/>
    <mergeCell ref="A729:A731"/>
    <mergeCell ref="B729:B730"/>
    <mergeCell ref="B731:I731"/>
    <mergeCell ref="A732:A734"/>
    <mergeCell ref="B732:B733"/>
    <mergeCell ref="B734:I734"/>
    <mergeCell ref="A759:A761"/>
    <mergeCell ref="B759:B760"/>
    <mergeCell ref="B761:I761"/>
    <mergeCell ref="A762:A764"/>
    <mergeCell ref="B762:B763"/>
    <mergeCell ref="B764:I764"/>
    <mergeCell ref="A753:A755"/>
    <mergeCell ref="B753:B754"/>
    <mergeCell ref="B755:I755"/>
    <mergeCell ref="A756:A758"/>
    <mergeCell ref="B756:B757"/>
    <mergeCell ref="B758:I758"/>
    <mergeCell ref="A747:A749"/>
    <mergeCell ref="B747:B748"/>
    <mergeCell ref="B749:I749"/>
    <mergeCell ref="A750:A752"/>
    <mergeCell ref="B750:B751"/>
    <mergeCell ref="B752:I752"/>
    <mergeCell ref="A777:A779"/>
    <mergeCell ref="B777:B778"/>
    <mergeCell ref="B779:I779"/>
    <mergeCell ref="A780:A782"/>
    <mergeCell ref="B780:B781"/>
    <mergeCell ref="B782:I782"/>
    <mergeCell ref="A771:A773"/>
    <mergeCell ref="B771:B772"/>
    <mergeCell ref="B773:I773"/>
    <mergeCell ref="A774:A776"/>
    <mergeCell ref="B774:B775"/>
    <mergeCell ref="B776:I776"/>
    <mergeCell ref="A765:A767"/>
    <mergeCell ref="B765:B766"/>
    <mergeCell ref="B767:I767"/>
    <mergeCell ref="A768:A770"/>
    <mergeCell ref="B768:B769"/>
    <mergeCell ref="B770:I770"/>
    <mergeCell ref="A795:A797"/>
    <mergeCell ref="B795:B796"/>
    <mergeCell ref="B797:I797"/>
    <mergeCell ref="A798:A800"/>
    <mergeCell ref="B798:B799"/>
    <mergeCell ref="B800:I800"/>
    <mergeCell ref="A789:A791"/>
    <mergeCell ref="B789:B790"/>
    <mergeCell ref="B791:I791"/>
    <mergeCell ref="A792:A794"/>
    <mergeCell ref="B792:B793"/>
    <mergeCell ref="B794:I794"/>
    <mergeCell ref="A783:A785"/>
    <mergeCell ref="B783:B784"/>
    <mergeCell ref="B785:I785"/>
    <mergeCell ref="A786:A788"/>
    <mergeCell ref="B786:B787"/>
    <mergeCell ref="B788:I788"/>
    <mergeCell ref="A813:A815"/>
    <mergeCell ref="B813:B814"/>
    <mergeCell ref="B815:I815"/>
    <mergeCell ref="A816:A818"/>
    <mergeCell ref="B816:B817"/>
    <mergeCell ref="B818:I818"/>
    <mergeCell ref="A807:A809"/>
    <mergeCell ref="B807:B808"/>
    <mergeCell ref="B809:I809"/>
    <mergeCell ref="A810:A812"/>
    <mergeCell ref="B810:B811"/>
    <mergeCell ref="B812:I812"/>
    <mergeCell ref="A801:A803"/>
    <mergeCell ref="B801:B802"/>
    <mergeCell ref="B803:I803"/>
    <mergeCell ref="A804:A806"/>
    <mergeCell ref="B804:B805"/>
    <mergeCell ref="B806:I806"/>
    <mergeCell ref="A831:A833"/>
    <mergeCell ref="B831:B832"/>
    <mergeCell ref="B833:I833"/>
    <mergeCell ref="A834:A836"/>
    <mergeCell ref="B834:B835"/>
    <mergeCell ref="B836:I836"/>
    <mergeCell ref="A825:A827"/>
    <mergeCell ref="B825:B826"/>
    <mergeCell ref="B827:I827"/>
    <mergeCell ref="A828:A830"/>
    <mergeCell ref="B828:B829"/>
    <mergeCell ref="B830:I830"/>
    <mergeCell ref="A819:A821"/>
    <mergeCell ref="B819:B820"/>
    <mergeCell ref="B821:I821"/>
    <mergeCell ref="A822:A824"/>
    <mergeCell ref="B822:B823"/>
    <mergeCell ref="B824:I824"/>
    <mergeCell ref="A849:A851"/>
    <mergeCell ref="B849:B850"/>
    <mergeCell ref="B851:I851"/>
    <mergeCell ref="A852:A854"/>
    <mergeCell ref="B852:B853"/>
    <mergeCell ref="B854:I854"/>
    <mergeCell ref="A843:A845"/>
    <mergeCell ref="B843:B844"/>
    <mergeCell ref="B845:I845"/>
    <mergeCell ref="A846:A848"/>
    <mergeCell ref="B846:B847"/>
    <mergeCell ref="B848:I848"/>
    <mergeCell ref="A837:A839"/>
    <mergeCell ref="B837:B838"/>
    <mergeCell ref="B839:I839"/>
    <mergeCell ref="A840:A842"/>
    <mergeCell ref="B840:B841"/>
    <mergeCell ref="B842:I842"/>
    <mergeCell ref="A867:A869"/>
    <mergeCell ref="B867:B868"/>
    <mergeCell ref="B869:I869"/>
    <mergeCell ref="A870:A872"/>
    <mergeCell ref="B870:B871"/>
    <mergeCell ref="B872:I872"/>
    <mergeCell ref="A861:A863"/>
    <mergeCell ref="B861:B862"/>
    <mergeCell ref="B863:I863"/>
    <mergeCell ref="A864:A866"/>
    <mergeCell ref="B864:B865"/>
    <mergeCell ref="B866:I866"/>
    <mergeCell ref="A855:A857"/>
    <mergeCell ref="B855:B856"/>
    <mergeCell ref="B857:I857"/>
    <mergeCell ref="A858:A860"/>
    <mergeCell ref="B858:B859"/>
    <mergeCell ref="B860:I860"/>
    <mergeCell ref="A885:A887"/>
    <mergeCell ref="B885:B886"/>
    <mergeCell ref="B887:I887"/>
    <mergeCell ref="A888:A890"/>
    <mergeCell ref="B888:B889"/>
    <mergeCell ref="B890:I890"/>
    <mergeCell ref="A879:A881"/>
    <mergeCell ref="B879:B880"/>
    <mergeCell ref="B881:I881"/>
    <mergeCell ref="A882:A884"/>
    <mergeCell ref="B882:B883"/>
    <mergeCell ref="B884:I884"/>
    <mergeCell ref="A873:A875"/>
    <mergeCell ref="B873:B874"/>
    <mergeCell ref="B875:I875"/>
    <mergeCell ref="A876:A878"/>
    <mergeCell ref="B876:B877"/>
    <mergeCell ref="B878:I878"/>
    <mergeCell ref="A903:A905"/>
    <mergeCell ref="B903:B904"/>
    <mergeCell ref="B905:I905"/>
    <mergeCell ref="A906:A908"/>
    <mergeCell ref="B906:B907"/>
    <mergeCell ref="B908:I908"/>
    <mergeCell ref="A897:A899"/>
    <mergeCell ref="B897:B898"/>
    <mergeCell ref="B899:I899"/>
    <mergeCell ref="A900:A902"/>
    <mergeCell ref="B900:B901"/>
    <mergeCell ref="B902:I902"/>
    <mergeCell ref="A891:A893"/>
    <mergeCell ref="B891:B892"/>
    <mergeCell ref="B893:I893"/>
    <mergeCell ref="A894:A896"/>
    <mergeCell ref="B894:B895"/>
    <mergeCell ref="B896:I896"/>
    <mergeCell ref="A921:A923"/>
    <mergeCell ref="B921:B922"/>
    <mergeCell ref="B923:I923"/>
    <mergeCell ref="A924:A926"/>
    <mergeCell ref="B924:B925"/>
    <mergeCell ref="B926:I926"/>
    <mergeCell ref="A915:A917"/>
    <mergeCell ref="B915:B916"/>
    <mergeCell ref="B917:I917"/>
    <mergeCell ref="A918:A920"/>
    <mergeCell ref="B918:B919"/>
    <mergeCell ref="B920:I920"/>
    <mergeCell ref="A909:A911"/>
    <mergeCell ref="B909:B910"/>
    <mergeCell ref="B911:I911"/>
    <mergeCell ref="A912:A914"/>
    <mergeCell ref="B912:B913"/>
    <mergeCell ref="B914:I914"/>
    <mergeCell ref="A939:A941"/>
    <mergeCell ref="B939:B940"/>
    <mergeCell ref="B941:I941"/>
    <mergeCell ref="A942:A944"/>
    <mergeCell ref="B942:B943"/>
    <mergeCell ref="B944:I944"/>
    <mergeCell ref="A933:A935"/>
    <mergeCell ref="B933:B934"/>
    <mergeCell ref="B935:I935"/>
    <mergeCell ref="A936:A938"/>
    <mergeCell ref="B936:B937"/>
    <mergeCell ref="B938:I938"/>
    <mergeCell ref="A927:A929"/>
    <mergeCell ref="B927:B928"/>
    <mergeCell ref="B929:I929"/>
    <mergeCell ref="A930:A932"/>
    <mergeCell ref="B930:B931"/>
    <mergeCell ref="B932:I932"/>
    <mergeCell ref="A957:A959"/>
    <mergeCell ref="B957:B958"/>
    <mergeCell ref="B959:I959"/>
    <mergeCell ref="A960:A962"/>
    <mergeCell ref="B960:B961"/>
    <mergeCell ref="B962:I962"/>
    <mergeCell ref="A951:A953"/>
    <mergeCell ref="B951:B952"/>
    <mergeCell ref="B953:I953"/>
    <mergeCell ref="A954:A956"/>
    <mergeCell ref="B954:B955"/>
    <mergeCell ref="B956:I956"/>
    <mergeCell ref="A945:A947"/>
    <mergeCell ref="B945:B946"/>
    <mergeCell ref="B947:I947"/>
    <mergeCell ref="A948:A950"/>
    <mergeCell ref="B948:B949"/>
    <mergeCell ref="B950:I950"/>
    <mergeCell ref="A975:A977"/>
    <mergeCell ref="B975:B976"/>
    <mergeCell ref="B977:I977"/>
    <mergeCell ref="A978:A980"/>
    <mergeCell ref="B978:B979"/>
    <mergeCell ref="B980:I980"/>
    <mergeCell ref="A969:A971"/>
    <mergeCell ref="B969:B970"/>
    <mergeCell ref="B971:I971"/>
    <mergeCell ref="A972:A974"/>
    <mergeCell ref="B972:B973"/>
    <mergeCell ref="B974:I974"/>
    <mergeCell ref="A963:A965"/>
    <mergeCell ref="B963:B964"/>
    <mergeCell ref="B965:I965"/>
    <mergeCell ref="A966:A968"/>
    <mergeCell ref="B966:B967"/>
    <mergeCell ref="B968:I968"/>
    <mergeCell ref="A993:A995"/>
    <mergeCell ref="B993:B994"/>
    <mergeCell ref="B995:I995"/>
    <mergeCell ref="A996:A998"/>
    <mergeCell ref="B996:B997"/>
    <mergeCell ref="B998:I998"/>
    <mergeCell ref="A987:A989"/>
    <mergeCell ref="B987:B988"/>
    <mergeCell ref="B989:I989"/>
    <mergeCell ref="A990:A992"/>
    <mergeCell ref="B990:B991"/>
    <mergeCell ref="B992:I992"/>
    <mergeCell ref="A981:A983"/>
    <mergeCell ref="B981:B982"/>
    <mergeCell ref="B983:I983"/>
    <mergeCell ref="A984:A986"/>
    <mergeCell ref="B984:B985"/>
    <mergeCell ref="B986:I986"/>
    <mergeCell ref="A1011:A1013"/>
    <mergeCell ref="B1011:B1012"/>
    <mergeCell ref="B1013:I1013"/>
    <mergeCell ref="A1014:A1016"/>
    <mergeCell ref="B1014:B1015"/>
    <mergeCell ref="B1016:I1016"/>
    <mergeCell ref="A1005:A1007"/>
    <mergeCell ref="B1005:B1006"/>
    <mergeCell ref="B1007:I1007"/>
    <mergeCell ref="A1008:A1010"/>
    <mergeCell ref="B1008:B1009"/>
    <mergeCell ref="B1010:I1010"/>
    <mergeCell ref="A999:A1001"/>
    <mergeCell ref="B999:B1000"/>
    <mergeCell ref="B1001:I1001"/>
    <mergeCell ref="A1002:A1004"/>
    <mergeCell ref="B1002:B1003"/>
    <mergeCell ref="B1004:I1004"/>
    <mergeCell ref="A1029:A1031"/>
    <mergeCell ref="B1029:B1030"/>
    <mergeCell ref="B1031:I1031"/>
    <mergeCell ref="A1032:A1034"/>
    <mergeCell ref="B1032:B1033"/>
    <mergeCell ref="B1034:I1034"/>
    <mergeCell ref="A1023:A1025"/>
    <mergeCell ref="B1023:B1024"/>
    <mergeCell ref="B1025:I1025"/>
    <mergeCell ref="A1026:A1028"/>
    <mergeCell ref="B1026:B1027"/>
    <mergeCell ref="B1028:I1028"/>
    <mergeCell ref="A1017:A1019"/>
    <mergeCell ref="B1017:B1018"/>
    <mergeCell ref="B1019:I1019"/>
    <mergeCell ref="A1020:A1022"/>
    <mergeCell ref="B1020:B1021"/>
    <mergeCell ref="B1022:I1022"/>
    <mergeCell ref="A1047:A1049"/>
    <mergeCell ref="B1047:B1048"/>
    <mergeCell ref="B1049:I1049"/>
    <mergeCell ref="A1050:A1052"/>
    <mergeCell ref="B1050:B1051"/>
    <mergeCell ref="B1052:I1052"/>
    <mergeCell ref="A1041:A1043"/>
    <mergeCell ref="B1041:B1042"/>
    <mergeCell ref="B1043:I1043"/>
    <mergeCell ref="A1044:A1046"/>
    <mergeCell ref="B1044:B1045"/>
    <mergeCell ref="B1046:I1046"/>
    <mergeCell ref="A1035:A1037"/>
    <mergeCell ref="B1035:B1036"/>
    <mergeCell ref="B1037:I1037"/>
    <mergeCell ref="A1038:A1040"/>
    <mergeCell ref="B1038:B1039"/>
    <mergeCell ref="B1040:I1040"/>
    <mergeCell ref="A1065:A1067"/>
    <mergeCell ref="B1065:B1066"/>
    <mergeCell ref="B1067:I1067"/>
    <mergeCell ref="A1068:A1070"/>
    <mergeCell ref="B1068:B1069"/>
    <mergeCell ref="B1070:I1070"/>
    <mergeCell ref="A1059:A1061"/>
    <mergeCell ref="B1059:B1060"/>
    <mergeCell ref="B1061:I1061"/>
    <mergeCell ref="A1062:A1064"/>
    <mergeCell ref="B1062:B1063"/>
    <mergeCell ref="B1064:I1064"/>
    <mergeCell ref="A1053:A1055"/>
    <mergeCell ref="B1053:B1054"/>
    <mergeCell ref="B1055:I1055"/>
    <mergeCell ref="A1056:A1058"/>
    <mergeCell ref="B1056:B1057"/>
    <mergeCell ref="B1058:I1058"/>
    <mergeCell ref="A1083:A1085"/>
    <mergeCell ref="B1083:B1084"/>
    <mergeCell ref="B1085:I1085"/>
    <mergeCell ref="A1086:A1088"/>
    <mergeCell ref="B1086:B1087"/>
    <mergeCell ref="B1088:I1088"/>
    <mergeCell ref="A1077:A1079"/>
    <mergeCell ref="B1077:B1078"/>
    <mergeCell ref="B1079:I1079"/>
    <mergeCell ref="A1080:A1082"/>
    <mergeCell ref="B1080:B1081"/>
    <mergeCell ref="B1082:I1082"/>
    <mergeCell ref="A1071:A1073"/>
    <mergeCell ref="B1071:B1072"/>
    <mergeCell ref="B1073:I1073"/>
    <mergeCell ref="A1074:A1076"/>
    <mergeCell ref="B1074:B1075"/>
    <mergeCell ref="B1076:I1076"/>
    <mergeCell ref="A1101:A1103"/>
    <mergeCell ref="B1101:B1102"/>
    <mergeCell ref="B1103:I1103"/>
    <mergeCell ref="A1104:A1106"/>
    <mergeCell ref="B1104:B1105"/>
    <mergeCell ref="B1106:I1106"/>
    <mergeCell ref="A1095:A1097"/>
    <mergeCell ref="B1095:B1096"/>
    <mergeCell ref="B1097:I1097"/>
    <mergeCell ref="A1098:A1100"/>
    <mergeCell ref="B1098:B1099"/>
    <mergeCell ref="B1100:I1100"/>
    <mergeCell ref="A1089:A1091"/>
    <mergeCell ref="B1089:B1090"/>
    <mergeCell ref="B1091:I1091"/>
    <mergeCell ref="A1092:A1094"/>
    <mergeCell ref="B1092:B1093"/>
    <mergeCell ref="B1094:I1094"/>
    <mergeCell ref="A1119:A1121"/>
    <mergeCell ref="B1119:B1120"/>
    <mergeCell ref="B1121:I1121"/>
    <mergeCell ref="A1122:A1124"/>
    <mergeCell ref="B1122:B1123"/>
    <mergeCell ref="B1124:I1124"/>
    <mergeCell ref="A1113:A1115"/>
    <mergeCell ref="B1113:B1114"/>
    <mergeCell ref="B1115:I1115"/>
    <mergeCell ref="A1116:A1118"/>
    <mergeCell ref="B1116:B1117"/>
    <mergeCell ref="B1118:I1118"/>
    <mergeCell ref="A1107:A1109"/>
    <mergeCell ref="B1107:B1108"/>
    <mergeCell ref="B1109:I1109"/>
    <mergeCell ref="A1110:A1112"/>
    <mergeCell ref="B1110:B1111"/>
    <mergeCell ref="B1112:I1112"/>
    <mergeCell ref="A1137:A1139"/>
    <mergeCell ref="B1137:B1138"/>
    <mergeCell ref="B1139:I1139"/>
    <mergeCell ref="A1140:A1142"/>
    <mergeCell ref="B1140:B1141"/>
    <mergeCell ref="B1142:I1142"/>
    <mergeCell ref="A1131:A1133"/>
    <mergeCell ref="B1131:B1132"/>
    <mergeCell ref="B1133:I1133"/>
    <mergeCell ref="A1134:A1136"/>
    <mergeCell ref="B1134:B1135"/>
    <mergeCell ref="B1136:I1136"/>
    <mergeCell ref="A1125:A1127"/>
    <mergeCell ref="B1125:B1126"/>
    <mergeCell ref="B1127:I1127"/>
    <mergeCell ref="A1128:A1130"/>
    <mergeCell ref="B1128:B1129"/>
    <mergeCell ref="B1130:I1130"/>
    <mergeCell ref="A1155:A1157"/>
    <mergeCell ref="B1155:B1156"/>
    <mergeCell ref="B1157:I1157"/>
    <mergeCell ref="A1158:A1160"/>
    <mergeCell ref="B1158:B1159"/>
    <mergeCell ref="B1160:I1160"/>
    <mergeCell ref="A1149:A1151"/>
    <mergeCell ref="B1149:B1150"/>
    <mergeCell ref="B1151:I1151"/>
    <mergeCell ref="A1152:A1154"/>
    <mergeCell ref="B1152:B1153"/>
    <mergeCell ref="B1154:I1154"/>
    <mergeCell ref="A1143:A1145"/>
    <mergeCell ref="B1143:B1144"/>
    <mergeCell ref="B1145:I1145"/>
    <mergeCell ref="A1146:A1148"/>
    <mergeCell ref="B1146:B1147"/>
    <mergeCell ref="B1148:I1148"/>
    <mergeCell ref="A1173:A1175"/>
    <mergeCell ref="B1173:B1174"/>
    <mergeCell ref="B1175:I1175"/>
    <mergeCell ref="A1176:A1178"/>
    <mergeCell ref="B1176:B1177"/>
    <mergeCell ref="B1178:I1178"/>
    <mergeCell ref="A1167:A1169"/>
    <mergeCell ref="B1167:B1168"/>
    <mergeCell ref="B1169:I1169"/>
    <mergeCell ref="A1170:A1172"/>
    <mergeCell ref="B1170:B1171"/>
    <mergeCell ref="B1172:I1172"/>
    <mergeCell ref="A1161:A1163"/>
    <mergeCell ref="B1161:B1162"/>
    <mergeCell ref="B1163:I1163"/>
    <mergeCell ref="A1164:A1166"/>
    <mergeCell ref="B1164:B1165"/>
    <mergeCell ref="B1166:I1166"/>
    <mergeCell ref="A1191:A1193"/>
    <mergeCell ref="B1191:B1192"/>
    <mergeCell ref="B1193:I1193"/>
    <mergeCell ref="A1194:A1196"/>
    <mergeCell ref="B1194:B1195"/>
    <mergeCell ref="B1196:I1196"/>
    <mergeCell ref="A1185:A1187"/>
    <mergeCell ref="B1185:B1186"/>
    <mergeCell ref="B1187:I1187"/>
    <mergeCell ref="A1188:A1190"/>
    <mergeCell ref="B1188:B1189"/>
    <mergeCell ref="B1190:I1190"/>
    <mergeCell ref="A1179:A1181"/>
    <mergeCell ref="B1179:B1180"/>
    <mergeCell ref="B1181:I1181"/>
    <mergeCell ref="A1182:A1184"/>
    <mergeCell ref="B1182:B1183"/>
    <mergeCell ref="B1184:I1184"/>
    <mergeCell ref="A1209:A1211"/>
    <mergeCell ref="B1209:B1210"/>
    <mergeCell ref="B1211:I1211"/>
    <mergeCell ref="A1212:A1214"/>
    <mergeCell ref="B1212:B1213"/>
    <mergeCell ref="B1214:I1214"/>
    <mergeCell ref="A1203:A1205"/>
    <mergeCell ref="B1203:B1204"/>
    <mergeCell ref="B1205:I1205"/>
    <mergeCell ref="A1206:A1208"/>
    <mergeCell ref="B1206:B1207"/>
    <mergeCell ref="B1208:I1208"/>
    <mergeCell ref="A1197:A1199"/>
    <mergeCell ref="B1197:B1198"/>
    <mergeCell ref="B1199:I1199"/>
    <mergeCell ref="A1200:A1202"/>
    <mergeCell ref="B1200:B1201"/>
    <mergeCell ref="B1202:I1202"/>
    <mergeCell ref="A1227:A1229"/>
    <mergeCell ref="B1227:B1228"/>
    <mergeCell ref="B1229:I1229"/>
    <mergeCell ref="A1230:A1232"/>
    <mergeCell ref="B1230:B1231"/>
    <mergeCell ref="B1232:I1232"/>
    <mergeCell ref="A1221:A1223"/>
    <mergeCell ref="B1221:B1222"/>
    <mergeCell ref="B1223:I1223"/>
    <mergeCell ref="A1224:A1226"/>
    <mergeCell ref="B1224:B1225"/>
    <mergeCell ref="B1226:I1226"/>
    <mergeCell ref="A1215:A1217"/>
    <mergeCell ref="B1215:B1216"/>
    <mergeCell ref="B1217:I1217"/>
    <mergeCell ref="A1218:A1220"/>
    <mergeCell ref="B1218:B1219"/>
    <mergeCell ref="B1220:I1220"/>
    <mergeCell ref="A1245:A1247"/>
    <mergeCell ref="B1245:B1246"/>
    <mergeCell ref="B1247:I1247"/>
    <mergeCell ref="A1248:A1250"/>
    <mergeCell ref="B1248:B1249"/>
    <mergeCell ref="B1250:I1250"/>
    <mergeCell ref="A1239:A1241"/>
    <mergeCell ref="B1239:B1240"/>
    <mergeCell ref="B1241:I1241"/>
    <mergeCell ref="A1242:A1244"/>
    <mergeCell ref="B1242:B1243"/>
    <mergeCell ref="B1244:I1244"/>
    <mergeCell ref="A1233:A1235"/>
    <mergeCell ref="B1233:B1234"/>
    <mergeCell ref="B1235:I1235"/>
    <mergeCell ref="A1236:A1238"/>
    <mergeCell ref="B1236:B1237"/>
    <mergeCell ref="B1238:I1238"/>
    <mergeCell ref="A1263:A1265"/>
    <mergeCell ref="B1263:B1264"/>
    <mergeCell ref="B1265:I1265"/>
    <mergeCell ref="A1266:A1268"/>
    <mergeCell ref="B1266:B1267"/>
    <mergeCell ref="B1268:I1268"/>
    <mergeCell ref="A1257:A1259"/>
    <mergeCell ref="B1257:B1258"/>
    <mergeCell ref="B1259:I1259"/>
    <mergeCell ref="A1260:A1262"/>
    <mergeCell ref="B1260:B1261"/>
    <mergeCell ref="B1262:I1262"/>
    <mergeCell ref="A1251:A1253"/>
    <mergeCell ref="B1251:B1252"/>
    <mergeCell ref="B1253:I1253"/>
    <mergeCell ref="A1254:A1256"/>
    <mergeCell ref="B1254:B1255"/>
    <mergeCell ref="B1256:I1256"/>
    <mergeCell ref="A1281:A1283"/>
    <mergeCell ref="B1281:B1282"/>
    <mergeCell ref="B1283:I1283"/>
    <mergeCell ref="A1284:A1286"/>
    <mergeCell ref="B1284:B1285"/>
    <mergeCell ref="B1286:I1286"/>
    <mergeCell ref="A1275:A1277"/>
    <mergeCell ref="B1275:B1276"/>
    <mergeCell ref="B1277:I1277"/>
    <mergeCell ref="A1278:A1280"/>
    <mergeCell ref="B1278:B1279"/>
    <mergeCell ref="B1280:I1280"/>
    <mergeCell ref="A1269:A1271"/>
    <mergeCell ref="B1269:B1270"/>
    <mergeCell ref="B1271:I1271"/>
    <mergeCell ref="A1272:A1274"/>
    <mergeCell ref="B1272:B1273"/>
    <mergeCell ref="B1274:I1274"/>
    <mergeCell ref="A1299:A1301"/>
    <mergeCell ref="B1299:B1300"/>
    <mergeCell ref="B1301:I1301"/>
    <mergeCell ref="A1302:A1304"/>
    <mergeCell ref="B1302:B1303"/>
    <mergeCell ref="B1304:I1304"/>
    <mergeCell ref="A1293:A1295"/>
    <mergeCell ref="B1293:B1294"/>
    <mergeCell ref="B1295:I1295"/>
    <mergeCell ref="A1296:A1298"/>
    <mergeCell ref="B1296:B1297"/>
    <mergeCell ref="B1298:I1298"/>
    <mergeCell ref="A1287:A1289"/>
    <mergeCell ref="B1287:B1288"/>
    <mergeCell ref="B1289:I1289"/>
    <mergeCell ref="A1290:A1292"/>
    <mergeCell ref="B1290:B1291"/>
    <mergeCell ref="B1292:I1292"/>
    <mergeCell ref="A1317:A1319"/>
    <mergeCell ref="B1317:B1318"/>
    <mergeCell ref="B1319:I1319"/>
    <mergeCell ref="A1320:A1322"/>
    <mergeCell ref="B1320:B1321"/>
    <mergeCell ref="B1322:I1322"/>
    <mergeCell ref="A1311:A1313"/>
    <mergeCell ref="B1311:B1312"/>
    <mergeCell ref="B1313:I1313"/>
    <mergeCell ref="A1314:A1316"/>
    <mergeCell ref="B1314:B1315"/>
    <mergeCell ref="B1316:I1316"/>
    <mergeCell ref="A1305:A1307"/>
    <mergeCell ref="B1305:B1306"/>
    <mergeCell ref="B1307:I1307"/>
    <mergeCell ref="A1308:A1310"/>
    <mergeCell ref="B1308:B1309"/>
    <mergeCell ref="B1310:I1310"/>
    <mergeCell ref="A1335:A1337"/>
    <mergeCell ref="B1335:B1336"/>
    <mergeCell ref="B1337:I1337"/>
    <mergeCell ref="A1338:A1340"/>
    <mergeCell ref="B1338:B1339"/>
    <mergeCell ref="B1340:I1340"/>
    <mergeCell ref="A1329:A1331"/>
    <mergeCell ref="B1329:B1330"/>
    <mergeCell ref="B1331:I1331"/>
    <mergeCell ref="A1332:A1334"/>
    <mergeCell ref="B1332:B1333"/>
    <mergeCell ref="B1334:I1334"/>
    <mergeCell ref="A1323:A1325"/>
    <mergeCell ref="B1323:B1324"/>
    <mergeCell ref="B1325:I1325"/>
    <mergeCell ref="A1326:A1328"/>
    <mergeCell ref="B1326:B1327"/>
    <mergeCell ref="B1328:I1328"/>
    <mergeCell ref="A1353:A1355"/>
    <mergeCell ref="B1353:B1354"/>
    <mergeCell ref="B1355:I1355"/>
    <mergeCell ref="A1356:A1358"/>
    <mergeCell ref="B1356:B1357"/>
    <mergeCell ref="B1358:I1358"/>
    <mergeCell ref="A1347:A1349"/>
    <mergeCell ref="B1347:B1348"/>
    <mergeCell ref="B1349:I1349"/>
    <mergeCell ref="A1350:A1352"/>
    <mergeCell ref="B1350:B1351"/>
    <mergeCell ref="B1352:I1352"/>
    <mergeCell ref="A1341:A1343"/>
    <mergeCell ref="B1341:B1342"/>
    <mergeCell ref="B1343:I1343"/>
    <mergeCell ref="A1344:A1346"/>
    <mergeCell ref="B1344:B1345"/>
    <mergeCell ref="B1346:I1346"/>
    <mergeCell ref="A1371:A1373"/>
    <mergeCell ref="B1371:B1372"/>
    <mergeCell ref="B1373:I1373"/>
    <mergeCell ref="A1374:A1376"/>
    <mergeCell ref="B1374:B1375"/>
    <mergeCell ref="B1376:I1376"/>
    <mergeCell ref="A1365:A1367"/>
    <mergeCell ref="B1365:B1366"/>
    <mergeCell ref="B1367:I1367"/>
    <mergeCell ref="A1368:A1370"/>
    <mergeCell ref="B1368:B1369"/>
    <mergeCell ref="B1370:I1370"/>
    <mergeCell ref="A1359:A1361"/>
    <mergeCell ref="B1359:B1360"/>
    <mergeCell ref="B1361:I1361"/>
    <mergeCell ref="A1362:A1364"/>
    <mergeCell ref="B1362:B1363"/>
    <mergeCell ref="B1364:I1364"/>
    <mergeCell ref="A1389:A1391"/>
    <mergeCell ref="B1389:B1390"/>
    <mergeCell ref="B1391:I1391"/>
    <mergeCell ref="A1392:A1394"/>
    <mergeCell ref="B1392:B1393"/>
    <mergeCell ref="B1394:I1394"/>
    <mergeCell ref="A1383:A1385"/>
    <mergeCell ref="B1383:B1384"/>
    <mergeCell ref="B1385:I1385"/>
    <mergeCell ref="A1386:A1388"/>
    <mergeCell ref="B1386:B1387"/>
    <mergeCell ref="B1388:I1388"/>
    <mergeCell ref="A1377:A1379"/>
    <mergeCell ref="B1377:B1378"/>
    <mergeCell ref="B1379:I1379"/>
    <mergeCell ref="A1380:A1382"/>
    <mergeCell ref="B1380:B1381"/>
    <mergeCell ref="B1382:I1382"/>
    <mergeCell ref="A1407:A1409"/>
    <mergeCell ref="B1407:B1408"/>
    <mergeCell ref="B1409:I1409"/>
    <mergeCell ref="A1410:A1412"/>
    <mergeCell ref="B1410:B1411"/>
    <mergeCell ref="B1412:I1412"/>
    <mergeCell ref="A1401:A1403"/>
    <mergeCell ref="B1401:B1402"/>
    <mergeCell ref="B1403:I1403"/>
    <mergeCell ref="A1404:A1406"/>
    <mergeCell ref="B1404:B1405"/>
    <mergeCell ref="B1406:I1406"/>
    <mergeCell ref="A1395:A1397"/>
    <mergeCell ref="B1395:B1396"/>
    <mergeCell ref="B1397:I1397"/>
    <mergeCell ref="A1398:A1400"/>
    <mergeCell ref="B1398:B1399"/>
    <mergeCell ref="B1400:I1400"/>
    <mergeCell ref="A1425:A1427"/>
    <mergeCell ref="B1425:B1426"/>
    <mergeCell ref="B1427:I1427"/>
    <mergeCell ref="A1428:A1430"/>
    <mergeCell ref="B1428:B1429"/>
    <mergeCell ref="B1430:I1430"/>
    <mergeCell ref="A1419:A1421"/>
    <mergeCell ref="B1419:B1420"/>
    <mergeCell ref="B1421:I1421"/>
    <mergeCell ref="A1422:A1424"/>
    <mergeCell ref="B1422:B1423"/>
    <mergeCell ref="B1424:I1424"/>
    <mergeCell ref="A1413:A1415"/>
    <mergeCell ref="B1413:B1414"/>
    <mergeCell ref="B1415:I1415"/>
    <mergeCell ref="A1416:A1418"/>
    <mergeCell ref="B1416:B1417"/>
    <mergeCell ref="B1418:I1418"/>
    <mergeCell ref="A1443:A1445"/>
    <mergeCell ref="B1443:B1444"/>
    <mergeCell ref="B1445:I1445"/>
    <mergeCell ref="A1446:A1448"/>
    <mergeCell ref="B1446:B1447"/>
    <mergeCell ref="B1448:I1448"/>
    <mergeCell ref="A1437:A1439"/>
    <mergeCell ref="B1437:B1438"/>
    <mergeCell ref="B1439:I1439"/>
    <mergeCell ref="A1440:A1442"/>
    <mergeCell ref="B1440:B1441"/>
    <mergeCell ref="B1442:I1442"/>
    <mergeCell ref="A1431:A1433"/>
    <mergeCell ref="B1431:B1432"/>
    <mergeCell ref="B1433:I1433"/>
    <mergeCell ref="A1434:A1436"/>
    <mergeCell ref="B1434:B1435"/>
    <mergeCell ref="B1436:I1436"/>
    <mergeCell ref="A1461:A1463"/>
    <mergeCell ref="B1461:B1462"/>
    <mergeCell ref="B1463:I1463"/>
    <mergeCell ref="A1464:A1466"/>
    <mergeCell ref="B1464:B1465"/>
    <mergeCell ref="B1466:I1466"/>
    <mergeCell ref="A1455:A1457"/>
    <mergeCell ref="B1455:B1456"/>
    <mergeCell ref="B1457:I1457"/>
    <mergeCell ref="A1458:A1460"/>
    <mergeCell ref="B1458:B1459"/>
    <mergeCell ref="B1460:I1460"/>
    <mergeCell ref="A1449:A1451"/>
    <mergeCell ref="B1449:B1450"/>
    <mergeCell ref="B1451:I1451"/>
    <mergeCell ref="A1452:A1454"/>
    <mergeCell ref="B1452:B1453"/>
    <mergeCell ref="B1454:I1454"/>
    <mergeCell ref="A1479:A1481"/>
    <mergeCell ref="B1479:B1480"/>
    <mergeCell ref="B1481:I1481"/>
    <mergeCell ref="A1482:A1484"/>
    <mergeCell ref="B1482:B1483"/>
    <mergeCell ref="B1484:I1484"/>
    <mergeCell ref="A1473:A1475"/>
    <mergeCell ref="B1473:B1474"/>
    <mergeCell ref="B1475:I1475"/>
    <mergeCell ref="A1476:A1478"/>
    <mergeCell ref="B1476:B1477"/>
    <mergeCell ref="B1478:I1478"/>
    <mergeCell ref="A1467:A1469"/>
    <mergeCell ref="B1467:B1468"/>
    <mergeCell ref="B1469:I1469"/>
    <mergeCell ref="A1470:A1472"/>
    <mergeCell ref="B1470:B1471"/>
    <mergeCell ref="B1472:I1472"/>
    <mergeCell ref="A1497:A1499"/>
    <mergeCell ref="B1497:B1498"/>
    <mergeCell ref="B1499:I1499"/>
    <mergeCell ref="A1500:A1502"/>
    <mergeCell ref="B1500:B1501"/>
    <mergeCell ref="B1502:I1502"/>
    <mergeCell ref="A1491:A1493"/>
    <mergeCell ref="B1491:B1492"/>
    <mergeCell ref="B1493:I1493"/>
    <mergeCell ref="A1494:A1496"/>
    <mergeCell ref="B1494:B1495"/>
    <mergeCell ref="B1496:I1496"/>
    <mergeCell ref="A1485:A1487"/>
    <mergeCell ref="B1485:B1486"/>
    <mergeCell ref="B1487:I1487"/>
    <mergeCell ref="A1488:A1490"/>
    <mergeCell ref="B1488:B1489"/>
    <mergeCell ref="B1490:I1490"/>
    <mergeCell ref="A1515:A1517"/>
    <mergeCell ref="B1515:B1516"/>
    <mergeCell ref="B1517:I1517"/>
    <mergeCell ref="A1518:A1520"/>
    <mergeCell ref="B1518:B1519"/>
    <mergeCell ref="B1520:I1520"/>
    <mergeCell ref="A1509:A1511"/>
    <mergeCell ref="B1509:B1510"/>
    <mergeCell ref="B1511:I1511"/>
    <mergeCell ref="A1512:A1514"/>
    <mergeCell ref="B1512:B1513"/>
    <mergeCell ref="B1514:I1514"/>
    <mergeCell ref="A1503:A1505"/>
    <mergeCell ref="B1503:B1504"/>
    <mergeCell ref="B1505:I1505"/>
    <mergeCell ref="A1506:A1508"/>
    <mergeCell ref="B1506:B1507"/>
    <mergeCell ref="B1508:I1508"/>
    <mergeCell ref="A1533:A1535"/>
    <mergeCell ref="B1533:B1534"/>
    <mergeCell ref="B1535:I1535"/>
    <mergeCell ref="A1536:A1538"/>
    <mergeCell ref="B1536:B1537"/>
    <mergeCell ref="B1538:I1538"/>
    <mergeCell ref="A1527:A1529"/>
    <mergeCell ref="B1527:B1528"/>
    <mergeCell ref="B1529:I1529"/>
    <mergeCell ref="A1530:A1532"/>
    <mergeCell ref="B1530:B1531"/>
    <mergeCell ref="B1532:I1532"/>
    <mergeCell ref="A1521:A1523"/>
    <mergeCell ref="B1521:B1522"/>
    <mergeCell ref="B1523:I1523"/>
    <mergeCell ref="A1524:A1526"/>
    <mergeCell ref="B1524:B1525"/>
    <mergeCell ref="B1526:I1526"/>
    <mergeCell ref="A1551:A1553"/>
    <mergeCell ref="B1551:B1552"/>
    <mergeCell ref="B1553:I1553"/>
    <mergeCell ref="A1554:A1556"/>
    <mergeCell ref="B1554:B1555"/>
    <mergeCell ref="B1556:I1556"/>
    <mergeCell ref="A1545:A1547"/>
    <mergeCell ref="B1545:B1546"/>
    <mergeCell ref="B1547:I1547"/>
    <mergeCell ref="A1548:A1550"/>
    <mergeCell ref="B1548:B1549"/>
    <mergeCell ref="B1550:I1550"/>
    <mergeCell ref="A1539:A1541"/>
    <mergeCell ref="B1539:B1540"/>
    <mergeCell ref="B1541:I1541"/>
    <mergeCell ref="A1542:A1544"/>
    <mergeCell ref="B1542:B1543"/>
    <mergeCell ref="B1544:I1544"/>
    <mergeCell ref="A1569:A1571"/>
    <mergeCell ref="B1569:B1570"/>
    <mergeCell ref="B1571:I1571"/>
    <mergeCell ref="A1572:A1574"/>
    <mergeCell ref="B1572:B1573"/>
    <mergeCell ref="B1574:I1574"/>
    <mergeCell ref="A1563:A1565"/>
    <mergeCell ref="B1563:B1564"/>
    <mergeCell ref="B1565:I1565"/>
    <mergeCell ref="A1566:A1568"/>
    <mergeCell ref="B1566:B1567"/>
    <mergeCell ref="B1568:I1568"/>
    <mergeCell ref="A1557:A1559"/>
    <mergeCell ref="B1557:B1558"/>
    <mergeCell ref="B1559:I1559"/>
    <mergeCell ref="A1560:A1562"/>
    <mergeCell ref="B1560:B1561"/>
    <mergeCell ref="B1562:I1562"/>
    <mergeCell ref="A1587:A1589"/>
    <mergeCell ref="B1587:B1588"/>
    <mergeCell ref="B1589:I1589"/>
    <mergeCell ref="A1590:A1592"/>
    <mergeCell ref="B1590:B1591"/>
    <mergeCell ref="B1592:I1592"/>
    <mergeCell ref="A1581:A1583"/>
    <mergeCell ref="B1581:B1582"/>
    <mergeCell ref="B1583:I1583"/>
    <mergeCell ref="A1584:A1586"/>
    <mergeCell ref="B1584:B1585"/>
    <mergeCell ref="B1586:I1586"/>
    <mergeCell ref="A1575:A1577"/>
    <mergeCell ref="B1575:B1576"/>
    <mergeCell ref="B1577:I1577"/>
    <mergeCell ref="A1578:A1580"/>
    <mergeCell ref="B1578:B1579"/>
    <mergeCell ref="B1580:I1580"/>
    <mergeCell ref="A1605:A1607"/>
    <mergeCell ref="B1605:B1606"/>
    <mergeCell ref="B1607:I1607"/>
    <mergeCell ref="A1608:A1610"/>
    <mergeCell ref="B1608:B1609"/>
    <mergeCell ref="B1610:I1610"/>
    <mergeCell ref="A1599:A1601"/>
    <mergeCell ref="B1599:B1600"/>
    <mergeCell ref="B1601:I1601"/>
    <mergeCell ref="A1602:A1604"/>
    <mergeCell ref="B1602:B1603"/>
    <mergeCell ref="B1604:I1604"/>
    <mergeCell ref="A1593:A1595"/>
    <mergeCell ref="B1593:B1594"/>
    <mergeCell ref="B1595:I1595"/>
    <mergeCell ref="A1596:A1598"/>
    <mergeCell ref="B1596:B1597"/>
    <mergeCell ref="B1598:I1598"/>
    <mergeCell ref="A1623:A1625"/>
    <mergeCell ref="B1623:B1624"/>
    <mergeCell ref="B1625:I1625"/>
    <mergeCell ref="A1626:A1628"/>
    <mergeCell ref="B1626:B1627"/>
    <mergeCell ref="B1628:I1628"/>
    <mergeCell ref="A1617:A1619"/>
    <mergeCell ref="B1617:B1618"/>
    <mergeCell ref="B1619:I1619"/>
    <mergeCell ref="A1620:A1622"/>
    <mergeCell ref="B1620:B1621"/>
    <mergeCell ref="B1622:I1622"/>
    <mergeCell ref="A1611:A1613"/>
    <mergeCell ref="B1611:B1612"/>
    <mergeCell ref="B1613:I1613"/>
    <mergeCell ref="A1614:A1616"/>
    <mergeCell ref="B1614:B1615"/>
    <mergeCell ref="B1616:I1616"/>
    <mergeCell ref="A1641:A1643"/>
    <mergeCell ref="B1641:B1642"/>
    <mergeCell ref="B1643:I1643"/>
    <mergeCell ref="A1644:A1646"/>
    <mergeCell ref="B1644:B1645"/>
    <mergeCell ref="B1646:I1646"/>
    <mergeCell ref="A1635:A1637"/>
    <mergeCell ref="B1635:B1636"/>
    <mergeCell ref="B1637:I1637"/>
    <mergeCell ref="A1638:A1640"/>
    <mergeCell ref="B1638:B1639"/>
    <mergeCell ref="B1640:I1640"/>
    <mergeCell ref="A1629:A1631"/>
    <mergeCell ref="B1629:B1630"/>
    <mergeCell ref="B1631:I1631"/>
    <mergeCell ref="A1632:A1634"/>
    <mergeCell ref="B1632:B1633"/>
    <mergeCell ref="B1634:I1634"/>
    <mergeCell ref="A1659:A1661"/>
    <mergeCell ref="B1659:B1660"/>
    <mergeCell ref="B1661:I1661"/>
    <mergeCell ref="A1662:A1664"/>
    <mergeCell ref="B1662:B1663"/>
    <mergeCell ref="B1664:I1664"/>
    <mergeCell ref="A1653:A1655"/>
    <mergeCell ref="B1653:B1654"/>
    <mergeCell ref="B1655:I1655"/>
    <mergeCell ref="A1656:A1658"/>
    <mergeCell ref="B1656:B1657"/>
    <mergeCell ref="B1658:I1658"/>
    <mergeCell ref="A1647:A1649"/>
    <mergeCell ref="B1647:B1648"/>
    <mergeCell ref="B1649:I1649"/>
    <mergeCell ref="A1650:A1652"/>
    <mergeCell ref="B1650:B1651"/>
    <mergeCell ref="B1652:I1652"/>
    <mergeCell ref="A1677:A1679"/>
    <mergeCell ref="B1677:B1678"/>
    <mergeCell ref="B1679:I1679"/>
    <mergeCell ref="A1680:A1682"/>
    <mergeCell ref="B1680:B1681"/>
    <mergeCell ref="B1682:I1682"/>
    <mergeCell ref="A1671:A1673"/>
    <mergeCell ref="B1671:B1672"/>
    <mergeCell ref="B1673:I1673"/>
    <mergeCell ref="A1674:A1676"/>
    <mergeCell ref="B1674:B1675"/>
    <mergeCell ref="B1676:I1676"/>
    <mergeCell ref="A1665:A1667"/>
    <mergeCell ref="B1665:B1666"/>
    <mergeCell ref="B1667:I1667"/>
    <mergeCell ref="A1668:A1670"/>
    <mergeCell ref="B1668:B1669"/>
    <mergeCell ref="B1670:I1670"/>
    <mergeCell ref="A1695:A1697"/>
    <mergeCell ref="B1695:B1696"/>
    <mergeCell ref="B1697:I1697"/>
    <mergeCell ref="A1698:A1700"/>
    <mergeCell ref="B1698:B1699"/>
    <mergeCell ref="B1700:I1700"/>
    <mergeCell ref="A1689:A1691"/>
    <mergeCell ref="B1689:B1690"/>
    <mergeCell ref="B1691:I1691"/>
    <mergeCell ref="A1692:A1694"/>
    <mergeCell ref="B1692:B1693"/>
    <mergeCell ref="B1694:I1694"/>
    <mergeCell ref="A1683:A1685"/>
    <mergeCell ref="B1683:B1684"/>
    <mergeCell ref="B1685:I1685"/>
    <mergeCell ref="A1686:A1688"/>
    <mergeCell ref="B1686:B1687"/>
    <mergeCell ref="B1688:I1688"/>
    <mergeCell ref="A1713:A1715"/>
    <mergeCell ref="B1713:B1714"/>
    <mergeCell ref="B1715:I1715"/>
    <mergeCell ref="A1716:A1718"/>
    <mergeCell ref="B1716:B1717"/>
    <mergeCell ref="B1718:I1718"/>
    <mergeCell ref="A1707:A1709"/>
    <mergeCell ref="B1707:B1708"/>
    <mergeCell ref="B1709:I1709"/>
    <mergeCell ref="A1710:A1712"/>
    <mergeCell ref="B1710:B1711"/>
    <mergeCell ref="B1712:I1712"/>
    <mergeCell ref="A1701:A1703"/>
    <mergeCell ref="B1701:B1702"/>
    <mergeCell ref="B1703:I1703"/>
    <mergeCell ref="A1704:A1706"/>
    <mergeCell ref="B1704:B1705"/>
    <mergeCell ref="B1706:I1706"/>
    <mergeCell ref="A1731:A1733"/>
    <mergeCell ref="B1731:B1732"/>
    <mergeCell ref="B1733:I1733"/>
    <mergeCell ref="A1734:A1736"/>
    <mergeCell ref="B1734:B1735"/>
    <mergeCell ref="B1736:I1736"/>
    <mergeCell ref="A1725:A1727"/>
    <mergeCell ref="B1725:B1726"/>
    <mergeCell ref="B1727:I1727"/>
    <mergeCell ref="A1728:A1730"/>
    <mergeCell ref="B1728:B1729"/>
    <mergeCell ref="B1730:I1730"/>
    <mergeCell ref="A1719:A1721"/>
    <mergeCell ref="B1719:B1720"/>
    <mergeCell ref="B1721:I1721"/>
    <mergeCell ref="A1722:A1724"/>
    <mergeCell ref="B1722:B1723"/>
    <mergeCell ref="B1724:I1724"/>
    <mergeCell ref="A1749:A1751"/>
    <mergeCell ref="B1749:B1750"/>
    <mergeCell ref="B1751:I1751"/>
    <mergeCell ref="A1752:A1754"/>
    <mergeCell ref="B1752:B1753"/>
    <mergeCell ref="B1754:I1754"/>
    <mergeCell ref="A1743:A1745"/>
    <mergeCell ref="B1743:B1744"/>
    <mergeCell ref="B1745:I1745"/>
    <mergeCell ref="A1746:A1748"/>
    <mergeCell ref="B1746:B1747"/>
    <mergeCell ref="B1748:I1748"/>
    <mergeCell ref="A1737:A1739"/>
    <mergeCell ref="B1737:B1738"/>
    <mergeCell ref="B1739:I1739"/>
    <mergeCell ref="A1740:A1742"/>
    <mergeCell ref="B1740:B1741"/>
    <mergeCell ref="B1742:I1742"/>
    <mergeCell ref="A1767:A1769"/>
    <mergeCell ref="B1767:B1768"/>
    <mergeCell ref="B1769:I1769"/>
    <mergeCell ref="A1770:A1772"/>
    <mergeCell ref="B1770:B1771"/>
    <mergeCell ref="B1772:I1772"/>
    <mergeCell ref="A1761:A1763"/>
    <mergeCell ref="B1761:B1762"/>
    <mergeCell ref="B1763:I1763"/>
    <mergeCell ref="A1764:A1766"/>
    <mergeCell ref="B1764:B1765"/>
    <mergeCell ref="B1766:I1766"/>
    <mergeCell ref="A1755:A1757"/>
    <mergeCell ref="B1755:B1756"/>
    <mergeCell ref="B1757:I1757"/>
    <mergeCell ref="A1758:A1760"/>
    <mergeCell ref="B1758:B1759"/>
    <mergeCell ref="B1760:I1760"/>
    <mergeCell ref="A1785:A1787"/>
    <mergeCell ref="B1785:B1786"/>
    <mergeCell ref="B1787:I1787"/>
    <mergeCell ref="A1788:A1790"/>
    <mergeCell ref="B1788:B1789"/>
    <mergeCell ref="B1790:I1790"/>
    <mergeCell ref="A1779:A1781"/>
    <mergeCell ref="B1779:B1780"/>
    <mergeCell ref="B1781:I1781"/>
    <mergeCell ref="A1782:A1784"/>
    <mergeCell ref="B1782:B1783"/>
    <mergeCell ref="B1784:I1784"/>
    <mergeCell ref="A1773:A1775"/>
    <mergeCell ref="B1773:B1774"/>
    <mergeCell ref="B1775:I1775"/>
    <mergeCell ref="A1776:A1778"/>
    <mergeCell ref="B1776:B1777"/>
    <mergeCell ref="B1778:I1778"/>
    <mergeCell ref="A1803:A1805"/>
    <mergeCell ref="B1803:B1804"/>
    <mergeCell ref="B1805:I1805"/>
    <mergeCell ref="A1806:A1808"/>
    <mergeCell ref="B1806:B1807"/>
    <mergeCell ref="B1808:I1808"/>
    <mergeCell ref="A1797:A1799"/>
    <mergeCell ref="B1797:B1798"/>
    <mergeCell ref="B1799:I1799"/>
    <mergeCell ref="A1800:A1802"/>
    <mergeCell ref="B1800:B1801"/>
    <mergeCell ref="B1802:I1802"/>
    <mergeCell ref="A1791:A1793"/>
    <mergeCell ref="B1791:B1792"/>
    <mergeCell ref="B1793:I1793"/>
    <mergeCell ref="A1794:A1796"/>
    <mergeCell ref="B1794:B1795"/>
    <mergeCell ref="B1796:I1796"/>
    <mergeCell ref="A1821:A1823"/>
    <mergeCell ref="B1821:B1822"/>
    <mergeCell ref="B1823:I1823"/>
    <mergeCell ref="A1824:A1826"/>
    <mergeCell ref="B1824:B1825"/>
    <mergeCell ref="B1826:I1826"/>
    <mergeCell ref="A1815:A1817"/>
    <mergeCell ref="B1815:B1816"/>
    <mergeCell ref="B1817:I1817"/>
    <mergeCell ref="A1818:A1820"/>
    <mergeCell ref="B1818:B1819"/>
    <mergeCell ref="B1820:I1820"/>
    <mergeCell ref="A1809:A1811"/>
    <mergeCell ref="B1809:B1810"/>
    <mergeCell ref="B1811:I1811"/>
    <mergeCell ref="A1812:A1814"/>
    <mergeCell ref="B1812:B1813"/>
    <mergeCell ref="B1814:I1814"/>
    <mergeCell ref="A1839:A1841"/>
    <mergeCell ref="B1839:B1840"/>
    <mergeCell ref="B1841:I1841"/>
    <mergeCell ref="A1842:A1844"/>
    <mergeCell ref="B1842:B1843"/>
    <mergeCell ref="B1844:I1844"/>
    <mergeCell ref="A1833:A1835"/>
    <mergeCell ref="B1833:B1834"/>
    <mergeCell ref="B1835:I1835"/>
    <mergeCell ref="A1836:A1838"/>
    <mergeCell ref="B1836:B1837"/>
    <mergeCell ref="B1838:I1838"/>
    <mergeCell ref="A1827:A1829"/>
    <mergeCell ref="B1827:B1828"/>
    <mergeCell ref="B1829:I1829"/>
    <mergeCell ref="A1830:A1832"/>
    <mergeCell ref="B1830:B1831"/>
    <mergeCell ref="B1832:I1832"/>
    <mergeCell ref="A1857:A1859"/>
    <mergeCell ref="B1857:B1858"/>
    <mergeCell ref="B1859:I1859"/>
    <mergeCell ref="A1860:A1862"/>
    <mergeCell ref="B1860:B1861"/>
    <mergeCell ref="B1862:I1862"/>
    <mergeCell ref="A1851:A1853"/>
    <mergeCell ref="B1851:B1852"/>
    <mergeCell ref="B1853:I1853"/>
    <mergeCell ref="A1854:A1856"/>
    <mergeCell ref="B1854:B1855"/>
    <mergeCell ref="B1856:I1856"/>
    <mergeCell ref="A1845:A1847"/>
    <mergeCell ref="B1845:B1846"/>
    <mergeCell ref="B1847:I1847"/>
    <mergeCell ref="A1848:A1850"/>
    <mergeCell ref="B1848:B1849"/>
    <mergeCell ref="B1850:I1850"/>
    <mergeCell ref="A1875:A1877"/>
    <mergeCell ref="B1875:B1876"/>
    <mergeCell ref="B1877:I1877"/>
    <mergeCell ref="A1878:A1880"/>
    <mergeCell ref="B1878:B1879"/>
    <mergeCell ref="B1880:I1880"/>
    <mergeCell ref="A1869:A1871"/>
    <mergeCell ref="B1869:B1870"/>
    <mergeCell ref="B1871:I1871"/>
    <mergeCell ref="A1872:A1874"/>
    <mergeCell ref="B1872:B1873"/>
    <mergeCell ref="B1874:I1874"/>
    <mergeCell ref="A1863:A1865"/>
    <mergeCell ref="B1863:B1864"/>
    <mergeCell ref="B1865:I1865"/>
    <mergeCell ref="A1866:A1868"/>
    <mergeCell ref="B1866:B1867"/>
    <mergeCell ref="B1868:I1868"/>
    <mergeCell ref="A1893:A1895"/>
    <mergeCell ref="B1893:B1894"/>
    <mergeCell ref="B1895:I1895"/>
    <mergeCell ref="A1896:A1898"/>
    <mergeCell ref="B1896:B1897"/>
    <mergeCell ref="B1898:I1898"/>
    <mergeCell ref="A1887:A1889"/>
    <mergeCell ref="B1887:B1888"/>
    <mergeCell ref="B1889:I1889"/>
    <mergeCell ref="A1890:A1892"/>
    <mergeCell ref="B1890:B1891"/>
    <mergeCell ref="B1892:I1892"/>
    <mergeCell ref="A1881:A1883"/>
    <mergeCell ref="B1881:B1882"/>
    <mergeCell ref="B1883:I1883"/>
    <mergeCell ref="A1884:A1886"/>
    <mergeCell ref="B1884:B1885"/>
    <mergeCell ref="B1886:I1886"/>
    <mergeCell ref="A1911:A1913"/>
    <mergeCell ref="B1911:B1912"/>
    <mergeCell ref="B1913:I1913"/>
    <mergeCell ref="A1914:A1916"/>
    <mergeCell ref="B1914:B1915"/>
    <mergeCell ref="B1916:I1916"/>
    <mergeCell ref="A1905:A1907"/>
    <mergeCell ref="B1905:B1906"/>
    <mergeCell ref="B1907:I1907"/>
    <mergeCell ref="A1908:A1910"/>
    <mergeCell ref="B1908:B1909"/>
    <mergeCell ref="B1910:I1910"/>
    <mergeCell ref="A1899:A1901"/>
    <mergeCell ref="B1899:B1900"/>
    <mergeCell ref="B1901:I1901"/>
    <mergeCell ref="A1902:A1904"/>
    <mergeCell ref="B1902:B1903"/>
    <mergeCell ref="B1904:I1904"/>
    <mergeCell ref="A1929:A1931"/>
    <mergeCell ref="B1929:B1930"/>
    <mergeCell ref="B1931:I1931"/>
    <mergeCell ref="A1932:A1934"/>
    <mergeCell ref="B1932:B1933"/>
    <mergeCell ref="B1934:I1934"/>
    <mergeCell ref="A1923:A1925"/>
    <mergeCell ref="B1923:B1924"/>
    <mergeCell ref="B1925:I1925"/>
    <mergeCell ref="A1926:A1928"/>
    <mergeCell ref="B1926:B1927"/>
    <mergeCell ref="B1928:I1928"/>
    <mergeCell ref="A1917:A1919"/>
    <mergeCell ref="B1917:B1918"/>
    <mergeCell ref="B1919:I1919"/>
    <mergeCell ref="A1920:A1922"/>
    <mergeCell ref="B1920:B1921"/>
    <mergeCell ref="B1922:I1922"/>
    <mergeCell ref="A1947:A1949"/>
    <mergeCell ref="B1947:B1948"/>
    <mergeCell ref="B1949:I1949"/>
    <mergeCell ref="A1950:A1952"/>
    <mergeCell ref="B1950:B1951"/>
    <mergeCell ref="B1952:I1952"/>
    <mergeCell ref="A1941:A1943"/>
    <mergeCell ref="B1941:B1942"/>
    <mergeCell ref="B1943:I1943"/>
    <mergeCell ref="A1944:A1946"/>
    <mergeCell ref="B1944:B1945"/>
    <mergeCell ref="B1946:I1946"/>
    <mergeCell ref="A1935:A1937"/>
    <mergeCell ref="B1935:B1936"/>
    <mergeCell ref="B1937:I1937"/>
    <mergeCell ref="A1938:A1940"/>
    <mergeCell ref="B1938:B1939"/>
    <mergeCell ref="B1940:I1940"/>
    <mergeCell ref="A1965:A1967"/>
    <mergeCell ref="B1965:B1966"/>
    <mergeCell ref="B1967:I1967"/>
    <mergeCell ref="A1968:A1970"/>
    <mergeCell ref="B1968:B1969"/>
    <mergeCell ref="B1970:I1970"/>
    <mergeCell ref="A1959:A1961"/>
    <mergeCell ref="B1959:B1960"/>
    <mergeCell ref="B1961:I1961"/>
    <mergeCell ref="A1962:A1964"/>
    <mergeCell ref="B1962:B1963"/>
    <mergeCell ref="B1964:I1964"/>
    <mergeCell ref="A1953:A1955"/>
    <mergeCell ref="B1953:B1954"/>
    <mergeCell ref="B1955:I1955"/>
    <mergeCell ref="A1956:A1958"/>
    <mergeCell ref="B1956:B1957"/>
    <mergeCell ref="B1958:I1958"/>
    <mergeCell ref="A1983:A1985"/>
    <mergeCell ref="B1983:B1984"/>
    <mergeCell ref="B1985:I1985"/>
    <mergeCell ref="A1986:A1988"/>
    <mergeCell ref="B1986:B1987"/>
    <mergeCell ref="B1988:I1988"/>
    <mergeCell ref="A1977:A1979"/>
    <mergeCell ref="B1977:B1978"/>
    <mergeCell ref="B1979:I1979"/>
    <mergeCell ref="A1980:A1982"/>
    <mergeCell ref="B1980:B1981"/>
    <mergeCell ref="B1982:I1982"/>
    <mergeCell ref="A1971:A1973"/>
    <mergeCell ref="B1971:B1972"/>
    <mergeCell ref="B1973:I1973"/>
    <mergeCell ref="A1974:A1976"/>
    <mergeCell ref="B1974:B1975"/>
    <mergeCell ref="B1976:I1976"/>
    <mergeCell ref="A2001:A2003"/>
    <mergeCell ref="B2001:B2002"/>
    <mergeCell ref="B2003:I2003"/>
    <mergeCell ref="A2004:A2006"/>
    <mergeCell ref="B2004:B2005"/>
    <mergeCell ref="B2006:I2006"/>
    <mergeCell ref="A1995:A1997"/>
    <mergeCell ref="B1995:B1996"/>
    <mergeCell ref="B1997:I1997"/>
    <mergeCell ref="A1998:A2000"/>
    <mergeCell ref="B1998:B1999"/>
    <mergeCell ref="B2000:I2000"/>
    <mergeCell ref="A1989:A1991"/>
    <mergeCell ref="B1989:B1990"/>
    <mergeCell ref="B1991:I1991"/>
    <mergeCell ref="A1992:A1994"/>
    <mergeCell ref="B1992:B1993"/>
    <mergeCell ref="B1994:I1994"/>
    <mergeCell ref="A2019:A2021"/>
    <mergeCell ref="B2019:B2020"/>
    <mergeCell ref="B2021:I2021"/>
    <mergeCell ref="A2022:A2024"/>
    <mergeCell ref="B2022:B2023"/>
    <mergeCell ref="B2024:I2024"/>
    <mergeCell ref="A2013:A2015"/>
    <mergeCell ref="B2013:B2014"/>
    <mergeCell ref="B2015:I2015"/>
    <mergeCell ref="A2016:A2018"/>
    <mergeCell ref="B2016:B2017"/>
    <mergeCell ref="B2018:I2018"/>
    <mergeCell ref="A2007:A2009"/>
    <mergeCell ref="B2007:B2008"/>
    <mergeCell ref="B2009:I2009"/>
    <mergeCell ref="A2010:A2012"/>
    <mergeCell ref="B2010:B2011"/>
    <mergeCell ref="B2012:I2012"/>
    <mergeCell ref="A2037:A2039"/>
    <mergeCell ref="B2037:B2038"/>
    <mergeCell ref="B2039:I2039"/>
    <mergeCell ref="A2040:A2042"/>
    <mergeCell ref="B2040:B2041"/>
    <mergeCell ref="B2042:I2042"/>
    <mergeCell ref="A2031:A2033"/>
    <mergeCell ref="B2031:B2032"/>
    <mergeCell ref="B2033:I2033"/>
    <mergeCell ref="A2034:A2036"/>
    <mergeCell ref="B2034:B2035"/>
    <mergeCell ref="B2036:I2036"/>
    <mergeCell ref="A2025:A2027"/>
    <mergeCell ref="B2025:B2026"/>
    <mergeCell ref="B2027:I2027"/>
    <mergeCell ref="A2028:A2030"/>
    <mergeCell ref="B2028:B2029"/>
    <mergeCell ref="B2030:I2030"/>
    <mergeCell ref="A2055:A2057"/>
    <mergeCell ref="B2055:B2056"/>
    <mergeCell ref="B2057:I2057"/>
    <mergeCell ref="A2058:A2060"/>
    <mergeCell ref="B2058:B2059"/>
    <mergeCell ref="B2060:I2060"/>
    <mergeCell ref="A2049:A2051"/>
    <mergeCell ref="B2049:B2050"/>
    <mergeCell ref="B2051:I2051"/>
    <mergeCell ref="A2052:A2054"/>
    <mergeCell ref="B2052:B2053"/>
    <mergeCell ref="B2054:I2054"/>
    <mergeCell ref="A2043:A2045"/>
    <mergeCell ref="B2043:B2044"/>
    <mergeCell ref="B2045:I2045"/>
    <mergeCell ref="A2046:A2048"/>
    <mergeCell ref="B2046:B2047"/>
    <mergeCell ref="B2048:I2048"/>
    <mergeCell ref="A2073:A2075"/>
    <mergeCell ref="B2073:B2074"/>
    <mergeCell ref="B2075:I2075"/>
    <mergeCell ref="A2076:A2078"/>
    <mergeCell ref="B2076:B2077"/>
    <mergeCell ref="B2078:I2078"/>
    <mergeCell ref="A2067:A2069"/>
    <mergeCell ref="B2067:B2068"/>
    <mergeCell ref="B2069:I2069"/>
    <mergeCell ref="A2070:A2072"/>
    <mergeCell ref="B2070:B2071"/>
    <mergeCell ref="B2072:I2072"/>
    <mergeCell ref="A2061:A2063"/>
    <mergeCell ref="B2061:B2062"/>
    <mergeCell ref="B2063:I2063"/>
    <mergeCell ref="A2064:A2066"/>
    <mergeCell ref="B2064:B2065"/>
    <mergeCell ref="B2066:I2066"/>
    <mergeCell ref="A2091:A2093"/>
    <mergeCell ref="B2091:B2092"/>
    <mergeCell ref="B2093:I2093"/>
    <mergeCell ref="A2094:A2096"/>
    <mergeCell ref="B2094:B2095"/>
    <mergeCell ref="B2096:I2096"/>
    <mergeCell ref="A2085:A2087"/>
    <mergeCell ref="B2085:B2086"/>
    <mergeCell ref="B2087:I2087"/>
    <mergeCell ref="A2088:A2090"/>
    <mergeCell ref="B2088:B2089"/>
    <mergeCell ref="B2090:I2090"/>
    <mergeCell ref="A2079:A2081"/>
    <mergeCell ref="B2079:B2080"/>
    <mergeCell ref="B2081:I2081"/>
    <mergeCell ref="A2082:A2084"/>
    <mergeCell ref="B2082:B2083"/>
    <mergeCell ref="B2084:I2084"/>
    <mergeCell ref="A2109:A2111"/>
    <mergeCell ref="B2109:B2110"/>
    <mergeCell ref="B2111:I2111"/>
    <mergeCell ref="A2112:A2114"/>
    <mergeCell ref="B2112:B2113"/>
    <mergeCell ref="B2114:I2114"/>
    <mergeCell ref="A2103:A2105"/>
    <mergeCell ref="B2103:B2104"/>
    <mergeCell ref="B2105:I2105"/>
    <mergeCell ref="A2106:A2108"/>
    <mergeCell ref="B2106:B2107"/>
    <mergeCell ref="B2108:I2108"/>
    <mergeCell ref="A2097:A2099"/>
    <mergeCell ref="B2097:B2098"/>
    <mergeCell ref="B2099:I2099"/>
    <mergeCell ref="A2100:A2102"/>
    <mergeCell ref="B2100:B2101"/>
    <mergeCell ref="B2102:I2102"/>
    <mergeCell ref="A2127:A2129"/>
    <mergeCell ref="B2127:B2128"/>
    <mergeCell ref="B2129:I2129"/>
    <mergeCell ref="A2130:A2132"/>
    <mergeCell ref="B2130:B2131"/>
    <mergeCell ref="B2132:I2132"/>
    <mergeCell ref="A2121:A2123"/>
    <mergeCell ref="B2121:B2122"/>
    <mergeCell ref="B2123:I2123"/>
    <mergeCell ref="A2124:A2126"/>
    <mergeCell ref="B2124:B2125"/>
    <mergeCell ref="B2126:I2126"/>
    <mergeCell ref="A2115:A2117"/>
    <mergeCell ref="B2115:B2116"/>
    <mergeCell ref="B2117:I2117"/>
    <mergeCell ref="A2118:A2120"/>
    <mergeCell ref="B2118:B2119"/>
    <mergeCell ref="B2120:I2120"/>
    <mergeCell ref="A2145:A2147"/>
    <mergeCell ref="B2145:B2146"/>
    <mergeCell ref="B2147:I2147"/>
    <mergeCell ref="A2148:A2150"/>
    <mergeCell ref="B2148:B2149"/>
    <mergeCell ref="B2150:I2150"/>
    <mergeCell ref="A2139:A2141"/>
    <mergeCell ref="B2139:B2140"/>
    <mergeCell ref="B2141:I2141"/>
    <mergeCell ref="A2142:A2144"/>
    <mergeCell ref="B2142:B2143"/>
    <mergeCell ref="B2144:I2144"/>
    <mergeCell ref="A2133:A2135"/>
    <mergeCell ref="B2133:B2134"/>
    <mergeCell ref="B2135:I2135"/>
    <mergeCell ref="A2136:A2138"/>
    <mergeCell ref="B2136:B2137"/>
    <mergeCell ref="B2138:I2138"/>
    <mergeCell ref="A2163:A2165"/>
    <mergeCell ref="B2163:B2164"/>
    <mergeCell ref="B2165:I2165"/>
    <mergeCell ref="A2166:A2168"/>
    <mergeCell ref="B2166:B2167"/>
    <mergeCell ref="B2168:I2168"/>
    <mergeCell ref="A2157:A2159"/>
    <mergeCell ref="B2157:B2158"/>
    <mergeCell ref="B2159:I2159"/>
    <mergeCell ref="A2160:A2162"/>
    <mergeCell ref="B2160:B2161"/>
    <mergeCell ref="B2162:I2162"/>
    <mergeCell ref="A2151:A2153"/>
    <mergeCell ref="B2151:B2152"/>
    <mergeCell ref="B2153:I2153"/>
    <mergeCell ref="A2154:A2156"/>
    <mergeCell ref="B2154:B2155"/>
    <mergeCell ref="B2156:I2156"/>
    <mergeCell ref="A2181:A2183"/>
    <mergeCell ref="B2181:B2182"/>
    <mergeCell ref="B2183:I2183"/>
    <mergeCell ref="A2184:A2186"/>
    <mergeCell ref="B2184:B2185"/>
    <mergeCell ref="B2186:I2186"/>
    <mergeCell ref="A2175:A2177"/>
    <mergeCell ref="B2175:B2176"/>
    <mergeCell ref="B2177:I2177"/>
    <mergeCell ref="A2178:A2180"/>
    <mergeCell ref="B2178:B2179"/>
    <mergeCell ref="B2180:I2180"/>
    <mergeCell ref="A2169:A2171"/>
    <mergeCell ref="B2169:B2170"/>
    <mergeCell ref="B2171:I2171"/>
    <mergeCell ref="A2172:A2174"/>
    <mergeCell ref="B2172:B2173"/>
    <mergeCell ref="B2174:I2174"/>
    <mergeCell ref="A2199:A2201"/>
    <mergeCell ref="B2199:B2200"/>
    <mergeCell ref="B2201:I2201"/>
    <mergeCell ref="A2202:A2204"/>
    <mergeCell ref="B2202:B2203"/>
    <mergeCell ref="B2204:I2204"/>
    <mergeCell ref="A2193:A2195"/>
    <mergeCell ref="B2193:B2194"/>
    <mergeCell ref="B2195:I2195"/>
    <mergeCell ref="A2196:A2198"/>
    <mergeCell ref="B2196:B2197"/>
    <mergeCell ref="B2198:I2198"/>
    <mergeCell ref="A2187:A2189"/>
    <mergeCell ref="B2187:B2188"/>
    <mergeCell ref="B2189:I2189"/>
    <mergeCell ref="A2190:A2192"/>
    <mergeCell ref="B2190:B2191"/>
    <mergeCell ref="B2192:I2192"/>
    <mergeCell ref="A2217:A2219"/>
    <mergeCell ref="B2217:B2218"/>
    <mergeCell ref="B2219:I2219"/>
    <mergeCell ref="A2220:A2222"/>
    <mergeCell ref="B2220:B2221"/>
    <mergeCell ref="B2222:I2222"/>
    <mergeCell ref="A2211:A2213"/>
    <mergeCell ref="B2211:B2212"/>
    <mergeCell ref="B2213:I2213"/>
    <mergeCell ref="A2214:A2216"/>
    <mergeCell ref="B2214:B2215"/>
    <mergeCell ref="B2216:I2216"/>
    <mergeCell ref="A2205:A2207"/>
    <mergeCell ref="B2205:B2206"/>
    <mergeCell ref="B2207:I2207"/>
    <mergeCell ref="A2208:A2210"/>
    <mergeCell ref="B2208:B2209"/>
    <mergeCell ref="B2210:I2210"/>
    <mergeCell ref="A2235:A2237"/>
    <mergeCell ref="B2235:B2236"/>
    <mergeCell ref="B2237:I2237"/>
    <mergeCell ref="A2238:A2240"/>
    <mergeCell ref="B2238:B2239"/>
    <mergeCell ref="B2240:I2240"/>
    <mergeCell ref="A2229:A2231"/>
    <mergeCell ref="B2229:B2230"/>
    <mergeCell ref="B2231:I2231"/>
    <mergeCell ref="A2232:A2234"/>
    <mergeCell ref="B2232:B2233"/>
    <mergeCell ref="B2234:I2234"/>
    <mergeCell ref="A2223:A2225"/>
    <mergeCell ref="B2223:B2224"/>
    <mergeCell ref="B2225:I2225"/>
    <mergeCell ref="A2226:A2228"/>
    <mergeCell ref="B2226:B2227"/>
    <mergeCell ref="B2228:I2228"/>
    <mergeCell ref="A2253:A2255"/>
    <mergeCell ref="B2253:B2254"/>
    <mergeCell ref="B2255:I2255"/>
    <mergeCell ref="A2256:A2258"/>
    <mergeCell ref="B2256:B2257"/>
    <mergeCell ref="B2258:I2258"/>
    <mergeCell ref="A2247:A2249"/>
    <mergeCell ref="B2247:B2248"/>
    <mergeCell ref="B2249:I2249"/>
    <mergeCell ref="A2250:A2252"/>
    <mergeCell ref="B2250:B2251"/>
    <mergeCell ref="B2252:I2252"/>
    <mergeCell ref="A2241:A2243"/>
    <mergeCell ref="B2241:B2242"/>
    <mergeCell ref="B2243:I2243"/>
    <mergeCell ref="A2244:A2246"/>
    <mergeCell ref="B2244:B2245"/>
    <mergeCell ref="B2246:I2246"/>
    <mergeCell ref="A2271:A2273"/>
    <mergeCell ref="B2271:B2272"/>
    <mergeCell ref="B2273:I2273"/>
    <mergeCell ref="A2274:A2276"/>
    <mergeCell ref="B2274:B2275"/>
    <mergeCell ref="B2276:I2276"/>
    <mergeCell ref="A2265:A2267"/>
    <mergeCell ref="B2265:B2266"/>
    <mergeCell ref="B2267:I2267"/>
    <mergeCell ref="A2268:A2270"/>
    <mergeCell ref="B2268:B2269"/>
    <mergeCell ref="B2270:I2270"/>
    <mergeCell ref="A2259:A2261"/>
    <mergeCell ref="B2259:B2260"/>
    <mergeCell ref="B2261:I2261"/>
    <mergeCell ref="A2262:A2264"/>
    <mergeCell ref="B2262:B2263"/>
    <mergeCell ref="B2264:I2264"/>
    <mergeCell ref="A2289:A2291"/>
    <mergeCell ref="B2289:B2290"/>
    <mergeCell ref="B2291:I2291"/>
    <mergeCell ref="A2292:A2294"/>
    <mergeCell ref="B2292:B2293"/>
    <mergeCell ref="B2294:I2294"/>
    <mergeCell ref="A2283:A2285"/>
    <mergeCell ref="B2283:B2284"/>
    <mergeCell ref="B2285:I2285"/>
    <mergeCell ref="A2286:A2288"/>
    <mergeCell ref="B2286:B2287"/>
    <mergeCell ref="B2288:I2288"/>
    <mergeCell ref="A2277:A2279"/>
    <mergeCell ref="B2277:B2278"/>
    <mergeCell ref="B2279:I2279"/>
    <mergeCell ref="A2280:A2282"/>
    <mergeCell ref="B2280:B2281"/>
    <mergeCell ref="B2282:I2282"/>
    <mergeCell ref="A2310:A2312"/>
    <mergeCell ref="B2310:B2311"/>
    <mergeCell ref="B2312:I2312"/>
    <mergeCell ref="A2313:A2315"/>
    <mergeCell ref="B2313:B2314"/>
    <mergeCell ref="B2315:I2315"/>
    <mergeCell ref="A2302:A2303"/>
    <mergeCell ref="B2303:I2303"/>
    <mergeCell ref="A2304:A2306"/>
    <mergeCell ref="B2304:B2305"/>
    <mergeCell ref="B2306:I2306"/>
    <mergeCell ref="A2307:A2309"/>
    <mergeCell ref="B2307:B2308"/>
    <mergeCell ref="B2309:I2309"/>
    <mergeCell ref="A2295:A2297"/>
    <mergeCell ref="B2295:B2296"/>
    <mergeCell ref="B2297:I2297"/>
    <mergeCell ref="A2298:A2300"/>
    <mergeCell ref="B2298:B2299"/>
    <mergeCell ref="B2300:I2300"/>
    <mergeCell ref="A2328:A2330"/>
    <mergeCell ref="B2328:B2329"/>
    <mergeCell ref="B2330:I2330"/>
    <mergeCell ref="A2331:A2333"/>
    <mergeCell ref="B2331:B2332"/>
    <mergeCell ref="B2333:I2333"/>
    <mergeCell ref="A2322:A2324"/>
    <mergeCell ref="B2322:B2323"/>
    <mergeCell ref="B2324:I2324"/>
    <mergeCell ref="A2325:A2327"/>
    <mergeCell ref="B2325:B2326"/>
    <mergeCell ref="B2327:I2327"/>
    <mergeCell ref="A2316:A2318"/>
    <mergeCell ref="B2316:B2317"/>
    <mergeCell ref="B2318:I2318"/>
    <mergeCell ref="A2319:A2321"/>
    <mergeCell ref="B2319:B2320"/>
    <mergeCell ref="B2321:I2321"/>
    <mergeCell ref="A2346:A2348"/>
    <mergeCell ref="B2346:B2347"/>
    <mergeCell ref="B2348:I2348"/>
    <mergeCell ref="A2349:A2351"/>
    <mergeCell ref="B2349:B2350"/>
    <mergeCell ref="B2351:I2351"/>
    <mergeCell ref="A2340:A2342"/>
    <mergeCell ref="B2340:B2341"/>
    <mergeCell ref="B2342:I2342"/>
    <mergeCell ref="A2343:A2345"/>
    <mergeCell ref="B2343:B2344"/>
    <mergeCell ref="B2345:I2345"/>
    <mergeCell ref="A2334:A2336"/>
    <mergeCell ref="B2334:B2335"/>
    <mergeCell ref="B2336:I2336"/>
    <mergeCell ref="A2337:A2339"/>
    <mergeCell ref="B2337:B2338"/>
    <mergeCell ref="B2339:I2339"/>
    <mergeCell ref="A2364:A2366"/>
    <mergeCell ref="B2364:B2365"/>
    <mergeCell ref="B2366:I2366"/>
    <mergeCell ref="A2367:A2369"/>
    <mergeCell ref="B2367:B2368"/>
    <mergeCell ref="B2369:I2369"/>
    <mergeCell ref="A2358:A2360"/>
    <mergeCell ref="B2358:B2359"/>
    <mergeCell ref="B2360:I2360"/>
    <mergeCell ref="A2361:A2363"/>
    <mergeCell ref="B2361:B2362"/>
    <mergeCell ref="B2363:I2363"/>
    <mergeCell ref="A2352:A2354"/>
    <mergeCell ref="B2352:B2353"/>
    <mergeCell ref="B2354:I2354"/>
    <mergeCell ref="A2355:A2357"/>
    <mergeCell ref="B2355:B2356"/>
    <mergeCell ref="B2357:I2357"/>
    <mergeCell ref="A2382:A2384"/>
    <mergeCell ref="B2382:B2383"/>
    <mergeCell ref="B2384:I2384"/>
    <mergeCell ref="A2385:A2387"/>
    <mergeCell ref="B2385:B2386"/>
    <mergeCell ref="B2387:I2387"/>
    <mergeCell ref="A2376:A2378"/>
    <mergeCell ref="B2376:B2377"/>
    <mergeCell ref="B2378:I2378"/>
    <mergeCell ref="A2379:A2381"/>
    <mergeCell ref="B2379:B2380"/>
    <mergeCell ref="B2381:I2381"/>
    <mergeCell ref="A2370:A2372"/>
    <mergeCell ref="B2370:B2371"/>
    <mergeCell ref="B2372:I2372"/>
    <mergeCell ref="A2373:A2375"/>
    <mergeCell ref="B2373:B2374"/>
    <mergeCell ref="B2375:I2375"/>
    <mergeCell ref="A2400:A2402"/>
    <mergeCell ref="B2400:B2401"/>
    <mergeCell ref="B2402:I2402"/>
    <mergeCell ref="A2403:A2405"/>
    <mergeCell ref="B2403:B2404"/>
    <mergeCell ref="B2405:I2405"/>
    <mergeCell ref="A2394:A2396"/>
    <mergeCell ref="B2394:B2395"/>
    <mergeCell ref="B2396:I2396"/>
    <mergeCell ref="A2397:A2399"/>
    <mergeCell ref="B2397:B2398"/>
    <mergeCell ref="B2399:I2399"/>
    <mergeCell ref="A2388:A2390"/>
    <mergeCell ref="B2388:B2389"/>
    <mergeCell ref="B2390:I2390"/>
    <mergeCell ref="A2391:A2393"/>
    <mergeCell ref="B2391:B2392"/>
    <mergeCell ref="B2393:I2393"/>
    <mergeCell ref="A2418:A2420"/>
    <mergeCell ref="B2418:B2419"/>
    <mergeCell ref="B2420:I2420"/>
    <mergeCell ref="A2421:A2423"/>
    <mergeCell ref="B2421:B2422"/>
    <mergeCell ref="B2423:I2423"/>
    <mergeCell ref="A2412:A2414"/>
    <mergeCell ref="B2412:B2413"/>
    <mergeCell ref="B2414:I2414"/>
    <mergeCell ref="A2415:A2417"/>
    <mergeCell ref="B2415:B2416"/>
    <mergeCell ref="B2417:I2417"/>
    <mergeCell ref="A2406:A2408"/>
    <mergeCell ref="B2406:B2407"/>
    <mergeCell ref="B2408:I2408"/>
    <mergeCell ref="A2409:A2411"/>
    <mergeCell ref="B2409:B2410"/>
    <mergeCell ref="B2411:I2411"/>
    <mergeCell ref="A2436:A2438"/>
    <mergeCell ref="B2436:B2437"/>
    <mergeCell ref="B2438:I2438"/>
    <mergeCell ref="A2439:A2441"/>
    <mergeCell ref="B2439:B2440"/>
    <mergeCell ref="B2441:I2441"/>
    <mergeCell ref="A2430:A2432"/>
    <mergeCell ref="B2430:B2431"/>
    <mergeCell ref="B2432:I2432"/>
    <mergeCell ref="A2433:A2435"/>
    <mergeCell ref="B2433:B2434"/>
    <mergeCell ref="B2435:I2435"/>
    <mergeCell ref="A2424:A2426"/>
    <mergeCell ref="B2424:B2425"/>
    <mergeCell ref="B2426:I2426"/>
    <mergeCell ref="A2427:A2429"/>
    <mergeCell ref="B2427:B2428"/>
    <mergeCell ref="B2429:I2429"/>
    <mergeCell ref="A2454:A2456"/>
    <mergeCell ref="B2454:B2455"/>
    <mergeCell ref="B2456:I2456"/>
    <mergeCell ref="A2457:A2459"/>
    <mergeCell ref="B2457:B2458"/>
    <mergeCell ref="B2459:I2459"/>
    <mergeCell ref="A2448:A2450"/>
    <mergeCell ref="B2448:B2449"/>
    <mergeCell ref="B2450:I2450"/>
    <mergeCell ref="A2451:A2453"/>
    <mergeCell ref="B2451:B2452"/>
    <mergeCell ref="B2453:I2453"/>
    <mergeCell ref="A2442:A2444"/>
    <mergeCell ref="B2442:B2443"/>
    <mergeCell ref="B2444:I2444"/>
    <mergeCell ref="A2445:A2447"/>
    <mergeCell ref="B2445:B2446"/>
    <mergeCell ref="B2447:I2447"/>
    <mergeCell ref="A2472:A2474"/>
    <mergeCell ref="B2472:B2473"/>
    <mergeCell ref="B2474:I2474"/>
    <mergeCell ref="A2475:A2477"/>
    <mergeCell ref="B2475:B2476"/>
    <mergeCell ref="B2477:I2477"/>
    <mergeCell ref="A2466:A2468"/>
    <mergeCell ref="B2466:B2467"/>
    <mergeCell ref="B2468:I2468"/>
    <mergeCell ref="A2469:A2471"/>
    <mergeCell ref="B2469:B2470"/>
    <mergeCell ref="B2471:I2471"/>
    <mergeCell ref="A2460:A2462"/>
    <mergeCell ref="B2460:B2461"/>
    <mergeCell ref="B2462:I2462"/>
    <mergeCell ref="A2463:A2465"/>
    <mergeCell ref="B2463:B2464"/>
    <mergeCell ref="B2465:I2465"/>
    <mergeCell ref="A2490:A2492"/>
    <mergeCell ref="B2490:B2491"/>
    <mergeCell ref="B2492:I2492"/>
    <mergeCell ref="A2493:A2495"/>
    <mergeCell ref="B2493:B2494"/>
    <mergeCell ref="B2495:I2495"/>
    <mergeCell ref="A2484:A2486"/>
    <mergeCell ref="B2484:B2485"/>
    <mergeCell ref="B2486:I2486"/>
    <mergeCell ref="A2487:A2489"/>
    <mergeCell ref="B2487:B2488"/>
    <mergeCell ref="B2489:I2489"/>
    <mergeCell ref="A2478:A2480"/>
    <mergeCell ref="B2478:B2479"/>
    <mergeCell ref="B2480:I2480"/>
    <mergeCell ref="A2481:A2483"/>
    <mergeCell ref="B2481:B2482"/>
    <mergeCell ref="B2483:I2483"/>
    <mergeCell ref="A2508:A2510"/>
    <mergeCell ref="B2508:B2509"/>
    <mergeCell ref="B2510:I2510"/>
    <mergeCell ref="A2511:A2513"/>
    <mergeCell ref="B2511:B2512"/>
    <mergeCell ref="B2513:I2513"/>
    <mergeCell ref="A2502:A2504"/>
    <mergeCell ref="B2502:B2503"/>
    <mergeCell ref="B2504:I2504"/>
    <mergeCell ref="A2505:A2507"/>
    <mergeCell ref="B2505:B2506"/>
    <mergeCell ref="B2507:I2507"/>
    <mergeCell ref="A2496:A2498"/>
    <mergeCell ref="B2496:B2497"/>
    <mergeCell ref="B2498:I2498"/>
    <mergeCell ref="A2499:A2501"/>
    <mergeCell ref="B2499:B2500"/>
    <mergeCell ref="B2501:I2501"/>
    <mergeCell ref="A2526:A2528"/>
    <mergeCell ref="B2526:B2527"/>
    <mergeCell ref="B2528:I2528"/>
    <mergeCell ref="A2529:A2531"/>
    <mergeCell ref="B2529:B2530"/>
    <mergeCell ref="B2531:I2531"/>
    <mergeCell ref="A2520:A2522"/>
    <mergeCell ref="B2520:B2521"/>
    <mergeCell ref="B2522:I2522"/>
    <mergeCell ref="A2523:A2525"/>
    <mergeCell ref="B2523:B2524"/>
    <mergeCell ref="B2525:I2525"/>
    <mergeCell ref="A2514:A2516"/>
    <mergeCell ref="B2514:B2515"/>
    <mergeCell ref="B2516:I2516"/>
    <mergeCell ref="A2517:A2519"/>
    <mergeCell ref="B2517:B2518"/>
    <mergeCell ref="B2519:I2519"/>
    <mergeCell ref="A2544:A2546"/>
    <mergeCell ref="B2544:B2545"/>
    <mergeCell ref="B2546:I2546"/>
    <mergeCell ref="A2547:A2549"/>
    <mergeCell ref="B2547:B2548"/>
    <mergeCell ref="B2549:I2549"/>
    <mergeCell ref="A2538:A2540"/>
    <mergeCell ref="B2538:B2539"/>
    <mergeCell ref="B2540:I2540"/>
    <mergeCell ref="A2541:A2543"/>
    <mergeCell ref="B2541:B2542"/>
    <mergeCell ref="B2543:I2543"/>
    <mergeCell ref="A2532:A2534"/>
    <mergeCell ref="B2532:B2533"/>
    <mergeCell ref="B2534:I2534"/>
    <mergeCell ref="A2535:A2537"/>
    <mergeCell ref="B2535:B2536"/>
    <mergeCell ref="B2537:I2537"/>
    <mergeCell ref="A2562:A2564"/>
    <mergeCell ref="B2562:B2563"/>
    <mergeCell ref="B2564:I2564"/>
    <mergeCell ref="A2565:A2567"/>
    <mergeCell ref="B2565:B2566"/>
    <mergeCell ref="B2567:I2567"/>
    <mergeCell ref="A2556:A2558"/>
    <mergeCell ref="B2556:B2557"/>
    <mergeCell ref="B2558:I2558"/>
    <mergeCell ref="A2559:A2561"/>
    <mergeCell ref="B2559:B2560"/>
    <mergeCell ref="B2561:I2561"/>
    <mergeCell ref="A2550:A2552"/>
    <mergeCell ref="B2550:B2551"/>
    <mergeCell ref="B2552:I2552"/>
    <mergeCell ref="A2553:A2555"/>
    <mergeCell ref="B2553:B2554"/>
    <mergeCell ref="B2555:I2555"/>
    <mergeCell ref="A2580:A2582"/>
    <mergeCell ref="B2580:B2581"/>
    <mergeCell ref="B2582:I2582"/>
    <mergeCell ref="A2583:A2585"/>
    <mergeCell ref="B2583:B2584"/>
    <mergeCell ref="B2585:I2585"/>
    <mergeCell ref="A2574:A2576"/>
    <mergeCell ref="B2574:B2575"/>
    <mergeCell ref="B2576:I2576"/>
    <mergeCell ref="A2577:A2579"/>
    <mergeCell ref="B2577:B2578"/>
    <mergeCell ref="B2579:I2579"/>
    <mergeCell ref="A2568:A2570"/>
    <mergeCell ref="B2568:B2569"/>
    <mergeCell ref="B2570:I2570"/>
    <mergeCell ref="A2571:A2573"/>
    <mergeCell ref="B2571:B2572"/>
    <mergeCell ref="B2573:I2573"/>
    <mergeCell ref="A2598:A2600"/>
    <mergeCell ref="B2598:B2599"/>
    <mergeCell ref="B2600:I2600"/>
    <mergeCell ref="A2601:A2603"/>
    <mergeCell ref="B2601:B2602"/>
    <mergeCell ref="B2603:I2603"/>
    <mergeCell ref="A2592:A2594"/>
    <mergeCell ref="B2592:B2593"/>
    <mergeCell ref="B2594:I2594"/>
    <mergeCell ref="A2595:A2597"/>
    <mergeCell ref="B2595:B2596"/>
    <mergeCell ref="B2597:I2597"/>
    <mergeCell ref="A2586:A2588"/>
    <mergeCell ref="B2586:B2587"/>
    <mergeCell ref="B2588:I2588"/>
    <mergeCell ref="A2589:A2591"/>
    <mergeCell ref="B2589:B2590"/>
    <mergeCell ref="B2591:I2591"/>
    <mergeCell ref="A2616:A2618"/>
    <mergeCell ref="B2616:B2617"/>
    <mergeCell ref="B2618:I2618"/>
    <mergeCell ref="A2619:A2621"/>
    <mergeCell ref="B2619:B2620"/>
    <mergeCell ref="B2621:I2621"/>
    <mergeCell ref="A2610:A2612"/>
    <mergeCell ref="B2610:B2611"/>
    <mergeCell ref="B2612:I2612"/>
    <mergeCell ref="A2613:A2615"/>
    <mergeCell ref="B2613:B2614"/>
    <mergeCell ref="B2615:I2615"/>
    <mergeCell ref="A2604:A2606"/>
    <mergeCell ref="B2604:B2605"/>
    <mergeCell ref="B2606:I2606"/>
    <mergeCell ref="A2607:A2609"/>
    <mergeCell ref="B2607:B2608"/>
    <mergeCell ref="B2609:I2609"/>
    <mergeCell ref="A2634:A2636"/>
    <mergeCell ref="B2634:B2635"/>
    <mergeCell ref="B2636:I2636"/>
    <mergeCell ref="A2637:A2639"/>
    <mergeCell ref="B2637:B2638"/>
    <mergeCell ref="B2639:I2639"/>
    <mergeCell ref="A2628:A2630"/>
    <mergeCell ref="B2628:B2629"/>
    <mergeCell ref="B2630:I2630"/>
    <mergeCell ref="A2631:A2633"/>
    <mergeCell ref="B2631:B2632"/>
    <mergeCell ref="B2633:I2633"/>
    <mergeCell ref="A2622:A2624"/>
    <mergeCell ref="B2622:B2623"/>
    <mergeCell ref="B2624:I2624"/>
    <mergeCell ref="A2625:A2627"/>
    <mergeCell ref="B2625:B2626"/>
    <mergeCell ref="B2627:I2627"/>
    <mergeCell ref="A2652:A2654"/>
    <mergeCell ref="B2652:B2653"/>
    <mergeCell ref="B2654:I2654"/>
    <mergeCell ref="A2655:A2657"/>
    <mergeCell ref="B2655:B2656"/>
    <mergeCell ref="B2657:I2657"/>
    <mergeCell ref="A2646:A2648"/>
    <mergeCell ref="B2646:B2647"/>
    <mergeCell ref="B2648:I2648"/>
    <mergeCell ref="A2649:A2651"/>
    <mergeCell ref="B2649:B2650"/>
    <mergeCell ref="B2651:I2651"/>
    <mergeCell ref="A2640:A2642"/>
    <mergeCell ref="B2640:B2641"/>
    <mergeCell ref="B2642:I2642"/>
    <mergeCell ref="A2643:A2645"/>
    <mergeCell ref="B2643:B2644"/>
    <mergeCell ref="B2645:I2645"/>
    <mergeCell ref="A2670:A2672"/>
    <mergeCell ref="B2670:B2671"/>
    <mergeCell ref="B2672:I2672"/>
    <mergeCell ref="A2673:A2675"/>
    <mergeCell ref="B2673:B2674"/>
    <mergeCell ref="B2675:I2675"/>
    <mergeCell ref="A2664:A2666"/>
    <mergeCell ref="B2664:B2665"/>
    <mergeCell ref="B2666:I2666"/>
    <mergeCell ref="A2667:A2669"/>
    <mergeCell ref="B2667:B2668"/>
    <mergeCell ref="B2669:I2669"/>
    <mergeCell ref="A2658:A2660"/>
    <mergeCell ref="B2658:B2659"/>
    <mergeCell ref="B2660:I2660"/>
    <mergeCell ref="A2661:A2663"/>
    <mergeCell ref="B2661:B2662"/>
    <mergeCell ref="B2663:I2663"/>
    <mergeCell ref="A2688:A2690"/>
    <mergeCell ref="B2688:B2689"/>
    <mergeCell ref="B2690:I2690"/>
    <mergeCell ref="A2691:A2693"/>
    <mergeCell ref="B2691:B2692"/>
    <mergeCell ref="B2693:I2693"/>
    <mergeCell ref="A2682:A2684"/>
    <mergeCell ref="B2682:B2683"/>
    <mergeCell ref="B2684:I2684"/>
    <mergeCell ref="A2685:A2687"/>
    <mergeCell ref="B2685:B2686"/>
    <mergeCell ref="B2687:I2687"/>
    <mergeCell ref="A2676:A2678"/>
    <mergeCell ref="B2676:B2677"/>
    <mergeCell ref="B2678:I2678"/>
    <mergeCell ref="A2679:A2681"/>
    <mergeCell ref="B2679:B2680"/>
    <mergeCell ref="B2681:I2681"/>
    <mergeCell ref="A2706:A2708"/>
    <mergeCell ref="B2706:B2707"/>
    <mergeCell ref="B2708:I2708"/>
    <mergeCell ref="A2709:A2711"/>
    <mergeCell ref="B2709:B2710"/>
    <mergeCell ref="B2711:I2711"/>
    <mergeCell ref="A2700:A2702"/>
    <mergeCell ref="B2700:B2701"/>
    <mergeCell ref="B2702:I2702"/>
    <mergeCell ref="A2703:A2705"/>
    <mergeCell ref="B2703:B2704"/>
    <mergeCell ref="B2705:I2705"/>
    <mergeCell ref="A2694:A2696"/>
    <mergeCell ref="B2694:B2695"/>
    <mergeCell ref="B2696:I2696"/>
    <mergeCell ref="A2697:A2699"/>
    <mergeCell ref="B2697:B2698"/>
    <mergeCell ref="B2699:I2699"/>
    <mergeCell ref="A2724:A2726"/>
    <mergeCell ref="B2724:B2725"/>
    <mergeCell ref="B2726:I2726"/>
    <mergeCell ref="A2727:A2729"/>
    <mergeCell ref="B2727:B2728"/>
    <mergeCell ref="B2729:I2729"/>
    <mergeCell ref="A2718:A2720"/>
    <mergeCell ref="B2718:B2719"/>
    <mergeCell ref="B2720:I2720"/>
    <mergeCell ref="A2721:A2723"/>
    <mergeCell ref="B2721:B2722"/>
    <mergeCell ref="B2723:I2723"/>
    <mergeCell ref="A2712:A2714"/>
    <mergeCell ref="B2712:B2713"/>
    <mergeCell ref="B2714:I2714"/>
    <mergeCell ref="A2715:A2717"/>
    <mergeCell ref="B2715:B2716"/>
    <mergeCell ref="B2717:I2717"/>
    <mergeCell ref="A2742:A2744"/>
    <mergeCell ref="B2742:B2743"/>
    <mergeCell ref="B2744:I2744"/>
    <mergeCell ref="A2745:A2747"/>
    <mergeCell ref="B2745:B2746"/>
    <mergeCell ref="B2747:I2747"/>
    <mergeCell ref="A2736:A2738"/>
    <mergeCell ref="B2736:B2737"/>
    <mergeCell ref="B2738:I2738"/>
    <mergeCell ref="A2739:A2741"/>
    <mergeCell ref="B2739:B2740"/>
    <mergeCell ref="B2741:I2741"/>
    <mergeCell ref="A2730:A2732"/>
    <mergeCell ref="B2730:B2731"/>
    <mergeCell ref="B2732:I2732"/>
    <mergeCell ref="A2733:A2735"/>
    <mergeCell ref="B2733:B2734"/>
    <mergeCell ref="B2735:I2735"/>
    <mergeCell ref="A2760:A2762"/>
    <mergeCell ref="B2760:B2761"/>
    <mergeCell ref="B2762:I2762"/>
    <mergeCell ref="A2763:A2765"/>
    <mergeCell ref="B2763:B2764"/>
    <mergeCell ref="B2765:I2765"/>
    <mergeCell ref="A2754:A2756"/>
    <mergeCell ref="B2754:B2755"/>
    <mergeCell ref="B2756:I2756"/>
    <mergeCell ref="A2757:A2759"/>
    <mergeCell ref="B2757:B2758"/>
    <mergeCell ref="B2759:I2759"/>
    <mergeCell ref="A2748:A2750"/>
    <mergeCell ref="B2748:B2749"/>
    <mergeCell ref="B2750:I2750"/>
    <mergeCell ref="A2751:A2753"/>
    <mergeCell ref="B2751:B2752"/>
    <mergeCell ref="B2753:I2753"/>
    <mergeCell ref="A2778:A2780"/>
    <mergeCell ref="B2778:B2779"/>
    <mergeCell ref="B2780:I2780"/>
    <mergeCell ref="A2781:A2783"/>
    <mergeCell ref="B2781:B2782"/>
    <mergeCell ref="B2783:I2783"/>
    <mergeCell ref="A2772:A2774"/>
    <mergeCell ref="B2772:B2773"/>
    <mergeCell ref="B2774:I2774"/>
    <mergeCell ref="A2775:A2777"/>
    <mergeCell ref="B2775:B2776"/>
    <mergeCell ref="B2777:I2777"/>
    <mergeCell ref="A2766:A2768"/>
    <mergeCell ref="B2766:B2767"/>
    <mergeCell ref="B2768:I2768"/>
    <mergeCell ref="A2769:A2771"/>
    <mergeCell ref="B2769:B2770"/>
    <mergeCell ref="B2771:I2771"/>
    <mergeCell ref="A2796:A2798"/>
    <mergeCell ref="B2796:B2797"/>
    <mergeCell ref="B2798:I2798"/>
    <mergeCell ref="A2799:A2801"/>
    <mergeCell ref="B2799:B2800"/>
    <mergeCell ref="B2801:I2801"/>
    <mergeCell ref="A2790:A2792"/>
    <mergeCell ref="B2790:B2791"/>
    <mergeCell ref="B2792:I2792"/>
    <mergeCell ref="A2793:A2795"/>
    <mergeCell ref="B2793:B2794"/>
    <mergeCell ref="B2795:I2795"/>
    <mergeCell ref="A2784:A2786"/>
    <mergeCell ref="B2784:B2785"/>
    <mergeCell ref="B2786:I2786"/>
    <mergeCell ref="A2787:A2789"/>
    <mergeCell ref="B2787:B2788"/>
    <mergeCell ref="B2789:I2789"/>
    <mergeCell ref="A2814:A2816"/>
    <mergeCell ref="B2814:B2815"/>
    <mergeCell ref="B2816:I2816"/>
    <mergeCell ref="A2817:A2819"/>
    <mergeCell ref="B2817:B2818"/>
    <mergeCell ref="B2819:I2819"/>
    <mergeCell ref="A2808:A2810"/>
    <mergeCell ref="B2808:B2809"/>
    <mergeCell ref="B2810:I2810"/>
    <mergeCell ref="A2811:A2813"/>
    <mergeCell ref="B2811:B2812"/>
    <mergeCell ref="B2813:I2813"/>
    <mergeCell ref="A2802:A2804"/>
    <mergeCell ref="B2802:B2803"/>
    <mergeCell ref="B2804:I2804"/>
    <mergeCell ref="A2805:A2807"/>
    <mergeCell ref="B2805:B2806"/>
    <mergeCell ref="B2807:I2807"/>
    <mergeCell ref="A2832:A2834"/>
    <mergeCell ref="B2832:B2833"/>
    <mergeCell ref="B2834:I2834"/>
    <mergeCell ref="A2835:A2837"/>
    <mergeCell ref="B2835:B2836"/>
    <mergeCell ref="B2837:I2837"/>
    <mergeCell ref="A2826:A2828"/>
    <mergeCell ref="B2826:B2827"/>
    <mergeCell ref="B2828:I2828"/>
    <mergeCell ref="A2829:A2831"/>
    <mergeCell ref="B2829:B2830"/>
    <mergeCell ref="B2831:I2831"/>
    <mergeCell ref="A2820:A2822"/>
    <mergeCell ref="B2820:B2821"/>
    <mergeCell ref="B2822:I2822"/>
    <mergeCell ref="A2823:A2825"/>
    <mergeCell ref="B2823:B2824"/>
    <mergeCell ref="B2825:I2825"/>
    <mergeCell ref="A2850:A2852"/>
    <mergeCell ref="B2850:B2851"/>
    <mergeCell ref="B2852:I2852"/>
    <mergeCell ref="A2853:A2855"/>
    <mergeCell ref="B2853:B2854"/>
    <mergeCell ref="B2855:I2855"/>
    <mergeCell ref="A2844:A2846"/>
    <mergeCell ref="B2844:B2845"/>
    <mergeCell ref="B2846:I2846"/>
    <mergeCell ref="A2847:A2849"/>
    <mergeCell ref="B2847:B2848"/>
    <mergeCell ref="B2849:I2849"/>
    <mergeCell ref="A2838:A2840"/>
    <mergeCell ref="B2838:B2839"/>
    <mergeCell ref="B2840:I2840"/>
    <mergeCell ref="A2841:A2843"/>
    <mergeCell ref="B2841:B2842"/>
    <mergeCell ref="B2843:I2843"/>
    <mergeCell ref="A2868:A2870"/>
    <mergeCell ref="B2868:B2869"/>
    <mergeCell ref="B2870:I2870"/>
    <mergeCell ref="A2871:A2873"/>
    <mergeCell ref="B2871:B2872"/>
    <mergeCell ref="B2873:I2873"/>
    <mergeCell ref="A2862:A2864"/>
    <mergeCell ref="B2862:B2863"/>
    <mergeCell ref="B2864:I2864"/>
    <mergeCell ref="A2865:A2867"/>
    <mergeCell ref="B2865:B2866"/>
    <mergeCell ref="B2867:I2867"/>
    <mergeCell ref="A2856:A2858"/>
    <mergeCell ref="B2856:B2857"/>
    <mergeCell ref="B2858:I2858"/>
    <mergeCell ref="A2859:A2861"/>
    <mergeCell ref="B2859:B2860"/>
    <mergeCell ref="B2861:I2861"/>
    <mergeCell ref="A2886:A2888"/>
    <mergeCell ref="B2886:B2887"/>
    <mergeCell ref="B2888:I2888"/>
    <mergeCell ref="A2889:A2891"/>
    <mergeCell ref="B2889:B2890"/>
    <mergeCell ref="B2891:I2891"/>
    <mergeCell ref="A2880:A2882"/>
    <mergeCell ref="B2880:B2881"/>
    <mergeCell ref="B2882:I2882"/>
    <mergeCell ref="A2883:A2885"/>
    <mergeCell ref="B2883:B2884"/>
    <mergeCell ref="B2885:I2885"/>
    <mergeCell ref="A2874:A2876"/>
    <mergeCell ref="B2874:B2875"/>
    <mergeCell ref="B2876:I2876"/>
    <mergeCell ref="A2877:A2879"/>
    <mergeCell ref="B2877:B2878"/>
    <mergeCell ref="B2879:I2879"/>
    <mergeCell ref="A2904:A2906"/>
    <mergeCell ref="B2904:B2905"/>
    <mergeCell ref="B2906:I2906"/>
    <mergeCell ref="A2907:A2909"/>
    <mergeCell ref="B2907:B2908"/>
    <mergeCell ref="B2909:I2909"/>
    <mergeCell ref="A2898:A2900"/>
    <mergeCell ref="B2898:B2899"/>
    <mergeCell ref="B2900:I2900"/>
    <mergeCell ref="A2901:A2903"/>
    <mergeCell ref="B2901:B2902"/>
    <mergeCell ref="B2903:I2903"/>
    <mergeCell ref="A2892:A2894"/>
    <mergeCell ref="B2892:B2893"/>
    <mergeCell ref="B2894:I2894"/>
    <mergeCell ref="A2895:A2897"/>
    <mergeCell ref="B2895:B2896"/>
    <mergeCell ref="B2897:I2897"/>
    <mergeCell ref="A2922:A2924"/>
    <mergeCell ref="B2922:B2923"/>
    <mergeCell ref="B2924:I2924"/>
    <mergeCell ref="A2925:A2927"/>
    <mergeCell ref="B2925:B2926"/>
    <mergeCell ref="B2927:I2927"/>
    <mergeCell ref="A2916:A2918"/>
    <mergeCell ref="B2916:B2917"/>
    <mergeCell ref="B2918:I2918"/>
    <mergeCell ref="A2919:A2921"/>
    <mergeCell ref="B2919:B2920"/>
    <mergeCell ref="B2921:I2921"/>
    <mergeCell ref="A2910:A2912"/>
    <mergeCell ref="B2910:B2911"/>
    <mergeCell ref="B2912:I2912"/>
    <mergeCell ref="A2913:A2915"/>
    <mergeCell ref="B2913:B2914"/>
    <mergeCell ref="B2915:I2915"/>
    <mergeCell ref="A2940:A2942"/>
    <mergeCell ref="B2940:B2941"/>
    <mergeCell ref="B2942:I2942"/>
    <mergeCell ref="A2943:A2945"/>
    <mergeCell ref="B2943:B2944"/>
    <mergeCell ref="B2945:I2945"/>
    <mergeCell ref="A2934:A2936"/>
    <mergeCell ref="B2934:B2935"/>
    <mergeCell ref="B2936:I2936"/>
    <mergeCell ref="A2937:A2939"/>
    <mergeCell ref="B2937:B2938"/>
    <mergeCell ref="B2939:I2939"/>
    <mergeCell ref="A2928:A2930"/>
    <mergeCell ref="B2928:B2929"/>
    <mergeCell ref="B2930:I2930"/>
    <mergeCell ref="A2931:A2933"/>
    <mergeCell ref="B2931:B2932"/>
    <mergeCell ref="B2933:I2933"/>
    <mergeCell ref="A2958:A2960"/>
    <mergeCell ref="B2958:B2959"/>
    <mergeCell ref="B2960:I2960"/>
    <mergeCell ref="A2961:A2963"/>
    <mergeCell ref="B2961:B2962"/>
    <mergeCell ref="B2963:I2963"/>
    <mergeCell ref="A2952:A2954"/>
    <mergeCell ref="B2952:B2953"/>
    <mergeCell ref="B2954:I2954"/>
    <mergeCell ref="A2955:A2957"/>
    <mergeCell ref="B2955:B2956"/>
    <mergeCell ref="B2957:I2957"/>
    <mergeCell ref="A2946:A2948"/>
    <mergeCell ref="B2946:B2947"/>
    <mergeCell ref="B2948:I2948"/>
    <mergeCell ref="A2949:A2951"/>
    <mergeCell ref="B2949:B2950"/>
    <mergeCell ref="B2951:I2951"/>
    <mergeCell ref="A2975:A2977"/>
    <mergeCell ref="B2975:B2976"/>
    <mergeCell ref="B2977:I2977"/>
    <mergeCell ref="A2978:A2980"/>
    <mergeCell ref="B2978:B2979"/>
    <mergeCell ref="B2980:I2980"/>
    <mergeCell ref="A2969:A2971"/>
    <mergeCell ref="B2969:B2970"/>
    <mergeCell ref="B2971:I2971"/>
    <mergeCell ref="A2972:A2974"/>
    <mergeCell ref="B2972:B2973"/>
    <mergeCell ref="B2974:I2974"/>
    <mergeCell ref="A2964:C2964"/>
    <mergeCell ref="D2964:E2964"/>
    <mergeCell ref="F2964:G2964"/>
    <mergeCell ref="H2964:I2964"/>
    <mergeCell ref="A2966:A2968"/>
    <mergeCell ref="B2966:B2967"/>
    <mergeCell ref="B2968:I2968"/>
    <mergeCell ref="A2993:A2995"/>
    <mergeCell ref="B2993:B2994"/>
    <mergeCell ref="B2995:I2995"/>
    <mergeCell ref="A2996:A2998"/>
    <mergeCell ref="B2996:B2997"/>
    <mergeCell ref="B2998:I2998"/>
    <mergeCell ref="A2987:A2989"/>
    <mergeCell ref="B2987:B2988"/>
    <mergeCell ref="B2989:I2989"/>
    <mergeCell ref="A2990:A2992"/>
    <mergeCell ref="B2990:B2991"/>
    <mergeCell ref="B2992:I2992"/>
    <mergeCell ref="A2981:A2983"/>
    <mergeCell ref="B2981:B2982"/>
    <mergeCell ref="B2983:I2983"/>
    <mergeCell ref="A2984:A2986"/>
    <mergeCell ref="B2984:B2985"/>
    <mergeCell ref="B2986:I2986"/>
    <mergeCell ref="A3011:C3011"/>
    <mergeCell ref="D3011:E3011"/>
    <mergeCell ref="F3011:G3011"/>
    <mergeCell ref="H3011:I3011"/>
    <mergeCell ref="A3013:A3015"/>
    <mergeCell ref="B3013:B3014"/>
    <mergeCell ref="B3015:I3015"/>
    <mergeCell ref="A3005:A3007"/>
    <mergeCell ref="B3005:B3006"/>
    <mergeCell ref="B3007:I3007"/>
    <mergeCell ref="A3008:A3010"/>
    <mergeCell ref="B3008:B3009"/>
    <mergeCell ref="B3010:I3010"/>
    <mergeCell ref="A2999:A3001"/>
    <mergeCell ref="B2999:B3000"/>
    <mergeCell ref="B3001:I3001"/>
    <mergeCell ref="A3002:A3004"/>
    <mergeCell ref="B3002:B3003"/>
    <mergeCell ref="B3004:I3004"/>
    <mergeCell ref="A3028:A3030"/>
    <mergeCell ref="B3028:B3029"/>
    <mergeCell ref="B3030:I3030"/>
    <mergeCell ref="A3031:A3033"/>
    <mergeCell ref="B3031:B3032"/>
    <mergeCell ref="B3033:I3033"/>
    <mergeCell ref="A3022:A3024"/>
    <mergeCell ref="B3022:B3023"/>
    <mergeCell ref="B3024:I3024"/>
    <mergeCell ref="A3025:A3027"/>
    <mergeCell ref="B3025:B3026"/>
    <mergeCell ref="B3027:I3027"/>
    <mergeCell ref="A3016:A3018"/>
    <mergeCell ref="B3016:B3017"/>
    <mergeCell ref="B3018:I3018"/>
    <mergeCell ref="A3019:A3021"/>
    <mergeCell ref="B3019:B3020"/>
    <mergeCell ref="B3021:I3021"/>
    <mergeCell ref="A3046:A3048"/>
    <mergeCell ref="B3046:B3047"/>
    <mergeCell ref="B3048:I3048"/>
    <mergeCell ref="A3049:A3051"/>
    <mergeCell ref="B3049:B3050"/>
    <mergeCell ref="B3051:I3051"/>
    <mergeCell ref="A3040:A3042"/>
    <mergeCell ref="B3040:B3041"/>
    <mergeCell ref="B3042:I3042"/>
    <mergeCell ref="A3043:A3045"/>
    <mergeCell ref="B3043:B3044"/>
    <mergeCell ref="B3045:I3045"/>
    <mergeCell ref="A3034:A3036"/>
    <mergeCell ref="B3034:B3035"/>
    <mergeCell ref="B3036:I3036"/>
    <mergeCell ref="A3037:A3039"/>
    <mergeCell ref="B3037:B3038"/>
    <mergeCell ref="B3039:I3039"/>
    <mergeCell ref="A3063:A3065"/>
    <mergeCell ref="B3063:B3064"/>
    <mergeCell ref="B3065:I3065"/>
    <mergeCell ref="A3066:A3068"/>
    <mergeCell ref="B3066:B3067"/>
    <mergeCell ref="B3068:I3068"/>
    <mergeCell ref="A3058:C3058"/>
    <mergeCell ref="D3058:E3058"/>
    <mergeCell ref="F3058:G3058"/>
    <mergeCell ref="H3058:I3058"/>
    <mergeCell ref="A3060:A3062"/>
    <mergeCell ref="B3060:B3061"/>
    <mergeCell ref="B3062:I3062"/>
    <mergeCell ref="A3052:A3054"/>
    <mergeCell ref="B3052:B3053"/>
    <mergeCell ref="B3054:I3054"/>
    <mergeCell ref="A3055:A3057"/>
    <mergeCell ref="B3055:B3056"/>
    <mergeCell ref="B3057:I3057"/>
    <mergeCell ref="A3087:A3089"/>
    <mergeCell ref="B3087:B3088"/>
    <mergeCell ref="B3089:I3089"/>
    <mergeCell ref="A3081:A3083"/>
    <mergeCell ref="B3081:B3082"/>
    <mergeCell ref="B3083:I3083"/>
    <mergeCell ref="A3084:A3086"/>
    <mergeCell ref="B3084:B3085"/>
    <mergeCell ref="B3086:I3086"/>
    <mergeCell ref="A3075:A3077"/>
    <mergeCell ref="B3075:B3076"/>
    <mergeCell ref="B3077:I3077"/>
    <mergeCell ref="A3078:A3080"/>
    <mergeCell ref="B3078:B3079"/>
    <mergeCell ref="B3080:I3080"/>
    <mergeCell ref="A3069:A3071"/>
    <mergeCell ref="B3069:B3070"/>
    <mergeCell ref="B3071:I3071"/>
    <mergeCell ref="A3072:A3074"/>
    <mergeCell ref="B3072:B3073"/>
    <mergeCell ref="B3074:I30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090"/>
  <sheetViews>
    <sheetView workbookViewId="0">
      <selection activeCell="I3" sqref="A1:I1048576"/>
    </sheetView>
  </sheetViews>
  <sheetFormatPr defaultRowHeight="13.2" x14ac:dyDescent="0.25"/>
  <cols>
    <col min="1" max="1" width="16.109375" customWidth="1"/>
    <col min="2" max="2" width="8" customWidth="1"/>
    <col min="3" max="3" width="38.44140625" customWidth="1"/>
    <col min="4" max="4" width="8" customWidth="1"/>
    <col min="5" max="5" width="6.77734375" customWidth="1"/>
    <col min="6" max="7" width="8" customWidth="1"/>
    <col min="8" max="9" width="10.44140625" customWidth="1"/>
  </cols>
  <sheetData>
    <row r="1" spans="1:41" ht="10.95" customHeight="1" thickBot="1" x14ac:dyDescent="0.3">
      <c r="A1" s="51"/>
      <c r="B1" s="51"/>
      <c r="C1" s="52"/>
      <c r="D1" s="53" t="s">
        <v>0</v>
      </c>
      <c r="E1" s="54"/>
      <c r="F1" s="53" t="s">
        <v>1</v>
      </c>
      <c r="G1" s="54"/>
      <c r="H1" s="55" t="s">
        <v>2</v>
      </c>
      <c r="I1" s="56"/>
      <c r="J1" s="12"/>
      <c r="K1" s="12"/>
      <c r="L1" s="57" t="s">
        <v>1767</v>
      </c>
      <c r="M1" s="58"/>
      <c r="N1" s="58"/>
      <c r="O1" s="58"/>
      <c r="P1" s="58"/>
      <c r="Q1" s="58"/>
      <c r="R1" s="58"/>
      <c r="S1" s="58"/>
      <c r="T1" s="58"/>
      <c r="U1" s="13"/>
      <c r="V1" s="59" t="s">
        <v>1768</v>
      </c>
      <c r="W1" s="59"/>
      <c r="X1" s="59"/>
      <c r="Y1" s="59"/>
      <c r="Z1" s="59"/>
      <c r="AA1" s="59"/>
      <c r="AB1" s="59"/>
      <c r="AC1" s="59"/>
      <c r="AD1" s="59"/>
      <c r="AE1" s="14"/>
      <c r="AF1" s="57" t="s">
        <v>1769</v>
      </c>
      <c r="AG1" s="58"/>
      <c r="AH1" s="58"/>
      <c r="AI1" s="58"/>
      <c r="AJ1" s="58"/>
      <c r="AK1" s="58"/>
      <c r="AL1" s="58"/>
      <c r="AM1" s="58"/>
      <c r="AN1" s="58"/>
    </row>
    <row r="2" spans="1:41" ht="12" customHeight="1" thickBot="1" x14ac:dyDescent="0.3">
      <c r="A2" s="51"/>
      <c r="B2" s="51"/>
      <c r="C2" s="52"/>
      <c r="D2" s="53" t="s">
        <v>0</v>
      </c>
      <c r="E2" s="54"/>
      <c r="F2" s="53" t="s">
        <v>1</v>
      </c>
      <c r="G2" s="54"/>
      <c r="H2" s="55" t="s">
        <v>2</v>
      </c>
      <c r="I2" s="56"/>
      <c r="J2" s="12"/>
      <c r="K2" s="12"/>
      <c r="L2" s="60" t="s">
        <v>1770</v>
      </c>
      <c r="M2" s="61"/>
      <c r="N2" s="61"/>
      <c r="O2" s="62"/>
      <c r="P2" s="16"/>
      <c r="Q2" s="60" t="s">
        <v>1771</v>
      </c>
      <c r="R2" s="61"/>
      <c r="S2" s="61"/>
      <c r="T2" s="62"/>
      <c r="U2" s="16"/>
      <c r="V2" s="60" t="s">
        <v>1770</v>
      </c>
      <c r="W2" s="61"/>
      <c r="X2" s="61"/>
      <c r="Y2" s="62"/>
      <c r="Z2" s="16"/>
      <c r="AA2" s="60" t="s">
        <v>1771</v>
      </c>
      <c r="AB2" s="61"/>
      <c r="AC2" s="61"/>
      <c r="AD2" s="62"/>
      <c r="AE2" s="16"/>
      <c r="AF2" s="60" t="s">
        <v>1772</v>
      </c>
      <c r="AG2" s="61"/>
      <c r="AH2" s="61"/>
      <c r="AI2" s="62"/>
      <c r="AJ2" s="13"/>
      <c r="AK2" s="59" t="s">
        <v>1773</v>
      </c>
      <c r="AL2" s="59"/>
      <c r="AM2" s="59"/>
      <c r="AN2" s="59"/>
    </row>
    <row r="3" spans="1:41" ht="19.95" customHeight="1" x14ac:dyDescent="0.25">
      <c r="A3" s="2" t="s">
        <v>3</v>
      </c>
      <c r="B3" s="3" t="s">
        <v>4</v>
      </c>
      <c r="C3" s="4"/>
      <c r="D3" s="1" t="s">
        <v>5</v>
      </c>
      <c r="E3" s="1" t="s">
        <v>6</v>
      </c>
      <c r="F3" s="1" t="s">
        <v>5</v>
      </c>
      <c r="G3" s="1" t="s">
        <v>6</v>
      </c>
      <c r="H3" s="1" t="s">
        <v>7</v>
      </c>
      <c r="I3" s="1" t="s">
        <v>8</v>
      </c>
      <c r="J3" s="15" t="s">
        <v>1774</v>
      </c>
      <c r="K3" s="16" t="s">
        <v>1775</v>
      </c>
      <c r="L3" s="17" t="s">
        <v>1776</v>
      </c>
      <c r="M3" s="18" t="s">
        <v>1777</v>
      </c>
      <c r="N3" s="18" t="s">
        <v>1778</v>
      </c>
      <c r="O3" s="19" t="s">
        <v>1779</v>
      </c>
      <c r="P3" s="18" t="s">
        <v>1780</v>
      </c>
      <c r="Q3" s="17" t="s">
        <v>1776</v>
      </c>
      <c r="R3" s="18" t="s">
        <v>1777</v>
      </c>
      <c r="S3" s="18" t="s">
        <v>1778</v>
      </c>
      <c r="T3" s="19" t="s">
        <v>1779</v>
      </c>
      <c r="U3" s="18" t="s">
        <v>1780</v>
      </c>
      <c r="V3" s="17" t="s">
        <v>1776</v>
      </c>
      <c r="W3" s="18" t="s">
        <v>1777</v>
      </c>
      <c r="X3" s="18" t="s">
        <v>1778</v>
      </c>
      <c r="Y3" s="19" t="s">
        <v>1779</v>
      </c>
      <c r="Z3" s="18" t="s">
        <v>1780</v>
      </c>
      <c r="AA3" s="17" t="s">
        <v>1776</v>
      </c>
      <c r="AB3" s="18" t="s">
        <v>1777</v>
      </c>
      <c r="AC3" s="18" t="s">
        <v>1778</v>
      </c>
      <c r="AD3" s="19" t="s">
        <v>1779</v>
      </c>
      <c r="AE3" s="18" t="s">
        <v>1780</v>
      </c>
      <c r="AF3" s="17" t="s">
        <v>1776</v>
      </c>
      <c r="AG3" s="18" t="s">
        <v>1777</v>
      </c>
      <c r="AH3" s="18" t="s">
        <v>1778</v>
      </c>
      <c r="AI3" s="19" t="s">
        <v>1779</v>
      </c>
      <c r="AJ3" s="18" t="s">
        <v>1780</v>
      </c>
      <c r="AK3" s="13" t="s">
        <v>1776</v>
      </c>
      <c r="AL3" s="18" t="s">
        <v>1777</v>
      </c>
      <c r="AM3" s="18" t="s">
        <v>1778</v>
      </c>
      <c r="AN3" s="18" t="s">
        <v>1779</v>
      </c>
      <c r="AO3" s="18" t="s">
        <v>1780</v>
      </c>
    </row>
    <row r="4" spans="1:41" ht="19.2" customHeight="1" x14ac:dyDescent="0.25">
      <c r="A4" s="43" t="s">
        <v>9</v>
      </c>
      <c r="B4" s="37" t="s">
        <v>10</v>
      </c>
      <c r="C4" s="6" t="s">
        <v>11</v>
      </c>
      <c r="D4" s="7" t="s">
        <v>12</v>
      </c>
      <c r="E4" s="7" t="s">
        <v>12</v>
      </c>
      <c r="F4" s="5" t="s">
        <v>13</v>
      </c>
      <c r="G4" s="7" t="s">
        <v>12</v>
      </c>
      <c r="H4" s="7" t="s">
        <v>14</v>
      </c>
      <c r="I4" s="7" t="s">
        <v>15</v>
      </c>
      <c r="J4" s="20" t="str">
        <f t="shared" ref="J4:K4" si="0">A4</f>
        <v>DE003O1A</v>
      </c>
      <c r="K4" s="21" t="str">
        <f t="shared" si="0"/>
        <v>A</v>
      </c>
      <c r="L4" s="22" t="str">
        <f>IF(ISERROR(SEARCH("Pref",D4)),D4,IF(SEARCH("Pref",D4)=3,LEFT(D4,1),IF(SEARCH("Pref",D4)=4,LEFT(D4,2),D4)))</f>
        <v>0</v>
      </c>
      <c r="M4" s="23">
        <f>IF(D5="N/A","NA",VALUE(LEFT(D5,SEARCH("of",D5)-1)))</f>
        <v>157</v>
      </c>
      <c r="N4" s="23">
        <f>IF(D5="N/A","NA",VALUE(RIGHT(D5,SEARCH("of",D5)-1)))</f>
        <v>258</v>
      </c>
      <c r="O4" s="24">
        <f>IF(L4="Leftover",1,IF(M4="NA","NA",M4/N4))</f>
        <v>0.60852713178294571</v>
      </c>
      <c r="P4" s="25">
        <f>IF(ISNUMBER(SEARCH("Choice",L4))=TRUE,1,O4)</f>
        <v>0.60852713178294571</v>
      </c>
      <c r="Q4" s="22" t="str">
        <f>IF(ISERROR(SEARCH("Pref",E4)),E4,IF(SEARCH("Pref",E4)=3,LEFT(E4,1),IF(SEARCH("Pref",E4)=4,LEFT(E4,2),E4)))</f>
        <v>0</v>
      </c>
      <c r="R4" s="23">
        <f>IF(E5="N/A","NA",VALUE(LEFT(E5,SEARCH("of",E5)-1)))</f>
        <v>14</v>
      </c>
      <c r="S4" s="23">
        <f>IF(E5="N/A","NA",VALUE(RIGHT(E5,SEARCH("of",E5)-1)))</f>
        <v>86</v>
      </c>
      <c r="T4" s="24">
        <f>IF(Q4="Leftover",1,IF(R4="NA","NA",R4/S4))</f>
        <v>0.16279069767441862</v>
      </c>
      <c r="U4" s="25">
        <f>IF(ISNUMBER(SEARCH("Choice",Q4))=TRUE,1,T4)</f>
        <v>0.16279069767441862</v>
      </c>
      <c r="V4" s="22" t="str">
        <f>IF(ISERROR(SEARCH("Pref",F4)),F4,IF(SEARCH("Pref",F4)=3,LEFT(F4,1),IF(SEARCH("Pref",F4)=4,LEFT(F4,2),F4)))</f>
        <v>Choice 2</v>
      </c>
      <c r="W4" s="23">
        <f>IF(F5="N/A","NA",VALUE(LEFT(F5,SEARCH("of",F5)-1)))</f>
        <v>1</v>
      </c>
      <c r="X4" s="23">
        <f>IF(F5="N/A","NA",VALUE(RIGHT(F5,SEARCH("of",F5)-1)))</f>
        <v>3</v>
      </c>
      <c r="Y4" s="24">
        <f>IF(V4="Leftover",1,IF(W4="NA","NA",W4/X4))</f>
        <v>0.33333333333333331</v>
      </c>
      <c r="Z4" s="25">
        <f>IF(ISNUMBER(SEARCH("Choice",V4))=TRUE,1,Y4)</f>
        <v>1</v>
      </c>
      <c r="AA4" s="22" t="str">
        <f>IF(ISERROR(SEARCH("Pref",G4)),G4,IF(SEARCH("Pref",G4)=3,LEFT(G4,1),IF(SEARCH("Pref",G4)=4,LEFT(G4,2),G4)))</f>
        <v>0</v>
      </c>
      <c r="AB4" s="23">
        <f>IF(H5="N/A","NA",VALUE(LEFT(H5,SEARCH("of",H5)-1)))</f>
        <v>14</v>
      </c>
      <c r="AC4" s="23">
        <f>IF(H5="N/A","NA",VALUE(RIGHT(H5,SEARCH("of",H5)-1)))</f>
        <v>15</v>
      </c>
      <c r="AD4" s="24">
        <f>IF(AA4="Leftover",1,IF(AB4="NA","NA",AB4/AC4))</f>
        <v>0.93333333333333335</v>
      </c>
      <c r="AE4" s="25">
        <f>IF(ISNUMBER(SEARCH("Choice",AA4))=TRUE,1,AD4)</f>
        <v>0.93333333333333335</v>
      </c>
      <c r="AF4" s="22" t="str">
        <f>IF(ISERROR(SEARCH("Pref",H4)),H4,IF(SEARCH("Pref",H4)=3,LEFT(H4,1),IF(SEARCH("Pref",H4)=4,LEFT(H4,2),H4)))</f>
        <v>Leftover Choice 2</v>
      </c>
      <c r="AG4" s="23">
        <f>IF(H5="N/A","NA",VALUE(LEFT(H5,SEARCH("of",H5)-1)))</f>
        <v>14</v>
      </c>
      <c r="AH4" s="23">
        <f>IF(H5="N/A","NA",VALUE(RIGHT(H5,SEARCH("of",H5)-1)))</f>
        <v>15</v>
      </c>
      <c r="AI4" s="24">
        <f>IF(AF4="Leftover",1,IF(AG4="NA","NA",AG4/AH4))</f>
        <v>0.93333333333333335</v>
      </c>
      <c r="AJ4" s="25">
        <f>IF(ISNUMBER(SEARCH("Choice",AF4))=TRUE,1,AI4)</f>
        <v>1</v>
      </c>
      <c r="AK4" s="22" t="str">
        <f>IF(ISERROR(SEARCH("Pref",I4)),I4,IF(SEARCH("Pref",I4)=3,LEFT(I4,1),IF(SEARCH("Pref",I4)=4,LEFT(I4,2),I4)))</f>
        <v>Leftover Choice 3</v>
      </c>
      <c r="AL4" s="23">
        <f>IF(I5="N/A","NA",VALUE(LEFT(I5,SEARCH("of",I5)-1)))</f>
        <v>10</v>
      </c>
      <c r="AM4" s="23">
        <f>IF(I5="N/A","NA",VALUE(RIGHT(I5,SEARCH("of",I5)-1)))</f>
        <v>10</v>
      </c>
      <c r="AN4" s="24">
        <f>IF(AK4="Leftover",1,IF(AL4="NA","NA",AL4/AM4))</f>
        <v>1</v>
      </c>
      <c r="AO4" s="25">
        <f>IF(ISNUMBER(SEARCH("Choice",AK4))=TRUE,1,AN4)</f>
        <v>1</v>
      </c>
    </row>
    <row r="5" spans="1:41" ht="9" customHeight="1" x14ac:dyDescent="0.25">
      <c r="A5" s="44"/>
      <c r="B5" s="38"/>
      <c r="C5" s="6" t="s">
        <v>16</v>
      </c>
      <c r="D5" s="7" t="s">
        <v>1781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22"/>
      <c r="K5" s="26"/>
      <c r="L5" s="22"/>
      <c r="M5" s="23"/>
      <c r="N5" s="23"/>
      <c r="O5" s="27"/>
      <c r="P5" s="23"/>
      <c r="Q5" s="22"/>
      <c r="R5" s="23"/>
      <c r="S5" s="23"/>
      <c r="T5" s="27"/>
      <c r="U5" s="23"/>
      <c r="V5" s="22"/>
      <c r="W5" s="23"/>
      <c r="X5" s="23"/>
      <c r="Y5" s="27"/>
      <c r="Z5" s="23"/>
      <c r="AA5" s="22"/>
      <c r="AB5" s="23"/>
      <c r="AC5" s="23"/>
      <c r="AD5" s="27"/>
      <c r="AE5" s="23"/>
      <c r="AF5" s="22"/>
      <c r="AG5" s="23"/>
      <c r="AH5" s="23"/>
      <c r="AI5" s="27"/>
      <c r="AJ5" s="23"/>
    </row>
    <row r="6" spans="1:41" ht="19.95" customHeight="1" x14ac:dyDescent="0.25">
      <c r="A6" s="45"/>
      <c r="B6" s="41"/>
      <c r="C6" s="42"/>
      <c r="D6" s="42"/>
      <c r="E6" s="42"/>
      <c r="F6" s="42"/>
      <c r="G6" s="42"/>
      <c r="H6" s="42"/>
      <c r="I6" s="42"/>
      <c r="J6" s="28"/>
      <c r="K6" s="29"/>
      <c r="L6" s="28"/>
      <c r="M6" s="23"/>
      <c r="N6" s="23"/>
      <c r="O6" s="27"/>
      <c r="P6" s="23"/>
      <c r="Q6" s="28"/>
      <c r="R6" s="23"/>
      <c r="S6" s="23"/>
      <c r="T6" s="27"/>
      <c r="U6" s="23"/>
      <c r="V6" s="28"/>
      <c r="W6" s="23"/>
      <c r="X6" s="23"/>
      <c r="Y6" s="27"/>
      <c r="Z6" s="23"/>
      <c r="AA6" s="28"/>
      <c r="AB6" s="23"/>
      <c r="AC6" s="23"/>
      <c r="AD6" s="27"/>
      <c r="AE6" s="23"/>
      <c r="AF6" s="28"/>
      <c r="AG6" s="23"/>
      <c r="AH6" s="23"/>
      <c r="AI6" s="27"/>
      <c r="AJ6" s="23"/>
    </row>
    <row r="7" spans="1:41" ht="19.95" customHeight="1" x14ac:dyDescent="0.25">
      <c r="A7" s="43" t="s">
        <v>22</v>
      </c>
      <c r="B7" s="37" t="s">
        <v>10</v>
      </c>
      <c r="C7" s="6" t="s">
        <v>11</v>
      </c>
      <c r="D7" s="7" t="s">
        <v>12</v>
      </c>
      <c r="E7" s="7" t="s">
        <v>12</v>
      </c>
      <c r="F7" s="5" t="s">
        <v>13</v>
      </c>
      <c r="G7" s="7" t="s">
        <v>12</v>
      </c>
      <c r="H7" s="5" t="s">
        <v>12</v>
      </c>
      <c r="I7" s="7" t="s">
        <v>23</v>
      </c>
      <c r="J7" s="20" t="str">
        <f t="shared" ref="J7:K7" si="1">A7</f>
        <v>DE003P2R</v>
      </c>
      <c r="K7" s="21" t="str">
        <f t="shared" si="1"/>
        <v>A</v>
      </c>
      <c r="L7" s="22" t="str">
        <f>IF(ISERROR(SEARCH("Pref",D7)),D7,IF(SEARCH("Pref",D7)=3,LEFT(D7,1),IF(SEARCH("Pref",D7)=4,LEFT(D7,2),D7)))</f>
        <v>0</v>
      </c>
      <c r="M7" s="23">
        <f>IF(D8="N/A","NA",VALUE(LEFT(D8,SEARCH("of",D8)-1)))</f>
        <v>67</v>
      </c>
      <c r="N7" s="23">
        <f>IF(D8="N/A","NA",VALUE(RIGHT(D8,SEARCH("of",D8)-1)))</f>
        <v>107</v>
      </c>
      <c r="O7" s="24">
        <f t="shared" ref="O7" si="2">IF(L7="Leftover",1,IF(M7="NA","NA",M7/N7))</f>
        <v>0.62616822429906538</v>
      </c>
      <c r="P7" s="25">
        <f t="shared" ref="P7" si="3">IF(ISNUMBER(SEARCH("Choice",L7))=TRUE,1,O7)</f>
        <v>0.62616822429906538</v>
      </c>
      <c r="Q7" s="22" t="str">
        <f>IF(ISERROR(SEARCH("Pref",E7)),E7,IF(SEARCH("Pref",E7)=3,LEFT(E7,1),IF(SEARCH("Pref",E7)=4,LEFT(E7,2),E7)))</f>
        <v>0</v>
      </c>
      <c r="R7" s="23">
        <f>IF(E8="N/A","NA",VALUE(LEFT(E8,SEARCH("of",E8)-1)))</f>
        <v>105</v>
      </c>
      <c r="S7" s="23">
        <f>IF(E8="N/A","NA",VALUE(RIGHT(E8,SEARCH("of",E8)-1)))</f>
        <v>191</v>
      </c>
      <c r="T7" s="24">
        <f t="shared" ref="T7" si="4">IF(Q7="Leftover",1,IF(R7="NA","NA",R7/S7))</f>
        <v>0.54973821989528793</v>
      </c>
      <c r="U7" s="25">
        <f t="shared" ref="U7" si="5">IF(ISNUMBER(SEARCH("Choice",Q7))=TRUE,1,T7)</f>
        <v>0.54973821989528793</v>
      </c>
      <c r="V7" s="22" t="str">
        <f>IF(ISERROR(SEARCH("Pref",F7)),F7,IF(SEARCH("Pref",F7)=3,LEFT(F7,1),IF(SEARCH("Pref",F7)=4,LEFT(F7,2),F7)))</f>
        <v>Choice 2</v>
      </c>
      <c r="W7" s="23">
        <f>IF(F8="N/A","NA",VALUE(LEFT(F8,SEARCH("of",F8)-1)))</f>
        <v>6</v>
      </c>
      <c r="X7" s="23">
        <f>IF(F8="N/A","NA",VALUE(RIGHT(F8,SEARCH("of",F8)-1)))</f>
        <v>18</v>
      </c>
      <c r="Y7" s="24">
        <f t="shared" ref="Y7" si="6">IF(V7="Leftover",1,IF(W7="NA","NA",W7/X7))</f>
        <v>0.33333333333333331</v>
      </c>
      <c r="Z7" s="25">
        <f t="shared" ref="Z7" si="7">IF(ISNUMBER(SEARCH("Choice",V7))=TRUE,1,Y7)</f>
        <v>1</v>
      </c>
      <c r="AA7" s="22" t="str">
        <f>IF(ISERROR(SEARCH("Pref",G7)),G7,IF(SEARCH("Pref",G7)=3,LEFT(G7,1),IF(SEARCH("Pref",G7)=4,LEFT(G7,2),G7)))</f>
        <v>0</v>
      </c>
      <c r="AB7" s="23">
        <f>IF(H8="N/A","NA",VALUE(LEFT(H8,SEARCH("of",H8)-1)))</f>
        <v>47</v>
      </c>
      <c r="AC7" s="23">
        <f>IF(H8="N/A","NA",VALUE(RIGHT(H8,SEARCH("of",H8)-1)))</f>
        <v>61</v>
      </c>
      <c r="AD7" s="24">
        <f t="shared" ref="AD7" si="8">IF(AA7="Leftover",1,IF(AB7="NA","NA",AB7/AC7))</f>
        <v>0.77049180327868849</v>
      </c>
      <c r="AE7" s="25">
        <f t="shared" ref="AE7" si="9">IF(ISNUMBER(SEARCH("Choice",AA7))=TRUE,1,AD7)</f>
        <v>0.77049180327868849</v>
      </c>
      <c r="AF7" s="22" t="str">
        <f>IF(ISERROR(SEARCH("Pref",H7)),H7,IF(SEARCH("Pref",H7)=3,LEFT(H7,1),IF(SEARCH("Pref",H7)=4,LEFT(H7,2),H7)))</f>
        <v>0</v>
      </c>
      <c r="AG7" s="23">
        <f>IF(H8="N/A","NA",VALUE(LEFT(H8,SEARCH("of",H8)-1)))</f>
        <v>47</v>
      </c>
      <c r="AH7" s="23">
        <f>IF(H8="N/A","NA",VALUE(RIGHT(H8,SEARCH("of",H8)-1)))</f>
        <v>61</v>
      </c>
      <c r="AI7" s="24">
        <f t="shared" ref="AI7" si="10">IF(AF7="Leftover",1,IF(AG7="NA","NA",AG7/AH7))</f>
        <v>0.77049180327868849</v>
      </c>
      <c r="AJ7" s="25">
        <f t="shared" ref="AJ7" si="11">IF(ISNUMBER(SEARCH("Choice",AF7))=TRUE,1,AI7)</f>
        <v>0.77049180327868849</v>
      </c>
      <c r="AK7" s="22" t="str">
        <f t="shared" ref="AK7" si="12">IF(ISERROR(SEARCH("Pref",I7)),I7,IF(SEARCH("Pref",I7)=3,LEFT(I7,1),IF(SEARCH("Pref",I7)=4,LEFT(I7,2),I7)))</f>
        <v>Leftover Choice 1</v>
      </c>
      <c r="AL7" s="23">
        <f t="shared" ref="AL7" si="13">IF(I8="N/A","NA",VALUE(LEFT(I8,SEARCH("of",I8)-1)))</f>
        <v>34</v>
      </c>
      <c r="AM7" s="23">
        <f t="shared" ref="AM7" si="14">IF(I8="N/A","NA",VALUE(RIGHT(I8,SEARCH("of",I8)-1)))</f>
        <v>35</v>
      </c>
      <c r="AN7" s="24">
        <f t="shared" ref="AN7" si="15">IF(AK7="Leftover",1,IF(AL7="NA","NA",AL7/AM7))</f>
        <v>0.97142857142857142</v>
      </c>
      <c r="AO7" s="25">
        <f t="shared" ref="AO7" si="16">IF(ISNUMBER(SEARCH("Choice",AK7))=TRUE,1,AN7)</f>
        <v>1</v>
      </c>
    </row>
    <row r="8" spans="1:41" ht="9" customHeight="1" x14ac:dyDescent="0.25">
      <c r="A8" s="44"/>
      <c r="B8" s="38"/>
      <c r="C8" s="6" t="s">
        <v>16</v>
      </c>
      <c r="D8" s="5" t="s">
        <v>24</v>
      </c>
      <c r="E8" s="6" t="s">
        <v>1782</v>
      </c>
      <c r="F8" s="5" t="s">
        <v>25</v>
      </c>
      <c r="G8" s="5" t="s">
        <v>26</v>
      </c>
      <c r="H8" s="5" t="s">
        <v>27</v>
      </c>
      <c r="I8" s="5" t="s">
        <v>28</v>
      </c>
      <c r="J8" s="22"/>
      <c r="K8" s="26"/>
      <c r="L8" s="22"/>
      <c r="M8" s="23"/>
      <c r="N8" s="23"/>
      <c r="O8" s="27"/>
      <c r="P8" s="23"/>
      <c r="Q8" s="22"/>
      <c r="R8" s="23"/>
      <c r="S8" s="23"/>
      <c r="T8" s="27"/>
      <c r="U8" s="23"/>
      <c r="V8" s="22"/>
      <c r="W8" s="23"/>
      <c r="X8" s="23"/>
      <c r="Y8" s="27"/>
      <c r="Z8" s="23"/>
      <c r="AA8" s="22"/>
      <c r="AB8" s="23"/>
      <c r="AC8" s="23"/>
      <c r="AD8" s="27"/>
      <c r="AE8" s="23"/>
      <c r="AF8" s="22"/>
      <c r="AG8" s="23"/>
      <c r="AH8" s="23"/>
      <c r="AI8" s="27"/>
      <c r="AJ8" s="23"/>
    </row>
    <row r="9" spans="1:41" ht="19.95" customHeight="1" x14ac:dyDescent="0.25">
      <c r="A9" s="45"/>
      <c r="B9" s="41"/>
      <c r="C9" s="42"/>
      <c r="D9" s="42"/>
      <c r="E9" s="42"/>
      <c r="F9" s="42"/>
      <c r="G9" s="42"/>
      <c r="H9" s="42"/>
      <c r="I9" s="42"/>
      <c r="J9" s="28"/>
      <c r="K9" s="29"/>
      <c r="L9" s="28"/>
      <c r="M9" s="23"/>
      <c r="N9" s="23"/>
      <c r="O9" s="27"/>
      <c r="P9" s="23"/>
      <c r="Q9" s="28"/>
      <c r="R9" s="23"/>
      <c r="S9" s="23"/>
      <c r="T9" s="27"/>
      <c r="U9" s="23"/>
      <c r="V9" s="28"/>
      <c r="W9" s="23"/>
      <c r="X9" s="23"/>
      <c r="Y9" s="27"/>
      <c r="Z9" s="23"/>
      <c r="AA9" s="28"/>
      <c r="AB9" s="23"/>
      <c r="AC9" s="23"/>
      <c r="AD9" s="27"/>
      <c r="AE9" s="23"/>
      <c r="AF9" s="28"/>
      <c r="AG9" s="23"/>
      <c r="AH9" s="23"/>
      <c r="AI9" s="27"/>
      <c r="AJ9" s="23"/>
    </row>
    <row r="10" spans="1:41" ht="10.95" customHeight="1" x14ac:dyDescent="0.25">
      <c r="A10" s="34" t="s">
        <v>29</v>
      </c>
      <c r="B10" s="37" t="s">
        <v>10</v>
      </c>
      <c r="C10" s="6" t="s">
        <v>11</v>
      </c>
      <c r="D10" s="5" t="s">
        <v>13</v>
      </c>
      <c r="E10" s="5" t="s">
        <v>13</v>
      </c>
      <c r="F10" s="5" t="s">
        <v>13</v>
      </c>
      <c r="G10" s="5" t="s">
        <v>30</v>
      </c>
      <c r="H10" s="5" t="s">
        <v>12</v>
      </c>
      <c r="I10" s="7" t="s">
        <v>23</v>
      </c>
      <c r="J10" s="20" t="str">
        <f t="shared" ref="J10:K10" si="17">A10</f>
        <v>DE003P3R</v>
      </c>
      <c r="K10" s="21" t="str">
        <f t="shared" si="17"/>
        <v>A</v>
      </c>
      <c r="L10" s="22" t="str">
        <f>IF(ISERROR(SEARCH("Pref",D10)),D10,IF(SEARCH("Pref",D10)=3,LEFT(D10,1),IF(SEARCH("Pref",D10)=4,LEFT(D10,2),D10)))</f>
        <v>Choice 2</v>
      </c>
      <c r="M10" s="23">
        <f>IF(D11="N/A","NA",VALUE(LEFT(D11,SEARCH("of",D11)-1)))</f>
        <v>4</v>
      </c>
      <c r="N10" s="23">
        <f>IF(D11="N/A","NA",VALUE(RIGHT(D11,SEARCH("of",D11)-1)))</f>
        <v>44</v>
      </c>
      <c r="O10" s="24">
        <f t="shared" ref="O10" si="18">IF(L10="Leftover",1,IF(M10="NA","NA",M10/N10))</f>
        <v>9.0909090909090912E-2</v>
      </c>
      <c r="P10" s="25">
        <f t="shared" ref="P10" si="19">IF(ISNUMBER(SEARCH("Choice",L10))=TRUE,1,O10)</f>
        <v>1</v>
      </c>
      <c r="Q10" s="22" t="str">
        <f>IF(ISERROR(SEARCH("Pref",E10)),E10,IF(SEARCH("Pref",E10)=3,LEFT(E10,1),IF(SEARCH("Pref",E10)=4,LEFT(E10,2),E10)))</f>
        <v>Choice 2</v>
      </c>
      <c r="R10" s="23">
        <f>IF(E11="N/A","NA",VALUE(LEFT(E11,SEARCH("of",E11)-1)))</f>
        <v>2</v>
      </c>
      <c r="S10" s="23">
        <f>IF(E11="N/A","NA",VALUE(RIGHT(E11,SEARCH("of",E11)-1)))</f>
        <v>93</v>
      </c>
      <c r="T10" s="24">
        <f t="shared" ref="T10" si="20">IF(Q10="Leftover",1,IF(R10="NA","NA",R10/S10))</f>
        <v>2.1505376344086023E-2</v>
      </c>
      <c r="U10" s="25">
        <f t="shared" ref="U10" si="21">IF(ISNUMBER(SEARCH("Choice",Q10))=TRUE,1,T10)</f>
        <v>1</v>
      </c>
      <c r="V10" s="22" t="str">
        <f>IF(ISERROR(SEARCH("Pref",F10)),F10,IF(SEARCH("Pref",F10)=3,LEFT(F10,1),IF(SEARCH("Pref",F10)=4,LEFT(F10,2),F10)))</f>
        <v>Choice 2</v>
      </c>
      <c r="W10" s="23">
        <f>IF(F11="N/A","NA",VALUE(LEFT(F11,SEARCH("of",F11)-1)))</f>
        <v>1</v>
      </c>
      <c r="X10" s="23">
        <f>IF(F11="N/A","NA",VALUE(RIGHT(F11,SEARCH("of",F11)-1)))</f>
        <v>20</v>
      </c>
      <c r="Y10" s="24">
        <f t="shared" ref="Y10" si="22">IF(V10="Leftover",1,IF(W10="NA","NA",W10/X10))</f>
        <v>0.05</v>
      </c>
      <c r="Z10" s="25">
        <f t="shared" ref="Z10" si="23">IF(ISNUMBER(SEARCH("Choice",V10))=TRUE,1,Y10)</f>
        <v>1</v>
      </c>
      <c r="AA10" s="22" t="str">
        <f>IF(ISERROR(SEARCH("Pref",G10)),G10,IF(SEARCH("Pref",G10)=3,LEFT(G10,1),IF(SEARCH("Pref",G10)=4,LEFT(G10,2),G10)))</f>
        <v>Choice 3</v>
      </c>
      <c r="AB10" s="23">
        <f>IF(H11="N/A","NA",VALUE(LEFT(H11,SEARCH("of",H11)-1)))</f>
        <v>60</v>
      </c>
      <c r="AC10" s="23">
        <f>IF(H11="N/A","NA",VALUE(RIGHT(H11,SEARCH("of",H11)-1)))</f>
        <v>63</v>
      </c>
      <c r="AD10" s="24">
        <f t="shared" ref="AD10" si="24">IF(AA10="Leftover",1,IF(AB10="NA","NA",AB10/AC10))</f>
        <v>0.95238095238095233</v>
      </c>
      <c r="AE10" s="25">
        <f t="shared" ref="AE10" si="25">IF(ISNUMBER(SEARCH("Choice",AA10))=TRUE,1,AD10)</f>
        <v>1</v>
      </c>
      <c r="AF10" s="22" t="str">
        <f>IF(ISERROR(SEARCH("Pref",H10)),H10,IF(SEARCH("Pref",H10)=3,LEFT(H10,1),IF(SEARCH("Pref",H10)=4,LEFT(H10,2),H10)))</f>
        <v>0</v>
      </c>
      <c r="AG10" s="23">
        <f>IF(H11="N/A","NA",VALUE(LEFT(H11,SEARCH("of",H11)-1)))</f>
        <v>60</v>
      </c>
      <c r="AH10" s="23">
        <f>IF(H11="N/A","NA",VALUE(RIGHT(H11,SEARCH("of",H11)-1)))</f>
        <v>63</v>
      </c>
      <c r="AI10" s="24">
        <f t="shared" ref="AI10" si="26">IF(AF10="Leftover",1,IF(AG10="NA","NA",AG10/AH10))</f>
        <v>0.95238095238095233</v>
      </c>
      <c r="AJ10" s="25">
        <f t="shared" ref="AJ10" si="27">IF(ISNUMBER(SEARCH("Choice",AF10))=TRUE,1,AI10)</f>
        <v>0.95238095238095233</v>
      </c>
      <c r="AK10" s="22" t="str">
        <f t="shared" ref="AK10" si="28">IF(ISERROR(SEARCH("Pref",I10)),I10,IF(SEARCH("Pref",I10)=3,LEFT(I10,1),IF(SEARCH("Pref",I10)=4,LEFT(I10,2),I10)))</f>
        <v>Leftover Choice 1</v>
      </c>
      <c r="AL10" s="23">
        <f t="shared" ref="AL10" si="29">IF(I11="N/A","NA",VALUE(LEFT(I11,SEARCH("of",I11)-1)))</f>
        <v>47</v>
      </c>
      <c r="AM10" s="23">
        <f t="shared" ref="AM10" si="30">IF(I11="N/A","NA",VALUE(RIGHT(I11,SEARCH("of",I11)-1)))</f>
        <v>69</v>
      </c>
      <c r="AN10" s="24">
        <f t="shared" ref="AN10" si="31">IF(AK10="Leftover",1,IF(AL10="NA","NA",AL10/AM10))</f>
        <v>0.6811594202898551</v>
      </c>
      <c r="AO10" s="25">
        <f t="shared" ref="AO10" si="32">IF(ISNUMBER(SEARCH("Choice",AK10))=TRUE,1,AN10)</f>
        <v>1</v>
      </c>
    </row>
    <row r="11" spans="1:41" ht="9" customHeight="1" x14ac:dyDescent="0.25">
      <c r="A11" s="35"/>
      <c r="B11" s="38"/>
      <c r="C11" s="6" t="s">
        <v>16</v>
      </c>
      <c r="D11" s="5" t="s">
        <v>31</v>
      </c>
      <c r="E11" s="5" t="s">
        <v>32</v>
      </c>
      <c r="F11" s="5" t="s">
        <v>33</v>
      </c>
      <c r="G11" s="5" t="s">
        <v>18</v>
      </c>
      <c r="H11" s="5" t="s">
        <v>34</v>
      </c>
      <c r="I11" s="5" t="s">
        <v>35</v>
      </c>
      <c r="J11" s="22"/>
      <c r="K11" s="26"/>
      <c r="L11" s="22"/>
      <c r="M11" s="23"/>
      <c r="N11" s="23"/>
      <c r="O11" s="27"/>
      <c r="P11" s="23"/>
      <c r="Q11" s="22"/>
      <c r="R11" s="23"/>
      <c r="S11" s="23"/>
      <c r="T11" s="27"/>
      <c r="U11" s="23"/>
      <c r="V11" s="22"/>
      <c r="W11" s="23"/>
      <c r="X11" s="23"/>
      <c r="Y11" s="27"/>
      <c r="Z11" s="23"/>
      <c r="AA11" s="22"/>
      <c r="AB11" s="23"/>
      <c r="AC11" s="23"/>
      <c r="AD11" s="27"/>
      <c r="AE11" s="23"/>
      <c r="AF11" s="22"/>
      <c r="AG11" s="23"/>
      <c r="AH11" s="23"/>
      <c r="AI11" s="27"/>
      <c r="AJ11" s="23"/>
    </row>
    <row r="12" spans="1:41" ht="19.95" customHeight="1" x14ac:dyDescent="0.25">
      <c r="A12" s="36"/>
      <c r="B12" s="41"/>
      <c r="C12" s="42"/>
      <c r="D12" s="42"/>
      <c r="E12" s="42"/>
      <c r="F12" s="42"/>
      <c r="G12" s="42"/>
      <c r="H12" s="42"/>
      <c r="I12" s="42"/>
      <c r="J12" s="28"/>
      <c r="K12" s="29"/>
      <c r="L12" s="28"/>
      <c r="M12" s="23"/>
      <c r="N12" s="23"/>
      <c r="O12" s="27"/>
      <c r="P12" s="23"/>
      <c r="Q12" s="28"/>
      <c r="R12" s="23"/>
      <c r="S12" s="23"/>
      <c r="T12" s="27"/>
      <c r="U12" s="23"/>
      <c r="V12" s="28"/>
      <c r="W12" s="23"/>
      <c r="X12" s="23"/>
      <c r="Y12" s="27"/>
      <c r="Z12" s="23"/>
      <c r="AA12" s="28"/>
      <c r="AB12" s="23"/>
      <c r="AC12" s="23"/>
      <c r="AD12" s="27"/>
      <c r="AE12" s="23"/>
      <c r="AF12" s="28"/>
      <c r="AG12" s="23"/>
      <c r="AH12" s="23"/>
      <c r="AI12" s="27"/>
      <c r="AJ12" s="23"/>
    </row>
    <row r="13" spans="1:41" ht="12" customHeight="1" x14ac:dyDescent="0.25">
      <c r="A13" s="34" t="s">
        <v>36</v>
      </c>
      <c r="B13" s="37" t="s">
        <v>10</v>
      </c>
      <c r="C13" s="6" t="s">
        <v>11</v>
      </c>
      <c r="D13" s="7" t="s">
        <v>12</v>
      </c>
      <c r="E13" s="7" t="s">
        <v>12</v>
      </c>
      <c r="F13" s="5" t="s">
        <v>13</v>
      </c>
      <c r="G13" s="7" t="s">
        <v>12</v>
      </c>
      <c r="H13" s="5" t="s">
        <v>12</v>
      </c>
      <c r="I13" s="5" t="s">
        <v>12</v>
      </c>
      <c r="J13" s="20" t="str">
        <f t="shared" ref="J13:K13" si="33">A13</f>
        <v>DE003P4R</v>
      </c>
      <c r="K13" s="21" t="str">
        <f t="shared" si="33"/>
        <v>A</v>
      </c>
      <c r="L13" s="22" t="str">
        <f>IF(ISERROR(SEARCH("Pref",D13)),D13,IF(SEARCH("Pref",D13)=3,LEFT(D13,1),IF(SEARCH("Pref",D13)=4,LEFT(D13,2),D13)))</f>
        <v>0</v>
      </c>
      <c r="M13" s="23">
        <f>IF(D14="N/A","NA",VALUE(LEFT(D14,SEARCH("of",D14)-1)))</f>
        <v>3</v>
      </c>
      <c r="N13" s="23">
        <f>IF(D14="N/A","NA",VALUE(RIGHT(D14,SEARCH("of",D14)-1)))</f>
        <v>16</v>
      </c>
      <c r="O13" s="24">
        <f t="shared" ref="O13" si="34">IF(L13="Leftover",1,IF(M13="NA","NA",M13/N13))</f>
        <v>0.1875</v>
      </c>
      <c r="P13" s="25">
        <f t="shared" ref="P13" si="35">IF(ISNUMBER(SEARCH("Choice",L13))=TRUE,1,O13)</f>
        <v>0.1875</v>
      </c>
      <c r="Q13" s="22" t="str">
        <f>IF(ISERROR(SEARCH("Pref",E13)),E13,IF(SEARCH("Pref",E13)=3,LEFT(E13,1),IF(SEARCH("Pref",E13)=4,LEFT(E13,2),E13)))</f>
        <v>0</v>
      </c>
      <c r="R13" s="23">
        <f>IF(E14="N/A","NA",VALUE(LEFT(E14,SEARCH("of",E14)-1)))</f>
        <v>7</v>
      </c>
      <c r="S13" s="23">
        <f>IF(E14="N/A","NA",VALUE(RIGHT(E14,SEARCH("of",E14)-1)))</f>
        <v>33</v>
      </c>
      <c r="T13" s="24">
        <f t="shared" ref="T13" si="36">IF(Q13="Leftover",1,IF(R13="NA","NA",R13/S13))</f>
        <v>0.21212121212121213</v>
      </c>
      <c r="U13" s="25">
        <f t="shared" ref="U13" si="37">IF(ISNUMBER(SEARCH("Choice",Q13))=TRUE,1,T13)</f>
        <v>0.21212121212121213</v>
      </c>
      <c r="V13" s="22" t="str">
        <f>IF(ISERROR(SEARCH("Pref",F13)),F13,IF(SEARCH("Pref",F13)=3,LEFT(F13,1),IF(SEARCH("Pref",F13)=4,LEFT(F13,2),F13)))</f>
        <v>Choice 2</v>
      </c>
      <c r="W13" s="23">
        <f>IF(F14="N/A","NA",VALUE(LEFT(F14,SEARCH("of",F14)-1)))</f>
        <v>1</v>
      </c>
      <c r="X13" s="23">
        <f>IF(F14="N/A","NA",VALUE(RIGHT(F14,SEARCH("of",F14)-1)))</f>
        <v>4</v>
      </c>
      <c r="Y13" s="24">
        <f t="shared" ref="Y13" si="38">IF(V13="Leftover",1,IF(W13="NA","NA",W13/X13))</f>
        <v>0.25</v>
      </c>
      <c r="Z13" s="25">
        <f t="shared" ref="Z13" si="39">IF(ISNUMBER(SEARCH("Choice",V13))=TRUE,1,Y13)</f>
        <v>1</v>
      </c>
      <c r="AA13" s="22" t="str">
        <f>IF(ISERROR(SEARCH("Pref",G13)),G13,IF(SEARCH("Pref",G13)=3,LEFT(G13,1),IF(SEARCH("Pref",G13)=4,LEFT(G13,2),G13)))</f>
        <v>0</v>
      </c>
      <c r="AB13" s="23">
        <f>IF(H14="N/A","NA",VALUE(LEFT(H14,SEARCH("of",H14)-1)))</f>
        <v>4</v>
      </c>
      <c r="AC13" s="23">
        <f>IF(H14="N/A","NA",VALUE(RIGHT(H14,SEARCH("of",H14)-1)))</f>
        <v>16</v>
      </c>
      <c r="AD13" s="24">
        <f t="shared" ref="AD13" si="40">IF(AA13="Leftover",1,IF(AB13="NA","NA",AB13/AC13))</f>
        <v>0.25</v>
      </c>
      <c r="AE13" s="25">
        <f t="shared" ref="AE13" si="41">IF(ISNUMBER(SEARCH("Choice",AA13))=TRUE,1,AD13)</f>
        <v>0.25</v>
      </c>
      <c r="AF13" s="22" t="str">
        <f>IF(ISERROR(SEARCH("Pref",H13)),H13,IF(SEARCH("Pref",H13)=3,LEFT(H13,1),IF(SEARCH("Pref",H13)=4,LEFT(H13,2),H13)))</f>
        <v>0</v>
      </c>
      <c r="AG13" s="23">
        <f>IF(H14="N/A","NA",VALUE(LEFT(H14,SEARCH("of",H14)-1)))</f>
        <v>4</v>
      </c>
      <c r="AH13" s="23">
        <f>IF(H14="N/A","NA",VALUE(RIGHT(H14,SEARCH("of",H14)-1)))</f>
        <v>16</v>
      </c>
      <c r="AI13" s="24">
        <f t="shared" ref="AI13" si="42">IF(AF13="Leftover",1,IF(AG13="NA","NA",AG13/AH13))</f>
        <v>0.25</v>
      </c>
      <c r="AJ13" s="25">
        <f t="shared" ref="AJ13" si="43">IF(ISNUMBER(SEARCH("Choice",AF13))=TRUE,1,AI13)</f>
        <v>0.25</v>
      </c>
      <c r="AK13" s="22" t="str">
        <f t="shared" ref="AK13" si="44">IF(ISERROR(SEARCH("Pref",I13)),I13,IF(SEARCH("Pref",I13)=3,LEFT(I13,1),IF(SEARCH("Pref",I13)=4,LEFT(I13,2),I13)))</f>
        <v>0</v>
      </c>
      <c r="AL13" s="23">
        <f t="shared" ref="AL13" si="45">IF(I14="N/A","NA",VALUE(LEFT(I14,SEARCH("of",I14)-1)))</f>
        <v>7</v>
      </c>
      <c r="AM13" s="23">
        <f t="shared" ref="AM13" si="46">IF(I14="N/A","NA",VALUE(RIGHT(I14,SEARCH("of",I14)-1)))</f>
        <v>16</v>
      </c>
      <c r="AN13" s="24">
        <f t="shared" ref="AN13" si="47">IF(AK13="Leftover",1,IF(AL13="NA","NA",AL13/AM13))</f>
        <v>0.4375</v>
      </c>
      <c r="AO13" s="25">
        <f t="shared" ref="AO13" si="48">IF(ISNUMBER(SEARCH("Choice",AK13))=TRUE,1,AN13)</f>
        <v>0.4375</v>
      </c>
    </row>
    <row r="14" spans="1:41" ht="9" customHeight="1" x14ac:dyDescent="0.25">
      <c r="A14" s="35"/>
      <c r="B14" s="38"/>
      <c r="C14" s="6" t="s">
        <v>16</v>
      </c>
      <c r="D14" s="5" t="s">
        <v>37</v>
      </c>
      <c r="E14" s="5" t="s">
        <v>38</v>
      </c>
      <c r="F14" s="5" t="s">
        <v>39</v>
      </c>
      <c r="G14" s="5" t="s">
        <v>40</v>
      </c>
      <c r="H14" s="5" t="s">
        <v>41</v>
      </c>
      <c r="I14" s="5" t="s">
        <v>42</v>
      </c>
      <c r="J14" s="22"/>
      <c r="K14" s="26"/>
      <c r="L14" s="22"/>
      <c r="M14" s="23"/>
      <c r="N14" s="23"/>
      <c r="O14" s="27"/>
      <c r="P14" s="23"/>
      <c r="Q14" s="22"/>
      <c r="R14" s="23"/>
      <c r="S14" s="23"/>
      <c r="T14" s="27"/>
      <c r="U14" s="23"/>
      <c r="V14" s="22"/>
      <c r="W14" s="23"/>
      <c r="X14" s="23"/>
      <c r="Y14" s="27"/>
      <c r="Z14" s="23"/>
      <c r="AA14" s="22"/>
      <c r="AB14" s="23"/>
      <c r="AC14" s="23"/>
      <c r="AD14" s="27"/>
      <c r="AE14" s="23"/>
      <c r="AF14" s="22"/>
      <c r="AG14" s="23"/>
      <c r="AH14" s="23"/>
      <c r="AI14" s="27"/>
      <c r="AJ14" s="23"/>
    </row>
    <row r="15" spans="1:41" ht="19.95" customHeight="1" x14ac:dyDescent="0.25">
      <c r="A15" s="36"/>
      <c r="B15" s="41"/>
      <c r="C15" s="42"/>
      <c r="D15" s="42"/>
      <c r="E15" s="42"/>
      <c r="F15" s="42"/>
      <c r="G15" s="42"/>
      <c r="H15" s="42"/>
      <c r="I15" s="42"/>
      <c r="J15" s="28"/>
      <c r="K15" s="29"/>
      <c r="L15" s="28"/>
      <c r="M15" s="23"/>
      <c r="N15" s="23"/>
      <c r="O15" s="27"/>
      <c r="P15" s="23"/>
      <c r="Q15" s="28"/>
      <c r="R15" s="23"/>
      <c r="S15" s="23"/>
      <c r="T15" s="27"/>
      <c r="U15" s="23"/>
      <c r="V15" s="28"/>
      <c r="W15" s="23"/>
      <c r="X15" s="23"/>
      <c r="Y15" s="27"/>
      <c r="Z15" s="23"/>
      <c r="AA15" s="28"/>
      <c r="AB15" s="23"/>
      <c r="AC15" s="23"/>
      <c r="AD15" s="27"/>
      <c r="AE15" s="23"/>
      <c r="AF15" s="28"/>
      <c r="AG15" s="23"/>
      <c r="AH15" s="23"/>
      <c r="AI15" s="27"/>
      <c r="AJ15" s="23"/>
    </row>
    <row r="16" spans="1:41" ht="10.95" customHeight="1" x14ac:dyDescent="0.25">
      <c r="A16" s="34" t="s">
        <v>43</v>
      </c>
      <c r="B16" s="37" t="s">
        <v>10</v>
      </c>
      <c r="C16" s="6" t="s">
        <v>11</v>
      </c>
      <c r="D16" s="7" t="s">
        <v>44</v>
      </c>
      <c r="E16" s="7" t="s">
        <v>44</v>
      </c>
      <c r="F16" s="7" t="s">
        <v>12</v>
      </c>
      <c r="G16" s="7" t="s">
        <v>12</v>
      </c>
      <c r="H16" s="5" t="s">
        <v>12</v>
      </c>
      <c r="I16" s="7" t="s">
        <v>23</v>
      </c>
      <c r="J16" s="20" t="str">
        <f t="shared" ref="J16:K16" si="49">A16</f>
        <v>DE004P4R</v>
      </c>
      <c r="K16" s="21" t="str">
        <f t="shared" si="49"/>
        <v>A</v>
      </c>
      <c r="L16" s="22" t="str">
        <f>IF(ISERROR(SEARCH("Pref",D16)),D16,IF(SEARCH("Pref",D16)=3,LEFT(D16,1),IF(SEARCH("Pref",D16)=4,LEFT(D16,2),D16)))</f>
        <v>1</v>
      </c>
      <c r="M16" s="23">
        <f>IF(D17="N/A","NA",VALUE(LEFT(D17,SEARCH("of",D17)-1)))</f>
        <v>15</v>
      </c>
      <c r="N16" s="23">
        <f>IF(D17="N/A","NA",VALUE(RIGHT(D17,SEARCH("of",D17)-1)))</f>
        <v>21</v>
      </c>
      <c r="O16" s="24">
        <f t="shared" ref="O16" si="50">IF(L16="Leftover",1,IF(M16="NA","NA",M16/N16))</f>
        <v>0.7142857142857143</v>
      </c>
      <c r="P16" s="25">
        <f t="shared" ref="P16" si="51">IF(ISNUMBER(SEARCH("Choice",L16))=TRUE,1,O16)</f>
        <v>0.7142857142857143</v>
      </c>
      <c r="Q16" s="22" t="str">
        <f>IF(ISERROR(SEARCH("Pref",E16)),E16,IF(SEARCH("Pref",E16)=3,LEFT(E16,1),IF(SEARCH("Pref",E16)=4,LEFT(E16,2),E16)))</f>
        <v>1</v>
      </c>
      <c r="R16" s="23">
        <f>IF(E17="N/A","NA",VALUE(LEFT(E17,SEARCH("of",E17)-1)))</f>
        <v>12</v>
      </c>
      <c r="S16" s="23">
        <f>IF(E17="N/A","NA",VALUE(RIGHT(E17,SEARCH("of",E17)-1)))</f>
        <v>21</v>
      </c>
      <c r="T16" s="24">
        <f t="shared" ref="T16" si="52">IF(Q16="Leftover",1,IF(R16="NA","NA",R16/S16))</f>
        <v>0.5714285714285714</v>
      </c>
      <c r="U16" s="25">
        <f t="shared" ref="U16" si="53">IF(ISNUMBER(SEARCH("Choice",Q16))=TRUE,1,T16)</f>
        <v>0.5714285714285714</v>
      </c>
      <c r="V16" s="22" t="str">
        <f>IF(ISERROR(SEARCH("Pref",F16)),F16,IF(SEARCH("Pref",F16)=3,LEFT(F16,1),IF(SEARCH("Pref",F16)=4,LEFT(F16,2),F16)))</f>
        <v>0</v>
      </c>
      <c r="W16" s="23">
        <f>IF(F17="N/A","NA",VALUE(LEFT(F17,SEARCH("of",F17)-1)))</f>
        <v>5</v>
      </c>
      <c r="X16" s="23">
        <f>IF(F17="N/A","NA",VALUE(RIGHT(F17,SEARCH("of",F17)-1)))</f>
        <v>8</v>
      </c>
      <c r="Y16" s="24">
        <f t="shared" ref="Y16" si="54">IF(V16="Leftover",1,IF(W16="NA","NA",W16/X16))</f>
        <v>0.625</v>
      </c>
      <c r="Z16" s="25">
        <f t="shared" ref="Z16" si="55">IF(ISNUMBER(SEARCH("Choice",V16))=TRUE,1,Y16)</f>
        <v>0.625</v>
      </c>
      <c r="AA16" s="22" t="str">
        <f>IF(ISERROR(SEARCH("Pref",G16)),G16,IF(SEARCH("Pref",G16)=3,LEFT(G16,1),IF(SEARCH("Pref",G16)=4,LEFT(G16,2),G16)))</f>
        <v>0</v>
      </c>
      <c r="AB16" s="23">
        <f>IF(H17="N/A","NA",VALUE(LEFT(H17,SEARCH("of",H17)-1)))</f>
        <v>5</v>
      </c>
      <c r="AC16" s="23">
        <f>IF(H17="N/A","NA",VALUE(RIGHT(H17,SEARCH("of",H17)-1)))</f>
        <v>7</v>
      </c>
      <c r="AD16" s="24">
        <f t="shared" ref="AD16" si="56">IF(AA16="Leftover",1,IF(AB16="NA","NA",AB16/AC16))</f>
        <v>0.7142857142857143</v>
      </c>
      <c r="AE16" s="25">
        <f t="shared" ref="AE16" si="57">IF(ISNUMBER(SEARCH("Choice",AA16))=TRUE,1,AD16)</f>
        <v>0.7142857142857143</v>
      </c>
      <c r="AF16" s="22" t="str">
        <f>IF(ISERROR(SEARCH("Pref",H16)),H16,IF(SEARCH("Pref",H16)=3,LEFT(H16,1),IF(SEARCH("Pref",H16)=4,LEFT(H16,2),H16)))</f>
        <v>0</v>
      </c>
      <c r="AG16" s="23">
        <f>IF(H17="N/A","NA",VALUE(LEFT(H17,SEARCH("of",H17)-1)))</f>
        <v>5</v>
      </c>
      <c r="AH16" s="23">
        <f>IF(H17="N/A","NA",VALUE(RIGHT(H17,SEARCH("of",H17)-1)))</f>
        <v>7</v>
      </c>
      <c r="AI16" s="24">
        <f t="shared" ref="AI16" si="58">IF(AF16="Leftover",1,IF(AG16="NA","NA",AG16/AH16))</f>
        <v>0.7142857142857143</v>
      </c>
      <c r="AJ16" s="25">
        <f t="shared" ref="AJ16" si="59">IF(ISNUMBER(SEARCH("Choice",AF16))=TRUE,1,AI16)</f>
        <v>0.7142857142857143</v>
      </c>
      <c r="AK16" s="22" t="str">
        <f t="shared" ref="AK16" si="60">IF(ISERROR(SEARCH("Pref",I16)),I16,IF(SEARCH("Pref",I16)=3,LEFT(I16,1),IF(SEARCH("Pref",I16)=4,LEFT(I16,2),I16)))</f>
        <v>Leftover Choice 1</v>
      </c>
      <c r="AL16" s="23">
        <f t="shared" ref="AL16" si="61">IF(I17="N/A","NA",VALUE(LEFT(I17,SEARCH("of",I17)-1)))</f>
        <v>2</v>
      </c>
      <c r="AM16" s="23">
        <f t="shared" ref="AM16" si="62">IF(I17="N/A","NA",VALUE(RIGHT(I17,SEARCH("of",I17)-1)))</f>
        <v>6</v>
      </c>
      <c r="AN16" s="24">
        <f t="shared" ref="AN16" si="63">IF(AK16="Leftover",1,IF(AL16="NA","NA",AL16/AM16))</f>
        <v>0.33333333333333331</v>
      </c>
      <c r="AO16" s="25">
        <f t="shared" ref="AO16" si="64">IF(ISNUMBER(SEARCH("Choice",AK16))=TRUE,1,AN16)</f>
        <v>1</v>
      </c>
    </row>
    <row r="17" spans="1:41" ht="9" customHeight="1" x14ac:dyDescent="0.25">
      <c r="A17" s="35"/>
      <c r="B17" s="38"/>
      <c r="C17" s="6" t="s">
        <v>16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50</v>
      </c>
      <c r="J17" s="22"/>
      <c r="K17" s="26"/>
      <c r="L17" s="22"/>
      <c r="M17" s="23"/>
      <c r="N17" s="23"/>
      <c r="O17" s="27"/>
      <c r="P17" s="23"/>
      <c r="Q17" s="22"/>
      <c r="R17" s="23"/>
      <c r="S17" s="23"/>
      <c r="T17" s="27"/>
      <c r="U17" s="23"/>
      <c r="V17" s="22"/>
      <c r="W17" s="23"/>
      <c r="X17" s="23"/>
      <c r="Y17" s="27"/>
      <c r="Z17" s="23"/>
      <c r="AA17" s="22"/>
      <c r="AB17" s="23"/>
      <c r="AC17" s="23"/>
      <c r="AD17" s="27"/>
      <c r="AE17" s="23"/>
      <c r="AF17" s="22"/>
      <c r="AG17" s="23"/>
      <c r="AH17" s="23"/>
      <c r="AI17" s="27"/>
      <c r="AJ17" s="23"/>
    </row>
    <row r="18" spans="1:41" ht="19.95" customHeight="1" x14ac:dyDescent="0.25">
      <c r="A18" s="36"/>
      <c r="B18" s="41"/>
      <c r="C18" s="42"/>
      <c r="D18" s="42"/>
      <c r="E18" s="42"/>
      <c r="F18" s="42"/>
      <c r="G18" s="42"/>
      <c r="H18" s="42"/>
      <c r="I18" s="42"/>
      <c r="J18" s="28"/>
      <c r="K18" s="29"/>
      <c r="L18" s="28"/>
      <c r="M18" s="23"/>
      <c r="N18" s="23"/>
      <c r="O18" s="27"/>
      <c r="P18" s="23"/>
      <c r="Q18" s="28"/>
      <c r="R18" s="23"/>
      <c r="S18" s="23"/>
      <c r="T18" s="27"/>
      <c r="U18" s="23"/>
      <c r="V18" s="28"/>
      <c r="W18" s="23"/>
      <c r="X18" s="23"/>
      <c r="Y18" s="27"/>
      <c r="Z18" s="23"/>
      <c r="AA18" s="28"/>
      <c r="AB18" s="23"/>
      <c r="AC18" s="23"/>
      <c r="AD18" s="27"/>
      <c r="AE18" s="23"/>
      <c r="AF18" s="28"/>
      <c r="AG18" s="23"/>
      <c r="AH18" s="23"/>
      <c r="AI18" s="27"/>
      <c r="AJ18" s="23"/>
    </row>
    <row r="19" spans="1:41" ht="12" customHeight="1" x14ac:dyDescent="0.25">
      <c r="A19" s="46" t="s">
        <v>51</v>
      </c>
      <c r="B19" s="49" t="s">
        <v>10</v>
      </c>
      <c r="C19" s="10" t="s">
        <v>11</v>
      </c>
      <c r="D19" s="10" t="s">
        <v>52</v>
      </c>
      <c r="E19" s="9" t="s">
        <v>53</v>
      </c>
      <c r="F19" s="11" t="s">
        <v>54</v>
      </c>
      <c r="G19" s="9" t="s">
        <v>53</v>
      </c>
      <c r="H19" s="9" t="s">
        <v>55</v>
      </c>
      <c r="I19" s="9" t="s">
        <v>55</v>
      </c>
      <c r="J19" s="20" t="str">
        <f t="shared" ref="J19:K19" si="65">A19</f>
        <v>DE004W1R</v>
      </c>
      <c r="K19" s="21" t="str">
        <f t="shared" si="65"/>
        <v>A</v>
      </c>
      <c r="L19" s="22" t="str">
        <f>IF(ISERROR(SEARCH("Pref",D19)),D19,IF(SEARCH("Pref",D19)=3,LEFT(D19,1),IF(SEARCH("Pref",D19)=4,LEFT(D19,2),D19)))</f>
        <v>15</v>
      </c>
      <c r="M19" s="23">
        <f>IF(D20="N/A","NA",VALUE(LEFT(D20,SEARCH("of",D20)-1)))</f>
        <v>1</v>
      </c>
      <c r="N19" s="23">
        <f>IF(D20="N/A","NA",VALUE(RIGHT(D20,SEARCH("of",D20)-1)))</f>
        <v>1</v>
      </c>
      <c r="O19" s="24">
        <f t="shared" ref="O19" si="66">IF(L19="Leftover",1,IF(M19="NA","NA",M19/N19))</f>
        <v>1</v>
      </c>
      <c r="P19" s="25">
        <f t="shared" ref="P19" si="67">IF(ISNUMBER(SEARCH("Choice",L19))=TRUE,1,O19)</f>
        <v>1</v>
      </c>
      <c r="Q19" s="22" t="str">
        <f>IF(ISERROR(SEARCH("Pref",E19)),E19,IF(SEARCH("Pref",E19)=3,LEFT(E19,1),IF(SEARCH("Pref",E19)=4,LEFT(E19,2),E19)))</f>
        <v>No Apps</v>
      </c>
      <c r="R19" s="23" t="str">
        <f>IF(E20="N/A","NA",VALUE(LEFT(E20,SEARCH("of",E20)-1)))</f>
        <v>NA</v>
      </c>
      <c r="S19" s="23" t="str">
        <f>IF(E20="N/A","NA",VALUE(RIGHT(E20,SEARCH("of",E20)-1)))</f>
        <v>NA</v>
      </c>
      <c r="T19" s="24" t="str">
        <f t="shared" ref="T19" si="68">IF(Q19="Leftover",1,IF(R19="NA","NA",R19/S19))</f>
        <v>NA</v>
      </c>
      <c r="U19" s="25" t="str">
        <f t="shared" ref="U19" si="69">IF(ISNUMBER(SEARCH("Choice",Q19))=TRUE,1,T19)</f>
        <v>NA</v>
      </c>
      <c r="V19" s="22" t="str">
        <f>IF(ISERROR(SEARCH("Pref",F19)),F19,IF(SEARCH("Pref",F19)=3,LEFT(F19,1),IF(SEARCH("Pref",F19)=4,LEFT(F19,2),F19)))</f>
        <v>None Drawn</v>
      </c>
      <c r="W19" s="23" t="str">
        <f>IF(F20="N/A","NA",VALUE(LEFT(F20,SEARCH("of",F20)-1)))</f>
        <v>NA</v>
      </c>
      <c r="X19" s="23" t="str">
        <f>IF(F20="N/A","NA",VALUE(RIGHT(F20,SEARCH("of",F20)-1)))</f>
        <v>NA</v>
      </c>
      <c r="Y19" s="24" t="str">
        <f t="shared" ref="Y19" si="70">IF(V19="Leftover",1,IF(W19="NA","NA",W19/X19))</f>
        <v>NA</v>
      </c>
      <c r="Z19" s="25" t="str">
        <f t="shared" ref="Z19" si="71">IF(ISNUMBER(SEARCH("Choice",V19))=TRUE,1,Y19)</f>
        <v>NA</v>
      </c>
      <c r="AA19" s="22" t="str">
        <f>IF(ISERROR(SEARCH("Pref",G19)),G19,IF(SEARCH("Pref",G19)=3,LEFT(G19,1),IF(SEARCH("Pref",G19)=4,LEFT(G19,2),G19)))</f>
        <v>No Apps</v>
      </c>
      <c r="AB19" s="23" t="str">
        <f>IF(H20="N/A","NA",VALUE(LEFT(H20,SEARCH("of",H20)-1)))</f>
        <v>NA</v>
      </c>
      <c r="AC19" s="23" t="str">
        <f>IF(H20="N/A","NA",VALUE(RIGHT(H20,SEARCH("of",H20)-1)))</f>
        <v>NA</v>
      </c>
      <c r="AD19" s="24" t="str">
        <f t="shared" ref="AD19" si="72">IF(AA19="Leftover",1,IF(AB19="NA","NA",AB19/AC19))</f>
        <v>NA</v>
      </c>
      <c r="AE19" s="25" t="str">
        <f t="shared" ref="AE19" si="73">IF(ISNUMBER(SEARCH("Choice",AA19))=TRUE,1,AD19)</f>
        <v>NA</v>
      </c>
      <c r="AF19" s="22" t="str">
        <f>IF(ISERROR(SEARCH("Pref",H19)),H19,IF(SEARCH("Pref",H19)=3,LEFT(H19,1),IF(SEARCH("Pref",H19)=4,LEFT(H19,2),H19)))</f>
        <v>N/A</v>
      </c>
      <c r="AG19" s="23" t="str">
        <f>IF(H20="N/A","NA",VALUE(LEFT(H20,SEARCH("of",H20)-1)))</f>
        <v>NA</v>
      </c>
      <c r="AH19" s="23" t="str">
        <f>IF(H20="N/A","NA",VALUE(RIGHT(H20,SEARCH("of",H20)-1)))</f>
        <v>NA</v>
      </c>
      <c r="AI19" s="24" t="str">
        <f t="shared" ref="AI19" si="74">IF(AF19="Leftover",1,IF(AG19="NA","NA",AG19/AH19))</f>
        <v>NA</v>
      </c>
      <c r="AJ19" s="25" t="str">
        <f t="shared" ref="AJ19" si="75">IF(ISNUMBER(SEARCH("Choice",AF19))=TRUE,1,AI19)</f>
        <v>NA</v>
      </c>
      <c r="AK19" s="22" t="str">
        <f t="shared" ref="AK19" si="76">IF(ISERROR(SEARCH("Pref",I19)),I19,IF(SEARCH("Pref",I19)=3,LEFT(I19,1),IF(SEARCH("Pref",I19)=4,LEFT(I19,2),I19)))</f>
        <v>N/A</v>
      </c>
      <c r="AL19" s="23" t="str">
        <f t="shared" ref="AL19" si="77">IF(I20="N/A","NA",VALUE(LEFT(I20,SEARCH("of",I20)-1)))</f>
        <v>NA</v>
      </c>
      <c r="AM19" s="23" t="str">
        <f t="shared" ref="AM19" si="78">IF(I20="N/A","NA",VALUE(RIGHT(I20,SEARCH("of",I20)-1)))</f>
        <v>NA</v>
      </c>
      <c r="AN19" s="24" t="str">
        <f t="shared" ref="AN19" si="79">IF(AK19="Leftover",1,IF(AL19="NA","NA",AL19/AM19))</f>
        <v>NA</v>
      </c>
      <c r="AO19" s="25" t="str">
        <f t="shared" ref="AO19" si="80">IF(ISNUMBER(SEARCH("Choice",AK19))=TRUE,1,AN19)</f>
        <v>NA</v>
      </c>
    </row>
    <row r="20" spans="1:41" ht="9" customHeight="1" x14ac:dyDescent="0.25">
      <c r="A20" s="47"/>
      <c r="B20" s="50"/>
      <c r="C20" s="10" t="s">
        <v>16</v>
      </c>
      <c r="D20" s="9" t="s">
        <v>56</v>
      </c>
      <c r="E20" s="9" t="s">
        <v>55</v>
      </c>
      <c r="F20" s="9" t="s">
        <v>55</v>
      </c>
      <c r="G20" s="9" t="s">
        <v>55</v>
      </c>
      <c r="H20" s="9" t="s">
        <v>55</v>
      </c>
      <c r="I20" s="9" t="s">
        <v>55</v>
      </c>
      <c r="J20" s="22"/>
      <c r="K20" s="26"/>
      <c r="L20" s="22"/>
      <c r="M20" s="23"/>
      <c r="N20" s="23"/>
      <c r="O20" s="27"/>
      <c r="P20" s="23"/>
      <c r="Q20" s="22"/>
      <c r="R20" s="23"/>
      <c r="S20" s="23"/>
      <c r="T20" s="27"/>
      <c r="U20" s="23"/>
      <c r="V20" s="22"/>
      <c r="W20" s="23"/>
      <c r="X20" s="23"/>
      <c r="Y20" s="27"/>
      <c r="Z20" s="23"/>
      <c r="AA20" s="22"/>
      <c r="AB20" s="23"/>
      <c r="AC20" s="23"/>
      <c r="AD20" s="27"/>
      <c r="AE20" s="23"/>
      <c r="AF20" s="22"/>
      <c r="AG20" s="23"/>
      <c r="AH20" s="23"/>
      <c r="AI20" s="27"/>
      <c r="AJ20" s="23"/>
    </row>
    <row r="21" spans="1:41" ht="19.95" customHeight="1" x14ac:dyDescent="0.25">
      <c r="A21" s="48"/>
      <c r="B21" s="41"/>
      <c r="C21" s="42"/>
      <c r="D21" s="42"/>
      <c r="E21" s="42"/>
      <c r="F21" s="42"/>
      <c r="G21" s="42"/>
      <c r="H21" s="42"/>
      <c r="I21" s="42"/>
      <c r="J21" s="28"/>
      <c r="K21" s="29"/>
      <c r="L21" s="28"/>
      <c r="M21" s="23"/>
      <c r="N21" s="23"/>
      <c r="O21" s="27"/>
      <c r="P21" s="23"/>
      <c r="Q21" s="28"/>
      <c r="R21" s="23"/>
      <c r="S21" s="23"/>
      <c r="T21" s="27"/>
      <c r="U21" s="23"/>
      <c r="V21" s="28"/>
      <c r="W21" s="23"/>
      <c r="X21" s="23"/>
      <c r="Y21" s="27"/>
      <c r="Z21" s="23"/>
      <c r="AA21" s="28"/>
      <c r="AB21" s="23"/>
      <c r="AC21" s="23"/>
      <c r="AD21" s="27"/>
      <c r="AE21" s="23"/>
      <c r="AF21" s="28"/>
      <c r="AG21" s="23"/>
      <c r="AH21" s="23"/>
      <c r="AI21" s="27"/>
      <c r="AJ21" s="23"/>
    </row>
    <row r="22" spans="1:41" ht="12" customHeight="1" x14ac:dyDescent="0.25">
      <c r="A22" s="46" t="s">
        <v>57</v>
      </c>
      <c r="B22" s="49" t="s">
        <v>10</v>
      </c>
      <c r="C22" s="10" t="s">
        <v>11</v>
      </c>
      <c r="D22" s="10" t="s">
        <v>58</v>
      </c>
      <c r="E22" s="9" t="s">
        <v>53</v>
      </c>
      <c r="F22" s="11" t="s">
        <v>54</v>
      </c>
      <c r="G22" s="9" t="s">
        <v>53</v>
      </c>
      <c r="H22" s="9" t="s">
        <v>55</v>
      </c>
      <c r="I22" s="9" t="s">
        <v>55</v>
      </c>
      <c r="J22" s="20" t="str">
        <f t="shared" ref="J22:K22" si="81">A22</f>
        <v>DE004W2R</v>
      </c>
      <c r="K22" s="21" t="str">
        <f t="shared" si="81"/>
        <v>A</v>
      </c>
      <c r="L22" s="22" t="str">
        <f>IF(ISERROR(SEARCH("Pref",D22)),D22,IF(SEARCH("Pref",D22)=3,LEFT(D22,1),IF(SEARCH("Pref",D22)=4,LEFT(D22,2),D22)))</f>
        <v>11</v>
      </c>
      <c r="M22" s="23">
        <f>IF(D23="N/A","NA",VALUE(LEFT(D23,SEARCH("of",D23)-1)))</f>
        <v>1</v>
      </c>
      <c r="N22" s="23">
        <f>IF(D23="N/A","NA",VALUE(RIGHT(D23,SEARCH("of",D23)-1)))</f>
        <v>2</v>
      </c>
      <c r="O22" s="24">
        <f t="shared" ref="O22" si="82">IF(L22="Leftover",1,IF(M22="NA","NA",M22/N22))</f>
        <v>0.5</v>
      </c>
      <c r="P22" s="25">
        <f t="shared" ref="P22" si="83">IF(ISNUMBER(SEARCH("Choice",L22))=TRUE,1,O22)</f>
        <v>0.5</v>
      </c>
      <c r="Q22" s="22" t="str">
        <f>IF(ISERROR(SEARCH("Pref",E22)),E22,IF(SEARCH("Pref",E22)=3,LEFT(E22,1),IF(SEARCH("Pref",E22)=4,LEFT(E22,2),E22)))</f>
        <v>No Apps</v>
      </c>
      <c r="R22" s="23" t="str">
        <f>IF(E23="N/A","NA",VALUE(LEFT(E23,SEARCH("of",E23)-1)))</f>
        <v>NA</v>
      </c>
      <c r="S22" s="23" t="str">
        <f>IF(E23="N/A","NA",VALUE(RIGHT(E23,SEARCH("of",E23)-1)))</f>
        <v>NA</v>
      </c>
      <c r="T22" s="24" t="str">
        <f t="shared" ref="T22" si="84">IF(Q22="Leftover",1,IF(R22="NA","NA",R22/S22))</f>
        <v>NA</v>
      </c>
      <c r="U22" s="25" t="str">
        <f t="shared" ref="U22" si="85">IF(ISNUMBER(SEARCH("Choice",Q22))=TRUE,1,T22)</f>
        <v>NA</v>
      </c>
      <c r="V22" s="22" t="str">
        <f>IF(ISERROR(SEARCH("Pref",F22)),F22,IF(SEARCH("Pref",F22)=3,LEFT(F22,1),IF(SEARCH("Pref",F22)=4,LEFT(F22,2),F22)))</f>
        <v>None Drawn</v>
      </c>
      <c r="W22" s="23" t="str">
        <f>IF(F23="N/A","NA",VALUE(LEFT(F23,SEARCH("of",F23)-1)))</f>
        <v>NA</v>
      </c>
      <c r="X22" s="23" t="str">
        <f>IF(F23="N/A","NA",VALUE(RIGHT(F23,SEARCH("of",F23)-1)))</f>
        <v>NA</v>
      </c>
      <c r="Y22" s="24" t="str">
        <f t="shared" ref="Y22" si="86">IF(V22="Leftover",1,IF(W22="NA","NA",W22/X22))</f>
        <v>NA</v>
      </c>
      <c r="Z22" s="25" t="str">
        <f t="shared" ref="Z22" si="87">IF(ISNUMBER(SEARCH("Choice",V22))=TRUE,1,Y22)</f>
        <v>NA</v>
      </c>
      <c r="AA22" s="22" t="str">
        <f>IF(ISERROR(SEARCH("Pref",G22)),G22,IF(SEARCH("Pref",G22)=3,LEFT(G22,1),IF(SEARCH("Pref",G22)=4,LEFT(G22,2),G22)))</f>
        <v>No Apps</v>
      </c>
      <c r="AB22" s="23" t="str">
        <f>IF(H23="N/A","NA",VALUE(LEFT(H23,SEARCH("of",H23)-1)))</f>
        <v>NA</v>
      </c>
      <c r="AC22" s="23" t="str">
        <f>IF(H23="N/A","NA",VALUE(RIGHT(H23,SEARCH("of",H23)-1)))</f>
        <v>NA</v>
      </c>
      <c r="AD22" s="24" t="str">
        <f t="shared" ref="AD22" si="88">IF(AA22="Leftover",1,IF(AB22="NA","NA",AB22/AC22))</f>
        <v>NA</v>
      </c>
      <c r="AE22" s="25" t="str">
        <f t="shared" ref="AE22" si="89">IF(ISNUMBER(SEARCH("Choice",AA22))=TRUE,1,AD22)</f>
        <v>NA</v>
      </c>
      <c r="AF22" s="22" t="str">
        <f>IF(ISERROR(SEARCH("Pref",H22)),H22,IF(SEARCH("Pref",H22)=3,LEFT(H22,1),IF(SEARCH("Pref",H22)=4,LEFT(H22,2),H22)))</f>
        <v>N/A</v>
      </c>
      <c r="AG22" s="23" t="str">
        <f>IF(H23="N/A","NA",VALUE(LEFT(H23,SEARCH("of",H23)-1)))</f>
        <v>NA</v>
      </c>
      <c r="AH22" s="23" t="str">
        <f>IF(H23="N/A","NA",VALUE(RIGHT(H23,SEARCH("of",H23)-1)))</f>
        <v>NA</v>
      </c>
      <c r="AI22" s="24" t="str">
        <f t="shared" ref="AI22" si="90">IF(AF22="Leftover",1,IF(AG22="NA","NA",AG22/AH22))</f>
        <v>NA</v>
      </c>
      <c r="AJ22" s="25" t="str">
        <f t="shared" ref="AJ22" si="91">IF(ISNUMBER(SEARCH("Choice",AF22))=TRUE,1,AI22)</f>
        <v>NA</v>
      </c>
      <c r="AK22" s="22" t="str">
        <f t="shared" ref="AK22" si="92">IF(ISERROR(SEARCH("Pref",I22)),I22,IF(SEARCH("Pref",I22)=3,LEFT(I22,1),IF(SEARCH("Pref",I22)=4,LEFT(I22,2),I22)))</f>
        <v>N/A</v>
      </c>
      <c r="AL22" s="23" t="str">
        <f t="shared" ref="AL22" si="93">IF(I23="N/A","NA",VALUE(LEFT(I23,SEARCH("of",I23)-1)))</f>
        <v>NA</v>
      </c>
      <c r="AM22" s="23" t="str">
        <f t="shared" ref="AM22" si="94">IF(I23="N/A","NA",VALUE(RIGHT(I23,SEARCH("of",I23)-1)))</f>
        <v>NA</v>
      </c>
      <c r="AN22" s="24" t="str">
        <f t="shared" ref="AN22" si="95">IF(AK22="Leftover",1,IF(AL22="NA","NA",AL22/AM22))</f>
        <v>NA</v>
      </c>
      <c r="AO22" s="25" t="str">
        <f t="shared" ref="AO22" si="96">IF(ISNUMBER(SEARCH("Choice",AK22))=TRUE,1,AN22)</f>
        <v>NA</v>
      </c>
    </row>
    <row r="23" spans="1:41" ht="9" customHeight="1" x14ac:dyDescent="0.25">
      <c r="A23" s="47"/>
      <c r="B23" s="50"/>
      <c r="C23" s="10" t="s">
        <v>16</v>
      </c>
      <c r="D23" s="9" t="s">
        <v>59</v>
      </c>
      <c r="E23" s="9" t="s">
        <v>55</v>
      </c>
      <c r="F23" s="9" t="s">
        <v>55</v>
      </c>
      <c r="G23" s="9" t="s">
        <v>55</v>
      </c>
      <c r="H23" s="9" t="s">
        <v>55</v>
      </c>
      <c r="I23" s="9" t="s">
        <v>55</v>
      </c>
      <c r="J23" s="22"/>
      <c r="K23" s="26"/>
      <c r="L23" s="22"/>
      <c r="M23" s="23"/>
      <c r="N23" s="23"/>
      <c r="O23" s="27"/>
      <c r="P23" s="23"/>
      <c r="Q23" s="22"/>
      <c r="R23" s="23"/>
      <c r="S23" s="23"/>
      <c r="T23" s="27"/>
      <c r="U23" s="23"/>
      <c r="V23" s="22"/>
      <c r="W23" s="23"/>
      <c r="X23" s="23"/>
      <c r="Y23" s="27"/>
      <c r="Z23" s="23"/>
      <c r="AA23" s="22"/>
      <c r="AB23" s="23"/>
      <c r="AC23" s="23"/>
      <c r="AD23" s="27"/>
      <c r="AE23" s="23"/>
      <c r="AF23" s="22"/>
      <c r="AG23" s="23"/>
      <c r="AH23" s="23"/>
      <c r="AI23" s="27"/>
      <c r="AJ23" s="23"/>
    </row>
    <row r="24" spans="1:41" ht="19.2" customHeight="1" x14ac:dyDescent="0.25">
      <c r="A24" s="48"/>
      <c r="B24" s="41"/>
      <c r="C24" s="42"/>
      <c r="D24" s="42"/>
      <c r="E24" s="42"/>
      <c r="F24" s="42"/>
      <c r="G24" s="42"/>
      <c r="H24" s="42"/>
      <c r="I24" s="42"/>
      <c r="J24" s="28"/>
      <c r="K24" s="29"/>
      <c r="L24" s="28"/>
      <c r="M24" s="23"/>
      <c r="N24" s="23"/>
      <c r="O24" s="27"/>
      <c r="P24" s="23"/>
      <c r="Q24" s="28"/>
      <c r="R24" s="23"/>
      <c r="S24" s="23"/>
      <c r="T24" s="27"/>
      <c r="U24" s="23"/>
      <c r="V24" s="28"/>
      <c r="W24" s="23"/>
      <c r="X24" s="23"/>
      <c r="Y24" s="27"/>
      <c r="Z24" s="23"/>
      <c r="AA24" s="28"/>
      <c r="AB24" s="23"/>
      <c r="AC24" s="23"/>
      <c r="AD24" s="27"/>
      <c r="AE24" s="23"/>
      <c r="AF24" s="28"/>
      <c r="AG24" s="23"/>
      <c r="AH24" s="23"/>
      <c r="AI24" s="27"/>
      <c r="AJ24" s="23"/>
    </row>
    <row r="25" spans="1:41" ht="12" customHeight="1" x14ac:dyDescent="0.25">
      <c r="A25" s="46" t="s">
        <v>60</v>
      </c>
      <c r="B25" s="49" t="s">
        <v>10</v>
      </c>
      <c r="C25" s="10" t="s">
        <v>11</v>
      </c>
      <c r="D25" s="10" t="s">
        <v>58</v>
      </c>
      <c r="E25" s="9" t="s">
        <v>53</v>
      </c>
      <c r="F25" s="11" t="s">
        <v>54</v>
      </c>
      <c r="G25" s="9" t="s">
        <v>53</v>
      </c>
      <c r="H25" s="9" t="s">
        <v>55</v>
      </c>
      <c r="I25" s="9" t="s">
        <v>55</v>
      </c>
      <c r="J25" s="20" t="str">
        <f t="shared" ref="J25:K25" si="97">A25</f>
        <v>DE004W3R</v>
      </c>
      <c r="K25" s="21" t="str">
        <f t="shared" si="97"/>
        <v>A</v>
      </c>
      <c r="L25" s="22" t="str">
        <f>IF(ISERROR(SEARCH("Pref",D25)),D25,IF(SEARCH("Pref",D25)=3,LEFT(D25,1),IF(SEARCH("Pref",D25)=4,LEFT(D25,2),D25)))</f>
        <v>11</v>
      </c>
      <c r="M25" s="23">
        <f>IF(D26="N/A","NA",VALUE(LEFT(D26,SEARCH("of",D26)-1)))</f>
        <v>1</v>
      </c>
      <c r="N25" s="23">
        <f>IF(D26="N/A","NA",VALUE(RIGHT(D26,SEARCH("of",D26)-1)))</f>
        <v>1</v>
      </c>
      <c r="O25" s="24">
        <f t="shared" ref="O25" si="98">IF(L25="Leftover",1,IF(M25="NA","NA",M25/N25))</f>
        <v>1</v>
      </c>
      <c r="P25" s="25">
        <f t="shared" ref="P25" si="99">IF(ISNUMBER(SEARCH("Choice",L25))=TRUE,1,O25)</f>
        <v>1</v>
      </c>
      <c r="Q25" s="22" t="str">
        <f>IF(ISERROR(SEARCH("Pref",E25)),E25,IF(SEARCH("Pref",E25)=3,LEFT(E25,1),IF(SEARCH("Pref",E25)=4,LEFT(E25,2),E25)))</f>
        <v>No Apps</v>
      </c>
      <c r="R25" s="23" t="str">
        <f>IF(E26="N/A","NA",VALUE(LEFT(E26,SEARCH("of",E26)-1)))</f>
        <v>NA</v>
      </c>
      <c r="S25" s="23" t="str">
        <f>IF(E26="N/A","NA",VALUE(RIGHT(E26,SEARCH("of",E26)-1)))</f>
        <v>NA</v>
      </c>
      <c r="T25" s="24" t="str">
        <f t="shared" ref="T25" si="100">IF(Q25="Leftover",1,IF(R25="NA","NA",R25/S25))</f>
        <v>NA</v>
      </c>
      <c r="U25" s="25" t="str">
        <f t="shared" ref="U25" si="101">IF(ISNUMBER(SEARCH("Choice",Q25))=TRUE,1,T25)</f>
        <v>NA</v>
      </c>
      <c r="V25" s="22" t="str">
        <f>IF(ISERROR(SEARCH("Pref",F25)),F25,IF(SEARCH("Pref",F25)=3,LEFT(F25,1),IF(SEARCH("Pref",F25)=4,LEFT(F25,2),F25)))</f>
        <v>None Drawn</v>
      </c>
      <c r="W25" s="23" t="str">
        <f>IF(F26="N/A","NA",VALUE(LEFT(F26,SEARCH("of",F26)-1)))</f>
        <v>NA</v>
      </c>
      <c r="X25" s="23" t="str">
        <f>IF(F26="N/A","NA",VALUE(RIGHT(F26,SEARCH("of",F26)-1)))</f>
        <v>NA</v>
      </c>
      <c r="Y25" s="24" t="str">
        <f t="shared" ref="Y25" si="102">IF(V25="Leftover",1,IF(W25="NA","NA",W25/X25))</f>
        <v>NA</v>
      </c>
      <c r="Z25" s="25" t="str">
        <f t="shared" ref="Z25" si="103">IF(ISNUMBER(SEARCH("Choice",V25))=TRUE,1,Y25)</f>
        <v>NA</v>
      </c>
      <c r="AA25" s="22" t="str">
        <f>IF(ISERROR(SEARCH("Pref",G25)),G25,IF(SEARCH("Pref",G25)=3,LEFT(G25,1),IF(SEARCH("Pref",G25)=4,LEFT(G25,2),G25)))</f>
        <v>No Apps</v>
      </c>
      <c r="AB25" s="23" t="str">
        <f>IF(H26="N/A","NA",VALUE(LEFT(H26,SEARCH("of",H26)-1)))</f>
        <v>NA</v>
      </c>
      <c r="AC25" s="23" t="str">
        <f>IF(H26="N/A","NA",VALUE(RIGHT(H26,SEARCH("of",H26)-1)))</f>
        <v>NA</v>
      </c>
      <c r="AD25" s="24" t="str">
        <f t="shared" ref="AD25" si="104">IF(AA25="Leftover",1,IF(AB25="NA","NA",AB25/AC25))</f>
        <v>NA</v>
      </c>
      <c r="AE25" s="25" t="str">
        <f t="shared" ref="AE25" si="105">IF(ISNUMBER(SEARCH("Choice",AA25))=TRUE,1,AD25)</f>
        <v>NA</v>
      </c>
      <c r="AF25" s="22" t="str">
        <f>IF(ISERROR(SEARCH("Pref",H25)),H25,IF(SEARCH("Pref",H25)=3,LEFT(H25,1),IF(SEARCH("Pref",H25)=4,LEFT(H25,2),H25)))</f>
        <v>N/A</v>
      </c>
      <c r="AG25" s="23" t="str">
        <f>IF(H26="N/A","NA",VALUE(LEFT(H26,SEARCH("of",H26)-1)))</f>
        <v>NA</v>
      </c>
      <c r="AH25" s="23" t="str">
        <f>IF(H26="N/A","NA",VALUE(RIGHT(H26,SEARCH("of",H26)-1)))</f>
        <v>NA</v>
      </c>
      <c r="AI25" s="24" t="str">
        <f t="shared" ref="AI25" si="106">IF(AF25="Leftover",1,IF(AG25="NA","NA",AG25/AH25))</f>
        <v>NA</v>
      </c>
      <c r="AJ25" s="25" t="str">
        <f t="shared" ref="AJ25" si="107">IF(ISNUMBER(SEARCH("Choice",AF25))=TRUE,1,AI25)</f>
        <v>NA</v>
      </c>
      <c r="AK25" s="22" t="str">
        <f t="shared" ref="AK25" si="108">IF(ISERROR(SEARCH("Pref",I25)),I25,IF(SEARCH("Pref",I25)=3,LEFT(I25,1),IF(SEARCH("Pref",I25)=4,LEFT(I25,2),I25)))</f>
        <v>N/A</v>
      </c>
      <c r="AL25" s="23" t="str">
        <f t="shared" ref="AL25" si="109">IF(I26="N/A","NA",VALUE(LEFT(I26,SEARCH("of",I26)-1)))</f>
        <v>NA</v>
      </c>
      <c r="AM25" s="23" t="str">
        <f t="shared" ref="AM25" si="110">IF(I26="N/A","NA",VALUE(RIGHT(I26,SEARCH("of",I26)-1)))</f>
        <v>NA</v>
      </c>
      <c r="AN25" s="24" t="str">
        <f t="shared" ref="AN25" si="111">IF(AK25="Leftover",1,IF(AL25="NA","NA",AL25/AM25))</f>
        <v>NA</v>
      </c>
      <c r="AO25" s="25" t="str">
        <f t="shared" ref="AO25" si="112">IF(ISNUMBER(SEARCH("Choice",AK25))=TRUE,1,AN25)</f>
        <v>NA</v>
      </c>
    </row>
    <row r="26" spans="1:41" ht="9" customHeight="1" x14ac:dyDescent="0.25">
      <c r="A26" s="47"/>
      <c r="B26" s="50"/>
      <c r="C26" s="10" t="s">
        <v>16</v>
      </c>
      <c r="D26" s="9" t="s">
        <v>56</v>
      </c>
      <c r="E26" s="9" t="s">
        <v>55</v>
      </c>
      <c r="F26" s="9" t="s">
        <v>55</v>
      </c>
      <c r="G26" s="9" t="s">
        <v>55</v>
      </c>
      <c r="H26" s="9" t="s">
        <v>55</v>
      </c>
      <c r="I26" s="9" t="s">
        <v>55</v>
      </c>
      <c r="J26" s="22"/>
      <c r="K26" s="26"/>
      <c r="L26" s="22"/>
      <c r="M26" s="23"/>
      <c r="N26" s="23"/>
      <c r="O26" s="27"/>
      <c r="P26" s="23"/>
      <c r="Q26" s="22"/>
      <c r="R26" s="23"/>
      <c r="S26" s="23"/>
      <c r="T26" s="27"/>
      <c r="U26" s="23"/>
      <c r="V26" s="22"/>
      <c r="W26" s="23"/>
      <c r="X26" s="23"/>
      <c r="Y26" s="27"/>
      <c r="Z26" s="23"/>
      <c r="AA26" s="22"/>
      <c r="AB26" s="23"/>
      <c r="AC26" s="23"/>
      <c r="AD26" s="27"/>
      <c r="AE26" s="23"/>
      <c r="AF26" s="22"/>
      <c r="AG26" s="23"/>
      <c r="AH26" s="23"/>
      <c r="AI26" s="27"/>
      <c r="AJ26" s="23"/>
    </row>
    <row r="27" spans="1:41" ht="19.95" customHeight="1" x14ac:dyDescent="0.25">
      <c r="A27" s="48"/>
      <c r="B27" s="41"/>
      <c r="C27" s="42"/>
      <c r="D27" s="42"/>
      <c r="E27" s="42"/>
      <c r="F27" s="42"/>
      <c r="G27" s="42"/>
      <c r="H27" s="42"/>
      <c r="I27" s="42"/>
      <c r="J27" s="28"/>
      <c r="K27" s="29"/>
      <c r="L27" s="28"/>
      <c r="M27" s="23"/>
      <c r="N27" s="23"/>
      <c r="O27" s="27"/>
      <c r="P27" s="23"/>
      <c r="Q27" s="28"/>
      <c r="R27" s="23"/>
      <c r="S27" s="23"/>
      <c r="T27" s="27"/>
      <c r="U27" s="23"/>
      <c r="V27" s="28"/>
      <c r="W27" s="23"/>
      <c r="X27" s="23"/>
      <c r="Y27" s="27"/>
      <c r="Z27" s="23"/>
      <c r="AA27" s="28"/>
      <c r="AB27" s="23"/>
      <c r="AC27" s="23"/>
      <c r="AD27" s="27"/>
      <c r="AE27" s="23"/>
      <c r="AF27" s="28"/>
      <c r="AG27" s="23"/>
      <c r="AH27" s="23"/>
      <c r="AI27" s="27"/>
      <c r="AJ27" s="23"/>
    </row>
    <row r="28" spans="1:41" ht="12" customHeight="1" x14ac:dyDescent="0.25">
      <c r="A28" s="34" t="s">
        <v>61</v>
      </c>
      <c r="B28" s="37" t="s">
        <v>10</v>
      </c>
      <c r="C28" s="6" t="s">
        <v>11</v>
      </c>
      <c r="D28" s="7" t="s">
        <v>54</v>
      </c>
      <c r="E28" s="7" t="s">
        <v>12</v>
      </c>
      <c r="F28" s="5" t="s">
        <v>53</v>
      </c>
      <c r="G28" s="5" t="s">
        <v>53</v>
      </c>
      <c r="H28" s="5" t="s">
        <v>12</v>
      </c>
      <c r="I28" s="5" t="s">
        <v>12</v>
      </c>
      <c r="J28" s="20" t="str">
        <f t="shared" ref="J28:K28" si="113">A28</f>
        <v>DE005P4R</v>
      </c>
      <c r="K28" s="21" t="str">
        <f t="shared" si="113"/>
        <v>A</v>
      </c>
      <c r="L28" s="22" t="str">
        <f>IF(ISERROR(SEARCH("Pref",D28)),D28,IF(SEARCH("Pref",D28)=3,LEFT(D28,1),IF(SEARCH("Pref",D28)=4,LEFT(D28,2),D28)))</f>
        <v>None Drawn</v>
      </c>
      <c r="M28" s="23" t="str">
        <f>IF(D29="N/A","NA",VALUE(LEFT(D29,SEARCH("of",D29)-1)))</f>
        <v>NA</v>
      </c>
      <c r="N28" s="23" t="str">
        <f>IF(D29="N/A","NA",VALUE(RIGHT(D29,SEARCH("of",D29)-1)))</f>
        <v>NA</v>
      </c>
      <c r="O28" s="24" t="str">
        <f t="shared" ref="O28" si="114">IF(L28="Leftover",1,IF(M28="NA","NA",M28/N28))</f>
        <v>NA</v>
      </c>
      <c r="P28" s="25" t="str">
        <f t="shared" ref="P28" si="115">IF(ISNUMBER(SEARCH("Choice",L28))=TRUE,1,O28)</f>
        <v>NA</v>
      </c>
      <c r="Q28" s="22" t="str">
        <f>IF(ISERROR(SEARCH("Pref",E28)),E28,IF(SEARCH("Pref",E28)=3,LEFT(E28,1),IF(SEARCH("Pref",E28)=4,LEFT(E28,2),E28)))</f>
        <v>0</v>
      </c>
      <c r="R28" s="23">
        <f>IF(E29="N/A","NA",VALUE(LEFT(E29,SEARCH("of",E29)-1)))</f>
        <v>4</v>
      </c>
      <c r="S28" s="23">
        <f>IF(E29="N/A","NA",VALUE(RIGHT(E29,SEARCH("of",E29)-1)))</f>
        <v>10</v>
      </c>
      <c r="T28" s="24">
        <f t="shared" ref="T28" si="116">IF(Q28="Leftover",1,IF(R28="NA","NA",R28/S28))</f>
        <v>0.4</v>
      </c>
      <c r="U28" s="25">
        <f t="shared" ref="U28" si="117">IF(ISNUMBER(SEARCH("Choice",Q28))=TRUE,1,T28)</f>
        <v>0.4</v>
      </c>
      <c r="V28" s="22" t="str">
        <f>IF(ISERROR(SEARCH("Pref",F28)),F28,IF(SEARCH("Pref",F28)=3,LEFT(F28,1),IF(SEARCH("Pref",F28)=4,LEFT(F28,2),F28)))</f>
        <v>No Apps</v>
      </c>
      <c r="W28" s="23" t="str">
        <f>IF(F29="N/A","NA",VALUE(LEFT(F29,SEARCH("of",F29)-1)))</f>
        <v>NA</v>
      </c>
      <c r="X28" s="23" t="str">
        <f>IF(F29="N/A","NA",VALUE(RIGHT(F29,SEARCH("of",F29)-1)))</f>
        <v>NA</v>
      </c>
      <c r="Y28" s="24" t="str">
        <f t="shared" ref="Y28" si="118">IF(V28="Leftover",1,IF(W28="NA","NA",W28/X28))</f>
        <v>NA</v>
      </c>
      <c r="Z28" s="25" t="str">
        <f t="shared" ref="Z28" si="119">IF(ISNUMBER(SEARCH("Choice",V28))=TRUE,1,Y28)</f>
        <v>NA</v>
      </c>
      <c r="AA28" s="22" t="str">
        <f>IF(ISERROR(SEARCH("Pref",G28)),G28,IF(SEARCH("Pref",G28)=3,LEFT(G28,1),IF(SEARCH("Pref",G28)=4,LEFT(G28,2),G28)))</f>
        <v>No Apps</v>
      </c>
      <c r="AB28" s="23">
        <f>IF(H29="N/A","NA",VALUE(LEFT(H29,SEARCH("of",H29)-1)))</f>
        <v>1</v>
      </c>
      <c r="AC28" s="23">
        <f>IF(H29="N/A","NA",VALUE(RIGHT(H29,SEARCH("of",H29)-1)))</f>
        <v>2</v>
      </c>
      <c r="AD28" s="24">
        <f t="shared" ref="AD28" si="120">IF(AA28="Leftover",1,IF(AB28="NA","NA",AB28/AC28))</f>
        <v>0.5</v>
      </c>
      <c r="AE28" s="25">
        <f t="shared" ref="AE28" si="121">IF(ISNUMBER(SEARCH("Choice",AA28))=TRUE,1,AD28)</f>
        <v>0.5</v>
      </c>
      <c r="AF28" s="22" t="str">
        <f>IF(ISERROR(SEARCH("Pref",H28)),H28,IF(SEARCH("Pref",H28)=3,LEFT(H28,1),IF(SEARCH("Pref",H28)=4,LEFT(H28,2),H28)))</f>
        <v>0</v>
      </c>
      <c r="AG28" s="23">
        <f>IF(H29="N/A","NA",VALUE(LEFT(H29,SEARCH("of",H29)-1)))</f>
        <v>1</v>
      </c>
      <c r="AH28" s="23">
        <f>IF(H29="N/A","NA",VALUE(RIGHT(H29,SEARCH("of",H29)-1)))</f>
        <v>2</v>
      </c>
      <c r="AI28" s="24">
        <f t="shared" ref="AI28" si="122">IF(AF28="Leftover",1,IF(AG28="NA","NA",AG28/AH28))</f>
        <v>0.5</v>
      </c>
      <c r="AJ28" s="25">
        <f t="shared" ref="AJ28" si="123">IF(ISNUMBER(SEARCH("Choice",AF28))=TRUE,1,AI28)</f>
        <v>0.5</v>
      </c>
      <c r="AK28" s="22" t="str">
        <f t="shared" ref="AK28" si="124">IF(ISERROR(SEARCH("Pref",I28)),I28,IF(SEARCH("Pref",I28)=3,LEFT(I28,1),IF(SEARCH("Pref",I28)=4,LEFT(I28,2),I28)))</f>
        <v>0</v>
      </c>
      <c r="AL28" s="23">
        <f t="shared" ref="AL28" si="125">IF(I29="N/A","NA",VALUE(LEFT(I29,SEARCH("of",I29)-1)))</f>
        <v>1</v>
      </c>
      <c r="AM28" s="23">
        <f t="shared" ref="AM28" si="126">IF(I29="N/A","NA",VALUE(RIGHT(I29,SEARCH("of",I29)-1)))</f>
        <v>2</v>
      </c>
      <c r="AN28" s="24">
        <f t="shared" ref="AN28" si="127">IF(AK28="Leftover",1,IF(AL28="NA","NA",AL28/AM28))</f>
        <v>0.5</v>
      </c>
      <c r="AO28" s="25">
        <f t="shared" ref="AO28" si="128">IF(ISNUMBER(SEARCH("Choice",AK28))=TRUE,1,AN28)</f>
        <v>0.5</v>
      </c>
    </row>
    <row r="29" spans="1:41" ht="9" customHeight="1" x14ac:dyDescent="0.25">
      <c r="A29" s="35"/>
      <c r="B29" s="38"/>
      <c r="C29" s="6" t="s">
        <v>16</v>
      </c>
      <c r="D29" s="5" t="s">
        <v>55</v>
      </c>
      <c r="E29" s="5" t="s">
        <v>62</v>
      </c>
      <c r="F29" s="5" t="s">
        <v>55</v>
      </c>
      <c r="G29" s="5" t="s">
        <v>55</v>
      </c>
      <c r="H29" s="5" t="s">
        <v>59</v>
      </c>
      <c r="I29" s="5" t="s">
        <v>59</v>
      </c>
      <c r="J29" s="22"/>
      <c r="K29" s="26"/>
      <c r="L29" s="22"/>
      <c r="M29" s="23"/>
      <c r="N29" s="23"/>
      <c r="O29" s="27"/>
      <c r="P29" s="23"/>
      <c r="Q29" s="22"/>
      <c r="R29" s="23"/>
      <c r="S29" s="23"/>
      <c r="T29" s="27"/>
      <c r="U29" s="23"/>
      <c r="V29" s="22"/>
      <c r="W29" s="23"/>
      <c r="X29" s="23"/>
      <c r="Y29" s="27"/>
      <c r="Z29" s="23"/>
      <c r="AA29" s="22"/>
      <c r="AB29" s="23"/>
      <c r="AC29" s="23"/>
      <c r="AD29" s="27"/>
      <c r="AE29" s="23"/>
      <c r="AF29" s="22"/>
      <c r="AG29" s="23"/>
      <c r="AH29" s="23"/>
      <c r="AI29" s="27"/>
      <c r="AJ29" s="23"/>
    </row>
    <row r="30" spans="1:41" ht="19.2" customHeight="1" x14ac:dyDescent="0.25">
      <c r="A30" s="36"/>
      <c r="B30" s="41"/>
      <c r="C30" s="42"/>
      <c r="D30" s="42"/>
      <c r="E30" s="42"/>
      <c r="F30" s="42"/>
      <c r="G30" s="42"/>
      <c r="H30" s="42"/>
      <c r="I30" s="42"/>
      <c r="J30" s="28"/>
      <c r="K30" s="29"/>
      <c r="L30" s="28"/>
      <c r="M30" s="23"/>
      <c r="N30" s="23"/>
      <c r="O30" s="27"/>
      <c r="P30" s="23"/>
      <c r="Q30" s="28"/>
      <c r="R30" s="23"/>
      <c r="S30" s="23"/>
      <c r="T30" s="27"/>
      <c r="U30" s="23"/>
      <c r="V30" s="28"/>
      <c r="W30" s="23"/>
      <c r="X30" s="23"/>
      <c r="Y30" s="27"/>
      <c r="Z30" s="23"/>
      <c r="AA30" s="28"/>
      <c r="AB30" s="23"/>
      <c r="AC30" s="23"/>
      <c r="AD30" s="27"/>
      <c r="AE30" s="23"/>
      <c r="AF30" s="28"/>
      <c r="AG30" s="23"/>
      <c r="AH30" s="23"/>
      <c r="AI30" s="27"/>
      <c r="AJ30" s="23"/>
    </row>
    <row r="31" spans="1:41" ht="12" customHeight="1" x14ac:dyDescent="0.25">
      <c r="A31" s="46" t="s">
        <v>63</v>
      </c>
      <c r="B31" s="49" t="s">
        <v>10</v>
      </c>
      <c r="C31" s="10" t="s">
        <v>11</v>
      </c>
      <c r="D31" s="11" t="s">
        <v>58</v>
      </c>
      <c r="E31" s="9" t="s">
        <v>53</v>
      </c>
      <c r="F31" s="11" t="s">
        <v>54</v>
      </c>
      <c r="G31" s="9" t="s">
        <v>53</v>
      </c>
      <c r="H31" s="9" t="s">
        <v>55</v>
      </c>
      <c r="I31" s="9" t="s">
        <v>55</v>
      </c>
      <c r="J31" s="20" t="str">
        <f t="shared" ref="J31:K31" si="129">A31</f>
        <v>DE005W2R</v>
      </c>
      <c r="K31" s="21" t="str">
        <f t="shared" si="129"/>
        <v>A</v>
      </c>
      <c r="L31" s="22" t="str">
        <f>IF(ISERROR(SEARCH("Pref",D31)),D31,IF(SEARCH("Pref",D31)=3,LEFT(D31,1),IF(SEARCH("Pref",D31)=4,LEFT(D31,2),D31)))</f>
        <v>11</v>
      </c>
      <c r="M31" s="23">
        <f>IF(D32="N/A","NA",VALUE(LEFT(D32,SEARCH("of",D32)-1)))</f>
        <v>1</v>
      </c>
      <c r="N31" s="23">
        <f>IF(D32="N/A","NA",VALUE(RIGHT(D32,SEARCH("of",D32)-1)))</f>
        <v>1</v>
      </c>
      <c r="O31" s="24">
        <f t="shared" ref="O31" si="130">IF(L31="Leftover",1,IF(M31="NA","NA",M31/N31))</f>
        <v>1</v>
      </c>
      <c r="P31" s="25">
        <f t="shared" ref="P31" si="131">IF(ISNUMBER(SEARCH("Choice",L31))=TRUE,1,O31)</f>
        <v>1</v>
      </c>
      <c r="Q31" s="22" t="str">
        <f>IF(ISERROR(SEARCH("Pref",E31)),E31,IF(SEARCH("Pref",E31)=3,LEFT(E31,1),IF(SEARCH("Pref",E31)=4,LEFT(E31,2),E31)))</f>
        <v>No Apps</v>
      </c>
      <c r="R31" s="23" t="str">
        <f>IF(E32="N/A","NA",VALUE(LEFT(E32,SEARCH("of",E32)-1)))</f>
        <v>NA</v>
      </c>
      <c r="S31" s="23" t="str">
        <f>IF(E32="N/A","NA",VALUE(RIGHT(E32,SEARCH("of",E32)-1)))</f>
        <v>NA</v>
      </c>
      <c r="T31" s="24" t="str">
        <f t="shared" ref="T31" si="132">IF(Q31="Leftover",1,IF(R31="NA","NA",R31/S31))</f>
        <v>NA</v>
      </c>
      <c r="U31" s="25" t="str">
        <f t="shared" ref="U31" si="133">IF(ISNUMBER(SEARCH("Choice",Q31))=TRUE,1,T31)</f>
        <v>NA</v>
      </c>
      <c r="V31" s="22" t="str">
        <f>IF(ISERROR(SEARCH("Pref",F31)),F31,IF(SEARCH("Pref",F31)=3,LEFT(F31,1),IF(SEARCH("Pref",F31)=4,LEFT(F31,2),F31)))</f>
        <v>None Drawn</v>
      </c>
      <c r="W31" s="23" t="str">
        <f>IF(F32="N/A","NA",VALUE(LEFT(F32,SEARCH("of",F32)-1)))</f>
        <v>NA</v>
      </c>
      <c r="X31" s="23" t="str">
        <f>IF(F32="N/A","NA",VALUE(RIGHT(F32,SEARCH("of",F32)-1)))</f>
        <v>NA</v>
      </c>
      <c r="Y31" s="24" t="str">
        <f t="shared" ref="Y31" si="134">IF(V31="Leftover",1,IF(W31="NA","NA",W31/X31))</f>
        <v>NA</v>
      </c>
      <c r="Z31" s="25" t="str">
        <f t="shared" ref="Z31" si="135">IF(ISNUMBER(SEARCH("Choice",V31))=TRUE,1,Y31)</f>
        <v>NA</v>
      </c>
      <c r="AA31" s="22" t="str">
        <f>IF(ISERROR(SEARCH("Pref",G31)),G31,IF(SEARCH("Pref",G31)=3,LEFT(G31,1),IF(SEARCH("Pref",G31)=4,LEFT(G31,2),G31)))</f>
        <v>No Apps</v>
      </c>
      <c r="AB31" s="23" t="str">
        <f>IF(H32="N/A","NA",VALUE(LEFT(H32,SEARCH("of",H32)-1)))</f>
        <v>NA</v>
      </c>
      <c r="AC31" s="23" t="str">
        <f>IF(H32="N/A","NA",VALUE(RIGHT(H32,SEARCH("of",H32)-1)))</f>
        <v>NA</v>
      </c>
      <c r="AD31" s="24" t="str">
        <f t="shared" ref="AD31" si="136">IF(AA31="Leftover",1,IF(AB31="NA","NA",AB31/AC31))</f>
        <v>NA</v>
      </c>
      <c r="AE31" s="25" t="str">
        <f t="shared" ref="AE31" si="137">IF(ISNUMBER(SEARCH("Choice",AA31))=TRUE,1,AD31)</f>
        <v>NA</v>
      </c>
      <c r="AF31" s="22" t="str">
        <f>IF(ISERROR(SEARCH("Pref",H31)),H31,IF(SEARCH("Pref",H31)=3,LEFT(H31,1),IF(SEARCH("Pref",H31)=4,LEFT(H31,2),H31)))</f>
        <v>N/A</v>
      </c>
      <c r="AG31" s="23" t="str">
        <f>IF(H32="N/A","NA",VALUE(LEFT(H32,SEARCH("of",H32)-1)))</f>
        <v>NA</v>
      </c>
      <c r="AH31" s="23" t="str">
        <f>IF(H32="N/A","NA",VALUE(RIGHT(H32,SEARCH("of",H32)-1)))</f>
        <v>NA</v>
      </c>
      <c r="AI31" s="24" t="str">
        <f t="shared" ref="AI31" si="138">IF(AF31="Leftover",1,IF(AG31="NA","NA",AG31/AH31))</f>
        <v>NA</v>
      </c>
      <c r="AJ31" s="25" t="str">
        <f t="shared" ref="AJ31" si="139">IF(ISNUMBER(SEARCH("Choice",AF31))=TRUE,1,AI31)</f>
        <v>NA</v>
      </c>
      <c r="AK31" s="22" t="str">
        <f t="shared" ref="AK31" si="140">IF(ISERROR(SEARCH("Pref",I31)),I31,IF(SEARCH("Pref",I31)=3,LEFT(I31,1),IF(SEARCH("Pref",I31)=4,LEFT(I31,2),I31)))</f>
        <v>N/A</v>
      </c>
      <c r="AL31" s="23" t="str">
        <f t="shared" ref="AL31" si="141">IF(I32="N/A","NA",VALUE(LEFT(I32,SEARCH("of",I32)-1)))</f>
        <v>NA</v>
      </c>
      <c r="AM31" s="23" t="str">
        <f t="shared" ref="AM31" si="142">IF(I32="N/A","NA",VALUE(RIGHT(I32,SEARCH("of",I32)-1)))</f>
        <v>NA</v>
      </c>
      <c r="AN31" s="24" t="str">
        <f t="shared" ref="AN31" si="143">IF(AK31="Leftover",1,IF(AL31="NA","NA",AL31/AM31))</f>
        <v>NA</v>
      </c>
      <c r="AO31" s="25" t="str">
        <f t="shared" ref="AO31" si="144">IF(ISNUMBER(SEARCH("Choice",AK31))=TRUE,1,AN31)</f>
        <v>NA</v>
      </c>
    </row>
    <row r="32" spans="1:41" ht="9" customHeight="1" x14ac:dyDescent="0.25">
      <c r="A32" s="47"/>
      <c r="B32" s="50"/>
      <c r="C32" s="10" t="s">
        <v>16</v>
      </c>
      <c r="D32" s="9" t="s">
        <v>56</v>
      </c>
      <c r="E32" s="9" t="s">
        <v>55</v>
      </c>
      <c r="F32" s="9" t="s">
        <v>55</v>
      </c>
      <c r="G32" s="9" t="s">
        <v>55</v>
      </c>
      <c r="H32" s="9" t="s">
        <v>55</v>
      </c>
      <c r="I32" s="9" t="s">
        <v>55</v>
      </c>
      <c r="J32" s="22"/>
      <c r="K32" s="26"/>
      <c r="L32" s="22"/>
      <c r="M32" s="23"/>
      <c r="N32" s="23"/>
      <c r="O32" s="27"/>
      <c r="P32" s="23"/>
      <c r="Q32" s="22"/>
      <c r="R32" s="23"/>
      <c r="S32" s="23"/>
      <c r="T32" s="27"/>
      <c r="U32" s="23"/>
      <c r="V32" s="22"/>
      <c r="W32" s="23"/>
      <c r="X32" s="23"/>
      <c r="Y32" s="27"/>
      <c r="Z32" s="23"/>
      <c r="AA32" s="22"/>
      <c r="AB32" s="23"/>
      <c r="AC32" s="23"/>
      <c r="AD32" s="27"/>
      <c r="AE32" s="23"/>
      <c r="AF32" s="22"/>
      <c r="AG32" s="23"/>
      <c r="AH32" s="23"/>
      <c r="AI32" s="27"/>
      <c r="AJ32" s="23"/>
    </row>
    <row r="33" spans="1:41" ht="19.95" customHeight="1" x14ac:dyDescent="0.25">
      <c r="A33" s="48"/>
      <c r="B33" s="41"/>
      <c r="C33" s="42"/>
      <c r="D33" s="42"/>
      <c r="E33" s="42"/>
      <c r="F33" s="42"/>
      <c r="G33" s="42"/>
      <c r="H33" s="42"/>
      <c r="I33" s="42"/>
      <c r="J33" s="28"/>
      <c r="K33" s="29"/>
      <c r="L33" s="28"/>
      <c r="M33" s="23"/>
      <c r="N33" s="23"/>
      <c r="O33" s="27"/>
      <c r="P33" s="23"/>
      <c r="Q33" s="28"/>
      <c r="R33" s="23"/>
      <c r="S33" s="23"/>
      <c r="T33" s="27"/>
      <c r="U33" s="23"/>
      <c r="V33" s="28"/>
      <c r="W33" s="23"/>
      <c r="X33" s="23"/>
      <c r="Y33" s="27"/>
      <c r="Z33" s="23"/>
      <c r="AA33" s="28"/>
      <c r="AB33" s="23"/>
      <c r="AC33" s="23"/>
      <c r="AD33" s="27"/>
      <c r="AE33" s="23"/>
      <c r="AF33" s="28"/>
      <c r="AG33" s="23"/>
      <c r="AH33" s="23"/>
      <c r="AI33" s="27"/>
      <c r="AJ33" s="23"/>
    </row>
    <row r="34" spans="1:41" ht="12" customHeight="1" x14ac:dyDescent="0.25">
      <c r="A34" s="34" t="s">
        <v>64</v>
      </c>
      <c r="B34" s="37" t="s">
        <v>10</v>
      </c>
      <c r="C34" s="6" t="s">
        <v>11</v>
      </c>
      <c r="D34" s="7" t="s">
        <v>44</v>
      </c>
      <c r="E34" s="7" t="s">
        <v>44</v>
      </c>
      <c r="F34" s="5" t="s">
        <v>13</v>
      </c>
      <c r="G34" s="6" t="s">
        <v>54</v>
      </c>
      <c r="H34" s="7" t="s">
        <v>23</v>
      </c>
      <c r="I34" s="7" t="s">
        <v>15</v>
      </c>
      <c r="J34" s="20" t="str">
        <f t="shared" ref="J34:K34" si="145">A34</f>
        <v>DE006O1A</v>
      </c>
      <c r="K34" s="21" t="str">
        <f t="shared" si="145"/>
        <v>A</v>
      </c>
      <c r="L34" s="22" t="str">
        <f>IF(ISERROR(SEARCH("Pref",D34)),D34,IF(SEARCH("Pref",D34)=3,LEFT(D34,1),IF(SEARCH("Pref",D34)=4,LEFT(D34,2),D34)))</f>
        <v>1</v>
      </c>
      <c r="M34" s="23">
        <f>IF(D35="N/A","NA",VALUE(LEFT(D35,SEARCH("of",D35)-1)))</f>
        <v>60</v>
      </c>
      <c r="N34" s="23">
        <f>IF(D35="N/A","NA",VALUE(RIGHT(D35,SEARCH("of",D35)-1)))</f>
        <v>85</v>
      </c>
      <c r="O34" s="24">
        <f t="shared" ref="O34" si="146">IF(L34="Leftover",1,IF(M34="NA","NA",M34/N34))</f>
        <v>0.70588235294117652</v>
      </c>
      <c r="P34" s="25">
        <f t="shared" ref="P34" si="147">IF(ISNUMBER(SEARCH("Choice",L34))=TRUE,1,O34)</f>
        <v>0.70588235294117652</v>
      </c>
      <c r="Q34" s="22" t="str">
        <f>IF(ISERROR(SEARCH("Pref",E34)),E34,IF(SEARCH("Pref",E34)=3,LEFT(E34,1),IF(SEARCH("Pref",E34)=4,LEFT(E34,2),E34)))</f>
        <v>1</v>
      </c>
      <c r="R34" s="23">
        <f>IF(E35="N/A","NA",VALUE(LEFT(E35,SEARCH("of",E35)-1)))</f>
        <v>24</v>
      </c>
      <c r="S34" s="23">
        <f>IF(E35="N/A","NA",VALUE(RIGHT(E35,SEARCH("of",E35)-1)))</f>
        <v>31</v>
      </c>
      <c r="T34" s="24">
        <f t="shared" ref="T34" si="148">IF(Q34="Leftover",1,IF(R34="NA","NA",R34/S34))</f>
        <v>0.77419354838709675</v>
      </c>
      <c r="U34" s="25">
        <f t="shared" ref="U34" si="149">IF(ISNUMBER(SEARCH("Choice",Q34))=TRUE,1,T34)</f>
        <v>0.77419354838709675</v>
      </c>
      <c r="V34" s="22" t="str">
        <f>IF(ISERROR(SEARCH("Pref",F34)),F34,IF(SEARCH("Pref",F34)=3,LEFT(F34,1),IF(SEARCH("Pref",F34)=4,LEFT(F34,2),F34)))</f>
        <v>Choice 2</v>
      </c>
      <c r="W34" s="23">
        <f>IF(F35="N/A","NA",VALUE(LEFT(F35,SEARCH("of",F35)-1)))</f>
        <v>2</v>
      </c>
      <c r="X34" s="23">
        <f>IF(F35="N/A","NA",VALUE(RIGHT(F35,SEARCH("of",F35)-1)))</f>
        <v>10</v>
      </c>
      <c r="Y34" s="24">
        <f t="shared" ref="Y34" si="150">IF(V34="Leftover",1,IF(W34="NA","NA",W34/X34))</f>
        <v>0.2</v>
      </c>
      <c r="Z34" s="25">
        <f t="shared" ref="Z34" si="151">IF(ISNUMBER(SEARCH("Choice",V34))=TRUE,1,Y34)</f>
        <v>1</v>
      </c>
      <c r="AA34" s="22" t="str">
        <f>IF(ISERROR(SEARCH("Pref",G34)),G34,IF(SEARCH("Pref",G34)=3,LEFT(G34,1),IF(SEARCH("Pref",G34)=4,LEFT(G34,2),G34)))</f>
        <v>None Drawn</v>
      </c>
      <c r="AB34" s="23">
        <f>IF(H35="N/A","NA",VALUE(LEFT(H35,SEARCH("of",H35)-1)))</f>
        <v>3</v>
      </c>
      <c r="AC34" s="23">
        <f>IF(H35="N/A","NA",VALUE(RIGHT(H35,SEARCH("of",H35)-1)))</f>
        <v>9</v>
      </c>
      <c r="AD34" s="24">
        <f t="shared" ref="AD34" si="152">IF(AA34="Leftover",1,IF(AB34="NA","NA",AB34/AC34))</f>
        <v>0.33333333333333331</v>
      </c>
      <c r="AE34" s="25">
        <f t="shared" ref="AE34" si="153">IF(ISNUMBER(SEARCH("Choice",AA34))=TRUE,1,AD34)</f>
        <v>0.33333333333333331</v>
      </c>
      <c r="AF34" s="22" t="str">
        <f>IF(ISERROR(SEARCH("Pref",H34)),H34,IF(SEARCH("Pref",H34)=3,LEFT(H34,1),IF(SEARCH("Pref",H34)=4,LEFT(H34,2),H34)))</f>
        <v>Leftover Choice 1</v>
      </c>
      <c r="AG34" s="23">
        <f>IF(H35="N/A","NA",VALUE(LEFT(H35,SEARCH("of",H35)-1)))</f>
        <v>3</v>
      </c>
      <c r="AH34" s="23">
        <f>IF(H35="N/A","NA",VALUE(RIGHT(H35,SEARCH("of",H35)-1)))</f>
        <v>9</v>
      </c>
      <c r="AI34" s="24">
        <f t="shared" ref="AI34" si="154">IF(AF34="Leftover",1,IF(AG34="NA","NA",AG34/AH34))</f>
        <v>0.33333333333333331</v>
      </c>
      <c r="AJ34" s="25">
        <f t="shared" ref="AJ34" si="155">IF(ISNUMBER(SEARCH("Choice",AF34))=TRUE,1,AI34)</f>
        <v>1</v>
      </c>
      <c r="AK34" s="22" t="str">
        <f t="shared" ref="AK34" si="156">IF(ISERROR(SEARCH("Pref",I34)),I34,IF(SEARCH("Pref",I34)=3,LEFT(I34,1),IF(SEARCH("Pref",I34)=4,LEFT(I34,2),I34)))</f>
        <v>Leftover Choice 3</v>
      </c>
      <c r="AL34" s="23">
        <f t="shared" ref="AL34" si="157">IF(I35="N/A","NA",VALUE(LEFT(I35,SEARCH("of",I35)-1)))</f>
        <v>7</v>
      </c>
      <c r="AM34" s="23">
        <f t="shared" ref="AM34" si="158">IF(I35="N/A","NA",VALUE(RIGHT(I35,SEARCH("of",I35)-1)))</f>
        <v>7</v>
      </c>
      <c r="AN34" s="24">
        <f t="shared" ref="AN34" si="159">IF(AK34="Leftover",1,IF(AL34="NA","NA",AL34/AM34))</f>
        <v>1</v>
      </c>
      <c r="AO34" s="25">
        <f t="shared" ref="AO34" si="160">IF(ISNUMBER(SEARCH("Choice",AK34))=TRUE,1,AN34)</f>
        <v>1</v>
      </c>
    </row>
    <row r="35" spans="1:41" ht="9" customHeight="1" x14ac:dyDescent="0.25">
      <c r="A35" s="35"/>
      <c r="B35" s="38"/>
      <c r="C35" s="6" t="s">
        <v>16</v>
      </c>
      <c r="D35" s="5" t="s">
        <v>65</v>
      </c>
      <c r="E35" s="5" t="s">
        <v>66</v>
      </c>
      <c r="F35" s="5" t="s">
        <v>67</v>
      </c>
      <c r="G35" s="5" t="s">
        <v>55</v>
      </c>
      <c r="H35" s="5" t="s">
        <v>68</v>
      </c>
      <c r="I35" s="5" t="s">
        <v>69</v>
      </c>
      <c r="J35" s="22"/>
      <c r="K35" s="26"/>
      <c r="L35" s="22"/>
      <c r="M35" s="23"/>
      <c r="N35" s="23"/>
      <c r="O35" s="27"/>
      <c r="P35" s="23"/>
      <c r="Q35" s="22"/>
      <c r="R35" s="23"/>
      <c r="S35" s="23"/>
      <c r="T35" s="27"/>
      <c r="U35" s="23"/>
      <c r="V35" s="22"/>
      <c r="W35" s="23"/>
      <c r="X35" s="23"/>
      <c r="Y35" s="27"/>
      <c r="Z35" s="23"/>
      <c r="AA35" s="22"/>
      <c r="AB35" s="23"/>
      <c r="AC35" s="23"/>
      <c r="AD35" s="27"/>
      <c r="AE35" s="23"/>
      <c r="AF35" s="22"/>
      <c r="AG35" s="23"/>
      <c r="AH35" s="23"/>
      <c r="AI35" s="27"/>
      <c r="AJ35" s="23"/>
    </row>
    <row r="36" spans="1:41" ht="19.2" customHeight="1" x14ac:dyDescent="0.25">
      <c r="A36" s="36"/>
      <c r="B36" s="41"/>
      <c r="C36" s="42"/>
      <c r="D36" s="42"/>
      <c r="E36" s="42"/>
      <c r="F36" s="42"/>
      <c r="G36" s="42"/>
      <c r="H36" s="42"/>
      <c r="I36" s="42"/>
      <c r="J36" s="28"/>
      <c r="K36" s="29"/>
      <c r="L36" s="28"/>
      <c r="M36" s="23"/>
      <c r="N36" s="23"/>
      <c r="O36" s="27"/>
      <c r="P36" s="23"/>
      <c r="Q36" s="28"/>
      <c r="R36" s="23"/>
      <c r="S36" s="23"/>
      <c r="T36" s="27"/>
      <c r="U36" s="23"/>
      <c r="V36" s="28"/>
      <c r="W36" s="23"/>
      <c r="X36" s="23"/>
      <c r="Y36" s="27"/>
      <c r="Z36" s="23"/>
      <c r="AA36" s="28"/>
      <c r="AB36" s="23"/>
      <c r="AC36" s="23"/>
      <c r="AD36" s="27"/>
      <c r="AE36" s="23"/>
      <c r="AF36" s="28"/>
      <c r="AG36" s="23"/>
      <c r="AH36" s="23"/>
      <c r="AI36" s="27"/>
      <c r="AJ36" s="23"/>
    </row>
    <row r="37" spans="1:41" ht="19.95" customHeight="1" x14ac:dyDescent="0.25">
      <c r="A37" s="43" t="s">
        <v>70</v>
      </c>
      <c r="B37" s="37" t="s">
        <v>10</v>
      </c>
      <c r="C37" s="6" t="s">
        <v>11</v>
      </c>
      <c r="D37" s="7" t="s">
        <v>12</v>
      </c>
      <c r="E37" s="7" t="s">
        <v>12</v>
      </c>
      <c r="F37" s="5" t="s">
        <v>30</v>
      </c>
      <c r="G37" s="7" t="s">
        <v>12</v>
      </c>
      <c r="H37" s="7" t="s">
        <v>15</v>
      </c>
      <c r="I37" s="5" t="s">
        <v>54</v>
      </c>
      <c r="J37" s="20" t="str">
        <f t="shared" ref="J37:K37" si="161">A37</f>
        <v>DE007O1A</v>
      </c>
      <c r="K37" s="21" t="str">
        <f t="shared" si="161"/>
        <v>A</v>
      </c>
      <c r="L37" s="22" t="str">
        <f>IF(ISERROR(SEARCH("Pref",D37)),D37,IF(SEARCH("Pref",D37)=3,LEFT(D37,1),IF(SEARCH("Pref",D37)=4,LEFT(D37,2),D37)))</f>
        <v>0</v>
      </c>
      <c r="M37" s="23">
        <f>IF(D38="N/A","NA",VALUE(LEFT(D38,SEARCH("of",D38)-1)))</f>
        <v>744</v>
      </c>
      <c r="N37" s="23">
        <f>IF(D38="N/A","NA",VALUE(RIGHT(D38,SEARCH("of",D38)-1)))</f>
        <v>751</v>
      </c>
      <c r="O37" s="24">
        <f t="shared" ref="O37" si="162">IF(L37="Leftover",1,IF(M37="NA","NA",M37/N37))</f>
        <v>0.99067909454061254</v>
      </c>
      <c r="P37" s="25">
        <f t="shared" ref="P37" si="163">IF(ISNUMBER(SEARCH("Choice",L37))=TRUE,1,O37)</f>
        <v>0.99067909454061254</v>
      </c>
      <c r="Q37" s="22" t="str">
        <f>IF(ISERROR(SEARCH("Pref",E37)),E37,IF(SEARCH("Pref",E37)=3,LEFT(E37,1),IF(SEARCH("Pref",E37)=4,LEFT(E37,2),E37)))</f>
        <v>0</v>
      </c>
      <c r="R37" s="23">
        <f>IF(E38="N/A","NA",VALUE(LEFT(E38,SEARCH("of",E38)-1)))</f>
        <v>62</v>
      </c>
      <c r="S37" s="23">
        <f>IF(E38="N/A","NA",VALUE(RIGHT(E38,SEARCH("of",E38)-1)))</f>
        <v>62</v>
      </c>
      <c r="T37" s="24">
        <f t="shared" ref="T37" si="164">IF(Q37="Leftover",1,IF(R37="NA","NA",R37/S37))</f>
        <v>1</v>
      </c>
      <c r="U37" s="25">
        <f t="shared" ref="U37" si="165">IF(ISNUMBER(SEARCH("Choice",Q37))=TRUE,1,T37)</f>
        <v>1</v>
      </c>
      <c r="V37" s="22" t="str">
        <f>IF(ISERROR(SEARCH("Pref",F37)),F37,IF(SEARCH("Pref",F37)=3,LEFT(F37,1),IF(SEARCH("Pref",F37)=4,LEFT(F37,2),F37)))</f>
        <v>Choice 3</v>
      </c>
      <c r="W37" s="23">
        <f>IF(F38="N/A","NA",VALUE(LEFT(F38,SEARCH("of",F38)-1)))</f>
        <v>1</v>
      </c>
      <c r="X37" s="23">
        <f>IF(F38="N/A","NA",VALUE(RIGHT(F38,SEARCH("of",F38)-1)))</f>
        <v>12</v>
      </c>
      <c r="Y37" s="24">
        <f t="shared" ref="Y37" si="166">IF(V37="Leftover",1,IF(W37="NA","NA",W37/X37))</f>
        <v>8.3333333333333329E-2</v>
      </c>
      <c r="Z37" s="25">
        <f t="shared" ref="Z37" si="167">IF(ISNUMBER(SEARCH("Choice",V37))=TRUE,1,Y37)</f>
        <v>1</v>
      </c>
      <c r="AA37" s="22" t="str">
        <f>IF(ISERROR(SEARCH("Pref",G37)),G37,IF(SEARCH("Pref",G37)=3,LEFT(G37,1),IF(SEARCH("Pref",G37)=4,LEFT(G37,2),G37)))</f>
        <v>0</v>
      </c>
      <c r="AB37" s="23">
        <f>IF(H38="N/A","NA",VALUE(LEFT(H38,SEARCH("of",H38)-1)))</f>
        <v>1</v>
      </c>
      <c r="AC37" s="23">
        <f>IF(H38="N/A","NA",VALUE(RIGHT(H38,SEARCH("of",H38)-1)))</f>
        <v>1</v>
      </c>
      <c r="AD37" s="24">
        <f t="shared" ref="AD37" si="168">IF(AA37="Leftover",1,IF(AB37="NA","NA",AB37/AC37))</f>
        <v>1</v>
      </c>
      <c r="AE37" s="25">
        <f t="shared" ref="AE37" si="169">IF(ISNUMBER(SEARCH("Choice",AA37))=TRUE,1,AD37)</f>
        <v>1</v>
      </c>
      <c r="AF37" s="22" t="str">
        <f>IF(ISERROR(SEARCH("Pref",H37)),H37,IF(SEARCH("Pref",H37)=3,LEFT(H37,1),IF(SEARCH("Pref",H37)=4,LEFT(H37,2),H37)))</f>
        <v>Leftover Choice 3</v>
      </c>
      <c r="AG37" s="23">
        <f>IF(H38="N/A","NA",VALUE(LEFT(H38,SEARCH("of",H38)-1)))</f>
        <v>1</v>
      </c>
      <c r="AH37" s="23">
        <f>IF(H38="N/A","NA",VALUE(RIGHT(H38,SEARCH("of",H38)-1)))</f>
        <v>1</v>
      </c>
      <c r="AI37" s="24">
        <f t="shared" ref="AI37" si="170">IF(AF37="Leftover",1,IF(AG37="NA","NA",AG37/AH37))</f>
        <v>1</v>
      </c>
      <c r="AJ37" s="25">
        <f t="shared" ref="AJ37" si="171">IF(ISNUMBER(SEARCH("Choice",AF37))=TRUE,1,AI37)</f>
        <v>1</v>
      </c>
      <c r="AK37" s="22" t="str">
        <f t="shared" ref="AK37" si="172">IF(ISERROR(SEARCH("Pref",I37)),I37,IF(SEARCH("Pref",I37)=3,LEFT(I37,1),IF(SEARCH("Pref",I37)=4,LEFT(I37,2),I37)))</f>
        <v>None Drawn</v>
      </c>
      <c r="AL37" s="23" t="str">
        <f t="shared" ref="AL37" si="173">IF(I38="N/A","NA",VALUE(LEFT(I38,SEARCH("of",I38)-1)))</f>
        <v>NA</v>
      </c>
      <c r="AM37" s="23" t="str">
        <f t="shared" ref="AM37" si="174">IF(I38="N/A","NA",VALUE(RIGHT(I38,SEARCH("of",I38)-1)))</f>
        <v>NA</v>
      </c>
      <c r="AN37" s="24" t="str">
        <f t="shared" ref="AN37" si="175">IF(AK37="Leftover",1,IF(AL37="NA","NA",AL37/AM37))</f>
        <v>NA</v>
      </c>
      <c r="AO37" s="25" t="str">
        <f t="shared" ref="AO37" si="176">IF(ISNUMBER(SEARCH("Choice",AK37))=TRUE,1,AN37)</f>
        <v>NA</v>
      </c>
    </row>
    <row r="38" spans="1:41" ht="9" customHeight="1" x14ac:dyDescent="0.25">
      <c r="A38" s="44"/>
      <c r="B38" s="38"/>
      <c r="C38" s="6" t="s">
        <v>16</v>
      </c>
      <c r="D38" s="7" t="s">
        <v>1783</v>
      </c>
      <c r="E38" s="5" t="s">
        <v>71</v>
      </c>
      <c r="F38" s="5" t="s">
        <v>72</v>
      </c>
      <c r="G38" s="5" t="s">
        <v>56</v>
      </c>
      <c r="H38" s="5" t="s">
        <v>56</v>
      </c>
      <c r="I38" s="5" t="s">
        <v>55</v>
      </c>
      <c r="J38" s="22"/>
      <c r="K38" s="26"/>
      <c r="L38" s="22"/>
      <c r="M38" s="23"/>
      <c r="N38" s="23"/>
      <c r="O38" s="27"/>
      <c r="P38" s="23"/>
      <c r="Q38" s="22"/>
      <c r="R38" s="23"/>
      <c r="S38" s="23"/>
      <c r="T38" s="27"/>
      <c r="U38" s="23"/>
      <c r="V38" s="22"/>
      <c r="W38" s="23"/>
      <c r="X38" s="23"/>
      <c r="Y38" s="27"/>
      <c r="Z38" s="23"/>
      <c r="AA38" s="22"/>
      <c r="AB38" s="23"/>
      <c r="AC38" s="23"/>
      <c r="AD38" s="27"/>
      <c r="AE38" s="23"/>
      <c r="AF38" s="22"/>
      <c r="AG38" s="23"/>
      <c r="AH38" s="23"/>
      <c r="AI38" s="27"/>
      <c r="AJ38" s="23"/>
    </row>
    <row r="39" spans="1:41" ht="19.95" customHeight="1" x14ac:dyDescent="0.25">
      <c r="A39" s="45"/>
      <c r="B39" s="41"/>
      <c r="C39" s="42"/>
      <c r="D39" s="42"/>
      <c r="E39" s="42"/>
      <c r="F39" s="42"/>
      <c r="G39" s="42"/>
      <c r="H39" s="42"/>
      <c r="I39" s="42"/>
      <c r="J39" s="28"/>
      <c r="K39" s="29"/>
      <c r="L39" s="28"/>
      <c r="M39" s="23"/>
      <c r="N39" s="23"/>
      <c r="O39" s="27"/>
      <c r="P39" s="23"/>
      <c r="Q39" s="28"/>
      <c r="R39" s="23"/>
      <c r="S39" s="23"/>
      <c r="T39" s="27"/>
      <c r="U39" s="23"/>
      <c r="V39" s="28"/>
      <c r="W39" s="23"/>
      <c r="X39" s="23"/>
      <c r="Y39" s="27"/>
      <c r="Z39" s="23"/>
      <c r="AA39" s="28"/>
      <c r="AB39" s="23"/>
      <c r="AC39" s="23"/>
      <c r="AD39" s="27"/>
      <c r="AE39" s="23"/>
      <c r="AF39" s="28"/>
      <c r="AG39" s="23"/>
      <c r="AH39" s="23"/>
      <c r="AI39" s="27"/>
      <c r="AJ39" s="23"/>
    </row>
    <row r="40" spans="1:41" ht="19.95" customHeight="1" x14ac:dyDescent="0.25">
      <c r="A40" s="43" t="s">
        <v>73</v>
      </c>
      <c r="B40" s="37" t="s">
        <v>10</v>
      </c>
      <c r="C40" s="6" t="s">
        <v>11</v>
      </c>
      <c r="D40" s="7" t="s">
        <v>12</v>
      </c>
      <c r="E40" s="7" t="s">
        <v>12</v>
      </c>
      <c r="F40" s="5" t="s">
        <v>13</v>
      </c>
      <c r="G40" s="5" t="s">
        <v>13</v>
      </c>
      <c r="H40" s="5" t="s">
        <v>12</v>
      </c>
      <c r="I40" s="7" t="s">
        <v>23</v>
      </c>
      <c r="J40" s="20" t="str">
        <f t="shared" ref="J40:K40" si="177">A40</f>
        <v>DE011O1A</v>
      </c>
      <c r="K40" s="21" t="str">
        <f t="shared" si="177"/>
        <v>A</v>
      </c>
      <c r="L40" s="22" t="str">
        <f>IF(ISERROR(SEARCH("Pref",D40)),D40,IF(SEARCH("Pref",D40)=3,LEFT(D40,1),IF(SEARCH("Pref",D40)=4,LEFT(D40,2),D40)))</f>
        <v>0</v>
      </c>
      <c r="M40" s="23">
        <f>IF(D41="N/A","NA",VALUE(LEFT(D41,SEARCH("of",D41)-1)))</f>
        <v>100</v>
      </c>
      <c r="N40" s="23">
        <f>IF(D41="N/A","NA",VALUE(RIGHT(D41,SEARCH("of",D41)-1)))</f>
        <v>101</v>
      </c>
      <c r="O40" s="24">
        <f t="shared" ref="O40" si="178">IF(L40="Leftover",1,IF(M40="NA","NA",M40/N40))</f>
        <v>0.99009900990099009</v>
      </c>
      <c r="P40" s="25">
        <f t="shared" ref="P40" si="179">IF(ISNUMBER(SEARCH("Choice",L40))=TRUE,1,O40)</f>
        <v>0.99009900990099009</v>
      </c>
      <c r="Q40" s="22" t="str">
        <f>IF(ISERROR(SEARCH("Pref",E40)),E40,IF(SEARCH("Pref",E40)=3,LEFT(E40,1),IF(SEARCH("Pref",E40)=4,LEFT(E40,2),E40)))</f>
        <v>0</v>
      </c>
      <c r="R40" s="23">
        <f>IF(E41="N/A","NA",VALUE(LEFT(E41,SEARCH("of",E41)-1)))</f>
        <v>20</v>
      </c>
      <c r="S40" s="23">
        <f>IF(E41="N/A","NA",VALUE(RIGHT(E41,SEARCH("of",E41)-1)))</f>
        <v>62</v>
      </c>
      <c r="T40" s="24">
        <f t="shared" ref="T40" si="180">IF(Q40="Leftover",1,IF(R40="NA","NA",R40/S40))</f>
        <v>0.32258064516129031</v>
      </c>
      <c r="U40" s="25">
        <f t="shared" ref="U40" si="181">IF(ISNUMBER(SEARCH("Choice",Q40))=TRUE,1,T40)</f>
        <v>0.32258064516129031</v>
      </c>
      <c r="V40" s="22" t="str">
        <f>IF(ISERROR(SEARCH("Pref",F40)),F40,IF(SEARCH("Pref",F40)=3,LEFT(F40,1),IF(SEARCH("Pref",F40)=4,LEFT(F40,2),F40)))</f>
        <v>Choice 2</v>
      </c>
      <c r="W40" s="23">
        <f>IF(F41="N/A","NA",VALUE(LEFT(F41,SEARCH("of",F41)-1)))</f>
        <v>2</v>
      </c>
      <c r="X40" s="23">
        <f>IF(F41="N/A","NA",VALUE(RIGHT(F41,SEARCH("of",F41)-1)))</f>
        <v>7</v>
      </c>
      <c r="Y40" s="24">
        <f t="shared" ref="Y40" si="182">IF(V40="Leftover",1,IF(W40="NA","NA",W40/X40))</f>
        <v>0.2857142857142857</v>
      </c>
      <c r="Z40" s="25">
        <f t="shared" ref="Z40" si="183">IF(ISNUMBER(SEARCH("Choice",V40))=TRUE,1,Y40)</f>
        <v>1</v>
      </c>
      <c r="AA40" s="22" t="str">
        <f>IF(ISERROR(SEARCH("Pref",G40)),G40,IF(SEARCH("Pref",G40)=3,LEFT(G40,1),IF(SEARCH("Pref",G40)=4,LEFT(G40,2),G40)))</f>
        <v>Choice 2</v>
      </c>
      <c r="AB40" s="23">
        <f>IF(H41="N/A","NA",VALUE(LEFT(H41,SEARCH("of",H41)-1)))</f>
        <v>22</v>
      </c>
      <c r="AC40" s="23">
        <f>IF(H41="N/A","NA",VALUE(RIGHT(H41,SEARCH("of",H41)-1)))</f>
        <v>36</v>
      </c>
      <c r="AD40" s="24">
        <f t="shared" ref="AD40" si="184">IF(AA40="Leftover",1,IF(AB40="NA","NA",AB40/AC40))</f>
        <v>0.61111111111111116</v>
      </c>
      <c r="AE40" s="25">
        <f t="shared" ref="AE40" si="185">IF(ISNUMBER(SEARCH("Choice",AA40))=TRUE,1,AD40)</f>
        <v>1</v>
      </c>
      <c r="AF40" s="22" t="str">
        <f>IF(ISERROR(SEARCH("Pref",H40)),H40,IF(SEARCH("Pref",H40)=3,LEFT(H40,1),IF(SEARCH("Pref",H40)=4,LEFT(H40,2),H40)))</f>
        <v>0</v>
      </c>
      <c r="AG40" s="23">
        <f>IF(H41="N/A","NA",VALUE(LEFT(H41,SEARCH("of",H41)-1)))</f>
        <v>22</v>
      </c>
      <c r="AH40" s="23">
        <f>IF(H41="N/A","NA",VALUE(RIGHT(H41,SEARCH("of",H41)-1)))</f>
        <v>36</v>
      </c>
      <c r="AI40" s="24">
        <f t="shared" ref="AI40" si="186">IF(AF40="Leftover",1,IF(AG40="NA","NA",AG40/AH40))</f>
        <v>0.61111111111111116</v>
      </c>
      <c r="AJ40" s="25">
        <f t="shared" ref="AJ40" si="187">IF(ISNUMBER(SEARCH("Choice",AF40))=TRUE,1,AI40)</f>
        <v>0.61111111111111116</v>
      </c>
      <c r="AK40" s="22" t="str">
        <f t="shared" ref="AK40" si="188">IF(ISERROR(SEARCH("Pref",I40)),I40,IF(SEARCH("Pref",I40)=3,LEFT(I40,1),IF(SEARCH("Pref",I40)=4,LEFT(I40,2),I40)))</f>
        <v>Leftover Choice 1</v>
      </c>
      <c r="AL40" s="23">
        <f t="shared" ref="AL40" si="189">IF(I41="N/A","NA",VALUE(LEFT(I41,SEARCH("of",I41)-1)))</f>
        <v>7</v>
      </c>
      <c r="AM40" s="23">
        <f t="shared" ref="AM40" si="190">IF(I41="N/A","NA",VALUE(RIGHT(I41,SEARCH("of",I41)-1)))</f>
        <v>23</v>
      </c>
      <c r="AN40" s="24">
        <f t="shared" ref="AN40" si="191">IF(AK40="Leftover",1,IF(AL40="NA","NA",AL40/AM40))</f>
        <v>0.30434782608695654</v>
      </c>
      <c r="AO40" s="25">
        <f t="shared" ref="AO40" si="192">IF(ISNUMBER(SEARCH("Choice",AK40))=TRUE,1,AN40)</f>
        <v>1</v>
      </c>
    </row>
    <row r="41" spans="1:41" ht="9" customHeight="1" x14ac:dyDescent="0.25">
      <c r="A41" s="44"/>
      <c r="B41" s="38"/>
      <c r="C41" s="6" t="s">
        <v>16</v>
      </c>
      <c r="D41" s="7" t="s">
        <v>1784</v>
      </c>
      <c r="E41" s="5" t="s">
        <v>74</v>
      </c>
      <c r="F41" s="5" t="s">
        <v>75</v>
      </c>
      <c r="G41" s="5" t="s">
        <v>59</v>
      </c>
      <c r="H41" s="5" t="s">
        <v>76</v>
      </c>
      <c r="I41" s="5" t="s">
        <v>77</v>
      </c>
      <c r="J41" s="22"/>
      <c r="K41" s="26"/>
      <c r="L41" s="22"/>
      <c r="M41" s="23"/>
      <c r="N41" s="23"/>
      <c r="O41" s="27"/>
      <c r="P41" s="23"/>
      <c r="Q41" s="22"/>
      <c r="R41" s="23"/>
      <c r="S41" s="23"/>
      <c r="T41" s="27"/>
      <c r="U41" s="23"/>
      <c r="V41" s="22"/>
      <c r="W41" s="23"/>
      <c r="X41" s="23"/>
      <c r="Y41" s="27"/>
      <c r="Z41" s="23"/>
      <c r="AA41" s="22"/>
      <c r="AB41" s="23"/>
      <c r="AC41" s="23"/>
      <c r="AD41" s="27"/>
      <c r="AE41" s="23"/>
      <c r="AF41" s="22"/>
      <c r="AG41" s="23"/>
      <c r="AH41" s="23"/>
      <c r="AI41" s="27"/>
      <c r="AJ41" s="23"/>
    </row>
    <row r="42" spans="1:41" ht="19.2" customHeight="1" x14ac:dyDescent="0.25">
      <c r="A42" s="45"/>
      <c r="B42" s="41"/>
      <c r="C42" s="42"/>
      <c r="D42" s="42"/>
      <c r="E42" s="42"/>
      <c r="F42" s="42"/>
      <c r="G42" s="42"/>
      <c r="H42" s="42"/>
      <c r="I42" s="42"/>
      <c r="J42" s="28"/>
      <c r="K42" s="29"/>
      <c r="L42" s="28"/>
      <c r="M42" s="23"/>
      <c r="N42" s="23"/>
      <c r="O42" s="27"/>
      <c r="P42" s="23"/>
      <c r="Q42" s="28"/>
      <c r="R42" s="23"/>
      <c r="S42" s="23"/>
      <c r="T42" s="27"/>
      <c r="U42" s="23"/>
      <c r="V42" s="28"/>
      <c r="W42" s="23"/>
      <c r="X42" s="23"/>
      <c r="Y42" s="27"/>
      <c r="Z42" s="23"/>
      <c r="AA42" s="28"/>
      <c r="AB42" s="23"/>
      <c r="AC42" s="23"/>
      <c r="AD42" s="27"/>
      <c r="AE42" s="23"/>
      <c r="AF42" s="28"/>
      <c r="AG42" s="23"/>
      <c r="AH42" s="23"/>
      <c r="AI42" s="27"/>
      <c r="AJ42" s="23"/>
    </row>
    <row r="43" spans="1:41" ht="12" customHeight="1" x14ac:dyDescent="0.25">
      <c r="A43" s="34" t="s">
        <v>78</v>
      </c>
      <c r="B43" s="37" t="s">
        <v>10</v>
      </c>
      <c r="C43" s="6" t="s">
        <v>11</v>
      </c>
      <c r="D43" s="5" t="s">
        <v>79</v>
      </c>
      <c r="E43" s="5" t="s">
        <v>79</v>
      </c>
      <c r="F43" s="5" t="s">
        <v>79</v>
      </c>
      <c r="G43" s="5" t="s">
        <v>79</v>
      </c>
      <c r="H43" s="5" t="s">
        <v>12</v>
      </c>
      <c r="I43" s="7" t="s">
        <v>23</v>
      </c>
      <c r="J43" s="20" t="str">
        <f t="shared" ref="J43:K43" si="193">A43</f>
        <v>DE011P2R</v>
      </c>
      <c r="K43" s="21" t="str">
        <f t="shared" si="193"/>
        <v>A</v>
      </c>
      <c r="L43" s="22" t="str">
        <f>IF(ISERROR(SEARCH("Pref",D43)),D43,IF(SEARCH("Pref",D43)=3,LEFT(D43,1),IF(SEARCH("Pref",D43)=4,LEFT(D43,2),D43)))</f>
        <v>Leftover</v>
      </c>
      <c r="M43" s="23" t="str">
        <f>IF(D44="N/A","NA",VALUE(LEFT(D44,SEARCH("of",D44)-1)))</f>
        <v>NA</v>
      </c>
      <c r="N43" s="23" t="str">
        <f>IF(D44="N/A","NA",VALUE(RIGHT(D44,SEARCH("of",D44)-1)))</f>
        <v>NA</v>
      </c>
      <c r="O43" s="24">
        <f t="shared" ref="O43" si="194">IF(L43="Leftover",1,IF(M43="NA","NA",M43/N43))</f>
        <v>1</v>
      </c>
      <c r="P43" s="25">
        <f t="shared" ref="P43" si="195">IF(ISNUMBER(SEARCH("Choice",L43))=TRUE,1,O43)</f>
        <v>1</v>
      </c>
      <c r="Q43" s="22" t="str">
        <f>IF(ISERROR(SEARCH("Pref",E43)),E43,IF(SEARCH("Pref",E43)=3,LEFT(E43,1),IF(SEARCH("Pref",E43)=4,LEFT(E43,2),E43)))</f>
        <v>Leftover</v>
      </c>
      <c r="R43" s="23" t="str">
        <f>IF(E44="N/A","NA",VALUE(LEFT(E44,SEARCH("of",E44)-1)))</f>
        <v>NA</v>
      </c>
      <c r="S43" s="23" t="str">
        <f>IF(E44="N/A","NA",VALUE(RIGHT(E44,SEARCH("of",E44)-1)))</f>
        <v>NA</v>
      </c>
      <c r="T43" s="24">
        <f t="shared" ref="T43" si="196">IF(Q43="Leftover",1,IF(R43="NA","NA",R43/S43))</f>
        <v>1</v>
      </c>
      <c r="U43" s="25">
        <f t="shared" ref="U43" si="197">IF(ISNUMBER(SEARCH("Choice",Q43))=TRUE,1,T43)</f>
        <v>1</v>
      </c>
      <c r="V43" s="22" t="str">
        <f>IF(ISERROR(SEARCH("Pref",F43)),F43,IF(SEARCH("Pref",F43)=3,LEFT(F43,1),IF(SEARCH("Pref",F43)=4,LEFT(F43,2),F43)))</f>
        <v>Leftover</v>
      </c>
      <c r="W43" s="23" t="str">
        <f>IF(F44="N/A","NA",VALUE(LEFT(F44,SEARCH("of",F44)-1)))</f>
        <v>NA</v>
      </c>
      <c r="X43" s="23" t="str">
        <f>IF(F44="N/A","NA",VALUE(RIGHT(F44,SEARCH("of",F44)-1)))</f>
        <v>NA</v>
      </c>
      <c r="Y43" s="24">
        <f t="shared" ref="Y43" si="198">IF(V43="Leftover",1,IF(W43="NA","NA",W43/X43))</f>
        <v>1</v>
      </c>
      <c r="Z43" s="25">
        <f t="shared" ref="Z43" si="199">IF(ISNUMBER(SEARCH("Choice",V43))=TRUE,1,Y43)</f>
        <v>1</v>
      </c>
      <c r="AA43" s="22" t="str">
        <f>IF(ISERROR(SEARCH("Pref",G43)),G43,IF(SEARCH("Pref",G43)=3,LEFT(G43,1),IF(SEARCH("Pref",G43)=4,LEFT(G43,2),G43)))</f>
        <v>Leftover</v>
      </c>
      <c r="AB43" s="23">
        <f>IF(H44="N/A","NA",VALUE(LEFT(H44,SEARCH("of",H44)-1)))</f>
        <v>38</v>
      </c>
      <c r="AC43" s="23">
        <f>IF(H44="N/A","NA",VALUE(RIGHT(H44,SEARCH("of",H44)-1)))</f>
        <v>44</v>
      </c>
      <c r="AD43" s="24">
        <f t="shared" ref="AD43" si="200">IF(AA43="Leftover",1,IF(AB43="NA","NA",AB43/AC43))</f>
        <v>1</v>
      </c>
      <c r="AE43" s="25">
        <f t="shared" ref="AE43" si="201">IF(ISNUMBER(SEARCH("Choice",AA43))=TRUE,1,AD43)</f>
        <v>1</v>
      </c>
      <c r="AF43" s="22" t="str">
        <f>IF(ISERROR(SEARCH("Pref",H43)),H43,IF(SEARCH("Pref",H43)=3,LEFT(H43,1),IF(SEARCH("Pref",H43)=4,LEFT(H43,2),H43)))</f>
        <v>0</v>
      </c>
      <c r="AG43" s="23">
        <f>IF(H44="N/A","NA",VALUE(LEFT(H44,SEARCH("of",H44)-1)))</f>
        <v>38</v>
      </c>
      <c r="AH43" s="23">
        <f>IF(H44="N/A","NA",VALUE(RIGHT(H44,SEARCH("of",H44)-1)))</f>
        <v>44</v>
      </c>
      <c r="AI43" s="24">
        <f t="shared" ref="AI43" si="202">IF(AF43="Leftover",1,IF(AG43="NA","NA",AG43/AH43))</f>
        <v>0.86363636363636365</v>
      </c>
      <c r="AJ43" s="25">
        <f t="shared" ref="AJ43" si="203">IF(ISNUMBER(SEARCH("Choice",AF43))=TRUE,1,AI43)</f>
        <v>0.86363636363636365</v>
      </c>
      <c r="AK43" s="22" t="str">
        <f t="shared" ref="AK43" si="204">IF(ISERROR(SEARCH("Pref",I43)),I43,IF(SEARCH("Pref",I43)=3,LEFT(I43,1),IF(SEARCH("Pref",I43)=4,LEFT(I43,2),I43)))</f>
        <v>Leftover Choice 1</v>
      </c>
      <c r="AL43" s="23">
        <f t="shared" ref="AL43" si="205">IF(I44="N/A","NA",VALUE(LEFT(I44,SEARCH("of",I44)-1)))</f>
        <v>28</v>
      </c>
      <c r="AM43" s="23">
        <f t="shared" ref="AM43" si="206">IF(I44="N/A","NA",VALUE(RIGHT(I44,SEARCH("of",I44)-1)))</f>
        <v>34</v>
      </c>
      <c r="AN43" s="24">
        <f t="shared" ref="AN43" si="207">IF(AK43="Leftover",1,IF(AL43="NA","NA",AL43/AM43))</f>
        <v>0.82352941176470584</v>
      </c>
      <c r="AO43" s="25">
        <f t="shared" ref="AO43" si="208">IF(ISNUMBER(SEARCH("Choice",AK43))=TRUE,1,AN43)</f>
        <v>1</v>
      </c>
    </row>
    <row r="44" spans="1:41" ht="8.6999999999999993" customHeight="1" x14ac:dyDescent="0.25">
      <c r="A44" s="35"/>
      <c r="B44" s="38"/>
      <c r="C44" s="6" t="s">
        <v>16</v>
      </c>
      <c r="D44" s="5" t="s">
        <v>55</v>
      </c>
      <c r="E44" s="5" t="s">
        <v>55</v>
      </c>
      <c r="F44" s="5" t="s">
        <v>55</v>
      </c>
      <c r="G44" s="5" t="s">
        <v>55</v>
      </c>
      <c r="H44" s="5" t="s">
        <v>80</v>
      </c>
      <c r="I44" s="5" t="s">
        <v>81</v>
      </c>
      <c r="J44" s="22"/>
      <c r="K44" s="26"/>
      <c r="L44" s="22"/>
      <c r="M44" s="23"/>
      <c r="N44" s="23"/>
      <c r="O44" s="27"/>
      <c r="P44" s="23"/>
      <c r="Q44" s="22"/>
      <c r="R44" s="23"/>
      <c r="S44" s="23"/>
      <c r="T44" s="27"/>
      <c r="U44" s="23"/>
      <c r="V44" s="22"/>
      <c r="W44" s="23"/>
      <c r="X44" s="23"/>
      <c r="Y44" s="27"/>
      <c r="Z44" s="23"/>
      <c r="AA44" s="22"/>
      <c r="AB44" s="23"/>
      <c r="AC44" s="23"/>
      <c r="AD44" s="27"/>
      <c r="AE44" s="23"/>
      <c r="AF44" s="22"/>
      <c r="AG44" s="23"/>
      <c r="AH44" s="23"/>
      <c r="AI44" s="27"/>
      <c r="AJ44" s="23"/>
    </row>
    <row r="45" spans="1:41" ht="10.95" customHeight="1" x14ac:dyDescent="0.25">
      <c r="A45" s="36"/>
      <c r="B45" s="39"/>
      <c r="C45" s="40"/>
      <c r="D45" s="40"/>
      <c r="E45" s="40"/>
      <c r="F45" s="40"/>
      <c r="G45" s="40"/>
      <c r="H45" s="40"/>
      <c r="I45" s="40"/>
      <c r="J45" s="28"/>
      <c r="K45" s="29"/>
      <c r="L45" s="28"/>
      <c r="M45" s="23"/>
      <c r="N45" s="23"/>
      <c r="O45" s="27"/>
      <c r="P45" s="23"/>
      <c r="Q45" s="28"/>
      <c r="R45" s="23"/>
      <c r="S45" s="23"/>
      <c r="T45" s="27"/>
      <c r="U45" s="23"/>
      <c r="V45" s="28"/>
      <c r="W45" s="23"/>
      <c r="X45" s="23"/>
      <c r="Y45" s="27"/>
      <c r="Z45" s="23"/>
      <c r="AA45" s="28"/>
      <c r="AB45" s="23"/>
      <c r="AC45" s="23"/>
      <c r="AD45" s="27"/>
      <c r="AE45" s="23"/>
      <c r="AF45" s="28"/>
      <c r="AG45" s="23"/>
      <c r="AH45" s="23"/>
      <c r="AI45" s="27"/>
      <c r="AJ45" s="23"/>
    </row>
    <row r="46" spans="1:41" ht="12" customHeight="1" x14ac:dyDescent="0.25">
      <c r="A46" s="34" t="s">
        <v>82</v>
      </c>
      <c r="B46" s="37" t="s">
        <v>10</v>
      </c>
      <c r="C46" s="6" t="s">
        <v>11</v>
      </c>
      <c r="D46" s="5" t="s">
        <v>79</v>
      </c>
      <c r="E46" s="5" t="s">
        <v>79</v>
      </c>
      <c r="F46" s="5" t="s">
        <v>79</v>
      </c>
      <c r="G46" s="5" t="s">
        <v>79</v>
      </c>
      <c r="H46" s="5" t="s">
        <v>12</v>
      </c>
      <c r="I46" s="7" t="s">
        <v>23</v>
      </c>
      <c r="J46" s="20" t="str">
        <f t="shared" ref="J46:K46" si="209">A46</f>
        <v>DE011P3R</v>
      </c>
      <c r="K46" s="21" t="str">
        <f t="shared" si="209"/>
        <v>A</v>
      </c>
      <c r="L46" s="22" t="str">
        <f>IF(ISERROR(SEARCH("Pref",D46)),D46,IF(SEARCH("Pref",D46)=3,LEFT(D46,1),IF(SEARCH("Pref",D46)=4,LEFT(D46,2),D46)))</f>
        <v>Leftover</v>
      </c>
      <c r="M46" s="23" t="str">
        <f>IF(D47="N/A","NA",VALUE(LEFT(D47,SEARCH("of",D47)-1)))</f>
        <v>NA</v>
      </c>
      <c r="N46" s="23" t="str">
        <f>IF(D47="N/A","NA",VALUE(RIGHT(D47,SEARCH("of",D47)-1)))</f>
        <v>NA</v>
      </c>
      <c r="O46" s="24">
        <f t="shared" ref="O46" si="210">IF(L46="Leftover",1,IF(M46="NA","NA",M46/N46))</f>
        <v>1</v>
      </c>
      <c r="P46" s="25">
        <f t="shared" ref="P46" si="211">IF(ISNUMBER(SEARCH("Choice",L46))=TRUE,1,O46)</f>
        <v>1</v>
      </c>
      <c r="Q46" s="22" t="str">
        <f>IF(ISERROR(SEARCH("Pref",E46)),E46,IF(SEARCH("Pref",E46)=3,LEFT(E46,1),IF(SEARCH("Pref",E46)=4,LEFT(E46,2),E46)))</f>
        <v>Leftover</v>
      </c>
      <c r="R46" s="23" t="str">
        <f>IF(E47="N/A","NA",VALUE(LEFT(E47,SEARCH("of",E47)-1)))</f>
        <v>NA</v>
      </c>
      <c r="S46" s="23" t="str">
        <f>IF(E47="N/A","NA",VALUE(RIGHT(E47,SEARCH("of",E47)-1)))</f>
        <v>NA</v>
      </c>
      <c r="T46" s="24">
        <f t="shared" ref="T46" si="212">IF(Q46="Leftover",1,IF(R46="NA","NA",R46/S46))</f>
        <v>1</v>
      </c>
      <c r="U46" s="25">
        <f t="shared" ref="U46" si="213">IF(ISNUMBER(SEARCH("Choice",Q46))=TRUE,1,T46)</f>
        <v>1</v>
      </c>
      <c r="V46" s="22" t="str">
        <f>IF(ISERROR(SEARCH("Pref",F46)),F46,IF(SEARCH("Pref",F46)=3,LEFT(F46,1),IF(SEARCH("Pref",F46)=4,LEFT(F46,2),F46)))</f>
        <v>Leftover</v>
      </c>
      <c r="W46" s="23" t="str">
        <f>IF(F47="N/A","NA",VALUE(LEFT(F47,SEARCH("of",F47)-1)))</f>
        <v>NA</v>
      </c>
      <c r="X46" s="23" t="str">
        <f>IF(F47="N/A","NA",VALUE(RIGHT(F47,SEARCH("of",F47)-1)))</f>
        <v>NA</v>
      </c>
      <c r="Y46" s="24">
        <f t="shared" ref="Y46" si="214">IF(V46="Leftover",1,IF(W46="NA","NA",W46/X46))</f>
        <v>1</v>
      </c>
      <c r="Z46" s="25">
        <f t="shared" ref="Z46" si="215">IF(ISNUMBER(SEARCH("Choice",V46))=TRUE,1,Y46)</f>
        <v>1</v>
      </c>
      <c r="AA46" s="22" t="str">
        <f>IF(ISERROR(SEARCH("Pref",G46)),G46,IF(SEARCH("Pref",G46)=3,LEFT(G46,1),IF(SEARCH("Pref",G46)=4,LEFT(G46,2),G46)))</f>
        <v>Leftover</v>
      </c>
      <c r="AB46" s="23">
        <f>IF(H47="N/A","NA",VALUE(LEFT(H47,SEARCH("of",H47)-1)))</f>
        <v>47</v>
      </c>
      <c r="AC46" s="23">
        <f>IF(H47="N/A","NA",VALUE(RIGHT(H47,SEARCH("of",H47)-1)))</f>
        <v>64</v>
      </c>
      <c r="AD46" s="24">
        <f t="shared" ref="AD46" si="216">IF(AA46="Leftover",1,IF(AB46="NA","NA",AB46/AC46))</f>
        <v>1</v>
      </c>
      <c r="AE46" s="25">
        <f t="shared" ref="AE46" si="217">IF(ISNUMBER(SEARCH("Choice",AA46))=TRUE,1,AD46)</f>
        <v>1</v>
      </c>
      <c r="AF46" s="22" t="str">
        <f>IF(ISERROR(SEARCH("Pref",H46)),H46,IF(SEARCH("Pref",H46)=3,LEFT(H46,1),IF(SEARCH("Pref",H46)=4,LEFT(H46,2),H46)))</f>
        <v>0</v>
      </c>
      <c r="AG46" s="23">
        <f>IF(H47="N/A","NA",VALUE(LEFT(H47,SEARCH("of",H47)-1)))</f>
        <v>47</v>
      </c>
      <c r="AH46" s="23">
        <f>IF(H47="N/A","NA",VALUE(RIGHT(H47,SEARCH("of",H47)-1)))</f>
        <v>64</v>
      </c>
      <c r="AI46" s="24">
        <f t="shared" ref="AI46" si="218">IF(AF46="Leftover",1,IF(AG46="NA","NA",AG46/AH46))</f>
        <v>0.734375</v>
      </c>
      <c r="AJ46" s="25">
        <f t="shared" ref="AJ46" si="219">IF(ISNUMBER(SEARCH("Choice",AF46))=TRUE,1,AI46)</f>
        <v>0.734375</v>
      </c>
      <c r="AK46" s="22" t="str">
        <f t="shared" ref="AK46" si="220">IF(ISERROR(SEARCH("Pref",I46)),I46,IF(SEARCH("Pref",I46)=3,LEFT(I46,1),IF(SEARCH("Pref",I46)=4,LEFT(I46,2),I46)))</f>
        <v>Leftover Choice 1</v>
      </c>
      <c r="AL46" s="23">
        <f t="shared" ref="AL46" si="221">IF(I47="N/A","NA",VALUE(LEFT(I47,SEARCH("of",I47)-1)))</f>
        <v>34</v>
      </c>
      <c r="AM46" s="23">
        <f t="shared" ref="AM46" si="222">IF(I47="N/A","NA",VALUE(RIGHT(I47,SEARCH("of",I47)-1)))</f>
        <v>47</v>
      </c>
      <c r="AN46" s="24">
        <f t="shared" ref="AN46" si="223">IF(AK46="Leftover",1,IF(AL46="NA","NA",AL46/AM46))</f>
        <v>0.72340425531914898</v>
      </c>
      <c r="AO46" s="25">
        <f t="shared" ref="AO46" si="224">IF(ISNUMBER(SEARCH("Choice",AK46))=TRUE,1,AN46)</f>
        <v>1</v>
      </c>
    </row>
    <row r="47" spans="1:41" ht="19.95" customHeight="1" x14ac:dyDescent="0.25">
      <c r="A47" s="35"/>
      <c r="B47" s="38"/>
      <c r="C47" s="6" t="s">
        <v>16</v>
      </c>
      <c r="D47" s="5" t="s">
        <v>55</v>
      </c>
      <c r="E47" s="5" t="s">
        <v>55</v>
      </c>
      <c r="F47" s="5" t="s">
        <v>55</v>
      </c>
      <c r="G47" s="5" t="s">
        <v>55</v>
      </c>
      <c r="H47" s="5" t="s">
        <v>83</v>
      </c>
      <c r="I47" s="5" t="s">
        <v>84</v>
      </c>
      <c r="J47" s="22"/>
      <c r="K47" s="26"/>
      <c r="L47" s="22"/>
      <c r="M47" s="23"/>
      <c r="N47" s="23"/>
      <c r="O47" s="27"/>
      <c r="P47" s="23"/>
      <c r="Q47" s="22"/>
      <c r="R47" s="23"/>
      <c r="S47" s="23"/>
      <c r="T47" s="27"/>
      <c r="U47" s="23"/>
      <c r="V47" s="22"/>
      <c r="W47" s="23"/>
      <c r="X47" s="23"/>
      <c r="Y47" s="27"/>
      <c r="Z47" s="23"/>
      <c r="AA47" s="22"/>
      <c r="AB47" s="23"/>
      <c r="AC47" s="23"/>
      <c r="AD47" s="27"/>
      <c r="AE47" s="23"/>
      <c r="AF47" s="22"/>
      <c r="AG47" s="23"/>
      <c r="AH47" s="23"/>
      <c r="AI47" s="27"/>
      <c r="AJ47" s="23"/>
    </row>
    <row r="48" spans="1:41" ht="12" customHeight="1" x14ac:dyDescent="0.25">
      <c r="A48" s="36"/>
      <c r="B48" s="41"/>
      <c r="C48" s="42"/>
      <c r="D48" s="42"/>
      <c r="E48" s="42"/>
      <c r="F48" s="42"/>
      <c r="G48" s="42"/>
      <c r="H48" s="42"/>
      <c r="I48" s="42"/>
      <c r="J48" s="28"/>
      <c r="K48" s="29"/>
      <c r="L48" s="28"/>
      <c r="M48" s="23"/>
      <c r="N48" s="23"/>
      <c r="O48" s="27"/>
      <c r="P48" s="23"/>
      <c r="Q48" s="28"/>
      <c r="R48" s="23"/>
      <c r="S48" s="23"/>
      <c r="T48" s="27"/>
      <c r="U48" s="23"/>
      <c r="V48" s="28"/>
      <c r="W48" s="23"/>
      <c r="X48" s="23"/>
      <c r="Y48" s="27"/>
      <c r="Z48" s="23"/>
      <c r="AA48" s="28"/>
      <c r="AB48" s="23"/>
      <c r="AC48" s="23"/>
      <c r="AD48" s="27"/>
      <c r="AE48" s="23"/>
      <c r="AF48" s="28"/>
      <c r="AG48" s="23"/>
      <c r="AH48" s="23"/>
      <c r="AI48" s="27"/>
      <c r="AJ48" s="23"/>
    </row>
    <row r="49" spans="1:41" ht="9" customHeight="1" x14ac:dyDescent="0.25">
      <c r="A49" s="34" t="s">
        <v>85</v>
      </c>
      <c r="B49" s="37" t="s">
        <v>10</v>
      </c>
      <c r="C49" s="6" t="s">
        <v>11</v>
      </c>
      <c r="D49" s="7" t="s">
        <v>12</v>
      </c>
      <c r="E49" s="7" t="s">
        <v>12</v>
      </c>
      <c r="F49" s="5" t="s">
        <v>30</v>
      </c>
      <c r="G49" s="7" t="s">
        <v>12</v>
      </c>
      <c r="H49" s="5" t="s">
        <v>12</v>
      </c>
      <c r="I49" s="5" t="s">
        <v>12</v>
      </c>
      <c r="J49" s="20" t="str">
        <f t="shared" ref="J49:K49" si="225">A49</f>
        <v>DE011P4R</v>
      </c>
      <c r="K49" s="21" t="str">
        <f t="shared" si="225"/>
        <v>A</v>
      </c>
      <c r="L49" s="22" t="str">
        <f>IF(ISERROR(SEARCH("Pref",D49)),D49,IF(SEARCH("Pref",D49)=3,LEFT(D49,1),IF(SEARCH("Pref",D49)=4,LEFT(D49,2),D49)))</f>
        <v>0</v>
      </c>
      <c r="M49" s="23">
        <f>IF(D50="N/A","NA",VALUE(LEFT(D50,SEARCH("of",D50)-1)))</f>
        <v>9</v>
      </c>
      <c r="N49" s="23">
        <f>IF(D50="N/A","NA",VALUE(RIGHT(D50,SEARCH("of",D50)-1)))</f>
        <v>13</v>
      </c>
      <c r="O49" s="24">
        <f t="shared" ref="O49" si="226">IF(L49="Leftover",1,IF(M49="NA","NA",M49/N49))</f>
        <v>0.69230769230769229</v>
      </c>
      <c r="P49" s="25">
        <f t="shared" ref="P49" si="227">IF(ISNUMBER(SEARCH("Choice",L49))=TRUE,1,O49)</f>
        <v>0.69230769230769229</v>
      </c>
      <c r="Q49" s="22" t="str">
        <f>IF(ISERROR(SEARCH("Pref",E49)),E49,IF(SEARCH("Pref",E49)=3,LEFT(E49,1),IF(SEARCH("Pref",E49)=4,LEFT(E49,2),E49)))</f>
        <v>0</v>
      </c>
      <c r="R49" s="23">
        <f>IF(E50="N/A","NA",VALUE(LEFT(E50,SEARCH("of",E50)-1)))</f>
        <v>10</v>
      </c>
      <c r="S49" s="23">
        <f>IF(E50="N/A","NA",VALUE(RIGHT(E50,SEARCH("of",E50)-1)))</f>
        <v>25</v>
      </c>
      <c r="T49" s="24">
        <f t="shared" ref="T49" si="228">IF(Q49="Leftover",1,IF(R49="NA","NA",R49/S49))</f>
        <v>0.4</v>
      </c>
      <c r="U49" s="25">
        <f t="shared" ref="U49" si="229">IF(ISNUMBER(SEARCH("Choice",Q49))=TRUE,1,T49)</f>
        <v>0.4</v>
      </c>
      <c r="V49" s="22" t="str">
        <f>IF(ISERROR(SEARCH("Pref",F49)),F49,IF(SEARCH("Pref",F49)=3,LEFT(F49,1),IF(SEARCH("Pref",F49)=4,LEFT(F49,2),F49)))</f>
        <v>Choice 3</v>
      </c>
      <c r="W49" s="23">
        <f>IF(F50="N/A","NA",VALUE(LEFT(F50,SEARCH("of",F50)-1)))</f>
        <v>1</v>
      </c>
      <c r="X49" s="23">
        <f>IF(F50="N/A","NA",VALUE(RIGHT(F50,SEARCH("of",F50)-1)))</f>
        <v>1</v>
      </c>
      <c r="Y49" s="24">
        <f t="shared" ref="Y49" si="230">IF(V49="Leftover",1,IF(W49="NA","NA",W49/X49))</f>
        <v>1</v>
      </c>
      <c r="Z49" s="25">
        <f t="shared" ref="Z49" si="231">IF(ISNUMBER(SEARCH("Choice",V49))=TRUE,1,Y49)</f>
        <v>1</v>
      </c>
      <c r="AA49" s="22" t="str">
        <f>IF(ISERROR(SEARCH("Pref",G49)),G49,IF(SEARCH("Pref",G49)=3,LEFT(G49,1),IF(SEARCH("Pref",G49)=4,LEFT(G49,2),G49)))</f>
        <v>0</v>
      </c>
      <c r="AB49" s="23">
        <f>IF(H50="N/A","NA",VALUE(LEFT(H50,SEARCH("of",H50)-1)))</f>
        <v>5</v>
      </c>
      <c r="AC49" s="23">
        <f>IF(H50="N/A","NA",VALUE(RIGHT(H50,SEARCH("of",H50)-1)))</f>
        <v>14</v>
      </c>
      <c r="AD49" s="24">
        <f t="shared" ref="AD49" si="232">IF(AA49="Leftover",1,IF(AB49="NA","NA",AB49/AC49))</f>
        <v>0.35714285714285715</v>
      </c>
      <c r="AE49" s="25">
        <f t="shared" ref="AE49" si="233">IF(ISNUMBER(SEARCH("Choice",AA49))=TRUE,1,AD49)</f>
        <v>0.35714285714285715</v>
      </c>
      <c r="AF49" s="22" t="str">
        <f>IF(ISERROR(SEARCH("Pref",H49)),H49,IF(SEARCH("Pref",H49)=3,LEFT(H49,1),IF(SEARCH("Pref",H49)=4,LEFT(H49,2),H49)))</f>
        <v>0</v>
      </c>
      <c r="AG49" s="23">
        <f>IF(H50="N/A","NA",VALUE(LEFT(H50,SEARCH("of",H50)-1)))</f>
        <v>5</v>
      </c>
      <c r="AH49" s="23">
        <f>IF(H50="N/A","NA",VALUE(RIGHT(H50,SEARCH("of",H50)-1)))</f>
        <v>14</v>
      </c>
      <c r="AI49" s="24">
        <f t="shared" ref="AI49" si="234">IF(AF49="Leftover",1,IF(AG49="NA","NA",AG49/AH49))</f>
        <v>0.35714285714285715</v>
      </c>
      <c r="AJ49" s="25">
        <f t="shared" ref="AJ49" si="235">IF(ISNUMBER(SEARCH("Choice",AF49))=TRUE,1,AI49)</f>
        <v>0.35714285714285715</v>
      </c>
      <c r="AK49" s="22" t="str">
        <f t="shared" ref="AK49" si="236">IF(ISERROR(SEARCH("Pref",I49)),I49,IF(SEARCH("Pref",I49)=3,LEFT(I49,1),IF(SEARCH("Pref",I49)=4,LEFT(I49,2),I49)))</f>
        <v>0</v>
      </c>
      <c r="AL49" s="23">
        <f t="shared" ref="AL49" si="237">IF(I50="N/A","NA",VALUE(LEFT(I50,SEARCH("of",I50)-1)))</f>
        <v>5</v>
      </c>
      <c r="AM49" s="23">
        <f t="shared" ref="AM49" si="238">IF(I50="N/A","NA",VALUE(RIGHT(I50,SEARCH("of",I50)-1)))</f>
        <v>14</v>
      </c>
      <c r="AN49" s="24">
        <f t="shared" ref="AN49" si="239">IF(AK49="Leftover",1,IF(AL49="NA","NA",AL49/AM49))</f>
        <v>0.35714285714285715</v>
      </c>
      <c r="AO49" s="25">
        <f t="shared" ref="AO49" si="240">IF(ISNUMBER(SEARCH("Choice",AK49))=TRUE,1,AN49)</f>
        <v>0.35714285714285715</v>
      </c>
    </row>
    <row r="50" spans="1:41" ht="19.2" customHeight="1" x14ac:dyDescent="0.25">
      <c r="A50" s="35"/>
      <c r="B50" s="38"/>
      <c r="C50" s="6" t="s">
        <v>16</v>
      </c>
      <c r="D50" s="5" t="s">
        <v>86</v>
      </c>
      <c r="E50" s="5" t="s">
        <v>87</v>
      </c>
      <c r="F50" s="5" t="s">
        <v>56</v>
      </c>
      <c r="G50" s="5" t="s">
        <v>56</v>
      </c>
      <c r="H50" s="5" t="s">
        <v>88</v>
      </c>
      <c r="I50" s="5" t="s">
        <v>88</v>
      </c>
      <c r="J50" s="22"/>
      <c r="K50" s="26"/>
      <c r="L50" s="22"/>
      <c r="M50" s="23"/>
      <c r="N50" s="23"/>
      <c r="O50" s="27"/>
      <c r="P50" s="23"/>
      <c r="Q50" s="22"/>
      <c r="R50" s="23"/>
      <c r="S50" s="23"/>
      <c r="T50" s="27"/>
      <c r="U50" s="23"/>
      <c r="V50" s="22"/>
      <c r="W50" s="23"/>
      <c r="X50" s="23"/>
      <c r="Y50" s="27"/>
      <c r="Z50" s="23"/>
      <c r="AA50" s="22"/>
      <c r="AB50" s="23"/>
      <c r="AC50" s="23"/>
      <c r="AD50" s="27"/>
      <c r="AE50" s="23"/>
      <c r="AF50" s="22"/>
      <c r="AG50" s="23"/>
      <c r="AH50" s="23"/>
      <c r="AI50" s="27"/>
      <c r="AJ50" s="23"/>
    </row>
    <row r="51" spans="1:41" ht="12" customHeight="1" x14ac:dyDescent="0.25">
      <c r="A51" s="36"/>
      <c r="B51" s="41"/>
      <c r="C51" s="42"/>
      <c r="D51" s="42"/>
      <c r="E51" s="42"/>
      <c r="F51" s="42"/>
      <c r="G51" s="42"/>
      <c r="H51" s="42"/>
      <c r="I51" s="42"/>
      <c r="J51" s="28"/>
      <c r="K51" s="29"/>
      <c r="L51" s="28"/>
      <c r="M51" s="23"/>
      <c r="N51" s="23"/>
      <c r="O51" s="27"/>
      <c r="P51" s="23"/>
      <c r="Q51" s="28"/>
      <c r="R51" s="23"/>
      <c r="S51" s="23"/>
      <c r="T51" s="27"/>
      <c r="U51" s="23"/>
      <c r="V51" s="28"/>
      <c r="W51" s="23"/>
      <c r="X51" s="23"/>
      <c r="Y51" s="27"/>
      <c r="Z51" s="23"/>
      <c r="AA51" s="28"/>
      <c r="AB51" s="23"/>
      <c r="AC51" s="23"/>
      <c r="AD51" s="27"/>
      <c r="AE51" s="23"/>
      <c r="AF51" s="28"/>
      <c r="AG51" s="23"/>
      <c r="AH51" s="23"/>
      <c r="AI51" s="27"/>
      <c r="AJ51" s="23"/>
    </row>
    <row r="52" spans="1:41" ht="9" customHeight="1" x14ac:dyDescent="0.25">
      <c r="A52" s="46" t="s">
        <v>89</v>
      </c>
      <c r="B52" s="49" t="s">
        <v>10</v>
      </c>
      <c r="C52" s="10" t="s">
        <v>11</v>
      </c>
      <c r="D52" s="10" t="s">
        <v>90</v>
      </c>
      <c r="E52" s="9" t="s">
        <v>53</v>
      </c>
      <c r="F52" s="11" t="s">
        <v>54</v>
      </c>
      <c r="G52" s="9" t="s">
        <v>53</v>
      </c>
      <c r="H52" s="9" t="s">
        <v>55</v>
      </c>
      <c r="I52" s="9" t="s">
        <v>55</v>
      </c>
      <c r="J52" s="20" t="str">
        <f t="shared" ref="J52:K52" si="241">A52</f>
        <v>DE011W1R</v>
      </c>
      <c r="K52" s="21" t="str">
        <f t="shared" si="241"/>
        <v>A</v>
      </c>
      <c r="L52" s="22" t="str">
        <f>IF(ISERROR(SEARCH("Pref",D52)),D52,IF(SEARCH("Pref",D52)=3,LEFT(D52,1),IF(SEARCH("Pref",D52)=4,LEFT(D52,2),D52)))</f>
        <v>19</v>
      </c>
      <c r="M52" s="23">
        <f>IF(D53="N/A","NA",VALUE(LEFT(D53,SEARCH("of",D53)-1)))</f>
        <v>1</v>
      </c>
      <c r="N52" s="23">
        <f>IF(D53="N/A","NA",VALUE(RIGHT(D53,SEARCH("of",D53)-1)))</f>
        <v>1</v>
      </c>
      <c r="O52" s="24">
        <f t="shared" ref="O52" si="242">IF(L52="Leftover",1,IF(M52="NA","NA",M52/N52))</f>
        <v>1</v>
      </c>
      <c r="P52" s="25">
        <f t="shared" ref="P52" si="243">IF(ISNUMBER(SEARCH("Choice",L52))=TRUE,1,O52)</f>
        <v>1</v>
      </c>
      <c r="Q52" s="22" t="str">
        <f>IF(ISERROR(SEARCH("Pref",E52)),E52,IF(SEARCH("Pref",E52)=3,LEFT(E52,1),IF(SEARCH("Pref",E52)=4,LEFT(E52,2),E52)))</f>
        <v>No Apps</v>
      </c>
      <c r="R52" s="23" t="str">
        <f>IF(E53="N/A","NA",VALUE(LEFT(E53,SEARCH("of",E53)-1)))</f>
        <v>NA</v>
      </c>
      <c r="S52" s="23" t="str">
        <f>IF(E53="N/A","NA",VALUE(RIGHT(E53,SEARCH("of",E53)-1)))</f>
        <v>NA</v>
      </c>
      <c r="T52" s="24" t="str">
        <f t="shared" ref="T52" si="244">IF(Q52="Leftover",1,IF(R52="NA","NA",R52/S52))</f>
        <v>NA</v>
      </c>
      <c r="U52" s="25" t="str">
        <f t="shared" ref="U52" si="245">IF(ISNUMBER(SEARCH("Choice",Q52))=TRUE,1,T52)</f>
        <v>NA</v>
      </c>
      <c r="V52" s="22" t="str">
        <f>IF(ISERROR(SEARCH("Pref",F52)),F52,IF(SEARCH("Pref",F52)=3,LEFT(F52,1),IF(SEARCH("Pref",F52)=4,LEFT(F52,2),F52)))</f>
        <v>None Drawn</v>
      </c>
      <c r="W52" s="23" t="str">
        <f>IF(F53="N/A","NA",VALUE(LEFT(F53,SEARCH("of",F53)-1)))</f>
        <v>NA</v>
      </c>
      <c r="X52" s="23" t="str">
        <f>IF(F53="N/A","NA",VALUE(RIGHT(F53,SEARCH("of",F53)-1)))</f>
        <v>NA</v>
      </c>
      <c r="Y52" s="24" t="str">
        <f t="shared" ref="Y52" si="246">IF(V52="Leftover",1,IF(W52="NA","NA",W52/X52))</f>
        <v>NA</v>
      </c>
      <c r="Z52" s="25" t="str">
        <f t="shared" ref="Z52" si="247">IF(ISNUMBER(SEARCH("Choice",V52))=TRUE,1,Y52)</f>
        <v>NA</v>
      </c>
      <c r="AA52" s="22" t="str">
        <f>IF(ISERROR(SEARCH("Pref",G52)),G52,IF(SEARCH("Pref",G52)=3,LEFT(G52,1),IF(SEARCH("Pref",G52)=4,LEFT(G52,2),G52)))</f>
        <v>No Apps</v>
      </c>
      <c r="AB52" s="23" t="str">
        <f>IF(H53="N/A","NA",VALUE(LEFT(H53,SEARCH("of",H53)-1)))</f>
        <v>NA</v>
      </c>
      <c r="AC52" s="23" t="str">
        <f>IF(H53="N/A","NA",VALUE(RIGHT(H53,SEARCH("of",H53)-1)))</f>
        <v>NA</v>
      </c>
      <c r="AD52" s="24" t="str">
        <f t="shared" ref="AD52" si="248">IF(AA52="Leftover",1,IF(AB52="NA","NA",AB52/AC52))</f>
        <v>NA</v>
      </c>
      <c r="AE52" s="25" t="str">
        <f t="shared" ref="AE52" si="249">IF(ISNUMBER(SEARCH("Choice",AA52))=TRUE,1,AD52)</f>
        <v>NA</v>
      </c>
      <c r="AF52" s="22" t="str">
        <f>IF(ISERROR(SEARCH("Pref",H52)),H52,IF(SEARCH("Pref",H52)=3,LEFT(H52,1),IF(SEARCH("Pref",H52)=4,LEFT(H52,2),H52)))</f>
        <v>N/A</v>
      </c>
      <c r="AG52" s="23" t="str">
        <f>IF(H53="N/A","NA",VALUE(LEFT(H53,SEARCH("of",H53)-1)))</f>
        <v>NA</v>
      </c>
      <c r="AH52" s="23" t="str">
        <f>IF(H53="N/A","NA",VALUE(RIGHT(H53,SEARCH("of",H53)-1)))</f>
        <v>NA</v>
      </c>
      <c r="AI52" s="24" t="str">
        <f t="shared" ref="AI52" si="250">IF(AF52="Leftover",1,IF(AG52="NA","NA",AG52/AH52))</f>
        <v>NA</v>
      </c>
      <c r="AJ52" s="25" t="str">
        <f t="shared" ref="AJ52" si="251">IF(ISNUMBER(SEARCH("Choice",AF52))=TRUE,1,AI52)</f>
        <v>NA</v>
      </c>
      <c r="AK52" s="22" t="str">
        <f t="shared" ref="AK52" si="252">IF(ISERROR(SEARCH("Pref",I52)),I52,IF(SEARCH("Pref",I52)=3,LEFT(I52,1),IF(SEARCH("Pref",I52)=4,LEFT(I52,2),I52)))</f>
        <v>N/A</v>
      </c>
      <c r="AL52" s="23" t="str">
        <f t="shared" ref="AL52" si="253">IF(I53="N/A","NA",VALUE(LEFT(I53,SEARCH("of",I53)-1)))</f>
        <v>NA</v>
      </c>
      <c r="AM52" s="23" t="str">
        <f t="shared" ref="AM52" si="254">IF(I53="N/A","NA",VALUE(RIGHT(I53,SEARCH("of",I53)-1)))</f>
        <v>NA</v>
      </c>
      <c r="AN52" s="24" t="str">
        <f t="shared" ref="AN52" si="255">IF(AK52="Leftover",1,IF(AL52="NA","NA",AL52/AM52))</f>
        <v>NA</v>
      </c>
      <c r="AO52" s="25" t="str">
        <f t="shared" ref="AO52" si="256">IF(ISNUMBER(SEARCH("Choice",AK52))=TRUE,1,AN52)</f>
        <v>NA</v>
      </c>
    </row>
    <row r="53" spans="1:41" ht="19.95" customHeight="1" x14ac:dyDescent="0.25">
      <c r="A53" s="47"/>
      <c r="B53" s="50"/>
      <c r="C53" s="10" t="s">
        <v>16</v>
      </c>
      <c r="D53" s="9" t="s">
        <v>56</v>
      </c>
      <c r="E53" s="9" t="s">
        <v>55</v>
      </c>
      <c r="F53" s="9" t="s">
        <v>55</v>
      </c>
      <c r="G53" s="9" t="s">
        <v>55</v>
      </c>
      <c r="H53" s="9" t="s">
        <v>55</v>
      </c>
      <c r="I53" s="9" t="s">
        <v>55</v>
      </c>
      <c r="J53" s="22"/>
      <c r="K53" s="26"/>
      <c r="L53" s="22"/>
      <c r="M53" s="23"/>
      <c r="N53" s="23"/>
      <c r="O53" s="27"/>
      <c r="P53" s="23"/>
      <c r="Q53" s="22"/>
      <c r="R53" s="23"/>
      <c r="S53" s="23"/>
      <c r="T53" s="27"/>
      <c r="U53" s="23"/>
      <c r="V53" s="22"/>
      <c r="W53" s="23"/>
      <c r="X53" s="23"/>
      <c r="Y53" s="27"/>
      <c r="Z53" s="23"/>
      <c r="AA53" s="22"/>
      <c r="AB53" s="23"/>
      <c r="AC53" s="23"/>
      <c r="AD53" s="27"/>
      <c r="AE53" s="23"/>
      <c r="AF53" s="22"/>
      <c r="AG53" s="23"/>
      <c r="AH53" s="23"/>
      <c r="AI53" s="27"/>
      <c r="AJ53" s="23"/>
    </row>
    <row r="54" spans="1:41" ht="12" customHeight="1" x14ac:dyDescent="0.25">
      <c r="A54" s="48"/>
      <c r="B54" s="41"/>
      <c r="C54" s="42"/>
      <c r="D54" s="42"/>
      <c r="E54" s="42"/>
      <c r="F54" s="42"/>
      <c r="G54" s="42"/>
      <c r="H54" s="42"/>
      <c r="I54" s="42"/>
      <c r="J54" s="28"/>
      <c r="K54" s="29"/>
      <c r="L54" s="28"/>
      <c r="M54" s="23"/>
      <c r="N54" s="23"/>
      <c r="O54" s="27"/>
      <c r="P54" s="23"/>
      <c r="Q54" s="28"/>
      <c r="R54" s="23"/>
      <c r="S54" s="23"/>
      <c r="T54" s="27"/>
      <c r="U54" s="23"/>
      <c r="V54" s="28"/>
      <c r="W54" s="23"/>
      <c r="X54" s="23"/>
      <c r="Y54" s="27"/>
      <c r="Z54" s="23"/>
      <c r="AA54" s="28"/>
      <c r="AB54" s="23"/>
      <c r="AC54" s="23"/>
      <c r="AD54" s="27"/>
      <c r="AE54" s="23"/>
      <c r="AF54" s="28"/>
      <c r="AG54" s="23"/>
      <c r="AH54" s="23"/>
      <c r="AI54" s="27"/>
      <c r="AJ54" s="23"/>
    </row>
    <row r="55" spans="1:41" ht="9" customHeight="1" x14ac:dyDescent="0.25">
      <c r="A55" s="46" t="s">
        <v>91</v>
      </c>
      <c r="B55" s="49" t="s">
        <v>10</v>
      </c>
      <c r="C55" s="10" t="s">
        <v>11</v>
      </c>
      <c r="D55" s="10" t="s">
        <v>92</v>
      </c>
      <c r="E55" s="9" t="s">
        <v>53</v>
      </c>
      <c r="F55" s="11" t="s">
        <v>54</v>
      </c>
      <c r="G55" s="9" t="s">
        <v>53</v>
      </c>
      <c r="H55" s="9" t="s">
        <v>55</v>
      </c>
      <c r="I55" s="9" t="s">
        <v>55</v>
      </c>
      <c r="J55" s="20" t="str">
        <f t="shared" ref="J55:K55" si="257">A55</f>
        <v>DE011W2R</v>
      </c>
      <c r="K55" s="21" t="str">
        <f t="shared" si="257"/>
        <v>A</v>
      </c>
      <c r="L55" s="22" t="str">
        <f>IF(ISERROR(SEARCH("Pref",D55)),D55,IF(SEARCH("Pref",D55)=3,LEFT(D55,1),IF(SEARCH("Pref",D55)=4,LEFT(D55,2),D55)))</f>
        <v>10</v>
      </c>
      <c r="M55" s="23">
        <f>IF(D56="N/A","NA",VALUE(LEFT(D56,SEARCH("of",D56)-1)))</f>
        <v>1</v>
      </c>
      <c r="N55" s="23">
        <f>IF(D56="N/A","NA",VALUE(RIGHT(D56,SEARCH("of",D56)-1)))</f>
        <v>1</v>
      </c>
      <c r="O55" s="24">
        <f t="shared" ref="O55" si="258">IF(L55="Leftover",1,IF(M55="NA","NA",M55/N55))</f>
        <v>1</v>
      </c>
      <c r="P55" s="25">
        <f t="shared" ref="P55" si="259">IF(ISNUMBER(SEARCH("Choice",L55))=TRUE,1,O55)</f>
        <v>1</v>
      </c>
      <c r="Q55" s="22" t="str">
        <f>IF(ISERROR(SEARCH("Pref",E55)),E55,IF(SEARCH("Pref",E55)=3,LEFT(E55,1),IF(SEARCH("Pref",E55)=4,LEFT(E55,2),E55)))</f>
        <v>No Apps</v>
      </c>
      <c r="R55" s="23" t="str">
        <f>IF(E56="N/A","NA",VALUE(LEFT(E56,SEARCH("of",E56)-1)))</f>
        <v>NA</v>
      </c>
      <c r="S55" s="23" t="str">
        <f>IF(E56="N/A","NA",VALUE(RIGHT(E56,SEARCH("of",E56)-1)))</f>
        <v>NA</v>
      </c>
      <c r="T55" s="24" t="str">
        <f t="shared" ref="T55" si="260">IF(Q55="Leftover",1,IF(R55="NA","NA",R55/S55))</f>
        <v>NA</v>
      </c>
      <c r="U55" s="25" t="str">
        <f t="shared" ref="U55" si="261">IF(ISNUMBER(SEARCH("Choice",Q55))=TRUE,1,T55)</f>
        <v>NA</v>
      </c>
      <c r="V55" s="22" t="str">
        <f>IF(ISERROR(SEARCH("Pref",F55)),F55,IF(SEARCH("Pref",F55)=3,LEFT(F55,1),IF(SEARCH("Pref",F55)=4,LEFT(F55,2),F55)))</f>
        <v>None Drawn</v>
      </c>
      <c r="W55" s="23" t="str">
        <f>IF(F56="N/A","NA",VALUE(LEFT(F56,SEARCH("of",F56)-1)))</f>
        <v>NA</v>
      </c>
      <c r="X55" s="23" t="str">
        <f>IF(F56="N/A","NA",VALUE(RIGHT(F56,SEARCH("of",F56)-1)))</f>
        <v>NA</v>
      </c>
      <c r="Y55" s="24" t="str">
        <f t="shared" ref="Y55" si="262">IF(V55="Leftover",1,IF(W55="NA","NA",W55/X55))</f>
        <v>NA</v>
      </c>
      <c r="Z55" s="25" t="str">
        <f t="shared" ref="Z55" si="263">IF(ISNUMBER(SEARCH("Choice",V55))=TRUE,1,Y55)</f>
        <v>NA</v>
      </c>
      <c r="AA55" s="22" t="str">
        <f>IF(ISERROR(SEARCH("Pref",G55)),G55,IF(SEARCH("Pref",G55)=3,LEFT(G55,1),IF(SEARCH("Pref",G55)=4,LEFT(G55,2),G55)))</f>
        <v>No Apps</v>
      </c>
      <c r="AB55" s="23" t="str">
        <f>IF(H56="N/A","NA",VALUE(LEFT(H56,SEARCH("of",H56)-1)))</f>
        <v>NA</v>
      </c>
      <c r="AC55" s="23" t="str">
        <f>IF(H56="N/A","NA",VALUE(RIGHT(H56,SEARCH("of",H56)-1)))</f>
        <v>NA</v>
      </c>
      <c r="AD55" s="24" t="str">
        <f t="shared" ref="AD55" si="264">IF(AA55="Leftover",1,IF(AB55="NA","NA",AB55/AC55))</f>
        <v>NA</v>
      </c>
      <c r="AE55" s="25" t="str">
        <f t="shared" ref="AE55" si="265">IF(ISNUMBER(SEARCH("Choice",AA55))=TRUE,1,AD55)</f>
        <v>NA</v>
      </c>
      <c r="AF55" s="22" t="str">
        <f>IF(ISERROR(SEARCH("Pref",H55)),H55,IF(SEARCH("Pref",H55)=3,LEFT(H55,1),IF(SEARCH("Pref",H55)=4,LEFT(H55,2),H55)))</f>
        <v>N/A</v>
      </c>
      <c r="AG55" s="23" t="str">
        <f>IF(H56="N/A","NA",VALUE(LEFT(H56,SEARCH("of",H56)-1)))</f>
        <v>NA</v>
      </c>
      <c r="AH55" s="23" t="str">
        <f>IF(H56="N/A","NA",VALUE(RIGHT(H56,SEARCH("of",H56)-1)))</f>
        <v>NA</v>
      </c>
      <c r="AI55" s="24" t="str">
        <f t="shared" ref="AI55" si="266">IF(AF55="Leftover",1,IF(AG55="NA","NA",AG55/AH55))</f>
        <v>NA</v>
      </c>
      <c r="AJ55" s="25" t="str">
        <f t="shared" ref="AJ55" si="267">IF(ISNUMBER(SEARCH("Choice",AF55))=TRUE,1,AI55)</f>
        <v>NA</v>
      </c>
      <c r="AK55" s="22" t="str">
        <f t="shared" ref="AK55" si="268">IF(ISERROR(SEARCH("Pref",I55)),I55,IF(SEARCH("Pref",I55)=3,LEFT(I55,1),IF(SEARCH("Pref",I55)=4,LEFT(I55,2),I55)))</f>
        <v>N/A</v>
      </c>
      <c r="AL55" s="23" t="str">
        <f t="shared" ref="AL55" si="269">IF(I56="N/A","NA",VALUE(LEFT(I56,SEARCH("of",I56)-1)))</f>
        <v>NA</v>
      </c>
      <c r="AM55" s="23" t="str">
        <f t="shared" ref="AM55" si="270">IF(I56="N/A","NA",VALUE(RIGHT(I56,SEARCH("of",I56)-1)))</f>
        <v>NA</v>
      </c>
      <c r="AN55" s="24" t="str">
        <f t="shared" ref="AN55" si="271">IF(AK55="Leftover",1,IF(AL55="NA","NA",AL55/AM55))</f>
        <v>NA</v>
      </c>
      <c r="AO55" s="25" t="str">
        <f t="shared" ref="AO55" si="272">IF(ISNUMBER(SEARCH("Choice",AK55))=TRUE,1,AN55)</f>
        <v>NA</v>
      </c>
    </row>
    <row r="56" spans="1:41" ht="19.2" customHeight="1" x14ac:dyDescent="0.25">
      <c r="A56" s="47"/>
      <c r="B56" s="50"/>
      <c r="C56" s="10" t="s">
        <v>16</v>
      </c>
      <c r="D56" s="9" t="s">
        <v>56</v>
      </c>
      <c r="E56" s="9" t="s">
        <v>55</v>
      </c>
      <c r="F56" s="9" t="s">
        <v>55</v>
      </c>
      <c r="G56" s="9" t="s">
        <v>55</v>
      </c>
      <c r="H56" s="9" t="s">
        <v>55</v>
      </c>
      <c r="I56" s="9" t="s">
        <v>55</v>
      </c>
      <c r="J56" s="22"/>
      <c r="K56" s="26"/>
      <c r="L56" s="22"/>
      <c r="M56" s="23"/>
      <c r="N56" s="23"/>
      <c r="O56" s="27"/>
      <c r="P56" s="23"/>
      <c r="Q56" s="22"/>
      <c r="R56" s="23"/>
      <c r="S56" s="23"/>
      <c r="T56" s="27"/>
      <c r="U56" s="23"/>
      <c r="V56" s="22"/>
      <c r="W56" s="23"/>
      <c r="X56" s="23"/>
      <c r="Y56" s="27"/>
      <c r="Z56" s="23"/>
      <c r="AA56" s="22"/>
      <c r="AB56" s="23"/>
      <c r="AC56" s="23"/>
      <c r="AD56" s="27"/>
      <c r="AE56" s="23"/>
      <c r="AF56" s="22"/>
      <c r="AG56" s="23"/>
      <c r="AH56" s="23"/>
      <c r="AI56" s="27"/>
      <c r="AJ56" s="23"/>
    </row>
    <row r="57" spans="1:41" ht="12" customHeight="1" x14ac:dyDescent="0.25">
      <c r="A57" s="48"/>
      <c r="B57" s="41"/>
      <c r="C57" s="42"/>
      <c r="D57" s="42"/>
      <c r="E57" s="42"/>
      <c r="F57" s="42"/>
      <c r="G57" s="42"/>
      <c r="H57" s="42"/>
      <c r="I57" s="42"/>
      <c r="J57" s="28"/>
      <c r="K57" s="29"/>
      <c r="L57" s="28"/>
      <c r="M57" s="23"/>
      <c r="N57" s="23"/>
      <c r="O57" s="27"/>
      <c r="P57" s="23"/>
      <c r="Q57" s="28"/>
      <c r="R57" s="23"/>
      <c r="S57" s="23"/>
      <c r="T57" s="27"/>
      <c r="U57" s="23"/>
      <c r="V57" s="28"/>
      <c r="W57" s="23"/>
      <c r="X57" s="23"/>
      <c r="Y57" s="27"/>
      <c r="Z57" s="23"/>
      <c r="AA57" s="28"/>
      <c r="AB57" s="23"/>
      <c r="AC57" s="23"/>
      <c r="AD57" s="27"/>
      <c r="AE57" s="23"/>
      <c r="AF57" s="28"/>
      <c r="AG57" s="23"/>
      <c r="AH57" s="23"/>
      <c r="AI57" s="27"/>
      <c r="AJ57" s="23"/>
    </row>
    <row r="58" spans="1:41" ht="9" customHeight="1" x14ac:dyDescent="0.25">
      <c r="A58" s="34" t="s">
        <v>93</v>
      </c>
      <c r="B58" s="37" t="s">
        <v>10</v>
      </c>
      <c r="C58" s="6" t="s">
        <v>11</v>
      </c>
      <c r="D58" s="7" t="s">
        <v>12</v>
      </c>
      <c r="E58" s="7" t="s">
        <v>44</v>
      </c>
      <c r="F58" s="5" t="s">
        <v>13</v>
      </c>
      <c r="G58" s="6" t="s">
        <v>54</v>
      </c>
      <c r="H58" s="7" t="s">
        <v>14</v>
      </c>
      <c r="I58" s="5" t="s">
        <v>54</v>
      </c>
      <c r="J58" s="20" t="str">
        <f t="shared" ref="J58:K58" si="273">A58</f>
        <v>DE012O1A</v>
      </c>
      <c r="K58" s="21" t="str">
        <f t="shared" si="273"/>
        <v>A</v>
      </c>
      <c r="L58" s="22" t="str">
        <f>IF(ISERROR(SEARCH("Pref",D58)),D58,IF(SEARCH("Pref",D58)=3,LEFT(D58,1),IF(SEARCH("Pref",D58)=4,LEFT(D58,2),D58)))</f>
        <v>0</v>
      </c>
      <c r="M58" s="23">
        <f>IF(D59="N/A","NA",VALUE(LEFT(D59,SEARCH("of",D59)-1)))</f>
        <v>5</v>
      </c>
      <c r="N58" s="23">
        <f>IF(D59="N/A","NA",VALUE(RIGHT(D59,SEARCH("of",D59)-1)))</f>
        <v>74</v>
      </c>
      <c r="O58" s="24">
        <f t="shared" ref="O58" si="274">IF(L58="Leftover",1,IF(M58="NA","NA",M58/N58))</f>
        <v>6.7567567567567571E-2</v>
      </c>
      <c r="P58" s="25">
        <f t="shared" ref="P58" si="275">IF(ISNUMBER(SEARCH("Choice",L58))=TRUE,1,O58)</f>
        <v>6.7567567567567571E-2</v>
      </c>
      <c r="Q58" s="22" t="str">
        <f>IF(ISERROR(SEARCH("Pref",E58)),E58,IF(SEARCH("Pref",E58)=3,LEFT(E58,1),IF(SEARCH("Pref",E58)=4,LEFT(E58,2),E58)))</f>
        <v>1</v>
      </c>
      <c r="R58" s="23">
        <f>IF(E59="N/A","NA",VALUE(LEFT(E59,SEARCH("of",E59)-1)))</f>
        <v>6</v>
      </c>
      <c r="S58" s="23">
        <f>IF(E59="N/A","NA",VALUE(RIGHT(E59,SEARCH("of",E59)-1)))</f>
        <v>12</v>
      </c>
      <c r="T58" s="24">
        <f t="shared" ref="T58" si="276">IF(Q58="Leftover",1,IF(R58="NA","NA",R58/S58))</f>
        <v>0.5</v>
      </c>
      <c r="U58" s="25">
        <f t="shared" ref="U58" si="277">IF(ISNUMBER(SEARCH("Choice",Q58))=TRUE,1,T58)</f>
        <v>0.5</v>
      </c>
      <c r="V58" s="22" t="str">
        <f>IF(ISERROR(SEARCH("Pref",F58)),F58,IF(SEARCH("Pref",F58)=3,LEFT(F58,1),IF(SEARCH("Pref",F58)=4,LEFT(F58,2),F58)))</f>
        <v>Choice 2</v>
      </c>
      <c r="W58" s="23">
        <f>IF(F59="N/A","NA",VALUE(LEFT(F59,SEARCH("of",F59)-1)))</f>
        <v>1</v>
      </c>
      <c r="X58" s="23">
        <f>IF(F59="N/A","NA",VALUE(RIGHT(F59,SEARCH("of",F59)-1)))</f>
        <v>2</v>
      </c>
      <c r="Y58" s="24">
        <f t="shared" ref="Y58" si="278">IF(V58="Leftover",1,IF(W58="NA","NA",W58/X58))</f>
        <v>0.5</v>
      </c>
      <c r="Z58" s="25">
        <f t="shared" ref="Z58" si="279">IF(ISNUMBER(SEARCH("Choice",V58))=TRUE,1,Y58)</f>
        <v>1</v>
      </c>
      <c r="AA58" s="22" t="str">
        <f>IF(ISERROR(SEARCH("Pref",G58)),G58,IF(SEARCH("Pref",G58)=3,LEFT(G58,1),IF(SEARCH("Pref",G58)=4,LEFT(G58,2),G58)))</f>
        <v>None Drawn</v>
      </c>
      <c r="AB58" s="23">
        <f>IF(H59="N/A","NA",VALUE(LEFT(H59,SEARCH("of",H59)-1)))</f>
        <v>3</v>
      </c>
      <c r="AC58" s="23">
        <f>IF(H59="N/A","NA",VALUE(RIGHT(H59,SEARCH("of",H59)-1)))</f>
        <v>3</v>
      </c>
      <c r="AD58" s="24">
        <f t="shared" ref="AD58" si="280">IF(AA58="Leftover",1,IF(AB58="NA","NA",AB58/AC58))</f>
        <v>1</v>
      </c>
      <c r="AE58" s="25">
        <f t="shared" ref="AE58" si="281">IF(ISNUMBER(SEARCH("Choice",AA58))=TRUE,1,AD58)</f>
        <v>1</v>
      </c>
      <c r="AF58" s="22" t="str">
        <f>IF(ISERROR(SEARCH("Pref",H58)),H58,IF(SEARCH("Pref",H58)=3,LEFT(H58,1),IF(SEARCH("Pref",H58)=4,LEFT(H58,2),H58)))</f>
        <v>Leftover Choice 2</v>
      </c>
      <c r="AG58" s="23">
        <f>IF(H59="N/A","NA",VALUE(LEFT(H59,SEARCH("of",H59)-1)))</f>
        <v>3</v>
      </c>
      <c r="AH58" s="23">
        <f>IF(H59="N/A","NA",VALUE(RIGHT(H59,SEARCH("of",H59)-1)))</f>
        <v>3</v>
      </c>
      <c r="AI58" s="24">
        <f t="shared" ref="AI58" si="282">IF(AF58="Leftover",1,IF(AG58="NA","NA",AG58/AH58))</f>
        <v>1</v>
      </c>
      <c r="AJ58" s="25">
        <f t="shared" ref="AJ58" si="283">IF(ISNUMBER(SEARCH("Choice",AF58))=TRUE,1,AI58)</f>
        <v>1</v>
      </c>
      <c r="AK58" s="22" t="str">
        <f t="shared" ref="AK58" si="284">IF(ISERROR(SEARCH("Pref",I58)),I58,IF(SEARCH("Pref",I58)=3,LEFT(I58,1),IF(SEARCH("Pref",I58)=4,LEFT(I58,2),I58)))</f>
        <v>None Drawn</v>
      </c>
      <c r="AL58" s="23" t="str">
        <f t="shared" ref="AL58" si="285">IF(I59="N/A","NA",VALUE(LEFT(I59,SEARCH("of",I59)-1)))</f>
        <v>NA</v>
      </c>
      <c r="AM58" s="23" t="str">
        <f t="shared" ref="AM58" si="286">IF(I59="N/A","NA",VALUE(RIGHT(I59,SEARCH("of",I59)-1)))</f>
        <v>NA</v>
      </c>
      <c r="AN58" s="24" t="str">
        <f t="shared" ref="AN58" si="287">IF(AK58="Leftover",1,IF(AL58="NA","NA",AL58/AM58))</f>
        <v>NA</v>
      </c>
      <c r="AO58" s="25" t="str">
        <f t="shared" ref="AO58" si="288">IF(ISNUMBER(SEARCH("Choice",AK58))=TRUE,1,AN58)</f>
        <v>NA</v>
      </c>
    </row>
    <row r="59" spans="1:41" ht="19.95" customHeight="1" x14ac:dyDescent="0.25">
      <c r="A59" s="35"/>
      <c r="B59" s="38"/>
      <c r="C59" s="6" t="s">
        <v>16</v>
      </c>
      <c r="D59" s="5" t="s">
        <v>94</v>
      </c>
      <c r="E59" s="5" t="s">
        <v>95</v>
      </c>
      <c r="F59" s="5" t="s">
        <v>59</v>
      </c>
      <c r="G59" s="5" t="s">
        <v>55</v>
      </c>
      <c r="H59" s="5" t="s">
        <v>96</v>
      </c>
      <c r="I59" s="5" t="s">
        <v>55</v>
      </c>
      <c r="J59" s="22"/>
      <c r="K59" s="26"/>
      <c r="L59" s="22"/>
      <c r="M59" s="23"/>
      <c r="N59" s="23"/>
      <c r="O59" s="27"/>
      <c r="P59" s="23"/>
      <c r="Q59" s="22"/>
      <c r="R59" s="23"/>
      <c r="S59" s="23"/>
      <c r="T59" s="27"/>
      <c r="U59" s="23"/>
      <c r="V59" s="22"/>
      <c r="W59" s="23"/>
      <c r="X59" s="23"/>
      <c r="Y59" s="27"/>
      <c r="Z59" s="23"/>
      <c r="AA59" s="22"/>
      <c r="AB59" s="23"/>
      <c r="AC59" s="23"/>
      <c r="AD59" s="27"/>
      <c r="AE59" s="23"/>
      <c r="AF59" s="22"/>
      <c r="AG59" s="23"/>
      <c r="AH59" s="23"/>
      <c r="AI59" s="27"/>
      <c r="AJ59" s="23"/>
    </row>
    <row r="60" spans="1:41" ht="12" customHeight="1" x14ac:dyDescent="0.25">
      <c r="A60" s="36"/>
      <c r="B60" s="41"/>
      <c r="C60" s="42"/>
      <c r="D60" s="42"/>
      <c r="E60" s="42"/>
      <c r="F60" s="42"/>
      <c r="G60" s="42"/>
      <c r="H60" s="42"/>
      <c r="I60" s="42"/>
      <c r="J60" s="28"/>
      <c r="K60" s="29"/>
      <c r="L60" s="28"/>
      <c r="M60" s="23"/>
      <c r="N60" s="23"/>
      <c r="O60" s="27"/>
      <c r="P60" s="23"/>
      <c r="Q60" s="28"/>
      <c r="R60" s="23"/>
      <c r="S60" s="23"/>
      <c r="T60" s="27"/>
      <c r="U60" s="23"/>
      <c r="V60" s="28"/>
      <c r="W60" s="23"/>
      <c r="X60" s="23"/>
      <c r="Y60" s="27"/>
      <c r="Z60" s="23"/>
      <c r="AA60" s="28"/>
      <c r="AB60" s="23"/>
      <c r="AC60" s="23"/>
      <c r="AD60" s="27"/>
      <c r="AE60" s="23"/>
      <c r="AF60" s="28"/>
      <c r="AG60" s="23"/>
      <c r="AH60" s="23"/>
      <c r="AI60" s="27"/>
      <c r="AJ60" s="23"/>
    </row>
    <row r="61" spans="1:41" ht="9" customHeight="1" x14ac:dyDescent="0.25">
      <c r="A61" s="34" t="s">
        <v>97</v>
      </c>
      <c r="B61" s="37" t="s">
        <v>10</v>
      </c>
      <c r="C61" s="6" t="s">
        <v>11</v>
      </c>
      <c r="D61" s="5" t="s">
        <v>13</v>
      </c>
      <c r="E61" s="5" t="s">
        <v>13</v>
      </c>
      <c r="F61" s="5" t="s">
        <v>13</v>
      </c>
      <c r="G61" s="7" t="s">
        <v>12</v>
      </c>
      <c r="H61" s="5" t="s">
        <v>12</v>
      </c>
      <c r="I61" s="5" t="s">
        <v>13</v>
      </c>
      <c r="J61" s="20" t="str">
        <f t="shared" ref="J61:K61" si="289">A61</f>
        <v>DE012P4R</v>
      </c>
      <c r="K61" s="21" t="str">
        <f t="shared" si="289"/>
        <v>A</v>
      </c>
      <c r="L61" s="22" t="str">
        <f>IF(ISERROR(SEARCH("Pref",D61)),D61,IF(SEARCH("Pref",D61)=3,LEFT(D61,1),IF(SEARCH("Pref",D61)=4,LEFT(D61,2),D61)))</f>
        <v>Choice 2</v>
      </c>
      <c r="M61" s="23">
        <f>IF(D62="N/A","NA",VALUE(LEFT(D62,SEARCH("of",D62)-1)))</f>
        <v>10</v>
      </c>
      <c r="N61" s="23">
        <f>IF(D62="N/A","NA",VALUE(RIGHT(D62,SEARCH("of",D62)-1)))</f>
        <v>26</v>
      </c>
      <c r="O61" s="24">
        <f t="shared" ref="O61" si="290">IF(L61="Leftover",1,IF(M61="NA","NA",M61/N61))</f>
        <v>0.38461538461538464</v>
      </c>
      <c r="P61" s="25">
        <f t="shared" ref="P61" si="291">IF(ISNUMBER(SEARCH("Choice",L61))=TRUE,1,O61)</f>
        <v>1</v>
      </c>
      <c r="Q61" s="22" t="str">
        <f>IF(ISERROR(SEARCH("Pref",E61)),E61,IF(SEARCH("Pref",E61)=3,LEFT(E61,1),IF(SEARCH("Pref",E61)=4,LEFT(E61,2),E61)))</f>
        <v>Choice 2</v>
      </c>
      <c r="R61" s="23">
        <f>IF(E62="N/A","NA",VALUE(LEFT(E62,SEARCH("of",E62)-1)))</f>
        <v>5</v>
      </c>
      <c r="S61" s="23">
        <f>IF(E62="N/A","NA",VALUE(RIGHT(E62,SEARCH("of",E62)-1)))</f>
        <v>13</v>
      </c>
      <c r="T61" s="24">
        <f t="shared" ref="T61" si="292">IF(Q61="Leftover",1,IF(R61="NA","NA",R61/S61))</f>
        <v>0.38461538461538464</v>
      </c>
      <c r="U61" s="25">
        <f t="shared" ref="U61" si="293">IF(ISNUMBER(SEARCH("Choice",Q61))=TRUE,1,T61)</f>
        <v>1</v>
      </c>
      <c r="V61" s="22" t="str">
        <f>IF(ISERROR(SEARCH("Pref",F61)),F61,IF(SEARCH("Pref",F61)=3,LEFT(F61,1),IF(SEARCH("Pref",F61)=4,LEFT(F61,2),F61)))</f>
        <v>Choice 2</v>
      </c>
      <c r="W61" s="23">
        <f>IF(F62="N/A","NA",VALUE(LEFT(F62,SEARCH("of",F62)-1)))</f>
        <v>5</v>
      </c>
      <c r="X61" s="23">
        <f>IF(F62="N/A","NA",VALUE(RIGHT(F62,SEARCH("of",F62)-1)))</f>
        <v>7</v>
      </c>
      <c r="Y61" s="24">
        <f t="shared" ref="Y61" si="294">IF(V61="Leftover",1,IF(W61="NA","NA",W61/X61))</f>
        <v>0.7142857142857143</v>
      </c>
      <c r="Z61" s="25">
        <f t="shared" ref="Z61" si="295">IF(ISNUMBER(SEARCH("Choice",V61))=TRUE,1,Y61)</f>
        <v>1</v>
      </c>
      <c r="AA61" s="22" t="str">
        <f>IF(ISERROR(SEARCH("Pref",G61)),G61,IF(SEARCH("Pref",G61)=3,LEFT(G61,1),IF(SEARCH("Pref",G61)=4,LEFT(G61,2),G61)))</f>
        <v>0</v>
      </c>
      <c r="AB61" s="23">
        <f>IF(H62="N/A","NA",VALUE(LEFT(H62,SEARCH("of",H62)-1)))</f>
        <v>7</v>
      </c>
      <c r="AC61" s="23">
        <f>IF(H62="N/A","NA",VALUE(RIGHT(H62,SEARCH("of",H62)-1)))</f>
        <v>16</v>
      </c>
      <c r="AD61" s="24">
        <f t="shared" ref="AD61" si="296">IF(AA61="Leftover",1,IF(AB61="NA","NA",AB61/AC61))</f>
        <v>0.4375</v>
      </c>
      <c r="AE61" s="25">
        <f t="shared" ref="AE61" si="297">IF(ISNUMBER(SEARCH("Choice",AA61))=TRUE,1,AD61)</f>
        <v>0.4375</v>
      </c>
      <c r="AF61" s="22" t="str">
        <f>IF(ISERROR(SEARCH("Pref",H61)),H61,IF(SEARCH("Pref",H61)=3,LEFT(H61,1),IF(SEARCH("Pref",H61)=4,LEFT(H61,2),H61)))</f>
        <v>0</v>
      </c>
      <c r="AG61" s="23">
        <f>IF(H62="N/A","NA",VALUE(LEFT(H62,SEARCH("of",H62)-1)))</f>
        <v>7</v>
      </c>
      <c r="AH61" s="23">
        <f>IF(H62="N/A","NA",VALUE(RIGHT(H62,SEARCH("of",H62)-1)))</f>
        <v>16</v>
      </c>
      <c r="AI61" s="24">
        <f t="shared" ref="AI61" si="298">IF(AF61="Leftover",1,IF(AG61="NA","NA",AG61/AH61))</f>
        <v>0.4375</v>
      </c>
      <c r="AJ61" s="25">
        <f t="shared" ref="AJ61" si="299">IF(ISNUMBER(SEARCH("Choice",AF61))=TRUE,1,AI61)</f>
        <v>0.4375</v>
      </c>
      <c r="AK61" s="22" t="str">
        <f t="shared" ref="AK61" si="300">IF(ISERROR(SEARCH("Pref",I61)),I61,IF(SEARCH("Pref",I61)=3,LEFT(I61,1),IF(SEARCH("Pref",I61)=4,LEFT(I61,2),I61)))</f>
        <v>Choice 2</v>
      </c>
      <c r="AL61" s="23">
        <f t="shared" ref="AL61" si="301">IF(I62="N/A","NA",VALUE(LEFT(I62,SEARCH("of",I62)-1)))</f>
        <v>1</v>
      </c>
      <c r="AM61" s="23">
        <f t="shared" ref="AM61" si="302">IF(I62="N/A","NA",VALUE(RIGHT(I62,SEARCH("of",I62)-1)))</f>
        <v>11</v>
      </c>
      <c r="AN61" s="24">
        <f t="shared" ref="AN61" si="303">IF(AK61="Leftover",1,IF(AL61="NA","NA",AL61/AM61))</f>
        <v>9.0909090909090912E-2</v>
      </c>
      <c r="AO61" s="25">
        <f t="shared" ref="AO61" si="304">IF(ISNUMBER(SEARCH("Choice",AK61))=TRUE,1,AN61)</f>
        <v>1</v>
      </c>
    </row>
    <row r="62" spans="1:41" ht="19.2" customHeight="1" x14ac:dyDescent="0.25">
      <c r="A62" s="35"/>
      <c r="B62" s="38"/>
      <c r="C62" s="6" t="s">
        <v>16</v>
      </c>
      <c r="D62" s="5" t="s">
        <v>98</v>
      </c>
      <c r="E62" s="5" t="s">
        <v>99</v>
      </c>
      <c r="F62" s="5" t="s">
        <v>49</v>
      </c>
      <c r="G62" s="5" t="s">
        <v>56</v>
      </c>
      <c r="H62" s="5" t="s">
        <v>42</v>
      </c>
      <c r="I62" s="5" t="s">
        <v>100</v>
      </c>
      <c r="J62" s="22"/>
      <c r="K62" s="26"/>
      <c r="L62" s="22"/>
      <c r="M62" s="23"/>
      <c r="N62" s="23"/>
      <c r="O62" s="27"/>
      <c r="P62" s="23"/>
      <c r="Q62" s="22"/>
      <c r="R62" s="23"/>
      <c r="S62" s="23"/>
      <c r="T62" s="27"/>
      <c r="U62" s="23"/>
      <c r="V62" s="22"/>
      <c r="W62" s="23"/>
      <c r="X62" s="23"/>
      <c r="Y62" s="27"/>
      <c r="Z62" s="23"/>
      <c r="AA62" s="22"/>
      <c r="AB62" s="23"/>
      <c r="AC62" s="23"/>
      <c r="AD62" s="27"/>
      <c r="AE62" s="23"/>
      <c r="AF62" s="22"/>
      <c r="AG62" s="23"/>
      <c r="AH62" s="23"/>
      <c r="AI62" s="27"/>
      <c r="AJ62" s="23"/>
    </row>
    <row r="63" spans="1:41" ht="12" customHeight="1" x14ac:dyDescent="0.25">
      <c r="A63" s="36"/>
      <c r="B63" s="41"/>
      <c r="C63" s="42"/>
      <c r="D63" s="42"/>
      <c r="E63" s="42"/>
      <c r="F63" s="42"/>
      <c r="G63" s="42"/>
      <c r="H63" s="42"/>
      <c r="I63" s="42"/>
      <c r="J63" s="28"/>
      <c r="K63" s="29"/>
      <c r="L63" s="28"/>
      <c r="M63" s="23"/>
      <c r="N63" s="23"/>
      <c r="O63" s="27"/>
      <c r="P63" s="23"/>
      <c r="Q63" s="28"/>
      <c r="R63" s="23"/>
      <c r="S63" s="23"/>
      <c r="T63" s="27"/>
      <c r="U63" s="23"/>
      <c r="V63" s="28"/>
      <c r="W63" s="23"/>
      <c r="X63" s="23"/>
      <c r="Y63" s="27"/>
      <c r="Z63" s="23"/>
      <c r="AA63" s="28"/>
      <c r="AB63" s="23"/>
      <c r="AC63" s="23"/>
      <c r="AD63" s="27"/>
      <c r="AE63" s="23"/>
      <c r="AF63" s="28"/>
      <c r="AG63" s="23"/>
      <c r="AH63" s="23"/>
      <c r="AI63" s="27"/>
      <c r="AJ63" s="23"/>
    </row>
    <row r="64" spans="1:41" ht="9" customHeight="1" x14ac:dyDescent="0.25">
      <c r="A64" s="34" t="s">
        <v>101</v>
      </c>
      <c r="B64" s="37" t="s">
        <v>10</v>
      </c>
      <c r="C64" s="6" t="s">
        <v>11</v>
      </c>
      <c r="D64" s="7" t="s">
        <v>12</v>
      </c>
      <c r="E64" s="7" t="s">
        <v>12</v>
      </c>
      <c r="F64" s="7" t="s">
        <v>12</v>
      </c>
      <c r="G64" s="5" t="s">
        <v>13</v>
      </c>
      <c r="H64" s="7" t="s">
        <v>15</v>
      </c>
      <c r="I64" s="5" t="s">
        <v>54</v>
      </c>
      <c r="J64" s="20" t="str">
        <f t="shared" ref="J64:K64" si="305">A64</f>
        <v>DE015O1A</v>
      </c>
      <c r="K64" s="21" t="str">
        <f t="shared" si="305"/>
        <v>A</v>
      </c>
      <c r="L64" s="22" t="str">
        <f>IF(ISERROR(SEARCH("Pref",D64)),D64,IF(SEARCH("Pref",D64)=3,LEFT(D64,1),IF(SEARCH("Pref",D64)=4,LEFT(D64,2),D64)))</f>
        <v>0</v>
      </c>
      <c r="M64" s="23">
        <f>IF(D65="N/A","NA",VALUE(LEFT(D65,SEARCH("of",D65)-1)))</f>
        <v>92</v>
      </c>
      <c r="N64" s="23">
        <f>IF(D65="N/A","NA",VALUE(RIGHT(D65,SEARCH("of",D65)-1)))</f>
        <v>98</v>
      </c>
      <c r="O64" s="24">
        <f t="shared" ref="O64" si="306">IF(L64="Leftover",1,IF(M64="NA","NA",M64/N64))</f>
        <v>0.93877551020408168</v>
      </c>
      <c r="P64" s="25">
        <f t="shared" ref="P64" si="307">IF(ISNUMBER(SEARCH("Choice",L64))=TRUE,1,O64)</f>
        <v>0.93877551020408168</v>
      </c>
      <c r="Q64" s="22" t="str">
        <f>IF(ISERROR(SEARCH("Pref",E64)),E64,IF(SEARCH("Pref",E64)=3,LEFT(E64,1),IF(SEARCH("Pref",E64)=4,LEFT(E64,2),E64)))</f>
        <v>0</v>
      </c>
      <c r="R64" s="23">
        <f>IF(E65="N/A","NA",VALUE(LEFT(E65,SEARCH("of",E65)-1)))</f>
        <v>15</v>
      </c>
      <c r="S64" s="23">
        <f>IF(E65="N/A","NA",VALUE(RIGHT(E65,SEARCH("of",E65)-1)))</f>
        <v>16</v>
      </c>
      <c r="T64" s="24">
        <f t="shared" ref="T64" si="308">IF(Q64="Leftover",1,IF(R64="NA","NA",R64/S64))</f>
        <v>0.9375</v>
      </c>
      <c r="U64" s="25">
        <f t="shared" ref="U64" si="309">IF(ISNUMBER(SEARCH("Choice",Q64))=TRUE,1,T64)</f>
        <v>0.9375</v>
      </c>
      <c r="V64" s="22" t="str">
        <f>IF(ISERROR(SEARCH("Pref",F64)),F64,IF(SEARCH("Pref",F64)=3,LEFT(F64,1),IF(SEARCH("Pref",F64)=4,LEFT(F64,2),F64)))</f>
        <v>0</v>
      </c>
      <c r="W64" s="23">
        <f>IF(F65="N/A","NA",VALUE(LEFT(F65,SEARCH("of",F65)-1)))</f>
        <v>4</v>
      </c>
      <c r="X64" s="23">
        <f>IF(F65="N/A","NA",VALUE(RIGHT(F65,SEARCH("of",F65)-1)))</f>
        <v>4</v>
      </c>
      <c r="Y64" s="24">
        <f t="shared" ref="Y64" si="310">IF(V64="Leftover",1,IF(W64="NA","NA",W64/X64))</f>
        <v>1</v>
      </c>
      <c r="Z64" s="25">
        <f t="shared" ref="Z64" si="311">IF(ISNUMBER(SEARCH("Choice",V64))=TRUE,1,Y64)</f>
        <v>1</v>
      </c>
      <c r="AA64" s="22" t="str">
        <f>IF(ISERROR(SEARCH("Pref",G64)),G64,IF(SEARCH("Pref",G64)=3,LEFT(G64,1),IF(SEARCH("Pref",G64)=4,LEFT(G64,2),G64)))</f>
        <v>Choice 2</v>
      </c>
      <c r="AB64" s="23">
        <f>IF(H65="N/A","NA",VALUE(LEFT(H65,SEARCH("of",H65)-1)))</f>
        <v>4</v>
      </c>
      <c r="AC64" s="23">
        <f>IF(H65="N/A","NA",VALUE(RIGHT(H65,SEARCH("of",H65)-1)))</f>
        <v>4</v>
      </c>
      <c r="AD64" s="24">
        <f t="shared" ref="AD64" si="312">IF(AA64="Leftover",1,IF(AB64="NA","NA",AB64/AC64))</f>
        <v>1</v>
      </c>
      <c r="AE64" s="25">
        <f t="shared" ref="AE64" si="313">IF(ISNUMBER(SEARCH("Choice",AA64))=TRUE,1,AD64)</f>
        <v>1</v>
      </c>
      <c r="AF64" s="22" t="str">
        <f>IF(ISERROR(SEARCH("Pref",H64)),H64,IF(SEARCH("Pref",H64)=3,LEFT(H64,1),IF(SEARCH("Pref",H64)=4,LEFT(H64,2),H64)))</f>
        <v>Leftover Choice 3</v>
      </c>
      <c r="AG64" s="23">
        <f>IF(H65="N/A","NA",VALUE(LEFT(H65,SEARCH("of",H65)-1)))</f>
        <v>4</v>
      </c>
      <c r="AH64" s="23">
        <f>IF(H65="N/A","NA",VALUE(RIGHT(H65,SEARCH("of",H65)-1)))</f>
        <v>4</v>
      </c>
      <c r="AI64" s="24">
        <f t="shared" ref="AI64" si="314">IF(AF64="Leftover",1,IF(AG64="NA","NA",AG64/AH64))</f>
        <v>1</v>
      </c>
      <c r="AJ64" s="25">
        <f t="shared" ref="AJ64" si="315">IF(ISNUMBER(SEARCH("Choice",AF64))=TRUE,1,AI64)</f>
        <v>1</v>
      </c>
      <c r="AK64" s="22" t="str">
        <f t="shared" ref="AK64" si="316">IF(ISERROR(SEARCH("Pref",I64)),I64,IF(SEARCH("Pref",I64)=3,LEFT(I64,1),IF(SEARCH("Pref",I64)=4,LEFT(I64,2),I64)))</f>
        <v>None Drawn</v>
      </c>
      <c r="AL64" s="23" t="str">
        <f t="shared" ref="AL64" si="317">IF(I65="N/A","NA",VALUE(LEFT(I65,SEARCH("of",I65)-1)))</f>
        <v>NA</v>
      </c>
      <c r="AM64" s="23" t="str">
        <f t="shared" ref="AM64" si="318">IF(I65="N/A","NA",VALUE(RIGHT(I65,SEARCH("of",I65)-1)))</f>
        <v>NA</v>
      </c>
      <c r="AN64" s="24" t="str">
        <f t="shared" ref="AN64" si="319">IF(AK64="Leftover",1,IF(AL64="NA","NA",AL64/AM64))</f>
        <v>NA</v>
      </c>
      <c r="AO64" s="25" t="str">
        <f t="shared" ref="AO64" si="320">IF(ISNUMBER(SEARCH("Choice",AK64))=TRUE,1,AN64)</f>
        <v>NA</v>
      </c>
    </row>
    <row r="65" spans="1:41" ht="19.95" customHeight="1" x14ac:dyDescent="0.25">
      <c r="A65" s="35"/>
      <c r="B65" s="38"/>
      <c r="C65" s="6" t="s">
        <v>16</v>
      </c>
      <c r="D65" s="5" t="s">
        <v>102</v>
      </c>
      <c r="E65" s="5" t="s">
        <v>103</v>
      </c>
      <c r="F65" s="5" t="s">
        <v>104</v>
      </c>
      <c r="G65" s="5" t="s">
        <v>105</v>
      </c>
      <c r="H65" s="5" t="s">
        <v>104</v>
      </c>
      <c r="I65" s="5" t="s">
        <v>55</v>
      </c>
      <c r="J65" s="22"/>
      <c r="K65" s="26"/>
      <c r="L65" s="22"/>
      <c r="M65" s="23"/>
      <c r="N65" s="23"/>
      <c r="O65" s="27"/>
      <c r="P65" s="23"/>
      <c r="Q65" s="22"/>
      <c r="R65" s="23"/>
      <c r="S65" s="23"/>
      <c r="T65" s="27"/>
      <c r="U65" s="23"/>
      <c r="V65" s="22"/>
      <c r="W65" s="23"/>
      <c r="X65" s="23"/>
      <c r="Y65" s="27"/>
      <c r="Z65" s="23"/>
      <c r="AA65" s="22"/>
      <c r="AB65" s="23"/>
      <c r="AC65" s="23"/>
      <c r="AD65" s="27"/>
      <c r="AE65" s="23"/>
      <c r="AF65" s="22"/>
      <c r="AG65" s="23"/>
      <c r="AH65" s="23"/>
      <c r="AI65" s="27"/>
      <c r="AJ65" s="23"/>
    </row>
    <row r="66" spans="1:41" ht="12" customHeight="1" x14ac:dyDescent="0.25">
      <c r="A66" s="36"/>
      <c r="B66" s="41"/>
      <c r="C66" s="42"/>
      <c r="D66" s="42"/>
      <c r="E66" s="42"/>
      <c r="F66" s="42"/>
      <c r="G66" s="42"/>
      <c r="H66" s="42"/>
      <c r="I66" s="42"/>
      <c r="J66" s="28"/>
      <c r="K66" s="29"/>
      <c r="L66" s="28"/>
      <c r="M66" s="23"/>
      <c r="N66" s="23"/>
      <c r="O66" s="27"/>
      <c r="P66" s="23"/>
      <c r="Q66" s="28"/>
      <c r="R66" s="23"/>
      <c r="S66" s="23"/>
      <c r="T66" s="27"/>
      <c r="U66" s="23"/>
      <c r="V66" s="28"/>
      <c r="W66" s="23"/>
      <c r="X66" s="23"/>
      <c r="Y66" s="27"/>
      <c r="Z66" s="23"/>
      <c r="AA66" s="28"/>
      <c r="AB66" s="23"/>
      <c r="AC66" s="23"/>
      <c r="AD66" s="27"/>
      <c r="AE66" s="23"/>
      <c r="AF66" s="28"/>
      <c r="AG66" s="23"/>
      <c r="AH66" s="23"/>
      <c r="AI66" s="27"/>
      <c r="AJ66" s="23"/>
    </row>
    <row r="67" spans="1:41" ht="9" customHeight="1" x14ac:dyDescent="0.25">
      <c r="A67" s="34" t="s">
        <v>106</v>
      </c>
      <c r="B67" s="37" t="s">
        <v>10</v>
      </c>
      <c r="C67" s="6" t="s">
        <v>11</v>
      </c>
      <c r="D67" s="5" t="s">
        <v>30</v>
      </c>
      <c r="E67" s="7" t="s">
        <v>12</v>
      </c>
      <c r="F67" s="7" t="s">
        <v>54</v>
      </c>
      <c r="G67" s="7" t="s">
        <v>12</v>
      </c>
      <c r="H67" s="7" t="s">
        <v>23</v>
      </c>
      <c r="I67" s="7" t="s">
        <v>23</v>
      </c>
      <c r="J67" s="20" t="str">
        <f t="shared" ref="J67:K67" si="321">A67</f>
        <v>DE015P2R</v>
      </c>
      <c r="K67" s="21" t="str">
        <f t="shared" si="321"/>
        <v>A</v>
      </c>
      <c r="L67" s="22" t="str">
        <f>IF(ISERROR(SEARCH("Pref",D67)),D67,IF(SEARCH("Pref",D67)=3,LEFT(D67,1),IF(SEARCH("Pref",D67)=4,LEFT(D67,2),D67)))</f>
        <v>Choice 3</v>
      </c>
      <c r="M67" s="23">
        <f>IF(D68="N/A","NA",VALUE(LEFT(D68,SEARCH("of",D68)-1)))</f>
        <v>2</v>
      </c>
      <c r="N67" s="23">
        <f>IF(D68="N/A","NA",VALUE(RIGHT(D68,SEARCH("of",D68)-1)))</f>
        <v>8</v>
      </c>
      <c r="O67" s="24">
        <f t="shared" ref="O67" si="322">IF(L67="Leftover",1,IF(M67="NA","NA",M67/N67))</f>
        <v>0.25</v>
      </c>
      <c r="P67" s="25">
        <f t="shared" ref="P67" si="323">IF(ISNUMBER(SEARCH("Choice",L67))=TRUE,1,O67)</f>
        <v>1</v>
      </c>
      <c r="Q67" s="22" t="str">
        <f>IF(ISERROR(SEARCH("Pref",E67)),E67,IF(SEARCH("Pref",E67)=3,LEFT(E67,1),IF(SEARCH("Pref",E67)=4,LEFT(E67,2),E67)))</f>
        <v>0</v>
      </c>
      <c r="R67" s="23">
        <f>IF(E68="N/A","NA",VALUE(LEFT(E68,SEARCH("of",E68)-1)))</f>
        <v>4</v>
      </c>
      <c r="S67" s="23">
        <f>IF(E68="N/A","NA",VALUE(RIGHT(E68,SEARCH("of",E68)-1)))</f>
        <v>4</v>
      </c>
      <c r="T67" s="24">
        <f t="shared" ref="T67" si="324">IF(Q67="Leftover",1,IF(R67="NA","NA",R67/S67))</f>
        <v>1</v>
      </c>
      <c r="U67" s="25">
        <f t="shared" ref="U67" si="325">IF(ISNUMBER(SEARCH("Choice",Q67))=TRUE,1,T67)</f>
        <v>1</v>
      </c>
      <c r="V67" s="22" t="str">
        <f>IF(ISERROR(SEARCH("Pref",F67)),F67,IF(SEARCH("Pref",F67)=3,LEFT(F67,1),IF(SEARCH("Pref",F67)=4,LEFT(F67,2),F67)))</f>
        <v>None Drawn</v>
      </c>
      <c r="W67" s="23" t="str">
        <f>IF(F68="N/A","NA",VALUE(LEFT(F68,SEARCH("of",F68)-1)))</f>
        <v>NA</v>
      </c>
      <c r="X67" s="23" t="str">
        <f>IF(F68="N/A","NA",VALUE(RIGHT(F68,SEARCH("of",F68)-1)))</f>
        <v>NA</v>
      </c>
      <c r="Y67" s="24" t="str">
        <f t="shared" ref="Y67" si="326">IF(V67="Leftover",1,IF(W67="NA","NA",W67/X67))</f>
        <v>NA</v>
      </c>
      <c r="Z67" s="25" t="str">
        <f t="shared" ref="Z67" si="327">IF(ISNUMBER(SEARCH("Choice",V67))=TRUE,1,Y67)</f>
        <v>NA</v>
      </c>
      <c r="AA67" s="22" t="str">
        <f>IF(ISERROR(SEARCH("Pref",G67)),G67,IF(SEARCH("Pref",G67)=3,LEFT(G67,1),IF(SEARCH("Pref",G67)=4,LEFT(G67,2),G67)))</f>
        <v>0</v>
      </c>
      <c r="AB67" s="23">
        <f>IF(H68="N/A","NA",VALUE(LEFT(H68,SEARCH("of",H68)-1)))</f>
        <v>1</v>
      </c>
      <c r="AC67" s="23">
        <f>IF(H68="N/A","NA",VALUE(RIGHT(H68,SEARCH("of",H68)-1)))</f>
        <v>4</v>
      </c>
      <c r="AD67" s="24">
        <f t="shared" ref="AD67" si="328">IF(AA67="Leftover",1,IF(AB67="NA","NA",AB67/AC67))</f>
        <v>0.25</v>
      </c>
      <c r="AE67" s="25">
        <f t="shared" ref="AE67" si="329">IF(ISNUMBER(SEARCH("Choice",AA67))=TRUE,1,AD67)</f>
        <v>0.25</v>
      </c>
      <c r="AF67" s="22" t="str">
        <f>IF(ISERROR(SEARCH("Pref",H67)),H67,IF(SEARCH("Pref",H67)=3,LEFT(H67,1),IF(SEARCH("Pref",H67)=4,LEFT(H67,2),H67)))</f>
        <v>Leftover Choice 1</v>
      </c>
      <c r="AG67" s="23">
        <f>IF(H68="N/A","NA",VALUE(LEFT(H68,SEARCH("of",H68)-1)))</f>
        <v>1</v>
      </c>
      <c r="AH67" s="23">
        <f>IF(H68="N/A","NA",VALUE(RIGHT(H68,SEARCH("of",H68)-1)))</f>
        <v>4</v>
      </c>
      <c r="AI67" s="24">
        <f t="shared" ref="AI67" si="330">IF(AF67="Leftover",1,IF(AG67="NA","NA",AG67/AH67))</f>
        <v>0.25</v>
      </c>
      <c r="AJ67" s="25">
        <f t="shared" ref="AJ67" si="331">IF(ISNUMBER(SEARCH("Choice",AF67))=TRUE,1,AI67)</f>
        <v>1</v>
      </c>
      <c r="AK67" s="22" t="str">
        <f t="shared" ref="AK67" si="332">IF(ISERROR(SEARCH("Pref",I67)),I67,IF(SEARCH("Pref",I67)=3,LEFT(I67,1),IF(SEARCH("Pref",I67)=4,LEFT(I67,2),I67)))</f>
        <v>Leftover Choice 1</v>
      </c>
      <c r="AL67" s="23">
        <f t="shared" ref="AL67" si="333">IF(I68="N/A","NA",VALUE(LEFT(I68,SEARCH("of",I68)-1)))</f>
        <v>3</v>
      </c>
      <c r="AM67" s="23">
        <f t="shared" ref="AM67" si="334">IF(I68="N/A","NA",VALUE(RIGHT(I68,SEARCH("of",I68)-1)))</f>
        <v>4</v>
      </c>
      <c r="AN67" s="24">
        <f t="shared" ref="AN67" si="335">IF(AK67="Leftover",1,IF(AL67="NA","NA",AL67/AM67))</f>
        <v>0.75</v>
      </c>
      <c r="AO67" s="25">
        <f t="shared" ref="AO67" si="336">IF(ISNUMBER(SEARCH("Choice",AK67))=TRUE,1,AN67)</f>
        <v>1</v>
      </c>
    </row>
    <row r="68" spans="1:41" ht="19.95" customHeight="1" x14ac:dyDescent="0.25">
      <c r="A68" s="35"/>
      <c r="B68" s="38"/>
      <c r="C68" s="6" t="s">
        <v>16</v>
      </c>
      <c r="D68" s="5" t="s">
        <v>107</v>
      </c>
      <c r="E68" s="5" t="s">
        <v>104</v>
      </c>
      <c r="F68" s="5" t="s">
        <v>55</v>
      </c>
      <c r="G68" s="5" t="s">
        <v>56</v>
      </c>
      <c r="H68" s="5" t="s">
        <v>39</v>
      </c>
      <c r="I68" s="5" t="s">
        <v>108</v>
      </c>
      <c r="J68" s="22"/>
      <c r="K68" s="26"/>
      <c r="L68" s="22"/>
      <c r="M68" s="23"/>
      <c r="N68" s="23"/>
      <c r="O68" s="27"/>
      <c r="P68" s="23"/>
      <c r="Q68" s="22"/>
      <c r="R68" s="23"/>
      <c r="S68" s="23"/>
      <c r="T68" s="27"/>
      <c r="U68" s="23"/>
      <c r="V68" s="22"/>
      <c r="W68" s="23"/>
      <c r="X68" s="23"/>
      <c r="Y68" s="27"/>
      <c r="Z68" s="23"/>
      <c r="AA68" s="22"/>
      <c r="AB68" s="23"/>
      <c r="AC68" s="23"/>
      <c r="AD68" s="27"/>
      <c r="AE68" s="23"/>
      <c r="AF68" s="22"/>
      <c r="AG68" s="23"/>
      <c r="AH68" s="23"/>
      <c r="AI68" s="27"/>
      <c r="AJ68" s="23"/>
    </row>
    <row r="69" spans="1:41" ht="10.95" customHeight="1" x14ac:dyDescent="0.25">
      <c r="A69" s="36"/>
      <c r="B69" s="41"/>
      <c r="C69" s="42"/>
      <c r="D69" s="42"/>
      <c r="E69" s="42"/>
      <c r="F69" s="42"/>
      <c r="G69" s="42"/>
      <c r="H69" s="42"/>
      <c r="I69" s="42"/>
      <c r="J69" s="28"/>
      <c r="K69" s="29"/>
      <c r="L69" s="28"/>
      <c r="M69" s="23"/>
      <c r="N69" s="23"/>
      <c r="O69" s="27"/>
      <c r="P69" s="23"/>
      <c r="Q69" s="28"/>
      <c r="R69" s="23"/>
      <c r="S69" s="23"/>
      <c r="T69" s="27"/>
      <c r="U69" s="23"/>
      <c r="V69" s="28"/>
      <c r="W69" s="23"/>
      <c r="X69" s="23"/>
      <c r="Y69" s="27"/>
      <c r="Z69" s="23"/>
      <c r="AA69" s="28"/>
      <c r="AB69" s="23"/>
      <c r="AC69" s="23"/>
      <c r="AD69" s="27"/>
      <c r="AE69" s="23"/>
      <c r="AF69" s="28"/>
      <c r="AG69" s="23"/>
      <c r="AH69" s="23"/>
      <c r="AI69" s="27"/>
      <c r="AJ69" s="23"/>
    </row>
    <row r="70" spans="1:41" ht="9" customHeight="1" x14ac:dyDescent="0.25">
      <c r="A70" s="34" t="s">
        <v>109</v>
      </c>
      <c r="B70" s="37" t="s">
        <v>10</v>
      </c>
      <c r="C70" s="6" t="s">
        <v>11</v>
      </c>
      <c r="D70" s="7" t="s">
        <v>12</v>
      </c>
      <c r="E70" s="7" t="s">
        <v>12</v>
      </c>
      <c r="F70" s="5" t="s">
        <v>53</v>
      </c>
      <c r="G70" s="7" t="s">
        <v>12</v>
      </c>
      <c r="H70" s="5" t="s">
        <v>13</v>
      </c>
      <c r="I70" s="7" t="s">
        <v>14</v>
      </c>
      <c r="J70" s="20" t="str">
        <f t="shared" ref="J70:K70" si="337">A70</f>
        <v>DE015P3R</v>
      </c>
      <c r="K70" s="21" t="str">
        <f t="shared" si="337"/>
        <v>A</v>
      </c>
      <c r="L70" s="22" t="str">
        <f>IF(ISERROR(SEARCH("Pref",D70)),D70,IF(SEARCH("Pref",D70)=3,LEFT(D70,1),IF(SEARCH("Pref",D70)=4,LEFT(D70,2),D70)))</f>
        <v>0</v>
      </c>
      <c r="M70" s="23">
        <f>IF(D71="N/A","NA",VALUE(LEFT(D71,SEARCH("of",D71)-1)))</f>
        <v>6</v>
      </c>
      <c r="N70" s="23">
        <f>IF(D71="N/A","NA",VALUE(RIGHT(D71,SEARCH("of",D71)-1)))</f>
        <v>8</v>
      </c>
      <c r="O70" s="24">
        <f t="shared" ref="O70" si="338">IF(L70="Leftover",1,IF(M70="NA","NA",M70/N70))</f>
        <v>0.75</v>
      </c>
      <c r="P70" s="25">
        <f t="shared" ref="P70" si="339">IF(ISNUMBER(SEARCH("Choice",L70))=TRUE,1,O70)</f>
        <v>0.75</v>
      </c>
      <c r="Q70" s="22" t="str">
        <f>IF(ISERROR(SEARCH("Pref",E70)),E70,IF(SEARCH("Pref",E70)=3,LEFT(E70,1),IF(SEARCH("Pref",E70)=4,LEFT(E70,2),E70)))</f>
        <v>0</v>
      </c>
      <c r="R70" s="23">
        <f>IF(E71="N/A","NA",VALUE(LEFT(E71,SEARCH("of",E71)-1)))</f>
        <v>17</v>
      </c>
      <c r="S70" s="23">
        <f>IF(E71="N/A","NA",VALUE(RIGHT(E71,SEARCH("of",E71)-1)))</f>
        <v>20</v>
      </c>
      <c r="T70" s="24">
        <f t="shared" ref="T70" si="340">IF(Q70="Leftover",1,IF(R70="NA","NA",R70/S70))</f>
        <v>0.85</v>
      </c>
      <c r="U70" s="25">
        <f t="shared" ref="U70" si="341">IF(ISNUMBER(SEARCH("Choice",Q70))=TRUE,1,T70)</f>
        <v>0.85</v>
      </c>
      <c r="V70" s="22" t="str">
        <f>IF(ISERROR(SEARCH("Pref",F70)),F70,IF(SEARCH("Pref",F70)=3,LEFT(F70,1),IF(SEARCH("Pref",F70)=4,LEFT(F70,2),F70)))</f>
        <v>No Apps</v>
      </c>
      <c r="W70" s="23" t="str">
        <f>IF(F71="N/A","NA",VALUE(LEFT(F71,SEARCH("of",F71)-1)))</f>
        <v>NA</v>
      </c>
      <c r="X70" s="23" t="str">
        <f>IF(F71="N/A","NA",VALUE(RIGHT(F71,SEARCH("of",F71)-1)))</f>
        <v>NA</v>
      </c>
      <c r="Y70" s="24" t="str">
        <f t="shared" ref="Y70" si="342">IF(V70="Leftover",1,IF(W70="NA","NA",W70/X70))</f>
        <v>NA</v>
      </c>
      <c r="Z70" s="25" t="str">
        <f t="shared" ref="Z70" si="343">IF(ISNUMBER(SEARCH("Choice",V70))=TRUE,1,Y70)</f>
        <v>NA</v>
      </c>
      <c r="AA70" s="22" t="str">
        <f>IF(ISERROR(SEARCH("Pref",G70)),G70,IF(SEARCH("Pref",G70)=3,LEFT(G70,1),IF(SEARCH("Pref",G70)=4,LEFT(G70,2),G70)))</f>
        <v>0</v>
      </c>
      <c r="AB70" s="23">
        <f>IF(H71="N/A","NA",VALUE(LEFT(H71,SEARCH("of",H71)-1)))</f>
        <v>1</v>
      </c>
      <c r="AC70" s="23">
        <f>IF(H71="N/A","NA",VALUE(RIGHT(H71,SEARCH("of",H71)-1)))</f>
        <v>4</v>
      </c>
      <c r="AD70" s="24">
        <f t="shared" ref="AD70" si="344">IF(AA70="Leftover",1,IF(AB70="NA","NA",AB70/AC70))</f>
        <v>0.25</v>
      </c>
      <c r="AE70" s="25">
        <f t="shared" ref="AE70" si="345">IF(ISNUMBER(SEARCH("Choice",AA70))=TRUE,1,AD70)</f>
        <v>0.25</v>
      </c>
      <c r="AF70" s="22" t="str">
        <f>IF(ISERROR(SEARCH("Pref",H70)),H70,IF(SEARCH("Pref",H70)=3,LEFT(H70,1),IF(SEARCH("Pref",H70)=4,LEFT(H70,2),H70)))</f>
        <v>Choice 2</v>
      </c>
      <c r="AG70" s="23">
        <f>IF(H71="N/A","NA",VALUE(LEFT(H71,SEARCH("of",H71)-1)))</f>
        <v>1</v>
      </c>
      <c r="AH70" s="23">
        <f>IF(H71="N/A","NA",VALUE(RIGHT(H71,SEARCH("of",H71)-1)))</f>
        <v>4</v>
      </c>
      <c r="AI70" s="24">
        <f t="shared" ref="AI70" si="346">IF(AF70="Leftover",1,IF(AG70="NA","NA",AG70/AH70))</f>
        <v>0.25</v>
      </c>
      <c r="AJ70" s="25">
        <f t="shared" ref="AJ70" si="347">IF(ISNUMBER(SEARCH("Choice",AF70))=TRUE,1,AI70)</f>
        <v>1</v>
      </c>
      <c r="AK70" s="22" t="str">
        <f t="shared" ref="AK70" si="348">IF(ISERROR(SEARCH("Pref",I70)),I70,IF(SEARCH("Pref",I70)=3,LEFT(I70,1),IF(SEARCH("Pref",I70)=4,LEFT(I70,2),I70)))</f>
        <v>Leftover Choice 2</v>
      </c>
      <c r="AL70" s="23">
        <f t="shared" ref="AL70" si="349">IF(I71="N/A","NA",VALUE(LEFT(I71,SEARCH("of",I71)-1)))</f>
        <v>2</v>
      </c>
      <c r="AM70" s="23">
        <f t="shared" ref="AM70" si="350">IF(I71="N/A","NA",VALUE(RIGHT(I71,SEARCH("of",I71)-1)))</f>
        <v>2</v>
      </c>
      <c r="AN70" s="24">
        <f t="shared" ref="AN70" si="351">IF(AK70="Leftover",1,IF(AL70="NA","NA",AL70/AM70))</f>
        <v>1</v>
      </c>
      <c r="AO70" s="25">
        <f t="shared" ref="AO70" si="352">IF(ISNUMBER(SEARCH("Choice",AK70))=TRUE,1,AN70)</f>
        <v>1</v>
      </c>
    </row>
    <row r="71" spans="1:41" ht="19.95" customHeight="1" x14ac:dyDescent="0.25">
      <c r="A71" s="35"/>
      <c r="B71" s="38"/>
      <c r="C71" s="6" t="s">
        <v>16</v>
      </c>
      <c r="D71" s="5" t="s">
        <v>110</v>
      </c>
      <c r="E71" s="5" t="s">
        <v>111</v>
      </c>
      <c r="F71" s="5" t="s">
        <v>55</v>
      </c>
      <c r="G71" s="5" t="s">
        <v>56</v>
      </c>
      <c r="H71" s="5" t="s">
        <v>39</v>
      </c>
      <c r="I71" s="5" t="s">
        <v>112</v>
      </c>
      <c r="J71" s="22"/>
      <c r="K71" s="26"/>
      <c r="L71" s="22"/>
      <c r="M71" s="23"/>
      <c r="N71" s="23"/>
      <c r="O71" s="27"/>
      <c r="P71" s="23"/>
      <c r="Q71" s="22"/>
      <c r="R71" s="23"/>
      <c r="S71" s="23"/>
      <c r="T71" s="27"/>
      <c r="U71" s="23"/>
      <c r="V71" s="22"/>
      <c r="W71" s="23"/>
      <c r="X71" s="23"/>
      <c r="Y71" s="27"/>
      <c r="Z71" s="23"/>
      <c r="AA71" s="22"/>
      <c r="AB71" s="23"/>
      <c r="AC71" s="23"/>
      <c r="AD71" s="27"/>
      <c r="AE71" s="23"/>
      <c r="AF71" s="22"/>
      <c r="AG71" s="23"/>
      <c r="AH71" s="23"/>
      <c r="AI71" s="27"/>
      <c r="AJ71" s="23"/>
    </row>
    <row r="72" spans="1:41" ht="12" customHeight="1" x14ac:dyDescent="0.25">
      <c r="A72" s="36"/>
      <c r="B72" s="41"/>
      <c r="C72" s="42"/>
      <c r="D72" s="42"/>
      <c r="E72" s="42"/>
      <c r="F72" s="42"/>
      <c r="G72" s="42"/>
      <c r="H72" s="42"/>
      <c r="I72" s="42"/>
      <c r="J72" s="28"/>
      <c r="K72" s="29"/>
      <c r="L72" s="28"/>
      <c r="M72" s="23"/>
      <c r="N72" s="23"/>
      <c r="O72" s="27"/>
      <c r="P72" s="23"/>
      <c r="Q72" s="28"/>
      <c r="R72" s="23"/>
      <c r="S72" s="23"/>
      <c r="T72" s="27"/>
      <c r="U72" s="23"/>
      <c r="V72" s="28"/>
      <c r="W72" s="23"/>
      <c r="X72" s="23"/>
      <c r="Y72" s="27"/>
      <c r="Z72" s="23"/>
      <c r="AA72" s="28"/>
      <c r="AB72" s="23"/>
      <c r="AC72" s="23"/>
      <c r="AD72" s="27"/>
      <c r="AE72" s="23"/>
      <c r="AF72" s="28"/>
      <c r="AG72" s="23"/>
      <c r="AH72" s="23"/>
      <c r="AI72" s="27"/>
      <c r="AJ72" s="23"/>
    </row>
    <row r="73" spans="1:41" ht="9" customHeight="1" x14ac:dyDescent="0.25">
      <c r="A73" s="43" t="s">
        <v>113</v>
      </c>
      <c r="B73" s="37" t="s">
        <v>10</v>
      </c>
      <c r="C73" s="6" t="s">
        <v>11</v>
      </c>
      <c r="D73" s="7" t="s">
        <v>12</v>
      </c>
      <c r="E73" s="7" t="s">
        <v>12</v>
      </c>
      <c r="F73" s="5" t="s">
        <v>13</v>
      </c>
      <c r="G73" s="7" t="s">
        <v>12</v>
      </c>
      <c r="H73" s="7" t="s">
        <v>15</v>
      </c>
      <c r="I73" s="5" t="s">
        <v>54</v>
      </c>
      <c r="J73" s="20" t="str">
        <f t="shared" ref="J73:K73" si="353">A73</f>
        <v>DE018O1A</v>
      </c>
      <c r="K73" s="21" t="str">
        <f t="shared" si="353"/>
        <v>A</v>
      </c>
      <c r="L73" s="22" t="str">
        <f>IF(ISERROR(SEARCH("Pref",D73)),D73,IF(SEARCH("Pref",D73)=3,LEFT(D73,1),IF(SEARCH("Pref",D73)=4,LEFT(D73,2),D73)))</f>
        <v>0</v>
      </c>
      <c r="M73" s="23">
        <f>IF(D74="N/A","NA",VALUE(LEFT(D74,SEARCH("of",D74)-1)))</f>
        <v>131</v>
      </c>
      <c r="N73" s="23">
        <f>IF(D74="N/A","NA",VALUE(RIGHT(D74,SEARCH("of",D74)-1)))</f>
        <v>202</v>
      </c>
      <c r="O73" s="24">
        <f t="shared" ref="O73" si="354">IF(L73="Leftover",1,IF(M73="NA","NA",M73/N73))</f>
        <v>0.64851485148514854</v>
      </c>
      <c r="P73" s="25">
        <f t="shared" ref="P73" si="355">IF(ISNUMBER(SEARCH("Choice",L73))=TRUE,1,O73)</f>
        <v>0.64851485148514854</v>
      </c>
      <c r="Q73" s="22" t="str">
        <f>IF(ISERROR(SEARCH("Pref",E73)),E73,IF(SEARCH("Pref",E73)=3,LEFT(E73,1),IF(SEARCH("Pref",E73)=4,LEFT(E73,2),E73)))</f>
        <v>0</v>
      </c>
      <c r="R73" s="23">
        <f>IF(E74="N/A","NA",VALUE(LEFT(E74,SEARCH("of",E74)-1)))</f>
        <v>21</v>
      </c>
      <c r="S73" s="23">
        <f>IF(E74="N/A","NA",VALUE(RIGHT(E74,SEARCH("of",E74)-1)))</f>
        <v>36</v>
      </c>
      <c r="T73" s="24">
        <f t="shared" ref="T73" si="356">IF(Q73="Leftover",1,IF(R73="NA","NA",R73/S73))</f>
        <v>0.58333333333333337</v>
      </c>
      <c r="U73" s="25">
        <f t="shared" ref="U73" si="357">IF(ISNUMBER(SEARCH("Choice",Q73))=TRUE,1,T73)</f>
        <v>0.58333333333333337</v>
      </c>
      <c r="V73" s="22" t="str">
        <f>IF(ISERROR(SEARCH("Pref",F73)),F73,IF(SEARCH("Pref",F73)=3,LEFT(F73,1),IF(SEARCH("Pref",F73)=4,LEFT(F73,2),F73)))</f>
        <v>Choice 2</v>
      </c>
      <c r="W73" s="23">
        <f>IF(F74="N/A","NA",VALUE(LEFT(F74,SEARCH("of",F74)-1)))</f>
        <v>6</v>
      </c>
      <c r="X73" s="23">
        <f>IF(F74="N/A","NA",VALUE(RIGHT(F74,SEARCH("of",F74)-1)))</f>
        <v>12</v>
      </c>
      <c r="Y73" s="24">
        <f t="shared" ref="Y73" si="358">IF(V73="Leftover",1,IF(W73="NA","NA",W73/X73))</f>
        <v>0.5</v>
      </c>
      <c r="Z73" s="25">
        <f t="shared" ref="Z73" si="359">IF(ISNUMBER(SEARCH("Choice",V73))=TRUE,1,Y73)</f>
        <v>1</v>
      </c>
      <c r="AA73" s="22" t="str">
        <f>IF(ISERROR(SEARCH("Pref",G73)),G73,IF(SEARCH("Pref",G73)=3,LEFT(G73,1),IF(SEARCH("Pref",G73)=4,LEFT(G73,2),G73)))</f>
        <v>0</v>
      </c>
      <c r="AB73" s="23">
        <f>IF(H74="N/A","NA",VALUE(LEFT(H74,SEARCH("of",H74)-1)))</f>
        <v>2</v>
      </c>
      <c r="AC73" s="23">
        <f>IF(H74="N/A","NA",VALUE(RIGHT(H74,SEARCH("of",H74)-1)))</f>
        <v>2</v>
      </c>
      <c r="AD73" s="24">
        <f t="shared" ref="AD73" si="360">IF(AA73="Leftover",1,IF(AB73="NA","NA",AB73/AC73))</f>
        <v>1</v>
      </c>
      <c r="AE73" s="25">
        <f t="shared" ref="AE73" si="361">IF(ISNUMBER(SEARCH("Choice",AA73))=TRUE,1,AD73)</f>
        <v>1</v>
      </c>
      <c r="AF73" s="22" t="str">
        <f>IF(ISERROR(SEARCH("Pref",H73)),H73,IF(SEARCH("Pref",H73)=3,LEFT(H73,1),IF(SEARCH("Pref",H73)=4,LEFT(H73,2),H73)))</f>
        <v>Leftover Choice 3</v>
      </c>
      <c r="AG73" s="23">
        <f>IF(H74="N/A","NA",VALUE(LEFT(H74,SEARCH("of",H74)-1)))</f>
        <v>2</v>
      </c>
      <c r="AH73" s="23">
        <f>IF(H74="N/A","NA",VALUE(RIGHT(H74,SEARCH("of",H74)-1)))</f>
        <v>2</v>
      </c>
      <c r="AI73" s="24">
        <f t="shared" ref="AI73" si="362">IF(AF73="Leftover",1,IF(AG73="NA","NA",AG73/AH73))</f>
        <v>1</v>
      </c>
      <c r="AJ73" s="25">
        <f t="shared" ref="AJ73" si="363">IF(ISNUMBER(SEARCH("Choice",AF73))=TRUE,1,AI73)</f>
        <v>1</v>
      </c>
      <c r="AK73" s="22" t="str">
        <f t="shared" ref="AK73" si="364">IF(ISERROR(SEARCH("Pref",I73)),I73,IF(SEARCH("Pref",I73)=3,LEFT(I73,1),IF(SEARCH("Pref",I73)=4,LEFT(I73,2),I73)))</f>
        <v>None Drawn</v>
      </c>
      <c r="AL73" s="23" t="str">
        <f t="shared" ref="AL73" si="365">IF(I74="N/A","NA",VALUE(LEFT(I74,SEARCH("of",I74)-1)))</f>
        <v>NA</v>
      </c>
      <c r="AM73" s="23" t="str">
        <f t="shared" ref="AM73" si="366">IF(I74="N/A","NA",VALUE(RIGHT(I74,SEARCH("of",I74)-1)))</f>
        <v>NA</v>
      </c>
      <c r="AN73" s="24" t="str">
        <f t="shared" ref="AN73" si="367">IF(AK73="Leftover",1,IF(AL73="NA","NA",AL73/AM73))</f>
        <v>NA</v>
      </c>
      <c r="AO73" s="25" t="str">
        <f t="shared" ref="AO73" si="368">IF(ISNUMBER(SEARCH("Choice",AK73))=TRUE,1,AN73)</f>
        <v>NA</v>
      </c>
    </row>
    <row r="74" spans="1:41" ht="19.95" customHeight="1" x14ac:dyDescent="0.25">
      <c r="A74" s="44"/>
      <c r="B74" s="38"/>
      <c r="C74" s="6" t="s">
        <v>16</v>
      </c>
      <c r="D74" s="7" t="s">
        <v>1785</v>
      </c>
      <c r="E74" s="5" t="s">
        <v>114</v>
      </c>
      <c r="F74" s="5" t="s">
        <v>95</v>
      </c>
      <c r="G74" s="5" t="s">
        <v>56</v>
      </c>
      <c r="H74" s="5" t="s">
        <v>112</v>
      </c>
      <c r="I74" s="5" t="s">
        <v>55</v>
      </c>
      <c r="J74" s="22"/>
      <c r="K74" s="26"/>
      <c r="L74" s="22"/>
      <c r="M74" s="23"/>
      <c r="N74" s="23"/>
      <c r="O74" s="27"/>
      <c r="P74" s="23"/>
      <c r="Q74" s="22"/>
      <c r="R74" s="23"/>
      <c r="S74" s="23"/>
      <c r="T74" s="27"/>
      <c r="U74" s="23"/>
      <c r="V74" s="22"/>
      <c r="W74" s="23"/>
      <c r="X74" s="23"/>
      <c r="Y74" s="27"/>
      <c r="Z74" s="23"/>
      <c r="AA74" s="22"/>
      <c r="AB74" s="23"/>
      <c r="AC74" s="23"/>
      <c r="AD74" s="27"/>
      <c r="AE74" s="23"/>
      <c r="AF74" s="22"/>
      <c r="AG74" s="23"/>
      <c r="AH74" s="23"/>
      <c r="AI74" s="27"/>
      <c r="AJ74" s="23"/>
    </row>
    <row r="75" spans="1:41" ht="19.2" customHeight="1" x14ac:dyDescent="0.25">
      <c r="A75" s="45"/>
      <c r="B75" s="41"/>
      <c r="C75" s="42"/>
      <c r="D75" s="42"/>
      <c r="E75" s="42"/>
      <c r="F75" s="42"/>
      <c r="G75" s="42"/>
      <c r="H75" s="42"/>
      <c r="I75" s="42"/>
      <c r="J75" s="28"/>
      <c r="K75" s="29"/>
      <c r="L75" s="28"/>
      <c r="M75" s="23"/>
      <c r="N75" s="23"/>
      <c r="O75" s="27"/>
      <c r="P75" s="23"/>
      <c r="Q75" s="28"/>
      <c r="R75" s="23"/>
      <c r="S75" s="23"/>
      <c r="T75" s="27"/>
      <c r="U75" s="23"/>
      <c r="V75" s="28"/>
      <c r="W75" s="23"/>
      <c r="X75" s="23"/>
      <c r="Y75" s="27"/>
      <c r="Z75" s="23"/>
      <c r="AA75" s="28"/>
      <c r="AB75" s="23"/>
      <c r="AC75" s="23"/>
      <c r="AD75" s="27"/>
      <c r="AE75" s="23"/>
      <c r="AF75" s="28"/>
      <c r="AG75" s="23"/>
      <c r="AH75" s="23"/>
      <c r="AI75" s="27"/>
      <c r="AJ75" s="23"/>
    </row>
    <row r="76" spans="1:41" ht="9" customHeight="1" x14ac:dyDescent="0.25">
      <c r="A76" s="34" t="s">
        <v>115</v>
      </c>
      <c r="B76" s="37" t="s">
        <v>10</v>
      </c>
      <c r="C76" s="6" t="s">
        <v>11</v>
      </c>
      <c r="D76" s="5" t="s">
        <v>13</v>
      </c>
      <c r="E76" s="5" t="s">
        <v>13</v>
      </c>
      <c r="F76" s="5" t="s">
        <v>13</v>
      </c>
      <c r="G76" s="6" t="s">
        <v>54</v>
      </c>
      <c r="H76" s="5" t="s">
        <v>13</v>
      </c>
      <c r="I76" s="7" t="s">
        <v>23</v>
      </c>
      <c r="J76" s="20" t="str">
        <f t="shared" ref="J76:K76" si="369">A76</f>
        <v>DE018P2R</v>
      </c>
      <c r="K76" s="21" t="str">
        <f t="shared" si="369"/>
        <v>A</v>
      </c>
      <c r="L76" s="22" t="str">
        <f>IF(ISERROR(SEARCH("Pref",D76)),D76,IF(SEARCH("Pref",D76)=3,LEFT(D76,1),IF(SEARCH("Pref",D76)=4,LEFT(D76,2),D76)))</f>
        <v>Choice 2</v>
      </c>
      <c r="M76" s="23">
        <f>IF(D77="N/A","NA",VALUE(LEFT(D77,SEARCH("of",D77)-1)))</f>
        <v>7</v>
      </c>
      <c r="N76" s="23">
        <f>IF(D77="N/A","NA",VALUE(RIGHT(D77,SEARCH("of",D77)-1)))</f>
        <v>31</v>
      </c>
      <c r="O76" s="24">
        <f t="shared" ref="O76" si="370">IF(L76="Leftover",1,IF(M76="NA","NA",M76/N76))</f>
        <v>0.22580645161290322</v>
      </c>
      <c r="P76" s="25">
        <f t="shared" ref="P76" si="371">IF(ISNUMBER(SEARCH("Choice",L76))=TRUE,1,O76)</f>
        <v>1</v>
      </c>
      <c r="Q76" s="22" t="str">
        <f>IF(ISERROR(SEARCH("Pref",E76)),E76,IF(SEARCH("Pref",E76)=3,LEFT(E76,1),IF(SEARCH("Pref",E76)=4,LEFT(E76,2),E76)))</f>
        <v>Choice 2</v>
      </c>
      <c r="R76" s="23">
        <f>IF(E77="N/A","NA",VALUE(LEFT(E77,SEARCH("of",E77)-1)))</f>
        <v>1</v>
      </c>
      <c r="S76" s="23">
        <f>IF(E77="N/A","NA",VALUE(RIGHT(E77,SEARCH("of",E77)-1)))</f>
        <v>17</v>
      </c>
      <c r="T76" s="24">
        <f t="shared" ref="T76" si="372">IF(Q76="Leftover",1,IF(R76="NA","NA",R76/S76))</f>
        <v>5.8823529411764705E-2</v>
      </c>
      <c r="U76" s="25">
        <f t="shared" ref="U76" si="373">IF(ISNUMBER(SEARCH("Choice",Q76))=TRUE,1,T76)</f>
        <v>1</v>
      </c>
      <c r="V76" s="22" t="str">
        <f>IF(ISERROR(SEARCH("Pref",F76)),F76,IF(SEARCH("Pref",F76)=3,LEFT(F76,1),IF(SEARCH("Pref",F76)=4,LEFT(F76,2),F76)))</f>
        <v>Choice 2</v>
      </c>
      <c r="W76" s="23">
        <f>IF(F77="N/A","NA",VALUE(LEFT(F77,SEARCH("of",F77)-1)))</f>
        <v>2</v>
      </c>
      <c r="X76" s="23">
        <f>IF(F77="N/A","NA",VALUE(RIGHT(F77,SEARCH("of",F77)-1)))</f>
        <v>3</v>
      </c>
      <c r="Y76" s="24">
        <f t="shared" ref="Y76" si="374">IF(V76="Leftover",1,IF(W76="NA","NA",W76/X76))</f>
        <v>0.66666666666666663</v>
      </c>
      <c r="Z76" s="25">
        <f t="shared" ref="Z76" si="375">IF(ISNUMBER(SEARCH("Choice",V76))=TRUE,1,Y76)</f>
        <v>1</v>
      </c>
      <c r="AA76" s="22" t="str">
        <f>IF(ISERROR(SEARCH("Pref",G76)),G76,IF(SEARCH("Pref",G76)=3,LEFT(G76,1),IF(SEARCH("Pref",G76)=4,LEFT(G76,2),G76)))</f>
        <v>None Drawn</v>
      </c>
      <c r="AB76" s="23">
        <f>IF(H77="N/A","NA",VALUE(LEFT(H77,SEARCH("of",H77)-1)))</f>
        <v>2</v>
      </c>
      <c r="AC76" s="23">
        <f>IF(H77="N/A","NA",VALUE(RIGHT(H77,SEARCH("of",H77)-1)))</f>
        <v>6</v>
      </c>
      <c r="AD76" s="24">
        <f t="shared" ref="AD76" si="376">IF(AA76="Leftover",1,IF(AB76="NA","NA",AB76/AC76))</f>
        <v>0.33333333333333331</v>
      </c>
      <c r="AE76" s="25">
        <f t="shared" ref="AE76" si="377">IF(ISNUMBER(SEARCH("Choice",AA76))=TRUE,1,AD76)</f>
        <v>0.33333333333333331</v>
      </c>
      <c r="AF76" s="22" t="str">
        <f>IF(ISERROR(SEARCH("Pref",H76)),H76,IF(SEARCH("Pref",H76)=3,LEFT(H76,1),IF(SEARCH("Pref",H76)=4,LEFT(H76,2),H76)))</f>
        <v>Choice 2</v>
      </c>
      <c r="AG76" s="23">
        <f>IF(H77="N/A","NA",VALUE(LEFT(H77,SEARCH("of",H77)-1)))</f>
        <v>2</v>
      </c>
      <c r="AH76" s="23">
        <f>IF(H77="N/A","NA",VALUE(RIGHT(H77,SEARCH("of",H77)-1)))</f>
        <v>6</v>
      </c>
      <c r="AI76" s="24">
        <f t="shared" ref="AI76" si="378">IF(AF76="Leftover",1,IF(AG76="NA","NA",AG76/AH76))</f>
        <v>0.33333333333333331</v>
      </c>
      <c r="AJ76" s="25">
        <f t="shared" ref="AJ76" si="379">IF(ISNUMBER(SEARCH("Choice",AF76))=TRUE,1,AI76)</f>
        <v>1</v>
      </c>
      <c r="AK76" s="22" t="str">
        <f t="shared" ref="AK76" si="380">IF(ISERROR(SEARCH("Pref",I76)),I76,IF(SEARCH("Pref",I76)=3,LEFT(I76,1),IF(SEARCH("Pref",I76)=4,LEFT(I76,2),I76)))</f>
        <v>Leftover Choice 1</v>
      </c>
      <c r="AL76" s="23">
        <f t="shared" ref="AL76" si="381">IF(I77="N/A","NA",VALUE(LEFT(I77,SEARCH("of",I77)-1)))</f>
        <v>4</v>
      </c>
      <c r="AM76" s="23">
        <f t="shared" ref="AM76" si="382">IF(I77="N/A","NA",VALUE(RIGHT(I77,SEARCH("of",I77)-1)))</f>
        <v>6</v>
      </c>
      <c r="AN76" s="24">
        <f t="shared" ref="AN76" si="383">IF(AK76="Leftover",1,IF(AL76="NA","NA",AL76/AM76))</f>
        <v>0.66666666666666663</v>
      </c>
      <c r="AO76" s="25">
        <f t="shared" ref="AO76" si="384">IF(ISNUMBER(SEARCH("Choice",AK76))=TRUE,1,AN76)</f>
        <v>1</v>
      </c>
    </row>
    <row r="77" spans="1:41" ht="19.95" customHeight="1" x14ac:dyDescent="0.25">
      <c r="A77" s="35"/>
      <c r="B77" s="38"/>
      <c r="C77" s="6" t="s">
        <v>16</v>
      </c>
      <c r="D77" s="5" t="s">
        <v>116</v>
      </c>
      <c r="E77" s="5" t="s">
        <v>117</v>
      </c>
      <c r="F77" s="5" t="s">
        <v>105</v>
      </c>
      <c r="G77" s="5" t="s">
        <v>55</v>
      </c>
      <c r="H77" s="5" t="s">
        <v>50</v>
      </c>
      <c r="I77" s="5" t="s">
        <v>118</v>
      </c>
      <c r="J77" s="22"/>
      <c r="K77" s="26"/>
      <c r="L77" s="22"/>
      <c r="M77" s="23"/>
      <c r="N77" s="23"/>
      <c r="O77" s="27"/>
      <c r="P77" s="23"/>
      <c r="Q77" s="22"/>
      <c r="R77" s="23"/>
      <c r="S77" s="23"/>
      <c r="T77" s="27"/>
      <c r="U77" s="23"/>
      <c r="V77" s="22"/>
      <c r="W77" s="23"/>
      <c r="X77" s="23"/>
      <c r="Y77" s="27"/>
      <c r="Z77" s="23"/>
      <c r="AA77" s="22"/>
      <c r="AB77" s="23"/>
      <c r="AC77" s="23"/>
      <c r="AD77" s="27"/>
      <c r="AE77" s="23"/>
      <c r="AF77" s="22"/>
      <c r="AG77" s="23"/>
      <c r="AH77" s="23"/>
      <c r="AI77" s="27"/>
      <c r="AJ77" s="23"/>
    </row>
    <row r="78" spans="1:41" ht="12" customHeight="1" x14ac:dyDescent="0.25">
      <c r="A78" s="36"/>
      <c r="B78" s="41"/>
      <c r="C78" s="42"/>
      <c r="D78" s="42"/>
      <c r="E78" s="42"/>
      <c r="F78" s="42"/>
      <c r="G78" s="42"/>
      <c r="H78" s="42"/>
      <c r="I78" s="42"/>
      <c r="J78" s="28"/>
      <c r="K78" s="29"/>
      <c r="L78" s="28"/>
      <c r="M78" s="23"/>
      <c r="N78" s="23"/>
      <c r="O78" s="27"/>
      <c r="P78" s="23"/>
      <c r="Q78" s="28"/>
      <c r="R78" s="23"/>
      <c r="S78" s="23"/>
      <c r="T78" s="27"/>
      <c r="U78" s="23"/>
      <c r="V78" s="28"/>
      <c r="W78" s="23"/>
      <c r="X78" s="23"/>
      <c r="Y78" s="27"/>
      <c r="Z78" s="23"/>
      <c r="AA78" s="28"/>
      <c r="AB78" s="23"/>
      <c r="AC78" s="23"/>
      <c r="AD78" s="27"/>
      <c r="AE78" s="23"/>
      <c r="AF78" s="28"/>
      <c r="AG78" s="23"/>
      <c r="AH78" s="23"/>
      <c r="AI78" s="27"/>
      <c r="AJ78" s="23"/>
    </row>
    <row r="79" spans="1:41" ht="9" customHeight="1" x14ac:dyDescent="0.25">
      <c r="A79" s="34" t="s">
        <v>119</v>
      </c>
      <c r="B79" s="37" t="s">
        <v>10</v>
      </c>
      <c r="C79" s="6" t="s">
        <v>11</v>
      </c>
      <c r="D79" s="7" t="s">
        <v>12</v>
      </c>
      <c r="E79" s="7" t="s">
        <v>12</v>
      </c>
      <c r="F79" s="5" t="s">
        <v>13</v>
      </c>
      <c r="G79" s="5" t="s">
        <v>53</v>
      </c>
      <c r="H79" s="5" t="s">
        <v>120</v>
      </c>
      <c r="I79" s="5" t="s">
        <v>44</v>
      </c>
      <c r="J79" s="20" t="str">
        <f t="shared" ref="J79:K79" si="385">A79</f>
        <v>DE018P3R</v>
      </c>
      <c r="K79" s="21" t="str">
        <f t="shared" si="385"/>
        <v>A</v>
      </c>
      <c r="L79" s="22" t="str">
        <f>IF(ISERROR(SEARCH("Pref",D79)),D79,IF(SEARCH("Pref",D79)=3,LEFT(D79,1),IF(SEARCH("Pref",D79)=4,LEFT(D79,2),D79)))</f>
        <v>0</v>
      </c>
      <c r="M79" s="23">
        <f>IF(D80="N/A","NA",VALUE(LEFT(D80,SEARCH("of",D80)-1)))</f>
        <v>11</v>
      </c>
      <c r="N79" s="23">
        <f>IF(D80="N/A","NA",VALUE(RIGHT(D80,SEARCH("of",D80)-1)))</f>
        <v>12</v>
      </c>
      <c r="O79" s="24">
        <f t="shared" ref="O79" si="386">IF(L79="Leftover",1,IF(M79="NA","NA",M79/N79))</f>
        <v>0.91666666666666663</v>
      </c>
      <c r="P79" s="25">
        <f t="shared" ref="P79" si="387">IF(ISNUMBER(SEARCH("Choice",L79))=TRUE,1,O79)</f>
        <v>0.91666666666666663</v>
      </c>
      <c r="Q79" s="22" t="str">
        <f>IF(ISERROR(SEARCH("Pref",E79)),E79,IF(SEARCH("Pref",E79)=3,LEFT(E79,1),IF(SEARCH("Pref",E79)=4,LEFT(E79,2),E79)))</f>
        <v>0</v>
      </c>
      <c r="R79" s="23">
        <f>IF(E80="N/A","NA",VALUE(LEFT(E80,SEARCH("of",E80)-1)))</f>
        <v>1</v>
      </c>
      <c r="S79" s="23">
        <f>IF(E80="N/A","NA",VALUE(RIGHT(E80,SEARCH("of",E80)-1)))</f>
        <v>6</v>
      </c>
      <c r="T79" s="24">
        <f t="shared" ref="T79" si="388">IF(Q79="Leftover",1,IF(R79="NA","NA",R79/S79))</f>
        <v>0.16666666666666666</v>
      </c>
      <c r="U79" s="25">
        <f t="shared" ref="U79" si="389">IF(ISNUMBER(SEARCH("Choice",Q79))=TRUE,1,T79)</f>
        <v>0.16666666666666666</v>
      </c>
      <c r="V79" s="22" t="str">
        <f>IF(ISERROR(SEARCH("Pref",F79)),F79,IF(SEARCH("Pref",F79)=3,LEFT(F79,1),IF(SEARCH("Pref",F79)=4,LEFT(F79,2),F79)))</f>
        <v>Choice 2</v>
      </c>
      <c r="W79" s="23">
        <f>IF(F80="N/A","NA",VALUE(LEFT(F80,SEARCH("of",F80)-1)))</f>
        <v>2</v>
      </c>
      <c r="X79" s="23">
        <f>IF(F80="N/A","NA",VALUE(RIGHT(F80,SEARCH("of",F80)-1)))</f>
        <v>7</v>
      </c>
      <c r="Y79" s="24">
        <f t="shared" ref="Y79" si="390">IF(V79="Leftover",1,IF(W79="NA","NA",W79/X79))</f>
        <v>0.2857142857142857</v>
      </c>
      <c r="Z79" s="25">
        <f t="shared" ref="Z79" si="391">IF(ISNUMBER(SEARCH("Choice",V79))=TRUE,1,Y79)</f>
        <v>1</v>
      </c>
      <c r="AA79" s="22" t="str">
        <f>IF(ISERROR(SEARCH("Pref",G79)),G79,IF(SEARCH("Pref",G79)=3,LEFT(G79,1),IF(SEARCH("Pref",G79)=4,LEFT(G79,2),G79)))</f>
        <v>No Apps</v>
      </c>
      <c r="AB79" s="23">
        <f>IF(H80="N/A","NA",VALUE(LEFT(H80,SEARCH("of",H80)-1)))</f>
        <v>5</v>
      </c>
      <c r="AC79" s="23">
        <f>IF(H80="N/A","NA",VALUE(RIGHT(H80,SEARCH("of",H80)-1)))</f>
        <v>5</v>
      </c>
      <c r="AD79" s="24">
        <f t="shared" ref="AD79" si="392">IF(AA79="Leftover",1,IF(AB79="NA","NA",AB79/AC79))</f>
        <v>1</v>
      </c>
      <c r="AE79" s="25">
        <f t="shared" ref="AE79" si="393">IF(ISNUMBER(SEARCH("Choice",AA79))=TRUE,1,AD79)</f>
        <v>1</v>
      </c>
      <c r="AF79" s="22" t="str">
        <f>IF(ISERROR(SEARCH("Pref",H79)),H79,IF(SEARCH("Pref",H79)=3,LEFT(H79,1),IF(SEARCH("Pref",H79)=4,LEFT(H79,2),H79)))</f>
        <v>3</v>
      </c>
      <c r="AG79" s="23">
        <f>IF(H80="N/A","NA",VALUE(LEFT(H80,SEARCH("of",H80)-1)))</f>
        <v>5</v>
      </c>
      <c r="AH79" s="23">
        <f>IF(H80="N/A","NA",VALUE(RIGHT(H80,SEARCH("of",H80)-1)))</f>
        <v>5</v>
      </c>
      <c r="AI79" s="24">
        <f t="shared" ref="AI79" si="394">IF(AF79="Leftover",1,IF(AG79="NA","NA",AG79/AH79))</f>
        <v>1</v>
      </c>
      <c r="AJ79" s="25">
        <f t="shared" ref="AJ79" si="395">IF(ISNUMBER(SEARCH("Choice",AF79))=TRUE,1,AI79)</f>
        <v>1</v>
      </c>
      <c r="AK79" s="22" t="str">
        <f t="shared" ref="AK79" si="396">IF(ISERROR(SEARCH("Pref",I79)),I79,IF(SEARCH("Pref",I79)=3,LEFT(I79,1),IF(SEARCH("Pref",I79)=4,LEFT(I79,2),I79)))</f>
        <v>1</v>
      </c>
      <c r="AL79" s="23">
        <f t="shared" ref="AL79" si="397">IF(I80="N/A","NA",VALUE(LEFT(I80,SEARCH("of",I80)-1)))</f>
        <v>2</v>
      </c>
      <c r="AM79" s="23">
        <f t="shared" ref="AM79" si="398">IF(I80="N/A","NA",VALUE(RIGHT(I80,SEARCH("of",I80)-1)))</f>
        <v>2</v>
      </c>
      <c r="AN79" s="24">
        <f t="shared" ref="AN79" si="399">IF(AK79="Leftover",1,IF(AL79="NA","NA",AL79/AM79))</f>
        <v>1</v>
      </c>
      <c r="AO79" s="25">
        <f t="shared" ref="AO79" si="400">IF(ISNUMBER(SEARCH("Choice",AK79))=TRUE,1,AN79)</f>
        <v>1</v>
      </c>
    </row>
    <row r="80" spans="1:41" ht="19.95" customHeight="1" x14ac:dyDescent="0.25">
      <c r="A80" s="35"/>
      <c r="B80" s="38"/>
      <c r="C80" s="6" t="s">
        <v>16</v>
      </c>
      <c r="D80" s="5" t="s">
        <v>121</v>
      </c>
      <c r="E80" s="5" t="s">
        <v>122</v>
      </c>
      <c r="F80" s="5" t="s">
        <v>75</v>
      </c>
      <c r="G80" s="5" t="s">
        <v>55</v>
      </c>
      <c r="H80" s="5" t="s">
        <v>123</v>
      </c>
      <c r="I80" s="5" t="s">
        <v>112</v>
      </c>
      <c r="J80" s="22"/>
      <c r="K80" s="26"/>
      <c r="L80" s="22"/>
      <c r="M80" s="23"/>
      <c r="N80" s="23"/>
      <c r="O80" s="27"/>
      <c r="P80" s="23"/>
      <c r="Q80" s="22"/>
      <c r="R80" s="23"/>
      <c r="S80" s="23"/>
      <c r="T80" s="27"/>
      <c r="U80" s="23"/>
      <c r="V80" s="22"/>
      <c r="W80" s="23"/>
      <c r="X80" s="23"/>
      <c r="Y80" s="27"/>
      <c r="Z80" s="23"/>
      <c r="AA80" s="22"/>
      <c r="AB80" s="23"/>
      <c r="AC80" s="23"/>
      <c r="AD80" s="27"/>
      <c r="AE80" s="23"/>
      <c r="AF80" s="22"/>
      <c r="AG80" s="23"/>
      <c r="AH80" s="23"/>
      <c r="AI80" s="27"/>
      <c r="AJ80" s="23"/>
    </row>
    <row r="81" spans="1:41" ht="10.95" customHeight="1" x14ac:dyDescent="0.25">
      <c r="A81" s="36"/>
      <c r="B81" s="41"/>
      <c r="C81" s="42"/>
      <c r="D81" s="42"/>
      <c r="E81" s="42"/>
      <c r="F81" s="42"/>
      <c r="G81" s="42"/>
      <c r="H81" s="42"/>
      <c r="I81" s="42"/>
      <c r="J81" s="28"/>
      <c r="K81" s="29"/>
      <c r="L81" s="28"/>
      <c r="M81" s="23"/>
      <c r="N81" s="23"/>
      <c r="O81" s="27"/>
      <c r="P81" s="23"/>
      <c r="Q81" s="28"/>
      <c r="R81" s="23"/>
      <c r="S81" s="23"/>
      <c r="T81" s="27"/>
      <c r="U81" s="23"/>
      <c r="V81" s="28"/>
      <c r="W81" s="23"/>
      <c r="X81" s="23"/>
      <c r="Y81" s="27"/>
      <c r="Z81" s="23"/>
      <c r="AA81" s="28"/>
      <c r="AB81" s="23"/>
      <c r="AC81" s="23"/>
      <c r="AD81" s="27"/>
      <c r="AE81" s="23"/>
      <c r="AF81" s="28"/>
      <c r="AG81" s="23"/>
      <c r="AH81" s="23"/>
      <c r="AI81" s="27"/>
      <c r="AJ81" s="23"/>
    </row>
    <row r="82" spans="1:41" ht="9" customHeight="1" x14ac:dyDescent="0.25">
      <c r="A82" s="34" t="s">
        <v>124</v>
      </c>
      <c r="B82" s="37" t="s">
        <v>10</v>
      </c>
      <c r="C82" s="6" t="s">
        <v>11</v>
      </c>
      <c r="D82" s="5" t="s">
        <v>13</v>
      </c>
      <c r="E82" s="5" t="s">
        <v>13</v>
      </c>
      <c r="F82" s="5" t="s">
        <v>13</v>
      </c>
      <c r="G82" s="6" t="s">
        <v>54</v>
      </c>
      <c r="H82" s="7" t="s">
        <v>15</v>
      </c>
      <c r="I82" s="5" t="s">
        <v>54</v>
      </c>
      <c r="J82" s="20" t="str">
        <f t="shared" ref="J82:K82" si="401">A82</f>
        <v>DE020O1A</v>
      </c>
      <c r="K82" s="21" t="str">
        <f t="shared" si="401"/>
        <v>A</v>
      </c>
      <c r="L82" s="22" t="str">
        <f>IF(ISERROR(SEARCH("Pref",D82)),D82,IF(SEARCH("Pref",D82)=3,LEFT(D82,1),IF(SEARCH("Pref",D82)=4,LEFT(D82,2),D82)))</f>
        <v>Choice 2</v>
      </c>
      <c r="M82" s="23">
        <f>IF(D83="N/A","NA",VALUE(LEFT(D83,SEARCH("of",D83)-1)))</f>
        <v>72</v>
      </c>
      <c r="N82" s="23">
        <f>IF(D83="N/A","NA",VALUE(RIGHT(D83,SEARCH("of",D83)-1)))</f>
        <v>216</v>
      </c>
      <c r="O82" s="24">
        <f t="shared" ref="O82" si="402">IF(L82="Leftover",1,IF(M82="NA","NA",M82/N82))</f>
        <v>0.33333333333333331</v>
      </c>
      <c r="P82" s="25">
        <f t="shared" ref="P82" si="403">IF(ISNUMBER(SEARCH("Choice",L82))=TRUE,1,O82)</f>
        <v>1</v>
      </c>
      <c r="Q82" s="22" t="str">
        <f>IF(ISERROR(SEARCH("Pref",E82)),E82,IF(SEARCH("Pref",E82)=3,LEFT(E82,1),IF(SEARCH("Pref",E82)=4,LEFT(E82,2),E82)))</f>
        <v>Choice 2</v>
      </c>
      <c r="R82" s="23">
        <f>IF(E83="N/A","NA",VALUE(LEFT(E83,SEARCH("of",E83)-1)))</f>
        <v>2</v>
      </c>
      <c r="S82" s="23">
        <f>IF(E83="N/A","NA",VALUE(RIGHT(E83,SEARCH("of",E83)-1)))</f>
        <v>11</v>
      </c>
      <c r="T82" s="24">
        <f t="shared" ref="T82" si="404">IF(Q82="Leftover",1,IF(R82="NA","NA",R82/S82))</f>
        <v>0.18181818181818182</v>
      </c>
      <c r="U82" s="25">
        <f t="shared" ref="U82" si="405">IF(ISNUMBER(SEARCH("Choice",Q82))=TRUE,1,T82)</f>
        <v>1</v>
      </c>
      <c r="V82" s="22" t="str">
        <f>IF(ISERROR(SEARCH("Pref",F82)),F82,IF(SEARCH("Pref",F82)=3,LEFT(F82,1),IF(SEARCH("Pref",F82)=4,LEFT(F82,2),F82)))</f>
        <v>Choice 2</v>
      </c>
      <c r="W82" s="23">
        <f>IF(F83="N/A","NA",VALUE(LEFT(F83,SEARCH("of",F83)-1)))</f>
        <v>3</v>
      </c>
      <c r="X82" s="23">
        <f>IF(F83="N/A","NA",VALUE(RIGHT(F83,SEARCH("of",F83)-1)))</f>
        <v>8</v>
      </c>
      <c r="Y82" s="24">
        <f t="shared" ref="Y82" si="406">IF(V82="Leftover",1,IF(W82="NA","NA",W82/X82))</f>
        <v>0.375</v>
      </c>
      <c r="Z82" s="25">
        <f t="shared" ref="Z82" si="407">IF(ISNUMBER(SEARCH("Choice",V82))=TRUE,1,Y82)</f>
        <v>1</v>
      </c>
      <c r="AA82" s="22" t="str">
        <f>IF(ISERROR(SEARCH("Pref",G82)),G82,IF(SEARCH("Pref",G82)=3,LEFT(G82,1),IF(SEARCH("Pref",G82)=4,LEFT(G82,2),G82)))</f>
        <v>None Drawn</v>
      </c>
      <c r="AB82" s="23">
        <f>IF(H83="N/A","NA",VALUE(LEFT(H83,SEARCH("of",H83)-1)))</f>
        <v>1</v>
      </c>
      <c r="AC82" s="23">
        <f>IF(H83="N/A","NA",VALUE(RIGHT(H83,SEARCH("of",H83)-1)))</f>
        <v>1</v>
      </c>
      <c r="AD82" s="24">
        <f t="shared" ref="AD82" si="408">IF(AA82="Leftover",1,IF(AB82="NA","NA",AB82/AC82))</f>
        <v>1</v>
      </c>
      <c r="AE82" s="25">
        <f t="shared" ref="AE82" si="409">IF(ISNUMBER(SEARCH("Choice",AA82))=TRUE,1,AD82)</f>
        <v>1</v>
      </c>
      <c r="AF82" s="22" t="str">
        <f>IF(ISERROR(SEARCH("Pref",H82)),H82,IF(SEARCH("Pref",H82)=3,LEFT(H82,1),IF(SEARCH("Pref",H82)=4,LEFT(H82,2),H82)))</f>
        <v>Leftover Choice 3</v>
      </c>
      <c r="AG82" s="23">
        <f>IF(H83="N/A","NA",VALUE(LEFT(H83,SEARCH("of",H83)-1)))</f>
        <v>1</v>
      </c>
      <c r="AH82" s="23">
        <f>IF(H83="N/A","NA",VALUE(RIGHT(H83,SEARCH("of",H83)-1)))</f>
        <v>1</v>
      </c>
      <c r="AI82" s="24">
        <f t="shared" ref="AI82" si="410">IF(AF82="Leftover",1,IF(AG82="NA","NA",AG82/AH82))</f>
        <v>1</v>
      </c>
      <c r="AJ82" s="25">
        <f t="shared" ref="AJ82" si="411">IF(ISNUMBER(SEARCH("Choice",AF82))=TRUE,1,AI82)</f>
        <v>1</v>
      </c>
      <c r="AK82" s="22" t="str">
        <f t="shared" ref="AK82" si="412">IF(ISERROR(SEARCH("Pref",I82)),I82,IF(SEARCH("Pref",I82)=3,LEFT(I82,1),IF(SEARCH("Pref",I82)=4,LEFT(I82,2),I82)))</f>
        <v>None Drawn</v>
      </c>
      <c r="AL82" s="23" t="str">
        <f t="shared" ref="AL82" si="413">IF(I83="N/A","NA",VALUE(LEFT(I83,SEARCH("of",I83)-1)))</f>
        <v>NA</v>
      </c>
      <c r="AM82" s="23" t="str">
        <f t="shared" ref="AM82" si="414">IF(I83="N/A","NA",VALUE(RIGHT(I83,SEARCH("of",I83)-1)))</f>
        <v>NA</v>
      </c>
      <c r="AN82" s="24" t="str">
        <f t="shared" ref="AN82" si="415">IF(AK82="Leftover",1,IF(AL82="NA","NA",AL82/AM82))</f>
        <v>NA</v>
      </c>
      <c r="AO82" s="25" t="str">
        <f t="shared" ref="AO82" si="416">IF(ISNUMBER(SEARCH("Choice",AK82))=TRUE,1,AN82)</f>
        <v>NA</v>
      </c>
    </row>
    <row r="83" spans="1:41" ht="19.95" customHeight="1" x14ac:dyDescent="0.25">
      <c r="A83" s="35"/>
      <c r="B83" s="38"/>
      <c r="C83" s="6" t="s">
        <v>16</v>
      </c>
      <c r="D83" s="5" t="s">
        <v>125</v>
      </c>
      <c r="E83" s="5" t="s">
        <v>126</v>
      </c>
      <c r="F83" s="5" t="s">
        <v>127</v>
      </c>
      <c r="G83" s="5" t="s">
        <v>55</v>
      </c>
      <c r="H83" s="5" t="s">
        <v>56</v>
      </c>
      <c r="I83" s="5" t="s">
        <v>55</v>
      </c>
      <c r="J83" s="22"/>
      <c r="K83" s="26"/>
      <c r="L83" s="22"/>
      <c r="M83" s="23"/>
      <c r="N83" s="23"/>
      <c r="O83" s="27"/>
      <c r="P83" s="23"/>
      <c r="Q83" s="22"/>
      <c r="R83" s="23"/>
      <c r="S83" s="23"/>
      <c r="T83" s="27"/>
      <c r="U83" s="23"/>
      <c r="V83" s="22"/>
      <c r="W83" s="23"/>
      <c r="X83" s="23"/>
      <c r="Y83" s="27"/>
      <c r="Z83" s="23"/>
      <c r="AA83" s="22"/>
      <c r="AB83" s="23"/>
      <c r="AC83" s="23"/>
      <c r="AD83" s="27"/>
      <c r="AE83" s="23"/>
      <c r="AF83" s="22"/>
      <c r="AG83" s="23"/>
      <c r="AH83" s="23"/>
      <c r="AI83" s="27"/>
      <c r="AJ83" s="23"/>
    </row>
    <row r="84" spans="1:41" ht="12" customHeight="1" x14ac:dyDescent="0.25">
      <c r="A84" s="36"/>
      <c r="B84" s="41"/>
      <c r="C84" s="42"/>
      <c r="D84" s="42"/>
      <c r="E84" s="42"/>
      <c r="F84" s="42"/>
      <c r="G84" s="42"/>
      <c r="H84" s="42"/>
      <c r="I84" s="42"/>
      <c r="J84" s="28"/>
      <c r="K84" s="29"/>
      <c r="L84" s="28"/>
      <c r="M84" s="23"/>
      <c r="N84" s="23"/>
      <c r="O84" s="27"/>
      <c r="P84" s="23"/>
      <c r="Q84" s="28"/>
      <c r="R84" s="23"/>
      <c r="S84" s="23"/>
      <c r="T84" s="27"/>
      <c r="U84" s="23"/>
      <c r="V84" s="28"/>
      <c r="W84" s="23"/>
      <c r="X84" s="23"/>
      <c r="Y84" s="27"/>
      <c r="Z84" s="23"/>
      <c r="AA84" s="28"/>
      <c r="AB84" s="23"/>
      <c r="AC84" s="23"/>
      <c r="AD84" s="27"/>
      <c r="AE84" s="23"/>
      <c r="AF84" s="28"/>
      <c r="AG84" s="23"/>
      <c r="AH84" s="23"/>
      <c r="AI84" s="27"/>
      <c r="AJ84" s="23"/>
    </row>
    <row r="85" spans="1:41" ht="9" customHeight="1" x14ac:dyDescent="0.25">
      <c r="A85" s="34" t="s">
        <v>128</v>
      </c>
      <c r="B85" s="37" t="s">
        <v>10</v>
      </c>
      <c r="C85" s="6" t="s">
        <v>11</v>
      </c>
      <c r="D85" s="7" t="s">
        <v>12</v>
      </c>
      <c r="E85" s="7" t="s">
        <v>12</v>
      </c>
      <c r="F85" s="5" t="s">
        <v>13</v>
      </c>
      <c r="G85" s="7" t="s">
        <v>12</v>
      </c>
      <c r="H85" s="7" t="s">
        <v>15</v>
      </c>
      <c r="I85" s="5" t="s">
        <v>54</v>
      </c>
      <c r="J85" s="20" t="str">
        <f t="shared" ref="J85:K85" si="417">A85</f>
        <v>DE023O1A</v>
      </c>
      <c r="K85" s="21" t="str">
        <f t="shared" si="417"/>
        <v>A</v>
      </c>
      <c r="L85" s="22" t="str">
        <f>IF(ISERROR(SEARCH("Pref",D85)),D85,IF(SEARCH("Pref",D85)=3,LEFT(D85,1),IF(SEARCH("Pref",D85)=4,LEFT(D85,2),D85)))</f>
        <v>0</v>
      </c>
      <c r="M85" s="23">
        <f>IF(D86="N/A","NA",VALUE(LEFT(D86,SEARCH("of",D86)-1)))</f>
        <v>96</v>
      </c>
      <c r="N85" s="23">
        <f>IF(D86="N/A","NA",VALUE(RIGHT(D86,SEARCH("of",D86)-1)))</f>
        <v>96</v>
      </c>
      <c r="O85" s="24">
        <f t="shared" ref="O85" si="418">IF(L85="Leftover",1,IF(M85="NA","NA",M85/N85))</f>
        <v>1</v>
      </c>
      <c r="P85" s="25">
        <f t="shared" ref="P85" si="419">IF(ISNUMBER(SEARCH("Choice",L85))=TRUE,1,O85)</f>
        <v>1</v>
      </c>
      <c r="Q85" s="22" t="str">
        <f>IF(ISERROR(SEARCH("Pref",E85)),E85,IF(SEARCH("Pref",E85)=3,LEFT(E85,1),IF(SEARCH("Pref",E85)=4,LEFT(E85,2),E85)))</f>
        <v>0</v>
      </c>
      <c r="R85" s="23">
        <f>IF(E86="N/A","NA",VALUE(LEFT(E86,SEARCH("of",E86)-1)))</f>
        <v>16</v>
      </c>
      <c r="S85" s="23">
        <f>IF(E86="N/A","NA",VALUE(RIGHT(E86,SEARCH("of",E86)-1)))</f>
        <v>39</v>
      </c>
      <c r="T85" s="24">
        <f t="shared" ref="T85" si="420">IF(Q85="Leftover",1,IF(R85="NA","NA",R85/S85))</f>
        <v>0.41025641025641024</v>
      </c>
      <c r="U85" s="25">
        <f t="shared" ref="U85" si="421">IF(ISNUMBER(SEARCH("Choice",Q85))=TRUE,1,T85)</f>
        <v>0.41025641025641024</v>
      </c>
      <c r="V85" s="22" t="str">
        <f>IF(ISERROR(SEARCH("Pref",F85)),F85,IF(SEARCH("Pref",F85)=3,LEFT(F85,1),IF(SEARCH("Pref",F85)=4,LEFT(F85,2),F85)))</f>
        <v>Choice 2</v>
      </c>
      <c r="W85" s="23">
        <f>IF(F86="N/A","NA",VALUE(LEFT(F86,SEARCH("of",F86)-1)))</f>
        <v>1</v>
      </c>
      <c r="X85" s="23">
        <f>IF(F86="N/A","NA",VALUE(RIGHT(F86,SEARCH("of",F86)-1)))</f>
        <v>3</v>
      </c>
      <c r="Y85" s="24">
        <f t="shared" ref="Y85" si="422">IF(V85="Leftover",1,IF(W85="NA","NA",W85/X85))</f>
        <v>0.33333333333333331</v>
      </c>
      <c r="Z85" s="25">
        <f t="shared" ref="Z85" si="423">IF(ISNUMBER(SEARCH("Choice",V85))=TRUE,1,Y85)</f>
        <v>1</v>
      </c>
      <c r="AA85" s="22" t="str">
        <f>IF(ISERROR(SEARCH("Pref",G85)),G85,IF(SEARCH("Pref",G85)=3,LEFT(G85,1),IF(SEARCH("Pref",G85)=4,LEFT(G85,2),G85)))</f>
        <v>0</v>
      </c>
      <c r="AB85" s="23">
        <f>IF(H86="N/A","NA",VALUE(LEFT(H86,SEARCH("of",H86)-1)))</f>
        <v>1</v>
      </c>
      <c r="AC85" s="23">
        <f>IF(H86="N/A","NA",VALUE(RIGHT(H86,SEARCH("of",H86)-1)))</f>
        <v>1</v>
      </c>
      <c r="AD85" s="24">
        <f t="shared" ref="AD85" si="424">IF(AA85="Leftover",1,IF(AB85="NA","NA",AB85/AC85))</f>
        <v>1</v>
      </c>
      <c r="AE85" s="25">
        <f t="shared" ref="AE85" si="425">IF(ISNUMBER(SEARCH("Choice",AA85))=TRUE,1,AD85)</f>
        <v>1</v>
      </c>
      <c r="AF85" s="22" t="str">
        <f>IF(ISERROR(SEARCH("Pref",H85)),H85,IF(SEARCH("Pref",H85)=3,LEFT(H85,1),IF(SEARCH("Pref",H85)=4,LEFT(H85,2),H85)))</f>
        <v>Leftover Choice 3</v>
      </c>
      <c r="AG85" s="23">
        <f>IF(H86="N/A","NA",VALUE(LEFT(H86,SEARCH("of",H86)-1)))</f>
        <v>1</v>
      </c>
      <c r="AH85" s="23">
        <f>IF(H86="N/A","NA",VALUE(RIGHT(H86,SEARCH("of",H86)-1)))</f>
        <v>1</v>
      </c>
      <c r="AI85" s="24">
        <f t="shared" ref="AI85" si="426">IF(AF85="Leftover",1,IF(AG85="NA","NA",AG85/AH85))</f>
        <v>1</v>
      </c>
      <c r="AJ85" s="25">
        <f t="shared" ref="AJ85" si="427">IF(ISNUMBER(SEARCH("Choice",AF85))=TRUE,1,AI85)</f>
        <v>1</v>
      </c>
      <c r="AK85" s="22" t="str">
        <f t="shared" ref="AK85" si="428">IF(ISERROR(SEARCH("Pref",I85)),I85,IF(SEARCH("Pref",I85)=3,LEFT(I85,1),IF(SEARCH("Pref",I85)=4,LEFT(I85,2),I85)))</f>
        <v>None Drawn</v>
      </c>
      <c r="AL85" s="23" t="str">
        <f t="shared" ref="AL85" si="429">IF(I86="N/A","NA",VALUE(LEFT(I86,SEARCH("of",I86)-1)))</f>
        <v>NA</v>
      </c>
      <c r="AM85" s="23" t="str">
        <f t="shared" ref="AM85" si="430">IF(I86="N/A","NA",VALUE(RIGHT(I86,SEARCH("of",I86)-1)))</f>
        <v>NA</v>
      </c>
      <c r="AN85" s="24" t="str">
        <f t="shared" ref="AN85" si="431">IF(AK85="Leftover",1,IF(AL85="NA","NA",AL85/AM85))</f>
        <v>NA</v>
      </c>
      <c r="AO85" s="25" t="str">
        <f t="shared" ref="AO85" si="432">IF(ISNUMBER(SEARCH("Choice",AK85))=TRUE,1,AN85)</f>
        <v>NA</v>
      </c>
    </row>
    <row r="86" spans="1:41" ht="19.95" customHeight="1" x14ac:dyDescent="0.25">
      <c r="A86" s="35"/>
      <c r="B86" s="38"/>
      <c r="C86" s="6" t="s">
        <v>16</v>
      </c>
      <c r="D86" s="5" t="s">
        <v>129</v>
      </c>
      <c r="E86" s="5" t="s">
        <v>130</v>
      </c>
      <c r="F86" s="5" t="s">
        <v>18</v>
      </c>
      <c r="G86" s="5" t="s">
        <v>56</v>
      </c>
      <c r="H86" s="5" t="s">
        <v>56</v>
      </c>
      <c r="I86" s="5" t="s">
        <v>55</v>
      </c>
      <c r="J86" s="22"/>
      <c r="K86" s="26"/>
      <c r="L86" s="22"/>
      <c r="M86" s="23"/>
      <c r="N86" s="23"/>
      <c r="O86" s="27"/>
      <c r="P86" s="23"/>
      <c r="Q86" s="22"/>
      <c r="R86" s="23"/>
      <c r="S86" s="23"/>
      <c r="T86" s="27"/>
      <c r="U86" s="23"/>
      <c r="V86" s="22"/>
      <c r="W86" s="23"/>
      <c r="X86" s="23"/>
      <c r="Y86" s="27"/>
      <c r="Z86" s="23"/>
      <c r="AA86" s="22"/>
      <c r="AB86" s="23"/>
      <c r="AC86" s="23"/>
      <c r="AD86" s="27"/>
      <c r="AE86" s="23"/>
      <c r="AF86" s="22"/>
      <c r="AG86" s="23"/>
      <c r="AH86" s="23"/>
      <c r="AI86" s="27"/>
      <c r="AJ86" s="23"/>
    </row>
    <row r="87" spans="1:41" ht="12" customHeight="1" x14ac:dyDescent="0.25">
      <c r="A87" s="36"/>
      <c r="B87" s="39"/>
      <c r="C87" s="40"/>
      <c r="D87" s="40"/>
      <c r="E87" s="40"/>
      <c r="F87" s="40"/>
      <c r="G87" s="40"/>
      <c r="H87" s="40"/>
      <c r="I87" s="40"/>
      <c r="J87" s="28"/>
      <c r="K87" s="29"/>
      <c r="L87" s="22"/>
      <c r="M87" s="23"/>
      <c r="N87" s="23"/>
      <c r="O87" s="27"/>
      <c r="P87" s="23"/>
      <c r="Q87" s="22"/>
      <c r="R87" s="23"/>
      <c r="S87" s="23"/>
      <c r="T87" s="27"/>
      <c r="U87" s="23"/>
      <c r="V87" s="22"/>
      <c r="W87" s="23"/>
      <c r="X87" s="23"/>
      <c r="Y87" s="27"/>
      <c r="Z87" s="23"/>
      <c r="AA87" s="22"/>
      <c r="AB87" s="23"/>
      <c r="AC87" s="23"/>
      <c r="AD87" s="27"/>
      <c r="AE87" s="23"/>
      <c r="AF87" s="22"/>
      <c r="AG87" s="23"/>
      <c r="AH87" s="23"/>
      <c r="AI87" s="27"/>
      <c r="AJ87" s="23"/>
    </row>
    <row r="88" spans="1:41" ht="8.25" customHeight="1" x14ac:dyDescent="0.25">
      <c r="A88" s="46" t="s">
        <v>131</v>
      </c>
      <c r="B88" s="49" t="s">
        <v>10</v>
      </c>
      <c r="C88" s="10" t="s">
        <v>11</v>
      </c>
      <c r="D88" s="10" t="s">
        <v>132</v>
      </c>
      <c r="E88" s="9" t="s">
        <v>53</v>
      </c>
      <c r="F88" s="11" t="s">
        <v>54</v>
      </c>
      <c r="G88" s="9" t="s">
        <v>53</v>
      </c>
      <c r="H88" s="9" t="s">
        <v>55</v>
      </c>
      <c r="I88" s="9" t="s">
        <v>55</v>
      </c>
      <c r="J88" s="20" t="str">
        <f t="shared" ref="J88:K88" si="433">A88</f>
        <v>DE023W1R</v>
      </c>
      <c r="K88" s="21" t="str">
        <f t="shared" si="433"/>
        <v>A</v>
      </c>
      <c r="L88" s="22" t="str">
        <f>IF(ISERROR(SEARCH("Pref",D88)),D88,IF(SEARCH("Pref",D88)=3,LEFT(D88,1),IF(SEARCH("Pref",D88)=4,LEFT(D88,2),D88)))</f>
        <v>29</v>
      </c>
      <c r="M88" s="23">
        <f>IF(D89="N/A","NA",VALUE(LEFT(D89,SEARCH("of",D89)-1)))</f>
        <v>1</v>
      </c>
      <c r="N88" s="23">
        <f>IF(D89="N/A","NA",VALUE(RIGHT(D89,SEARCH("of",D89)-1)))</f>
        <v>1</v>
      </c>
      <c r="O88" s="24">
        <f t="shared" ref="O88" si="434">IF(L88="Leftover",1,IF(M88="NA","NA",M88/N88))</f>
        <v>1</v>
      </c>
      <c r="P88" s="25">
        <f t="shared" ref="P88" si="435">IF(ISNUMBER(SEARCH("Choice",L88))=TRUE,1,O88)</f>
        <v>1</v>
      </c>
      <c r="Q88" s="22" t="str">
        <f>IF(ISERROR(SEARCH("Pref",E88)),E88,IF(SEARCH("Pref",E88)=3,LEFT(E88,1),IF(SEARCH("Pref",E88)=4,LEFT(E88,2),E88)))</f>
        <v>No Apps</v>
      </c>
      <c r="R88" s="23" t="str">
        <f>IF(E89="N/A","NA",VALUE(LEFT(E89,SEARCH("of",E89)-1)))</f>
        <v>NA</v>
      </c>
      <c r="S88" s="23" t="str">
        <f>IF(E89="N/A","NA",VALUE(RIGHT(E89,SEARCH("of",E89)-1)))</f>
        <v>NA</v>
      </c>
      <c r="T88" s="24" t="str">
        <f t="shared" ref="T88" si="436">IF(Q88="Leftover",1,IF(R88="NA","NA",R88/S88))</f>
        <v>NA</v>
      </c>
      <c r="U88" s="25" t="str">
        <f t="shared" ref="U88" si="437">IF(ISNUMBER(SEARCH("Choice",Q88))=TRUE,1,T88)</f>
        <v>NA</v>
      </c>
      <c r="V88" s="22" t="str">
        <f>IF(ISERROR(SEARCH("Pref",F88)),F88,IF(SEARCH("Pref",F88)=3,LEFT(F88,1),IF(SEARCH("Pref",F88)=4,LEFT(F88,2),F88)))</f>
        <v>None Drawn</v>
      </c>
      <c r="W88" s="23" t="str">
        <f>IF(F89="N/A","NA",VALUE(LEFT(F89,SEARCH("of",F89)-1)))</f>
        <v>NA</v>
      </c>
      <c r="X88" s="23" t="str">
        <f>IF(F89="N/A","NA",VALUE(RIGHT(F89,SEARCH("of",F89)-1)))</f>
        <v>NA</v>
      </c>
      <c r="Y88" s="24" t="str">
        <f t="shared" ref="Y88" si="438">IF(V88="Leftover",1,IF(W88="NA","NA",W88/X88))</f>
        <v>NA</v>
      </c>
      <c r="Z88" s="25" t="str">
        <f t="shared" ref="Z88" si="439">IF(ISNUMBER(SEARCH("Choice",V88))=TRUE,1,Y88)</f>
        <v>NA</v>
      </c>
      <c r="AA88" s="22" t="str">
        <f>IF(ISERROR(SEARCH("Pref",G88)),G88,IF(SEARCH("Pref",G88)=3,LEFT(G88,1),IF(SEARCH("Pref",G88)=4,LEFT(G88,2),G88)))</f>
        <v>No Apps</v>
      </c>
      <c r="AB88" s="23" t="str">
        <f>IF(H89="N/A","NA",VALUE(LEFT(H89,SEARCH("of",H89)-1)))</f>
        <v>NA</v>
      </c>
      <c r="AC88" s="23" t="str">
        <f>IF(H89="N/A","NA",VALUE(RIGHT(H89,SEARCH("of",H89)-1)))</f>
        <v>NA</v>
      </c>
      <c r="AD88" s="24" t="str">
        <f t="shared" ref="AD88" si="440">IF(AA88="Leftover",1,IF(AB88="NA","NA",AB88/AC88))</f>
        <v>NA</v>
      </c>
      <c r="AE88" s="25" t="str">
        <f t="shared" ref="AE88" si="441">IF(ISNUMBER(SEARCH("Choice",AA88))=TRUE,1,AD88)</f>
        <v>NA</v>
      </c>
      <c r="AF88" s="22" t="str">
        <f>IF(ISERROR(SEARCH("Pref",H88)),H88,IF(SEARCH("Pref",H88)=3,LEFT(H88,1),IF(SEARCH("Pref",H88)=4,LEFT(H88,2),H88)))</f>
        <v>N/A</v>
      </c>
      <c r="AG88" s="23" t="str">
        <f>IF(H89="N/A","NA",VALUE(LEFT(H89,SEARCH("of",H89)-1)))</f>
        <v>NA</v>
      </c>
      <c r="AH88" s="23" t="str">
        <f>IF(H89="N/A","NA",VALUE(RIGHT(H89,SEARCH("of",H89)-1)))</f>
        <v>NA</v>
      </c>
      <c r="AI88" s="24" t="str">
        <f t="shared" ref="AI88" si="442">IF(AF88="Leftover",1,IF(AG88="NA","NA",AG88/AH88))</f>
        <v>NA</v>
      </c>
      <c r="AJ88" s="25" t="str">
        <f t="shared" ref="AJ88" si="443">IF(ISNUMBER(SEARCH("Choice",AF88))=TRUE,1,AI88)</f>
        <v>NA</v>
      </c>
      <c r="AK88" s="22" t="str">
        <f t="shared" ref="AK88" si="444">IF(ISERROR(SEARCH("Pref",I88)),I88,IF(SEARCH("Pref",I88)=3,LEFT(I88,1),IF(SEARCH("Pref",I88)=4,LEFT(I88,2),I88)))</f>
        <v>N/A</v>
      </c>
      <c r="AL88" s="23" t="str">
        <f t="shared" ref="AL88" si="445">IF(I89="N/A","NA",VALUE(LEFT(I89,SEARCH("of",I89)-1)))</f>
        <v>NA</v>
      </c>
      <c r="AM88" s="23" t="str">
        <f t="shared" ref="AM88" si="446">IF(I89="N/A","NA",VALUE(RIGHT(I89,SEARCH("of",I89)-1)))</f>
        <v>NA</v>
      </c>
      <c r="AN88" s="24" t="str">
        <f t="shared" ref="AN88" si="447">IF(AK88="Leftover",1,IF(AL88="NA","NA",AL88/AM88))</f>
        <v>NA</v>
      </c>
      <c r="AO88" s="25" t="str">
        <f t="shared" ref="AO88" si="448">IF(ISNUMBER(SEARCH("Choice",AK88))=TRUE,1,AN88)</f>
        <v>NA</v>
      </c>
    </row>
    <row r="89" spans="1:41" ht="10.95" customHeight="1" x14ac:dyDescent="0.25">
      <c r="A89" s="47"/>
      <c r="B89" s="50"/>
      <c r="C89" s="10" t="s">
        <v>16</v>
      </c>
      <c r="D89" s="9" t="s">
        <v>56</v>
      </c>
      <c r="E89" s="9" t="s">
        <v>55</v>
      </c>
      <c r="F89" s="9" t="s">
        <v>55</v>
      </c>
      <c r="G89" s="9" t="s">
        <v>55</v>
      </c>
      <c r="H89" s="9" t="s">
        <v>55</v>
      </c>
      <c r="I89" s="9" t="s">
        <v>55</v>
      </c>
      <c r="J89" s="22"/>
      <c r="K89" s="26"/>
      <c r="L89" s="22"/>
      <c r="M89" s="23"/>
      <c r="N89" s="23"/>
      <c r="O89" s="27"/>
      <c r="P89" s="23"/>
      <c r="Q89" s="22"/>
      <c r="R89" s="23"/>
      <c r="S89" s="23"/>
      <c r="T89" s="27"/>
      <c r="U89" s="23"/>
      <c r="V89" s="22"/>
      <c r="W89" s="23"/>
      <c r="X89" s="23"/>
      <c r="Y89" s="27"/>
      <c r="Z89" s="23"/>
      <c r="AA89" s="22"/>
      <c r="AB89" s="23"/>
      <c r="AC89" s="23"/>
      <c r="AD89" s="27"/>
      <c r="AE89" s="23"/>
      <c r="AF89" s="22"/>
      <c r="AG89" s="23"/>
      <c r="AH89" s="23"/>
      <c r="AI89" s="27"/>
      <c r="AJ89" s="23"/>
    </row>
    <row r="90" spans="1:41" ht="12" customHeight="1" x14ac:dyDescent="0.25">
      <c r="A90" s="48"/>
      <c r="B90" s="41"/>
      <c r="C90" s="42"/>
      <c r="D90" s="42"/>
      <c r="E90" s="42"/>
      <c r="F90" s="42"/>
      <c r="G90" s="42"/>
      <c r="H90" s="42"/>
      <c r="I90" s="42"/>
      <c r="J90" s="28"/>
      <c r="K90" s="29"/>
      <c r="L90" s="22"/>
      <c r="M90" s="23"/>
      <c r="N90" s="23"/>
      <c r="O90" s="27"/>
      <c r="P90" s="23"/>
      <c r="Q90" s="22"/>
      <c r="R90" s="23"/>
      <c r="S90" s="23"/>
      <c r="T90" s="27"/>
      <c r="U90" s="23"/>
      <c r="V90" s="22"/>
      <c r="W90" s="23"/>
      <c r="X90" s="23"/>
      <c r="Y90" s="27"/>
      <c r="Z90" s="23"/>
      <c r="AA90" s="22"/>
      <c r="AB90" s="23"/>
      <c r="AC90" s="23"/>
      <c r="AD90" s="27"/>
      <c r="AE90" s="23"/>
      <c r="AF90" s="22"/>
      <c r="AG90" s="23"/>
      <c r="AH90" s="23"/>
      <c r="AI90" s="27"/>
      <c r="AJ90" s="23"/>
    </row>
    <row r="91" spans="1:41" ht="19.95" customHeight="1" x14ac:dyDescent="0.25">
      <c r="A91" s="34" t="s">
        <v>133</v>
      </c>
      <c r="B91" s="37" t="s">
        <v>10</v>
      </c>
      <c r="C91" s="6" t="s">
        <v>11</v>
      </c>
      <c r="D91" s="5" t="s">
        <v>79</v>
      </c>
      <c r="E91" s="5" t="s">
        <v>79</v>
      </c>
      <c r="F91" s="5" t="s">
        <v>79</v>
      </c>
      <c r="G91" s="5" t="s">
        <v>79</v>
      </c>
      <c r="H91" s="7" t="s">
        <v>15</v>
      </c>
      <c r="I91" s="5" t="s">
        <v>54</v>
      </c>
      <c r="J91" s="20" t="str">
        <f t="shared" ref="J91:K91" si="449">A91</f>
        <v>DE025O1A</v>
      </c>
      <c r="K91" s="21" t="str">
        <f t="shared" si="449"/>
        <v>A</v>
      </c>
      <c r="L91" s="22" t="str">
        <f t="shared" ref="L91" si="450">IF(ISERROR(SEARCH("Pref",D91)),D91,IF(SEARCH("Pref",D91)=3,LEFT(D91,1),IF(SEARCH("Pref",D91)=4,LEFT(D91,2),D91)))</f>
        <v>Leftover</v>
      </c>
      <c r="M91" s="23" t="str">
        <f t="shared" ref="M91" si="451">IF(D92="N/A","NA",VALUE(LEFT(D92,SEARCH("of",D92)-1)))</f>
        <v>NA</v>
      </c>
      <c r="N91" s="23" t="str">
        <f t="shared" ref="N91" si="452">IF(D92="N/A","NA",VALUE(RIGHT(D92,SEARCH("of",D92)-1)))</f>
        <v>NA</v>
      </c>
      <c r="O91" s="24">
        <f t="shared" ref="O91" si="453">IF(L91="Leftover",1,IF(M91="NA","NA",M91/N91))</f>
        <v>1</v>
      </c>
      <c r="P91" s="25">
        <f t="shared" ref="P91" si="454">IF(ISNUMBER(SEARCH("Choice",L91))=TRUE,1,O91)</f>
        <v>1</v>
      </c>
      <c r="Q91" s="22" t="str">
        <f t="shared" ref="Q91" si="455">IF(ISERROR(SEARCH("Pref",E91)),E91,IF(SEARCH("Pref",E91)=3,LEFT(E91,1),IF(SEARCH("Pref",E91)=4,LEFT(E91,2),E91)))</f>
        <v>Leftover</v>
      </c>
      <c r="R91" s="23" t="str">
        <f t="shared" ref="R91" si="456">IF(E92="N/A","NA",VALUE(LEFT(E92,SEARCH("of",E92)-1)))</f>
        <v>NA</v>
      </c>
      <c r="S91" s="23" t="str">
        <f t="shared" ref="S91" si="457">IF(E92="N/A","NA",VALUE(RIGHT(E92,SEARCH("of",E92)-1)))</f>
        <v>NA</v>
      </c>
      <c r="T91" s="24">
        <f t="shared" ref="T91" si="458">IF(Q91="Leftover",1,IF(R91="NA","NA",R91/S91))</f>
        <v>1</v>
      </c>
      <c r="U91" s="25">
        <f t="shared" ref="U91" si="459">IF(ISNUMBER(SEARCH("Choice",Q91))=TRUE,1,T91)</f>
        <v>1</v>
      </c>
      <c r="V91" s="22" t="str">
        <f t="shared" ref="V91" si="460">IF(ISERROR(SEARCH("Pref",F91)),F91,IF(SEARCH("Pref",F91)=3,LEFT(F91,1),IF(SEARCH("Pref",F91)=4,LEFT(F91,2),F91)))</f>
        <v>Leftover</v>
      </c>
      <c r="W91" s="23" t="str">
        <f t="shared" ref="W91" si="461">IF(F92="N/A","NA",VALUE(LEFT(F92,SEARCH("of",F92)-1)))</f>
        <v>NA</v>
      </c>
      <c r="X91" s="23" t="str">
        <f t="shared" ref="X91" si="462">IF(F92="N/A","NA",VALUE(RIGHT(F92,SEARCH("of",F92)-1)))</f>
        <v>NA</v>
      </c>
      <c r="Y91" s="24">
        <f t="shared" ref="Y91" si="463">IF(V91="Leftover",1,IF(W91="NA","NA",W91/X91))</f>
        <v>1</v>
      </c>
      <c r="Z91" s="25">
        <f t="shared" ref="Z91" si="464">IF(ISNUMBER(SEARCH("Choice",V91))=TRUE,1,Y91)</f>
        <v>1</v>
      </c>
      <c r="AA91" s="22" t="str">
        <f t="shared" ref="AA91" si="465">IF(ISERROR(SEARCH("Pref",G91)),G91,IF(SEARCH("Pref",G91)=3,LEFT(G91,1),IF(SEARCH("Pref",G91)=4,LEFT(G91,2),G91)))</f>
        <v>Leftover</v>
      </c>
      <c r="AB91" s="23">
        <f t="shared" ref="AB91" si="466">IF(H92="N/A","NA",VALUE(LEFT(H92,SEARCH("of",H92)-1)))</f>
        <v>1</v>
      </c>
      <c r="AC91" s="23">
        <f t="shared" ref="AC91" si="467">IF(H92="N/A","NA",VALUE(RIGHT(H92,SEARCH("of",H92)-1)))</f>
        <v>1</v>
      </c>
      <c r="AD91" s="24">
        <f t="shared" ref="AD91" si="468">IF(AA91="Leftover",1,IF(AB91="NA","NA",AB91/AC91))</f>
        <v>1</v>
      </c>
      <c r="AE91" s="25">
        <f t="shared" ref="AE91" si="469">IF(ISNUMBER(SEARCH("Choice",AA91))=TRUE,1,AD91)</f>
        <v>1</v>
      </c>
      <c r="AF91" s="22" t="str">
        <f t="shared" ref="AF91" si="470">IF(ISERROR(SEARCH("Pref",H91)),H91,IF(SEARCH("Pref",H91)=3,LEFT(H91,1),IF(SEARCH("Pref",H91)=4,LEFT(H91,2),H91)))</f>
        <v>Leftover Choice 3</v>
      </c>
      <c r="AG91" s="23">
        <f t="shared" ref="AG91" si="471">IF(H92="N/A","NA",VALUE(LEFT(H92,SEARCH("of",H92)-1)))</f>
        <v>1</v>
      </c>
      <c r="AH91" s="23">
        <f t="shared" ref="AH91" si="472">IF(H92="N/A","NA",VALUE(RIGHT(H92,SEARCH("of",H92)-1)))</f>
        <v>1</v>
      </c>
      <c r="AI91" s="24">
        <f t="shared" ref="AI91" si="473">IF(AF91="Leftover",1,IF(AG91="NA","NA",AG91/AH91))</f>
        <v>1</v>
      </c>
      <c r="AJ91" s="25">
        <f t="shared" ref="AJ91" si="474">IF(ISNUMBER(SEARCH("Choice",AF91))=TRUE,1,AI91)</f>
        <v>1</v>
      </c>
      <c r="AK91" s="22" t="str">
        <f t="shared" ref="AK91" si="475">IF(ISERROR(SEARCH("Pref",I91)),I91,IF(SEARCH("Pref",I91)=3,LEFT(I91,1),IF(SEARCH("Pref",I91)=4,LEFT(I91,2),I91)))</f>
        <v>None Drawn</v>
      </c>
      <c r="AL91" s="23" t="str">
        <f t="shared" ref="AL91" si="476">IF(I92="N/A","NA",VALUE(LEFT(I92,SEARCH("of",I92)-1)))</f>
        <v>NA</v>
      </c>
      <c r="AM91" s="23" t="str">
        <f t="shared" ref="AM91" si="477">IF(I92="N/A","NA",VALUE(RIGHT(I92,SEARCH("of",I92)-1)))</f>
        <v>NA</v>
      </c>
      <c r="AN91" s="24" t="str">
        <f t="shared" ref="AN91" si="478">IF(AK91="Leftover",1,IF(AL91="NA","NA",AL91/AM91))</f>
        <v>NA</v>
      </c>
      <c r="AO91" s="25" t="str">
        <f t="shared" ref="AO91" si="479">IF(ISNUMBER(SEARCH("Choice",AK91))=TRUE,1,AN91)</f>
        <v>NA</v>
      </c>
    </row>
    <row r="92" spans="1:41" ht="12" customHeight="1" x14ac:dyDescent="0.25">
      <c r="A92" s="35"/>
      <c r="B92" s="38"/>
      <c r="C92" s="6" t="s">
        <v>16</v>
      </c>
      <c r="D92" s="5" t="s">
        <v>55</v>
      </c>
      <c r="E92" s="5" t="s">
        <v>55</v>
      </c>
      <c r="F92" s="5" t="s">
        <v>55</v>
      </c>
      <c r="G92" s="5" t="s">
        <v>55</v>
      </c>
      <c r="H92" s="5" t="s">
        <v>56</v>
      </c>
      <c r="I92" s="5" t="s">
        <v>55</v>
      </c>
      <c r="J92" s="22"/>
      <c r="K92" s="26"/>
      <c r="L92" s="22"/>
      <c r="M92" s="23"/>
      <c r="N92" s="23"/>
      <c r="O92" s="27"/>
      <c r="P92" s="23"/>
      <c r="Q92" s="22"/>
      <c r="R92" s="23"/>
      <c r="S92" s="23"/>
      <c r="T92" s="27"/>
      <c r="U92" s="23"/>
      <c r="V92" s="22"/>
      <c r="W92" s="23"/>
      <c r="X92" s="23"/>
      <c r="Y92" s="27"/>
      <c r="Z92" s="23"/>
      <c r="AA92" s="22"/>
      <c r="AB92" s="23"/>
      <c r="AC92" s="23"/>
      <c r="AD92" s="27"/>
      <c r="AE92" s="23"/>
      <c r="AF92" s="22"/>
      <c r="AG92" s="23"/>
      <c r="AH92" s="23"/>
      <c r="AI92" s="27"/>
      <c r="AJ92" s="23"/>
    </row>
    <row r="93" spans="1:41" ht="9" customHeight="1" x14ac:dyDescent="0.25">
      <c r="A93" s="36"/>
      <c r="B93" s="41"/>
      <c r="C93" s="42"/>
      <c r="D93" s="42"/>
      <c r="E93" s="42"/>
      <c r="F93" s="42"/>
      <c r="G93" s="42"/>
      <c r="H93" s="42"/>
      <c r="I93" s="42"/>
      <c r="J93" s="28"/>
      <c r="K93" s="29"/>
      <c r="L93" s="22"/>
      <c r="M93" s="23"/>
      <c r="N93" s="23"/>
      <c r="O93" s="27"/>
      <c r="P93" s="23"/>
      <c r="Q93" s="22"/>
      <c r="R93" s="23"/>
      <c r="S93" s="23"/>
      <c r="T93" s="27"/>
      <c r="U93" s="23"/>
      <c r="V93" s="22"/>
      <c r="W93" s="23"/>
      <c r="X93" s="23"/>
      <c r="Y93" s="27"/>
      <c r="Z93" s="23"/>
      <c r="AA93" s="22"/>
      <c r="AB93" s="23"/>
      <c r="AC93" s="23"/>
      <c r="AD93" s="27"/>
      <c r="AE93" s="23"/>
      <c r="AF93" s="22"/>
      <c r="AG93" s="23"/>
      <c r="AH93" s="23"/>
      <c r="AI93" s="27"/>
      <c r="AJ93" s="23"/>
    </row>
    <row r="94" spans="1:41" ht="19.2" customHeight="1" x14ac:dyDescent="0.25">
      <c r="A94" s="34" t="s">
        <v>134</v>
      </c>
      <c r="B94" s="37" t="s">
        <v>10</v>
      </c>
      <c r="C94" s="6" t="s">
        <v>11</v>
      </c>
      <c r="D94" s="5" t="s">
        <v>79</v>
      </c>
      <c r="E94" s="5" t="s">
        <v>79</v>
      </c>
      <c r="F94" s="5" t="s">
        <v>79</v>
      </c>
      <c r="G94" s="5" t="s">
        <v>79</v>
      </c>
      <c r="H94" s="7" t="s">
        <v>23</v>
      </c>
      <c r="I94" s="7" t="s">
        <v>15</v>
      </c>
      <c r="J94" s="20" t="str">
        <f t="shared" ref="J94:K94" si="480">A94</f>
        <v>DE025P2R</v>
      </c>
      <c r="K94" s="21" t="str">
        <f t="shared" si="480"/>
        <v>A</v>
      </c>
      <c r="L94" s="22" t="str">
        <f t="shared" ref="L94" si="481">IF(ISERROR(SEARCH("Pref",D94)),D94,IF(SEARCH("Pref",D94)=3,LEFT(D94,1),IF(SEARCH("Pref",D94)=4,LEFT(D94,2),D94)))</f>
        <v>Leftover</v>
      </c>
      <c r="M94" s="23" t="str">
        <f t="shared" ref="M94" si="482">IF(D95="N/A","NA",VALUE(LEFT(D95,SEARCH("of",D95)-1)))</f>
        <v>NA</v>
      </c>
      <c r="N94" s="23" t="str">
        <f t="shared" ref="N94" si="483">IF(D95="N/A","NA",VALUE(RIGHT(D95,SEARCH("of",D95)-1)))</f>
        <v>NA</v>
      </c>
      <c r="O94" s="24">
        <f t="shared" ref="O94" si="484">IF(L94="Leftover",1,IF(M94="NA","NA",M94/N94))</f>
        <v>1</v>
      </c>
      <c r="P94" s="25">
        <f t="shared" ref="P94" si="485">IF(ISNUMBER(SEARCH("Choice",L94))=TRUE,1,O94)</f>
        <v>1</v>
      </c>
      <c r="Q94" s="22" t="str">
        <f t="shared" ref="Q94" si="486">IF(ISERROR(SEARCH("Pref",E94)),E94,IF(SEARCH("Pref",E94)=3,LEFT(E94,1),IF(SEARCH("Pref",E94)=4,LEFT(E94,2),E94)))</f>
        <v>Leftover</v>
      </c>
      <c r="R94" s="23" t="str">
        <f t="shared" ref="R94" si="487">IF(E95="N/A","NA",VALUE(LEFT(E95,SEARCH("of",E95)-1)))</f>
        <v>NA</v>
      </c>
      <c r="S94" s="23" t="str">
        <f t="shared" ref="S94" si="488">IF(E95="N/A","NA",VALUE(RIGHT(E95,SEARCH("of",E95)-1)))</f>
        <v>NA</v>
      </c>
      <c r="T94" s="24">
        <f t="shared" ref="T94" si="489">IF(Q94="Leftover",1,IF(R94="NA","NA",R94/S94))</f>
        <v>1</v>
      </c>
      <c r="U94" s="25">
        <f t="shared" ref="U94" si="490">IF(ISNUMBER(SEARCH("Choice",Q94))=TRUE,1,T94)</f>
        <v>1</v>
      </c>
      <c r="V94" s="22" t="str">
        <f t="shared" ref="V94" si="491">IF(ISERROR(SEARCH("Pref",F94)),F94,IF(SEARCH("Pref",F94)=3,LEFT(F94,1),IF(SEARCH("Pref",F94)=4,LEFT(F94,2),F94)))</f>
        <v>Leftover</v>
      </c>
      <c r="W94" s="23" t="str">
        <f t="shared" ref="W94" si="492">IF(F95="N/A","NA",VALUE(LEFT(F95,SEARCH("of",F95)-1)))</f>
        <v>NA</v>
      </c>
      <c r="X94" s="23" t="str">
        <f t="shared" ref="X94" si="493">IF(F95="N/A","NA",VALUE(RIGHT(F95,SEARCH("of",F95)-1)))</f>
        <v>NA</v>
      </c>
      <c r="Y94" s="24">
        <f t="shared" ref="Y94" si="494">IF(V94="Leftover",1,IF(W94="NA","NA",W94/X94))</f>
        <v>1</v>
      </c>
      <c r="Z94" s="25">
        <f t="shared" ref="Z94" si="495">IF(ISNUMBER(SEARCH("Choice",V94))=TRUE,1,Y94)</f>
        <v>1</v>
      </c>
      <c r="AA94" s="22" t="str">
        <f t="shared" ref="AA94" si="496">IF(ISERROR(SEARCH("Pref",G94)),G94,IF(SEARCH("Pref",G94)=3,LEFT(G94,1),IF(SEARCH("Pref",G94)=4,LEFT(G94,2),G94)))</f>
        <v>Leftover</v>
      </c>
      <c r="AB94" s="23">
        <f t="shared" ref="AB94" si="497">IF(H95="N/A","NA",VALUE(LEFT(H95,SEARCH("of",H95)-1)))</f>
        <v>2</v>
      </c>
      <c r="AC94" s="23">
        <f t="shared" ref="AC94" si="498">IF(H95="N/A","NA",VALUE(RIGHT(H95,SEARCH("of",H95)-1)))</f>
        <v>3</v>
      </c>
      <c r="AD94" s="24">
        <f t="shared" ref="AD94" si="499">IF(AA94="Leftover",1,IF(AB94="NA","NA",AB94/AC94))</f>
        <v>1</v>
      </c>
      <c r="AE94" s="25">
        <f t="shared" ref="AE94" si="500">IF(ISNUMBER(SEARCH("Choice",AA94))=TRUE,1,AD94)</f>
        <v>1</v>
      </c>
      <c r="AF94" s="22" t="str">
        <f t="shared" ref="AF94" si="501">IF(ISERROR(SEARCH("Pref",H94)),H94,IF(SEARCH("Pref",H94)=3,LEFT(H94,1),IF(SEARCH("Pref",H94)=4,LEFT(H94,2),H94)))</f>
        <v>Leftover Choice 1</v>
      </c>
      <c r="AG94" s="23">
        <f t="shared" ref="AG94" si="502">IF(H95="N/A","NA",VALUE(LEFT(H95,SEARCH("of",H95)-1)))</f>
        <v>2</v>
      </c>
      <c r="AH94" s="23">
        <f t="shared" ref="AH94" si="503">IF(H95="N/A","NA",VALUE(RIGHT(H95,SEARCH("of",H95)-1)))</f>
        <v>3</v>
      </c>
      <c r="AI94" s="24">
        <f t="shared" ref="AI94" si="504">IF(AF94="Leftover",1,IF(AG94="NA","NA",AG94/AH94))</f>
        <v>0.66666666666666663</v>
      </c>
      <c r="AJ94" s="25">
        <f t="shared" ref="AJ94" si="505">IF(ISNUMBER(SEARCH("Choice",AF94))=TRUE,1,AI94)</f>
        <v>1</v>
      </c>
      <c r="AK94" s="22" t="str">
        <f t="shared" ref="AK94" si="506">IF(ISERROR(SEARCH("Pref",I94)),I94,IF(SEARCH("Pref",I94)=3,LEFT(I94,1),IF(SEARCH("Pref",I94)=4,LEFT(I94,2),I94)))</f>
        <v>Leftover Choice 3</v>
      </c>
      <c r="AL94" s="23">
        <f t="shared" ref="AL94" si="507">IF(I95="N/A","NA",VALUE(LEFT(I95,SEARCH("of",I95)-1)))</f>
        <v>3</v>
      </c>
      <c r="AM94" s="23">
        <f t="shared" ref="AM94" si="508">IF(I95="N/A","NA",VALUE(RIGHT(I95,SEARCH("of",I95)-1)))</f>
        <v>5</v>
      </c>
      <c r="AN94" s="24">
        <f t="shared" ref="AN94" si="509">IF(AK94="Leftover",1,IF(AL94="NA","NA",AL94/AM94))</f>
        <v>0.6</v>
      </c>
      <c r="AO94" s="25">
        <f t="shared" ref="AO94" si="510">IF(ISNUMBER(SEARCH("Choice",AK94))=TRUE,1,AN94)</f>
        <v>1</v>
      </c>
    </row>
    <row r="95" spans="1:41" ht="12" customHeight="1" x14ac:dyDescent="0.25">
      <c r="A95" s="35"/>
      <c r="B95" s="38"/>
      <c r="C95" s="6" t="s">
        <v>16</v>
      </c>
      <c r="D95" s="5" t="s">
        <v>55</v>
      </c>
      <c r="E95" s="5" t="s">
        <v>55</v>
      </c>
      <c r="F95" s="5" t="s">
        <v>55</v>
      </c>
      <c r="G95" s="5" t="s">
        <v>55</v>
      </c>
      <c r="H95" s="5" t="s">
        <v>105</v>
      </c>
      <c r="I95" s="5" t="s">
        <v>135</v>
      </c>
      <c r="J95" s="22"/>
      <c r="K95" s="26"/>
      <c r="L95" s="22"/>
      <c r="M95" s="23"/>
      <c r="N95" s="23"/>
      <c r="O95" s="27"/>
      <c r="P95" s="23"/>
      <c r="Q95" s="22"/>
      <c r="R95" s="23"/>
      <c r="S95" s="23"/>
      <c r="T95" s="27"/>
      <c r="U95" s="23"/>
      <c r="V95" s="22"/>
      <c r="W95" s="23"/>
      <c r="X95" s="23"/>
      <c r="Y95" s="27"/>
      <c r="Z95" s="23"/>
      <c r="AA95" s="22"/>
      <c r="AB95" s="23"/>
      <c r="AC95" s="23"/>
      <c r="AD95" s="27"/>
      <c r="AE95" s="23"/>
      <c r="AF95" s="22"/>
      <c r="AG95" s="23"/>
      <c r="AH95" s="23"/>
      <c r="AI95" s="27"/>
      <c r="AJ95" s="23"/>
    </row>
    <row r="96" spans="1:41" ht="9" customHeight="1" x14ac:dyDescent="0.25">
      <c r="A96" s="36"/>
      <c r="B96" s="41"/>
      <c r="C96" s="42"/>
      <c r="D96" s="42"/>
      <c r="E96" s="42"/>
      <c r="F96" s="42"/>
      <c r="G96" s="42"/>
      <c r="H96" s="42"/>
      <c r="I96" s="42"/>
      <c r="J96" s="28"/>
      <c r="K96" s="29"/>
      <c r="L96" s="22"/>
      <c r="M96" s="23"/>
      <c r="N96" s="23"/>
      <c r="O96" s="27"/>
      <c r="P96" s="23"/>
      <c r="Q96" s="22"/>
      <c r="R96" s="23"/>
      <c r="S96" s="23"/>
      <c r="T96" s="27"/>
      <c r="U96" s="23"/>
      <c r="V96" s="22"/>
      <c r="W96" s="23"/>
      <c r="X96" s="23"/>
      <c r="Y96" s="27"/>
      <c r="Z96" s="23"/>
      <c r="AA96" s="22"/>
      <c r="AB96" s="23"/>
      <c r="AC96" s="23"/>
      <c r="AD96" s="27"/>
      <c r="AE96" s="23"/>
      <c r="AF96" s="22"/>
      <c r="AG96" s="23"/>
      <c r="AH96" s="23"/>
      <c r="AI96" s="27"/>
      <c r="AJ96" s="23"/>
    </row>
    <row r="97" spans="1:41" ht="19.95" customHeight="1" x14ac:dyDescent="0.25">
      <c r="A97" s="34" t="s">
        <v>136</v>
      </c>
      <c r="B97" s="37" t="s">
        <v>10</v>
      </c>
      <c r="C97" s="6" t="s">
        <v>11</v>
      </c>
      <c r="D97" s="5" t="s">
        <v>79</v>
      </c>
      <c r="E97" s="5" t="s">
        <v>79</v>
      </c>
      <c r="F97" s="5" t="s">
        <v>79</v>
      </c>
      <c r="G97" s="5" t="s">
        <v>79</v>
      </c>
      <c r="H97" s="7" t="s">
        <v>23</v>
      </c>
      <c r="I97" s="7" t="s">
        <v>14</v>
      </c>
      <c r="J97" s="20" t="str">
        <f t="shared" ref="J97:K97" si="511">A97</f>
        <v>DE025P3R</v>
      </c>
      <c r="K97" s="21" t="str">
        <f t="shared" si="511"/>
        <v>A</v>
      </c>
      <c r="L97" s="22" t="str">
        <f t="shared" ref="L97" si="512">IF(ISERROR(SEARCH("Pref",D97)),D97,IF(SEARCH("Pref",D97)=3,LEFT(D97,1),IF(SEARCH("Pref",D97)=4,LEFT(D97,2),D97)))</f>
        <v>Leftover</v>
      </c>
      <c r="M97" s="23" t="str">
        <f t="shared" ref="M97" si="513">IF(D98="N/A","NA",VALUE(LEFT(D98,SEARCH("of",D98)-1)))</f>
        <v>NA</v>
      </c>
      <c r="N97" s="23" t="str">
        <f t="shared" ref="N97" si="514">IF(D98="N/A","NA",VALUE(RIGHT(D98,SEARCH("of",D98)-1)))</f>
        <v>NA</v>
      </c>
      <c r="O97" s="24">
        <f t="shared" ref="O97" si="515">IF(L97="Leftover",1,IF(M97="NA","NA",M97/N97))</f>
        <v>1</v>
      </c>
      <c r="P97" s="25">
        <f t="shared" ref="P97" si="516">IF(ISNUMBER(SEARCH("Choice",L97))=TRUE,1,O97)</f>
        <v>1</v>
      </c>
      <c r="Q97" s="22" t="str">
        <f t="shared" ref="Q97" si="517">IF(ISERROR(SEARCH("Pref",E97)),E97,IF(SEARCH("Pref",E97)=3,LEFT(E97,1),IF(SEARCH("Pref",E97)=4,LEFT(E97,2),E97)))</f>
        <v>Leftover</v>
      </c>
      <c r="R97" s="23" t="str">
        <f t="shared" ref="R97" si="518">IF(E98="N/A","NA",VALUE(LEFT(E98,SEARCH("of",E98)-1)))</f>
        <v>NA</v>
      </c>
      <c r="S97" s="23" t="str">
        <f t="shared" ref="S97" si="519">IF(E98="N/A","NA",VALUE(RIGHT(E98,SEARCH("of",E98)-1)))</f>
        <v>NA</v>
      </c>
      <c r="T97" s="24">
        <f t="shared" ref="T97" si="520">IF(Q97="Leftover",1,IF(R97="NA","NA",R97/S97))</f>
        <v>1</v>
      </c>
      <c r="U97" s="25">
        <f t="shared" ref="U97" si="521">IF(ISNUMBER(SEARCH("Choice",Q97))=TRUE,1,T97)</f>
        <v>1</v>
      </c>
      <c r="V97" s="22" t="str">
        <f t="shared" ref="V97" si="522">IF(ISERROR(SEARCH("Pref",F97)),F97,IF(SEARCH("Pref",F97)=3,LEFT(F97,1),IF(SEARCH("Pref",F97)=4,LEFT(F97,2),F97)))</f>
        <v>Leftover</v>
      </c>
      <c r="W97" s="23" t="str">
        <f t="shared" ref="W97" si="523">IF(F98="N/A","NA",VALUE(LEFT(F98,SEARCH("of",F98)-1)))</f>
        <v>NA</v>
      </c>
      <c r="X97" s="23" t="str">
        <f t="shared" ref="X97" si="524">IF(F98="N/A","NA",VALUE(RIGHT(F98,SEARCH("of",F98)-1)))</f>
        <v>NA</v>
      </c>
      <c r="Y97" s="24">
        <f t="shared" ref="Y97" si="525">IF(V97="Leftover",1,IF(W97="NA","NA",W97/X97))</f>
        <v>1</v>
      </c>
      <c r="Z97" s="25">
        <f t="shared" ref="Z97" si="526">IF(ISNUMBER(SEARCH("Choice",V97))=TRUE,1,Y97)</f>
        <v>1</v>
      </c>
      <c r="AA97" s="22" t="str">
        <f t="shared" ref="AA97" si="527">IF(ISERROR(SEARCH("Pref",G97)),G97,IF(SEARCH("Pref",G97)=3,LEFT(G97,1),IF(SEARCH("Pref",G97)=4,LEFT(G97,2),G97)))</f>
        <v>Leftover</v>
      </c>
      <c r="AB97" s="23">
        <f t="shared" ref="AB97" si="528">IF(H98="N/A","NA",VALUE(LEFT(H98,SEARCH("of",H98)-1)))</f>
        <v>3</v>
      </c>
      <c r="AC97" s="23">
        <f t="shared" ref="AC97" si="529">IF(H98="N/A","NA",VALUE(RIGHT(H98,SEARCH("of",H98)-1)))</f>
        <v>4</v>
      </c>
      <c r="AD97" s="24">
        <f t="shared" ref="AD97" si="530">IF(AA97="Leftover",1,IF(AB97="NA","NA",AB97/AC97))</f>
        <v>1</v>
      </c>
      <c r="AE97" s="25">
        <f t="shared" ref="AE97" si="531">IF(ISNUMBER(SEARCH("Choice",AA97))=TRUE,1,AD97)</f>
        <v>1</v>
      </c>
      <c r="AF97" s="22" t="str">
        <f t="shared" ref="AF97" si="532">IF(ISERROR(SEARCH("Pref",H97)),H97,IF(SEARCH("Pref",H97)=3,LEFT(H97,1),IF(SEARCH("Pref",H97)=4,LEFT(H97,2),H97)))</f>
        <v>Leftover Choice 1</v>
      </c>
      <c r="AG97" s="23">
        <f t="shared" ref="AG97" si="533">IF(H98="N/A","NA",VALUE(LEFT(H98,SEARCH("of",H98)-1)))</f>
        <v>3</v>
      </c>
      <c r="AH97" s="23">
        <f t="shared" ref="AH97" si="534">IF(H98="N/A","NA",VALUE(RIGHT(H98,SEARCH("of",H98)-1)))</f>
        <v>4</v>
      </c>
      <c r="AI97" s="24">
        <f t="shared" ref="AI97" si="535">IF(AF97="Leftover",1,IF(AG97="NA","NA",AG97/AH97))</f>
        <v>0.75</v>
      </c>
      <c r="AJ97" s="25">
        <f t="shared" ref="AJ97" si="536">IF(ISNUMBER(SEARCH("Choice",AF97))=TRUE,1,AI97)</f>
        <v>1</v>
      </c>
      <c r="AK97" s="22" t="str">
        <f t="shared" ref="AK97" si="537">IF(ISERROR(SEARCH("Pref",I97)),I97,IF(SEARCH("Pref",I97)=3,LEFT(I97,1),IF(SEARCH("Pref",I97)=4,LEFT(I97,2),I97)))</f>
        <v>Leftover Choice 2</v>
      </c>
      <c r="AL97" s="23">
        <f t="shared" ref="AL97" si="538">IF(I98="N/A","NA",VALUE(LEFT(I98,SEARCH("of",I98)-1)))</f>
        <v>4</v>
      </c>
      <c r="AM97" s="23">
        <f t="shared" ref="AM97" si="539">IF(I98="N/A","NA",VALUE(RIGHT(I98,SEARCH("of",I98)-1)))</f>
        <v>4</v>
      </c>
      <c r="AN97" s="24">
        <f t="shared" ref="AN97" si="540">IF(AK97="Leftover",1,IF(AL97="NA","NA",AL97/AM97))</f>
        <v>1</v>
      </c>
      <c r="AO97" s="25">
        <f t="shared" ref="AO97" si="541">IF(ISNUMBER(SEARCH("Choice",AK97))=TRUE,1,AN97)</f>
        <v>1</v>
      </c>
    </row>
    <row r="98" spans="1:41" ht="12" customHeight="1" x14ac:dyDescent="0.25">
      <c r="A98" s="35"/>
      <c r="B98" s="38"/>
      <c r="C98" s="6" t="s">
        <v>16</v>
      </c>
      <c r="D98" s="5" t="s">
        <v>55</v>
      </c>
      <c r="E98" s="5" t="s">
        <v>55</v>
      </c>
      <c r="F98" s="5" t="s">
        <v>55</v>
      </c>
      <c r="G98" s="5" t="s">
        <v>55</v>
      </c>
      <c r="H98" s="5" t="s">
        <v>108</v>
      </c>
      <c r="I98" s="5" t="s">
        <v>104</v>
      </c>
      <c r="J98" s="22"/>
      <c r="K98" s="26"/>
      <c r="L98" s="22"/>
      <c r="M98" s="23"/>
      <c r="N98" s="23"/>
      <c r="O98" s="27"/>
      <c r="P98" s="23"/>
      <c r="Q98" s="22"/>
      <c r="R98" s="23"/>
      <c r="S98" s="23"/>
      <c r="T98" s="27"/>
      <c r="U98" s="23"/>
      <c r="V98" s="22"/>
      <c r="W98" s="23"/>
      <c r="X98" s="23"/>
      <c r="Y98" s="27"/>
      <c r="Z98" s="23"/>
      <c r="AA98" s="22"/>
      <c r="AB98" s="23"/>
      <c r="AC98" s="23"/>
      <c r="AD98" s="27"/>
      <c r="AE98" s="23"/>
      <c r="AF98" s="22"/>
      <c r="AG98" s="23"/>
      <c r="AH98" s="23"/>
      <c r="AI98" s="27"/>
      <c r="AJ98" s="23"/>
    </row>
    <row r="99" spans="1:41" ht="9" customHeight="1" x14ac:dyDescent="0.25">
      <c r="A99" s="36"/>
      <c r="B99" s="41"/>
      <c r="C99" s="42"/>
      <c r="D99" s="42"/>
      <c r="E99" s="42"/>
      <c r="F99" s="42"/>
      <c r="G99" s="42"/>
      <c r="H99" s="42"/>
      <c r="I99" s="42"/>
      <c r="J99" s="28"/>
      <c r="K99" s="29"/>
      <c r="L99" s="22"/>
      <c r="M99" s="23"/>
      <c r="N99" s="23"/>
      <c r="O99" s="27"/>
      <c r="P99" s="23"/>
      <c r="Q99" s="22"/>
      <c r="R99" s="23"/>
      <c r="S99" s="23"/>
      <c r="T99" s="27"/>
      <c r="U99" s="23"/>
      <c r="V99" s="22"/>
      <c r="W99" s="23"/>
      <c r="X99" s="23"/>
      <c r="Y99" s="27"/>
      <c r="Z99" s="23"/>
      <c r="AA99" s="22"/>
      <c r="AB99" s="23"/>
      <c r="AC99" s="23"/>
      <c r="AD99" s="27"/>
      <c r="AE99" s="23"/>
      <c r="AF99" s="22"/>
      <c r="AG99" s="23"/>
      <c r="AH99" s="23"/>
      <c r="AI99" s="27"/>
      <c r="AJ99" s="23"/>
    </row>
    <row r="100" spans="1:41" ht="19.2" customHeight="1" x14ac:dyDescent="0.25">
      <c r="A100" s="46" t="s">
        <v>137</v>
      </c>
      <c r="B100" s="49" t="s">
        <v>10</v>
      </c>
      <c r="C100" s="10" t="s">
        <v>11</v>
      </c>
      <c r="D100" s="11" t="s">
        <v>138</v>
      </c>
      <c r="E100" s="9" t="s">
        <v>53</v>
      </c>
      <c r="F100" s="11" t="s">
        <v>54</v>
      </c>
      <c r="G100" s="9" t="s">
        <v>53</v>
      </c>
      <c r="H100" s="9" t="s">
        <v>55</v>
      </c>
      <c r="I100" s="9" t="s">
        <v>55</v>
      </c>
      <c r="J100" s="20" t="str">
        <f t="shared" ref="J100:K100" si="542">A100</f>
        <v>DE025W1R</v>
      </c>
      <c r="K100" s="21" t="str">
        <f t="shared" si="542"/>
        <v>A</v>
      </c>
      <c r="L100" s="22" t="str">
        <f t="shared" ref="L100" si="543">IF(ISERROR(SEARCH("Pref",D100)),D100,IF(SEARCH("Pref",D100)=3,LEFT(D100,1),IF(SEARCH("Pref",D100)=4,LEFT(D100,2),D100)))</f>
        <v>21</v>
      </c>
      <c r="M100" s="23">
        <f t="shared" ref="M100" si="544">IF(D101="N/A","NA",VALUE(LEFT(D101,SEARCH("of",D101)-1)))</f>
        <v>1</v>
      </c>
      <c r="N100" s="23">
        <f t="shared" ref="N100" si="545">IF(D101="N/A","NA",VALUE(RIGHT(D101,SEARCH("of",D101)-1)))</f>
        <v>1</v>
      </c>
      <c r="O100" s="24">
        <f t="shared" ref="O100" si="546">IF(L100="Leftover",1,IF(M100="NA","NA",M100/N100))</f>
        <v>1</v>
      </c>
      <c r="P100" s="25">
        <f t="shared" ref="P100" si="547">IF(ISNUMBER(SEARCH("Choice",L100))=TRUE,1,O100)</f>
        <v>1</v>
      </c>
      <c r="Q100" s="22" t="str">
        <f t="shared" ref="Q100" si="548">IF(ISERROR(SEARCH("Pref",E100)),E100,IF(SEARCH("Pref",E100)=3,LEFT(E100,1),IF(SEARCH("Pref",E100)=4,LEFT(E100,2),E100)))</f>
        <v>No Apps</v>
      </c>
      <c r="R100" s="23" t="str">
        <f t="shared" ref="R100" si="549">IF(E101="N/A","NA",VALUE(LEFT(E101,SEARCH("of",E101)-1)))</f>
        <v>NA</v>
      </c>
      <c r="S100" s="23" t="str">
        <f t="shared" ref="S100" si="550">IF(E101="N/A","NA",VALUE(RIGHT(E101,SEARCH("of",E101)-1)))</f>
        <v>NA</v>
      </c>
      <c r="T100" s="24" t="str">
        <f t="shared" ref="T100" si="551">IF(Q100="Leftover",1,IF(R100="NA","NA",R100/S100))</f>
        <v>NA</v>
      </c>
      <c r="U100" s="25" t="str">
        <f t="shared" ref="U100" si="552">IF(ISNUMBER(SEARCH("Choice",Q100))=TRUE,1,T100)</f>
        <v>NA</v>
      </c>
      <c r="V100" s="22" t="str">
        <f t="shared" ref="V100" si="553">IF(ISERROR(SEARCH("Pref",F100)),F100,IF(SEARCH("Pref",F100)=3,LEFT(F100,1),IF(SEARCH("Pref",F100)=4,LEFT(F100,2),F100)))</f>
        <v>None Drawn</v>
      </c>
      <c r="W100" s="23" t="str">
        <f t="shared" ref="W100" si="554">IF(F101="N/A","NA",VALUE(LEFT(F101,SEARCH("of",F101)-1)))</f>
        <v>NA</v>
      </c>
      <c r="X100" s="23" t="str">
        <f t="shared" ref="X100" si="555">IF(F101="N/A","NA",VALUE(RIGHT(F101,SEARCH("of",F101)-1)))</f>
        <v>NA</v>
      </c>
      <c r="Y100" s="24" t="str">
        <f t="shared" ref="Y100" si="556">IF(V100="Leftover",1,IF(W100="NA","NA",W100/X100))</f>
        <v>NA</v>
      </c>
      <c r="Z100" s="25" t="str">
        <f t="shared" ref="Z100" si="557">IF(ISNUMBER(SEARCH("Choice",V100))=TRUE,1,Y100)</f>
        <v>NA</v>
      </c>
      <c r="AA100" s="22" t="str">
        <f t="shared" ref="AA100" si="558">IF(ISERROR(SEARCH("Pref",G100)),G100,IF(SEARCH("Pref",G100)=3,LEFT(G100,1),IF(SEARCH("Pref",G100)=4,LEFT(G100,2),G100)))</f>
        <v>No Apps</v>
      </c>
      <c r="AB100" s="23" t="str">
        <f t="shared" ref="AB100" si="559">IF(H101="N/A","NA",VALUE(LEFT(H101,SEARCH("of",H101)-1)))</f>
        <v>NA</v>
      </c>
      <c r="AC100" s="23" t="str">
        <f t="shared" ref="AC100" si="560">IF(H101="N/A","NA",VALUE(RIGHT(H101,SEARCH("of",H101)-1)))</f>
        <v>NA</v>
      </c>
      <c r="AD100" s="24" t="str">
        <f t="shared" ref="AD100" si="561">IF(AA100="Leftover",1,IF(AB100="NA","NA",AB100/AC100))</f>
        <v>NA</v>
      </c>
      <c r="AE100" s="25" t="str">
        <f t="shared" ref="AE100" si="562">IF(ISNUMBER(SEARCH("Choice",AA100))=TRUE,1,AD100)</f>
        <v>NA</v>
      </c>
      <c r="AF100" s="22" t="str">
        <f t="shared" ref="AF100" si="563">IF(ISERROR(SEARCH("Pref",H100)),H100,IF(SEARCH("Pref",H100)=3,LEFT(H100,1),IF(SEARCH("Pref",H100)=4,LEFT(H100,2),H100)))</f>
        <v>N/A</v>
      </c>
      <c r="AG100" s="23" t="str">
        <f t="shared" ref="AG100" si="564">IF(H101="N/A","NA",VALUE(LEFT(H101,SEARCH("of",H101)-1)))</f>
        <v>NA</v>
      </c>
      <c r="AH100" s="23" t="str">
        <f t="shared" ref="AH100" si="565">IF(H101="N/A","NA",VALUE(RIGHT(H101,SEARCH("of",H101)-1)))</f>
        <v>NA</v>
      </c>
      <c r="AI100" s="24" t="str">
        <f t="shared" ref="AI100" si="566">IF(AF100="Leftover",1,IF(AG100="NA","NA",AG100/AH100))</f>
        <v>NA</v>
      </c>
      <c r="AJ100" s="25" t="str">
        <f t="shared" ref="AJ100" si="567">IF(ISNUMBER(SEARCH("Choice",AF100))=TRUE,1,AI100)</f>
        <v>NA</v>
      </c>
      <c r="AK100" s="22" t="str">
        <f t="shared" ref="AK100" si="568">IF(ISERROR(SEARCH("Pref",I100)),I100,IF(SEARCH("Pref",I100)=3,LEFT(I100,1),IF(SEARCH("Pref",I100)=4,LEFT(I100,2),I100)))</f>
        <v>N/A</v>
      </c>
      <c r="AL100" s="23" t="str">
        <f t="shared" ref="AL100" si="569">IF(I101="N/A","NA",VALUE(LEFT(I101,SEARCH("of",I101)-1)))</f>
        <v>NA</v>
      </c>
      <c r="AM100" s="23" t="str">
        <f t="shared" ref="AM100" si="570">IF(I101="N/A","NA",VALUE(RIGHT(I101,SEARCH("of",I101)-1)))</f>
        <v>NA</v>
      </c>
      <c r="AN100" s="24" t="str">
        <f t="shared" ref="AN100" si="571">IF(AK100="Leftover",1,IF(AL100="NA","NA",AL100/AM100))</f>
        <v>NA</v>
      </c>
      <c r="AO100" s="25" t="str">
        <f t="shared" ref="AO100" si="572">IF(ISNUMBER(SEARCH("Choice",AK100))=TRUE,1,AN100)</f>
        <v>NA</v>
      </c>
    </row>
    <row r="101" spans="1:41" ht="12" customHeight="1" x14ac:dyDescent="0.25">
      <c r="A101" s="47"/>
      <c r="B101" s="50"/>
      <c r="C101" s="10" t="s">
        <v>16</v>
      </c>
      <c r="D101" s="9" t="s">
        <v>56</v>
      </c>
      <c r="E101" s="9" t="s">
        <v>55</v>
      </c>
      <c r="F101" s="9" t="s">
        <v>55</v>
      </c>
      <c r="G101" s="9" t="s">
        <v>55</v>
      </c>
      <c r="H101" s="9" t="s">
        <v>55</v>
      </c>
      <c r="I101" s="9" t="s">
        <v>55</v>
      </c>
      <c r="J101" s="22"/>
      <c r="K101" s="26"/>
      <c r="L101" s="22"/>
      <c r="M101" s="23"/>
      <c r="N101" s="23"/>
      <c r="O101" s="27"/>
      <c r="P101" s="23"/>
      <c r="Q101" s="22"/>
      <c r="R101" s="23"/>
      <c r="S101" s="23"/>
      <c r="T101" s="27"/>
      <c r="U101" s="23"/>
      <c r="V101" s="22"/>
      <c r="W101" s="23"/>
      <c r="X101" s="23"/>
      <c r="Y101" s="27"/>
      <c r="Z101" s="23"/>
      <c r="AA101" s="22"/>
      <c r="AB101" s="23"/>
      <c r="AC101" s="23"/>
      <c r="AD101" s="27"/>
      <c r="AE101" s="23"/>
      <c r="AF101" s="22"/>
      <c r="AG101" s="23"/>
      <c r="AH101" s="23"/>
      <c r="AI101" s="27"/>
      <c r="AJ101" s="23"/>
    </row>
    <row r="102" spans="1:41" ht="9" customHeight="1" x14ac:dyDescent="0.25">
      <c r="A102" s="48"/>
      <c r="B102" s="41"/>
      <c r="C102" s="42"/>
      <c r="D102" s="42"/>
      <c r="E102" s="42"/>
      <c r="F102" s="42"/>
      <c r="G102" s="42"/>
      <c r="H102" s="42"/>
      <c r="I102" s="42"/>
      <c r="J102" s="28"/>
      <c r="K102" s="29"/>
      <c r="L102" s="22"/>
      <c r="M102" s="23"/>
      <c r="N102" s="23"/>
      <c r="O102" s="27"/>
      <c r="P102" s="23"/>
      <c r="Q102" s="22"/>
      <c r="R102" s="23"/>
      <c r="S102" s="23"/>
      <c r="T102" s="27"/>
      <c r="U102" s="23"/>
      <c r="V102" s="22"/>
      <c r="W102" s="23"/>
      <c r="X102" s="23"/>
      <c r="Y102" s="27"/>
      <c r="Z102" s="23"/>
      <c r="AA102" s="22"/>
      <c r="AB102" s="23"/>
      <c r="AC102" s="23"/>
      <c r="AD102" s="27"/>
      <c r="AE102" s="23"/>
      <c r="AF102" s="22"/>
      <c r="AG102" s="23"/>
      <c r="AH102" s="23"/>
      <c r="AI102" s="27"/>
      <c r="AJ102" s="23"/>
    </row>
    <row r="103" spans="1:41" ht="19.95" customHeight="1" x14ac:dyDescent="0.25">
      <c r="A103" s="34" t="s">
        <v>139</v>
      </c>
      <c r="B103" s="37" t="s">
        <v>10</v>
      </c>
      <c r="C103" s="6" t="s">
        <v>11</v>
      </c>
      <c r="D103" s="5" t="s">
        <v>79</v>
      </c>
      <c r="E103" s="5" t="s">
        <v>79</v>
      </c>
      <c r="F103" s="5" t="s">
        <v>79</v>
      </c>
      <c r="G103" s="5" t="s">
        <v>79</v>
      </c>
      <c r="H103" s="5" t="s">
        <v>53</v>
      </c>
      <c r="I103" s="5" t="s">
        <v>53</v>
      </c>
      <c r="J103" s="20" t="str">
        <f t="shared" ref="J103:K103" si="573">A103</f>
        <v>DE029O1A</v>
      </c>
      <c r="K103" s="21" t="str">
        <f t="shared" si="573"/>
        <v>A</v>
      </c>
      <c r="L103" s="22" t="str">
        <f t="shared" ref="L103" si="574">IF(ISERROR(SEARCH("Pref",D103)),D103,IF(SEARCH("Pref",D103)=3,LEFT(D103,1),IF(SEARCH("Pref",D103)=4,LEFT(D103,2),D103)))</f>
        <v>Leftover</v>
      </c>
      <c r="M103" s="23" t="str">
        <f t="shared" ref="M103" si="575">IF(D104="N/A","NA",VALUE(LEFT(D104,SEARCH("of",D104)-1)))</f>
        <v>NA</v>
      </c>
      <c r="N103" s="23" t="str">
        <f t="shared" ref="N103" si="576">IF(D104="N/A","NA",VALUE(RIGHT(D104,SEARCH("of",D104)-1)))</f>
        <v>NA</v>
      </c>
      <c r="O103" s="24">
        <f t="shared" ref="O103" si="577">IF(L103="Leftover",1,IF(M103="NA","NA",M103/N103))</f>
        <v>1</v>
      </c>
      <c r="P103" s="25">
        <f t="shared" ref="P103" si="578">IF(ISNUMBER(SEARCH("Choice",L103))=TRUE,1,O103)</f>
        <v>1</v>
      </c>
      <c r="Q103" s="22" t="str">
        <f t="shared" ref="Q103" si="579">IF(ISERROR(SEARCH("Pref",E103)),E103,IF(SEARCH("Pref",E103)=3,LEFT(E103,1),IF(SEARCH("Pref",E103)=4,LEFT(E103,2),E103)))</f>
        <v>Leftover</v>
      </c>
      <c r="R103" s="23" t="str">
        <f t="shared" ref="R103" si="580">IF(E104="N/A","NA",VALUE(LEFT(E104,SEARCH("of",E104)-1)))</f>
        <v>NA</v>
      </c>
      <c r="S103" s="23" t="str">
        <f t="shared" ref="S103" si="581">IF(E104="N/A","NA",VALUE(RIGHT(E104,SEARCH("of",E104)-1)))</f>
        <v>NA</v>
      </c>
      <c r="T103" s="24">
        <f t="shared" ref="T103" si="582">IF(Q103="Leftover",1,IF(R103="NA","NA",R103/S103))</f>
        <v>1</v>
      </c>
      <c r="U103" s="25">
        <f t="shared" ref="U103" si="583">IF(ISNUMBER(SEARCH("Choice",Q103))=TRUE,1,T103)</f>
        <v>1</v>
      </c>
      <c r="V103" s="22" t="str">
        <f t="shared" ref="V103" si="584">IF(ISERROR(SEARCH("Pref",F103)),F103,IF(SEARCH("Pref",F103)=3,LEFT(F103,1),IF(SEARCH("Pref",F103)=4,LEFT(F103,2),F103)))</f>
        <v>Leftover</v>
      </c>
      <c r="W103" s="23" t="str">
        <f t="shared" ref="W103" si="585">IF(F104="N/A","NA",VALUE(LEFT(F104,SEARCH("of",F104)-1)))</f>
        <v>NA</v>
      </c>
      <c r="X103" s="23" t="str">
        <f t="shared" ref="X103" si="586">IF(F104="N/A","NA",VALUE(RIGHT(F104,SEARCH("of",F104)-1)))</f>
        <v>NA</v>
      </c>
      <c r="Y103" s="24">
        <f t="shared" ref="Y103" si="587">IF(V103="Leftover",1,IF(W103="NA","NA",W103/X103))</f>
        <v>1</v>
      </c>
      <c r="Z103" s="25">
        <f t="shared" ref="Z103" si="588">IF(ISNUMBER(SEARCH("Choice",V103))=TRUE,1,Y103)</f>
        <v>1</v>
      </c>
      <c r="AA103" s="22" t="str">
        <f t="shared" ref="AA103" si="589">IF(ISERROR(SEARCH("Pref",G103)),G103,IF(SEARCH("Pref",G103)=3,LEFT(G103,1),IF(SEARCH("Pref",G103)=4,LEFT(G103,2),G103)))</f>
        <v>Leftover</v>
      </c>
      <c r="AB103" s="23" t="str">
        <f t="shared" ref="AB103" si="590">IF(H104="N/A","NA",VALUE(LEFT(H104,SEARCH("of",H104)-1)))</f>
        <v>NA</v>
      </c>
      <c r="AC103" s="23" t="str">
        <f t="shared" ref="AC103" si="591">IF(H104="N/A","NA",VALUE(RIGHT(H104,SEARCH("of",H104)-1)))</f>
        <v>NA</v>
      </c>
      <c r="AD103" s="24">
        <f t="shared" ref="AD103" si="592">IF(AA103="Leftover",1,IF(AB103="NA","NA",AB103/AC103))</f>
        <v>1</v>
      </c>
      <c r="AE103" s="25">
        <f t="shared" ref="AE103" si="593">IF(ISNUMBER(SEARCH("Choice",AA103))=TRUE,1,AD103)</f>
        <v>1</v>
      </c>
      <c r="AF103" s="22" t="str">
        <f t="shared" ref="AF103" si="594">IF(ISERROR(SEARCH("Pref",H103)),H103,IF(SEARCH("Pref",H103)=3,LEFT(H103,1),IF(SEARCH("Pref",H103)=4,LEFT(H103,2),H103)))</f>
        <v>No Apps</v>
      </c>
      <c r="AG103" s="23" t="str">
        <f t="shared" ref="AG103" si="595">IF(H104="N/A","NA",VALUE(LEFT(H104,SEARCH("of",H104)-1)))</f>
        <v>NA</v>
      </c>
      <c r="AH103" s="23" t="str">
        <f t="shared" ref="AH103" si="596">IF(H104="N/A","NA",VALUE(RIGHT(H104,SEARCH("of",H104)-1)))</f>
        <v>NA</v>
      </c>
      <c r="AI103" s="24" t="str">
        <f t="shared" ref="AI103" si="597">IF(AF103="Leftover",1,IF(AG103="NA","NA",AG103/AH103))</f>
        <v>NA</v>
      </c>
      <c r="AJ103" s="25" t="str">
        <f t="shared" ref="AJ103" si="598">IF(ISNUMBER(SEARCH("Choice",AF103))=TRUE,1,AI103)</f>
        <v>NA</v>
      </c>
      <c r="AK103" s="22" t="str">
        <f t="shared" ref="AK103" si="599">IF(ISERROR(SEARCH("Pref",I103)),I103,IF(SEARCH("Pref",I103)=3,LEFT(I103,1),IF(SEARCH("Pref",I103)=4,LEFT(I103,2),I103)))</f>
        <v>No Apps</v>
      </c>
      <c r="AL103" s="23" t="str">
        <f t="shared" ref="AL103" si="600">IF(I104="N/A","NA",VALUE(LEFT(I104,SEARCH("of",I104)-1)))</f>
        <v>NA</v>
      </c>
      <c r="AM103" s="23" t="str">
        <f t="shared" ref="AM103" si="601">IF(I104="N/A","NA",VALUE(RIGHT(I104,SEARCH("of",I104)-1)))</f>
        <v>NA</v>
      </c>
      <c r="AN103" s="24" t="str">
        <f t="shared" ref="AN103" si="602">IF(AK103="Leftover",1,IF(AL103="NA","NA",AL103/AM103))</f>
        <v>NA</v>
      </c>
      <c r="AO103" s="25" t="str">
        <f t="shared" ref="AO103" si="603">IF(ISNUMBER(SEARCH("Choice",AK103))=TRUE,1,AN103)</f>
        <v>NA</v>
      </c>
    </row>
    <row r="104" spans="1:41" ht="12" customHeight="1" x14ac:dyDescent="0.25">
      <c r="A104" s="35"/>
      <c r="B104" s="38"/>
      <c r="C104" s="6" t="s">
        <v>16</v>
      </c>
      <c r="D104" s="5" t="s">
        <v>55</v>
      </c>
      <c r="E104" s="5" t="s">
        <v>55</v>
      </c>
      <c r="F104" s="5" t="s">
        <v>55</v>
      </c>
      <c r="G104" s="5" t="s">
        <v>55</v>
      </c>
      <c r="H104" s="5" t="s">
        <v>55</v>
      </c>
      <c r="I104" s="5" t="s">
        <v>55</v>
      </c>
      <c r="J104" s="22"/>
      <c r="K104" s="26"/>
      <c r="L104" s="22"/>
      <c r="M104" s="23"/>
      <c r="N104" s="23"/>
      <c r="O104" s="27"/>
      <c r="P104" s="23"/>
      <c r="Q104" s="22"/>
      <c r="R104" s="23"/>
      <c r="S104" s="23"/>
      <c r="T104" s="27"/>
      <c r="U104" s="23"/>
      <c r="V104" s="22"/>
      <c r="W104" s="23"/>
      <c r="X104" s="23"/>
      <c r="Y104" s="27"/>
      <c r="Z104" s="23"/>
      <c r="AA104" s="22"/>
      <c r="AB104" s="23"/>
      <c r="AC104" s="23"/>
      <c r="AD104" s="27"/>
      <c r="AE104" s="23"/>
      <c r="AF104" s="22"/>
      <c r="AG104" s="23"/>
      <c r="AH104" s="23"/>
      <c r="AI104" s="27"/>
      <c r="AJ104" s="23"/>
    </row>
    <row r="105" spans="1:41" ht="9" customHeight="1" x14ac:dyDescent="0.25">
      <c r="A105" s="36"/>
      <c r="B105" s="41"/>
      <c r="C105" s="42"/>
      <c r="D105" s="42"/>
      <c r="E105" s="42"/>
      <c r="F105" s="42"/>
      <c r="G105" s="42"/>
      <c r="H105" s="42"/>
      <c r="I105" s="42"/>
      <c r="J105" s="28"/>
      <c r="K105" s="29"/>
      <c r="L105" s="22"/>
      <c r="M105" s="23"/>
      <c r="N105" s="23"/>
      <c r="O105" s="27"/>
      <c r="P105" s="23"/>
      <c r="Q105" s="22"/>
      <c r="R105" s="23"/>
      <c r="S105" s="23"/>
      <c r="T105" s="27"/>
      <c r="U105" s="23"/>
      <c r="V105" s="22"/>
      <c r="W105" s="23"/>
      <c r="X105" s="23"/>
      <c r="Y105" s="27"/>
      <c r="Z105" s="23"/>
      <c r="AA105" s="22"/>
      <c r="AB105" s="23"/>
      <c r="AC105" s="23"/>
      <c r="AD105" s="27"/>
      <c r="AE105" s="23"/>
      <c r="AF105" s="22"/>
      <c r="AG105" s="23"/>
      <c r="AH105" s="23"/>
      <c r="AI105" s="27"/>
      <c r="AJ105" s="23"/>
    </row>
    <row r="106" spans="1:41" ht="12" customHeight="1" x14ac:dyDescent="0.25">
      <c r="A106" s="43" t="s">
        <v>140</v>
      </c>
      <c r="B106" s="37" t="s">
        <v>10</v>
      </c>
      <c r="C106" s="6" t="s">
        <v>11</v>
      </c>
      <c r="D106" s="5" t="s">
        <v>13</v>
      </c>
      <c r="E106" s="5" t="s">
        <v>13</v>
      </c>
      <c r="F106" s="5" t="s">
        <v>13</v>
      </c>
      <c r="G106" s="5" t="s">
        <v>53</v>
      </c>
      <c r="H106" s="5" t="s">
        <v>30</v>
      </c>
      <c r="I106" s="7" t="s">
        <v>23</v>
      </c>
      <c r="J106" s="20" t="str">
        <f t="shared" ref="J106:K106" si="604">A106</f>
        <v>DE030P5A</v>
      </c>
      <c r="K106" s="21" t="str">
        <f t="shared" si="604"/>
        <v>A</v>
      </c>
      <c r="L106" s="22" t="str">
        <f t="shared" ref="L106" si="605">IF(ISERROR(SEARCH("Pref",D106)),D106,IF(SEARCH("Pref",D106)=3,LEFT(D106,1),IF(SEARCH("Pref",D106)=4,LEFT(D106,2),D106)))</f>
        <v>Choice 2</v>
      </c>
      <c r="M106" s="23">
        <f t="shared" ref="M106" si="606">IF(D107="N/A","NA",VALUE(LEFT(D107,SEARCH("of",D107)-1)))</f>
        <v>7</v>
      </c>
      <c r="N106" s="23">
        <f t="shared" ref="N106" si="607">IF(D107="N/A","NA",VALUE(RIGHT(D107,SEARCH("of",D107)-1)))</f>
        <v>20</v>
      </c>
      <c r="O106" s="24">
        <f t="shared" ref="O106" si="608">IF(L106="Leftover",1,IF(M106="NA","NA",M106/N106))</f>
        <v>0.35</v>
      </c>
      <c r="P106" s="25">
        <f t="shared" ref="P106" si="609">IF(ISNUMBER(SEARCH("Choice",L106))=TRUE,1,O106)</f>
        <v>1</v>
      </c>
      <c r="Q106" s="22" t="str">
        <f t="shared" ref="Q106" si="610">IF(ISERROR(SEARCH("Pref",E106)),E106,IF(SEARCH("Pref",E106)=3,LEFT(E106,1),IF(SEARCH("Pref",E106)=4,LEFT(E106,2),E106)))</f>
        <v>Choice 2</v>
      </c>
      <c r="R106" s="23">
        <f t="shared" ref="R106" si="611">IF(E107="N/A","NA",VALUE(LEFT(E107,SEARCH("of",E107)-1)))</f>
        <v>1</v>
      </c>
      <c r="S106" s="23">
        <f t="shared" ref="S106" si="612">IF(E107="N/A","NA",VALUE(RIGHT(E107,SEARCH("of",E107)-1)))</f>
        <v>3</v>
      </c>
      <c r="T106" s="24">
        <f t="shared" ref="T106" si="613">IF(Q106="Leftover",1,IF(R106="NA","NA",R106/S106))</f>
        <v>0.33333333333333331</v>
      </c>
      <c r="U106" s="25">
        <f t="shared" ref="U106" si="614">IF(ISNUMBER(SEARCH("Choice",Q106))=TRUE,1,T106)</f>
        <v>1</v>
      </c>
      <c r="V106" s="22" t="str">
        <f t="shared" ref="V106" si="615">IF(ISERROR(SEARCH("Pref",F106)),F106,IF(SEARCH("Pref",F106)=3,LEFT(F106,1),IF(SEARCH("Pref",F106)=4,LEFT(F106,2),F106)))</f>
        <v>Choice 2</v>
      </c>
      <c r="W106" s="23">
        <f t="shared" ref="W106" si="616">IF(F107="N/A","NA",VALUE(LEFT(F107,SEARCH("of",F107)-1)))</f>
        <v>2</v>
      </c>
      <c r="X106" s="23">
        <f t="shared" ref="X106" si="617">IF(F107="N/A","NA",VALUE(RIGHT(F107,SEARCH("of",F107)-1)))</f>
        <v>2</v>
      </c>
      <c r="Y106" s="24">
        <f t="shared" ref="Y106" si="618">IF(V106="Leftover",1,IF(W106="NA","NA",W106/X106))</f>
        <v>1</v>
      </c>
      <c r="Z106" s="25">
        <f t="shared" ref="Z106" si="619">IF(ISNUMBER(SEARCH("Choice",V106))=TRUE,1,Y106)</f>
        <v>1</v>
      </c>
      <c r="AA106" s="22" t="str">
        <f t="shared" ref="AA106" si="620">IF(ISERROR(SEARCH("Pref",G106)),G106,IF(SEARCH("Pref",G106)=3,LEFT(G106,1),IF(SEARCH("Pref",G106)=4,LEFT(G106,2),G106)))</f>
        <v>No Apps</v>
      </c>
      <c r="AB106" s="23">
        <f t="shared" ref="AB106" si="621">IF(H107="N/A","NA",VALUE(LEFT(H107,SEARCH("of",H107)-1)))</f>
        <v>1</v>
      </c>
      <c r="AC106" s="23">
        <f t="shared" ref="AC106" si="622">IF(H107="N/A","NA",VALUE(RIGHT(H107,SEARCH("of",H107)-1)))</f>
        <v>2</v>
      </c>
      <c r="AD106" s="24">
        <f t="shared" ref="AD106" si="623">IF(AA106="Leftover",1,IF(AB106="NA","NA",AB106/AC106))</f>
        <v>0.5</v>
      </c>
      <c r="AE106" s="25">
        <f t="shared" ref="AE106" si="624">IF(ISNUMBER(SEARCH("Choice",AA106))=TRUE,1,AD106)</f>
        <v>0.5</v>
      </c>
      <c r="AF106" s="22" t="str">
        <f t="shared" ref="AF106" si="625">IF(ISERROR(SEARCH("Pref",H106)),H106,IF(SEARCH("Pref",H106)=3,LEFT(H106,1),IF(SEARCH("Pref",H106)=4,LEFT(H106,2),H106)))</f>
        <v>Choice 3</v>
      </c>
      <c r="AG106" s="23">
        <f t="shared" ref="AG106" si="626">IF(H107="N/A","NA",VALUE(LEFT(H107,SEARCH("of",H107)-1)))</f>
        <v>1</v>
      </c>
      <c r="AH106" s="23">
        <f t="shared" ref="AH106" si="627">IF(H107="N/A","NA",VALUE(RIGHT(H107,SEARCH("of",H107)-1)))</f>
        <v>2</v>
      </c>
      <c r="AI106" s="24">
        <f t="shared" ref="AI106" si="628">IF(AF106="Leftover",1,IF(AG106="NA","NA",AG106/AH106))</f>
        <v>0.5</v>
      </c>
      <c r="AJ106" s="25">
        <f t="shared" ref="AJ106" si="629">IF(ISNUMBER(SEARCH("Choice",AF106))=TRUE,1,AI106)</f>
        <v>1</v>
      </c>
      <c r="AK106" s="22" t="str">
        <f t="shared" ref="AK106" si="630">IF(ISERROR(SEARCH("Pref",I106)),I106,IF(SEARCH("Pref",I106)=3,LEFT(I106,1),IF(SEARCH("Pref",I106)=4,LEFT(I106,2),I106)))</f>
        <v>Leftover Choice 1</v>
      </c>
      <c r="AL106" s="23">
        <f t="shared" ref="AL106" si="631">IF(I107="N/A","NA",VALUE(LEFT(I107,SEARCH("of",I107)-1)))</f>
        <v>1</v>
      </c>
      <c r="AM106" s="23">
        <f t="shared" ref="AM106" si="632">IF(I107="N/A","NA",VALUE(RIGHT(I107,SEARCH("of",I107)-1)))</f>
        <v>1</v>
      </c>
      <c r="AN106" s="24">
        <f t="shared" ref="AN106" si="633">IF(AK106="Leftover",1,IF(AL106="NA","NA",AL106/AM106))</f>
        <v>1</v>
      </c>
      <c r="AO106" s="25">
        <f t="shared" ref="AO106" si="634">IF(ISNUMBER(SEARCH("Choice",AK106))=TRUE,1,AN106)</f>
        <v>1</v>
      </c>
    </row>
    <row r="107" spans="1:41" ht="10.95" customHeight="1" x14ac:dyDescent="0.25">
      <c r="A107" s="44"/>
      <c r="B107" s="38"/>
      <c r="C107" s="6" t="s">
        <v>16</v>
      </c>
      <c r="D107" s="5" t="s">
        <v>141</v>
      </c>
      <c r="E107" s="5" t="s">
        <v>18</v>
      </c>
      <c r="F107" s="5" t="s">
        <v>112</v>
      </c>
      <c r="G107" s="5" t="s">
        <v>55</v>
      </c>
      <c r="H107" s="5" t="s">
        <v>59</v>
      </c>
      <c r="I107" s="5" t="s">
        <v>56</v>
      </c>
      <c r="J107" s="22"/>
      <c r="K107" s="26"/>
      <c r="L107" s="22"/>
      <c r="M107" s="23"/>
      <c r="N107" s="23"/>
      <c r="O107" s="27"/>
      <c r="P107" s="23"/>
      <c r="Q107" s="22"/>
      <c r="R107" s="23"/>
      <c r="S107" s="23"/>
      <c r="T107" s="27"/>
      <c r="U107" s="23"/>
      <c r="V107" s="22"/>
      <c r="W107" s="23"/>
      <c r="X107" s="23"/>
      <c r="Y107" s="27"/>
      <c r="Z107" s="23"/>
      <c r="AA107" s="22"/>
      <c r="AB107" s="23"/>
      <c r="AC107" s="23"/>
      <c r="AD107" s="27"/>
      <c r="AE107" s="23"/>
      <c r="AF107" s="22"/>
      <c r="AG107" s="23"/>
      <c r="AH107" s="23"/>
      <c r="AI107" s="27"/>
      <c r="AJ107" s="23"/>
    </row>
    <row r="108" spans="1:41" ht="9" customHeight="1" x14ac:dyDescent="0.25">
      <c r="A108" s="45"/>
      <c r="B108" s="41"/>
      <c r="C108" s="42"/>
      <c r="D108" s="42"/>
      <c r="E108" s="42"/>
      <c r="F108" s="42"/>
      <c r="G108" s="42"/>
      <c r="H108" s="42"/>
      <c r="I108" s="42"/>
      <c r="J108" s="28"/>
      <c r="K108" s="29"/>
      <c r="L108" s="22"/>
      <c r="M108" s="23"/>
      <c r="N108" s="23"/>
      <c r="O108" s="27"/>
      <c r="P108" s="23"/>
      <c r="Q108" s="22"/>
      <c r="R108" s="23"/>
      <c r="S108" s="23"/>
      <c r="T108" s="27"/>
      <c r="U108" s="23"/>
      <c r="V108" s="22"/>
      <c r="W108" s="23"/>
      <c r="X108" s="23"/>
      <c r="Y108" s="27"/>
      <c r="Z108" s="23"/>
      <c r="AA108" s="22"/>
      <c r="AB108" s="23"/>
      <c r="AC108" s="23"/>
      <c r="AD108" s="27"/>
      <c r="AE108" s="23"/>
      <c r="AF108" s="22"/>
      <c r="AG108" s="23"/>
      <c r="AH108" s="23"/>
      <c r="AI108" s="27"/>
      <c r="AJ108" s="23"/>
    </row>
    <row r="109" spans="1:41" ht="19.95" customHeight="1" x14ac:dyDescent="0.25">
      <c r="A109" s="34" t="s">
        <v>142</v>
      </c>
      <c r="B109" s="37" t="s">
        <v>10</v>
      </c>
      <c r="C109" s="6" t="s">
        <v>11</v>
      </c>
      <c r="D109" s="7" t="s">
        <v>12</v>
      </c>
      <c r="E109" s="7" t="s">
        <v>44</v>
      </c>
      <c r="F109" s="5" t="s">
        <v>13</v>
      </c>
      <c r="G109" s="7" t="s">
        <v>12</v>
      </c>
      <c r="H109" s="5" t="s">
        <v>44</v>
      </c>
      <c r="I109" s="5" t="s">
        <v>12</v>
      </c>
      <c r="J109" s="20" t="str">
        <f t="shared" ref="J109:K109" si="635">A109</f>
        <v>DE031O1A</v>
      </c>
      <c r="K109" s="21" t="str">
        <f t="shared" si="635"/>
        <v>A</v>
      </c>
      <c r="L109" s="22" t="str">
        <f t="shared" ref="L109" si="636">IF(ISERROR(SEARCH("Pref",D109)),D109,IF(SEARCH("Pref",D109)=3,LEFT(D109,1),IF(SEARCH("Pref",D109)=4,LEFT(D109,2),D109)))</f>
        <v>0</v>
      </c>
      <c r="M109" s="23">
        <f t="shared" ref="M109" si="637">IF(D110="N/A","NA",VALUE(LEFT(D110,SEARCH("of",D110)-1)))</f>
        <v>60</v>
      </c>
      <c r="N109" s="23">
        <f t="shared" ref="N109" si="638">IF(D110="N/A","NA",VALUE(RIGHT(D110,SEARCH("of",D110)-1)))</f>
        <v>60</v>
      </c>
      <c r="O109" s="24">
        <f t="shared" ref="O109" si="639">IF(L109="Leftover",1,IF(M109="NA","NA",M109/N109))</f>
        <v>1</v>
      </c>
      <c r="P109" s="25">
        <f t="shared" ref="P109" si="640">IF(ISNUMBER(SEARCH("Choice",L109))=TRUE,1,O109)</f>
        <v>1</v>
      </c>
      <c r="Q109" s="22" t="str">
        <f t="shared" ref="Q109" si="641">IF(ISERROR(SEARCH("Pref",E109)),E109,IF(SEARCH("Pref",E109)=3,LEFT(E109,1),IF(SEARCH("Pref",E109)=4,LEFT(E109,2),E109)))</f>
        <v>1</v>
      </c>
      <c r="R109" s="23">
        <f t="shared" ref="R109" si="642">IF(E110="N/A","NA",VALUE(LEFT(E110,SEARCH("of",E110)-1)))</f>
        <v>20</v>
      </c>
      <c r="S109" s="23">
        <f t="shared" ref="S109" si="643">IF(E110="N/A","NA",VALUE(RIGHT(E110,SEARCH("of",E110)-1)))</f>
        <v>22</v>
      </c>
      <c r="T109" s="24">
        <f t="shared" ref="T109" si="644">IF(Q109="Leftover",1,IF(R109="NA","NA",R109/S109))</f>
        <v>0.90909090909090906</v>
      </c>
      <c r="U109" s="25">
        <f t="shared" ref="U109" si="645">IF(ISNUMBER(SEARCH("Choice",Q109))=TRUE,1,T109)</f>
        <v>0.90909090909090906</v>
      </c>
      <c r="V109" s="22" t="str">
        <f t="shared" ref="V109" si="646">IF(ISERROR(SEARCH("Pref",F109)),F109,IF(SEARCH("Pref",F109)=3,LEFT(F109,1),IF(SEARCH("Pref",F109)=4,LEFT(F109,2),F109)))</f>
        <v>Choice 2</v>
      </c>
      <c r="W109" s="23">
        <f t="shared" ref="W109" si="647">IF(F110="N/A","NA",VALUE(LEFT(F110,SEARCH("of",F110)-1)))</f>
        <v>1</v>
      </c>
      <c r="X109" s="23">
        <f t="shared" ref="X109" si="648">IF(F110="N/A","NA",VALUE(RIGHT(F110,SEARCH("of",F110)-1)))</f>
        <v>7</v>
      </c>
      <c r="Y109" s="24">
        <f t="shared" ref="Y109" si="649">IF(V109="Leftover",1,IF(W109="NA","NA",W109/X109))</f>
        <v>0.14285714285714285</v>
      </c>
      <c r="Z109" s="25">
        <f t="shared" ref="Z109" si="650">IF(ISNUMBER(SEARCH("Choice",V109))=TRUE,1,Y109)</f>
        <v>1</v>
      </c>
      <c r="AA109" s="22" t="str">
        <f t="shared" ref="AA109" si="651">IF(ISERROR(SEARCH("Pref",G109)),G109,IF(SEARCH("Pref",G109)=3,LEFT(G109,1),IF(SEARCH("Pref",G109)=4,LEFT(G109,2),G109)))</f>
        <v>0</v>
      </c>
      <c r="AB109" s="23">
        <f t="shared" ref="AB109" si="652">IF(H110="N/A","NA",VALUE(LEFT(H110,SEARCH("of",H110)-1)))</f>
        <v>11</v>
      </c>
      <c r="AC109" s="23">
        <f t="shared" ref="AC109" si="653">IF(H110="N/A","NA",VALUE(RIGHT(H110,SEARCH("of",H110)-1)))</f>
        <v>15</v>
      </c>
      <c r="AD109" s="24">
        <f t="shared" ref="AD109" si="654">IF(AA109="Leftover",1,IF(AB109="NA","NA",AB109/AC109))</f>
        <v>0.73333333333333328</v>
      </c>
      <c r="AE109" s="25">
        <f t="shared" ref="AE109" si="655">IF(ISNUMBER(SEARCH("Choice",AA109))=TRUE,1,AD109)</f>
        <v>0.73333333333333328</v>
      </c>
      <c r="AF109" s="22" t="str">
        <f t="shared" ref="AF109" si="656">IF(ISERROR(SEARCH("Pref",H109)),H109,IF(SEARCH("Pref",H109)=3,LEFT(H109,1),IF(SEARCH("Pref",H109)=4,LEFT(H109,2),H109)))</f>
        <v>1</v>
      </c>
      <c r="AG109" s="23">
        <f t="shared" ref="AG109" si="657">IF(H110="N/A","NA",VALUE(LEFT(H110,SEARCH("of",H110)-1)))</f>
        <v>11</v>
      </c>
      <c r="AH109" s="23">
        <f t="shared" ref="AH109" si="658">IF(H110="N/A","NA",VALUE(RIGHT(H110,SEARCH("of",H110)-1)))</f>
        <v>15</v>
      </c>
      <c r="AI109" s="24">
        <f t="shared" ref="AI109" si="659">IF(AF109="Leftover",1,IF(AG109="NA","NA",AG109/AH109))</f>
        <v>0.73333333333333328</v>
      </c>
      <c r="AJ109" s="25">
        <f t="shared" ref="AJ109" si="660">IF(ISNUMBER(SEARCH("Choice",AF109))=TRUE,1,AI109)</f>
        <v>0.73333333333333328</v>
      </c>
      <c r="AK109" s="22" t="str">
        <f t="shared" ref="AK109" si="661">IF(ISERROR(SEARCH("Pref",I109)),I109,IF(SEARCH("Pref",I109)=3,LEFT(I109,1),IF(SEARCH("Pref",I109)=4,LEFT(I109,2),I109)))</f>
        <v>0</v>
      </c>
      <c r="AL109" s="23">
        <f t="shared" ref="AL109" si="662">IF(I110="N/A","NA",VALUE(LEFT(I110,SEARCH("of",I110)-1)))</f>
        <v>9</v>
      </c>
      <c r="AM109" s="23">
        <f t="shared" ref="AM109" si="663">IF(I110="N/A","NA",VALUE(RIGHT(I110,SEARCH("of",I110)-1)))</f>
        <v>15</v>
      </c>
      <c r="AN109" s="24">
        <f t="shared" ref="AN109" si="664">IF(AK109="Leftover",1,IF(AL109="NA","NA",AL109/AM109))</f>
        <v>0.6</v>
      </c>
      <c r="AO109" s="25">
        <f t="shared" ref="AO109" si="665">IF(ISNUMBER(SEARCH("Choice",AK109))=TRUE,1,AN109)</f>
        <v>0.6</v>
      </c>
    </row>
    <row r="110" spans="1:41" ht="12" customHeight="1" x14ac:dyDescent="0.25">
      <c r="A110" s="35"/>
      <c r="B110" s="38"/>
      <c r="C110" s="6" t="s">
        <v>16</v>
      </c>
      <c r="D110" s="5" t="s">
        <v>143</v>
      </c>
      <c r="E110" s="5" t="s">
        <v>144</v>
      </c>
      <c r="F110" s="5" t="s">
        <v>145</v>
      </c>
      <c r="G110" s="5" t="s">
        <v>56</v>
      </c>
      <c r="H110" s="5" t="s">
        <v>146</v>
      </c>
      <c r="I110" s="5" t="s">
        <v>147</v>
      </c>
      <c r="J110" s="22"/>
      <c r="K110" s="26"/>
      <c r="L110" s="22"/>
      <c r="M110" s="23"/>
      <c r="N110" s="23"/>
      <c r="O110" s="27"/>
      <c r="P110" s="23"/>
      <c r="Q110" s="22"/>
      <c r="R110" s="23"/>
      <c r="S110" s="23"/>
      <c r="T110" s="27"/>
      <c r="U110" s="23"/>
      <c r="V110" s="22"/>
      <c r="W110" s="23"/>
      <c r="X110" s="23"/>
      <c r="Y110" s="27"/>
      <c r="Z110" s="23"/>
      <c r="AA110" s="22"/>
      <c r="AB110" s="23"/>
      <c r="AC110" s="23"/>
      <c r="AD110" s="27"/>
      <c r="AE110" s="23"/>
      <c r="AF110" s="22"/>
      <c r="AG110" s="23"/>
      <c r="AH110" s="23"/>
      <c r="AI110" s="27"/>
      <c r="AJ110" s="23"/>
    </row>
    <row r="111" spans="1:41" ht="9" customHeight="1" x14ac:dyDescent="0.25">
      <c r="A111" s="36"/>
      <c r="B111" s="41"/>
      <c r="C111" s="42"/>
      <c r="D111" s="42"/>
      <c r="E111" s="42"/>
      <c r="F111" s="42"/>
      <c r="G111" s="42"/>
      <c r="H111" s="42"/>
      <c r="I111" s="42"/>
      <c r="J111" s="28"/>
      <c r="K111" s="29"/>
      <c r="L111" s="22"/>
      <c r="M111" s="23"/>
      <c r="N111" s="23"/>
      <c r="O111" s="27"/>
      <c r="P111" s="23"/>
      <c r="Q111" s="22"/>
      <c r="R111" s="23"/>
      <c r="S111" s="23"/>
      <c r="T111" s="27"/>
      <c r="U111" s="23"/>
      <c r="V111" s="22"/>
      <c r="W111" s="23"/>
      <c r="X111" s="23"/>
      <c r="Y111" s="27"/>
      <c r="Z111" s="23"/>
      <c r="AA111" s="22"/>
      <c r="AB111" s="23"/>
      <c r="AC111" s="23"/>
      <c r="AD111" s="27"/>
      <c r="AE111" s="23"/>
      <c r="AF111" s="22"/>
      <c r="AG111" s="23"/>
      <c r="AH111" s="23"/>
      <c r="AI111" s="27"/>
      <c r="AJ111" s="23"/>
    </row>
    <row r="112" spans="1:41" ht="19.95" customHeight="1" x14ac:dyDescent="0.25">
      <c r="A112" s="34" t="s">
        <v>148</v>
      </c>
      <c r="B112" s="37" t="s">
        <v>10</v>
      </c>
      <c r="C112" s="6" t="s">
        <v>11</v>
      </c>
      <c r="D112" s="7" t="s">
        <v>12</v>
      </c>
      <c r="E112" s="7" t="s">
        <v>12</v>
      </c>
      <c r="F112" s="7" t="s">
        <v>12</v>
      </c>
      <c r="G112" s="7" t="s">
        <v>12</v>
      </c>
      <c r="H112" s="7" t="s">
        <v>23</v>
      </c>
      <c r="I112" s="5" t="s">
        <v>54</v>
      </c>
      <c r="J112" s="20" t="str">
        <f t="shared" ref="J112:K112" si="666">A112</f>
        <v>DE033O1A</v>
      </c>
      <c r="K112" s="21" t="str">
        <f t="shared" si="666"/>
        <v>A</v>
      </c>
      <c r="L112" s="22" t="str">
        <f t="shared" ref="L112" si="667">IF(ISERROR(SEARCH("Pref",D112)),D112,IF(SEARCH("Pref",D112)=3,LEFT(D112,1),IF(SEARCH("Pref",D112)=4,LEFT(D112,2),D112)))</f>
        <v>0</v>
      </c>
      <c r="M112" s="23">
        <f t="shared" ref="M112" si="668">IF(D113="N/A","NA",VALUE(LEFT(D113,SEARCH("of",D113)-1)))</f>
        <v>76</v>
      </c>
      <c r="N112" s="23">
        <f t="shared" ref="N112" si="669">IF(D113="N/A","NA",VALUE(RIGHT(D113,SEARCH("of",D113)-1)))</f>
        <v>94</v>
      </c>
      <c r="O112" s="24">
        <f t="shared" ref="O112" si="670">IF(L112="Leftover",1,IF(M112="NA","NA",M112/N112))</f>
        <v>0.80851063829787229</v>
      </c>
      <c r="P112" s="25">
        <f t="shared" ref="P112" si="671">IF(ISNUMBER(SEARCH("Choice",L112))=TRUE,1,O112)</f>
        <v>0.80851063829787229</v>
      </c>
      <c r="Q112" s="22" t="str">
        <f t="shared" ref="Q112" si="672">IF(ISERROR(SEARCH("Pref",E112)),E112,IF(SEARCH("Pref",E112)=3,LEFT(E112,1),IF(SEARCH("Pref",E112)=4,LEFT(E112,2),E112)))</f>
        <v>0</v>
      </c>
      <c r="R112" s="23">
        <f t="shared" ref="R112" si="673">IF(E113="N/A","NA",VALUE(LEFT(E113,SEARCH("of",E113)-1)))</f>
        <v>28</v>
      </c>
      <c r="S112" s="23">
        <f t="shared" ref="S112" si="674">IF(E113="N/A","NA",VALUE(RIGHT(E113,SEARCH("of",E113)-1)))</f>
        <v>33</v>
      </c>
      <c r="T112" s="24">
        <f t="shared" ref="T112" si="675">IF(Q112="Leftover",1,IF(R112="NA","NA",R112/S112))</f>
        <v>0.84848484848484851</v>
      </c>
      <c r="U112" s="25">
        <f t="shared" ref="U112" si="676">IF(ISNUMBER(SEARCH("Choice",Q112))=TRUE,1,T112)</f>
        <v>0.84848484848484851</v>
      </c>
      <c r="V112" s="22" t="str">
        <f t="shared" ref="V112" si="677">IF(ISERROR(SEARCH("Pref",F112)),F112,IF(SEARCH("Pref",F112)=3,LEFT(F112,1),IF(SEARCH("Pref",F112)=4,LEFT(F112,2),F112)))</f>
        <v>0</v>
      </c>
      <c r="W112" s="23">
        <f t="shared" ref="W112" si="678">IF(F113="N/A","NA",VALUE(LEFT(F113,SEARCH("of",F113)-1)))</f>
        <v>8</v>
      </c>
      <c r="X112" s="23">
        <f t="shared" ref="X112" si="679">IF(F113="N/A","NA",VALUE(RIGHT(F113,SEARCH("of",F113)-1)))</f>
        <v>8</v>
      </c>
      <c r="Y112" s="24">
        <f t="shared" ref="Y112" si="680">IF(V112="Leftover",1,IF(W112="NA","NA",W112/X112))</f>
        <v>1</v>
      </c>
      <c r="Z112" s="25">
        <f t="shared" ref="Z112" si="681">IF(ISNUMBER(SEARCH("Choice",V112))=TRUE,1,Y112)</f>
        <v>1</v>
      </c>
      <c r="AA112" s="22" t="str">
        <f t="shared" ref="AA112" si="682">IF(ISERROR(SEARCH("Pref",G112)),G112,IF(SEARCH("Pref",G112)=3,LEFT(G112,1),IF(SEARCH("Pref",G112)=4,LEFT(G112,2),G112)))</f>
        <v>0</v>
      </c>
      <c r="AB112" s="23">
        <f t="shared" ref="AB112" si="683">IF(H113="N/A","NA",VALUE(LEFT(H113,SEARCH("of",H113)-1)))</f>
        <v>3</v>
      </c>
      <c r="AC112" s="23">
        <f t="shared" ref="AC112" si="684">IF(H113="N/A","NA",VALUE(RIGHT(H113,SEARCH("of",H113)-1)))</f>
        <v>3</v>
      </c>
      <c r="AD112" s="24">
        <f t="shared" ref="AD112" si="685">IF(AA112="Leftover",1,IF(AB112="NA","NA",AB112/AC112))</f>
        <v>1</v>
      </c>
      <c r="AE112" s="25">
        <f t="shared" ref="AE112" si="686">IF(ISNUMBER(SEARCH("Choice",AA112))=TRUE,1,AD112)</f>
        <v>1</v>
      </c>
      <c r="AF112" s="22" t="str">
        <f t="shared" ref="AF112" si="687">IF(ISERROR(SEARCH("Pref",H112)),H112,IF(SEARCH("Pref",H112)=3,LEFT(H112,1),IF(SEARCH("Pref",H112)=4,LEFT(H112,2),H112)))</f>
        <v>Leftover Choice 1</v>
      </c>
      <c r="AG112" s="23">
        <f t="shared" ref="AG112" si="688">IF(H113="N/A","NA",VALUE(LEFT(H113,SEARCH("of",H113)-1)))</f>
        <v>3</v>
      </c>
      <c r="AH112" s="23">
        <f t="shared" ref="AH112" si="689">IF(H113="N/A","NA",VALUE(RIGHT(H113,SEARCH("of",H113)-1)))</f>
        <v>3</v>
      </c>
      <c r="AI112" s="24">
        <f t="shared" ref="AI112" si="690">IF(AF112="Leftover",1,IF(AG112="NA","NA",AG112/AH112))</f>
        <v>1</v>
      </c>
      <c r="AJ112" s="25">
        <f t="shared" ref="AJ112" si="691">IF(ISNUMBER(SEARCH("Choice",AF112))=TRUE,1,AI112)</f>
        <v>1</v>
      </c>
      <c r="AK112" s="22" t="str">
        <f t="shared" ref="AK112" si="692">IF(ISERROR(SEARCH("Pref",I112)),I112,IF(SEARCH("Pref",I112)=3,LEFT(I112,1),IF(SEARCH("Pref",I112)=4,LEFT(I112,2),I112)))</f>
        <v>None Drawn</v>
      </c>
      <c r="AL112" s="23" t="str">
        <f t="shared" ref="AL112" si="693">IF(I113="N/A","NA",VALUE(LEFT(I113,SEARCH("of",I113)-1)))</f>
        <v>NA</v>
      </c>
      <c r="AM112" s="23" t="str">
        <f t="shared" ref="AM112" si="694">IF(I113="N/A","NA",VALUE(RIGHT(I113,SEARCH("of",I113)-1)))</f>
        <v>NA</v>
      </c>
      <c r="AN112" s="24" t="str">
        <f t="shared" ref="AN112" si="695">IF(AK112="Leftover",1,IF(AL112="NA","NA",AL112/AM112))</f>
        <v>NA</v>
      </c>
      <c r="AO112" s="25" t="str">
        <f t="shared" ref="AO112" si="696">IF(ISNUMBER(SEARCH("Choice",AK112))=TRUE,1,AN112)</f>
        <v>NA</v>
      </c>
    </row>
    <row r="113" spans="1:41" ht="12" customHeight="1" x14ac:dyDescent="0.25">
      <c r="A113" s="35"/>
      <c r="B113" s="38"/>
      <c r="C113" s="6" t="s">
        <v>16</v>
      </c>
      <c r="D113" s="5" t="s">
        <v>149</v>
      </c>
      <c r="E113" s="5" t="s">
        <v>150</v>
      </c>
      <c r="F113" s="5" t="s">
        <v>151</v>
      </c>
      <c r="G113" s="5" t="s">
        <v>112</v>
      </c>
      <c r="H113" s="5" t="s">
        <v>96</v>
      </c>
      <c r="I113" s="5" t="s">
        <v>55</v>
      </c>
      <c r="J113" s="22"/>
      <c r="K113" s="26"/>
      <c r="L113" s="22"/>
      <c r="M113" s="23"/>
      <c r="N113" s="23"/>
      <c r="O113" s="27"/>
      <c r="P113" s="23"/>
      <c r="Q113" s="22"/>
      <c r="R113" s="23"/>
      <c r="S113" s="23"/>
      <c r="T113" s="27"/>
      <c r="U113" s="23"/>
      <c r="V113" s="22"/>
      <c r="W113" s="23"/>
      <c r="X113" s="23"/>
      <c r="Y113" s="27"/>
      <c r="Z113" s="23"/>
      <c r="AA113" s="22"/>
      <c r="AB113" s="23"/>
      <c r="AC113" s="23"/>
      <c r="AD113" s="27"/>
      <c r="AE113" s="23"/>
      <c r="AF113" s="22"/>
      <c r="AG113" s="23"/>
      <c r="AH113" s="23"/>
      <c r="AI113" s="27"/>
      <c r="AJ113" s="23"/>
    </row>
    <row r="114" spans="1:41" ht="9" customHeight="1" x14ac:dyDescent="0.25">
      <c r="A114" s="36"/>
      <c r="B114" s="41"/>
      <c r="C114" s="42"/>
      <c r="D114" s="42"/>
      <c r="E114" s="42"/>
      <c r="F114" s="42"/>
      <c r="G114" s="42"/>
      <c r="H114" s="42"/>
      <c r="I114" s="42"/>
      <c r="J114" s="28"/>
      <c r="K114" s="29"/>
      <c r="L114" s="22"/>
      <c r="M114" s="23"/>
      <c r="N114" s="23"/>
      <c r="O114" s="27"/>
      <c r="P114" s="23"/>
      <c r="Q114" s="22"/>
      <c r="R114" s="23"/>
      <c r="S114" s="23"/>
      <c r="T114" s="27"/>
      <c r="U114" s="23"/>
      <c r="V114" s="22"/>
      <c r="W114" s="23"/>
      <c r="X114" s="23"/>
      <c r="Y114" s="27"/>
      <c r="Z114" s="23"/>
      <c r="AA114" s="22"/>
      <c r="AB114" s="23"/>
      <c r="AC114" s="23"/>
      <c r="AD114" s="27"/>
      <c r="AE114" s="23"/>
      <c r="AF114" s="22"/>
      <c r="AG114" s="23"/>
      <c r="AH114" s="23"/>
      <c r="AI114" s="27"/>
      <c r="AJ114" s="23"/>
    </row>
    <row r="115" spans="1:41" ht="19.2" customHeight="1" x14ac:dyDescent="0.25">
      <c r="A115" s="34" t="s">
        <v>152</v>
      </c>
      <c r="B115" s="37" t="s">
        <v>10</v>
      </c>
      <c r="C115" s="6" t="s">
        <v>11</v>
      </c>
      <c r="D115" s="5" t="s">
        <v>79</v>
      </c>
      <c r="E115" s="5" t="s">
        <v>79</v>
      </c>
      <c r="F115" s="5" t="s">
        <v>79</v>
      </c>
      <c r="G115" s="5" t="s">
        <v>79</v>
      </c>
      <c r="H115" s="5" t="s">
        <v>53</v>
      </c>
      <c r="I115" s="5" t="s">
        <v>53</v>
      </c>
      <c r="J115" s="20" t="str">
        <f t="shared" ref="J115:K115" si="697">A115</f>
        <v>DE034O1A</v>
      </c>
      <c r="K115" s="21" t="str">
        <f t="shared" si="697"/>
        <v>A</v>
      </c>
      <c r="L115" s="22" t="str">
        <f t="shared" ref="L115" si="698">IF(ISERROR(SEARCH("Pref",D115)),D115,IF(SEARCH("Pref",D115)=3,LEFT(D115,1),IF(SEARCH("Pref",D115)=4,LEFT(D115,2),D115)))</f>
        <v>Leftover</v>
      </c>
      <c r="M115" s="23" t="str">
        <f t="shared" ref="M115" si="699">IF(D116="N/A","NA",VALUE(LEFT(D116,SEARCH("of",D116)-1)))</f>
        <v>NA</v>
      </c>
      <c r="N115" s="23" t="str">
        <f t="shared" ref="N115" si="700">IF(D116="N/A","NA",VALUE(RIGHT(D116,SEARCH("of",D116)-1)))</f>
        <v>NA</v>
      </c>
      <c r="O115" s="24">
        <f t="shared" ref="O115" si="701">IF(L115="Leftover",1,IF(M115="NA","NA",M115/N115))</f>
        <v>1</v>
      </c>
      <c r="P115" s="25">
        <f t="shared" ref="P115" si="702">IF(ISNUMBER(SEARCH("Choice",L115))=TRUE,1,O115)</f>
        <v>1</v>
      </c>
      <c r="Q115" s="22" t="str">
        <f t="shared" ref="Q115" si="703">IF(ISERROR(SEARCH("Pref",E115)),E115,IF(SEARCH("Pref",E115)=3,LEFT(E115,1),IF(SEARCH("Pref",E115)=4,LEFT(E115,2),E115)))</f>
        <v>Leftover</v>
      </c>
      <c r="R115" s="23" t="str">
        <f t="shared" ref="R115" si="704">IF(E116="N/A","NA",VALUE(LEFT(E116,SEARCH("of",E116)-1)))</f>
        <v>NA</v>
      </c>
      <c r="S115" s="23" t="str">
        <f t="shared" ref="S115" si="705">IF(E116="N/A","NA",VALUE(RIGHT(E116,SEARCH("of",E116)-1)))</f>
        <v>NA</v>
      </c>
      <c r="T115" s="24">
        <f t="shared" ref="T115" si="706">IF(Q115="Leftover",1,IF(R115="NA","NA",R115/S115))</f>
        <v>1</v>
      </c>
      <c r="U115" s="25">
        <f t="shared" ref="U115" si="707">IF(ISNUMBER(SEARCH("Choice",Q115))=TRUE,1,T115)</f>
        <v>1</v>
      </c>
      <c r="V115" s="22" t="str">
        <f t="shared" ref="V115" si="708">IF(ISERROR(SEARCH("Pref",F115)),F115,IF(SEARCH("Pref",F115)=3,LEFT(F115,1),IF(SEARCH("Pref",F115)=4,LEFT(F115,2),F115)))</f>
        <v>Leftover</v>
      </c>
      <c r="W115" s="23" t="str">
        <f t="shared" ref="W115" si="709">IF(F116="N/A","NA",VALUE(LEFT(F116,SEARCH("of",F116)-1)))</f>
        <v>NA</v>
      </c>
      <c r="X115" s="23" t="str">
        <f t="shared" ref="X115" si="710">IF(F116="N/A","NA",VALUE(RIGHT(F116,SEARCH("of",F116)-1)))</f>
        <v>NA</v>
      </c>
      <c r="Y115" s="24">
        <f t="shared" ref="Y115" si="711">IF(V115="Leftover",1,IF(W115="NA","NA",W115/X115))</f>
        <v>1</v>
      </c>
      <c r="Z115" s="25">
        <f t="shared" ref="Z115" si="712">IF(ISNUMBER(SEARCH("Choice",V115))=TRUE,1,Y115)</f>
        <v>1</v>
      </c>
      <c r="AA115" s="22" t="str">
        <f t="shared" ref="AA115" si="713">IF(ISERROR(SEARCH("Pref",G115)),G115,IF(SEARCH("Pref",G115)=3,LEFT(G115,1),IF(SEARCH("Pref",G115)=4,LEFT(G115,2),G115)))</f>
        <v>Leftover</v>
      </c>
      <c r="AB115" s="23" t="str">
        <f t="shared" ref="AB115" si="714">IF(H116="N/A","NA",VALUE(LEFT(H116,SEARCH("of",H116)-1)))</f>
        <v>NA</v>
      </c>
      <c r="AC115" s="23" t="str">
        <f t="shared" ref="AC115" si="715">IF(H116="N/A","NA",VALUE(RIGHT(H116,SEARCH("of",H116)-1)))</f>
        <v>NA</v>
      </c>
      <c r="AD115" s="24">
        <f t="shared" ref="AD115" si="716">IF(AA115="Leftover",1,IF(AB115="NA","NA",AB115/AC115))</f>
        <v>1</v>
      </c>
      <c r="AE115" s="25">
        <f t="shared" ref="AE115" si="717">IF(ISNUMBER(SEARCH("Choice",AA115))=TRUE,1,AD115)</f>
        <v>1</v>
      </c>
      <c r="AF115" s="22" t="str">
        <f t="shared" ref="AF115" si="718">IF(ISERROR(SEARCH("Pref",H115)),H115,IF(SEARCH("Pref",H115)=3,LEFT(H115,1),IF(SEARCH("Pref",H115)=4,LEFT(H115,2),H115)))</f>
        <v>No Apps</v>
      </c>
      <c r="AG115" s="23" t="str">
        <f t="shared" ref="AG115" si="719">IF(H116="N/A","NA",VALUE(LEFT(H116,SEARCH("of",H116)-1)))</f>
        <v>NA</v>
      </c>
      <c r="AH115" s="23" t="str">
        <f t="shared" ref="AH115" si="720">IF(H116="N/A","NA",VALUE(RIGHT(H116,SEARCH("of",H116)-1)))</f>
        <v>NA</v>
      </c>
      <c r="AI115" s="24" t="str">
        <f t="shared" ref="AI115" si="721">IF(AF115="Leftover",1,IF(AG115="NA","NA",AG115/AH115))</f>
        <v>NA</v>
      </c>
      <c r="AJ115" s="25" t="str">
        <f t="shared" ref="AJ115" si="722">IF(ISNUMBER(SEARCH("Choice",AF115))=TRUE,1,AI115)</f>
        <v>NA</v>
      </c>
      <c r="AK115" s="22" t="str">
        <f t="shared" ref="AK115" si="723">IF(ISERROR(SEARCH("Pref",I115)),I115,IF(SEARCH("Pref",I115)=3,LEFT(I115,1),IF(SEARCH("Pref",I115)=4,LEFT(I115,2),I115)))</f>
        <v>No Apps</v>
      </c>
      <c r="AL115" s="23" t="str">
        <f t="shared" ref="AL115" si="724">IF(I116="N/A","NA",VALUE(LEFT(I116,SEARCH("of",I116)-1)))</f>
        <v>NA</v>
      </c>
      <c r="AM115" s="23" t="str">
        <f t="shared" ref="AM115" si="725">IF(I116="N/A","NA",VALUE(RIGHT(I116,SEARCH("of",I116)-1)))</f>
        <v>NA</v>
      </c>
      <c r="AN115" s="24" t="str">
        <f t="shared" ref="AN115" si="726">IF(AK115="Leftover",1,IF(AL115="NA","NA",AL115/AM115))</f>
        <v>NA</v>
      </c>
      <c r="AO115" s="25" t="str">
        <f t="shared" ref="AO115" si="727">IF(ISNUMBER(SEARCH("Choice",AK115))=TRUE,1,AN115)</f>
        <v>NA</v>
      </c>
    </row>
    <row r="116" spans="1:41" ht="12" customHeight="1" x14ac:dyDescent="0.25">
      <c r="A116" s="35"/>
      <c r="B116" s="38"/>
      <c r="C116" s="6" t="s">
        <v>16</v>
      </c>
      <c r="D116" s="5" t="s">
        <v>55</v>
      </c>
      <c r="E116" s="5" t="s">
        <v>55</v>
      </c>
      <c r="F116" s="5" t="s">
        <v>55</v>
      </c>
      <c r="G116" s="5" t="s">
        <v>55</v>
      </c>
      <c r="H116" s="5" t="s">
        <v>55</v>
      </c>
      <c r="I116" s="5" t="s">
        <v>55</v>
      </c>
      <c r="J116" s="22"/>
      <c r="K116" s="26"/>
      <c r="L116" s="22"/>
      <c r="M116" s="23"/>
      <c r="N116" s="23"/>
      <c r="O116" s="27"/>
      <c r="P116" s="23"/>
      <c r="Q116" s="22"/>
      <c r="R116" s="23"/>
      <c r="S116" s="23"/>
      <c r="T116" s="27"/>
      <c r="U116" s="23"/>
      <c r="V116" s="22"/>
      <c r="W116" s="23"/>
      <c r="X116" s="23"/>
      <c r="Y116" s="27"/>
      <c r="Z116" s="23"/>
      <c r="AA116" s="22"/>
      <c r="AB116" s="23"/>
      <c r="AC116" s="23"/>
      <c r="AD116" s="27"/>
      <c r="AE116" s="23"/>
      <c r="AF116" s="22"/>
      <c r="AG116" s="23"/>
      <c r="AH116" s="23"/>
      <c r="AI116" s="27"/>
      <c r="AJ116" s="23"/>
    </row>
    <row r="117" spans="1:41" ht="9" customHeight="1" x14ac:dyDescent="0.25">
      <c r="A117" s="36"/>
      <c r="B117" s="41"/>
      <c r="C117" s="42"/>
      <c r="D117" s="42"/>
      <c r="E117" s="42"/>
      <c r="F117" s="42"/>
      <c r="G117" s="42"/>
      <c r="H117" s="42"/>
      <c r="I117" s="42"/>
      <c r="J117" s="28"/>
      <c r="K117" s="29"/>
      <c r="L117" s="22"/>
      <c r="M117" s="23"/>
      <c r="N117" s="23"/>
      <c r="O117" s="27"/>
      <c r="P117" s="23"/>
      <c r="Q117" s="22"/>
      <c r="R117" s="23"/>
      <c r="S117" s="23"/>
      <c r="T117" s="27"/>
      <c r="U117" s="23"/>
      <c r="V117" s="22"/>
      <c r="W117" s="23"/>
      <c r="X117" s="23"/>
      <c r="Y117" s="27"/>
      <c r="Z117" s="23"/>
      <c r="AA117" s="22"/>
      <c r="AB117" s="23"/>
      <c r="AC117" s="23"/>
      <c r="AD117" s="27"/>
      <c r="AE117" s="23"/>
      <c r="AF117" s="22"/>
      <c r="AG117" s="23"/>
      <c r="AH117" s="23"/>
      <c r="AI117" s="27"/>
      <c r="AJ117" s="23"/>
    </row>
    <row r="118" spans="1:41" ht="12" customHeight="1" x14ac:dyDescent="0.25">
      <c r="A118" s="34" t="s">
        <v>153</v>
      </c>
      <c r="B118" s="37" t="s">
        <v>10</v>
      </c>
      <c r="C118" s="6" t="s">
        <v>11</v>
      </c>
      <c r="D118" s="5" t="s">
        <v>79</v>
      </c>
      <c r="E118" s="5" t="s">
        <v>79</v>
      </c>
      <c r="F118" s="5" t="s">
        <v>79</v>
      </c>
      <c r="G118" s="5" t="s">
        <v>79</v>
      </c>
      <c r="H118" s="5" t="s">
        <v>53</v>
      </c>
      <c r="I118" s="5" t="s">
        <v>53</v>
      </c>
      <c r="J118" s="20" t="str">
        <f t="shared" ref="J118:K118" si="728">A118</f>
        <v>DE034P2R</v>
      </c>
      <c r="K118" s="21" t="str">
        <f t="shared" si="728"/>
        <v>A</v>
      </c>
      <c r="L118" s="22" t="str">
        <f t="shared" ref="L118" si="729">IF(ISERROR(SEARCH("Pref",D118)),D118,IF(SEARCH("Pref",D118)=3,LEFT(D118,1),IF(SEARCH("Pref",D118)=4,LEFT(D118,2),D118)))</f>
        <v>Leftover</v>
      </c>
      <c r="M118" s="23" t="str">
        <f t="shared" ref="M118" si="730">IF(D119="N/A","NA",VALUE(LEFT(D119,SEARCH("of",D119)-1)))</f>
        <v>NA</v>
      </c>
      <c r="N118" s="23" t="str">
        <f t="shared" ref="N118" si="731">IF(D119="N/A","NA",VALUE(RIGHT(D119,SEARCH("of",D119)-1)))</f>
        <v>NA</v>
      </c>
      <c r="O118" s="24">
        <f t="shared" ref="O118" si="732">IF(L118="Leftover",1,IF(M118="NA","NA",M118/N118))</f>
        <v>1</v>
      </c>
      <c r="P118" s="25">
        <f t="shared" ref="P118" si="733">IF(ISNUMBER(SEARCH("Choice",L118))=TRUE,1,O118)</f>
        <v>1</v>
      </c>
      <c r="Q118" s="22" t="str">
        <f t="shared" ref="Q118" si="734">IF(ISERROR(SEARCH("Pref",E118)),E118,IF(SEARCH("Pref",E118)=3,LEFT(E118,1),IF(SEARCH("Pref",E118)=4,LEFT(E118,2),E118)))</f>
        <v>Leftover</v>
      </c>
      <c r="R118" s="23" t="str">
        <f t="shared" ref="R118" si="735">IF(E119="N/A","NA",VALUE(LEFT(E119,SEARCH("of",E119)-1)))</f>
        <v>NA</v>
      </c>
      <c r="S118" s="23" t="str">
        <f t="shared" ref="S118" si="736">IF(E119="N/A","NA",VALUE(RIGHT(E119,SEARCH("of",E119)-1)))</f>
        <v>NA</v>
      </c>
      <c r="T118" s="24">
        <f t="shared" ref="T118" si="737">IF(Q118="Leftover",1,IF(R118="NA","NA",R118/S118))</f>
        <v>1</v>
      </c>
      <c r="U118" s="25">
        <f t="shared" ref="U118" si="738">IF(ISNUMBER(SEARCH("Choice",Q118))=TRUE,1,T118)</f>
        <v>1</v>
      </c>
      <c r="V118" s="22" t="str">
        <f t="shared" ref="V118" si="739">IF(ISERROR(SEARCH("Pref",F118)),F118,IF(SEARCH("Pref",F118)=3,LEFT(F118,1),IF(SEARCH("Pref",F118)=4,LEFT(F118,2),F118)))</f>
        <v>Leftover</v>
      </c>
      <c r="W118" s="23" t="str">
        <f t="shared" ref="W118" si="740">IF(F119="N/A","NA",VALUE(LEFT(F119,SEARCH("of",F119)-1)))</f>
        <v>NA</v>
      </c>
      <c r="X118" s="23" t="str">
        <f t="shared" ref="X118" si="741">IF(F119="N/A","NA",VALUE(RIGHT(F119,SEARCH("of",F119)-1)))</f>
        <v>NA</v>
      </c>
      <c r="Y118" s="24">
        <f t="shared" ref="Y118" si="742">IF(V118="Leftover",1,IF(W118="NA","NA",W118/X118))</f>
        <v>1</v>
      </c>
      <c r="Z118" s="25">
        <f t="shared" ref="Z118" si="743">IF(ISNUMBER(SEARCH("Choice",V118))=TRUE,1,Y118)</f>
        <v>1</v>
      </c>
      <c r="AA118" s="22" t="str">
        <f t="shared" ref="AA118" si="744">IF(ISERROR(SEARCH("Pref",G118)),G118,IF(SEARCH("Pref",G118)=3,LEFT(G118,1),IF(SEARCH("Pref",G118)=4,LEFT(G118,2),G118)))</f>
        <v>Leftover</v>
      </c>
      <c r="AB118" s="23" t="str">
        <f t="shared" ref="AB118" si="745">IF(H119="N/A","NA",VALUE(LEFT(H119,SEARCH("of",H119)-1)))</f>
        <v>NA</v>
      </c>
      <c r="AC118" s="23" t="str">
        <f t="shared" ref="AC118" si="746">IF(H119="N/A","NA",VALUE(RIGHT(H119,SEARCH("of",H119)-1)))</f>
        <v>NA</v>
      </c>
      <c r="AD118" s="24">
        <f t="shared" ref="AD118" si="747">IF(AA118="Leftover",1,IF(AB118="NA","NA",AB118/AC118))</f>
        <v>1</v>
      </c>
      <c r="AE118" s="25">
        <f t="shared" ref="AE118" si="748">IF(ISNUMBER(SEARCH("Choice",AA118))=TRUE,1,AD118)</f>
        <v>1</v>
      </c>
      <c r="AF118" s="22" t="str">
        <f t="shared" ref="AF118" si="749">IF(ISERROR(SEARCH("Pref",H118)),H118,IF(SEARCH("Pref",H118)=3,LEFT(H118,1),IF(SEARCH("Pref",H118)=4,LEFT(H118,2),H118)))</f>
        <v>No Apps</v>
      </c>
      <c r="AG118" s="23" t="str">
        <f t="shared" ref="AG118" si="750">IF(H119="N/A","NA",VALUE(LEFT(H119,SEARCH("of",H119)-1)))</f>
        <v>NA</v>
      </c>
      <c r="AH118" s="23" t="str">
        <f t="shared" ref="AH118" si="751">IF(H119="N/A","NA",VALUE(RIGHT(H119,SEARCH("of",H119)-1)))</f>
        <v>NA</v>
      </c>
      <c r="AI118" s="24" t="str">
        <f t="shared" ref="AI118" si="752">IF(AF118="Leftover",1,IF(AG118="NA","NA",AG118/AH118))</f>
        <v>NA</v>
      </c>
      <c r="AJ118" s="25" t="str">
        <f t="shared" ref="AJ118" si="753">IF(ISNUMBER(SEARCH("Choice",AF118))=TRUE,1,AI118)</f>
        <v>NA</v>
      </c>
      <c r="AK118" s="22" t="str">
        <f t="shared" ref="AK118" si="754">IF(ISERROR(SEARCH("Pref",I118)),I118,IF(SEARCH("Pref",I118)=3,LEFT(I118,1),IF(SEARCH("Pref",I118)=4,LEFT(I118,2),I118)))</f>
        <v>No Apps</v>
      </c>
      <c r="AL118" s="23" t="str">
        <f t="shared" ref="AL118" si="755">IF(I119="N/A","NA",VALUE(LEFT(I119,SEARCH("of",I119)-1)))</f>
        <v>NA</v>
      </c>
      <c r="AM118" s="23" t="str">
        <f t="shared" ref="AM118" si="756">IF(I119="N/A","NA",VALUE(RIGHT(I119,SEARCH("of",I119)-1)))</f>
        <v>NA</v>
      </c>
      <c r="AN118" s="24" t="str">
        <f t="shared" ref="AN118" si="757">IF(AK118="Leftover",1,IF(AL118="NA","NA",AL118/AM118))</f>
        <v>NA</v>
      </c>
      <c r="AO118" s="25" t="str">
        <f t="shared" ref="AO118" si="758">IF(ISNUMBER(SEARCH("Choice",AK118))=TRUE,1,AN118)</f>
        <v>NA</v>
      </c>
    </row>
    <row r="119" spans="1:41" ht="12" customHeight="1" x14ac:dyDescent="0.25">
      <c r="A119" s="35"/>
      <c r="B119" s="38"/>
      <c r="C119" s="6" t="s">
        <v>16</v>
      </c>
      <c r="D119" s="5" t="s">
        <v>55</v>
      </c>
      <c r="E119" s="5" t="s">
        <v>55</v>
      </c>
      <c r="F119" s="5" t="s">
        <v>55</v>
      </c>
      <c r="G119" s="5" t="s">
        <v>55</v>
      </c>
      <c r="H119" s="5" t="s">
        <v>55</v>
      </c>
      <c r="I119" s="5" t="s">
        <v>55</v>
      </c>
      <c r="J119" s="22"/>
      <c r="K119" s="26"/>
      <c r="L119" s="22"/>
      <c r="M119" s="23"/>
      <c r="N119" s="23"/>
      <c r="O119" s="27"/>
      <c r="P119" s="23"/>
      <c r="Q119" s="22"/>
      <c r="R119" s="23"/>
      <c r="S119" s="23"/>
      <c r="T119" s="27"/>
      <c r="U119" s="23"/>
      <c r="V119" s="22"/>
      <c r="W119" s="23"/>
      <c r="X119" s="23"/>
      <c r="Y119" s="27"/>
      <c r="Z119" s="23"/>
      <c r="AA119" s="22"/>
      <c r="AB119" s="23"/>
      <c r="AC119" s="23"/>
      <c r="AD119" s="27"/>
      <c r="AE119" s="23"/>
      <c r="AF119" s="22"/>
      <c r="AG119" s="23"/>
      <c r="AH119" s="23"/>
      <c r="AI119" s="27"/>
      <c r="AJ119" s="23"/>
    </row>
    <row r="120" spans="1:41" ht="9" customHeight="1" x14ac:dyDescent="0.25">
      <c r="A120" s="36"/>
      <c r="B120" s="41"/>
      <c r="C120" s="42"/>
      <c r="D120" s="42"/>
      <c r="E120" s="42"/>
      <c r="F120" s="42"/>
      <c r="G120" s="42"/>
      <c r="H120" s="42"/>
      <c r="I120" s="42"/>
      <c r="J120" s="28"/>
      <c r="K120" s="29"/>
      <c r="L120" s="22"/>
      <c r="M120" s="23"/>
      <c r="N120" s="23"/>
      <c r="O120" s="27"/>
      <c r="P120" s="23"/>
      <c r="Q120" s="22"/>
      <c r="R120" s="23"/>
      <c r="S120" s="23"/>
      <c r="T120" s="27"/>
      <c r="U120" s="23"/>
      <c r="V120" s="22"/>
      <c r="W120" s="23"/>
      <c r="X120" s="23"/>
      <c r="Y120" s="27"/>
      <c r="Z120" s="23"/>
      <c r="AA120" s="22"/>
      <c r="AB120" s="23"/>
      <c r="AC120" s="23"/>
      <c r="AD120" s="27"/>
      <c r="AE120" s="23"/>
      <c r="AF120" s="22"/>
      <c r="AG120" s="23"/>
      <c r="AH120" s="23"/>
      <c r="AI120" s="27"/>
      <c r="AJ120" s="23"/>
    </row>
    <row r="121" spans="1:41" ht="12" customHeight="1" x14ac:dyDescent="0.25">
      <c r="A121" s="34" t="s">
        <v>154</v>
      </c>
      <c r="B121" s="37" t="s">
        <v>10</v>
      </c>
      <c r="C121" s="6" t="s">
        <v>11</v>
      </c>
      <c r="D121" s="5" t="s">
        <v>79</v>
      </c>
      <c r="E121" s="5" t="s">
        <v>79</v>
      </c>
      <c r="F121" s="5" t="s">
        <v>79</v>
      </c>
      <c r="G121" s="5" t="s">
        <v>79</v>
      </c>
      <c r="H121" s="7" t="s">
        <v>14</v>
      </c>
      <c r="I121" s="5" t="s">
        <v>54</v>
      </c>
      <c r="J121" s="20" t="str">
        <f t="shared" ref="J121:K121" si="759">A121</f>
        <v>DE034P3R</v>
      </c>
      <c r="K121" s="21" t="str">
        <f t="shared" si="759"/>
        <v>A</v>
      </c>
      <c r="L121" s="22" t="str">
        <f t="shared" ref="L121" si="760">IF(ISERROR(SEARCH("Pref",D121)),D121,IF(SEARCH("Pref",D121)=3,LEFT(D121,1),IF(SEARCH("Pref",D121)=4,LEFT(D121,2),D121)))</f>
        <v>Leftover</v>
      </c>
      <c r="M121" s="23" t="str">
        <f t="shared" ref="M121" si="761">IF(D122="N/A","NA",VALUE(LEFT(D122,SEARCH("of",D122)-1)))</f>
        <v>NA</v>
      </c>
      <c r="N121" s="23" t="str">
        <f t="shared" ref="N121" si="762">IF(D122="N/A","NA",VALUE(RIGHT(D122,SEARCH("of",D122)-1)))</f>
        <v>NA</v>
      </c>
      <c r="O121" s="24">
        <f t="shared" ref="O121" si="763">IF(L121="Leftover",1,IF(M121="NA","NA",M121/N121))</f>
        <v>1</v>
      </c>
      <c r="P121" s="25">
        <f t="shared" ref="P121" si="764">IF(ISNUMBER(SEARCH("Choice",L121))=TRUE,1,O121)</f>
        <v>1</v>
      </c>
      <c r="Q121" s="22" t="str">
        <f t="shared" ref="Q121" si="765">IF(ISERROR(SEARCH("Pref",E121)),E121,IF(SEARCH("Pref",E121)=3,LEFT(E121,1),IF(SEARCH("Pref",E121)=4,LEFT(E121,2),E121)))</f>
        <v>Leftover</v>
      </c>
      <c r="R121" s="23" t="str">
        <f t="shared" ref="R121" si="766">IF(E122="N/A","NA",VALUE(LEFT(E122,SEARCH("of",E122)-1)))</f>
        <v>NA</v>
      </c>
      <c r="S121" s="23" t="str">
        <f t="shared" ref="S121" si="767">IF(E122="N/A","NA",VALUE(RIGHT(E122,SEARCH("of",E122)-1)))</f>
        <v>NA</v>
      </c>
      <c r="T121" s="24">
        <f t="shared" ref="T121" si="768">IF(Q121="Leftover",1,IF(R121="NA","NA",R121/S121))</f>
        <v>1</v>
      </c>
      <c r="U121" s="25">
        <f t="shared" ref="U121" si="769">IF(ISNUMBER(SEARCH("Choice",Q121))=TRUE,1,T121)</f>
        <v>1</v>
      </c>
      <c r="V121" s="22" t="str">
        <f t="shared" ref="V121" si="770">IF(ISERROR(SEARCH("Pref",F121)),F121,IF(SEARCH("Pref",F121)=3,LEFT(F121,1),IF(SEARCH("Pref",F121)=4,LEFT(F121,2),F121)))</f>
        <v>Leftover</v>
      </c>
      <c r="W121" s="23" t="str">
        <f t="shared" ref="W121" si="771">IF(F122="N/A","NA",VALUE(LEFT(F122,SEARCH("of",F122)-1)))</f>
        <v>NA</v>
      </c>
      <c r="X121" s="23" t="str">
        <f t="shared" ref="X121" si="772">IF(F122="N/A","NA",VALUE(RIGHT(F122,SEARCH("of",F122)-1)))</f>
        <v>NA</v>
      </c>
      <c r="Y121" s="24">
        <f t="shared" ref="Y121" si="773">IF(V121="Leftover",1,IF(W121="NA","NA",W121/X121))</f>
        <v>1</v>
      </c>
      <c r="Z121" s="25">
        <f t="shared" ref="Z121" si="774">IF(ISNUMBER(SEARCH("Choice",V121))=TRUE,1,Y121)</f>
        <v>1</v>
      </c>
      <c r="AA121" s="22" t="str">
        <f t="shared" ref="AA121" si="775">IF(ISERROR(SEARCH("Pref",G121)),G121,IF(SEARCH("Pref",G121)=3,LEFT(G121,1),IF(SEARCH("Pref",G121)=4,LEFT(G121,2),G121)))</f>
        <v>Leftover</v>
      </c>
      <c r="AB121" s="23">
        <f t="shared" ref="AB121" si="776">IF(H122="N/A","NA",VALUE(LEFT(H122,SEARCH("of",H122)-1)))</f>
        <v>1</v>
      </c>
      <c r="AC121" s="23">
        <f t="shared" ref="AC121" si="777">IF(H122="N/A","NA",VALUE(RIGHT(H122,SEARCH("of",H122)-1)))</f>
        <v>1</v>
      </c>
      <c r="AD121" s="24">
        <f t="shared" ref="AD121" si="778">IF(AA121="Leftover",1,IF(AB121="NA","NA",AB121/AC121))</f>
        <v>1</v>
      </c>
      <c r="AE121" s="25">
        <f t="shared" ref="AE121" si="779">IF(ISNUMBER(SEARCH("Choice",AA121))=TRUE,1,AD121)</f>
        <v>1</v>
      </c>
      <c r="AF121" s="22" t="str">
        <f t="shared" ref="AF121" si="780">IF(ISERROR(SEARCH("Pref",H121)),H121,IF(SEARCH("Pref",H121)=3,LEFT(H121,1),IF(SEARCH("Pref",H121)=4,LEFT(H121,2),H121)))</f>
        <v>Leftover Choice 2</v>
      </c>
      <c r="AG121" s="23">
        <f t="shared" ref="AG121" si="781">IF(H122="N/A","NA",VALUE(LEFT(H122,SEARCH("of",H122)-1)))</f>
        <v>1</v>
      </c>
      <c r="AH121" s="23">
        <f t="shared" ref="AH121" si="782">IF(H122="N/A","NA",VALUE(RIGHT(H122,SEARCH("of",H122)-1)))</f>
        <v>1</v>
      </c>
      <c r="AI121" s="24">
        <f t="shared" ref="AI121" si="783">IF(AF121="Leftover",1,IF(AG121="NA","NA",AG121/AH121))</f>
        <v>1</v>
      </c>
      <c r="AJ121" s="25">
        <f t="shared" ref="AJ121" si="784">IF(ISNUMBER(SEARCH("Choice",AF121))=TRUE,1,AI121)</f>
        <v>1</v>
      </c>
      <c r="AK121" s="22" t="str">
        <f t="shared" ref="AK121" si="785">IF(ISERROR(SEARCH("Pref",I121)),I121,IF(SEARCH("Pref",I121)=3,LEFT(I121,1),IF(SEARCH("Pref",I121)=4,LEFT(I121,2),I121)))</f>
        <v>None Drawn</v>
      </c>
      <c r="AL121" s="23" t="str">
        <f t="shared" ref="AL121" si="786">IF(I122="N/A","NA",VALUE(LEFT(I122,SEARCH("of",I122)-1)))</f>
        <v>NA</v>
      </c>
      <c r="AM121" s="23" t="str">
        <f t="shared" ref="AM121" si="787">IF(I122="N/A","NA",VALUE(RIGHT(I122,SEARCH("of",I122)-1)))</f>
        <v>NA</v>
      </c>
      <c r="AN121" s="24" t="str">
        <f t="shared" ref="AN121" si="788">IF(AK121="Leftover",1,IF(AL121="NA","NA",AL121/AM121))</f>
        <v>NA</v>
      </c>
      <c r="AO121" s="25" t="str">
        <f t="shared" ref="AO121" si="789">IF(ISNUMBER(SEARCH("Choice",AK121))=TRUE,1,AN121)</f>
        <v>NA</v>
      </c>
    </row>
    <row r="122" spans="1:41" ht="12" customHeight="1" x14ac:dyDescent="0.25">
      <c r="A122" s="35"/>
      <c r="B122" s="38"/>
      <c r="C122" s="6" t="s">
        <v>16</v>
      </c>
      <c r="D122" s="5" t="s">
        <v>55</v>
      </c>
      <c r="E122" s="5" t="s">
        <v>55</v>
      </c>
      <c r="F122" s="5" t="s">
        <v>55</v>
      </c>
      <c r="G122" s="5" t="s">
        <v>55</v>
      </c>
      <c r="H122" s="5" t="s">
        <v>56</v>
      </c>
      <c r="I122" s="5" t="s">
        <v>55</v>
      </c>
      <c r="J122" s="22"/>
      <c r="K122" s="26"/>
      <c r="L122" s="22"/>
      <c r="M122" s="23"/>
      <c r="N122" s="23"/>
      <c r="O122" s="27"/>
      <c r="P122" s="23"/>
      <c r="Q122" s="22"/>
      <c r="R122" s="23"/>
      <c r="S122" s="23"/>
      <c r="T122" s="27"/>
      <c r="U122" s="23"/>
      <c r="V122" s="22"/>
      <c r="W122" s="23"/>
      <c r="X122" s="23"/>
      <c r="Y122" s="27"/>
      <c r="Z122" s="23"/>
      <c r="AA122" s="22"/>
      <c r="AB122" s="23"/>
      <c r="AC122" s="23"/>
      <c r="AD122" s="27"/>
      <c r="AE122" s="23"/>
      <c r="AF122" s="22"/>
      <c r="AG122" s="23"/>
      <c r="AH122" s="23"/>
      <c r="AI122" s="27"/>
      <c r="AJ122" s="23"/>
    </row>
    <row r="123" spans="1:41" ht="9" customHeight="1" x14ac:dyDescent="0.25">
      <c r="A123" s="36"/>
      <c r="B123" s="41"/>
      <c r="C123" s="42"/>
      <c r="D123" s="42"/>
      <c r="E123" s="42"/>
      <c r="F123" s="42"/>
      <c r="G123" s="42"/>
      <c r="H123" s="42"/>
      <c r="I123" s="42"/>
      <c r="J123" s="28"/>
      <c r="K123" s="29"/>
      <c r="L123" s="22"/>
      <c r="M123" s="23"/>
      <c r="N123" s="23"/>
      <c r="O123" s="27"/>
      <c r="P123" s="23"/>
      <c r="Q123" s="22"/>
      <c r="R123" s="23"/>
      <c r="S123" s="23"/>
      <c r="T123" s="27"/>
      <c r="U123" s="23"/>
      <c r="V123" s="22"/>
      <c r="W123" s="23"/>
      <c r="X123" s="23"/>
      <c r="Y123" s="27"/>
      <c r="Z123" s="23"/>
      <c r="AA123" s="22"/>
      <c r="AB123" s="23"/>
      <c r="AC123" s="23"/>
      <c r="AD123" s="27"/>
      <c r="AE123" s="23"/>
      <c r="AF123" s="22"/>
      <c r="AG123" s="23"/>
      <c r="AH123" s="23"/>
      <c r="AI123" s="27"/>
      <c r="AJ123" s="23"/>
    </row>
    <row r="124" spans="1:41" ht="19.2" customHeight="1" x14ac:dyDescent="0.25">
      <c r="A124" s="34" t="s">
        <v>155</v>
      </c>
      <c r="B124" s="37" t="s">
        <v>10</v>
      </c>
      <c r="C124" s="6" t="s">
        <v>11</v>
      </c>
      <c r="D124" s="7" t="s">
        <v>12</v>
      </c>
      <c r="E124" s="7" t="s">
        <v>12</v>
      </c>
      <c r="F124" s="5" t="s">
        <v>13</v>
      </c>
      <c r="G124" s="7" t="s">
        <v>12</v>
      </c>
      <c r="H124" s="7" t="s">
        <v>15</v>
      </c>
      <c r="I124" s="5" t="s">
        <v>54</v>
      </c>
      <c r="J124" s="20" t="str">
        <f t="shared" ref="J124:K124" si="790">A124</f>
        <v>DE035O1A</v>
      </c>
      <c r="K124" s="21" t="str">
        <f t="shared" si="790"/>
        <v>A</v>
      </c>
      <c r="L124" s="22" t="str">
        <f t="shared" ref="L124" si="791">IF(ISERROR(SEARCH("Pref",D124)),D124,IF(SEARCH("Pref",D124)=3,LEFT(D124,1),IF(SEARCH("Pref",D124)=4,LEFT(D124,2),D124)))</f>
        <v>0</v>
      </c>
      <c r="M124" s="23">
        <f t="shared" ref="M124" si="792">IF(D125="N/A","NA",VALUE(LEFT(D125,SEARCH("of",D125)-1)))</f>
        <v>68</v>
      </c>
      <c r="N124" s="23">
        <f t="shared" ref="N124" si="793">IF(D125="N/A","NA",VALUE(RIGHT(D125,SEARCH("of",D125)-1)))</f>
        <v>135</v>
      </c>
      <c r="O124" s="24">
        <f t="shared" ref="O124" si="794">IF(L124="Leftover",1,IF(M124="NA","NA",M124/N124))</f>
        <v>0.50370370370370365</v>
      </c>
      <c r="P124" s="25">
        <f t="shared" ref="P124" si="795">IF(ISNUMBER(SEARCH("Choice",L124))=TRUE,1,O124)</f>
        <v>0.50370370370370365</v>
      </c>
      <c r="Q124" s="22" t="str">
        <f t="shared" ref="Q124" si="796">IF(ISERROR(SEARCH("Pref",E124)),E124,IF(SEARCH("Pref",E124)=3,LEFT(E124,1),IF(SEARCH("Pref",E124)=4,LEFT(E124,2),E124)))</f>
        <v>0</v>
      </c>
      <c r="R124" s="23">
        <f t="shared" ref="R124" si="797">IF(E125="N/A","NA",VALUE(LEFT(E125,SEARCH("of",E125)-1)))</f>
        <v>12</v>
      </c>
      <c r="S124" s="23">
        <f t="shared" ref="S124" si="798">IF(E125="N/A","NA",VALUE(RIGHT(E125,SEARCH("of",E125)-1)))</f>
        <v>41</v>
      </c>
      <c r="T124" s="24">
        <f t="shared" ref="T124" si="799">IF(Q124="Leftover",1,IF(R124="NA","NA",R124/S124))</f>
        <v>0.29268292682926828</v>
      </c>
      <c r="U124" s="25">
        <f t="shared" ref="U124" si="800">IF(ISNUMBER(SEARCH("Choice",Q124))=TRUE,1,T124)</f>
        <v>0.29268292682926828</v>
      </c>
      <c r="V124" s="22" t="str">
        <f t="shared" ref="V124" si="801">IF(ISERROR(SEARCH("Pref",F124)),F124,IF(SEARCH("Pref",F124)=3,LEFT(F124,1),IF(SEARCH("Pref",F124)=4,LEFT(F124,2),F124)))</f>
        <v>Choice 2</v>
      </c>
      <c r="W124" s="23">
        <f t="shared" ref="W124" si="802">IF(F125="N/A","NA",VALUE(LEFT(F125,SEARCH("of",F125)-1)))</f>
        <v>2</v>
      </c>
      <c r="X124" s="23">
        <f t="shared" ref="X124" si="803">IF(F125="N/A","NA",VALUE(RIGHT(F125,SEARCH("of",F125)-1)))</f>
        <v>8</v>
      </c>
      <c r="Y124" s="24">
        <f t="shared" ref="Y124" si="804">IF(V124="Leftover",1,IF(W124="NA","NA",W124/X124))</f>
        <v>0.25</v>
      </c>
      <c r="Z124" s="25">
        <f t="shared" ref="Z124" si="805">IF(ISNUMBER(SEARCH("Choice",V124))=TRUE,1,Y124)</f>
        <v>1</v>
      </c>
      <c r="AA124" s="22" t="str">
        <f t="shared" ref="AA124" si="806">IF(ISERROR(SEARCH("Pref",G124)),G124,IF(SEARCH("Pref",G124)=3,LEFT(G124,1),IF(SEARCH("Pref",G124)=4,LEFT(G124,2),G124)))</f>
        <v>0</v>
      </c>
      <c r="AB124" s="23">
        <f t="shared" ref="AB124" si="807">IF(H125="N/A","NA",VALUE(LEFT(H125,SEARCH("of",H125)-1)))</f>
        <v>5</v>
      </c>
      <c r="AC124" s="23">
        <f t="shared" ref="AC124" si="808">IF(H125="N/A","NA",VALUE(RIGHT(H125,SEARCH("of",H125)-1)))</f>
        <v>5</v>
      </c>
      <c r="AD124" s="24">
        <f t="shared" ref="AD124" si="809">IF(AA124="Leftover",1,IF(AB124="NA","NA",AB124/AC124))</f>
        <v>1</v>
      </c>
      <c r="AE124" s="25">
        <f t="shared" ref="AE124" si="810">IF(ISNUMBER(SEARCH("Choice",AA124))=TRUE,1,AD124)</f>
        <v>1</v>
      </c>
      <c r="AF124" s="22" t="str">
        <f t="shared" ref="AF124" si="811">IF(ISERROR(SEARCH("Pref",H124)),H124,IF(SEARCH("Pref",H124)=3,LEFT(H124,1),IF(SEARCH("Pref",H124)=4,LEFT(H124,2),H124)))</f>
        <v>Leftover Choice 3</v>
      </c>
      <c r="AG124" s="23">
        <f t="shared" ref="AG124" si="812">IF(H125="N/A","NA",VALUE(LEFT(H125,SEARCH("of",H125)-1)))</f>
        <v>5</v>
      </c>
      <c r="AH124" s="23">
        <f t="shared" ref="AH124" si="813">IF(H125="N/A","NA",VALUE(RIGHT(H125,SEARCH("of",H125)-1)))</f>
        <v>5</v>
      </c>
      <c r="AI124" s="24">
        <f t="shared" ref="AI124" si="814">IF(AF124="Leftover",1,IF(AG124="NA","NA",AG124/AH124))</f>
        <v>1</v>
      </c>
      <c r="AJ124" s="25">
        <f t="shared" ref="AJ124" si="815">IF(ISNUMBER(SEARCH("Choice",AF124))=TRUE,1,AI124)</f>
        <v>1</v>
      </c>
      <c r="AK124" s="22" t="str">
        <f t="shared" ref="AK124" si="816">IF(ISERROR(SEARCH("Pref",I124)),I124,IF(SEARCH("Pref",I124)=3,LEFT(I124,1),IF(SEARCH("Pref",I124)=4,LEFT(I124,2),I124)))</f>
        <v>None Drawn</v>
      </c>
      <c r="AL124" s="23" t="str">
        <f t="shared" ref="AL124" si="817">IF(I125="N/A","NA",VALUE(LEFT(I125,SEARCH("of",I125)-1)))</f>
        <v>NA</v>
      </c>
      <c r="AM124" s="23" t="str">
        <f t="shared" ref="AM124" si="818">IF(I125="N/A","NA",VALUE(RIGHT(I125,SEARCH("of",I125)-1)))</f>
        <v>NA</v>
      </c>
      <c r="AN124" s="24" t="str">
        <f t="shared" ref="AN124" si="819">IF(AK124="Leftover",1,IF(AL124="NA","NA",AL124/AM124))</f>
        <v>NA</v>
      </c>
      <c r="AO124" s="25" t="str">
        <f t="shared" ref="AO124" si="820">IF(ISNUMBER(SEARCH("Choice",AK124))=TRUE,1,AN124)</f>
        <v>NA</v>
      </c>
    </row>
    <row r="125" spans="1:41" ht="12" customHeight="1" x14ac:dyDescent="0.25">
      <c r="A125" s="35"/>
      <c r="B125" s="38"/>
      <c r="C125" s="6" t="s">
        <v>16</v>
      </c>
      <c r="D125" s="5" t="s">
        <v>156</v>
      </c>
      <c r="E125" s="5" t="s">
        <v>157</v>
      </c>
      <c r="F125" s="5" t="s">
        <v>107</v>
      </c>
      <c r="G125" s="5" t="s">
        <v>112</v>
      </c>
      <c r="H125" s="5" t="s">
        <v>123</v>
      </c>
      <c r="I125" s="5" t="s">
        <v>55</v>
      </c>
      <c r="J125" s="22"/>
      <c r="K125" s="26"/>
      <c r="L125" s="22"/>
      <c r="M125" s="23"/>
      <c r="N125" s="23"/>
      <c r="O125" s="27"/>
      <c r="P125" s="23"/>
      <c r="Q125" s="22"/>
      <c r="R125" s="23"/>
      <c r="S125" s="23"/>
      <c r="T125" s="27"/>
      <c r="U125" s="23"/>
      <c r="V125" s="22"/>
      <c r="W125" s="23"/>
      <c r="X125" s="23"/>
      <c r="Y125" s="27"/>
      <c r="Z125" s="23"/>
      <c r="AA125" s="22"/>
      <c r="AB125" s="23"/>
      <c r="AC125" s="23"/>
      <c r="AD125" s="27"/>
      <c r="AE125" s="23"/>
      <c r="AF125" s="22"/>
      <c r="AG125" s="23"/>
      <c r="AH125" s="23"/>
      <c r="AI125" s="27"/>
      <c r="AJ125" s="23"/>
    </row>
    <row r="126" spans="1:41" ht="9" customHeight="1" x14ac:dyDescent="0.25">
      <c r="A126" s="36"/>
      <c r="B126" s="41"/>
      <c r="C126" s="42"/>
      <c r="D126" s="42"/>
      <c r="E126" s="42"/>
      <c r="F126" s="42"/>
      <c r="G126" s="42"/>
      <c r="H126" s="42"/>
      <c r="I126" s="42"/>
      <c r="J126" s="28"/>
      <c r="K126" s="29"/>
      <c r="L126" s="22"/>
      <c r="M126" s="23"/>
      <c r="N126" s="23"/>
      <c r="O126" s="27"/>
      <c r="P126" s="23"/>
      <c r="Q126" s="22"/>
      <c r="R126" s="23"/>
      <c r="S126" s="23"/>
      <c r="T126" s="27"/>
      <c r="U126" s="23"/>
      <c r="V126" s="22"/>
      <c r="W126" s="23"/>
      <c r="X126" s="23"/>
      <c r="Y126" s="27"/>
      <c r="Z126" s="23"/>
      <c r="AA126" s="22"/>
      <c r="AB126" s="23"/>
      <c r="AC126" s="23"/>
      <c r="AD126" s="27"/>
      <c r="AE126" s="23"/>
      <c r="AF126" s="22"/>
      <c r="AG126" s="23"/>
      <c r="AH126" s="23"/>
      <c r="AI126" s="27"/>
      <c r="AJ126" s="23"/>
    </row>
    <row r="127" spans="1:41" ht="19.95" customHeight="1" x14ac:dyDescent="0.25">
      <c r="A127" s="34" t="s">
        <v>158</v>
      </c>
      <c r="B127" s="37" t="s">
        <v>10</v>
      </c>
      <c r="C127" s="6" t="s">
        <v>11</v>
      </c>
      <c r="D127" s="5" t="s">
        <v>13</v>
      </c>
      <c r="E127" s="5" t="s">
        <v>13</v>
      </c>
      <c r="F127" s="5" t="s">
        <v>13</v>
      </c>
      <c r="G127" s="5" t="s">
        <v>53</v>
      </c>
      <c r="H127" s="5" t="s">
        <v>12</v>
      </c>
      <c r="I127" s="5" t="s">
        <v>13</v>
      </c>
      <c r="J127" s="20" t="str">
        <f t="shared" ref="J127:K127" si="821">A127</f>
        <v>DE035P2R</v>
      </c>
      <c r="K127" s="21" t="str">
        <f t="shared" si="821"/>
        <v>A</v>
      </c>
      <c r="L127" s="22" t="str">
        <f t="shared" ref="L127" si="822">IF(ISERROR(SEARCH("Pref",D127)),D127,IF(SEARCH("Pref",D127)=3,LEFT(D127,1),IF(SEARCH("Pref",D127)=4,LEFT(D127,2),D127)))</f>
        <v>Choice 2</v>
      </c>
      <c r="M127" s="23">
        <f t="shared" ref="M127" si="823">IF(D128="N/A","NA",VALUE(LEFT(D128,SEARCH("of",D128)-1)))</f>
        <v>4</v>
      </c>
      <c r="N127" s="23">
        <f t="shared" ref="N127" si="824">IF(D128="N/A","NA",VALUE(RIGHT(D128,SEARCH("of",D128)-1)))</f>
        <v>10</v>
      </c>
      <c r="O127" s="24">
        <f t="shared" ref="O127" si="825">IF(L127="Leftover",1,IF(M127="NA","NA",M127/N127))</f>
        <v>0.4</v>
      </c>
      <c r="P127" s="25">
        <f t="shared" ref="P127" si="826">IF(ISNUMBER(SEARCH("Choice",L127))=TRUE,1,O127)</f>
        <v>1</v>
      </c>
      <c r="Q127" s="22" t="str">
        <f t="shared" ref="Q127" si="827">IF(ISERROR(SEARCH("Pref",E127)),E127,IF(SEARCH("Pref",E127)=3,LEFT(E127,1),IF(SEARCH("Pref",E127)=4,LEFT(E127,2),E127)))</f>
        <v>Choice 2</v>
      </c>
      <c r="R127" s="23">
        <f t="shared" ref="R127" si="828">IF(E128="N/A","NA",VALUE(LEFT(E128,SEARCH("of",E128)-1)))</f>
        <v>5</v>
      </c>
      <c r="S127" s="23">
        <f t="shared" ref="S127" si="829">IF(E128="N/A","NA",VALUE(RIGHT(E128,SEARCH("of",E128)-1)))</f>
        <v>11</v>
      </c>
      <c r="T127" s="24">
        <f t="shared" ref="T127" si="830">IF(Q127="Leftover",1,IF(R127="NA","NA",R127/S127))</f>
        <v>0.45454545454545453</v>
      </c>
      <c r="U127" s="25">
        <f t="shared" ref="U127" si="831">IF(ISNUMBER(SEARCH("Choice",Q127))=TRUE,1,T127)</f>
        <v>1</v>
      </c>
      <c r="V127" s="22" t="str">
        <f t="shared" ref="V127" si="832">IF(ISERROR(SEARCH("Pref",F127)),F127,IF(SEARCH("Pref",F127)=3,LEFT(F127,1),IF(SEARCH("Pref",F127)=4,LEFT(F127,2),F127)))</f>
        <v>Choice 2</v>
      </c>
      <c r="W127" s="23">
        <f t="shared" ref="W127" si="833">IF(F128="N/A","NA",VALUE(LEFT(F128,SEARCH("of",F128)-1)))</f>
        <v>1</v>
      </c>
      <c r="X127" s="23">
        <f t="shared" ref="X127" si="834">IF(F128="N/A","NA",VALUE(RIGHT(F128,SEARCH("of",F128)-1)))</f>
        <v>3</v>
      </c>
      <c r="Y127" s="24">
        <f t="shared" ref="Y127" si="835">IF(V127="Leftover",1,IF(W127="NA","NA",W127/X127))</f>
        <v>0.33333333333333331</v>
      </c>
      <c r="Z127" s="25">
        <f t="shared" ref="Z127" si="836">IF(ISNUMBER(SEARCH("Choice",V127))=TRUE,1,Y127)</f>
        <v>1</v>
      </c>
      <c r="AA127" s="22" t="str">
        <f t="shared" ref="AA127" si="837">IF(ISERROR(SEARCH("Pref",G127)),G127,IF(SEARCH("Pref",G127)=3,LEFT(G127,1),IF(SEARCH("Pref",G127)=4,LEFT(G127,2),G127)))</f>
        <v>No Apps</v>
      </c>
      <c r="AB127" s="23">
        <f t="shared" ref="AB127" si="838">IF(H128="N/A","NA",VALUE(LEFT(H128,SEARCH("of",H128)-1)))</f>
        <v>2</v>
      </c>
      <c r="AC127" s="23">
        <f t="shared" ref="AC127" si="839">IF(H128="N/A","NA",VALUE(RIGHT(H128,SEARCH("of",H128)-1)))</f>
        <v>2</v>
      </c>
      <c r="AD127" s="24">
        <f t="shared" ref="AD127" si="840">IF(AA127="Leftover",1,IF(AB127="NA","NA",AB127/AC127))</f>
        <v>1</v>
      </c>
      <c r="AE127" s="25">
        <f t="shared" ref="AE127" si="841">IF(ISNUMBER(SEARCH("Choice",AA127))=TRUE,1,AD127)</f>
        <v>1</v>
      </c>
      <c r="AF127" s="22" t="str">
        <f t="shared" ref="AF127" si="842">IF(ISERROR(SEARCH("Pref",H127)),H127,IF(SEARCH("Pref",H127)=3,LEFT(H127,1),IF(SEARCH("Pref",H127)=4,LEFT(H127,2),H127)))</f>
        <v>0</v>
      </c>
      <c r="AG127" s="23">
        <f t="shared" ref="AG127" si="843">IF(H128="N/A","NA",VALUE(LEFT(H128,SEARCH("of",H128)-1)))</f>
        <v>2</v>
      </c>
      <c r="AH127" s="23">
        <f t="shared" ref="AH127" si="844">IF(H128="N/A","NA",VALUE(RIGHT(H128,SEARCH("of",H128)-1)))</f>
        <v>2</v>
      </c>
      <c r="AI127" s="24">
        <f t="shared" ref="AI127" si="845">IF(AF127="Leftover",1,IF(AG127="NA","NA",AG127/AH127))</f>
        <v>1</v>
      </c>
      <c r="AJ127" s="25">
        <f t="shared" ref="AJ127" si="846">IF(ISNUMBER(SEARCH("Choice",AF127))=TRUE,1,AI127)</f>
        <v>1</v>
      </c>
      <c r="AK127" s="22" t="str">
        <f t="shared" ref="AK127" si="847">IF(ISERROR(SEARCH("Pref",I127)),I127,IF(SEARCH("Pref",I127)=3,LEFT(I127,1),IF(SEARCH("Pref",I127)=4,LEFT(I127,2),I127)))</f>
        <v>Choice 2</v>
      </c>
      <c r="AL127" s="23">
        <f t="shared" ref="AL127" si="848">IF(I128="N/A","NA",VALUE(LEFT(I128,SEARCH("of",I128)-1)))</f>
        <v>2</v>
      </c>
      <c r="AM127" s="23">
        <f t="shared" ref="AM127" si="849">IF(I128="N/A","NA",VALUE(RIGHT(I128,SEARCH("of",I128)-1)))</f>
        <v>2</v>
      </c>
      <c r="AN127" s="24">
        <f t="shared" ref="AN127" si="850">IF(AK127="Leftover",1,IF(AL127="NA","NA",AL127/AM127))</f>
        <v>1</v>
      </c>
      <c r="AO127" s="25">
        <f t="shared" ref="AO127" si="851">IF(ISNUMBER(SEARCH("Choice",AK127))=TRUE,1,AN127)</f>
        <v>1</v>
      </c>
    </row>
    <row r="128" spans="1:41" ht="12" customHeight="1" x14ac:dyDescent="0.25">
      <c r="A128" s="35"/>
      <c r="B128" s="38"/>
      <c r="C128" s="6" t="s">
        <v>16</v>
      </c>
      <c r="D128" s="5" t="s">
        <v>62</v>
      </c>
      <c r="E128" s="5" t="s">
        <v>159</v>
      </c>
      <c r="F128" s="5" t="s">
        <v>18</v>
      </c>
      <c r="G128" s="5" t="s">
        <v>55</v>
      </c>
      <c r="H128" s="5" t="s">
        <v>112</v>
      </c>
      <c r="I128" s="5" t="s">
        <v>112</v>
      </c>
      <c r="J128" s="22"/>
      <c r="K128" s="26"/>
      <c r="L128" s="22"/>
      <c r="M128" s="23"/>
      <c r="N128" s="23"/>
      <c r="O128" s="27"/>
      <c r="P128" s="23"/>
      <c r="Q128" s="22"/>
      <c r="R128" s="23"/>
      <c r="S128" s="23"/>
      <c r="T128" s="27"/>
      <c r="U128" s="23"/>
      <c r="V128" s="22"/>
      <c r="W128" s="23"/>
      <c r="X128" s="23"/>
      <c r="Y128" s="27"/>
      <c r="Z128" s="23"/>
      <c r="AA128" s="22"/>
      <c r="AB128" s="23"/>
      <c r="AC128" s="23"/>
      <c r="AD128" s="27"/>
      <c r="AE128" s="23"/>
      <c r="AF128" s="22"/>
      <c r="AG128" s="23"/>
      <c r="AH128" s="23"/>
      <c r="AI128" s="27"/>
      <c r="AJ128" s="23"/>
    </row>
    <row r="129" spans="1:41" ht="9" customHeight="1" x14ac:dyDescent="0.25">
      <c r="A129" s="36"/>
      <c r="B129" s="41"/>
      <c r="C129" s="42"/>
      <c r="D129" s="42"/>
      <c r="E129" s="42"/>
      <c r="F129" s="42"/>
      <c r="G129" s="42"/>
      <c r="H129" s="42"/>
      <c r="I129" s="42"/>
      <c r="J129" s="28"/>
      <c r="K129" s="29"/>
      <c r="L129" s="22"/>
      <c r="M129" s="23"/>
      <c r="N129" s="23"/>
      <c r="O129" s="27"/>
      <c r="P129" s="23"/>
      <c r="Q129" s="22"/>
      <c r="R129" s="23"/>
      <c r="S129" s="23"/>
      <c r="T129" s="27"/>
      <c r="U129" s="23"/>
      <c r="V129" s="22"/>
      <c r="W129" s="23"/>
      <c r="X129" s="23"/>
      <c r="Y129" s="27"/>
      <c r="Z129" s="23"/>
      <c r="AA129" s="22"/>
      <c r="AB129" s="23"/>
      <c r="AC129" s="23"/>
      <c r="AD129" s="27"/>
      <c r="AE129" s="23"/>
      <c r="AF129" s="22"/>
      <c r="AG129" s="23"/>
      <c r="AH129" s="23"/>
      <c r="AI129" s="27"/>
      <c r="AJ129" s="23"/>
    </row>
    <row r="130" spans="1:41" ht="10.95" customHeight="1" x14ac:dyDescent="0.25">
      <c r="A130" s="34" t="s">
        <v>160</v>
      </c>
      <c r="B130" s="37" t="s">
        <v>10</v>
      </c>
      <c r="C130" s="6" t="s">
        <v>11</v>
      </c>
      <c r="D130" s="5" t="s">
        <v>13</v>
      </c>
      <c r="E130" s="7" t="s">
        <v>12</v>
      </c>
      <c r="F130" s="7" t="s">
        <v>12</v>
      </c>
      <c r="G130" s="6" t="s">
        <v>54</v>
      </c>
      <c r="H130" s="5" t="s">
        <v>12</v>
      </c>
      <c r="I130" s="5" t="s">
        <v>54</v>
      </c>
      <c r="J130" s="20" t="str">
        <f t="shared" ref="J130:K130" si="852">A130</f>
        <v>DE035P3R</v>
      </c>
      <c r="K130" s="21" t="str">
        <f t="shared" si="852"/>
        <v>A</v>
      </c>
      <c r="L130" s="22" t="str">
        <f t="shared" ref="L130" si="853">IF(ISERROR(SEARCH("Pref",D130)),D130,IF(SEARCH("Pref",D130)=3,LEFT(D130,1),IF(SEARCH("Pref",D130)=4,LEFT(D130,2),D130)))</f>
        <v>Choice 2</v>
      </c>
      <c r="M130" s="23">
        <f t="shared" ref="M130" si="854">IF(D131="N/A","NA",VALUE(LEFT(D131,SEARCH("of",D131)-1)))</f>
        <v>2</v>
      </c>
      <c r="N130" s="23">
        <f t="shared" ref="N130" si="855">IF(D131="N/A","NA",VALUE(RIGHT(D131,SEARCH("of",D131)-1)))</f>
        <v>6</v>
      </c>
      <c r="O130" s="24">
        <f t="shared" ref="O130" si="856">IF(L130="Leftover",1,IF(M130="NA","NA",M130/N130))</f>
        <v>0.33333333333333331</v>
      </c>
      <c r="P130" s="25">
        <f t="shared" ref="P130" si="857">IF(ISNUMBER(SEARCH("Choice",L130))=TRUE,1,O130)</f>
        <v>1</v>
      </c>
      <c r="Q130" s="22" t="str">
        <f t="shared" ref="Q130" si="858">IF(ISERROR(SEARCH("Pref",E130)),E130,IF(SEARCH("Pref",E130)=3,LEFT(E130,1),IF(SEARCH("Pref",E130)=4,LEFT(E130,2),E130)))</f>
        <v>0</v>
      </c>
      <c r="R130" s="23">
        <f t="shared" ref="R130" si="859">IF(E131="N/A","NA",VALUE(LEFT(E131,SEARCH("of",E131)-1)))</f>
        <v>2</v>
      </c>
      <c r="S130" s="23">
        <f t="shared" ref="S130" si="860">IF(E131="N/A","NA",VALUE(RIGHT(E131,SEARCH("of",E131)-1)))</f>
        <v>2</v>
      </c>
      <c r="T130" s="24">
        <f t="shared" ref="T130" si="861">IF(Q130="Leftover",1,IF(R130="NA","NA",R130/S130))</f>
        <v>1</v>
      </c>
      <c r="U130" s="25">
        <f t="shared" ref="U130" si="862">IF(ISNUMBER(SEARCH("Choice",Q130))=TRUE,1,T130)</f>
        <v>1</v>
      </c>
      <c r="V130" s="22" t="str">
        <f t="shared" ref="V130" si="863">IF(ISERROR(SEARCH("Pref",F130)),F130,IF(SEARCH("Pref",F130)=3,LEFT(F130,1),IF(SEARCH("Pref",F130)=4,LEFT(F130,2),F130)))</f>
        <v>0</v>
      </c>
      <c r="W130" s="23">
        <f t="shared" ref="W130" si="864">IF(F131="N/A","NA",VALUE(LEFT(F131,SEARCH("of",F131)-1)))</f>
        <v>4</v>
      </c>
      <c r="X130" s="23">
        <f t="shared" ref="X130" si="865">IF(F131="N/A","NA",VALUE(RIGHT(F131,SEARCH("of",F131)-1)))</f>
        <v>4</v>
      </c>
      <c r="Y130" s="24">
        <f t="shared" ref="Y130" si="866">IF(V130="Leftover",1,IF(W130="NA","NA",W130/X130))</f>
        <v>1</v>
      </c>
      <c r="Z130" s="25">
        <f t="shared" ref="Z130" si="867">IF(ISNUMBER(SEARCH("Choice",V130))=TRUE,1,Y130)</f>
        <v>1</v>
      </c>
      <c r="AA130" s="22" t="str">
        <f t="shared" ref="AA130" si="868">IF(ISERROR(SEARCH("Pref",G130)),G130,IF(SEARCH("Pref",G130)=3,LEFT(G130,1),IF(SEARCH("Pref",G130)=4,LEFT(G130,2),G130)))</f>
        <v>None Drawn</v>
      </c>
      <c r="AB130" s="23">
        <f t="shared" ref="AB130" si="869">IF(H131="N/A","NA",VALUE(LEFT(H131,SEARCH("of",H131)-1)))</f>
        <v>2</v>
      </c>
      <c r="AC130" s="23">
        <f t="shared" ref="AC130" si="870">IF(H131="N/A","NA",VALUE(RIGHT(H131,SEARCH("of",H131)-1)))</f>
        <v>2</v>
      </c>
      <c r="AD130" s="24">
        <f t="shared" ref="AD130" si="871">IF(AA130="Leftover",1,IF(AB130="NA","NA",AB130/AC130))</f>
        <v>1</v>
      </c>
      <c r="AE130" s="25">
        <f t="shared" ref="AE130" si="872">IF(ISNUMBER(SEARCH("Choice",AA130))=TRUE,1,AD130)</f>
        <v>1</v>
      </c>
      <c r="AF130" s="22" t="str">
        <f t="shared" ref="AF130" si="873">IF(ISERROR(SEARCH("Pref",H130)),H130,IF(SEARCH("Pref",H130)=3,LEFT(H130,1),IF(SEARCH("Pref",H130)=4,LEFT(H130,2),H130)))</f>
        <v>0</v>
      </c>
      <c r="AG130" s="23">
        <f t="shared" ref="AG130" si="874">IF(H131="N/A","NA",VALUE(LEFT(H131,SEARCH("of",H131)-1)))</f>
        <v>2</v>
      </c>
      <c r="AH130" s="23">
        <f t="shared" ref="AH130" si="875">IF(H131="N/A","NA",VALUE(RIGHT(H131,SEARCH("of",H131)-1)))</f>
        <v>2</v>
      </c>
      <c r="AI130" s="24">
        <f t="shared" ref="AI130" si="876">IF(AF130="Leftover",1,IF(AG130="NA","NA",AG130/AH130))</f>
        <v>1</v>
      </c>
      <c r="AJ130" s="25">
        <f t="shared" ref="AJ130" si="877">IF(ISNUMBER(SEARCH("Choice",AF130))=TRUE,1,AI130)</f>
        <v>1</v>
      </c>
      <c r="AK130" s="22" t="str">
        <f t="shared" ref="AK130" si="878">IF(ISERROR(SEARCH("Pref",I130)),I130,IF(SEARCH("Pref",I130)=3,LEFT(I130,1),IF(SEARCH("Pref",I130)=4,LEFT(I130,2),I130)))</f>
        <v>None Drawn</v>
      </c>
      <c r="AL130" s="23" t="str">
        <f t="shared" ref="AL130" si="879">IF(I131="N/A","NA",VALUE(LEFT(I131,SEARCH("of",I131)-1)))</f>
        <v>NA</v>
      </c>
      <c r="AM130" s="23" t="str">
        <f t="shared" ref="AM130" si="880">IF(I131="N/A","NA",VALUE(RIGHT(I131,SEARCH("of",I131)-1)))</f>
        <v>NA</v>
      </c>
      <c r="AN130" s="24" t="str">
        <f t="shared" ref="AN130" si="881">IF(AK130="Leftover",1,IF(AL130="NA","NA",AL130/AM130))</f>
        <v>NA</v>
      </c>
      <c r="AO130" s="25" t="str">
        <f t="shared" ref="AO130" si="882">IF(ISNUMBER(SEARCH("Choice",AK130))=TRUE,1,AN130)</f>
        <v>NA</v>
      </c>
    </row>
    <row r="131" spans="1:41" ht="12" customHeight="1" x14ac:dyDescent="0.25">
      <c r="A131" s="35"/>
      <c r="B131" s="38"/>
      <c r="C131" s="6" t="s">
        <v>16</v>
      </c>
      <c r="D131" s="5" t="s">
        <v>50</v>
      </c>
      <c r="E131" s="5" t="s">
        <v>112</v>
      </c>
      <c r="F131" s="5" t="s">
        <v>104</v>
      </c>
      <c r="G131" s="5" t="s">
        <v>55</v>
      </c>
      <c r="H131" s="5" t="s">
        <v>112</v>
      </c>
      <c r="I131" s="5" t="s">
        <v>55</v>
      </c>
      <c r="J131" s="22"/>
      <c r="K131" s="26"/>
      <c r="L131" s="22"/>
      <c r="M131" s="23"/>
      <c r="N131" s="23"/>
      <c r="O131" s="27"/>
      <c r="P131" s="23"/>
      <c r="Q131" s="22"/>
      <c r="R131" s="23"/>
      <c r="S131" s="23"/>
      <c r="T131" s="27"/>
      <c r="U131" s="23"/>
      <c r="V131" s="22"/>
      <c r="W131" s="23"/>
      <c r="X131" s="23"/>
      <c r="Y131" s="27"/>
      <c r="Z131" s="23"/>
      <c r="AA131" s="22"/>
      <c r="AB131" s="23"/>
      <c r="AC131" s="23"/>
      <c r="AD131" s="27"/>
      <c r="AE131" s="23"/>
      <c r="AF131" s="22"/>
      <c r="AG131" s="23"/>
      <c r="AH131" s="23"/>
      <c r="AI131" s="27"/>
      <c r="AJ131" s="23"/>
    </row>
    <row r="132" spans="1:41" ht="9" customHeight="1" x14ac:dyDescent="0.25">
      <c r="A132" s="36"/>
      <c r="B132" s="41"/>
      <c r="C132" s="42"/>
      <c r="D132" s="42"/>
      <c r="E132" s="42"/>
      <c r="F132" s="42"/>
      <c r="G132" s="42"/>
      <c r="H132" s="42"/>
      <c r="I132" s="42"/>
      <c r="J132" s="28"/>
      <c r="K132" s="29"/>
      <c r="L132" s="22"/>
      <c r="M132" s="23"/>
      <c r="N132" s="23"/>
      <c r="O132" s="27"/>
      <c r="P132" s="23"/>
      <c r="Q132" s="22"/>
      <c r="R132" s="23"/>
      <c r="S132" s="23"/>
      <c r="T132" s="27"/>
      <c r="U132" s="23"/>
      <c r="V132" s="22"/>
      <c r="W132" s="23"/>
      <c r="X132" s="23"/>
      <c r="Y132" s="27"/>
      <c r="Z132" s="23"/>
      <c r="AA132" s="22"/>
      <c r="AB132" s="23"/>
      <c r="AC132" s="23"/>
      <c r="AD132" s="27"/>
      <c r="AE132" s="23"/>
      <c r="AF132" s="22"/>
      <c r="AG132" s="23"/>
      <c r="AH132" s="23"/>
      <c r="AI132" s="27"/>
      <c r="AJ132" s="23"/>
    </row>
    <row r="133" spans="1:41" ht="19.95" customHeight="1" x14ac:dyDescent="0.25">
      <c r="A133" s="34" t="s">
        <v>161</v>
      </c>
      <c r="B133" s="37" t="s">
        <v>10</v>
      </c>
      <c r="C133" s="6" t="s">
        <v>11</v>
      </c>
      <c r="D133" s="5" t="s">
        <v>79</v>
      </c>
      <c r="E133" s="5" t="s">
        <v>79</v>
      </c>
      <c r="F133" s="5" t="s">
        <v>79</v>
      </c>
      <c r="G133" s="5" t="s">
        <v>79</v>
      </c>
      <c r="H133" s="5" t="s">
        <v>12</v>
      </c>
      <c r="I133" s="5" t="s">
        <v>53</v>
      </c>
      <c r="J133" s="20" t="str">
        <f t="shared" ref="J133:K133" si="883">A133</f>
        <v>DE038L1R</v>
      </c>
      <c r="K133" s="21" t="str">
        <f t="shared" si="883"/>
        <v>A</v>
      </c>
      <c r="L133" s="22" t="str">
        <f t="shared" ref="L133" si="884">IF(ISERROR(SEARCH("Pref",D133)),D133,IF(SEARCH("Pref",D133)=3,LEFT(D133,1),IF(SEARCH("Pref",D133)=4,LEFT(D133,2),D133)))</f>
        <v>Leftover</v>
      </c>
      <c r="M133" s="23" t="str">
        <f t="shared" ref="M133" si="885">IF(D134="N/A","NA",VALUE(LEFT(D134,SEARCH("of",D134)-1)))</f>
        <v>NA</v>
      </c>
      <c r="N133" s="23" t="str">
        <f t="shared" ref="N133" si="886">IF(D134="N/A","NA",VALUE(RIGHT(D134,SEARCH("of",D134)-1)))</f>
        <v>NA</v>
      </c>
      <c r="O133" s="24">
        <f t="shared" ref="O133" si="887">IF(L133="Leftover",1,IF(M133="NA","NA",M133/N133))</f>
        <v>1</v>
      </c>
      <c r="P133" s="25">
        <f t="shared" ref="P133" si="888">IF(ISNUMBER(SEARCH("Choice",L133))=TRUE,1,O133)</f>
        <v>1</v>
      </c>
      <c r="Q133" s="22" t="str">
        <f t="shared" ref="Q133" si="889">IF(ISERROR(SEARCH("Pref",E133)),E133,IF(SEARCH("Pref",E133)=3,LEFT(E133,1),IF(SEARCH("Pref",E133)=4,LEFT(E133,2),E133)))</f>
        <v>Leftover</v>
      </c>
      <c r="R133" s="23" t="str">
        <f t="shared" ref="R133" si="890">IF(E134="N/A","NA",VALUE(LEFT(E134,SEARCH("of",E134)-1)))</f>
        <v>NA</v>
      </c>
      <c r="S133" s="23" t="str">
        <f t="shared" ref="S133" si="891">IF(E134="N/A","NA",VALUE(RIGHT(E134,SEARCH("of",E134)-1)))</f>
        <v>NA</v>
      </c>
      <c r="T133" s="24">
        <f t="shared" ref="T133" si="892">IF(Q133="Leftover",1,IF(R133="NA","NA",R133/S133))</f>
        <v>1</v>
      </c>
      <c r="U133" s="25">
        <f t="shared" ref="U133" si="893">IF(ISNUMBER(SEARCH("Choice",Q133))=TRUE,1,T133)</f>
        <v>1</v>
      </c>
      <c r="V133" s="22" t="str">
        <f t="shared" ref="V133" si="894">IF(ISERROR(SEARCH("Pref",F133)),F133,IF(SEARCH("Pref",F133)=3,LEFT(F133,1),IF(SEARCH("Pref",F133)=4,LEFT(F133,2),F133)))</f>
        <v>Leftover</v>
      </c>
      <c r="W133" s="23" t="str">
        <f t="shared" ref="W133" si="895">IF(F134="N/A","NA",VALUE(LEFT(F134,SEARCH("of",F134)-1)))</f>
        <v>NA</v>
      </c>
      <c r="X133" s="23" t="str">
        <f t="shared" ref="X133" si="896">IF(F134="N/A","NA",VALUE(RIGHT(F134,SEARCH("of",F134)-1)))</f>
        <v>NA</v>
      </c>
      <c r="Y133" s="24">
        <f t="shared" ref="Y133" si="897">IF(V133="Leftover",1,IF(W133="NA","NA",W133/X133))</f>
        <v>1</v>
      </c>
      <c r="Z133" s="25">
        <f t="shared" ref="Z133" si="898">IF(ISNUMBER(SEARCH("Choice",V133))=TRUE,1,Y133)</f>
        <v>1</v>
      </c>
      <c r="AA133" s="22" t="str">
        <f t="shared" ref="AA133" si="899">IF(ISERROR(SEARCH("Pref",G133)),G133,IF(SEARCH("Pref",G133)=3,LEFT(G133,1),IF(SEARCH("Pref",G133)=4,LEFT(G133,2),G133)))</f>
        <v>Leftover</v>
      </c>
      <c r="AB133" s="23">
        <f t="shared" ref="AB133" si="900">IF(H134="N/A","NA",VALUE(LEFT(H134,SEARCH("of",H134)-1)))</f>
        <v>8</v>
      </c>
      <c r="AC133" s="23">
        <f t="shared" ref="AC133" si="901">IF(H134="N/A","NA",VALUE(RIGHT(H134,SEARCH("of",H134)-1)))</f>
        <v>8</v>
      </c>
      <c r="AD133" s="24">
        <f t="shared" ref="AD133" si="902">IF(AA133="Leftover",1,IF(AB133="NA","NA",AB133/AC133))</f>
        <v>1</v>
      </c>
      <c r="AE133" s="25">
        <f t="shared" ref="AE133" si="903">IF(ISNUMBER(SEARCH("Choice",AA133))=TRUE,1,AD133)</f>
        <v>1</v>
      </c>
      <c r="AF133" s="22" t="str">
        <f t="shared" ref="AF133" si="904">IF(ISERROR(SEARCH("Pref",H133)),H133,IF(SEARCH("Pref",H133)=3,LEFT(H133,1),IF(SEARCH("Pref",H133)=4,LEFT(H133,2),H133)))</f>
        <v>0</v>
      </c>
      <c r="AG133" s="23">
        <f t="shared" ref="AG133" si="905">IF(H134="N/A","NA",VALUE(LEFT(H134,SEARCH("of",H134)-1)))</f>
        <v>8</v>
      </c>
      <c r="AH133" s="23">
        <f t="shared" ref="AH133" si="906">IF(H134="N/A","NA",VALUE(RIGHT(H134,SEARCH("of",H134)-1)))</f>
        <v>8</v>
      </c>
      <c r="AI133" s="24">
        <f t="shared" ref="AI133" si="907">IF(AF133="Leftover",1,IF(AG133="NA","NA",AG133/AH133))</f>
        <v>1</v>
      </c>
      <c r="AJ133" s="25">
        <f t="shared" ref="AJ133" si="908">IF(ISNUMBER(SEARCH("Choice",AF133))=TRUE,1,AI133)</f>
        <v>1</v>
      </c>
      <c r="AK133" s="22" t="str">
        <f t="shared" ref="AK133" si="909">IF(ISERROR(SEARCH("Pref",I133)),I133,IF(SEARCH("Pref",I133)=3,LEFT(I133,1),IF(SEARCH("Pref",I133)=4,LEFT(I133,2),I133)))</f>
        <v>No Apps</v>
      </c>
      <c r="AL133" s="23" t="str">
        <f t="shared" ref="AL133" si="910">IF(I134="N/A","NA",VALUE(LEFT(I134,SEARCH("of",I134)-1)))</f>
        <v>NA</v>
      </c>
      <c r="AM133" s="23" t="str">
        <f t="shared" ref="AM133" si="911">IF(I134="N/A","NA",VALUE(RIGHT(I134,SEARCH("of",I134)-1)))</f>
        <v>NA</v>
      </c>
      <c r="AN133" s="24" t="str">
        <f t="shared" ref="AN133" si="912">IF(AK133="Leftover",1,IF(AL133="NA","NA",AL133/AM133))</f>
        <v>NA</v>
      </c>
      <c r="AO133" s="25" t="str">
        <f t="shared" ref="AO133" si="913">IF(ISNUMBER(SEARCH("Choice",AK133))=TRUE,1,AN133)</f>
        <v>NA</v>
      </c>
    </row>
    <row r="134" spans="1:41" ht="12" customHeight="1" x14ac:dyDescent="0.25">
      <c r="A134" s="35"/>
      <c r="B134" s="38"/>
      <c r="C134" s="6" t="s">
        <v>16</v>
      </c>
      <c r="D134" s="5" t="s">
        <v>55</v>
      </c>
      <c r="E134" s="5" t="s">
        <v>55</v>
      </c>
      <c r="F134" s="5" t="s">
        <v>55</v>
      </c>
      <c r="G134" s="5" t="s">
        <v>55</v>
      </c>
      <c r="H134" s="5" t="s">
        <v>151</v>
      </c>
      <c r="I134" s="5" t="s">
        <v>55</v>
      </c>
      <c r="J134" s="22"/>
      <c r="K134" s="26"/>
      <c r="L134" s="22"/>
      <c r="M134" s="23"/>
      <c r="N134" s="23"/>
      <c r="O134" s="27"/>
      <c r="P134" s="23"/>
      <c r="Q134" s="22"/>
      <c r="R134" s="23"/>
      <c r="S134" s="23"/>
      <c r="T134" s="27"/>
      <c r="U134" s="23"/>
      <c r="V134" s="22"/>
      <c r="W134" s="23"/>
      <c r="X134" s="23"/>
      <c r="Y134" s="27"/>
      <c r="Z134" s="23"/>
      <c r="AA134" s="22"/>
      <c r="AB134" s="23"/>
      <c r="AC134" s="23"/>
      <c r="AD134" s="27"/>
      <c r="AE134" s="23"/>
      <c r="AF134" s="22"/>
      <c r="AG134" s="23"/>
      <c r="AH134" s="23"/>
      <c r="AI134" s="27"/>
      <c r="AJ134" s="23"/>
    </row>
    <row r="135" spans="1:41" ht="9" customHeight="1" x14ac:dyDescent="0.25">
      <c r="A135" s="36"/>
      <c r="B135" s="39"/>
      <c r="C135" s="40"/>
      <c r="D135" s="40"/>
      <c r="E135" s="40"/>
      <c r="F135" s="40"/>
      <c r="G135" s="40"/>
      <c r="H135" s="40"/>
      <c r="I135" s="40"/>
      <c r="J135" s="28"/>
      <c r="K135" s="29"/>
      <c r="L135" s="22"/>
      <c r="M135" s="23"/>
      <c r="N135" s="23"/>
      <c r="O135" s="27"/>
      <c r="P135" s="23"/>
      <c r="Q135" s="22"/>
      <c r="R135" s="23"/>
      <c r="S135" s="23"/>
      <c r="T135" s="27"/>
      <c r="U135" s="23"/>
      <c r="V135" s="22"/>
      <c r="W135" s="23"/>
      <c r="X135" s="23"/>
      <c r="Y135" s="27"/>
      <c r="Z135" s="23"/>
      <c r="AA135" s="22"/>
      <c r="AB135" s="23"/>
      <c r="AC135" s="23"/>
      <c r="AD135" s="27"/>
      <c r="AE135" s="23"/>
      <c r="AF135" s="22"/>
      <c r="AG135" s="23"/>
      <c r="AH135" s="23"/>
      <c r="AI135" s="27"/>
      <c r="AJ135" s="23"/>
    </row>
    <row r="136" spans="1:41" ht="12" customHeight="1" x14ac:dyDescent="0.25">
      <c r="A136" s="34" t="s">
        <v>162</v>
      </c>
      <c r="B136" s="37" t="s">
        <v>10</v>
      </c>
      <c r="C136" s="6" t="s">
        <v>11</v>
      </c>
      <c r="D136" s="7" t="s">
        <v>163</v>
      </c>
      <c r="E136" s="6" t="s">
        <v>54</v>
      </c>
      <c r="F136" s="7" t="s">
        <v>163</v>
      </c>
      <c r="G136" s="5" t="s">
        <v>53</v>
      </c>
      <c r="H136" s="5" t="s">
        <v>55</v>
      </c>
      <c r="I136" s="5" t="s">
        <v>55</v>
      </c>
      <c r="J136" s="20" t="str">
        <f t="shared" ref="J136:K136" si="914">A136</f>
        <v>DE038L2R</v>
      </c>
      <c r="K136" s="21" t="str">
        <f t="shared" si="914"/>
        <v>A</v>
      </c>
      <c r="L136" s="22" t="str">
        <f t="shared" ref="L136" si="915">IF(ISERROR(SEARCH("Pref",D136)),D136,IF(SEARCH("Pref",D136)=3,LEFT(D136,1),IF(SEARCH("Pref",D136)=4,LEFT(D136,2),D136)))</f>
        <v>2</v>
      </c>
      <c r="M136" s="23">
        <f t="shared" ref="M136" si="916">IF(D137="N/A","NA",VALUE(LEFT(D137,SEARCH("of",D137)-1)))</f>
        <v>6</v>
      </c>
      <c r="N136" s="23">
        <f t="shared" ref="N136" si="917">IF(D137="N/A","NA",VALUE(RIGHT(D137,SEARCH("of",D137)-1)))</f>
        <v>15</v>
      </c>
      <c r="O136" s="24">
        <f t="shared" ref="O136" si="918">IF(L136="Leftover",1,IF(M136="NA","NA",M136/N136))</f>
        <v>0.4</v>
      </c>
      <c r="P136" s="25">
        <f t="shared" ref="P136" si="919">IF(ISNUMBER(SEARCH("Choice",L136))=TRUE,1,O136)</f>
        <v>0.4</v>
      </c>
      <c r="Q136" s="22" t="str">
        <f t="shared" ref="Q136" si="920">IF(ISERROR(SEARCH("Pref",E136)),E136,IF(SEARCH("Pref",E136)=3,LEFT(E136,1),IF(SEARCH("Pref",E136)=4,LEFT(E136,2),E136)))</f>
        <v>None Drawn</v>
      </c>
      <c r="R136" s="23" t="str">
        <f t="shared" ref="R136" si="921">IF(E137="N/A","NA",VALUE(LEFT(E137,SEARCH("of",E137)-1)))</f>
        <v>NA</v>
      </c>
      <c r="S136" s="23" t="str">
        <f t="shared" ref="S136" si="922">IF(E137="N/A","NA",VALUE(RIGHT(E137,SEARCH("of",E137)-1)))</f>
        <v>NA</v>
      </c>
      <c r="T136" s="24" t="str">
        <f t="shared" ref="T136" si="923">IF(Q136="Leftover",1,IF(R136="NA","NA",R136/S136))</f>
        <v>NA</v>
      </c>
      <c r="U136" s="25" t="str">
        <f t="shared" ref="U136" si="924">IF(ISNUMBER(SEARCH("Choice",Q136))=TRUE,1,T136)</f>
        <v>NA</v>
      </c>
      <c r="V136" s="22" t="str">
        <f t="shared" ref="V136" si="925">IF(ISERROR(SEARCH("Pref",F136)),F136,IF(SEARCH("Pref",F136)=3,LEFT(F136,1),IF(SEARCH("Pref",F136)=4,LEFT(F136,2),F136)))</f>
        <v>2</v>
      </c>
      <c r="W136" s="23">
        <f t="shared" ref="W136" si="926">IF(F137="N/A","NA",VALUE(LEFT(F137,SEARCH("of",F137)-1)))</f>
        <v>4</v>
      </c>
      <c r="X136" s="23">
        <f t="shared" ref="X136" si="927">IF(F137="N/A","NA",VALUE(RIGHT(F137,SEARCH("of",F137)-1)))</f>
        <v>5</v>
      </c>
      <c r="Y136" s="24">
        <f t="shared" ref="Y136" si="928">IF(V136="Leftover",1,IF(W136="NA","NA",W136/X136))</f>
        <v>0.8</v>
      </c>
      <c r="Z136" s="25">
        <f t="shared" ref="Z136" si="929">IF(ISNUMBER(SEARCH("Choice",V136))=TRUE,1,Y136)</f>
        <v>0.8</v>
      </c>
      <c r="AA136" s="22" t="str">
        <f t="shared" ref="AA136" si="930">IF(ISERROR(SEARCH("Pref",G136)),G136,IF(SEARCH("Pref",G136)=3,LEFT(G136,1),IF(SEARCH("Pref",G136)=4,LEFT(G136,2),G136)))</f>
        <v>No Apps</v>
      </c>
      <c r="AB136" s="23" t="str">
        <f t="shared" ref="AB136" si="931">IF(H137="N/A","NA",VALUE(LEFT(H137,SEARCH("of",H137)-1)))</f>
        <v>NA</v>
      </c>
      <c r="AC136" s="23" t="str">
        <f t="shared" ref="AC136" si="932">IF(H137="N/A","NA",VALUE(RIGHT(H137,SEARCH("of",H137)-1)))</f>
        <v>NA</v>
      </c>
      <c r="AD136" s="24" t="str">
        <f t="shared" ref="AD136" si="933">IF(AA136="Leftover",1,IF(AB136="NA","NA",AB136/AC136))</f>
        <v>NA</v>
      </c>
      <c r="AE136" s="25" t="str">
        <f t="shared" ref="AE136" si="934">IF(ISNUMBER(SEARCH("Choice",AA136))=TRUE,1,AD136)</f>
        <v>NA</v>
      </c>
      <c r="AF136" s="22" t="str">
        <f t="shared" ref="AF136" si="935">IF(ISERROR(SEARCH("Pref",H136)),H136,IF(SEARCH("Pref",H136)=3,LEFT(H136,1),IF(SEARCH("Pref",H136)=4,LEFT(H136,2),H136)))</f>
        <v>N/A</v>
      </c>
      <c r="AG136" s="23" t="str">
        <f t="shared" ref="AG136" si="936">IF(H137="N/A","NA",VALUE(LEFT(H137,SEARCH("of",H137)-1)))</f>
        <v>NA</v>
      </c>
      <c r="AH136" s="23" t="str">
        <f t="shared" ref="AH136" si="937">IF(H137="N/A","NA",VALUE(RIGHT(H137,SEARCH("of",H137)-1)))</f>
        <v>NA</v>
      </c>
      <c r="AI136" s="24" t="str">
        <f t="shared" ref="AI136" si="938">IF(AF136="Leftover",1,IF(AG136="NA","NA",AG136/AH136))</f>
        <v>NA</v>
      </c>
      <c r="AJ136" s="25" t="str">
        <f t="shared" ref="AJ136" si="939">IF(ISNUMBER(SEARCH("Choice",AF136))=TRUE,1,AI136)</f>
        <v>NA</v>
      </c>
      <c r="AK136" s="22" t="str">
        <f t="shared" ref="AK136" si="940">IF(ISERROR(SEARCH("Pref",I136)),I136,IF(SEARCH("Pref",I136)=3,LEFT(I136,1),IF(SEARCH("Pref",I136)=4,LEFT(I136,2),I136)))</f>
        <v>N/A</v>
      </c>
      <c r="AL136" s="23" t="str">
        <f t="shared" ref="AL136" si="941">IF(I137="N/A","NA",VALUE(LEFT(I137,SEARCH("of",I137)-1)))</f>
        <v>NA</v>
      </c>
      <c r="AM136" s="23" t="str">
        <f t="shared" ref="AM136" si="942">IF(I137="N/A","NA",VALUE(RIGHT(I137,SEARCH("of",I137)-1)))</f>
        <v>NA</v>
      </c>
      <c r="AN136" s="24" t="str">
        <f t="shared" ref="AN136" si="943">IF(AK136="Leftover",1,IF(AL136="NA","NA",AL136/AM136))</f>
        <v>NA</v>
      </c>
      <c r="AO136" s="25" t="str">
        <f t="shared" ref="AO136" si="944">IF(ISNUMBER(SEARCH("Choice",AK136))=TRUE,1,AN136)</f>
        <v>NA</v>
      </c>
    </row>
    <row r="137" spans="1:41" ht="12" customHeight="1" x14ac:dyDescent="0.25">
      <c r="A137" s="35"/>
      <c r="B137" s="38"/>
      <c r="C137" s="6" t="s">
        <v>16</v>
      </c>
      <c r="D137" s="5" t="s">
        <v>164</v>
      </c>
      <c r="E137" s="5" t="s">
        <v>55</v>
      </c>
      <c r="F137" s="5" t="s">
        <v>48</v>
      </c>
      <c r="G137" s="5" t="s">
        <v>55</v>
      </c>
      <c r="H137" s="5" t="s">
        <v>55</v>
      </c>
      <c r="I137" s="5" t="s">
        <v>55</v>
      </c>
      <c r="J137" s="22"/>
      <c r="K137" s="26"/>
      <c r="L137" s="22"/>
      <c r="M137" s="23"/>
      <c r="N137" s="23"/>
      <c r="O137" s="27"/>
      <c r="P137" s="23"/>
      <c r="Q137" s="22"/>
      <c r="R137" s="23"/>
      <c r="S137" s="23"/>
      <c r="T137" s="27"/>
      <c r="U137" s="23"/>
      <c r="V137" s="22"/>
      <c r="W137" s="23"/>
      <c r="X137" s="23"/>
      <c r="Y137" s="27"/>
      <c r="Z137" s="23"/>
      <c r="AA137" s="22"/>
      <c r="AB137" s="23"/>
      <c r="AC137" s="23"/>
      <c r="AD137" s="27"/>
      <c r="AE137" s="23"/>
      <c r="AF137" s="22"/>
      <c r="AG137" s="23"/>
      <c r="AH137" s="23"/>
      <c r="AI137" s="27"/>
      <c r="AJ137" s="23"/>
    </row>
    <row r="138" spans="1:41" ht="8.25" customHeight="1" x14ac:dyDescent="0.25">
      <c r="A138" s="36"/>
      <c r="B138" s="41"/>
      <c r="C138" s="42"/>
      <c r="D138" s="42"/>
      <c r="E138" s="42"/>
      <c r="F138" s="42"/>
      <c r="G138" s="42"/>
      <c r="H138" s="42"/>
      <c r="I138" s="42"/>
      <c r="J138" s="28"/>
      <c r="K138" s="29"/>
      <c r="L138" s="22"/>
      <c r="M138" s="23"/>
      <c r="N138" s="23"/>
      <c r="O138" s="27"/>
      <c r="P138" s="23"/>
      <c r="Q138" s="22"/>
      <c r="R138" s="23"/>
      <c r="S138" s="23"/>
      <c r="T138" s="27"/>
      <c r="U138" s="23"/>
      <c r="V138" s="22"/>
      <c r="W138" s="23"/>
      <c r="X138" s="23"/>
      <c r="Y138" s="27"/>
      <c r="Z138" s="23"/>
      <c r="AA138" s="22"/>
      <c r="AB138" s="23"/>
      <c r="AC138" s="23"/>
      <c r="AD138" s="27"/>
      <c r="AE138" s="23"/>
      <c r="AF138" s="22"/>
      <c r="AG138" s="23"/>
      <c r="AH138" s="23"/>
      <c r="AI138" s="27"/>
      <c r="AJ138" s="23"/>
    </row>
    <row r="139" spans="1:41" ht="10.95" customHeight="1" x14ac:dyDescent="0.25">
      <c r="A139" s="34" t="s">
        <v>165</v>
      </c>
      <c r="B139" s="37" t="s">
        <v>10</v>
      </c>
      <c r="C139" s="6" t="s">
        <v>11</v>
      </c>
      <c r="D139" s="5" t="s">
        <v>13</v>
      </c>
      <c r="E139" s="7" t="s">
        <v>12</v>
      </c>
      <c r="F139" s="5" t="s">
        <v>13</v>
      </c>
      <c r="G139" s="5" t="s">
        <v>53</v>
      </c>
      <c r="H139" s="5" t="s">
        <v>53</v>
      </c>
      <c r="I139" s="5" t="s">
        <v>53</v>
      </c>
      <c r="J139" s="20" t="str">
        <f t="shared" ref="J139:K139" si="945">A139</f>
        <v>DE038O1A</v>
      </c>
      <c r="K139" s="21" t="str">
        <f t="shared" si="945"/>
        <v>A</v>
      </c>
      <c r="L139" s="22" t="str">
        <f t="shared" ref="L139" si="946">IF(ISERROR(SEARCH("Pref",D139)),D139,IF(SEARCH("Pref",D139)=3,LEFT(D139,1),IF(SEARCH("Pref",D139)=4,LEFT(D139,2),D139)))</f>
        <v>Choice 2</v>
      </c>
      <c r="M139" s="23">
        <f t="shared" ref="M139" si="947">IF(D140="N/A","NA",VALUE(LEFT(D140,SEARCH("of",D140)-1)))</f>
        <v>42</v>
      </c>
      <c r="N139" s="23">
        <f t="shared" ref="N139" si="948">IF(D140="N/A","NA",VALUE(RIGHT(D140,SEARCH("of",D140)-1)))</f>
        <v>136</v>
      </c>
      <c r="O139" s="24">
        <f t="shared" ref="O139" si="949">IF(L139="Leftover",1,IF(M139="NA","NA",M139/N139))</f>
        <v>0.30882352941176472</v>
      </c>
      <c r="P139" s="25">
        <f t="shared" ref="P139" si="950">IF(ISNUMBER(SEARCH("Choice",L139))=TRUE,1,O139)</f>
        <v>1</v>
      </c>
      <c r="Q139" s="22" t="str">
        <f t="shared" ref="Q139" si="951">IF(ISERROR(SEARCH("Pref",E139)),E139,IF(SEARCH("Pref",E139)=3,LEFT(E139,1),IF(SEARCH("Pref",E139)=4,LEFT(E139,2),E139)))</f>
        <v>0</v>
      </c>
      <c r="R139" s="23">
        <f t="shared" ref="R139" si="952">IF(E140="N/A","NA",VALUE(LEFT(E140,SEARCH("of",E140)-1)))</f>
        <v>5</v>
      </c>
      <c r="S139" s="23">
        <f t="shared" ref="S139" si="953">IF(E140="N/A","NA",VALUE(RIGHT(E140,SEARCH("of",E140)-1)))</f>
        <v>5</v>
      </c>
      <c r="T139" s="24">
        <f t="shared" ref="T139" si="954">IF(Q139="Leftover",1,IF(R139="NA","NA",R139/S139))</f>
        <v>1</v>
      </c>
      <c r="U139" s="25">
        <f t="shared" ref="U139" si="955">IF(ISNUMBER(SEARCH("Choice",Q139))=TRUE,1,T139)</f>
        <v>1</v>
      </c>
      <c r="V139" s="22" t="str">
        <f t="shared" ref="V139" si="956">IF(ISERROR(SEARCH("Pref",F139)),F139,IF(SEARCH("Pref",F139)=3,LEFT(F139,1),IF(SEARCH("Pref",F139)=4,LEFT(F139,2),F139)))</f>
        <v>Choice 2</v>
      </c>
      <c r="W139" s="23">
        <f t="shared" ref="W139" si="957">IF(F140="N/A","NA",VALUE(LEFT(F140,SEARCH("of",F140)-1)))</f>
        <v>3</v>
      </c>
      <c r="X139" s="23">
        <f t="shared" ref="X139" si="958">IF(F140="N/A","NA",VALUE(RIGHT(F140,SEARCH("of",F140)-1)))</f>
        <v>8</v>
      </c>
      <c r="Y139" s="24">
        <f t="shared" ref="Y139" si="959">IF(V139="Leftover",1,IF(W139="NA","NA",W139/X139))</f>
        <v>0.375</v>
      </c>
      <c r="Z139" s="25">
        <f t="shared" ref="Z139" si="960">IF(ISNUMBER(SEARCH("Choice",V139))=TRUE,1,Y139)</f>
        <v>1</v>
      </c>
      <c r="AA139" s="22" t="str">
        <f t="shared" ref="AA139" si="961">IF(ISERROR(SEARCH("Pref",G139)),G139,IF(SEARCH("Pref",G139)=3,LEFT(G139,1),IF(SEARCH("Pref",G139)=4,LEFT(G139,2),G139)))</f>
        <v>No Apps</v>
      </c>
      <c r="AB139" s="23" t="str">
        <f t="shared" ref="AB139" si="962">IF(H140="N/A","NA",VALUE(LEFT(H140,SEARCH("of",H140)-1)))</f>
        <v>NA</v>
      </c>
      <c r="AC139" s="23" t="str">
        <f t="shared" ref="AC139" si="963">IF(H140="N/A","NA",VALUE(RIGHT(H140,SEARCH("of",H140)-1)))</f>
        <v>NA</v>
      </c>
      <c r="AD139" s="24" t="str">
        <f t="shared" ref="AD139" si="964">IF(AA139="Leftover",1,IF(AB139="NA","NA",AB139/AC139))</f>
        <v>NA</v>
      </c>
      <c r="AE139" s="25" t="str">
        <f t="shared" ref="AE139" si="965">IF(ISNUMBER(SEARCH("Choice",AA139))=TRUE,1,AD139)</f>
        <v>NA</v>
      </c>
      <c r="AF139" s="22" t="str">
        <f t="shared" ref="AF139" si="966">IF(ISERROR(SEARCH("Pref",H139)),H139,IF(SEARCH("Pref",H139)=3,LEFT(H139,1),IF(SEARCH("Pref",H139)=4,LEFT(H139,2),H139)))</f>
        <v>No Apps</v>
      </c>
      <c r="AG139" s="23" t="str">
        <f t="shared" ref="AG139" si="967">IF(H140="N/A","NA",VALUE(LEFT(H140,SEARCH("of",H140)-1)))</f>
        <v>NA</v>
      </c>
      <c r="AH139" s="23" t="str">
        <f t="shared" ref="AH139" si="968">IF(H140="N/A","NA",VALUE(RIGHT(H140,SEARCH("of",H140)-1)))</f>
        <v>NA</v>
      </c>
      <c r="AI139" s="24" t="str">
        <f t="shared" ref="AI139" si="969">IF(AF139="Leftover",1,IF(AG139="NA","NA",AG139/AH139))</f>
        <v>NA</v>
      </c>
      <c r="AJ139" s="25" t="str">
        <f t="shared" ref="AJ139" si="970">IF(ISNUMBER(SEARCH("Choice",AF139))=TRUE,1,AI139)</f>
        <v>NA</v>
      </c>
      <c r="AK139" s="22" t="str">
        <f t="shared" ref="AK139" si="971">IF(ISERROR(SEARCH("Pref",I139)),I139,IF(SEARCH("Pref",I139)=3,LEFT(I139,1),IF(SEARCH("Pref",I139)=4,LEFT(I139,2),I139)))</f>
        <v>No Apps</v>
      </c>
      <c r="AL139" s="23" t="str">
        <f t="shared" ref="AL139" si="972">IF(I140="N/A","NA",VALUE(LEFT(I140,SEARCH("of",I140)-1)))</f>
        <v>NA</v>
      </c>
      <c r="AM139" s="23" t="str">
        <f t="shared" ref="AM139" si="973">IF(I140="N/A","NA",VALUE(RIGHT(I140,SEARCH("of",I140)-1)))</f>
        <v>NA</v>
      </c>
      <c r="AN139" s="24" t="str">
        <f t="shared" ref="AN139" si="974">IF(AK139="Leftover",1,IF(AL139="NA","NA",AL139/AM139))</f>
        <v>NA</v>
      </c>
      <c r="AO139" s="25" t="str">
        <f t="shared" ref="AO139" si="975">IF(ISNUMBER(SEARCH("Choice",AK139))=TRUE,1,AN139)</f>
        <v>NA</v>
      </c>
    </row>
    <row r="140" spans="1:41" ht="12" customHeight="1" x14ac:dyDescent="0.25">
      <c r="A140" s="35"/>
      <c r="B140" s="38"/>
      <c r="C140" s="6" t="s">
        <v>16</v>
      </c>
      <c r="D140" s="5" t="s">
        <v>166</v>
      </c>
      <c r="E140" s="5" t="s">
        <v>123</v>
      </c>
      <c r="F140" s="5" t="s">
        <v>127</v>
      </c>
      <c r="G140" s="5" t="s">
        <v>55</v>
      </c>
      <c r="H140" s="5" t="s">
        <v>55</v>
      </c>
      <c r="I140" s="5" t="s">
        <v>55</v>
      </c>
      <c r="J140" s="22"/>
      <c r="K140" s="26"/>
      <c r="L140" s="22"/>
      <c r="M140" s="23"/>
      <c r="N140" s="23"/>
      <c r="O140" s="27"/>
      <c r="P140" s="23"/>
      <c r="Q140" s="22"/>
      <c r="R140" s="23"/>
      <c r="S140" s="23"/>
      <c r="T140" s="27"/>
      <c r="U140" s="23"/>
      <c r="V140" s="22"/>
      <c r="W140" s="23"/>
      <c r="X140" s="23"/>
      <c r="Y140" s="27"/>
      <c r="Z140" s="23"/>
      <c r="AA140" s="22"/>
      <c r="AB140" s="23"/>
      <c r="AC140" s="23"/>
      <c r="AD140" s="27"/>
      <c r="AE140" s="23"/>
      <c r="AF140" s="22"/>
      <c r="AG140" s="23"/>
      <c r="AH140" s="23"/>
      <c r="AI140" s="27"/>
      <c r="AJ140" s="23"/>
    </row>
    <row r="141" spans="1:41" ht="19.95" customHeight="1" x14ac:dyDescent="0.25">
      <c r="A141" s="36"/>
      <c r="B141" s="41"/>
      <c r="C141" s="42"/>
      <c r="D141" s="42"/>
      <c r="E141" s="42"/>
      <c r="F141" s="42"/>
      <c r="G141" s="42"/>
      <c r="H141" s="42"/>
      <c r="I141" s="42"/>
      <c r="J141" s="28"/>
      <c r="K141" s="29"/>
      <c r="L141" s="22"/>
      <c r="M141" s="23"/>
      <c r="N141" s="23"/>
      <c r="O141" s="27"/>
      <c r="P141" s="23"/>
      <c r="Q141" s="22"/>
      <c r="R141" s="23"/>
      <c r="S141" s="23"/>
      <c r="T141" s="27"/>
      <c r="U141" s="23"/>
      <c r="V141" s="22"/>
      <c r="W141" s="23"/>
      <c r="X141" s="23"/>
      <c r="Y141" s="27"/>
      <c r="Z141" s="23"/>
      <c r="AA141" s="22"/>
      <c r="AB141" s="23"/>
      <c r="AC141" s="23"/>
      <c r="AD141" s="27"/>
      <c r="AE141" s="23"/>
      <c r="AF141" s="22"/>
      <c r="AG141" s="23"/>
      <c r="AH141" s="23"/>
      <c r="AI141" s="27"/>
      <c r="AJ141" s="23"/>
    </row>
    <row r="142" spans="1:41" ht="12" customHeight="1" x14ac:dyDescent="0.25">
      <c r="A142" s="34" t="s">
        <v>167</v>
      </c>
      <c r="B142" s="37" t="s">
        <v>10</v>
      </c>
      <c r="C142" s="6" t="s">
        <v>11</v>
      </c>
      <c r="D142" s="7" t="s">
        <v>12</v>
      </c>
      <c r="E142" s="7" t="s">
        <v>12</v>
      </c>
      <c r="F142" s="5" t="s">
        <v>13</v>
      </c>
      <c r="G142" s="5" t="s">
        <v>53</v>
      </c>
      <c r="H142" s="7" t="s">
        <v>15</v>
      </c>
      <c r="I142" s="5" t="s">
        <v>54</v>
      </c>
      <c r="J142" s="20" t="str">
        <f t="shared" ref="J142:K142" si="976">A142</f>
        <v>DE039O1A</v>
      </c>
      <c r="K142" s="21" t="str">
        <f t="shared" si="976"/>
        <v>A</v>
      </c>
      <c r="L142" s="22" t="str">
        <f t="shared" ref="L142" si="977">IF(ISERROR(SEARCH("Pref",D142)),D142,IF(SEARCH("Pref",D142)=3,LEFT(D142,1),IF(SEARCH("Pref",D142)=4,LEFT(D142,2),D142)))</f>
        <v>0</v>
      </c>
      <c r="M142" s="23">
        <f t="shared" ref="M142" si="978">IF(D143="N/A","NA",VALUE(LEFT(D143,SEARCH("of",D143)-1)))</f>
        <v>75</v>
      </c>
      <c r="N142" s="23">
        <f t="shared" ref="N142" si="979">IF(D143="N/A","NA",VALUE(RIGHT(D143,SEARCH("of",D143)-1)))</f>
        <v>145</v>
      </c>
      <c r="O142" s="24">
        <f t="shared" ref="O142" si="980">IF(L142="Leftover",1,IF(M142="NA","NA",M142/N142))</f>
        <v>0.51724137931034486</v>
      </c>
      <c r="P142" s="25">
        <f t="shared" ref="P142" si="981">IF(ISNUMBER(SEARCH("Choice",L142))=TRUE,1,O142)</f>
        <v>0.51724137931034486</v>
      </c>
      <c r="Q142" s="22" t="str">
        <f t="shared" ref="Q142" si="982">IF(ISERROR(SEARCH("Pref",E142)),E142,IF(SEARCH("Pref",E142)=3,LEFT(E142,1),IF(SEARCH("Pref",E142)=4,LEFT(E142,2),E142)))</f>
        <v>0</v>
      </c>
      <c r="R142" s="23">
        <f t="shared" ref="R142" si="983">IF(E143="N/A","NA",VALUE(LEFT(E143,SEARCH("of",E143)-1)))</f>
        <v>10</v>
      </c>
      <c r="S142" s="23">
        <f t="shared" ref="S142" si="984">IF(E143="N/A","NA",VALUE(RIGHT(E143,SEARCH("of",E143)-1)))</f>
        <v>18</v>
      </c>
      <c r="T142" s="24">
        <f t="shared" ref="T142" si="985">IF(Q142="Leftover",1,IF(R142="NA","NA",R142/S142))</f>
        <v>0.55555555555555558</v>
      </c>
      <c r="U142" s="25">
        <f t="shared" ref="U142" si="986">IF(ISNUMBER(SEARCH("Choice",Q142))=TRUE,1,T142)</f>
        <v>0.55555555555555558</v>
      </c>
      <c r="V142" s="22" t="str">
        <f t="shared" ref="V142" si="987">IF(ISERROR(SEARCH("Pref",F142)),F142,IF(SEARCH("Pref",F142)=3,LEFT(F142,1),IF(SEARCH("Pref",F142)=4,LEFT(F142,2),F142)))</f>
        <v>Choice 2</v>
      </c>
      <c r="W142" s="23">
        <f t="shared" ref="W142" si="988">IF(F143="N/A","NA",VALUE(LEFT(F143,SEARCH("of",F143)-1)))</f>
        <v>3</v>
      </c>
      <c r="X142" s="23">
        <f t="shared" ref="X142" si="989">IF(F143="N/A","NA",VALUE(RIGHT(F143,SEARCH("of",F143)-1)))</f>
        <v>8</v>
      </c>
      <c r="Y142" s="24">
        <f t="shared" ref="Y142" si="990">IF(V142="Leftover",1,IF(W142="NA","NA",W142/X142))</f>
        <v>0.375</v>
      </c>
      <c r="Z142" s="25">
        <f t="shared" ref="Z142" si="991">IF(ISNUMBER(SEARCH("Choice",V142))=TRUE,1,Y142)</f>
        <v>1</v>
      </c>
      <c r="AA142" s="22" t="str">
        <f t="shared" ref="AA142" si="992">IF(ISERROR(SEARCH("Pref",G142)),G142,IF(SEARCH("Pref",G142)=3,LEFT(G142,1),IF(SEARCH("Pref",G142)=4,LEFT(G142,2),G142)))</f>
        <v>No Apps</v>
      </c>
      <c r="AB142" s="23">
        <f t="shared" ref="AB142" si="993">IF(H143="N/A","NA",VALUE(LEFT(H143,SEARCH("of",H143)-1)))</f>
        <v>3</v>
      </c>
      <c r="AC142" s="23">
        <f t="shared" ref="AC142" si="994">IF(H143="N/A","NA",VALUE(RIGHT(H143,SEARCH("of",H143)-1)))</f>
        <v>3</v>
      </c>
      <c r="AD142" s="24">
        <f t="shared" ref="AD142" si="995">IF(AA142="Leftover",1,IF(AB142="NA","NA",AB142/AC142))</f>
        <v>1</v>
      </c>
      <c r="AE142" s="25">
        <f t="shared" ref="AE142" si="996">IF(ISNUMBER(SEARCH("Choice",AA142))=TRUE,1,AD142)</f>
        <v>1</v>
      </c>
      <c r="AF142" s="22" t="str">
        <f t="shared" ref="AF142" si="997">IF(ISERROR(SEARCH("Pref",H142)),H142,IF(SEARCH("Pref",H142)=3,LEFT(H142,1),IF(SEARCH("Pref",H142)=4,LEFT(H142,2),H142)))</f>
        <v>Leftover Choice 3</v>
      </c>
      <c r="AG142" s="23">
        <f t="shared" ref="AG142" si="998">IF(H143="N/A","NA",VALUE(LEFT(H143,SEARCH("of",H143)-1)))</f>
        <v>3</v>
      </c>
      <c r="AH142" s="23">
        <f t="shared" ref="AH142" si="999">IF(H143="N/A","NA",VALUE(RIGHT(H143,SEARCH("of",H143)-1)))</f>
        <v>3</v>
      </c>
      <c r="AI142" s="24">
        <f t="shared" ref="AI142" si="1000">IF(AF142="Leftover",1,IF(AG142="NA","NA",AG142/AH142))</f>
        <v>1</v>
      </c>
      <c r="AJ142" s="25">
        <f t="shared" ref="AJ142" si="1001">IF(ISNUMBER(SEARCH("Choice",AF142))=TRUE,1,AI142)</f>
        <v>1</v>
      </c>
      <c r="AK142" s="22" t="str">
        <f t="shared" ref="AK142" si="1002">IF(ISERROR(SEARCH("Pref",I142)),I142,IF(SEARCH("Pref",I142)=3,LEFT(I142,1),IF(SEARCH("Pref",I142)=4,LEFT(I142,2),I142)))</f>
        <v>None Drawn</v>
      </c>
      <c r="AL142" s="23" t="str">
        <f t="shared" ref="AL142" si="1003">IF(I143="N/A","NA",VALUE(LEFT(I143,SEARCH("of",I143)-1)))</f>
        <v>NA</v>
      </c>
      <c r="AM142" s="23" t="str">
        <f t="shared" ref="AM142" si="1004">IF(I143="N/A","NA",VALUE(RIGHT(I143,SEARCH("of",I143)-1)))</f>
        <v>NA</v>
      </c>
      <c r="AN142" s="24" t="str">
        <f t="shared" ref="AN142" si="1005">IF(AK142="Leftover",1,IF(AL142="NA","NA",AL142/AM142))</f>
        <v>NA</v>
      </c>
      <c r="AO142" s="25" t="str">
        <f t="shared" ref="AO142" si="1006">IF(ISNUMBER(SEARCH("Choice",AK142))=TRUE,1,AN142)</f>
        <v>NA</v>
      </c>
    </row>
    <row r="143" spans="1:41" ht="9" customHeight="1" x14ac:dyDescent="0.25">
      <c r="A143" s="35"/>
      <c r="B143" s="38"/>
      <c r="C143" s="6" t="s">
        <v>16</v>
      </c>
      <c r="D143" s="5" t="s">
        <v>168</v>
      </c>
      <c r="E143" s="5" t="s">
        <v>169</v>
      </c>
      <c r="F143" s="5" t="s">
        <v>127</v>
      </c>
      <c r="G143" s="5" t="s">
        <v>55</v>
      </c>
      <c r="H143" s="5" t="s">
        <v>96</v>
      </c>
      <c r="I143" s="5" t="s">
        <v>55</v>
      </c>
      <c r="J143" s="22"/>
      <c r="K143" s="26"/>
      <c r="L143" s="22"/>
      <c r="M143" s="23"/>
      <c r="N143" s="23"/>
      <c r="O143" s="27"/>
      <c r="P143" s="23"/>
      <c r="Q143" s="22"/>
      <c r="R143" s="23"/>
      <c r="S143" s="23"/>
      <c r="T143" s="27"/>
      <c r="U143" s="23"/>
      <c r="V143" s="22"/>
      <c r="W143" s="23"/>
      <c r="X143" s="23"/>
      <c r="Y143" s="27"/>
      <c r="Z143" s="23"/>
      <c r="AA143" s="22"/>
      <c r="AB143" s="23"/>
      <c r="AC143" s="23"/>
      <c r="AD143" s="27"/>
      <c r="AE143" s="23"/>
      <c r="AF143" s="22"/>
      <c r="AG143" s="23"/>
      <c r="AH143" s="23"/>
      <c r="AI143" s="27"/>
      <c r="AJ143" s="23"/>
    </row>
    <row r="144" spans="1:41" ht="19.2" customHeight="1" x14ac:dyDescent="0.25">
      <c r="A144" s="36"/>
      <c r="B144" s="41"/>
      <c r="C144" s="42"/>
      <c r="D144" s="42"/>
      <c r="E144" s="42"/>
      <c r="F144" s="42"/>
      <c r="G144" s="42"/>
      <c r="H144" s="42"/>
      <c r="I144" s="42"/>
      <c r="J144" s="28"/>
      <c r="K144" s="29"/>
      <c r="L144" s="22"/>
      <c r="M144" s="23"/>
      <c r="N144" s="23"/>
      <c r="O144" s="27"/>
      <c r="P144" s="23"/>
      <c r="Q144" s="22"/>
      <c r="R144" s="23"/>
      <c r="S144" s="23"/>
      <c r="T144" s="27"/>
      <c r="U144" s="23"/>
      <c r="V144" s="22"/>
      <c r="W144" s="23"/>
      <c r="X144" s="23"/>
      <c r="Y144" s="27"/>
      <c r="Z144" s="23"/>
      <c r="AA144" s="22"/>
      <c r="AB144" s="23"/>
      <c r="AC144" s="23"/>
      <c r="AD144" s="27"/>
      <c r="AE144" s="23"/>
      <c r="AF144" s="22"/>
      <c r="AG144" s="23"/>
      <c r="AH144" s="23"/>
      <c r="AI144" s="27"/>
      <c r="AJ144" s="23"/>
    </row>
    <row r="145" spans="1:41" ht="12" customHeight="1" x14ac:dyDescent="0.25">
      <c r="A145" s="34" t="s">
        <v>170</v>
      </c>
      <c r="B145" s="37" t="s">
        <v>10</v>
      </c>
      <c r="C145" s="6" t="s">
        <v>11</v>
      </c>
      <c r="D145" s="7" t="s">
        <v>12</v>
      </c>
      <c r="E145" s="7" t="s">
        <v>12</v>
      </c>
      <c r="F145" s="5" t="s">
        <v>13</v>
      </c>
      <c r="G145" s="5" t="s">
        <v>13</v>
      </c>
      <c r="H145" s="7" t="s">
        <v>23</v>
      </c>
      <c r="I145" s="7" t="s">
        <v>14</v>
      </c>
      <c r="J145" s="20" t="str">
        <f t="shared" ref="J145:K145" si="1007">A145</f>
        <v>DE041O1A</v>
      </c>
      <c r="K145" s="21" t="str">
        <f t="shared" si="1007"/>
        <v>A</v>
      </c>
      <c r="L145" s="22" t="str">
        <f t="shared" ref="L145" si="1008">IF(ISERROR(SEARCH("Pref",D145)),D145,IF(SEARCH("Pref",D145)=3,LEFT(D145,1),IF(SEARCH("Pref",D145)=4,LEFT(D145,2),D145)))</f>
        <v>0</v>
      </c>
      <c r="M145" s="23">
        <f t="shared" ref="M145" si="1009">IF(D146="N/A","NA",VALUE(LEFT(D146,SEARCH("of",D146)-1)))</f>
        <v>42</v>
      </c>
      <c r="N145" s="23">
        <f t="shared" ref="N145" si="1010">IF(D146="N/A","NA",VALUE(RIGHT(D146,SEARCH("of",D146)-1)))</f>
        <v>194</v>
      </c>
      <c r="O145" s="24">
        <f t="shared" ref="O145" si="1011">IF(L145="Leftover",1,IF(M145="NA","NA",M145/N145))</f>
        <v>0.21649484536082475</v>
      </c>
      <c r="P145" s="25">
        <f t="shared" ref="P145" si="1012">IF(ISNUMBER(SEARCH("Choice",L145))=TRUE,1,O145)</f>
        <v>0.21649484536082475</v>
      </c>
      <c r="Q145" s="22" t="str">
        <f t="shared" ref="Q145" si="1013">IF(ISERROR(SEARCH("Pref",E145)),E145,IF(SEARCH("Pref",E145)=3,LEFT(E145,1),IF(SEARCH("Pref",E145)=4,LEFT(E145,2),E145)))</f>
        <v>0</v>
      </c>
      <c r="R145" s="23">
        <f t="shared" ref="R145" si="1014">IF(E146="N/A","NA",VALUE(LEFT(E146,SEARCH("of",E146)-1)))</f>
        <v>5</v>
      </c>
      <c r="S145" s="23">
        <f t="shared" ref="S145" si="1015">IF(E146="N/A","NA",VALUE(RIGHT(E146,SEARCH("of",E146)-1)))</f>
        <v>85</v>
      </c>
      <c r="T145" s="24">
        <f t="shared" ref="T145" si="1016">IF(Q145="Leftover",1,IF(R145="NA","NA",R145/S145))</f>
        <v>5.8823529411764705E-2</v>
      </c>
      <c r="U145" s="25">
        <f t="shared" ref="U145" si="1017">IF(ISNUMBER(SEARCH("Choice",Q145))=TRUE,1,T145)</f>
        <v>5.8823529411764705E-2</v>
      </c>
      <c r="V145" s="22" t="str">
        <f t="shared" ref="V145" si="1018">IF(ISERROR(SEARCH("Pref",F145)),F145,IF(SEARCH("Pref",F145)=3,LEFT(F145,1),IF(SEARCH("Pref",F145)=4,LEFT(F145,2),F145)))</f>
        <v>Choice 2</v>
      </c>
      <c r="W145" s="23">
        <f t="shared" ref="W145" si="1019">IF(F146="N/A","NA",VALUE(LEFT(F146,SEARCH("of",F146)-1)))</f>
        <v>3</v>
      </c>
      <c r="X145" s="23">
        <f t="shared" ref="X145" si="1020">IF(F146="N/A","NA",VALUE(RIGHT(F146,SEARCH("of",F146)-1)))</f>
        <v>16</v>
      </c>
      <c r="Y145" s="24">
        <f t="shared" ref="Y145" si="1021">IF(V145="Leftover",1,IF(W145="NA","NA",W145/X145))</f>
        <v>0.1875</v>
      </c>
      <c r="Z145" s="25">
        <f t="shared" ref="Z145" si="1022">IF(ISNUMBER(SEARCH("Choice",V145))=TRUE,1,Y145)</f>
        <v>1</v>
      </c>
      <c r="AA145" s="22" t="str">
        <f t="shared" ref="AA145" si="1023">IF(ISERROR(SEARCH("Pref",G145)),G145,IF(SEARCH("Pref",G145)=3,LEFT(G145,1),IF(SEARCH("Pref",G145)=4,LEFT(G145,2),G145)))</f>
        <v>Choice 2</v>
      </c>
      <c r="AB145" s="23">
        <f t="shared" ref="AB145" si="1024">IF(H146="N/A","NA",VALUE(LEFT(H146,SEARCH("of",H146)-1)))</f>
        <v>14</v>
      </c>
      <c r="AC145" s="23">
        <f t="shared" ref="AC145" si="1025">IF(H146="N/A","NA",VALUE(RIGHT(H146,SEARCH("of",H146)-1)))</f>
        <v>29</v>
      </c>
      <c r="AD145" s="24">
        <f t="shared" ref="AD145" si="1026">IF(AA145="Leftover",1,IF(AB145="NA","NA",AB145/AC145))</f>
        <v>0.48275862068965519</v>
      </c>
      <c r="AE145" s="25">
        <f t="shared" ref="AE145" si="1027">IF(ISNUMBER(SEARCH("Choice",AA145))=TRUE,1,AD145)</f>
        <v>1</v>
      </c>
      <c r="AF145" s="22" t="str">
        <f t="shared" ref="AF145" si="1028">IF(ISERROR(SEARCH("Pref",H145)),H145,IF(SEARCH("Pref",H145)=3,LEFT(H145,1),IF(SEARCH("Pref",H145)=4,LEFT(H145,2),H145)))</f>
        <v>Leftover Choice 1</v>
      </c>
      <c r="AG145" s="23">
        <f t="shared" ref="AG145" si="1029">IF(H146="N/A","NA",VALUE(LEFT(H146,SEARCH("of",H146)-1)))</f>
        <v>14</v>
      </c>
      <c r="AH145" s="23">
        <f t="shared" ref="AH145" si="1030">IF(H146="N/A","NA",VALUE(RIGHT(H146,SEARCH("of",H146)-1)))</f>
        <v>29</v>
      </c>
      <c r="AI145" s="24">
        <f t="shared" ref="AI145" si="1031">IF(AF145="Leftover",1,IF(AG145="NA","NA",AG145/AH145))</f>
        <v>0.48275862068965519</v>
      </c>
      <c r="AJ145" s="25">
        <f t="shared" ref="AJ145" si="1032">IF(ISNUMBER(SEARCH("Choice",AF145))=TRUE,1,AI145)</f>
        <v>1</v>
      </c>
      <c r="AK145" s="22" t="str">
        <f t="shared" ref="AK145" si="1033">IF(ISERROR(SEARCH("Pref",I145)),I145,IF(SEARCH("Pref",I145)=3,LEFT(I145,1),IF(SEARCH("Pref",I145)=4,LEFT(I145,2),I145)))</f>
        <v>Leftover Choice 2</v>
      </c>
      <c r="AL145" s="23">
        <f t="shared" ref="AL145" si="1034">IF(I146="N/A","NA",VALUE(LEFT(I146,SEARCH("of",I146)-1)))</f>
        <v>18</v>
      </c>
      <c r="AM145" s="23">
        <f t="shared" ref="AM145" si="1035">IF(I146="N/A","NA",VALUE(RIGHT(I146,SEARCH("of",I146)-1)))</f>
        <v>18</v>
      </c>
      <c r="AN145" s="24">
        <f t="shared" ref="AN145" si="1036">IF(AK145="Leftover",1,IF(AL145="NA","NA",AL145/AM145))</f>
        <v>1</v>
      </c>
      <c r="AO145" s="25">
        <f t="shared" ref="AO145" si="1037">IF(ISNUMBER(SEARCH("Choice",AK145))=TRUE,1,AN145)</f>
        <v>1</v>
      </c>
    </row>
    <row r="146" spans="1:41" ht="9" customHeight="1" x14ac:dyDescent="0.25">
      <c r="A146" s="35"/>
      <c r="B146" s="38"/>
      <c r="C146" s="6" t="s">
        <v>16</v>
      </c>
      <c r="D146" s="5" t="s">
        <v>171</v>
      </c>
      <c r="E146" s="5" t="s">
        <v>172</v>
      </c>
      <c r="F146" s="5" t="s">
        <v>37</v>
      </c>
      <c r="G146" s="5" t="s">
        <v>40</v>
      </c>
      <c r="H146" s="5" t="s">
        <v>173</v>
      </c>
      <c r="I146" s="5" t="s">
        <v>174</v>
      </c>
      <c r="J146" s="22"/>
      <c r="K146" s="26"/>
      <c r="L146" s="22"/>
      <c r="M146" s="23"/>
      <c r="N146" s="23"/>
      <c r="O146" s="27"/>
      <c r="P146" s="23"/>
      <c r="Q146" s="22"/>
      <c r="R146" s="23"/>
      <c r="S146" s="23"/>
      <c r="T146" s="27"/>
      <c r="U146" s="23"/>
      <c r="V146" s="22"/>
      <c r="W146" s="23"/>
      <c r="X146" s="23"/>
      <c r="Y146" s="27"/>
      <c r="Z146" s="23"/>
      <c r="AA146" s="22"/>
      <c r="AB146" s="23"/>
      <c r="AC146" s="23"/>
      <c r="AD146" s="27"/>
      <c r="AE146" s="23"/>
      <c r="AF146" s="22"/>
      <c r="AG146" s="23"/>
      <c r="AH146" s="23"/>
      <c r="AI146" s="27"/>
      <c r="AJ146" s="23"/>
    </row>
    <row r="147" spans="1:41" ht="19.95" customHeight="1" x14ac:dyDescent="0.25">
      <c r="A147" s="36"/>
      <c r="B147" s="41"/>
      <c r="C147" s="42"/>
      <c r="D147" s="42"/>
      <c r="E147" s="42"/>
      <c r="F147" s="42"/>
      <c r="G147" s="42"/>
      <c r="H147" s="42"/>
      <c r="I147" s="42"/>
      <c r="J147" s="28"/>
      <c r="K147" s="29"/>
      <c r="L147" s="22"/>
      <c r="M147" s="23"/>
      <c r="N147" s="23"/>
      <c r="O147" s="27"/>
      <c r="P147" s="23"/>
      <c r="Q147" s="22"/>
      <c r="R147" s="23"/>
      <c r="S147" s="23"/>
      <c r="T147" s="27"/>
      <c r="U147" s="23"/>
      <c r="V147" s="22"/>
      <c r="W147" s="23"/>
      <c r="X147" s="23"/>
      <c r="Y147" s="27"/>
      <c r="Z147" s="23"/>
      <c r="AA147" s="22"/>
      <c r="AB147" s="23"/>
      <c r="AC147" s="23"/>
      <c r="AD147" s="27"/>
      <c r="AE147" s="23"/>
      <c r="AF147" s="22"/>
      <c r="AG147" s="23"/>
      <c r="AH147" s="23"/>
      <c r="AI147" s="27"/>
      <c r="AJ147" s="23"/>
    </row>
    <row r="148" spans="1:41" ht="12" customHeight="1" x14ac:dyDescent="0.25">
      <c r="A148" s="34" t="s">
        <v>175</v>
      </c>
      <c r="B148" s="37" t="s">
        <v>10</v>
      </c>
      <c r="C148" s="6" t="s">
        <v>11</v>
      </c>
      <c r="D148" s="7" t="s">
        <v>12</v>
      </c>
      <c r="E148" s="7" t="s">
        <v>12</v>
      </c>
      <c r="F148" s="5" t="s">
        <v>13</v>
      </c>
      <c r="G148" s="7" t="s">
        <v>44</v>
      </c>
      <c r="H148" s="7" t="s">
        <v>15</v>
      </c>
      <c r="I148" s="5" t="s">
        <v>54</v>
      </c>
      <c r="J148" s="20" t="str">
        <f t="shared" ref="J148:K148" si="1038">A148</f>
        <v>DE041P5A</v>
      </c>
      <c r="K148" s="21" t="str">
        <f t="shared" si="1038"/>
        <v>A</v>
      </c>
      <c r="L148" s="22" t="str">
        <f t="shared" ref="L148" si="1039">IF(ISERROR(SEARCH("Pref",D148)),D148,IF(SEARCH("Pref",D148)=3,LEFT(D148,1),IF(SEARCH("Pref",D148)=4,LEFT(D148,2),D148)))</f>
        <v>0</v>
      </c>
      <c r="M148" s="23">
        <f t="shared" ref="M148" si="1040">IF(D149="N/A","NA",VALUE(LEFT(D149,SEARCH("of",D149)-1)))</f>
        <v>21</v>
      </c>
      <c r="N148" s="23">
        <f t="shared" ref="N148" si="1041">IF(D149="N/A","NA",VALUE(RIGHT(D149,SEARCH("of",D149)-1)))</f>
        <v>27</v>
      </c>
      <c r="O148" s="24">
        <f t="shared" ref="O148" si="1042">IF(L148="Leftover",1,IF(M148="NA","NA",M148/N148))</f>
        <v>0.77777777777777779</v>
      </c>
      <c r="P148" s="25">
        <f t="shared" ref="P148" si="1043">IF(ISNUMBER(SEARCH("Choice",L148))=TRUE,1,O148)</f>
        <v>0.77777777777777779</v>
      </c>
      <c r="Q148" s="22" t="str">
        <f t="shared" ref="Q148" si="1044">IF(ISERROR(SEARCH("Pref",E148)),E148,IF(SEARCH("Pref",E148)=3,LEFT(E148,1),IF(SEARCH("Pref",E148)=4,LEFT(E148,2),E148)))</f>
        <v>0</v>
      </c>
      <c r="R148" s="23">
        <f t="shared" ref="R148" si="1045">IF(E149="N/A","NA",VALUE(LEFT(E149,SEARCH("of",E149)-1)))</f>
        <v>12</v>
      </c>
      <c r="S148" s="23">
        <f t="shared" ref="S148" si="1046">IF(E149="N/A","NA",VALUE(RIGHT(E149,SEARCH("of",E149)-1)))</f>
        <v>12</v>
      </c>
      <c r="T148" s="24">
        <f t="shared" ref="T148" si="1047">IF(Q148="Leftover",1,IF(R148="NA","NA",R148/S148))</f>
        <v>1</v>
      </c>
      <c r="U148" s="25">
        <f t="shared" ref="U148" si="1048">IF(ISNUMBER(SEARCH("Choice",Q148))=TRUE,1,T148)</f>
        <v>1</v>
      </c>
      <c r="V148" s="22" t="str">
        <f t="shared" ref="V148" si="1049">IF(ISERROR(SEARCH("Pref",F148)),F148,IF(SEARCH("Pref",F148)=3,LEFT(F148,1),IF(SEARCH("Pref",F148)=4,LEFT(F148,2),F148)))</f>
        <v>Choice 2</v>
      </c>
      <c r="W148" s="23">
        <f t="shared" ref="W148" si="1050">IF(F149="N/A","NA",VALUE(LEFT(F149,SEARCH("of",F149)-1)))</f>
        <v>4</v>
      </c>
      <c r="X148" s="23">
        <f t="shared" ref="X148" si="1051">IF(F149="N/A","NA",VALUE(RIGHT(F149,SEARCH("of",F149)-1)))</f>
        <v>7</v>
      </c>
      <c r="Y148" s="24">
        <f t="shared" ref="Y148" si="1052">IF(V148="Leftover",1,IF(W148="NA","NA",W148/X148))</f>
        <v>0.5714285714285714</v>
      </c>
      <c r="Z148" s="25">
        <f t="shared" ref="Z148" si="1053">IF(ISNUMBER(SEARCH("Choice",V148))=TRUE,1,Y148)</f>
        <v>1</v>
      </c>
      <c r="AA148" s="22" t="str">
        <f t="shared" ref="AA148" si="1054">IF(ISERROR(SEARCH("Pref",G148)),G148,IF(SEARCH("Pref",G148)=3,LEFT(G148,1),IF(SEARCH("Pref",G148)=4,LEFT(G148,2),G148)))</f>
        <v>1</v>
      </c>
      <c r="AB148" s="23">
        <f t="shared" ref="AB148" si="1055">IF(H149="N/A","NA",VALUE(LEFT(H149,SEARCH("of",H149)-1)))</f>
        <v>1</v>
      </c>
      <c r="AC148" s="23">
        <f t="shared" ref="AC148" si="1056">IF(H149="N/A","NA",VALUE(RIGHT(H149,SEARCH("of",H149)-1)))</f>
        <v>1</v>
      </c>
      <c r="AD148" s="24">
        <f t="shared" ref="AD148" si="1057">IF(AA148="Leftover",1,IF(AB148="NA","NA",AB148/AC148))</f>
        <v>1</v>
      </c>
      <c r="AE148" s="25">
        <f t="shared" ref="AE148" si="1058">IF(ISNUMBER(SEARCH("Choice",AA148))=TRUE,1,AD148)</f>
        <v>1</v>
      </c>
      <c r="AF148" s="22" t="str">
        <f t="shared" ref="AF148" si="1059">IF(ISERROR(SEARCH("Pref",H148)),H148,IF(SEARCH("Pref",H148)=3,LEFT(H148,1),IF(SEARCH("Pref",H148)=4,LEFT(H148,2),H148)))</f>
        <v>Leftover Choice 3</v>
      </c>
      <c r="AG148" s="23">
        <f t="shared" ref="AG148" si="1060">IF(H149="N/A","NA",VALUE(LEFT(H149,SEARCH("of",H149)-1)))</f>
        <v>1</v>
      </c>
      <c r="AH148" s="23">
        <f t="shared" ref="AH148" si="1061">IF(H149="N/A","NA",VALUE(RIGHT(H149,SEARCH("of",H149)-1)))</f>
        <v>1</v>
      </c>
      <c r="AI148" s="24">
        <f t="shared" ref="AI148" si="1062">IF(AF148="Leftover",1,IF(AG148="NA","NA",AG148/AH148))</f>
        <v>1</v>
      </c>
      <c r="AJ148" s="25">
        <f t="shared" ref="AJ148" si="1063">IF(ISNUMBER(SEARCH("Choice",AF148))=TRUE,1,AI148)</f>
        <v>1</v>
      </c>
      <c r="AK148" s="22" t="str">
        <f t="shared" ref="AK148" si="1064">IF(ISERROR(SEARCH("Pref",I148)),I148,IF(SEARCH("Pref",I148)=3,LEFT(I148,1),IF(SEARCH("Pref",I148)=4,LEFT(I148,2),I148)))</f>
        <v>None Drawn</v>
      </c>
      <c r="AL148" s="23" t="str">
        <f t="shared" ref="AL148" si="1065">IF(I149="N/A","NA",VALUE(LEFT(I149,SEARCH("of",I149)-1)))</f>
        <v>NA</v>
      </c>
      <c r="AM148" s="23" t="str">
        <f t="shared" ref="AM148" si="1066">IF(I149="N/A","NA",VALUE(RIGHT(I149,SEARCH("of",I149)-1)))</f>
        <v>NA</v>
      </c>
      <c r="AN148" s="24" t="str">
        <f t="shared" ref="AN148" si="1067">IF(AK148="Leftover",1,IF(AL148="NA","NA",AL148/AM148))</f>
        <v>NA</v>
      </c>
      <c r="AO148" s="25" t="str">
        <f t="shared" ref="AO148" si="1068">IF(ISNUMBER(SEARCH("Choice",AK148))=TRUE,1,AN148)</f>
        <v>NA</v>
      </c>
    </row>
    <row r="149" spans="1:41" ht="9" customHeight="1" x14ac:dyDescent="0.25">
      <c r="A149" s="35"/>
      <c r="B149" s="38"/>
      <c r="C149" s="6" t="s">
        <v>16</v>
      </c>
      <c r="D149" s="5" t="s">
        <v>176</v>
      </c>
      <c r="E149" s="5" t="s">
        <v>177</v>
      </c>
      <c r="F149" s="5" t="s">
        <v>178</v>
      </c>
      <c r="G149" s="5" t="s">
        <v>56</v>
      </c>
      <c r="H149" s="5" t="s">
        <v>56</v>
      </c>
      <c r="I149" s="5" t="s">
        <v>55</v>
      </c>
      <c r="J149" s="22"/>
      <c r="K149" s="26"/>
      <c r="L149" s="22"/>
      <c r="M149" s="23"/>
      <c r="N149" s="23"/>
      <c r="O149" s="27"/>
      <c r="P149" s="23"/>
      <c r="Q149" s="22"/>
      <c r="R149" s="23"/>
      <c r="S149" s="23"/>
      <c r="T149" s="27"/>
      <c r="U149" s="23"/>
      <c r="V149" s="22"/>
      <c r="W149" s="23"/>
      <c r="X149" s="23"/>
      <c r="Y149" s="27"/>
      <c r="Z149" s="23"/>
      <c r="AA149" s="22"/>
      <c r="AB149" s="23"/>
      <c r="AC149" s="23"/>
      <c r="AD149" s="27"/>
      <c r="AE149" s="23"/>
      <c r="AF149" s="22"/>
      <c r="AG149" s="23"/>
      <c r="AH149" s="23"/>
      <c r="AI149" s="27"/>
      <c r="AJ149" s="23"/>
    </row>
    <row r="150" spans="1:41" ht="19.2" customHeight="1" x14ac:dyDescent="0.25">
      <c r="A150" s="36"/>
      <c r="B150" s="41"/>
      <c r="C150" s="42"/>
      <c r="D150" s="42"/>
      <c r="E150" s="42"/>
      <c r="F150" s="42"/>
      <c r="G150" s="42"/>
      <c r="H150" s="42"/>
      <c r="I150" s="42"/>
      <c r="J150" s="28"/>
      <c r="K150" s="29"/>
      <c r="L150" s="22"/>
      <c r="M150" s="23"/>
      <c r="N150" s="23"/>
      <c r="O150" s="27"/>
      <c r="P150" s="23"/>
      <c r="Q150" s="22"/>
      <c r="R150" s="23"/>
      <c r="S150" s="23"/>
      <c r="T150" s="27"/>
      <c r="U150" s="23"/>
      <c r="V150" s="22"/>
      <c r="W150" s="23"/>
      <c r="X150" s="23"/>
      <c r="Y150" s="27"/>
      <c r="Z150" s="23"/>
      <c r="AA150" s="22"/>
      <c r="AB150" s="23"/>
      <c r="AC150" s="23"/>
      <c r="AD150" s="27"/>
      <c r="AE150" s="23"/>
      <c r="AF150" s="22"/>
      <c r="AG150" s="23"/>
      <c r="AH150" s="23"/>
      <c r="AI150" s="27"/>
      <c r="AJ150" s="23"/>
    </row>
    <row r="151" spans="1:41" ht="12" customHeight="1" x14ac:dyDescent="0.25">
      <c r="A151" s="34" t="s">
        <v>179</v>
      </c>
      <c r="B151" s="37" t="s">
        <v>10</v>
      </c>
      <c r="C151" s="6" t="s">
        <v>11</v>
      </c>
      <c r="D151" s="7" t="s">
        <v>12</v>
      </c>
      <c r="E151" s="7" t="s">
        <v>44</v>
      </c>
      <c r="F151" s="5" t="s">
        <v>13</v>
      </c>
      <c r="G151" s="7" t="s">
        <v>12</v>
      </c>
      <c r="H151" s="7" t="s">
        <v>14</v>
      </c>
      <c r="I151" s="5" t="s">
        <v>54</v>
      </c>
      <c r="J151" s="20" t="str">
        <f t="shared" ref="J151:K151" si="1069">A151</f>
        <v>DE043O1A</v>
      </c>
      <c r="K151" s="21" t="str">
        <f t="shared" si="1069"/>
        <v>A</v>
      </c>
      <c r="L151" s="22" t="str">
        <f t="shared" ref="L151" si="1070">IF(ISERROR(SEARCH("Pref",D151)),D151,IF(SEARCH("Pref",D151)=3,LEFT(D151,1),IF(SEARCH("Pref",D151)=4,LEFT(D151,2),D151)))</f>
        <v>0</v>
      </c>
      <c r="M151" s="23">
        <f t="shared" ref="M151" si="1071">IF(D152="N/A","NA",VALUE(LEFT(D152,SEARCH("of",D152)-1)))</f>
        <v>79</v>
      </c>
      <c r="N151" s="23">
        <f t="shared" ref="N151" si="1072">IF(D152="N/A","NA",VALUE(RIGHT(D152,SEARCH("of",D152)-1)))</f>
        <v>113</v>
      </c>
      <c r="O151" s="24">
        <f t="shared" ref="O151" si="1073">IF(L151="Leftover",1,IF(M151="NA","NA",M151/N151))</f>
        <v>0.69911504424778759</v>
      </c>
      <c r="P151" s="25">
        <f t="shared" ref="P151" si="1074">IF(ISNUMBER(SEARCH("Choice",L151))=TRUE,1,O151)</f>
        <v>0.69911504424778759</v>
      </c>
      <c r="Q151" s="22" t="str">
        <f t="shared" ref="Q151" si="1075">IF(ISERROR(SEARCH("Pref",E151)),E151,IF(SEARCH("Pref",E151)=3,LEFT(E151,1),IF(SEARCH("Pref",E151)=4,LEFT(E151,2),E151)))</f>
        <v>1</v>
      </c>
      <c r="R151" s="23">
        <f t="shared" ref="R151" si="1076">IF(E152="N/A","NA",VALUE(LEFT(E152,SEARCH("of",E152)-1)))</f>
        <v>30</v>
      </c>
      <c r="S151" s="23">
        <f t="shared" ref="S151" si="1077">IF(E152="N/A","NA",VALUE(RIGHT(E152,SEARCH("of",E152)-1)))</f>
        <v>35</v>
      </c>
      <c r="T151" s="24">
        <f t="shared" ref="T151" si="1078">IF(Q151="Leftover",1,IF(R151="NA","NA",R151/S151))</f>
        <v>0.8571428571428571</v>
      </c>
      <c r="U151" s="25">
        <f t="shared" ref="U151" si="1079">IF(ISNUMBER(SEARCH("Choice",Q151))=TRUE,1,T151)</f>
        <v>0.8571428571428571</v>
      </c>
      <c r="V151" s="22" t="str">
        <f t="shared" ref="V151" si="1080">IF(ISERROR(SEARCH("Pref",F151)),F151,IF(SEARCH("Pref",F151)=3,LEFT(F151,1),IF(SEARCH("Pref",F151)=4,LEFT(F151,2),F151)))</f>
        <v>Choice 2</v>
      </c>
      <c r="W151" s="23">
        <f t="shared" ref="W151" si="1081">IF(F152="N/A","NA",VALUE(LEFT(F152,SEARCH("of",F152)-1)))</f>
        <v>1</v>
      </c>
      <c r="X151" s="23">
        <f t="shared" ref="X151" si="1082">IF(F152="N/A","NA",VALUE(RIGHT(F152,SEARCH("of",F152)-1)))</f>
        <v>3</v>
      </c>
      <c r="Y151" s="24">
        <f t="shared" ref="Y151" si="1083">IF(V151="Leftover",1,IF(W151="NA","NA",W151/X151))</f>
        <v>0.33333333333333331</v>
      </c>
      <c r="Z151" s="25">
        <f t="shared" ref="Z151" si="1084">IF(ISNUMBER(SEARCH("Choice",V151))=TRUE,1,Y151)</f>
        <v>1</v>
      </c>
      <c r="AA151" s="22" t="str">
        <f t="shared" ref="AA151" si="1085">IF(ISERROR(SEARCH("Pref",G151)),G151,IF(SEARCH("Pref",G151)=3,LEFT(G151,1),IF(SEARCH("Pref",G151)=4,LEFT(G151,2),G151)))</f>
        <v>0</v>
      </c>
      <c r="AB151" s="23">
        <f t="shared" ref="AB151" si="1086">IF(H152="N/A","NA",VALUE(LEFT(H152,SEARCH("of",H152)-1)))</f>
        <v>1</v>
      </c>
      <c r="AC151" s="23">
        <f t="shared" ref="AC151" si="1087">IF(H152="N/A","NA",VALUE(RIGHT(H152,SEARCH("of",H152)-1)))</f>
        <v>1</v>
      </c>
      <c r="AD151" s="24">
        <f t="shared" ref="AD151" si="1088">IF(AA151="Leftover",1,IF(AB151="NA","NA",AB151/AC151))</f>
        <v>1</v>
      </c>
      <c r="AE151" s="25">
        <f t="shared" ref="AE151" si="1089">IF(ISNUMBER(SEARCH("Choice",AA151))=TRUE,1,AD151)</f>
        <v>1</v>
      </c>
      <c r="AF151" s="22" t="str">
        <f t="shared" ref="AF151" si="1090">IF(ISERROR(SEARCH("Pref",H151)),H151,IF(SEARCH("Pref",H151)=3,LEFT(H151,1),IF(SEARCH("Pref",H151)=4,LEFT(H151,2),H151)))</f>
        <v>Leftover Choice 2</v>
      </c>
      <c r="AG151" s="23">
        <f t="shared" ref="AG151" si="1091">IF(H152="N/A","NA",VALUE(LEFT(H152,SEARCH("of",H152)-1)))</f>
        <v>1</v>
      </c>
      <c r="AH151" s="23">
        <f t="shared" ref="AH151" si="1092">IF(H152="N/A","NA",VALUE(RIGHT(H152,SEARCH("of",H152)-1)))</f>
        <v>1</v>
      </c>
      <c r="AI151" s="24">
        <f t="shared" ref="AI151" si="1093">IF(AF151="Leftover",1,IF(AG151="NA","NA",AG151/AH151))</f>
        <v>1</v>
      </c>
      <c r="AJ151" s="25">
        <f t="shared" ref="AJ151" si="1094">IF(ISNUMBER(SEARCH("Choice",AF151))=TRUE,1,AI151)</f>
        <v>1</v>
      </c>
      <c r="AK151" s="22" t="str">
        <f t="shared" ref="AK151" si="1095">IF(ISERROR(SEARCH("Pref",I151)),I151,IF(SEARCH("Pref",I151)=3,LEFT(I151,1),IF(SEARCH("Pref",I151)=4,LEFT(I151,2),I151)))</f>
        <v>None Drawn</v>
      </c>
      <c r="AL151" s="23" t="str">
        <f t="shared" ref="AL151" si="1096">IF(I152="N/A","NA",VALUE(LEFT(I152,SEARCH("of",I152)-1)))</f>
        <v>NA</v>
      </c>
      <c r="AM151" s="23" t="str">
        <f t="shared" ref="AM151" si="1097">IF(I152="N/A","NA",VALUE(RIGHT(I152,SEARCH("of",I152)-1)))</f>
        <v>NA</v>
      </c>
      <c r="AN151" s="24" t="str">
        <f t="shared" ref="AN151" si="1098">IF(AK151="Leftover",1,IF(AL151="NA","NA",AL151/AM151))</f>
        <v>NA</v>
      </c>
      <c r="AO151" s="25" t="str">
        <f t="shared" ref="AO151" si="1099">IF(ISNUMBER(SEARCH("Choice",AK151))=TRUE,1,AN151)</f>
        <v>NA</v>
      </c>
    </row>
    <row r="152" spans="1:41" ht="9" customHeight="1" x14ac:dyDescent="0.25">
      <c r="A152" s="35"/>
      <c r="B152" s="38"/>
      <c r="C152" s="6" t="s">
        <v>16</v>
      </c>
      <c r="D152" s="5" t="s">
        <v>180</v>
      </c>
      <c r="E152" s="5" t="s">
        <v>181</v>
      </c>
      <c r="F152" s="5" t="s">
        <v>18</v>
      </c>
      <c r="G152" s="5" t="s">
        <v>56</v>
      </c>
      <c r="H152" s="5" t="s">
        <v>56</v>
      </c>
      <c r="I152" s="5" t="s">
        <v>55</v>
      </c>
      <c r="J152" s="22"/>
      <c r="K152" s="26"/>
      <c r="L152" s="22"/>
      <c r="M152" s="23"/>
      <c r="N152" s="23"/>
      <c r="O152" s="27"/>
      <c r="P152" s="23"/>
      <c r="Q152" s="22"/>
      <c r="R152" s="23"/>
      <c r="S152" s="23"/>
      <c r="T152" s="27"/>
      <c r="U152" s="23"/>
      <c r="V152" s="22"/>
      <c r="W152" s="23"/>
      <c r="X152" s="23"/>
      <c r="Y152" s="27"/>
      <c r="Z152" s="23"/>
      <c r="AA152" s="22"/>
      <c r="AB152" s="23"/>
      <c r="AC152" s="23"/>
      <c r="AD152" s="27"/>
      <c r="AE152" s="23"/>
      <c r="AF152" s="22"/>
      <c r="AG152" s="23"/>
      <c r="AH152" s="23"/>
      <c r="AI152" s="27"/>
      <c r="AJ152" s="23"/>
    </row>
    <row r="153" spans="1:41" ht="19.95" customHeight="1" x14ac:dyDescent="0.25">
      <c r="A153" s="36"/>
      <c r="B153" s="41"/>
      <c r="C153" s="42"/>
      <c r="D153" s="42"/>
      <c r="E153" s="42"/>
      <c r="F153" s="42"/>
      <c r="G153" s="42"/>
      <c r="H153" s="42"/>
      <c r="I153" s="42"/>
      <c r="J153" s="28"/>
      <c r="K153" s="29"/>
      <c r="L153" s="22"/>
      <c r="M153" s="23"/>
      <c r="N153" s="23"/>
      <c r="O153" s="27"/>
      <c r="P153" s="23"/>
      <c r="Q153" s="22"/>
      <c r="R153" s="23"/>
      <c r="S153" s="23"/>
      <c r="T153" s="27"/>
      <c r="U153" s="23"/>
      <c r="V153" s="22"/>
      <c r="W153" s="23"/>
      <c r="X153" s="23"/>
      <c r="Y153" s="27"/>
      <c r="Z153" s="23"/>
      <c r="AA153" s="22"/>
      <c r="AB153" s="23"/>
      <c r="AC153" s="23"/>
      <c r="AD153" s="27"/>
      <c r="AE153" s="23"/>
      <c r="AF153" s="22"/>
      <c r="AG153" s="23"/>
      <c r="AH153" s="23"/>
      <c r="AI153" s="27"/>
      <c r="AJ153" s="23"/>
    </row>
    <row r="154" spans="1:41" ht="12" customHeight="1" x14ac:dyDescent="0.25">
      <c r="A154" s="34" t="s">
        <v>182</v>
      </c>
      <c r="B154" s="37" t="s">
        <v>10</v>
      </c>
      <c r="C154" s="6" t="s">
        <v>11</v>
      </c>
      <c r="D154" s="5" t="s">
        <v>13</v>
      </c>
      <c r="E154" s="7" t="s">
        <v>12</v>
      </c>
      <c r="F154" s="5" t="s">
        <v>13</v>
      </c>
      <c r="G154" s="5" t="s">
        <v>53</v>
      </c>
      <c r="H154" s="5" t="s">
        <v>12</v>
      </c>
      <c r="I154" s="7" t="s">
        <v>14</v>
      </c>
      <c r="J154" s="20" t="str">
        <f t="shared" ref="J154:K154" si="1100">A154</f>
        <v>DE043P2R</v>
      </c>
      <c r="K154" s="21" t="str">
        <f t="shared" si="1100"/>
        <v>A</v>
      </c>
      <c r="L154" s="22" t="str">
        <f t="shared" ref="L154" si="1101">IF(ISERROR(SEARCH("Pref",D154)),D154,IF(SEARCH("Pref",D154)=3,LEFT(D154,1),IF(SEARCH("Pref",D154)=4,LEFT(D154,2),D154)))</f>
        <v>Choice 2</v>
      </c>
      <c r="M154" s="23">
        <f t="shared" ref="M154" si="1102">IF(D155="N/A","NA",VALUE(LEFT(D155,SEARCH("of",D155)-1)))</f>
        <v>6</v>
      </c>
      <c r="N154" s="23">
        <f t="shared" ref="N154" si="1103">IF(D155="N/A","NA",VALUE(RIGHT(D155,SEARCH("of",D155)-1)))</f>
        <v>14</v>
      </c>
      <c r="O154" s="24">
        <f t="shared" ref="O154" si="1104">IF(L154="Leftover",1,IF(M154="NA","NA",M154/N154))</f>
        <v>0.42857142857142855</v>
      </c>
      <c r="P154" s="25">
        <f t="shared" ref="P154" si="1105">IF(ISNUMBER(SEARCH("Choice",L154))=TRUE,1,O154)</f>
        <v>1</v>
      </c>
      <c r="Q154" s="22" t="str">
        <f t="shared" ref="Q154" si="1106">IF(ISERROR(SEARCH("Pref",E154)),E154,IF(SEARCH("Pref",E154)=3,LEFT(E154,1),IF(SEARCH("Pref",E154)=4,LEFT(E154,2),E154)))</f>
        <v>0</v>
      </c>
      <c r="R154" s="23">
        <f t="shared" ref="R154" si="1107">IF(E155="N/A","NA",VALUE(LEFT(E155,SEARCH("of",E155)-1)))</f>
        <v>1</v>
      </c>
      <c r="S154" s="23">
        <f t="shared" ref="S154" si="1108">IF(E155="N/A","NA",VALUE(RIGHT(E155,SEARCH("of",E155)-1)))</f>
        <v>1</v>
      </c>
      <c r="T154" s="24">
        <f t="shared" ref="T154" si="1109">IF(Q154="Leftover",1,IF(R154="NA","NA",R154/S154))</f>
        <v>1</v>
      </c>
      <c r="U154" s="25">
        <f t="shared" ref="U154" si="1110">IF(ISNUMBER(SEARCH("Choice",Q154))=TRUE,1,T154)</f>
        <v>1</v>
      </c>
      <c r="V154" s="22" t="str">
        <f t="shared" ref="V154" si="1111">IF(ISERROR(SEARCH("Pref",F154)),F154,IF(SEARCH("Pref",F154)=3,LEFT(F154,1),IF(SEARCH("Pref",F154)=4,LEFT(F154,2),F154)))</f>
        <v>Choice 2</v>
      </c>
      <c r="W154" s="23">
        <f t="shared" ref="W154" si="1112">IF(F155="N/A","NA",VALUE(LEFT(F155,SEARCH("of",F155)-1)))</f>
        <v>2</v>
      </c>
      <c r="X154" s="23">
        <f t="shared" ref="X154" si="1113">IF(F155="N/A","NA",VALUE(RIGHT(F155,SEARCH("of",F155)-1)))</f>
        <v>3</v>
      </c>
      <c r="Y154" s="24">
        <f t="shared" ref="Y154" si="1114">IF(V154="Leftover",1,IF(W154="NA","NA",W154/X154))</f>
        <v>0.66666666666666663</v>
      </c>
      <c r="Z154" s="25">
        <f t="shared" ref="Z154" si="1115">IF(ISNUMBER(SEARCH("Choice",V154))=TRUE,1,Y154)</f>
        <v>1</v>
      </c>
      <c r="AA154" s="22" t="str">
        <f t="shared" ref="AA154" si="1116">IF(ISERROR(SEARCH("Pref",G154)),G154,IF(SEARCH("Pref",G154)=3,LEFT(G154,1),IF(SEARCH("Pref",G154)=4,LEFT(G154,2),G154)))</f>
        <v>No Apps</v>
      </c>
      <c r="AB154" s="23">
        <f t="shared" ref="AB154" si="1117">IF(H155="N/A","NA",VALUE(LEFT(H155,SEARCH("of",H155)-1)))</f>
        <v>2</v>
      </c>
      <c r="AC154" s="23">
        <f t="shared" ref="AC154" si="1118">IF(H155="N/A","NA",VALUE(RIGHT(H155,SEARCH("of",H155)-1)))</f>
        <v>2</v>
      </c>
      <c r="AD154" s="24">
        <f t="shared" ref="AD154" si="1119">IF(AA154="Leftover",1,IF(AB154="NA","NA",AB154/AC154))</f>
        <v>1</v>
      </c>
      <c r="AE154" s="25">
        <f t="shared" ref="AE154" si="1120">IF(ISNUMBER(SEARCH("Choice",AA154))=TRUE,1,AD154)</f>
        <v>1</v>
      </c>
      <c r="AF154" s="22" t="str">
        <f t="shared" ref="AF154" si="1121">IF(ISERROR(SEARCH("Pref",H154)),H154,IF(SEARCH("Pref",H154)=3,LEFT(H154,1),IF(SEARCH("Pref",H154)=4,LEFT(H154,2),H154)))</f>
        <v>0</v>
      </c>
      <c r="AG154" s="23">
        <f t="shared" ref="AG154" si="1122">IF(H155="N/A","NA",VALUE(LEFT(H155,SEARCH("of",H155)-1)))</f>
        <v>2</v>
      </c>
      <c r="AH154" s="23">
        <f t="shared" ref="AH154" si="1123">IF(H155="N/A","NA",VALUE(RIGHT(H155,SEARCH("of",H155)-1)))</f>
        <v>2</v>
      </c>
      <c r="AI154" s="24">
        <f t="shared" ref="AI154" si="1124">IF(AF154="Leftover",1,IF(AG154="NA","NA",AG154/AH154))</f>
        <v>1</v>
      </c>
      <c r="AJ154" s="25">
        <f t="shared" ref="AJ154" si="1125">IF(ISNUMBER(SEARCH("Choice",AF154))=TRUE,1,AI154)</f>
        <v>1</v>
      </c>
      <c r="AK154" s="22" t="str">
        <f t="shared" ref="AK154" si="1126">IF(ISERROR(SEARCH("Pref",I154)),I154,IF(SEARCH("Pref",I154)=3,LEFT(I154,1),IF(SEARCH("Pref",I154)=4,LEFT(I154,2),I154)))</f>
        <v>Leftover Choice 2</v>
      </c>
      <c r="AL154" s="23">
        <f t="shared" ref="AL154" si="1127">IF(I155="N/A","NA",VALUE(LEFT(I155,SEARCH("of",I155)-1)))</f>
        <v>1</v>
      </c>
      <c r="AM154" s="23">
        <f t="shared" ref="AM154" si="1128">IF(I155="N/A","NA",VALUE(RIGHT(I155,SEARCH("of",I155)-1)))</f>
        <v>2</v>
      </c>
      <c r="AN154" s="24">
        <f t="shared" ref="AN154" si="1129">IF(AK154="Leftover",1,IF(AL154="NA","NA",AL154/AM154))</f>
        <v>0.5</v>
      </c>
      <c r="AO154" s="25">
        <f t="shared" ref="AO154" si="1130">IF(ISNUMBER(SEARCH("Choice",AK154))=TRUE,1,AN154)</f>
        <v>1</v>
      </c>
    </row>
    <row r="155" spans="1:41" ht="9" customHeight="1" x14ac:dyDescent="0.25">
      <c r="A155" s="35"/>
      <c r="B155" s="38"/>
      <c r="C155" s="6" t="s">
        <v>16</v>
      </c>
      <c r="D155" s="5" t="s">
        <v>183</v>
      </c>
      <c r="E155" s="5" t="s">
        <v>56</v>
      </c>
      <c r="F155" s="5" t="s">
        <v>105</v>
      </c>
      <c r="G155" s="5" t="s">
        <v>55</v>
      </c>
      <c r="H155" s="5" t="s">
        <v>112</v>
      </c>
      <c r="I155" s="5" t="s">
        <v>59</v>
      </c>
      <c r="J155" s="22"/>
      <c r="K155" s="26"/>
      <c r="L155" s="22"/>
      <c r="M155" s="23"/>
      <c r="N155" s="23"/>
      <c r="O155" s="27"/>
      <c r="P155" s="23"/>
      <c r="Q155" s="22"/>
      <c r="R155" s="23"/>
      <c r="S155" s="23"/>
      <c r="T155" s="27"/>
      <c r="U155" s="23"/>
      <c r="V155" s="22"/>
      <c r="W155" s="23"/>
      <c r="X155" s="23"/>
      <c r="Y155" s="27"/>
      <c r="Z155" s="23"/>
      <c r="AA155" s="22"/>
      <c r="AB155" s="23"/>
      <c r="AC155" s="23"/>
      <c r="AD155" s="27"/>
      <c r="AE155" s="23"/>
      <c r="AF155" s="22"/>
      <c r="AG155" s="23"/>
      <c r="AH155" s="23"/>
      <c r="AI155" s="27"/>
      <c r="AJ155" s="23"/>
    </row>
    <row r="156" spans="1:41" ht="19.2" customHeight="1" x14ac:dyDescent="0.25">
      <c r="A156" s="36"/>
      <c r="B156" s="41"/>
      <c r="C156" s="42"/>
      <c r="D156" s="42"/>
      <c r="E156" s="42"/>
      <c r="F156" s="42"/>
      <c r="G156" s="42"/>
      <c r="H156" s="42"/>
      <c r="I156" s="42"/>
      <c r="J156" s="28"/>
      <c r="K156" s="29"/>
      <c r="L156" s="22"/>
      <c r="M156" s="23"/>
      <c r="N156" s="23"/>
      <c r="O156" s="27"/>
      <c r="P156" s="23"/>
      <c r="Q156" s="22"/>
      <c r="R156" s="23"/>
      <c r="S156" s="23"/>
      <c r="T156" s="27"/>
      <c r="U156" s="23"/>
      <c r="V156" s="22"/>
      <c r="W156" s="23"/>
      <c r="X156" s="23"/>
      <c r="Y156" s="27"/>
      <c r="Z156" s="23"/>
      <c r="AA156" s="22"/>
      <c r="AB156" s="23"/>
      <c r="AC156" s="23"/>
      <c r="AD156" s="27"/>
      <c r="AE156" s="23"/>
      <c r="AF156" s="22"/>
      <c r="AG156" s="23"/>
      <c r="AH156" s="23"/>
      <c r="AI156" s="27"/>
      <c r="AJ156" s="23"/>
    </row>
    <row r="157" spans="1:41" ht="12" customHeight="1" x14ac:dyDescent="0.25">
      <c r="A157" s="34" t="s">
        <v>184</v>
      </c>
      <c r="B157" s="37" t="s">
        <v>10</v>
      </c>
      <c r="C157" s="6" t="s">
        <v>11</v>
      </c>
      <c r="D157" s="5" t="s">
        <v>13</v>
      </c>
      <c r="E157" s="5" t="s">
        <v>13</v>
      </c>
      <c r="F157" s="5" t="s">
        <v>13</v>
      </c>
      <c r="G157" s="5" t="s">
        <v>53</v>
      </c>
      <c r="H157" s="7" t="s">
        <v>23</v>
      </c>
      <c r="I157" s="7" t="s">
        <v>14</v>
      </c>
      <c r="J157" s="20" t="str">
        <f t="shared" ref="J157:K157" si="1131">A157</f>
        <v>DE043P3R</v>
      </c>
      <c r="K157" s="21" t="str">
        <f t="shared" si="1131"/>
        <v>A</v>
      </c>
      <c r="L157" s="22" t="str">
        <f t="shared" ref="L157" si="1132">IF(ISERROR(SEARCH("Pref",D157)),D157,IF(SEARCH("Pref",D157)=3,LEFT(D157,1),IF(SEARCH("Pref",D157)=4,LEFT(D157,2),D157)))</f>
        <v>Choice 2</v>
      </c>
      <c r="M157" s="23">
        <f t="shared" ref="M157" si="1133">IF(D158="N/A","NA",VALUE(LEFT(D158,SEARCH("of",D158)-1)))</f>
        <v>1</v>
      </c>
      <c r="N157" s="23">
        <f t="shared" ref="N157" si="1134">IF(D158="N/A","NA",VALUE(RIGHT(D158,SEARCH("of",D158)-1)))</f>
        <v>11</v>
      </c>
      <c r="O157" s="24">
        <f t="shared" ref="O157" si="1135">IF(L157="Leftover",1,IF(M157="NA","NA",M157/N157))</f>
        <v>9.0909090909090912E-2</v>
      </c>
      <c r="P157" s="25">
        <f t="shared" ref="P157" si="1136">IF(ISNUMBER(SEARCH("Choice",L157))=TRUE,1,O157)</f>
        <v>1</v>
      </c>
      <c r="Q157" s="22" t="str">
        <f t="shared" ref="Q157" si="1137">IF(ISERROR(SEARCH("Pref",E157)),E157,IF(SEARCH("Pref",E157)=3,LEFT(E157,1),IF(SEARCH("Pref",E157)=4,LEFT(E157,2),E157)))</f>
        <v>Choice 2</v>
      </c>
      <c r="R157" s="23">
        <f t="shared" ref="R157" si="1138">IF(E158="N/A","NA",VALUE(LEFT(E158,SEARCH("of",E158)-1)))</f>
        <v>1</v>
      </c>
      <c r="S157" s="23">
        <f t="shared" ref="S157" si="1139">IF(E158="N/A","NA",VALUE(RIGHT(E158,SEARCH("of",E158)-1)))</f>
        <v>3</v>
      </c>
      <c r="T157" s="24">
        <f t="shared" ref="T157" si="1140">IF(Q157="Leftover",1,IF(R157="NA","NA",R157/S157))</f>
        <v>0.33333333333333331</v>
      </c>
      <c r="U157" s="25">
        <f t="shared" ref="U157" si="1141">IF(ISNUMBER(SEARCH("Choice",Q157))=TRUE,1,T157)</f>
        <v>1</v>
      </c>
      <c r="V157" s="22" t="str">
        <f t="shared" ref="V157" si="1142">IF(ISERROR(SEARCH("Pref",F157)),F157,IF(SEARCH("Pref",F157)=3,LEFT(F157,1),IF(SEARCH("Pref",F157)=4,LEFT(F157,2),F157)))</f>
        <v>Choice 2</v>
      </c>
      <c r="W157" s="23">
        <f t="shared" ref="W157" si="1143">IF(F158="N/A","NA",VALUE(LEFT(F158,SEARCH("of",F158)-1)))</f>
        <v>1</v>
      </c>
      <c r="X157" s="23">
        <f t="shared" ref="X157" si="1144">IF(F158="N/A","NA",VALUE(RIGHT(F158,SEARCH("of",F158)-1)))</f>
        <v>2</v>
      </c>
      <c r="Y157" s="24">
        <f t="shared" ref="Y157" si="1145">IF(V157="Leftover",1,IF(W157="NA","NA",W157/X157))</f>
        <v>0.5</v>
      </c>
      <c r="Z157" s="25">
        <f t="shared" ref="Z157" si="1146">IF(ISNUMBER(SEARCH("Choice",V157))=TRUE,1,Y157)</f>
        <v>1</v>
      </c>
      <c r="AA157" s="22" t="str">
        <f t="shared" ref="AA157" si="1147">IF(ISERROR(SEARCH("Pref",G157)),G157,IF(SEARCH("Pref",G157)=3,LEFT(G157,1),IF(SEARCH("Pref",G157)=4,LEFT(G157,2),G157)))</f>
        <v>No Apps</v>
      </c>
      <c r="AB157" s="23">
        <f t="shared" ref="AB157" si="1148">IF(H158="N/A","NA",VALUE(LEFT(H158,SEARCH("of",H158)-1)))</f>
        <v>1</v>
      </c>
      <c r="AC157" s="23">
        <f t="shared" ref="AC157" si="1149">IF(H158="N/A","NA",VALUE(RIGHT(H158,SEARCH("of",H158)-1)))</f>
        <v>2</v>
      </c>
      <c r="AD157" s="24">
        <f t="shared" ref="AD157" si="1150">IF(AA157="Leftover",1,IF(AB157="NA","NA",AB157/AC157))</f>
        <v>0.5</v>
      </c>
      <c r="AE157" s="25">
        <f t="shared" ref="AE157" si="1151">IF(ISNUMBER(SEARCH("Choice",AA157))=TRUE,1,AD157)</f>
        <v>0.5</v>
      </c>
      <c r="AF157" s="22" t="str">
        <f t="shared" ref="AF157" si="1152">IF(ISERROR(SEARCH("Pref",H157)),H157,IF(SEARCH("Pref",H157)=3,LEFT(H157,1),IF(SEARCH("Pref",H157)=4,LEFT(H157,2),H157)))</f>
        <v>Leftover Choice 1</v>
      </c>
      <c r="AG157" s="23">
        <f t="shared" ref="AG157" si="1153">IF(H158="N/A","NA",VALUE(LEFT(H158,SEARCH("of",H158)-1)))</f>
        <v>1</v>
      </c>
      <c r="AH157" s="23">
        <f t="shared" ref="AH157" si="1154">IF(H158="N/A","NA",VALUE(RIGHT(H158,SEARCH("of",H158)-1)))</f>
        <v>2</v>
      </c>
      <c r="AI157" s="24">
        <f t="shared" ref="AI157" si="1155">IF(AF157="Leftover",1,IF(AG157="NA","NA",AG157/AH157))</f>
        <v>0.5</v>
      </c>
      <c r="AJ157" s="25">
        <f t="shared" ref="AJ157" si="1156">IF(ISNUMBER(SEARCH("Choice",AF157))=TRUE,1,AI157)</f>
        <v>1</v>
      </c>
      <c r="AK157" s="22" t="str">
        <f t="shared" ref="AK157" si="1157">IF(ISERROR(SEARCH("Pref",I157)),I157,IF(SEARCH("Pref",I157)=3,LEFT(I157,1),IF(SEARCH("Pref",I157)=4,LEFT(I157,2),I157)))</f>
        <v>Leftover Choice 2</v>
      </c>
      <c r="AL157" s="23">
        <f t="shared" ref="AL157" si="1158">IF(I158="N/A","NA",VALUE(LEFT(I158,SEARCH("of",I158)-1)))</f>
        <v>1</v>
      </c>
      <c r="AM157" s="23">
        <f t="shared" ref="AM157" si="1159">IF(I158="N/A","NA",VALUE(RIGHT(I158,SEARCH("of",I158)-1)))</f>
        <v>1</v>
      </c>
      <c r="AN157" s="24">
        <f t="shared" ref="AN157" si="1160">IF(AK157="Leftover",1,IF(AL157="NA","NA",AL157/AM157))</f>
        <v>1</v>
      </c>
      <c r="AO157" s="25">
        <f t="shared" ref="AO157" si="1161">IF(ISNUMBER(SEARCH("Choice",AK157))=TRUE,1,AN157)</f>
        <v>1</v>
      </c>
    </row>
    <row r="158" spans="1:41" ht="9" customHeight="1" x14ac:dyDescent="0.25">
      <c r="A158" s="35"/>
      <c r="B158" s="38"/>
      <c r="C158" s="6" t="s">
        <v>16</v>
      </c>
      <c r="D158" s="5" t="s">
        <v>100</v>
      </c>
      <c r="E158" s="5" t="s">
        <v>18</v>
      </c>
      <c r="F158" s="5" t="s">
        <v>59</v>
      </c>
      <c r="G158" s="5" t="s">
        <v>55</v>
      </c>
      <c r="H158" s="5" t="s">
        <v>59</v>
      </c>
      <c r="I158" s="5" t="s">
        <v>56</v>
      </c>
      <c r="J158" s="22"/>
      <c r="K158" s="26"/>
      <c r="L158" s="22"/>
      <c r="M158" s="23"/>
      <c r="N158" s="23"/>
      <c r="O158" s="27"/>
      <c r="P158" s="23"/>
      <c r="Q158" s="22"/>
      <c r="R158" s="23"/>
      <c r="S158" s="23"/>
      <c r="T158" s="27"/>
      <c r="U158" s="23"/>
      <c r="V158" s="22"/>
      <c r="W158" s="23"/>
      <c r="X158" s="23"/>
      <c r="Y158" s="27"/>
      <c r="Z158" s="23"/>
      <c r="AA158" s="22"/>
      <c r="AB158" s="23"/>
      <c r="AC158" s="23"/>
      <c r="AD158" s="27"/>
      <c r="AE158" s="23"/>
      <c r="AF158" s="22"/>
      <c r="AG158" s="23"/>
      <c r="AH158" s="23"/>
      <c r="AI158" s="27"/>
      <c r="AJ158" s="23"/>
    </row>
    <row r="159" spans="1:41" ht="19.95" customHeight="1" x14ac:dyDescent="0.25">
      <c r="A159" s="36"/>
      <c r="B159" s="41"/>
      <c r="C159" s="42"/>
      <c r="D159" s="42"/>
      <c r="E159" s="42"/>
      <c r="F159" s="42"/>
      <c r="G159" s="42"/>
      <c r="H159" s="42"/>
      <c r="I159" s="42"/>
      <c r="J159" s="28"/>
      <c r="K159" s="29"/>
      <c r="L159" s="22"/>
      <c r="M159" s="23"/>
      <c r="N159" s="23"/>
      <c r="O159" s="27"/>
      <c r="P159" s="23"/>
      <c r="Q159" s="22"/>
      <c r="R159" s="23"/>
      <c r="S159" s="23"/>
      <c r="T159" s="27"/>
      <c r="U159" s="23"/>
      <c r="V159" s="22"/>
      <c r="W159" s="23"/>
      <c r="X159" s="23"/>
      <c r="Y159" s="27"/>
      <c r="Z159" s="23"/>
      <c r="AA159" s="22"/>
      <c r="AB159" s="23"/>
      <c r="AC159" s="23"/>
      <c r="AD159" s="27"/>
      <c r="AE159" s="23"/>
      <c r="AF159" s="22"/>
      <c r="AG159" s="23"/>
      <c r="AH159" s="23"/>
      <c r="AI159" s="27"/>
      <c r="AJ159" s="23"/>
    </row>
    <row r="160" spans="1:41" ht="12" customHeight="1" x14ac:dyDescent="0.25">
      <c r="A160" s="34" t="s">
        <v>185</v>
      </c>
      <c r="B160" s="37" t="s">
        <v>10</v>
      </c>
      <c r="C160" s="6" t="s">
        <v>11</v>
      </c>
      <c r="D160" s="7" t="s">
        <v>44</v>
      </c>
      <c r="E160" s="7" t="s">
        <v>163</v>
      </c>
      <c r="F160" s="7" t="s">
        <v>12</v>
      </c>
      <c r="G160" s="6" t="s">
        <v>54</v>
      </c>
      <c r="H160" s="7" t="s">
        <v>15</v>
      </c>
      <c r="I160" s="5" t="s">
        <v>54</v>
      </c>
      <c r="J160" s="20" t="str">
        <f t="shared" ref="J160:K160" si="1162">A160</f>
        <v>DE044O1A</v>
      </c>
      <c r="K160" s="21" t="str">
        <f t="shared" si="1162"/>
        <v>A</v>
      </c>
      <c r="L160" s="22" t="str">
        <f t="shared" ref="L160" si="1163">IF(ISERROR(SEARCH("Pref",D160)),D160,IF(SEARCH("Pref",D160)=3,LEFT(D160,1),IF(SEARCH("Pref",D160)=4,LEFT(D160,2),D160)))</f>
        <v>1</v>
      </c>
      <c r="M160" s="23">
        <f t="shared" ref="M160" si="1164">IF(D161="N/A","NA",VALUE(LEFT(D161,SEARCH("of",D161)-1)))</f>
        <v>24</v>
      </c>
      <c r="N160" s="23">
        <f t="shared" ref="N160" si="1165">IF(D161="N/A","NA",VALUE(RIGHT(D161,SEARCH("of",D161)-1)))</f>
        <v>44</v>
      </c>
      <c r="O160" s="24">
        <f t="shared" ref="O160" si="1166">IF(L160="Leftover",1,IF(M160="NA","NA",M160/N160))</f>
        <v>0.54545454545454541</v>
      </c>
      <c r="P160" s="25">
        <f t="shared" ref="P160" si="1167">IF(ISNUMBER(SEARCH("Choice",L160))=TRUE,1,O160)</f>
        <v>0.54545454545454541</v>
      </c>
      <c r="Q160" s="22" t="str">
        <f t="shared" ref="Q160" si="1168">IF(ISERROR(SEARCH("Pref",E160)),E160,IF(SEARCH("Pref",E160)=3,LEFT(E160,1),IF(SEARCH("Pref",E160)=4,LEFT(E160,2),E160)))</f>
        <v>2</v>
      </c>
      <c r="R160" s="23">
        <f t="shared" ref="R160" si="1169">IF(E161="N/A","NA",VALUE(LEFT(E161,SEARCH("of",E161)-1)))</f>
        <v>6</v>
      </c>
      <c r="S160" s="23">
        <f t="shared" ref="S160" si="1170">IF(E161="N/A","NA",VALUE(RIGHT(E161,SEARCH("of",E161)-1)))</f>
        <v>33</v>
      </c>
      <c r="T160" s="24">
        <f t="shared" ref="T160" si="1171">IF(Q160="Leftover",1,IF(R160="NA","NA",R160/S160))</f>
        <v>0.18181818181818182</v>
      </c>
      <c r="U160" s="25">
        <f t="shared" ref="U160" si="1172">IF(ISNUMBER(SEARCH("Choice",Q160))=TRUE,1,T160)</f>
        <v>0.18181818181818182</v>
      </c>
      <c r="V160" s="22" t="str">
        <f t="shared" ref="V160" si="1173">IF(ISERROR(SEARCH("Pref",F160)),F160,IF(SEARCH("Pref",F160)=3,LEFT(F160,1),IF(SEARCH("Pref",F160)=4,LEFT(F160,2),F160)))</f>
        <v>0</v>
      </c>
      <c r="W160" s="23">
        <f t="shared" ref="W160" si="1174">IF(F161="N/A","NA",VALUE(LEFT(F161,SEARCH("of",F161)-1)))</f>
        <v>5</v>
      </c>
      <c r="X160" s="23">
        <f t="shared" ref="X160" si="1175">IF(F161="N/A","NA",VALUE(RIGHT(F161,SEARCH("of",F161)-1)))</f>
        <v>6</v>
      </c>
      <c r="Y160" s="24">
        <f t="shared" ref="Y160" si="1176">IF(V160="Leftover",1,IF(W160="NA","NA",W160/X160))</f>
        <v>0.83333333333333337</v>
      </c>
      <c r="Z160" s="25">
        <f t="shared" ref="Z160" si="1177">IF(ISNUMBER(SEARCH("Choice",V160))=TRUE,1,Y160)</f>
        <v>0.83333333333333337</v>
      </c>
      <c r="AA160" s="22" t="str">
        <f t="shared" ref="AA160" si="1178">IF(ISERROR(SEARCH("Pref",G160)),G160,IF(SEARCH("Pref",G160)=3,LEFT(G160,1),IF(SEARCH("Pref",G160)=4,LEFT(G160,2),G160)))</f>
        <v>None Drawn</v>
      </c>
      <c r="AB160" s="23">
        <f t="shared" ref="AB160" si="1179">IF(H161="N/A","NA",VALUE(LEFT(H161,SEARCH("of",H161)-1)))</f>
        <v>1</v>
      </c>
      <c r="AC160" s="23">
        <f t="shared" ref="AC160" si="1180">IF(H161="N/A","NA",VALUE(RIGHT(H161,SEARCH("of",H161)-1)))</f>
        <v>5</v>
      </c>
      <c r="AD160" s="24">
        <f t="shared" ref="AD160" si="1181">IF(AA160="Leftover",1,IF(AB160="NA","NA",AB160/AC160))</f>
        <v>0.2</v>
      </c>
      <c r="AE160" s="25">
        <f t="shared" ref="AE160" si="1182">IF(ISNUMBER(SEARCH("Choice",AA160))=TRUE,1,AD160)</f>
        <v>0.2</v>
      </c>
      <c r="AF160" s="22" t="str">
        <f t="shared" ref="AF160" si="1183">IF(ISERROR(SEARCH("Pref",H160)),H160,IF(SEARCH("Pref",H160)=3,LEFT(H160,1),IF(SEARCH("Pref",H160)=4,LEFT(H160,2),H160)))</f>
        <v>Leftover Choice 3</v>
      </c>
      <c r="AG160" s="23">
        <f t="shared" ref="AG160" si="1184">IF(H161="N/A","NA",VALUE(LEFT(H161,SEARCH("of",H161)-1)))</f>
        <v>1</v>
      </c>
      <c r="AH160" s="23">
        <f t="shared" ref="AH160" si="1185">IF(H161="N/A","NA",VALUE(RIGHT(H161,SEARCH("of",H161)-1)))</f>
        <v>5</v>
      </c>
      <c r="AI160" s="24">
        <f t="shared" ref="AI160" si="1186">IF(AF160="Leftover",1,IF(AG160="NA","NA",AG160/AH160))</f>
        <v>0.2</v>
      </c>
      <c r="AJ160" s="25">
        <f t="shared" ref="AJ160" si="1187">IF(ISNUMBER(SEARCH("Choice",AF160))=TRUE,1,AI160)</f>
        <v>1</v>
      </c>
      <c r="AK160" s="22" t="str">
        <f t="shared" ref="AK160" si="1188">IF(ISERROR(SEARCH("Pref",I160)),I160,IF(SEARCH("Pref",I160)=3,LEFT(I160,1),IF(SEARCH("Pref",I160)=4,LEFT(I160,2),I160)))</f>
        <v>None Drawn</v>
      </c>
      <c r="AL160" s="23" t="str">
        <f t="shared" ref="AL160" si="1189">IF(I161="N/A","NA",VALUE(LEFT(I161,SEARCH("of",I161)-1)))</f>
        <v>NA</v>
      </c>
      <c r="AM160" s="23" t="str">
        <f t="shared" ref="AM160" si="1190">IF(I161="N/A","NA",VALUE(RIGHT(I161,SEARCH("of",I161)-1)))</f>
        <v>NA</v>
      </c>
      <c r="AN160" s="24" t="str">
        <f t="shared" ref="AN160" si="1191">IF(AK160="Leftover",1,IF(AL160="NA","NA",AL160/AM160))</f>
        <v>NA</v>
      </c>
      <c r="AO160" s="25" t="str">
        <f t="shared" ref="AO160" si="1192">IF(ISNUMBER(SEARCH("Choice",AK160))=TRUE,1,AN160)</f>
        <v>NA</v>
      </c>
    </row>
    <row r="161" spans="1:41" ht="9" customHeight="1" x14ac:dyDescent="0.25">
      <c r="A161" s="35"/>
      <c r="B161" s="38"/>
      <c r="C161" s="6" t="s">
        <v>16</v>
      </c>
      <c r="D161" s="5" t="s">
        <v>186</v>
      </c>
      <c r="E161" s="5" t="s">
        <v>187</v>
      </c>
      <c r="F161" s="5" t="s">
        <v>188</v>
      </c>
      <c r="G161" s="5" t="s">
        <v>55</v>
      </c>
      <c r="H161" s="5" t="s">
        <v>189</v>
      </c>
      <c r="I161" s="5" t="s">
        <v>55</v>
      </c>
      <c r="J161" s="22"/>
      <c r="K161" s="26"/>
      <c r="L161" s="22"/>
      <c r="M161" s="23"/>
      <c r="N161" s="23"/>
      <c r="O161" s="27"/>
      <c r="P161" s="23"/>
      <c r="Q161" s="22"/>
      <c r="R161" s="23"/>
      <c r="S161" s="23"/>
      <c r="T161" s="27"/>
      <c r="U161" s="23"/>
      <c r="V161" s="22"/>
      <c r="W161" s="23"/>
      <c r="X161" s="23"/>
      <c r="Y161" s="27"/>
      <c r="Z161" s="23"/>
      <c r="AA161" s="22"/>
      <c r="AB161" s="23"/>
      <c r="AC161" s="23"/>
      <c r="AD161" s="27"/>
      <c r="AE161" s="23"/>
      <c r="AF161" s="22"/>
      <c r="AG161" s="23"/>
      <c r="AH161" s="23"/>
      <c r="AI161" s="27"/>
      <c r="AJ161" s="23"/>
    </row>
    <row r="162" spans="1:41" ht="19.95" customHeight="1" x14ac:dyDescent="0.25">
      <c r="A162" s="36"/>
      <c r="B162" s="41"/>
      <c r="C162" s="42"/>
      <c r="D162" s="42"/>
      <c r="E162" s="42"/>
      <c r="F162" s="42"/>
      <c r="G162" s="42"/>
      <c r="H162" s="42"/>
      <c r="I162" s="42"/>
      <c r="J162" s="28"/>
      <c r="K162" s="29"/>
      <c r="L162" s="22"/>
      <c r="M162" s="23"/>
      <c r="N162" s="23"/>
      <c r="O162" s="27"/>
      <c r="P162" s="23"/>
      <c r="Q162" s="22"/>
      <c r="R162" s="23"/>
      <c r="S162" s="23"/>
      <c r="T162" s="27"/>
      <c r="U162" s="23"/>
      <c r="V162" s="22"/>
      <c r="W162" s="23"/>
      <c r="X162" s="23"/>
      <c r="Y162" s="27"/>
      <c r="Z162" s="23"/>
      <c r="AA162" s="22"/>
      <c r="AB162" s="23"/>
      <c r="AC162" s="23"/>
      <c r="AD162" s="27"/>
      <c r="AE162" s="23"/>
      <c r="AF162" s="22"/>
      <c r="AG162" s="23"/>
      <c r="AH162" s="23"/>
      <c r="AI162" s="27"/>
      <c r="AJ162" s="23"/>
    </row>
    <row r="163" spans="1:41" ht="10.95" customHeight="1" x14ac:dyDescent="0.25">
      <c r="A163" s="34" t="s">
        <v>190</v>
      </c>
      <c r="B163" s="37" t="s">
        <v>10</v>
      </c>
      <c r="C163" s="6" t="s">
        <v>11</v>
      </c>
      <c r="D163" s="5" t="s">
        <v>13</v>
      </c>
      <c r="E163" s="5" t="s">
        <v>53</v>
      </c>
      <c r="F163" s="7" t="s">
        <v>54</v>
      </c>
      <c r="G163" s="5" t="s">
        <v>53</v>
      </c>
      <c r="H163" s="5" t="s">
        <v>12</v>
      </c>
      <c r="I163" s="5" t="s">
        <v>13</v>
      </c>
      <c r="J163" s="20" t="str">
        <f t="shared" ref="J163:K163" si="1193">A163</f>
        <v>DE044P2R</v>
      </c>
      <c r="K163" s="21" t="str">
        <f t="shared" si="1193"/>
        <v>A</v>
      </c>
      <c r="L163" s="22" t="str">
        <f t="shared" ref="L163" si="1194">IF(ISERROR(SEARCH("Pref",D163)),D163,IF(SEARCH("Pref",D163)=3,LEFT(D163,1),IF(SEARCH("Pref",D163)=4,LEFT(D163,2),D163)))</f>
        <v>Choice 2</v>
      </c>
      <c r="M163" s="23">
        <f t="shared" ref="M163" si="1195">IF(D164="N/A","NA",VALUE(LEFT(D164,SEARCH("of",D164)-1)))</f>
        <v>1</v>
      </c>
      <c r="N163" s="23">
        <f t="shared" ref="N163" si="1196">IF(D164="N/A","NA",VALUE(RIGHT(D164,SEARCH("of",D164)-1)))</f>
        <v>9</v>
      </c>
      <c r="O163" s="24">
        <f t="shared" ref="O163" si="1197">IF(L163="Leftover",1,IF(M163="NA","NA",M163/N163))</f>
        <v>0.1111111111111111</v>
      </c>
      <c r="P163" s="25">
        <f t="shared" ref="P163" si="1198">IF(ISNUMBER(SEARCH("Choice",L163))=TRUE,1,O163)</f>
        <v>1</v>
      </c>
      <c r="Q163" s="22" t="str">
        <f t="shared" ref="Q163" si="1199">IF(ISERROR(SEARCH("Pref",E163)),E163,IF(SEARCH("Pref",E163)=3,LEFT(E163,1),IF(SEARCH("Pref",E163)=4,LEFT(E163,2),E163)))</f>
        <v>No Apps</v>
      </c>
      <c r="R163" s="23" t="str">
        <f t="shared" ref="R163" si="1200">IF(E164="N/A","NA",VALUE(LEFT(E164,SEARCH("of",E164)-1)))</f>
        <v>NA</v>
      </c>
      <c r="S163" s="23" t="str">
        <f t="shared" ref="S163" si="1201">IF(E164="N/A","NA",VALUE(RIGHT(E164,SEARCH("of",E164)-1)))</f>
        <v>NA</v>
      </c>
      <c r="T163" s="24" t="str">
        <f t="shared" ref="T163" si="1202">IF(Q163="Leftover",1,IF(R163="NA","NA",R163/S163))</f>
        <v>NA</v>
      </c>
      <c r="U163" s="25" t="str">
        <f t="shared" ref="U163" si="1203">IF(ISNUMBER(SEARCH("Choice",Q163))=TRUE,1,T163)</f>
        <v>NA</v>
      </c>
      <c r="V163" s="22" t="str">
        <f t="shared" ref="V163" si="1204">IF(ISERROR(SEARCH("Pref",F163)),F163,IF(SEARCH("Pref",F163)=3,LEFT(F163,1),IF(SEARCH("Pref",F163)=4,LEFT(F163,2),F163)))</f>
        <v>None Drawn</v>
      </c>
      <c r="W163" s="23" t="str">
        <f t="shared" ref="W163" si="1205">IF(F164="N/A","NA",VALUE(LEFT(F164,SEARCH("of",F164)-1)))</f>
        <v>NA</v>
      </c>
      <c r="X163" s="23" t="str">
        <f t="shared" ref="X163" si="1206">IF(F164="N/A","NA",VALUE(RIGHT(F164,SEARCH("of",F164)-1)))</f>
        <v>NA</v>
      </c>
      <c r="Y163" s="24" t="str">
        <f t="shared" ref="Y163" si="1207">IF(V163="Leftover",1,IF(W163="NA","NA",W163/X163))</f>
        <v>NA</v>
      </c>
      <c r="Z163" s="25" t="str">
        <f t="shared" ref="Z163" si="1208">IF(ISNUMBER(SEARCH("Choice",V163))=TRUE,1,Y163)</f>
        <v>NA</v>
      </c>
      <c r="AA163" s="22" t="str">
        <f t="shared" ref="AA163" si="1209">IF(ISERROR(SEARCH("Pref",G163)),G163,IF(SEARCH("Pref",G163)=3,LEFT(G163,1),IF(SEARCH("Pref",G163)=4,LEFT(G163,2),G163)))</f>
        <v>No Apps</v>
      </c>
      <c r="AB163" s="23">
        <f t="shared" ref="AB163" si="1210">IF(H164="N/A","NA",VALUE(LEFT(H164,SEARCH("of",H164)-1)))</f>
        <v>1</v>
      </c>
      <c r="AC163" s="23">
        <f t="shared" ref="AC163" si="1211">IF(H164="N/A","NA",VALUE(RIGHT(H164,SEARCH("of",H164)-1)))</f>
        <v>1</v>
      </c>
      <c r="AD163" s="24">
        <f t="shared" ref="AD163" si="1212">IF(AA163="Leftover",1,IF(AB163="NA","NA",AB163/AC163))</f>
        <v>1</v>
      </c>
      <c r="AE163" s="25">
        <f t="shared" ref="AE163" si="1213">IF(ISNUMBER(SEARCH("Choice",AA163))=TRUE,1,AD163)</f>
        <v>1</v>
      </c>
      <c r="AF163" s="22" t="str">
        <f t="shared" ref="AF163" si="1214">IF(ISERROR(SEARCH("Pref",H163)),H163,IF(SEARCH("Pref",H163)=3,LEFT(H163,1),IF(SEARCH("Pref",H163)=4,LEFT(H163,2),H163)))</f>
        <v>0</v>
      </c>
      <c r="AG163" s="23">
        <f t="shared" ref="AG163" si="1215">IF(H164="N/A","NA",VALUE(LEFT(H164,SEARCH("of",H164)-1)))</f>
        <v>1</v>
      </c>
      <c r="AH163" s="23">
        <f t="shared" ref="AH163" si="1216">IF(H164="N/A","NA",VALUE(RIGHT(H164,SEARCH("of",H164)-1)))</f>
        <v>1</v>
      </c>
      <c r="AI163" s="24">
        <f t="shared" ref="AI163" si="1217">IF(AF163="Leftover",1,IF(AG163="NA","NA",AG163/AH163))</f>
        <v>1</v>
      </c>
      <c r="AJ163" s="25">
        <f t="shared" ref="AJ163" si="1218">IF(ISNUMBER(SEARCH("Choice",AF163))=TRUE,1,AI163)</f>
        <v>1</v>
      </c>
      <c r="AK163" s="22" t="str">
        <f t="shared" ref="AK163" si="1219">IF(ISERROR(SEARCH("Pref",I163)),I163,IF(SEARCH("Pref",I163)=3,LEFT(I163,1),IF(SEARCH("Pref",I163)=4,LEFT(I163,2),I163)))</f>
        <v>Choice 2</v>
      </c>
      <c r="AL163" s="23">
        <f t="shared" ref="AL163" si="1220">IF(I164="N/A","NA",VALUE(LEFT(I164,SEARCH("of",I164)-1)))</f>
        <v>1</v>
      </c>
      <c r="AM163" s="23">
        <f t="shared" ref="AM163" si="1221">IF(I164="N/A","NA",VALUE(RIGHT(I164,SEARCH("of",I164)-1)))</f>
        <v>2</v>
      </c>
      <c r="AN163" s="24">
        <f t="shared" ref="AN163" si="1222">IF(AK163="Leftover",1,IF(AL163="NA","NA",AL163/AM163))</f>
        <v>0.5</v>
      </c>
      <c r="AO163" s="25">
        <f t="shared" ref="AO163" si="1223">IF(ISNUMBER(SEARCH("Choice",AK163))=TRUE,1,AN163)</f>
        <v>1</v>
      </c>
    </row>
    <row r="164" spans="1:41" ht="9" customHeight="1" x14ac:dyDescent="0.25">
      <c r="A164" s="35"/>
      <c r="B164" s="38"/>
      <c r="C164" s="6" t="s">
        <v>16</v>
      </c>
      <c r="D164" s="5" t="s">
        <v>191</v>
      </c>
      <c r="E164" s="5" t="s">
        <v>55</v>
      </c>
      <c r="F164" s="5" t="s">
        <v>55</v>
      </c>
      <c r="G164" s="5" t="s">
        <v>55</v>
      </c>
      <c r="H164" s="5" t="s">
        <v>56</v>
      </c>
      <c r="I164" s="5" t="s">
        <v>59</v>
      </c>
      <c r="J164" s="22"/>
      <c r="K164" s="26"/>
      <c r="L164" s="22"/>
      <c r="M164" s="23"/>
      <c r="N164" s="23"/>
      <c r="O164" s="27"/>
      <c r="P164" s="23"/>
      <c r="Q164" s="22"/>
      <c r="R164" s="23"/>
      <c r="S164" s="23"/>
      <c r="T164" s="27"/>
      <c r="U164" s="23"/>
      <c r="V164" s="22"/>
      <c r="W164" s="23"/>
      <c r="X164" s="23"/>
      <c r="Y164" s="27"/>
      <c r="Z164" s="23"/>
      <c r="AA164" s="22"/>
      <c r="AB164" s="23"/>
      <c r="AC164" s="23"/>
      <c r="AD164" s="27"/>
      <c r="AE164" s="23"/>
      <c r="AF164" s="22"/>
      <c r="AG164" s="23"/>
      <c r="AH164" s="23"/>
      <c r="AI164" s="27"/>
      <c r="AJ164" s="23"/>
    </row>
    <row r="165" spans="1:41" ht="19.95" customHeight="1" x14ac:dyDescent="0.25">
      <c r="A165" s="36"/>
      <c r="B165" s="41"/>
      <c r="C165" s="42"/>
      <c r="D165" s="42"/>
      <c r="E165" s="42"/>
      <c r="F165" s="42"/>
      <c r="G165" s="42"/>
      <c r="H165" s="42"/>
      <c r="I165" s="42"/>
      <c r="J165" s="28"/>
      <c r="K165" s="29"/>
      <c r="L165" s="22"/>
      <c r="M165" s="23"/>
      <c r="N165" s="23"/>
      <c r="O165" s="27"/>
      <c r="P165" s="23"/>
      <c r="Q165" s="22"/>
      <c r="R165" s="23"/>
      <c r="S165" s="23"/>
      <c r="T165" s="27"/>
      <c r="U165" s="23"/>
      <c r="V165" s="22"/>
      <c r="W165" s="23"/>
      <c r="X165" s="23"/>
      <c r="Y165" s="27"/>
      <c r="Z165" s="23"/>
      <c r="AA165" s="22"/>
      <c r="AB165" s="23"/>
      <c r="AC165" s="23"/>
      <c r="AD165" s="27"/>
      <c r="AE165" s="23"/>
      <c r="AF165" s="22"/>
      <c r="AG165" s="23"/>
      <c r="AH165" s="23"/>
      <c r="AI165" s="27"/>
      <c r="AJ165" s="23"/>
    </row>
    <row r="166" spans="1:41" ht="12" customHeight="1" x14ac:dyDescent="0.25">
      <c r="A166" s="34" t="s">
        <v>192</v>
      </c>
      <c r="B166" s="37" t="s">
        <v>10</v>
      </c>
      <c r="C166" s="6" t="s">
        <v>11</v>
      </c>
      <c r="D166" s="7" t="s">
        <v>44</v>
      </c>
      <c r="E166" s="7" t="s">
        <v>44</v>
      </c>
      <c r="F166" s="7" t="s">
        <v>54</v>
      </c>
      <c r="G166" s="5" t="s">
        <v>53</v>
      </c>
      <c r="H166" s="5" t="s">
        <v>120</v>
      </c>
      <c r="I166" s="5" t="s">
        <v>44</v>
      </c>
      <c r="J166" s="20" t="str">
        <f t="shared" ref="J166:K166" si="1224">A166</f>
        <v>DE044P3R</v>
      </c>
      <c r="K166" s="21" t="str">
        <f t="shared" si="1224"/>
        <v>A</v>
      </c>
      <c r="L166" s="22" t="str">
        <f t="shared" ref="L166" si="1225">IF(ISERROR(SEARCH("Pref",D166)),D166,IF(SEARCH("Pref",D166)=3,LEFT(D166,1),IF(SEARCH("Pref",D166)=4,LEFT(D166,2),D166)))</f>
        <v>1</v>
      </c>
      <c r="M166" s="23">
        <f t="shared" ref="M166" si="1226">IF(D167="N/A","NA",VALUE(LEFT(D167,SEARCH("of",D167)-1)))</f>
        <v>2</v>
      </c>
      <c r="N166" s="23">
        <f t="shared" ref="N166" si="1227">IF(D167="N/A","NA",VALUE(RIGHT(D167,SEARCH("of",D167)-1)))</f>
        <v>2</v>
      </c>
      <c r="O166" s="24">
        <f t="shared" ref="O166" si="1228">IF(L166="Leftover",1,IF(M166="NA","NA",M166/N166))</f>
        <v>1</v>
      </c>
      <c r="P166" s="25">
        <f t="shared" ref="P166" si="1229">IF(ISNUMBER(SEARCH("Choice",L166))=TRUE,1,O166)</f>
        <v>1</v>
      </c>
      <c r="Q166" s="22" t="str">
        <f t="shared" ref="Q166" si="1230">IF(ISERROR(SEARCH("Pref",E166)),E166,IF(SEARCH("Pref",E166)=3,LEFT(E166,1),IF(SEARCH("Pref",E166)=4,LEFT(E166,2),E166)))</f>
        <v>1</v>
      </c>
      <c r="R166" s="23">
        <f t="shared" ref="R166" si="1231">IF(E167="N/A","NA",VALUE(LEFT(E167,SEARCH("of",E167)-1)))</f>
        <v>2</v>
      </c>
      <c r="S166" s="23">
        <f t="shared" ref="S166" si="1232">IF(E167="N/A","NA",VALUE(RIGHT(E167,SEARCH("of",E167)-1)))</f>
        <v>3</v>
      </c>
      <c r="T166" s="24">
        <f t="shared" ref="T166" si="1233">IF(Q166="Leftover",1,IF(R166="NA","NA",R166/S166))</f>
        <v>0.66666666666666663</v>
      </c>
      <c r="U166" s="25">
        <f t="shared" ref="U166" si="1234">IF(ISNUMBER(SEARCH("Choice",Q166))=TRUE,1,T166)</f>
        <v>0.66666666666666663</v>
      </c>
      <c r="V166" s="22" t="str">
        <f t="shared" ref="V166" si="1235">IF(ISERROR(SEARCH("Pref",F166)),F166,IF(SEARCH("Pref",F166)=3,LEFT(F166,1),IF(SEARCH("Pref",F166)=4,LEFT(F166,2),F166)))</f>
        <v>None Drawn</v>
      </c>
      <c r="W166" s="23" t="str">
        <f t="shared" ref="W166" si="1236">IF(F167="N/A","NA",VALUE(LEFT(F167,SEARCH("of",F167)-1)))</f>
        <v>NA</v>
      </c>
      <c r="X166" s="23" t="str">
        <f t="shared" ref="X166" si="1237">IF(F167="N/A","NA",VALUE(RIGHT(F167,SEARCH("of",F167)-1)))</f>
        <v>NA</v>
      </c>
      <c r="Y166" s="24" t="str">
        <f t="shared" ref="Y166" si="1238">IF(V166="Leftover",1,IF(W166="NA","NA",W166/X166))</f>
        <v>NA</v>
      </c>
      <c r="Z166" s="25" t="str">
        <f t="shared" ref="Z166" si="1239">IF(ISNUMBER(SEARCH("Choice",V166))=TRUE,1,Y166)</f>
        <v>NA</v>
      </c>
      <c r="AA166" s="22" t="str">
        <f t="shared" ref="AA166" si="1240">IF(ISERROR(SEARCH("Pref",G166)),G166,IF(SEARCH("Pref",G166)=3,LEFT(G166,1),IF(SEARCH("Pref",G166)=4,LEFT(G166,2),G166)))</f>
        <v>No Apps</v>
      </c>
      <c r="AB166" s="23">
        <f t="shared" ref="AB166" si="1241">IF(H167="N/A","NA",VALUE(LEFT(H167,SEARCH("of",H167)-1)))</f>
        <v>1</v>
      </c>
      <c r="AC166" s="23">
        <f t="shared" ref="AC166" si="1242">IF(H167="N/A","NA",VALUE(RIGHT(H167,SEARCH("of",H167)-1)))</f>
        <v>1</v>
      </c>
      <c r="AD166" s="24">
        <f t="shared" ref="AD166" si="1243">IF(AA166="Leftover",1,IF(AB166="NA","NA",AB166/AC166))</f>
        <v>1</v>
      </c>
      <c r="AE166" s="25">
        <f t="shared" ref="AE166" si="1244">IF(ISNUMBER(SEARCH("Choice",AA166))=TRUE,1,AD166)</f>
        <v>1</v>
      </c>
      <c r="AF166" s="22" t="str">
        <f t="shared" ref="AF166" si="1245">IF(ISERROR(SEARCH("Pref",H166)),H166,IF(SEARCH("Pref",H166)=3,LEFT(H166,1),IF(SEARCH("Pref",H166)=4,LEFT(H166,2),H166)))</f>
        <v>3</v>
      </c>
      <c r="AG166" s="23">
        <f t="shared" ref="AG166" si="1246">IF(H167="N/A","NA",VALUE(LEFT(H167,SEARCH("of",H167)-1)))</f>
        <v>1</v>
      </c>
      <c r="AH166" s="23">
        <f t="shared" ref="AH166" si="1247">IF(H167="N/A","NA",VALUE(RIGHT(H167,SEARCH("of",H167)-1)))</f>
        <v>1</v>
      </c>
      <c r="AI166" s="24">
        <f t="shared" ref="AI166" si="1248">IF(AF166="Leftover",1,IF(AG166="NA","NA",AG166/AH166))</f>
        <v>1</v>
      </c>
      <c r="AJ166" s="25">
        <f t="shared" ref="AJ166" si="1249">IF(ISNUMBER(SEARCH("Choice",AF166))=TRUE,1,AI166)</f>
        <v>1</v>
      </c>
      <c r="AK166" s="22" t="str">
        <f t="shared" ref="AK166" si="1250">IF(ISERROR(SEARCH("Pref",I166)),I166,IF(SEARCH("Pref",I166)=3,LEFT(I166,1),IF(SEARCH("Pref",I166)=4,LEFT(I166,2),I166)))</f>
        <v>1</v>
      </c>
      <c r="AL166" s="23">
        <f t="shared" ref="AL166" si="1251">IF(I167="N/A","NA",VALUE(LEFT(I167,SEARCH("of",I167)-1)))</f>
        <v>1</v>
      </c>
      <c r="AM166" s="23">
        <f t="shared" ref="AM166" si="1252">IF(I167="N/A","NA",VALUE(RIGHT(I167,SEARCH("of",I167)-1)))</f>
        <v>2</v>
      </c>
      <c r="AN166" s="24">
        <f t="shared" ref="AN166" si="1253">IF(AK166="Leftover",1,IF(AL166="NA","NA",AL166/AM166))</f>
        <v>0.5</v>
      </c>
      <c r="AO166" s="25">
        <f t="shared" ref="AO166" si="1254">IF(ISNUMBER(SEARCH("Choice",AK166))=TRUE,1,AN166)</f>
        <v>0.5</v>
      </c>
    </row>
    <row r="167" spans="1:41" ht="9" customHeight="1" x14ac:dyDescent="0.25">
      <c r="A167" s="35"/>
      <c r="B167" s="38"/>
      <c r="C167" s="6" t="s">
        <v>16</v>
      </c>
      <c r="D167" s="5" t="s">
        <v>112</v>
      </c>
      <c r="E167" s="5" t="s">
        <v>105</v>
      </c>
      <c r="F167" s="5" t="s">
        <v>55</v>
      </c>
      <c r="G167" s="5" t="s">
        <v>55</v>
      </c>
      <c r="H167" s="5" t="s">
        <v>56</v>
      </c>
      <c r="I167" s="5" t="s">
        <v>59</v>
      </c>
      <c r="J167" s="22"/>
      <c r="K167" s="26"/>
      <c r="L167" s="22"/>
      <c r="M167" s="23"/>
      <c r="N167" s="23"/>
      <c r="O167" s="27"/>
      <c r="P167" s="23"/>
      <c r="Q167" s="22"/>
      <c r="R167" s="23"/>
      <c r="S167" s="23"/>
      <c r="T167" s="27"/>
      <c r="U167" s="23"/>
      <c r="V167" s="22"/>
      <c r="W167" s="23"/>
      <c r="X167" s="23"/>
      <c r="Y167" s="27"/>
      <c r="Z167" s="23"/>
      <c r="AA167" s="22"/>
      <c r="AB167" s="23"/>
      <c r="AC167" s="23"/>
      <c r="AD167" s="27"/>
      <c r="AE167" s="23"/>
      <c r="AF167" s="22"/>
      <c r="AG167" s="23"/>
      <c r="AH167" s="23"/>
      <c r="AI167" s="27"/>
      <c r="AJ167" s="23"/>
    </row>
    <row r="168" spans="1:41" ht="19.95" customHeight="1" x14ac:dyDescent="0.25">
      <c r="A168" s="36"/>
      <c r="B168" s="41"/>
      <c r="C168" s="42"/>
      <c r="D168" s="42"/>
      <c r="E168" s="42"/>
      <c r="F168" s="42"/>
      <c r="G168" s="42"/>
      <c r="H168" s="42"/>
      <c r="I168" s="42"/>
      <c r="J168" s="28"/>
      <c r="K168" s="29"/>
      <c r="L168" s="22"/>
      <c r="M168" s="23"/>
      <c r="N168" s="23"/>
      <c r="O168" s="27"/>
      <c r="P168" s="23"/>
      <c r="Q168" s="22"/>
      <c r="R168" s="23"/>
      <c r="S168" s="23"/>
      <c r="T168" s="27"/>
      <c r="U168" s="23"/>
      <c r="V168" s="22"/>
      <c r="W168" s="23"/>
      <c r="X168" s="23"/>
      <c r="Y168" s="27"/>
      <c r="Z168" s="23"/>
      <c r="AA168" s="22"/>
      <c r="AB168" s="23"/>
      <c r="AC168" s="23"/>
      <c r="AD168" s="27"/>
      <c r="AE168" s="23"/>
      <c r="AF168" s="22"/>
      <c r="AG168" s="23"/>
      <c r="AH168" s="23"/>
      <c r="AI168" s="27"/>
      <c r="AJ168" s="23"/>
    </row>
    <row r="169" spans="1:41" ht="12" customHeight="1" x14ac:dyDescent="0.25">
      <c r="A169" s="34" t="s">
        <v>193</v>
      </c>
      <c r="B169" s="37" t="s">
        <v>10</v>
      </c>
      <c r="C169" s="6" t="s">
        <v>11</v>
      </c>
      <c r="D169" s="7" t="s">
        <v>44</v>
      </c>
      <c r="E169" s="7" t="s">
        <v>44</v>
      </c>
      <c r="F169" s="5" t="s">
        <v>13</v>
      </c>
      <c r="G169" s="7" t="s">
        <v>12</v>
      </c>
      <c r="H169" s="5" t="s">
        <v>12</v>
      </c>
      <c r="I169" s="7" t="s">
        <v>23</v>
      </c>
      <c r="J169" s="20" t="str">
        <f t="shared" ref="J169:K169" si="1255">A169</f>
        <v>DE049O1A</v>
      </c>
      <c r="K169" s="21" t="str">
        <f t="shared" si="1255"/>
        <v>A</v>
      </c>
      <c r="L169" s="22" t="str">
        <f t="shared" ref="L169" si="1256">IF(ISERROR(SEARCH("Pref",D169)),D169,IF(SEARCH("Pref",D169)=3,LEFT(D169,1),IF(SEARCH("Pref",D169)=4,LEFT(D169,2),D169)))</f>
        <v>1</v>
      </c>
      <c r="M169" s="23">
        <f t="shared" ref="M169" si="1257">IF(D170="N/A","NA",VALUE(LEFT(D170,SEARCH("of",D170)-1)))</f>
        <v>13</v>
      </c>
      <c r="N169" s="23">
        <f t="shared" ref="N169" si="1258">IF(D170="N/A","NA",VALUE(RIGHT(D170,SEARCH("of",D170)-1)))</f>
        <v>176</v>
      </c>
      <c r="O169" s="24">
        <f t="shared" ref="O169" si="1259">IF(L169="Leftover",1,IF(M169="NA","NA",M169/N169))</f>
        <v>7.3863636363636367E-2</v>
      </c>
      <c r="P169" s="25">
        <f t="shared" ref="P169" si="1260">IF(ISNUMBER(SEARCH("Choice",L169))=TRUE,1,O169)</f>
        <v>7.3863636363636367E-2</v>
      </c>
      <c r="Q169" s="22" t="str">
        <f t="shared" ref="Q169" si="1261">IF(ISERROR(SEARCH("Pref",E169)),E169,IF(SEARCH("Pref",E169)=3,LEFT(E169,1),IF(SEARCH("Pref",E169)=4,LEFT(E169,2),E169)))</f>
        <v>1</v>
      </c>
      <c r="R169" s="23">
        <f t="shared" ref="R169" si="1262">IF(E170="N/A","NA",VALUE(LEFT(E170,SEARCH("of",E170)-1)))</f>
        <v>2</v>
      </c>
      <c r="S169" s="23">
        <f t="shared" ref="S169" si="1263">IF(E170="N/A","NA",VALUE(RIGHT(E170,SEARCH("of",E170)-1)))</f>
        <v>18</v>
      </c>
      <c r="T169" s="24">
        <f t="shared" ref="T169" si="1264">IF(Q169="Leftover",1,IF(R169="NA","NA",R169/S169))</f>
        <v>0.1111111111111111</v>
      </c>
      <c r="U169" s="25">
        <f t="shared" ref="U169" si="1265">IF(ISNUMBER(SEARCH("Choice",Q169))=TRUE,1,T169)</f>
        <v>0.1111111111111111</v>
      </c>
      <c r="V169" s="22" t="str">
        <f t="shared" ref="V169" si="1266">IF(ISERROR(SEARCH("Pref",F169)),F169,IF(SEARCH("Pref",F169)=3,LEFT(F169,1),IF(SEARCH("Pref",F169)=4,LEFT(F169,2),F169)))</f>
        <v>Choice 2</v>
      </c>
      <c r="W169" s="23">
        <f t="shared" ref="W169" si="1267">IF(F170="N/A","NA",VALUE(LEFT(F170,SEARCH("of",F170)-1)))</f>
        <v>7</v>
      </c>
      <c r="X169" s="23">
        <f t="shared" ref="X169" si="1268">IF(F170="N/A","NA",VALUE(RIGHT(F170,SEARCH("of",F170)-1)))</f>
        <v>24</v>
      </c>
      <c r="Y169" s="24">
        <f t="shared" ref="Y169" si="1269">IF(V169="Leftover",1,IF(W169="NA","NA",W169/X169))</f>
        <v>0.29166666666666669</v>
      </c>
      <c r="Z169" s="25">
        <f t="shared" ref="Z169" si="1270">IF(ISNUMBER(SEARCH("Choice",V169))=TRUE,1,Y169)</f>
        <v>1</v>
      </c>
      <c r="AA169" s="22" t="str">
        <f t="shared" ref="AA169" si="1271">IF(ISERROR(SEARCH("Pref",G169)),G169,IF(SEARCH("Pref",G169)=3,LEFT(G169,1),IF(SEARCH("Pref",G169)=4,LEFT(G169,2),G169)))</f>
        <v>0</v>
      </c>
      <c r="AB169" s="23">
        <f t="shared" ref="AB169" si="1272">IF(H170="N/A","NA",VALUE(LEFT(H170,SEARCH("of",H170)-1)))</f>
        <v>28</v>
      </c>
      <c r="AC169" s="23">
        <f t="shared" ref="AC169" si="1273">IF(H170="N/A","NA",VALUE(RIGHT(H170,SEARCH("of",H170)-1)))</f>
        <v>36</v>
      </c>
      <c r="AD169" s="24">
        <f t="shared" ref="AD169" si="1274">IF(AA169="Leftover",1,IF(AB169="NA","NA",AB169/AC169))</f>
        <v>0.77777777777777779</v>
      </c>
      <c r="AE169" s="25">
        <f t="shared" ref="AE169" si="1275">IF(ISNUMBER(SEARCH("Choice",AA169))=TRUE,1,AD169)</f>
        <v>0.77777777777777779</v>
      </c>
      <c r="AF169" s="22" t="str">
        <f t="shared" ref="AF169" si="1276">IF(ISERROR(SEARCH("Pref",H169)),H169,IF(SEARCH("Pref",H169)=3,LEFT(H169,1),IF(SEARCH("Pref",H169)=4,LEFT(H169,2),H169)))</f>
        <v>0</v>
      </c>
      <c r="AG169" s="23">
        <f t="shared" ref="AG169" si="1277">IF(H170="N/A","NA",VALUE(LEFT(H170,SEARCH("of",H170)-1)))</f>
        <v>28</v>
      </c>
      <c r="AH169" s="23">
        <f t="shared" ref="AH169" si="1278">IF(H170="N/A","NA",VALUE(RIGHT(H170,SEARCH("of",H170)-1)))</f>
        <v>36</v>
      </c>
      <c r="AI169" s="24">
        <f t="shared" ref="AI169" si="1279">IF(AF169="Leftover",1,IF(AG169="NA","NA",AG169/AH169))</f>
        <v>0.77777777777777779</v>
      </c>
      <c r="AJ169" s="25">
        <f t="shared" ref="AJ169" si="1280">IF(ISNUMBER(SEARCH("Choice",AF169))=TRUE,1,AI169)</f>
        <v>0.77777777777777779</v>
      </c>
      <c r="AK169" s="22" t="str">
        <f t="shared" ref="AK169" si="1281">IF(ISERROR(SEARCH("Pref",I169)),I169,IF(SEARCH("Pref",I169)=3,LEFT(I169,1),IF(SEARCH("Pref",I169)=4,LEFT(I169,2),I169)))</f>
        <v>Leftover Choice 1</v>
      </c>
      <c r="AL169" s="23">
        <f t="shared" ref="AL169" si="1282">IF(I170="N/A","NA",VALUE(LEFT(I170,SEARCH("of",I170)-1)))</f>
        <v>12</v>
      </c>
      <c r="AM169" s="23">
        <f t="shared" ref="AM169" si="1283">IF(I170="N/A","NA",VALUE(RIGHT(I170,SEARCH("of",I170)-1)))</f>
        <v>33</v>
      </c>
      <c r="AN169" s="24">
        <f t="shared" ref="AN169" si="1284">IF(AK169="Leftover",1,IF(AL169="NA","NA",AL169/AM169))</f>
        <v>0.36363636363636365</v>
      </c>
      <c r="AO169" s="25">
        <f t="shared" ref="AO169" si="1285">IF(ISNUMBER(SEARCH("Choice",AK169))=TRUE,1,AN169)</f>
        <v>1</v>
      </c>
    </row>
    <row r="170" spans="1:41" ht="9" customHeight="1" x14ac:dyDescent="0.25">
      <c r="A170" s="35"/>
      <c r="B170" s="38"/>
      <c r="C170" s="6" t="s">
        <v>16</v>
      </c>
      <c r="D170" s="5" t="s">
        <v>194</v>
      </c>
      <c r="E170" s="5" t="s">
        <v>195</v>
      </c>
      <c r="F170" s="5" t="s">
        <v>196</v>
      </c>
      <c r="G170" s="5" t="s">
        <v>56</v>
      </c>
      <c r="H170" s="5" t="s">
        <v>197</v>
      </c>
      <c r="I170" s="5" t="s">
        <v>198</v>
      </c>
      <c r="J170" s="22"/>
      <c r="K170" s="26"/>
      <c r="L170" s="22"/>
      <c r="M170" s="23"/>
      <c r="N170" s="23"/>
      <c r="O170" s="27"/>
      <c r="P170" s="23"/>
      <c r="Q170" s="22"/>
      <c r="R170" s="23"/>
      <c r="S170" s="23"/>
      <c r="T170" s="27"/>
      <c r="U170" s="23"/>
      <c r="V170" s="22"/>
      <c r="W170" s="23"/>
      <c r="X170" s="23"/>
      <c r="Y170" s="27"/>
      <c r="Z170" s="23"/>
      <c r="AA170" s="22"/>
      <c r="AB170" s="23"/>
      <c r="AC170" s="23"/>
      <c r="AD170" s="27"/>
      <c r="AE170" s="23"/>
      <c r="AF170" s="22"/>
      <c r="AG170" s="23"/>
      <c r="AH170" s="23"/>
      <c r="AI170" s="27"/>
      <c r="AJ170" s="23"/>
    </row>
    <row r="171" spans="1:41" ht="19.2" customHeight="1" x14ac:dyDescent="0.25">
      <c r="A171" s="36"/>
      <c r="B171" s="41"/>
      <c r="C171" s="42"/>
      <c r="D171" s="42"/>
      <c r="E171" s="42"/>
      <c r="F171" s="42"/>
      <c r="G171" s="42"/>
      <c r="H171" s="42"/>
      <c r="I171" s="42"/>
      <c r="J171" s="28"/>
      <c r="K171" s="29"/>
      <c r="L171" s="22"/>
      <c r="M171" s="23"/>
      <c r="N171" s="23"/>
      <c r="O171" s="27"/>
      <c r="P171" s="23"/>
      <c r="Q171" s="22"/>
      <c r="R171" s="23"/>
      <c r="S171" s="23"/>
      <c r="T171" s="27"/>
      <c r="U171" s="23"/>
      <c r="V171" s="22"/>
      <c r="W171" s="23"/>
      <c r="X171" s="23"/>
      <c r="Y171" s="27"/>
      <c r="Z171" s="23"/>
      <c r="AA171" s="22"/>
      <c r="AB171" s="23"/>
      <c r="AC171" s="23"/>
      <c r="AD171" s="27"/>
      <c r="AE171" s="23"/>
      <c r="AF171" s="22"/>
      <c r="AG171" s="23"/>
      <c r="AH171" s="23"/>
      <c r="AI171" s="27"/>
      <c r="AJ171" s="23"/>
    </row>
    <row r="172" spans="1:41" ht="12" customHeight="1" x14ac:dyDescent="0.25">
      <c r="A172" s="34" t="s">
        <v>199</v>
      </c>
      <c r="B172" s="37" t="s">
        <v>10</v>
      </c>
      <c r="C172" s="6" t="s">
        <v>11</v>
      </c>
      <c r="D172" s="7" t="s">
        <v>44</v>
      </c>
      <c r="E172" s="7" t="s">
        <v>44</v>
      </c>
      <c r="F172" s="5" t="s">
        <v>13</v>
      </c>
      <c r="G172" s="5" t="s">
        <v>53</v>
      </c>
      <c r="H172" s="7" t="s">
        <v>23</v>
      </c>
      <c r="I172" s="7" t="s">
        <v>15</v>
      </c>
      <c r="J172" s="20" t="str">
        <f t="shared" ref="J172:K172" si="1286">A172</f>
        <v>DE050O1A</v>
      </c>
      <c r="K172" s="21" t="str">
        <f t="shared" si="1286"/>
        <v>A</v>
      </c>
      <c r="L172" s="22" t="str">
        <f t="shared" ref="L172" si="1287">IF(ISERROR(SEARCH("Pref",D172)),D172,IF(SEARCH("Pref",D172)=3,LEFT(D172,1),IF(SEARCH("Pref",D172)=4,LEFT(D172,2),D172)))</f>
        <v>1</v>
      </c>
      <c r="M172" s="23">
        <f t="shared" ref="M172" si="1288">IF(D173="N/A","NA",VALUE(LEFT(D173,SEARCH("of",D173)-1)))</f>
        <v>52</v>
      </c>
      <c r="N172" s="23">
        <f t="shared" ref="N172" si="1289">IF(D173="N/A","NA",VALUE(RIGHT(D173,SEARCH("of",D173)-1)))</f>
        <v>121</v>
      </c>
      <c r="O172" s="24">
        <f t="shared" ref="O172" si="1290">IF(L172="Leftover",1,IF(M172="NA","NA",M172/N172))</f>
        <v>0.42975206611570249</v>
      </c>
      <c r="P172" s="25">
        <f t="shared" ref="P172" si="1291">IF(ISNUMBER(SEARCH("Choice",L172))=TRUE,1,O172)</f>
        <v>0.42975206611570249</v>
      </c>
      <c r="Q172" s="22" t="str">
        <f t="shared" ref="Q172" si="1292">IF(ISERROR(SEARCH("Pref",E172)),E172,IF(SEARCH("Pref",E172)=3,LEFT(E172,1),IF(SEARCH("Pref",E172)=4,LEFT(E172,2),E172)))</f>
        <v>1</v>
      </c>
      <c r="R172" s="23">
        <f t="shared" ref="R172" si="1293">IF(E173="N/A","NA",VALUE(LEFT(E173,SEARCH("of",E173)-1)))</f>
        <v>5</v>
      </c>
      <c r="S172" s="23">
        <f t="shared" ref="S172" si="1294">IF(E173="N/A","NA",VALUE(RIGHT(E173,SEARCH("of",E173)-1)))</f>
        <v>12</v>
      </c>
      <c r="T172" s="24">
        <f t="shared" ref="T172" si="1295">IF(Q172="Leftover",1,IF(R172="NA","NA",R172/S172))</f>
        <v>0.41666666666666669</v>
      </c>
      <c r="U172" s="25">
        <f t="shared" ref="U172" si="1296">IF(ISNUMBER(SEARCH("Choice",Q172))=TRUE,1,T172)</f>
        <v>0.41666666666666669</v>
      </c>
      <c r="V172" s="22" t="str">
        <f t="shared" ref="V172" si="1297">IF(ISERROR(SEARCH("Pref",F172)),F172,IF(SEARCH("Pref",F172)=3,LEFT(F172,1),IF(SEARCH("Pref",F172)=4,LEFT(F172,2),F172)))</f>
        <v>Choice 2</v>
      </c>
      <c r="W172" s="23">
        <f t="shared" ref="W172" si="1298">IF(F173="N/A","NA",VALUE(LEFT(F173,SEARCH("of",F173)-1)))</f>
        <v>2</v>
      </c>
      <c r="X172" s="23">
        <f t="shared" ref="X172" si="1299">IF(F173="N/A","NA",VALUE(RIGHT(F173,SEARCH("of",F173)-1)))</f>
        <v>8</v>
      </c>
      <c r="Y172" s="24">
        <f t="shared" ref="Y172" si="1300">IF(V172="Leftover",1,IF(W172="NA","NA",W172/X172))</f>
        <v>0.25</v>
      </c>
      <c r="Z172" s="25">
        <f t="shared" ref="Z172" si="1301">IF(ISNUMBER(SEARCH("Choice",V172))=TRUE,1,Y172)</f>
        <v>1</v>
      </c>
      <c r="AA172" s="22" t="str">
        <f t="shared" ref="AA172" si="1302">IF(ISERROR(SEARCH("Pref",G172)),G172,IF(SEARCH("Pref",G172)=3,LEFT(G172,1),IF(SEARCH("Pref",G172)=4,LEFT(G172,2),G172)))</f>
        <v>No Apps</v>
      </c>
      <c r="AB172" s="23">
        <f t="shared" ref="AB172" si="1303">IF(H173="N/A","NA",VALUE(LEFT(H173,SEARCH("of",H173)-1)))</f>
        <v>4</v>
      </c>
      <c r="AC172" s="23">
        <f t="shared" ref="AC172" si="1304">IF(H173="N/A","NA",VALUE(RIGHT(H173,SEARCH("of",H173)-1)))</f>
        <v>9</v>
      </c>
      <c r="AD172" s="24">
        <f t="shared" ref="AD172" si="1305">IF(AA172="Leftover",1,IF(AB172="NA","NA",AB172/AC172))</f>
        <v>0.44444444444444442</v>
      </c>
      <c r="AE172" s="25">
        <f t="shared" ref="AE172" si="1306">IF(ISNUMBER(SEARCH("Choice",AA172))=TRUE,1,AD172)</f>
        <v>0.44444444444444442</v>
      </c>
      <c r="AF172" s="22" t="str">
        <f t="shared" ref="AF172" si="1307">IF(ISERROR(SEARCH("Pref",H172)),H172,IF(SEARCH("Pref",H172)=3,LEFT(H172,1),IF(SEARCH("Pref",H172)=4,LEFT(H172,2),H172)))</f>
        <v>Leftover Choice 1</v>
      </c>
      <c r="AG172" s="23">
        <f t="shared" ref="AG172" si="1308">IF(H173="N/A","NA",VALUE(LEFT(H173,SEARCH("of",H173)-1)))</f>
        <v>4</v>
      </c>
      <c r="AH172" s="23">
        <f t="shared" ref="AH172" si="1309">IF(H173="N/A","NA",VALUE(RIGHT(H173,SEARCH("of",H173)-1)))</f>
        <v>9</v>
      </c>
      <c r="AI172" s="24">
        <f t="shared" ref="AI172" si="1310">IF(AF172="Leftover",1,IF(AG172="NA","NA",AG172/AH172))</f>
        <v>0.44444444444444442</v>
      </c>
      <c r="AJ172" s="25">
        <f t="shared" ref="AJ172" si="1311">IF(ISNUMBER(SEARCH("Choice",AF172))=TRUE,1,AI172)</f>
        <v>1</v>
      </c>
      <c r="AK172" s="22" t="str">
        <f t="shared" ref="AK172" si="1312">IF(ISERROR(SEARCH("Pref",I172)),I172,IF(SEARCH("Pref",I172)=3,LEFT(I172,1),IF(SEARCH("Pref",I172)=4,LEFT(I172,2),I172)))</f>
        <v>Leftover Choice 3</v>
      </c>
      <c r="AL172" s="23">
        <f t="shared" ref="AL172" si="1313">IF(I173="N/A","NA",VALUE(LEFT(I173,SEARCH("of",I173)-1)))</f>
        <v>2</v>
      </c>
      <c r="AM172" s="23">
        <f t="shared" ref="AM172" si="1314">IF(I173="N/A","NA",VALUE(RIGHT(I173,SEARCH("of",I173)-1)))</f>
        <v>2</v>
      </c>
      <c r="AN172" s="24">
        <f t="shared" ref="AN172" si="1315">IF(AK172="Leftover",1,IF(AL172="NA","NA",AL172/AM172))</f>
        <v>1</v>
      </c>
      <c r="AO172" s="25">
        <f t="shared" ref="AO172" si="1316">IF(ISNUMBER(SEARCH("Choice",AK172))=TRUE,1,AN172)</f>
        <v>1</v>
      </c>
    </row>
    <row r="173" spans="1:41" ht="9" customHeight="1" x14ac:dyDescent="0.25">
      <c r="A173" s="35"/>
      <c r="B173" s="38"/>
      <c r="C173" s="6" t="s">
        <v>16</v>
      </c>
      <c r="D173" s="5" t="s">
        <v>200</v>
      </c>
      <c r="E173" s="5" t="s">
        <v>201</v>
      </c>
      <c r="F173" s="5" t="s">
        <v>107</v>
      </c>
      <c r="G173" s="5" t="s">
        <v>55</v>
      </c>
      <c r="H173" s="5" t="s">
        <v>202</v>
      </c>
      <c r="I173" s="5" t="s">
        <v>112</v>
      </c>
      <c r="J173" s="22"/>
      <c r="K173" s="26"/>
      <c r="L173" s="22"/>
      <c r="M173" s="23"/>
      <c r="N173" s="23"/>
      <c r="O173" s="27"/>
      <c r="P173" s="23"/>
      <c r="Q173" s="22"/>
      <c r="R173" s="23"/>
      <c r="S173" s="23"/>
      <c r="T173" s="27"/>
      <c r="U173" s="23"/>
      <c r="V173" s="22"/>
      <c r="W173" s="23"/>
      <c r="X173" s="23"/>
      <c r="Y173" s="27"/>
      <c r="Z173" s="23"/>
      <c r="AA173" s="22"/>
      <c r="AB173" s="23"/>
      <c r="AC173" s="23"/>
      <c r="AD173" s="27"/>
      <c r="AE173" s="23"/>
      <c r="AF173" s="22"/>
      <c r="AG173" s="23"/>
      <c r="AH173" s="23"/>
      <c r="AI173" s="27"/>
      <c r="AJ173" s="23"/>
    </row>
    <row r="174" spans="1:41" ht="19.95" customHeight="1" x14ac:dyDescent="0.25">
      <c r="A174" s="36"/>
      <c r="B174" s="41"/>
      <c r="C174" s="42"/>
      <c r="D174" s="42"/>
      <c r="E174" s="42"/>
      <c r="F174" s="42"/>
      <c r="G174" s="42"/>
      <c r="H174" s="42"/>
      <c r="I174" s="42"/>
      <c r="J174" s="28"/>
      <c r="K174" s="29"/>
      <c r="L174" s="22"/>
      <c r="M174" s="23"/>
      <c r="N174" s="23"/>
      <c r="O174" s="27"/>
      <c r="P174" s="23"/>
      <c r="Q174" s="22"/>
      <c r="R174" s="23"/>
      <c r="S174" s="23"/>
      <c r="T174" s="27"/>
      <c r="U174" s="23"/>
      <c r="V174" s="22"/>
      <c r="W174" s="23"/>
      <c r="X174" s="23"/>
      <c r="Y174" s="27"/>
      <c r="Z174" s="23"/>
      <c r="AA174" s="22"/>
      <c r="AB174" s="23"/>
      <c r="AC174" s="23"/>
      <c r="AD174" s="27"/>
      <c r="AE174" s="23"/>
      <c r="AF174" s="22"/>
      <c r="AG174" s="23"/>
      <c r="AH174" s="23"/>
      <c r="AI174" s="27"/>
      <c r="AJ174" s="23"/>
    </row>
    <row r="175" spans="1:41" ht="12" customHeight="1" x14ac:dyDescent="0.25">
      <c r="A175" s="34" t="s">
        <v>203</v>
      </c>
      <c r="B175" s="37" t="s">
        <v>10</v>
      </c>
      <c r="C175" s="6" t="s">
        <v>11</v>
      </c>
      <c r="D175" s="7" t="s">
        <v>12</v>
      </c>
      <c r="E175" s="7" t="s">
        <v>12</v>
      </c>
      <c r="F175" s="5" t="s">
        <v>13</v>
      </c>
      <c r="G175" s="5" t="s">
        <v>53</v>
      </c>
      <c r="H175" s="7" t="s">
        <v>23</v>
      </c>
      <c r="I175" s="7" t="s">
        <v>14</v>
      </c>
      <c r="J175" s="20" t="str">
        <f t="shared" ref="J175:K175" si="1317">A175</f>
        <v>DE051O1A</v>
      </c>
      <c r="K175" s="21" t="str">
        <f t="shared" si="1317"/>
        <v>A</v>
      </c>
      <c r="L175" s="22" t="str">
        <f t="shared" ref="L175" si="1318">IF(ISERROR(SEARCH("Pref",D175)),D175,IF(SEARCH("Pref",D175)=3,LEFT(D175,1),IF(SEARCH("Pref",D175)=4,LEFT(D175,2),D175)))</f>
        <v>0</v>
      </c>
      <c r="M175" s="23">
        <f t="shared" ref="M175" si="1319">IF(D176="N/A","NA",VALUE(LEFT(D176,SEARCH("of",D176)-1)))</f>
        <v>7</v>
      </c>
      <c r="N175" s="23">
        <f t="shared" ref="N175" si="1320">IF(D176="N/A","NA",VALUE(RIGHT(D176,SEARCH("of",D176)-1)))</f>
        <v>93</v>
      </c>
      <c r="O175" s="24">
        <f t="shared" ref="O175" si="1321">IF(L175="Leftover",1,IF(M175="NA","NA",M175/N175))</f>
        <v>7.5268817204301078E-2</v>
      </c>
      <c r="P175" s="25">
        <f t="shared" ref="P175" si="1322">IF(ISNUMBER(SEARCH("Choice",L175))=TRUE,1,O175)</f>
        <v>7.5268817204301078E-2</v>
      </c>
      <c r="Q175" s="22" t="str">
        <f t="shared" ref="Q175" si="1323">IF(ISERROR(SEARCH("Pref",E175)),E175,IF(SEARCH("Pref",E175)=3,LEFT(E175,1),IF(SEARCH("Pref",E175)=4,LEFT(E175,2),E175)))</f>
        <v>0</v>
      </c>
      <c r="R175" s="23">
        <f t="shared" ref="R175" si="1324">IF(E176="N/A","NA",VALUE(LEFT(E176,SEARCH("of",E176)-1)))</f>
        <v>2</v>
      </c>
      <c r="S175" s="23">
        <f t="shared" ref="S175" si="1325">IF(E176="N/A","NA",VALUE(RIGHT(E176,SEARCH("of",E176)-1)))</f>
        <v>5</v>
      </c>
      <c r="T175" s="24">
        <f t="shared" ref="T175" si="1326">IF(Q175="Leftover",1,IF(R175="NA","NA",R175/S175))</f>
        <v>0.4</v>
      </c>
      <c r="U175" s="25">
        <f t="shared" ref="U175" si="1327">IF(ISNUMBER(SEARCH("Choice",Q175))=TRUE,1,T175)</f>
        <v>0.4</v>
      </c>
      <c r="V175" s="22" t="str">
        <f t="shared" ref="V175" si="1328">IF(ISERROR(SEARCH("Pref",F175)),F175,IF(SEARCH("Pref",F175)=3,LEFT(F175,1),IF(SEARCH("Pref",F175)=4,LEFT(F175,2),F175)))</f>
        <v>Choice 2</v>
      </c>
      <c r="W175" s="23">
        <f t="shared" ref="W175" si="1329">IF(F176="N/A","NA",VALUE(LEFT(F176,SEARCH("of",F176)-1)))</f>
        <v>2</v>
      </c>
      <c r="X175" s="23">
        <f t="shared" ref="X175" si="1330">IF(F176="N/A","NA",VALUE(RIGHT(F176,SEARCH("of",F176)-1)))</f>
        <v>12</v>
      </c>
      <c r="Y175" s="24">
        <f t="shared" ref="Y175" si="1331">IF(V175="Leftover",1,IF(W175="NA","NA",W175/X175))</f>
        <v>0.16666666666666666</v>
      </c>
      <c r="Z175" s="25">
        <f t="shared" ref="Z175" si="1332">IF(ISNUMBER(SEARCH("Choice",V175))=TRUE,1,Y175)</f>
        <v>1</v>
      </c>
      <c r="AA175" s="22" t="str">
        <f t="shared" ref="AA175" si="1333">IF(ISERROR(SEARCH("Pref",G175)),G175,IF(SEARCH("Pref",G175)=3,LEFT(G175,1),IF(SEARCH("Pref",G175)=4,LEFT(G175,2),G175)))</f>
        <v>No Apps</v>
      </c>
      <c r="AB175" s="23">
        <f t="shared" ref="AB175" si="1334">IF(H176="N/A","NA",VALUE(LEFT(H176,SEARCH("of",H176)-1)))</f>
        <v>8</v>
      </c>
      <c r="AC175" s="23">
        <f t="shared" ref="AC175" si="1335">IF(H176="N/A","NA",VALUE(RIGHT(H176,SEARCH("of",H176)-1)))</f>
        <v>8</v>
      </c>
      <c r="AD175" s="24">
        <f t="shared" ref="AD175" si="1336">IF(AA175="Leftover",1,IF(AB175="NA","NA",AB175/AC175))</f>
        <v>1</v>
      </c>
      <c r="AE175" s="25">
        <f t="shared" ref="AE175" si="1337">IF(ISNUMBER(SEARCH("Choice",AA175))=TRUE,1,AD175)</f>
        <v>1</v>
      </c>
      <c r="AF175" s="22" t="str">
        <f t="shared" ref="AF175" si="1338">IF(ISERROR(SEARCH("Pref",H175)),H175,IF(SEARCH("Pref",H175)=3,LEFT(H175,1),IF(SEARCH("Pref",H175)=4,LEFT(H175,2),H175)))</f>
        <v>Leftover Choice 1</v>
      </c>
      <c r="AG175" s="23">
        <f t="shared" ref="AG175" si="1339">IF(H176="N/A","NA",VALUE(LEFT(H176,SEARCH("of",H176)-1)))</f>
        <v>8</v>
      </c>
      <c r="AH175" s="23">
        <f t="shared" ref="AH175" si="1340">IF(H176="N/A","NA",VALUE(RIGHT(H176,SEARCH("of",H176)-1)))</f>
        <v>8</v>
      </c>
      <c r="AI175" s="24">
        <f t="shared" ref="AI175" si="1341">IF(AF175="Leftover",1,IF(AG175="NA","NA",AG175/AH175))</f>
        <v>1</v>
      </c>
      <c r="AJ175" s="25">
        <f t="shared" ref="AJ175" si="1342">IF(ISNUMBER(SEARCH("Choice",AF175))=TRUE,1,AI175)</f>
        <v>1</v>
      </c>
      <c r="AK175" s="22" t="str">
        <f t="shared" ref="AK175" si="1343">IF(ISERROR(SEARCH("Pref",I175)),I175,IF(SEARCH("Pref",I175)=3,LEFT(I175,1),IF(SEARCH("Pref",I175)=4,LEFT(I175,2),I175)))</f>
        <v>Leftover Choice 2</v>
      </c>
      <c r="AL175" s="23">
        <f t="shared" ref="AL175" si="1344">IF(I176="N/A","NA",VALUE(LEFT(I176,SEARCH("of",I176)-1)))</f>
        <v>3</v>
      </c>
      <c r="AM175" s="23">
        <f t="shared" ref="AM175" si="1345">IF(I176="N/A","NA",VALUE(RIGHT(I176,SEARCH("of",I176)-1)))</f>
        <v>3</v>
      </c>
      <c r="AN175" s="24">
        <f t="shared" ref="AN175" si="1346">IF(AK175="Leftover",1,IF(AL175="NA","NA",AL175/AM175))</f>
        <v>1</v>
      </c>
      <c r="AO175" s="25">
        <f t="shared" ref="AO175" si="1347">IF(ISNUMBER(SEARCH("Choice",AK175))=TRUE,1,AN175)</f>
        <v>1</v>
      </c>
    </row>
    <row r="176" spans="1:41" ht="9" customHeight="1" x14ac:dyDescent="0.25">
      <c r="A176" s="35"/>
      <c r="B176" s="38"/>
      <c r="C176" s="6" t="s">
        <v>16</v>
      </c>
      <c r="D176" s="5" t="s">
        <v>204</v>
      </c>
      <c r="E176" s="5" t="s">
        <v>40</v>
      </c>
      <c r="F176" s="5" t="s">
        <v>205</v>
      </c>
      <c r="G176" s="5" t="s">
        <v>55</v>
      </c>
      <c r="H176" s="5" t="s">
        <v>151</v>
      </c>
      <c r="I176" s="5" t="s">
        <v>96</v>
      </c>
      <c r="J176" s="22"/>
      <c r="K176" s="26"/>
      <c r="L176" s="22"/>
      <c r="M176" s="23"/>
      <c r="N176" s="23"/>
      <c r="O176" s="27"/>
      <c r="P176" s="23"/>
      <c r="Q176" s="22"/>
      <c r="R176" s="23"/>
      <c r="S176" s="23"/>
      <c r="T176" s="27"/>
      <c r="U176" s="23"/>
      <c r="V176" s="22"/>
      <c r="W176" s="23"/>
      <c r="X176" s="23"/>
      <c r="Y176" s="27"/>
      <c r="Z176" s="23"/>
      <c r="AA176" s="22"/>
      <c r="AB176" s="23"/>
      <c r="AC176" s="23"/>
      <c r="AD176" s="27"/>
      <c r="AE176" s="23"/>
      <c r="AF176" s="22"/>
      <c r="AG176" s="23"/>
      <c r="AH176" s="23"/>
      <c r="AI176" s="27"/>
      <c r="AJ176" s="23"/>
    </row>
    <row r="177" spans="1:41" ht="19.2" customHeight="1" x14ac:dyDescent="0.25">
      <c r="A177" s="36"/>
      <c r="B177" s="41"/>
      <c r="C177" s="42"/>
      <c r="D177" s="42"/>
      <c r="E177" s="42"/>
      <c r="F177" s="42"/>
      <c r="G177" s="42"/>
      <c r="H177" s="42"/>
      <c r="I177" s="42"/>
      <c r="J177" s="28"/>
      <c r="K177" s="29"/>
      <c r="L177" s="22"/>
      <c r="M177" s="23"/>
      <c r="N177" s="23"/>
      <c r="O177" s="27"/>
      <c r="P177" s="23"/>
      <c r="Q177" s="22"/>
      <c r="R177" s="23"/>
      <c r="S177" s="23"/>
      <c r="T177" s="27"/>
      <c r="U177" s="23"/>
      <c r="V177" s="22"/>
      <c r="W177" s="23"/>
      <c r="X177" s="23"/>
      <c r="Y177" s="27"/>
      <c r="Z177" s="23"/>
      <c r="AA177" s="22"/>
      <c r="AB177" s="23"/>
      <c r="AC177" s="23"/>
      <c r="AD177" s="27"/>
      <c r="AE177" s="23"/>
      <c r="AF177" s="22"/>
      <c r="AG177" s="23"/>
      <c r="AH177" s="23"/>
      <c r="AI177" s="27"/>
      <c r="AJ177" s="23"/>
    </row>
    <row r="178" spans="1:41" ht="12" customHeight="1" x14ac:dyDescent="0.25">
      <c r="A178" s="34" t="s">
        <v>206</v>
      </c>
      <c r="B178" s="37" t="s">
        <v>10</v>
      </c>
      <c r="C178" s="6" t="s">
        <v>11</v>
      </c>
      <c r="D178" s="5" t="s">
        <v>79</v>
      </c>
      <c r="E178" s="5" t="s">
        <v>79</v>
      </c>
      <c r="F178" s="5" t="s">
        <v>79</v>
      </c>
      <c r="G178" s="5" t="s">
        <v>79</v>
      </c>
      <c r="H178" s="7" t="s">
        <v>14</v>
      </c>
      <c r="I178" s="7" t="s">
        <v>15</v>
      </c>
      <c r="J178" s="20" t="str">
        <f t="shared" ref="J178:K178" si="1348">A178</f>
        <v>DE052P6R</v>
      </c>
      <c r="K178" s="21" t="str">
        <f t="shared" si="1348"/>
        <v>A</v>
      </c>
      <c r="L178" s="22" t="str">
        <f t="shared" ref="L178" si="1349">IF(ISERROR(SEARCH("Pref",D178)),D178,IF(SEARCH("Pref",D178)=3,LEFT(D178,1),IF(SEARCH("Pref",D178)=4,LEFT(D178,2),D178)))</f>
        <v>Leftover</v>
      </c>
      <c r="M178" s="23" t="str">
        <f t="shared" ref="M178" si="1350">IF(D179="N/A","NA",VALUE(LEFT(D179,SEARCH("of",D179)-1)))</f>
        <v>NA</v>
      </c>
      <c r="N178" s="23" t="str">
        <f t="shared" ref="N178" si="1351">IF(D179="N/A","NA",VALUE(RIGHT(D179,SEARCH("of",D179)-1)))</f>
        <v>NA</v>
      </c>
      <c r="O178" s="24">
        <f t="shared" ref="O178" si="1352">IF(L178="Leftover",1,IF(M178="NA","NA",M178/N178))</f>
        <v>1</v>
      </c>
      <c r="P178" s="25">
        <f t="shared" ref="P178" si="1353">IF(ISNUMBER(SEARCH("Choice",L178))=TRUE,1,O178)</f>
        <v>1</v>
      </c>
      <c r="Q178" s="22" t="str">
        <f t="shared" ref="Q178" si="1354">IF(ISERROR(SEARCH("Pref",E178)),E178,IF(SEARCH("Pref",E178)=3,LEFT(E178,1),IF(SEARCH("Pref",E178)=4,LEFT(E178,2),E178)))</f>
        <v>Leftover</v>
      </c>
      <c r="R178" s="23" t="str">
        <f t="shared" ref="R178" si="1355">IF(E179="N/A","NA",VALUE(LEFT(E179,SEARCH("of",E179)-1)))</f>
        <v>NA</v>
      </c>
      <c r="S178" s="23" t="str">
        <f t="shared" ref="S178" si="1356">IF(E179="N/A","NA",VALUE(RIGHT(E179,SEARCH("of",E179)-1)))</f>
        <v>NA</v>
      </c>
      <c r="T178" s="24">
        <f t="shared" ref="T178" si="1357">IF(Q178="Leftover",1,IF(R178="NA","NA",R178/S178))</f>
        <v>1</v>
      </c>
      <c r="U178" s="25">
        <f t="shared" ref="U178" si="1358">IF(ISNUMBER(SEARCH("Choice",Q178))=TRUE,1,T178)</f>
        <v>1</v>
      </c>
      <c r="V178" s="22" t="str">
        <f t="shared" ref="V178" si="1359">IF(ISERROR(SEARCH("Pref",F178)),F178,IF(SEARCH("Pref",F178)=3,LEFT(F178,1),IF(SEARCH("Pref",F178)=4,LEFT(F178,2),F178)))</f>
        <v>Leftover</v>
      </c>
      <c r="W178" s="23" t="str">
        <f t="shared" ref="W178" si="1360">IF(F179="N/A","NA",VALUE(LEFT(F179,SEARCH("of",F179)-1)))</f>
        <v>NA</v>
      </c>
      <c r="X178" s="23" t="str">
        <f t="shared" ref="X178" si="1361">IF(F179="N/A","NA",VALUE(RIGHT(F179,SEARCH("of",F179)-1)))</f>
        <v>NA</v>
      </c>
      <c r="Y178" s="24">
        <f t="shared" ref="Y178" si="1362">IF(V178="Leftover",1,IF(W178="NA","NA",W178/X178))</f>
        <v>1</v>
      </c>
      <c r="Z178" s="25">
        <f t="shared" ref="Z178" si="1363">IF(ISNUMBER(SEARCH("Choice",V178))=TRUE,1,Y178)</f>
        <v>1</v>
      </c>
      <c r="AA178" s="22" t="str">
        <f t="shared" ref="AA178" si="1364">IF(ISERROR(SEARCH("Pref",G178)),G178,IF(SEARCH("Pref",G178)=3,LEFT(G178,1),IF(SEARCH("Pref",G178)=4,LEFT(G178,2),G178)))</f>
        <v>Leftover</v>
      </c>
      <c r="AB178" s="23">
        <f t="shared" ref="AB178" si="1365">IF(H179="N/A","NA",VALUE(LEFT(H179,SEARCH("of",H179)-1)))</f>
        <v>7</v>
      </c>
      <c r="AC178" s="23">
        <f t="shared" ref="AC178" si="1366">IF(H179="N/A","NA",VALUE(RIGHT(H179,SEARCH("of",H179)-1)))</f>
        <v>7</v>
      </c>
      <c r="AD178" s="24">
        <f t="shared" ref="AD178" si="1367">IF(AA178="Leftover",1,IF(AB178="NA","NA",AB178/AC178))</f>
        <v>1</v>
      </c>
      <c r="AE178" s="25">
        <f t="shared" ref="AE178" si="1368">IF(ISNUMBER(SEARCH("Choice",AA178))=TRUE,1,AD178)</f>
        <v>1</v>
      </c>
      <c r="AF178" s="22" t="str">
        <f t="shared" ref="AF178" si="1369">IF(ISERROR(SEARCH("Pref",H178)),H178,IF(SEARCH("Pref",H178)=3,LEFT(H178,1),IF(SEARCH("Pref",H178)=4,LEFT(H178,2),H178)))</f>
        <v>Leftover Choice 2</v>
      </c>
      <c r="AG178" s="23">
        <f t="shared" ref="AG178" si="1370">IF(H179="N/A","NA",VALUE(LEFT(H179,SEARCH("of",H179)-1)))</f>
        <v>7</v>
      </c>
      <c r="AH178" s="23">
        <f t="shared" ref="AH178" si="1371">IF(H179="N/A","NA",VALUE(RIGHT(H179,SEARCH("of",H179)-1)))</f>
        <v>7</v>
      </c>
      <c r="AI178" s="24">
        <f t="shared" ref="AI178" si="1372">IF(AF178="Leftover",1,IF(AG178="NA","NA",AG178/AH178))</f>
        <v>1</v>
      </c>
      <c r="AJ178" s="25">
        <f t="shared" ref="AJ178" si="1373">IF(ISNUMBER(SEARCH("Choice",AF178))=TRUE,1,AI178)</f>
        <v>1</v>
      </c>
      <c r="AK178" s="22" t="str">
        <f t="shared" ref="AK178" si="1374">IF(ISERROR(SEARCH("Pref",I178)),I178,IF(SEARCH("Pref",I178)=3,LEFT(I178,1),IF(SEARCH("Pref",I178)=4,LEFT(I178,2),I178)))</f>
        <v>Leftover Choice 3</v>
      </c>
      <c r="AL178" s="23">
        <f t="shared" ref="AL178" si="1375">IF(I179="N/A","NA",VALUE(LEFT(I179,SEARCH("of",I179)-1)))</f>
        <v>9</v>
      </c>
      <c r="AM178" s="23">
        <f t="shared" ref="AM178" si="1376">IF(I179="N/A","NA",VALUE(RIGHT(I179,SEARCH("of",I179)-1)))</f>
        <v>9</v>
      </c>
      <c r="AN178" s="24">
        <f t="shared" ref="AN178" si="1377">IF(AK178="Leftover",1,IF(AL178="NA","NA",AL178/AM178))</f>
        <v>1</v>
      </c>
      <c r="AO178" s="25">
        <f t="shared" ref="AO178" si="1378">IF(ISNUMBER(SEARCH("Choice",AK178))=TRUE,1,AN178)</f>
        <v>1</v>
      </c>
    </row>
    <row r="179" spans="1:41" ht="9" customHeight="1" x14ac:dyDescent="0.25">
      <c r="A179" s="35"/>
      <c r="B179" s="38"/>
      <c r="C179" s="6" t="s">
        <v>16</v>
      </c>
      <c r="D179" s="5" t="s">
        <v>55</v>
      </c>
      <c r="E179" s="5" t="s">
        <v>55</v>
      </c>
      <c r="F179" s="5" t="s">
        <v>55</v>
      </c>
      <c r="G179" s="5" t="s">
        <v>55</v>
      </c>
      <c r="H179" s="5" t="s">
        <v>69</v>
      </c>
      <c r="I179" s="5" t="s">
        <v>207</v>
      </c>
      <c r="J179" s="22"/>
      <c r="K179" s="26"/>
      <c r="L179" s="22"/>
      <c r="M179" s="23"/>
      <c r="N179" s="23"/>
      <c r="O179" s="27"/>
      <c r="P179" s="23"/>
      <c r="Q179" s="22"/>
      <c r="R179" s="23"/>
      <c r="S179" s="23"/>
      <c r="T179" s="27"/>
      <c r="U179" s="23"/>
      <c r="V179" s="22"/>
      <c r="W179" s="23"/>
      <c r="X179" s="23"/>
      <c r="Y179" s="27"/>
      <c r="Z179" s="23"/>
      <c r="AA179" s="22"/>
      <c r="AB179" s="23"/>
      <c r="AC179" s="23"/>
      <c r="AD179" s="27"/>
      <c r="AE179" s="23"/>
      <c r="AF179" s="22"/>
      <c r="AG179" s="23"/>
      <c r="AH179" s="23"/>
      <c r="AI179" s="27"/>
      <c r="AJ179" s="23"/>
    </row>
    <row r="180" spans="1:41" ht="19.95" customHeight="1" x14ac:dyDescent="0.25">
      <c r="A180" s="36"/>
      <c r="B180" s="39"/>
      <c r="C180" s="40"/>
      <c r="D180" s="40"/>
      <c r="E180" s="40"/>
      <c r="F180" s="40"/>
      <c r="G180" s="40"/>
      <c r="H180" s="40"/>
      <c r="I180" s="40"/>
      <c r="J180" s="28"/>
      <c r="K180" s="29"/>
      <c r="L180" s="22"/>
      <c r="M180" s="23"/>
      <c r="N180" s="23"/>
      <c r="O180" s="27"/>
      <c r="P180" s="23"/>
      <c r="Q180" s="22"/>
      <c r="R180" s="23"/>
      <c r="S180" s="23"/>
      <c r="T180" s="27"/>
      <c r="U180" s="23"/>
      <c r="V180" s="22"/>
      <c r="W180" s="23"/>
      <c r="X180" s="23"/>
      <c r="Y180" s="27"/>
      <c r="Z180" s="23"/>
      <c r="AA180" s="22"/>
      <c r="AB180" s="23"/>
      <c r="AC180" s="23"/>
      <c r="AD180" s="27"/>
      <c r="AE180" s="23"/>
      <c r="AF180" s="22"/>
      <c r="AG180" s="23"/>
      <c r="AH180" s="23"/>
      <c r="AI180" s="27"/>
      <c r="AJ180" s="23"/>
    </row>
    <row r="181" spans="1:41" ht="12" customHeight="1" x14ac:dyDescent="0.25">
      <c r="A181" s="34" t="s">
        <v>208</v>
      </c>
      <c r="B181" s="37" t="s">
        <v>10</v>
      </c>
      <c r="C181" s="6" t="s">
        <v>11</v>
      </c>
      <c r="D181" s="5" t="s">
        <v>79</v>
      </c>
      <c r="E181" s="5" t="s">
        <v>79</v>
      </c>
      <c r="F181" s="5" t="s">
        <v>79</v>
      </c>
      <c r="G181" s="5" t="s">
        <v>79</v>
      </c>
      <c r="H181" s="7" t="s">
        <v>15</v>
      </c>
      <c r="I181" s="5" t="s">
        <v>54</v>
      </c>
      <c r="J181" s="20" t="str">
        <f t="shared" ref="J181:K181" si="1379">A181</f>
        <v>DE062P6R</v>
      </c>
      <c r="K181" s="21" t="str">
        <f t="shared" si="1379"/>
        <v>A</v>
      </c>
      <c r="L181" s="22" t="str">
        <f t="shared" ref="L181" si="1380">IF(ISERROR(SEARCH("Pref",D181)),D181,IF(SEARCH("Pref",D181)=3,LEFT(D181,1),IF(SEARCH("Pref",D181)=4,LEFT(D181,2),D181)))</f>
        <v>Leftover</v>
      </c>
      <c r="M181" s="23" t="str">
        <f t="shared" ref="M181" si="1381">IF(D182="N/A","NA",VALUE(LEFT(D182,SEARCH("of",D182)-1)))</f>
        <v>NA</v>
      </c>
      <c r="N181" s="23" t="str">
        <f t="shared" ref="N181" si="1382">IF(D182="N/A","NA",VALUE(RIGHT(D182,SEARCH("of",D182)-1)))</f>
        <v>NA</v>
      </c>
      <c r="O181" s="24">
        <f t="shared" ref="O181" si="1383">IF(L181="Leftover",1,IF(M181="NA","NA",M181/N181))</f>
        <v>1</v>
      </c>
      <c r="P181" s="25">
        <f t="shared" ref="P181" si="1384">IF(ISNUMBER(SEARCH("Choice",L181))=TRUE,1,O181)</f>
        <v>1</v>
      </c>
      <c r="Q181" s="22" t="str">
        <f t="shared" ref="Q181" si="1385">IF(ISERROR(SEARCH("Pref",E181)),E181,IF(SEARCH("Pref",E181)=3,LEFT(E181,1),IF(SEARCH("Pref",E181)=4,LEFT(E181,2),E181)))</f>
        <v>Leftover</v>
      </c>
      <c r="R181" s="23" t="str">
        <f t="shared" ref="R181" si="1386">IF(E182="N/A","NA",VALUE(LEFT(E182,SEARCH("of",E182)-1)))</f>
        <v>NA</v>
      </c>
      <c r="S181" s="23" t="str">
        <f t="shared" ref="S181" si="1387">IF(E182="N/A","NA",VALUE(RIGHT(E182,SEARCH("of",E182)-1)))</f>
        <v>NA</v>
      </c>
      <c r="T181" s="24">
        <f t="shared" ref="T181" si="1388">IF(Q181="Leftover",1,IF(R181="NA","NA",R181/S181))</f>
        <v>1</v>
      </c>
      <c r="U181" s="25">
        <f t="shared" ref="U181" si="1389">IF(ISNUMBER(SEARCH("Choice",Q181))=TRUE,1,T181)</f>
        <v>1</v>
      </c>
      <c r="V181" s="22" t="str">
        <f t="shared" ref="V181" si="1390">IF(ISERROR(SEARCH("Pref",F181)),F181,IF(SEARCH("Pref",F181)=3,LEFT(F181,1),IF(SEARCH("Pref",F181)=4,LEFT(F181,2),F181)))</f>
        <v>Leftover</v>
      </c>
      <c r="W181" s="23" t="str">
        <f t="shared" ref="W181" si="1391">IF(F182="N/A","NA",VALUE(LEFT(F182,SEARCH("of",F182)-1)))</f>
        <v>NA</v>
      </c>
      <c r="X181" s="23" t="str">
        <f t="shared" ref="X181" si="1392">IF(F182="N/A","NA",VALUE(RIGHT(F182,SEARCH("of",F182)-1)))</f>
        <v>NA</v>
      </c>
      <c r="Y181" s="24">
        <f t="shared" ref="Y181" si="1393">IF(V181="Leftover",1,IF(W181="NA","NA",W181/X181))</f>
        <v>1</v>
      </c>
      <c r="Z181" s="25">
        <f t="shared" ref="Z181" si="1394">IF(ISNUMBER(SEARCH("Choice",V181))=TRUE,1,Y181)</f>
        <v>1</v>
      </c>
      <c r="AA181" s="22" t="str">
        <f t="shared" ref="AA181" si="1395">IF(ISERROR(SEARCH("Pref",G181)),G181,IF(SEARCH("Pref",G181)=3,LEFT(G181,1),IF(SEARCH("Pref",G181)=4,LEFT(G181,2),G181)))</f>
        <v>Leftover</v>
      </c>
      <c r="AB181" s="23">
        <f t="shared" ref="AB181" si="1396">IF(H182="N/A","NA",VALUE(LEFT(H182,SEARCH("of",H182)-1)))</f>
        <v>6</v>
      </c>
      <c r="AC181" s="23">
        <f t="shared" ref="AC181" si="1397">IF(H182="N/A","NA",VALUE(RIGHT(H182,SEARCH("of",H182)-1)))</f>
        <v>6</v>
      </c>
      <c r="AD181" s="24">
        <f t="shared" ref="AD181" si="1398">IF(AA181="Leftover",1,IF(AB181="NA","NA",AB181/AC181))</f>
        <v>1</v>
      </c>
      <c r="AE181" s="25">
        <f t="shared" ref="AE181" si="1399">IF(ISNUMBER(SEARCH("Choice",AA181))=TRUE,1,AD181)</f>
        <v>1</v>
      </c>
      <c r="AF181" s="22" t="str">
        <f t="shared" ref="AF181" si="1400">IF(ISERROR(SEARCH("Pref",H181)),H181,IF(SEARCH("Pref",H181)=3,LEFT(H181,1),IF(SEARCH("Pref",H181)=4,LEFT(H181,2),H181)))</f>
        <v>Leftover Choice 3</v>
      </c>
      <c r="AG181" s="23">
        <f t="shared" ref="AG181" si="1401">IF(H182="N/A","NA",VALUE(LEFT(H182,SEARCH("of",H182)-1)))</f>
        <v>6</v>
      </c>
      <c r="AH181" s="23">
        <f t="shared" ref="AH181" si="1402">IF(H182="N/A","NA",VALUE(RIGHT(H182,SEARCH("of",H182)-1)))</f>
        <v>6</v>
      </c>
      <c r="AI181" s="24">
        <f t="shared" ref="AI181" si="1403">IF(AF181="Leftover",1,IF(AG181="NA","NA",AG181/AH181))</f>
        <v>1</v>
      </c>
      <c r="AJ181" s="25">
        <f t="shared" ref="AJ181" si="1404">IF(ISNUMBER(SEARCH("Choice",AF181))=TRUE,1,AI181)</f>
        <v>1</v>
      </c>
      <c r="AK181" s="22" t="str">
        <f t="shared" ref="AK181" si="1405">IF(ISERROR(SEARCH("Pref",I181)),I181,IF(SEARCH("Pref",I181)=3,LEFT(I181,1),IF(SEARCH("Pref",I181)=4,LEFT(I181,2),I181)))</f>
        <v>None Drawn</v>
      </c>
      <c r="AL181" s="23" t="str">
        <f t="shared" ref="AL181" si="1406">IF(I182="N/A","NA",VALUE(LEFT(I182,SEARCH("of",I182)-1)))</f>
        <v>NA</v>
      </c>
      <c r="AM181" s="23" t="str">
        <f t="shared" ref="AM181" si="1407">IF(I182="N/A","NA",VALUE(RIGHT(I182,SEARCH("of",I182)-1)))</f>
        <v>NA</v>
      </c>
      <c r="AN181" s="24" t="str">
        <f t="shared" ref="AN181" si="1408">IF(AK181="Leftover",1,IF(AL181="NA","NA",AL181/AM181))</f>
        <v>NA</v>
      </c>
      <c r="AO181" s="25" t="str">
        <f t="shared" ref="AO181" si="1409">IF(ISNUMBER(SEARCH("Choice",AK181))=TRUE,1,AN181)</f>
        <v>NA</v>
      </c>
    </row>
    <row r="182" spans="1:41" ht="9" customHeight="1" x14ac:dyDescent="0.25">
      <c r="A182" s="35"/>
      <c r="B182" s="38"/>
      <c r="C182" s="6" t="s">
        <v>16</v>
      </c>
      <c r="D182" s="5" t="s">
        <v>55</v>
      </c>
      <c r="E182" s="5" t="s">
        <v>55</v>
      </c>
      <c r="F182" s="5" t="s">
        <v>55</v>
      </c>
      <c r="G182" s="5" t="s">
        <v>55</v>
      </c>
      <c r="H182" s="5" t="s">
        <v>209</v>
      </c>
      <c r="I182" s="5" t="s">
        <v>55</v>
      </c>
      <c r="J182" s="22"/>
      <c r="K182" s="26"/>
      <c r="L182" s="22"/>
      <c r="M182" s="23"/>
      <c r="N182" s="23"/>
      <c r="O182" s="27"/>
      <c r="P182" s="23"/>
      <c r="Q182" s="22"/>
      <c r="R182" s="23"/>
      <c r="S182" s="23"/>
      <c r="T182" s="27"/>
      <c r="U182" s="23"/>
      <c r="V182" s="22"/>
      <c r="W182" s="23"/>
      <c r="X182" s="23"/>
      <c r="Y182" s="27"/>
      <c r="Z182" s="23"/>
      <c r="AA182" s="22"/>
      <c r="AB182" s="23"/>
      <c r="AC182" s="23"/>
      <c r="AD182" s="27"/>
      <c r="AE182" s="23"/>
      <c r="AF182" s="22"/>
      <c r="AG182" s="23"/>
      <c r="AH182" s="23"/>
      <c r="AI182" s="27"/>
      <c r="AJ182" s="23"/>
    </row>
    <row r="183" spans="1:41" ht="19.2" customHeight="1" x14ac:dyDescent="0.25">
      <c r="A183" s="36"/>
      <c r="B183" s="41"/>
      <c r="C183" s="42"/>
      <c r="D183" s="42"/>
      <c r="E183" s="42"/>
      <c r="F183" s="42"/>
      <c r="G183" s="42"/>
      <c r="H183" s="42"/>
      <c r="I183" s="42"/>
      <c r="J183" s="28"/>
      <c r="K183" s="29"/>
      <c r="L183" s="22"/>
      <c r="M183" s="23"/>
      <c r="N183" s="23"/>
      <c r="O183" s="27"/>
      <c r="P183" s="23"/>
      <c r="Q183" s="22"/>
      <c r="R183" s="23"/>
      <c r="S183" s="23"/>
      <c r="T183" s="27"/>
      <c r="U183" s="23"/>
      <c r="V183" s="22"/>
      <c r="W183" s="23"/>
      <c r="X183" s="23"/>
      <c r="Y183" s="27"/>
      <c r="Z183" s="23"/>
      <c r="AA183" s="22"/>
      <c r="AB183" s="23"/>
      <c r="AC183" s="23"/>
      <c r="AD183" s="27"/>
      <c r="AE183" s="23"/>
      <c r="AF183" s="22"/>
      <c r="AG183" s="23"/>
      <c r="AH183" s="23"/>
      <c r="AI183" s="27"/>
      <c r="AJ183" s="23"/>
    </row>
    <row r="184" spans="1:41" ht="12" customHeight="1" x14ac:dyDescent="0.25">
      <c r="A184" s="34" t="s">
        <v>210</v>
      </c>
      <c r="B184" s="37" t="s">
        <v>10</v>
      </c>
      <c r="C184" s="6" t="s">
        <v>11</v>
      </c>
      <c r="D184" s="5" t="s">
        <v>79</v>
      </c>
      <c r="E184" s="5" t="s">
        <v>79</v>
      </c>
      <c r="F184" s="5" t="s">
        <v>79</v>
      </c>
      <c r="G184" s="5" t="s">
        <v>79</v>
      </c>
      <c r="H184" s="7" t="s">
        <v>23</v>
      </c>
      <c r="I184" s="5" t="s">
        <v>54</v>
      </c>
      <c r="J184" s="20" t="str">
        <f t="shared" ref="J184:K184" si="1410">A184</f>
        <v>DE064P6R</v>
      </c>
      <c r="K184" s="21" t="str">
        <f t="shared" si="1410"/>
        <v>A</v>
      </c>
      <c r="L184" s="22" t="str">
        <f t="shared" ref="L184" si="1411">IF(ISERROR(SEARCH("Pref",D184)),D184,IF(SEARCH("Pref",D184)=3,LEFT(D184,1),IF(SEARCH("Pref",D184)=4,LEFT(D184,2),D184)))</f>
        <v>Leftover</v>
      </c>
      <c r="M184" s="23" t="str">
        <f t="shared" ref="M184" si="1412">IF(D185="N/A","NA",VALUE(LEFT(D185,SEARCH("of",D185)-1)))</f>
        <v>NA</v>
      </c>
      <c r="N184" s="23" t="str">
        <f t="shared" ref="N184" si="1413">IF(D185="N/A","NA",VALUE(RIGHT(D185,SEARCH("of",D185)-1)))</f>
        <v>NA</v>
      </c>
      <c r="O184" s="24">
        <f t="shared" ref="O184" si="1414">IF(L184="Leftover",1,IF(M184="NA","NA",M184/N184))</f>
        <v>1</v>
      </c>
      <c r="P184" s="25">
        <f t="shared" ref="P184" si="1415">IF(ISNUMBER(SEARCH("Choice",L184))=TRUE,1,O184)</f>
        <v>1</v>
      </c>
      <c r="Q184" s="22" t="str">
        <f t="shared" ref="Q184" si="1416">IF(ISERROR(SEARCH("Pref",E184)),E184,IF(SEARCH("Pref",E184)=3,LEFT(E184,1),IF(SEARCH("Pref",E184)=4,LEFT(E184,2),E184)))</f>
        <v>Leftover</v>
      </c>
      <c r="R184" s="23" t="str">
        <f t="shared" ref="R184" si="1417">IF(E185="N/A","NA",VALUE(LEFT(E185,SEARCH("of",E185)-1)))</f>
        <v>NA</v>
      </c>
      <c r="S184" s="23" t="str">
        <f t="shared" ref="S184" si="1418">IF(E185="N/A","NA",VALUE(RIGHT(E185,SEARCH("of",E185)-1)))</f>
        <v>NA</v>
      </c>
      <c r="T184" s="24">
        <f t="shared" ref="T184" si="1419">IF(Q184="Leftover",1,IF(R184="NA","NA",R184/S184))</f>
        <v>1</v>
      </c>
      <c r="U184" s="25">
        <f t="shared" ref="U184" si="1420">IF(ISNUMBER(SEARCH("Choice",Q184))=TRUE,1,T184)</f>
        <v>1</v>
      </c>
      <c r="V184" s="22" t="str">
        <f t="shared" ref="V184" si="1421">IF(ISERROR(SEARCH("Pref",F184)),F184,IF(SEARCH("Pref",F184)=3,LEFT(F184,1),IF(SEARCH("Pref",F184)=4,LEFT(F184,2),F184)))</f>
        <v>Leftover</v>
      </c>
      <c r="W184" s="23" t="str">
        <f t="shared" ref="W184" si="1422">IF(F185="N/A","NA",VALUE(LEFT(F185,SEARCH("of",F185)-1)))</f>
        <v>NA</v>
      </c>
      <c r="X184" s="23" t="str">
        <f t="shared" ref="X184" si="1423">IF(F185="N/A","NA",VALUE(RIGHT(F185,SEARCH("of",F185)-1)))</f>
        <v>NA</v>
      </c>
      <c r="Y184" s="24">
        <f t="shared" ref="Y184" si="1424">IF(V184="Leftover",1,IF(W184="NA","NA",W184/X184))</f>
        <v>1</v>
      </c>
      <c r="Z184" s="25">
        <f t="shared" ref="Z184" si="1425">IF(ISNUMBER(SEARCH("Choice",V184))=TRUE,1,Y184)</f>
        <v>1</v>
      </c>
      <c r="AA184" s="22" t="str">
        <f t="shared" ref="AA184" si="1426">IF(ISERROR(SEARCH("Pref",G184)),G184,IF(SEARCH("Pref",G184)=3,LEFT(G184,1),IF(SEARCH("Pref",G184)=4,LEFT(G184,2),G184)))</f>
        <v>Leftover</v>
      </c>
      <c r="AB184" s="23">
        <f t="shared" ref="AB184" si="1427">IF(H185="N/A","NA",VALUE(LEFT(H185,SEARCH("of",H185)-1)))</f>
        <v>1</v>
      </c>
      <c r="AC184" s="23">
        <f t="shared" ref="AC184" si="1428">IF(H185="N/A","NA",VALUE(RIGHT(H185,SEARCH("of",H185)-1)))</f>
        <v>1</v>
      </c>
      <c r="AD184" s="24">
        <f t="shared" ref="AD184" si="1429">IF(AA184="Leftover",1,IF(AB184="NA","NA",AB184/AC184))</f>
        <v>1</v>
      </c>
      <c r="AE184" s="25">
        <f t="shared" ref="AE184" si="1430">IF(ISNUMBER(SEARCH("Choice",AA184))=TRUE,1,AD184)</f>
        <v>1</v>
      </c>
      <c r="AF184" s="22" t="str">
        <f t="shared" ref="AF184" si="1431">IF(ISERROR(SEARCH("Pref",H184)),H184,IF(SEARCH("Pref",H184)=3,LEFT(H184,1),IF(SEARCH("Pref",H184)=4,LEFT(H184,2),H184)))</f>
        <v>Leftover Choice 1</v>
      </c>
      <c r="AG184" s="23">
        <f t="shared" ref="AG184" si="1432">IF(H185="N/A","NA",VALUE(LEFT(H185,SEARCH("of",H185)-1)))</f>
        <v>1</v>
      </c>
      <c r="AH184" s="23">
        <f t="shared" ref="AH184" si="1433">IF(H185="N/A","NA",VALUE(RIGHT(H185,SEARCH("of",H185)-1)))</f>
        <v>1</v>
      </c>
      <c r="AI184" s="24">
        <f t="shared" ref="AI184" si="1434">IF(AF184="Leftover",1,IF(AG184="NA","NA",AG184/AH184))</f>
        <v>1</v>
      </c>
      <c r="AJ184" s="25">
        <f t="shared" ref="AJ184" si="1435">IF(ISNUMBER(SEARCH("Choice",AF184))=TRUE,1,AI184)</f>
        <v>1</v>
      </c>
      <c r="AK184" s="22" t="str">
        <f t="shared" ref="AK184" si="1436">IF(ISERROR(SEARCH("Pref",I184)),I184,IF(SEARCH("Pref",I184)=3,LEFT(I184,1),IF(SEARCH("Pref",I184)=4,LEFT(I184,2),I184)))</f>
        <v>None Drawn</v>
      </c>
      <c r="AL184" s="23" t="str">
        <f t="shared" ref="AL184" si="1437">IF(I185="N/A","NA",VALUE(LEFT(I185,SEARCH("of",I185)-1)))</f>
        <v>NA</v>
      </c>
      <c r="AM184" s="23" t="str">
        <f t="shared" ref="AM184" si="1438">IF(I185="N/A","NA",VALUE(RIGHT(I185,SEARCH("of",I185)-1)))</f>
        <v>NA</v>
      </c>
      <c r="AN184" s="24" t="str">
        <f t="shared" ref="AN184" si="1439">IF(AK184="Leftover",1,IF(AL184="NA","NA",AL184/AM184))</f>
        <v>NA</v>
      </c>
      <c r="AO184" s="25" t="str">
        <f t="shared" ref="AO184" si="1440">IF(ISNUMBER(SEARCH("Choice",AK184))=TRUE,1,AN184)</f>
        <v>NA</v>
      </c>
    </row>
    <row r="185" spans="1:41" ht="9" customHeight="1" x14ac:dyDescent="0.25">
      <c r="A185" s="35"/>
      <c r="B185" s="38"/>
      <c r="C185" s="6" t="s">
        <v>16</v>
      </c>
      <c r="D185" s="5" t="s">
        <v>55</v>
      </c>
      <c r="E185" s="5" t="s">
        <v>55</v>
      </c>
      <c r="F185" s="5" t="s">
        <v>55</v>
      </c>
      <c r="G185" s="5" t="s">
        <v>55</v>
      </c>
      <c r="H185" s="5" t="s">
        <v>56</v>
      </c>
      <c r="I185" s="5" t="s">
        <v>55</v>
      </c>
      <c r="J185" s="22"/>
      <c r="K185" s="26"/>
      <c r="L185" s="22"/>
      <c r="M185" s="23"/>
      <c r="N185" s="23"/>
      <c r="O185" s="27"/>
      <c r="P185" s="23"/>
      <c r="Q185" s="22"/>
      <c r="R185" s="23"/>
      <c r="S185" s="23"/>
      <c r="T185" s="27"/>
      <c r="U185" s="23"/>
      <c r="V185" s="22"/>
      <c r="W185" s="23"/>
      <c r="X185" s="23"/>
      <c r="Y185" s="27"/>
      <c r="Z185" s="23"/>
      <c r="AA185" s="22"/>
      <c r="AB185" s="23"/>
      <c r="AC185" s="23"/>
      <c r="AD185" s="27"/>
      <c r="AE185" s="23"/>
      <c r="AF185" s="22"/>
      <c r="AG185" s="23"/>
      <c r="AH185" s="23"/>
      <c r="AI185" s="27"/>
      <c r="AJ185" s="23"/>
    </row>
    <row r="186" spans="1:41" ht="10.95" customHeight="1" x14ac:dyDescent="0.25">
      <c r="A186" s="36"/>
      <c r="B186" s="41"/>
      <c r="C186" s="42"/>
      <c r="D186" s="42"/>
      <c r="E186" s="42"/>
      <c r="F186" s="42"/>
      <c r="G186" s="42"/>
      <c r="H186" s="42"/>
      <c r="I186" s="42"/>
      <c r="J186" s="28"/>
      <c r="K186" s="29"/>
      <c r="L186" s="22"/>
      <c r="M186" s="23"/>
      <c r="N186" s="23"/>
      <c r="O186" s="27"/>
      <c r="P186" s="23"/>
      <c r="Q186" s="22"/>
      <c r="R186" s="23"/>
      <c r="S186" s="23"/>
      <c r="T186" s="27"/>
      <c r="U186" s="23"/>
      <c r="V186" s="22"/>
      <c r="W186" s="23"/>
      <c r="X186" s="23"/>
      <c r="Y186" s="27"/>
      <c r="Z186" s="23"/>
      <c r="AA186" s="22"/>
      <c r="AB186" s="23"/>
      <c r="AC186" s="23"/>
      <c r="AD186" s="27"/>
      <c r="AE186" s="23"/>
      <c r="AF186" s="22"/>
      <c r="AG186" s="23"/>
      <c r="AH186" s="23"/>
      <c r="AI186" s="27"/>
      <c r="AJ186" s="23"/>
    </row>
    <row r="187" spans="1:41" ht="12" customHeight="1" x14ac:dyDescent="0.25">
      <c r="A187" s="34" t="s">
        <v>211</v>
      </c>
      <c r="B187" s="37" t="s">
        <v>10</v>
      </c>
      <c r="C187" s="6" t="s">
        <v>11</v>
      </c>
      <c r="D187" s="7" t="s">
        <v>44</v>
      </c>
      <c r="E187" s="7" t="s">
        <v>44</v>
      </c>
      <c r="F187" s="5" t="s">
        <v>13</v>
      </c>
      <c r="G187" s="7" t="s">
        <v>12</v>
      </c>
      <c r="H187" s="5" t="s">
        <v>12</v>
      </c>
      <c r="I187" s="7" t="s">
        <v>23</v>
      </c>
      <c r="J187" s="20" t="str">
        <f t="shared" ref="J187:K187" si="1441">A187</f>
        <v>DE069O1A</v>
      </c>
      <c r="K187" s="21" t="str">
        <f t="shared" si="1441"/>
        <v>A</v>
      </c>
      <c r="L187" s="22" t="str">
        <f t="shared" ref="L187" si="1442">IF(ISERROR(SEARCH("Pref",D187)),D187,IF(SEARCH("Pref",D187)=3,LEFT(D187,1),IF(SEARCH("Pref",D187)=4,LEFT(D187,2),D187)))</f>
        <v>1</v>
      </c>
      <c r="M187" s="23">
        <f t="shared" ref="M187" si="1443">IF(D188="N/A","NA",VALUE(LEFT(D188,SEARCH("of",D188)-1)))</f>
        <v>83</v>
      </c>
      <c r="N187" s="23">
        <f t="shared" ref="N187" si="1444">IF(D188="N/A","NA",VALUE(RIGHT(D188,SEARCH("of",D188)-1)))</f>
        <v>208</v>
      </c>
      <c r="O187" s="24">
        <f t="shared" ref="O187" si="1445">IF(L187="Leftover",1,IF(M187="NA","NA",M187/N187))</f>
        <v>0.39903846153846156</v>
      </c>
      <c r="P187" s="25">
        <f t="shared" ref="P187" si="1446">IF(ISNUMBER(SEARCH("Choice",L187))=TRUE,1,O187)</f>
        <v>0.39903846153846156</v>
      </c>
      <c r="Q187" s="22" t="str">
        <f t="shared" ref="Q187" si="1447">IF(ISERROR(SEARCH("Pref",E187)),E187,IF(SEARCH("Pref",E187)=3,LEFT(E187,1),IF(SEARCH("Pref",E187)=4,LEFT(E187,2),E187)))</f>
        <v>1</v>
      </c>
      <c r="R187" s="23">
        <f t="shared" ref="R187" si="1448">IF(E188="N/A","NA",VALUE(LEFT(E188,SEARCH("of",E188)-1)))</f>
        <v>14</v>
      </c>
      <c r="S187" s="23">
        <f t="shared" ref="S187" si="1449">IF(E188="N/A","NA",VALUE(RIGHT(E188,SEARCH("of",E188)-1)))</f>
        <v>22</v>
      </c>
      <c r="T187" s="24">
        <f t="shared" ref="T187" si="1450">IF(Q187="Leftover",1,IF(R187="NA","NA",R187/S187))</f>
        <v>0.63636363636363635</v>
      </c>
      <c r="U187" s="25">
        <f t="shared" ref="U187" si="1451">IF(ISNUMBER(SEARCH("Choice",Q187))=TRUE,1,T187)</f>
        <v>0.63636363636363635</v>
      </c>
      <c r="V187" s="22" t="str">
        <f t="shared" ref="V187" si="1452">IF(ISERROR(SEARCH("Pref",F187)),F187,IF(SEARCH("Pref",F187)=3,LEFT(F187,1),IF(SEARCH("Pref",F187)=4,LEFT(F187,2),F187)))</f>
        <v>Choice 2</v>
      </c>
      <c r="W187" s="23">
        <f t="shared" ref="W187" si="1453">IF(F188="N/A","NA",VALUE(LEFT(F188,SEARCH("of",F188)-1)))</f>
        <v>6</v>
      </c>
      <c r="X187" s="23">
        <f t="shared" ref="X187" si="1454">IF(F188="N/A","NA",VALUE(RIGHT(F188,SEARCH("of",F188)-1)))</f>
        <v>17</v>
      </c>
      <c r="Y187" s="24">
        <f t="shared" ref="Y187" si="1455">IF(V187="Leftover",1,IF(W187="NA","NA",W187/X187))</f>
        <v>0.35294117647058826</v>
      </c>
      <c r="Z187" s="25">
        <f t="shared" ref="Z187" si="1456">IF(ISNUMBER(SEARCH("Choice",V187))=TRUE,1,Y187)</f>
        <v>1</v>
      </c>
      <c r="AA187" s="22" t="str">
        <f t="shared" ref="AA187" si="1457">IF(ISERROR(SEARCH("Pref",G187)),G187,IF(SEARCH("Pref",G187)=3,LEFT(G187,1),IF(SEARCH("Pref",G187)=4,LEFT(G187,2),G187)))</f>
        <v>0</v>
      </c>
      <c r="AB187" s="23">
        <f t="shared" ref="AB187" si="1458">IF(H188="N/A","NA",VALUE(LEFT(H188,SEARCH("of",H188)-1)))</f>
        <v>20</v>
      </c>
      <c r="AC187" s="23">
        <f t="shared" ref="AC187" si="1459">IF(H188="N/A","NA",VALUE(RIGHT(H188,SEARCH("of",H188)-1)))</f>
        <v>39</v>
      </c>
      <c r="AD187" s="24">
        <f t="shared" ref="AD187" si="1460">IF(AA187="Leftover",1,IF(AB187="NA","NA",AB187/AC187))</f>
        <v>0.51282051282051277</v>
      </c>
      <c r="AE187" s="25">
        <f t="shared" ref="AE187" si="1461">IF(ISNUMBER(SEARCH("Choice",AA187))=TRUE,1,AD187)</f>
        <v>0.51282051282051277</v>
      </c>
      <c r="AF187" s="22" t="str">
        <f t="shared" ref="AF187" si="1462">IF(ISERROR(SEARCH("Pref",H187)),H187,IF(SEARCH("Pref",H187)=3,LEFT(H187,1),IF(SEARCH("Pref",H187)=4,LEFT(H187,2),H187)))</f>
        <v>0</v>
      </c>
      <c r="AG187" s="23">
        <f t="shared" ref="AG187" si="1463">IF(H188="N/A","NA",VALUE(LEFT(H188,SEARCH("of",H188)-1)))</f>
        <v>20</v>
      </c>
      <c r="AH187" s="23">
        <f t="shared" ref="AH187" si="1464">IF(H188="N/A","NA",VALUE(RIGHT(H188,SEARCH("of",H188)-1)))</f>
        <v>39</v>
      </c>
      <c r="AI187" s="24">
        <f t="shared" ref="AI187" si="1465">IF(AF187="Leftover",1,IF(AG187="NA","NA",AG187/AH187))</f>
        <v>0.51282051282051277</v>
      </c>
      <c r="AJ187" s="25">
        <f t="shared" ref="AJ187" si="1466">IF(ISNUMBER(SEARCH("Choice",AF187))=TRUE,1,AI187)</f>
        <v>0.51282051282051277</v>
      </c>
      <c r="AK187" s="22" t="str">
        <f t="shared" ref="AK187" si="1467">IF(ISERROR(SEARCH("Pref",I187)),I187,IF(SEARCH("Pref",I187)=3,LEFT(I187,1),IF(SEARCH("Pref",I187)=4,LEFT(I187,2),I187)))</f>
        <v>Leftover Choice 1</v>
      </c>
      <c r="AL187" s="23">
        <f t="shared" ref="AL187" si="1468">IF(I188="N/A","NA",VALUE(LEFT(I188,SEARCH("of",I188)-1)))</f>
        <v>5</v>
      </c>
      <c r="AM187" s="23">
        <f t="shared" ref="AM187" si="1469">IF(I188="N/A","NA",VALUE(RIGHT(I188,SEARCH("of",I188)-1)))</f>
        <v>18</v>
      </c>
      <c r="AN187" s="24">
        <f t="shared" ref="AN187" si="1470">IF(AK187="Leftover",1,IF(AL187="NA","NA",AL187/AM187))</f>
        <v>0.27777777777777779</v>
      </c>
      <c r="AO187" s="25">
        <f t="shared" ref="AO187" si="1471">IF(ISNUMBER(SEARCH("Choice",AK187))=TRUE,1,AN187)</f>
        <v>1</v>
      </c>
    </row>
    <row r="188" spans="1:41" ht="19.95" customHeight="1" x14ac:dyDescent="0.25">
      <c r="A188" s="35"/>
      <c r="B188" s="38"/>
      <c r="C188" s="6" t="s">
        <v>16</v>
      </c>
      <c r="D188" s="5" t="s">
        <v>212</v>
      </c>
      <c r="E188" s="5" t="s">
        <v>213</v>
      </c>
      <c r="F188" s="5" t="s">
        <v>214</v>
      </c>
      <c r="G188" s="5" t="s">
        <v>56</v>
      </c>
      <c r="H188" s="5" t="s">
        <v>215</v>
      </c>
      <c r="I188" s="5" t="s">
        <v>216</v>
      </c>
      <c r="J188" s="22"/>
      <c r="K188" s="26"/>
      <c r="L188" s="22"/>
      <c r="M188" s="23"/>
      <c r="N188" s="23"/>
      <c r="O188" s="27"/>
      <c r="P188" s="23"/>
      <c r="Q188" s="22"/>
      <c r="R188" s="23"/>
      <c r="S188" s="23"/>
      <c r="T188" s="27"/>
      <c r="U188" s="23"/>
      <c r="V188" s="22"/>
      <c r="W188" s="23"/>
      <c r="X188" s="23"/>
      <c r="Y188" s="27"/>
      <c r="Z188" s="23"/>
      <c r="AA188" s="22"/>
      <c r="AB188" s="23"/>
      <c r="AC188" s="23"/>
      <c r="AD188" s="27"/>
      <c r="AE188" s="23"/>
      <c r="AF188" s="22"/>
      <c r="AG188" s="23"/>
      <c r="AH188" s="23"/>
      <c r="AI188" s="27"/>
      <c r="AJ188" s="23"/>
    </row>
    <row r="189" spans="1:41" ht="12" customHeight="1" x14ac:dyDescent="0.25">
      <c r="A189" s="36"/>
      <c r="B189" s="41"/>
      <c r="C189" s="42"/>
      <c r="D189" s="42"/>
      <c r="E189" s="42"/>
      <c r="F189" s="42"/>
      <c r="G189" s="42"/>
      <c r="H189" s="42"/>
      <c r="I189" s="42"/>
      <c r="J189" s="28"/>
      <c r="K189" s="29"/>
      <c r="L189" s="22"/>
      <c r="M189" s="23"/>
      <c r="N189" s="23"/>
      <c r="O189" s="27"/>
      <c r="P189" s="23"/>
      <c r="Q189" s="22"/>
      <c r="R189" s="23"/>
      <c r="S189" s="23"/>
      <c r="T189" s="27"/>
      <c r="U189" s="23"/>
      <c r="V189" s="22"/>
      <c r="W189" s="23"/>
      <c r="X189" s="23"/>
      <c r="Y189" s="27"/>
      <c r="Z189" s="23"/>
      <c r="AA189" s="22"/>
      <c r="AB189" s="23"/>
      <c r="AC189" s="23"/>
      <c r="AD189" s="27"/>
      <c r="AE189" s="23"/>
      <c r="AF189" s="22"/>
      <c r="AG189" s="23"/>
      <c r="AH189" s="23"/>
      <c r="AI189" s="27"/>
      <c r="AJ189" s="23"/>
    </row>
    <row r="190" spans="1:41" ht="9" customHeight="1" x14ac:dyDescent="0.25">
      <c r="A190" s="34" t="s">
        <v>217</v>
      </c>
      <c r="B190" s="37" t="s">
        <v>10</v>
      </c>
      <c r="C190" s="6" t="s">
        <v>11</v>
      </c>
      <c r="D190" s="7" t="s">
        <v>12</v>
      </c>
      <c r="E190" s="7" t="s">
        <v>44</v>
      </c>
      <c r="F190" s="7" t="s">
        <v>12</v>
      </c>
      <c r="G190" s="7" t="s">
        <v>12</v>
      </c>
      <c r="H190" s="7" t="s">
        <v>15</v>
      </c>
      <c r="I190" s="5" t="s">
        <v>54</v>
      </c>
      <c r="J190" s="20" t="str">
        <f t="shared" ref="J190:K190" si="1472">A190</f>
        <v>DE075O1A</v>
      </c>
      <c r="K190" s="21" t="str">
        <f t="shared" si="1472"/>
        <v>A</v>
      </c>
      <c r="L190" s="22" t="str">
        <f t="shared" ref="L190" si="1473">IF(ISERROR(SEARCH("Pref",D190)),D190,IF(SEARCH("Pref",D190)=3,LEFT(D190,1),IF(SEARCH("Pref",D190)=4,LEFT(D190,2),D190)))</f>
        <v>0</v>
      </c>
      <c r="M190" s="23">
        <f t="shared" ref="M190" si="1474">IF(D191="N/A","NA",VALUE(LEFT(D191,SEARCH("of",D191)-1)))</f>
        <v>84</v>
      </c>
      <c r="N190" s="23">
        <f t="shared" ref="N190" si="1475">IF(D191="N/A","NA",VALUE(RIGHT(D191,SEARCH("of",D191)-1)))</f>
        <v>117</v>
      </c>
      <c r="O190" s="24">
        <f t="shared" ref="O190" si="1476">IF(L190="Leftover",1,IF(M190="NA","NA",M190/N190))</f>
        <v>0.71794871794871795</v>
      </c>
      <c r="P190" s="25">
        <f t="shared" ref="P190" si="1477">IF(ISNUMBER(SEARCH("Choice",L190))=TRUE,1,O190)</f>
        <v>0.71794871794871795</v>
      </c>
      <c r="Q190" s="22" t="str">
        <f t="shared" ref="Q190" si="1478">IF(ISERROR(SEARCH("Pref",E190)),E190,IF(SEARCH("Pref",E190)=3,LEFT(E190,1),IF(SEARCH("Pref",E190)=4,LEFT(E190,2),E190)))</f>
        <v>1</v>
      </c>
      <c r="R190" s="23">
        <f t="shared" ref="R190" si="1479">IF(E191="N/A","NA",VALUE(LEFT(E191,SEARCH("of",E191)-1)))</f>
        <v>26</v>
      </c>
      <c r="S190" s="23">
        <f t="shared" ref="S190" si="1480">IF(E191="N/A","NA",VALUE(RIGHT(E191,SEARCH("of",E191)-1)))</f>
        <v>30</v>
      </c>
      <c r="T190" s="24">
        <f t="shared" ref="T190" si="1481">IF(Q190="Leftover",1,IF(R190="NA","NA",R190/S190))</f>
        <v>0.8666666666666667</v>
      </c>
      <c r="U190" s="25">
        <f t="shared" ref="U190" si="1482">IF(ISNUMBER(SEARCH("Choice",Q190))=TRUE,1,T190)</f>
        <v>0.8666666666666667</v>
      </c>
      <c r="V190" s="22" t="str">
        <f t="shared" ref="V190" si="1483">IF(ISERROR(SEARCH("Pref",F190)),F190,IF(SEARCH("Pref",F190)=3,LEFT(F190,1),IF(SEARCH("Pref",F190)=4,LEFT(F190,2),F190)))</f>
        <v>0</v>
      </c>
      <c r="W190" s="23">
        <f t="shared" ref="W190" si="1484">IF(F191="N/A","NA",VALUE(LEFT(F191,SEARCH("of",F191)-1)))</f>
        <v>13</v>
      </c>
      <c r="X190" s="23">
        <f t="shared" ref="X190" si="1485">IF(F191="N/A","NA",VALUE(RIGHT(F191,SEARCH("of",F191)-1)))</f>
        <v>13</v>
      </c>
      <c r="Y190" s="24">
        <f t="shared" ref="Y190" si="1486">IF(V190="Leftover",1,IF(W190="NA","NA",W190/X190))</f>
        <v>1</v>
      </c>
      <c r="Z190" s="25">
        <f t="shared" ref="Z190" si="1487">IF(ISNUMBER(SEARCH("Choice",V190))=TRUE,1,Y190)</f>
        <v>1</v>
      </c>
      <c r="AA190" s="22" t="str">
        <f t="shared" ref="AA190" si="1488">IF(ISERROR(SEARCH("Pref",G190)),G190,IF(SEARCH("Pref",G190)=3,LEFT(G190,1),IF(SEARCH("Pref",G190)=4,LEFT(G190,2),G190)))</f>
        <v>0</v>
      </c>
      <c r="AB190" s="23">
        <f t="shared" ref="AB190" si="1489">IF(H191="N/A","NA",VALUE(LEFT(H191,SEARCH("of",H191)-1)))</f>
        <v>5</v>
      </c>
      <c r="AC190" s="23">
        <f t="shared" ref="AC190" si="1490">IF(H191="N/A","NA",VALUE(RIGHT(H191,SEARCH("of",H191)-1)))</f>
        <v>5</v>
      </c>
      <c r="AD190" s="24">
        <f t="shared" ref="AD190" si="1491">IF(AA190="Leftover",1,IF(AB190="NA","NA",AB190/AC190))</f>
        <v>1</v>
      </c>
      <c r="AE190" s="25">
        <f t="shared" ref="AE190" si="1492">IF(ISNUMBER(SEARCH("Choice",AA190))=TRUE,1,AD190)</f>
        <v>1</v>
      </c>
      <c r="AF190" s="22" t="str">
        <f t="shared" ref="AF190" si="1493">IF(ISERROR(SEARCH("Pref",H190)),H190,IF(SEARCH("Pref",H190)=3,LEFT(H190,1),IF(SEARCH("Pref",H190)=4,LEFT(H190,2),H190)))</f>
        <v>Leftover Choice 3</v>
      </c>
      <c r="AG190" s="23">
        <f t="shared" ref="AG190" si="1494">IF(H191="N/A","NA",VALUE(LEFT(H191,SEARCH("of",H191)-1)))</f>
        <v>5</v>
      </c>
      <c r="AH190" s="23">
        <f t="shared" ref="AH190" si="1495">IF(H191="N/A","NA",VALUE(RIGHT(H191,SEARCH("of",H191)-1)))</f>
        <v>5</v>
      </c>
      <c r="AI190" s="24">
        <f t="shared" ref="AI190" si="1496">IF(AF190="Leftover",1,IF(AG190="NA","NA",AG190/AH190))</f>
        <v>1</v>
      </c>
      <c r="AJ190" s="25">
        <f t="shared" ref="AJ190" si="1497">IF(ISNUMBER(SEARCH("Choice",AF190))=TRUE,1,AI190)</f>
        <v>1</v>
      </c>
      <c r="AK190" s="22" t="str">
        <f t="shared" ref="AK190" si="1498">IF(ISERROR(SEARCH("Pref",I190)),I190,IF(SEARCH("Pref",I190)=3,LEFT(I190,1),IF(SEARCH("Pref",I190)=4,LEFT(I190,2),I190)))</f>
        <v>None Drawn</v>
      </c>
      <c r="AL190" s="23" t="str">
        <f t="shared" ref="AL190" si="1499">IF(I191="N/A","NA",VALUE(LEFT(I191,SEARCH("of",I191)-1)))</f>
        <v>NA</v>
      </c>
      <c r="AM190" s="23" t="str">
        <f t="shared" ref="AM190" si="1500">IF(I191="N/A","NA",VALUE(RIGHT(I191,SEARCH("of",I191)-1)))</f>
        <v>NA</v>
      </c>
      <c r="AN190" s="24" t="str">
        <f t="shared" ref="AN190" si="1501">IF(AK190="Leftover",1,IF(AL190="NA","NA",AL190/AM190))</f>
        <v>NA</v>
      </c>
      <c r="AO190" s="25" t="str">
        <f t="shared" ref="AO190" si="1502">IF(ISNUMBER(SEARCH("Choice",AK190))=TRUE,1,AN190)</f>
        <v>NA</v>
      </c>
    </row>
    <row r="191" spans="1:41" ht="19.2" customHeight="1" x14ac:dyDescent="0.25">
      <c r="A191" s="35"/>
      <c r="B191" s="38"/>
      <c r="C191" s="6" t="s">
        <v>16</v>
      </c>
      <c r="D191" s="5" t="s">
        <v>218</v>
      </c>
      <c r="E191" s="5" t="s">
        <v>219</v>
      </c>
      <c r="F191" s="5" t="s">
        <v>220</v>
      </c>
      <c r="G191" s="5" t="s">
        <v>96</v>
      </c>
      <c r="H191" s="5" t="s">
        <v>123</v>
      </c>
      <c r="I191" s="5" t="s">
        <v>55</v>
      </c>
      <c r="J191" s="22"/>
      <c r="K191" s="26"/>
      <c r="L191" s="22"/>
      <c r="M191" s="23"/>
      <c r="N191" s="23"/>
      <c r="O191" s="27"/>
      <c r="P191" s="23"/>
      <c r="Q191" s="22"/>
      <c r="R191" s="23"/>
      <c r="S191" s="23"/>
      <c r="T191" s="27"/>
      <c r="U191" s="23"/>
      <c r="V191" s="22"/>
      <c r="W191" s="23"/>
      <c r="X191" s="23"/>
      <c r="Y191" s="27"/>
      <c r="Z191" s="23"/>
      <c r="AA191" s="22"/>
      <c r="AB191" s="23"/>
      <c r="AC191" s="23"/>
      <c r="AD191" s="27"/>
      <c r="AE191" s="23"/>
      <c r="AF191" s="22"/>
      <c r="AG191" s="23"/>
      <c r="AH191" s="23"/>
      <c r="AI191" s="27"/>
      <c r="AJ191" s="23"/>
    </row>
    <row r="192" spans="1:41" ht="12" customHeight="1" x14ac:dyDescent="0.25">
      <c r="A192" s="36"/>
      <c r="B192" s="41"/>
      <c r="C192" s="42"/>
      <c r="D192" s="42"/>
      <c r="E192" s="42"/>
      <c r="F192" s="42"/>
      <c r="G192" s="42"/>
      <c r="H192" s="42"/>
      <c r="I192" s="42"/>
      <c r="J192" s="28"/>
      <c r="K192" s="29"/>
      <c r="L192" s="22"/>
      <c r="M192" s="23"/>
      <c r="N192" s="23"/>
      <c r="O192" s="27"/>
      <c r="P192" s="23"/>
      <c r="Q192" s="22"/>
      <c r="R192" s="23"/>
      <c r="S192" s="23"/>
      <c r="T192" s="27"/>
      <c r="U192" s="23"/>
      <c r="V192" s="22"/>
      <c r="W192" s="23"/>
      <c r="X192" s="23"/>
      <c r="Y192" s="27"/>
      <c r="Z192" s="23"/>
      <c r="AA192" s="22"/>
      <c r="AB192" s="23"/>
      <c r="AC192" s="23"/>
      <c r="AD192" s="27"/>
      <c r="AE192" s="23"/>
      <c r="AF192" s="22"/>
      <c r="AG192" s="23"/>
      <c r="AH192" s="23"/>
      <c r="AI192" s="27"/>
      <c r="AJ192" s="23"/>
    </row>
    <row r="193" spans="1:41" ht="9" customHeight="1" x14ac:dyDescent="0.25">
      <c r="A193" s="43" t="s">
        <v>221</v>
      </c>
      <c r="B193" s="37" t="s">
        <v>10</v>
      </c>
      <c r="C193" s="6" t="s">
        <v>11</v>
      </c>
      <c r="D193" s="7" t="s">
        <v>12</v>
      </c>
      <c r="E193" s="7" t="s">
        <v>44</v>
      </c>
      <c r="F193" s="5" t="s">
        <v>13</v>
      </c>
      <c r="G193" s="5" t="s">
        <v>13</v>
      </c>
      <c r="H193" s="7" t="s">
        <v>15</v>
      </c>
      <c r="I193" s="5" t="s">
        <v>54</v>
      </c>
      <c r="J193" s="20" t="str">
        <f t="shared" ref="J193:K193" si="1503">A193</f>
        <v>DE077O1A</v>
      </c>
      <c r="K193" s="21" t="str">
        <f t="shared" si="1503"/>
        <v>A</v>
      </c>
      <c r="L193" s="22" t="str">
        <f t="shared" ref="L193" si="1504">IF(ISERROR(SEARCH("Pref",D193)),D193,IF(SEARCH("Pref",D193)=3,LEFT(D193,1),IF(SEARCH("Pref",D193)=4,LEFT(D193,2),D193)))</f>
        <v>0</v>
      </c>
      <c r="M193" s="23">
        <f t="shared" ref="M193" si="1505">IF(D194="N/A","NA",VALUE(LEFT(D194,SEARCH("of",D194)-1)))</f>
        <v>236</v>
      </c>
      <c r="N193" s="23">
        <f t="shared" ref="N193" si="1506">IF(D194="N/A","NA",VALUE(RIGHT(D194,SEARCH("of",D194)-1)))</f>
        <v>238</v>
      </c>
      <c r="O193" s="24">
        <f t="shared" ref="O193" si="1507">IF(L193="Leftover",1,IF(M193="NA","NA",M193/N193))</f>
        <v>0.99159663865546221</v>
      </c>
      <c r="P193" s="25">
        <f t="shared" ref="P193" si="1508">IF(ISNUMBER(SEARCH("Choice",L193))=TRUE,1,O193)</f>
        <v>0.99159663865546221</v>
      </c>
      <c r="Q193" s="22" t="str">
        <f t="shared" ref="Q193" si="1509">IF(ISERROR(SEARCH("Pref",E193)),E193,IF(SEARCH("Pref",E193)=3,LEFT(E193,1),IF(SEARCH("Pref",E193)=4,LEFT(E193,2),E193)))</f>
        <v>1</v>
      </c>
      <c r="R193" s="23">
        <f t="shared" ref="R193" si="1510">IF(E194="N/A","NA",VALUE(LEFT(E194,SEARCH("of",E194)-1)))</f>
        <v>35</v>
      </c>
      <c r="S193" s="23">
        <f t="shared" ref="S193" si="1511">IF(E194="N/A","NA",VALUE(RIGHT(E194,SEARCH("of",E194)-1)))</f>
        <v>103</v>
      </c>
      <c r="T193" s="24">
        <f t="shared" ref="T193" si="1512">IF(Q193="Leftover",1,IF(R193="NA","NA",R193/S193))</f>
        <v>0.33980582524271846</v>
      </c>
      <c r="U193" s="25">
        <f t="shared" ref="U193" si="1513">IF(ISNUMBER(SEARCH("Choice",Q193))=TRUE,1,T193)</f>
        <v>0.33980582524271846</v>
      </c>
      <c r="V193" s="22" t="str">
        <f t="shared" ref="V193" si="1514">IF(ISERROR(SEARCH("Pref",F193)),F193,IF(SEARCH("Pref",F193)=3,LEFT(F193,1),IF(SEARCH("Pref",F193)=4,LEFT(F193,2),F193)))</f>
        <v>Choice 2</v>
      </c>
      <c r="W193" s="23">
        <f t="shared" ref="W193" si="1515">IF(F194="N/A","NA",VALUE(LEFT(F194,SEARCH("of",F194)-1)))</f>
        <v>4</v>
      </c>
      <c r="X193" s="23">
        <f t="shared" ref="X193" si="1516">IF(F194="N/A","NA",VALUE(RIGHT(F194,SEARCH("of",F194)-1)))</f>
        <v>8</v>
      </c>
      <c r="Y193" s="24">
        <f t="shared" ref="Y193" si="1517">IF(V193="Leftover",1,IF(W193="NA","NA",W193/X193))</f>
        <v>0.5</v>
      </c>
      <c r="Z193" s="25">
        <f t="shared" ref="Z193" si="1518">IF(ISNUMBER(SEARCH("Choice",V193))=TRUE,1,Y193)</f>
        <v>1</v>
      </c>
      <c r="AA193" s="22" t="str">
        <f t="shared" ref="AA193" si="1519">IF(ISERROR(SEARCH("Pref",G193)),G193,IF(SEARCH("Pref",G193)=3,LEFT(G193,1),IF(SEARCH("Pref",G193)=4,LEFT(G193,2),G193)))</f>
        <v>Choice 2</v>
      </c>
      <c r="AB193" s="23">
        <f t="shared" ref="AB193" si="1520">IF(H194="N/A","NA",VALUE(LEFT(H194,SEARCH("of",H194)-1)))</f>
        <v>11</v>
      </c>
      <c r="AC193" s="23">
        <f t="shared" ref="AC193" si="1521">IF(H194="N/A","NA",VALUE(RIGHT(H194,SEARCH("of",H194)-1)))</f>
        <v>11</v>
      </c>
      <c r="AD193" s="24">
        <f t="shared" ref="AD193" si="1522">IF(AA193="Leftover",1,IF(AB193="NA","NA",AB193/AC193))</f>
        <v>1</v>
      </c>
      <c r="AE193" s="25">
        <f t="shared" ref="AE193" si="1523">IF(ISNUMBER(SEARCH("Choice",AA193))=TRUE,1,AD193)</f>
        <v>1</v>
      </c>
      <c r="AF193" s="22" t="str">
        <f t="shared" ref="AF193" si="1524">IF(ISERROR(SEARCH("Pref",H193)),H193,IF(SEARCH("Pref",H193)=3,LEFT(H193,1),IF(SEARCH("Pref",H193)=4,LEFT(H193,2),H193)))</f>
        <v>Leftover Choice 3</v>
      </c>
      <c r="AG193" s="23">
        <f t="shared" ref="AG193" si="1525">IF(H194="N/A","NA",VALUE(LEFT(H194,SEARCH("of",H194)-1)))</f>
        <v>11</v>
      </c>
      <c r="AH193" s="23">
        <f t="shared" ref="AH193" si="1526">IF(H194="N/A","NA",VALUE(RIGHT(H194,SEARCH("of",H194)-1)))</f>
        <v>11</v>
      </c>
      <c r="AI193" s="24">
        <f t="shared" ref="AI193" si="1527">IF(AF193="Leftover",1,IF(AG193="NA","NA",AG193/AH193))</f>
        <v>1</v>
      </c>
      <c r="AJ193" s="25">
        <f t="shared" ref="AJ193" si="1528">IF(ISNUMBER(SEARCH("Choice",AF193))=TRUE,1,AI193)</f>
        <v>1</v>
      </c>
      <c r="AK193" s="22" t="str">
        <f t="shared" ref="AK193" si="1529">IF(ISERROR(SEARCH("Pref",I193)),I193,IF(SEARCH("Pref",I193)=3,LEFT(I193,1),IF(SEARCH("Pref",I193)=4,LEFT(I193,2),I193)))</f>
        <v>None Drawn</v>
      </c>
      <c r="AL193" s="23" t="str">
        <f t="shared" ref="AL193" si="1530">IF(I194="N/A","NA",VALUE(LEFT(I194,SEARCH("of",I194)-1)))</f>
        <v>NA</v>
      </c>
      <c r="AM193" s="23" t="str">
        <f t="shared" ref="AM193" si="1531">IF(I194="N/A","NA",VALUE(RIGHT(I194,SEARCH("of",I194)-1)))</f>
        <v>NA</v>
      </c>
      <c r="AN193" s="24" t="str">
        <f t="shared" ref="AN193" si="1532">IF(AK193="Leftover",1,IF(AL193="NA","NA",AL193/AM193))</f>
        <v>NA</v>
      </c>
      <c r="AO193" s="25" t="str">
        <f t="shared" ref="AO193" si="1533">IF(ISNUMBER(SEARCH("Choice",AK193))=TRUE,1,AN193)</f>
        <v>NA</v>
      </c>
    </row>
    <row r="194" spans="1:41" ht="19.95" customHeight="1" x14ac:dyDescent="0.25">
      <c r="A194" s="44"/>
      <c r="B194" s="38"/>
      <c r="C194" s="6" t="s">
        <v>16</v>
      </c>
      <c r="D194" s="7" t="s">
        <v>1786</v>
      </c>
      <c r="E194" s="8" t="s">
        <v>222</v>
      </c>
      <c r="F194" s="5" t="s">
        <v>223</v>
      </c>
      <c r="G194" s="5" t="s">
        <v>122</v>
      </c>
      <c r="H194" s="5" t="s">
        <v>224</v>
      </c>
      <c r="I194" s="5" t="s">
        <v>55</v>
      </c>
      <c r="J194" s="22"/>
      <c r="K194" s="26"/>
      <c r="L194" s="22"/>
      <c r="M194" s="23"/>
      <c r="N194" s="23"/>
      <c r="O194" s="27"/>
      <c r="P194" s="23"/>
      <c r="Q194" s="22"/>
      <c r="R194" s="23"/>
      <c r="S194" s="23"/>
      <c r="T194" s="27"/>
      <c r="U194" s="23"/>
      <c r="V194" s="22"/>
      <c r="W194" s="23"/>
      <c r="X194" s="23"/>
      <c r="Y194" s="27"/>
      <c r="Z194" s="23"/>
      <c r="AA194" s="22"/>
      <c r="AB194" s="23"/>
      <c r="AC194" s="23"/>
      <c r="AD194" s="27"/>
      <c r="AE194" s="23"/>
      <c r="AF194" s="22"/>
      <c r="AG194" s="23"/>
      <c r="AH194" s="23"/>
      <c r="AI194" s="27"/>
      <c r="AJ194" s="23"/>
    </row>
    <row r="195" spans="1:41" ht="12" customHeight="1" x14ac:dyDescent="0.25">
      <c r="A195" s="45"/>
      <c r="B195" s="41"/>
      <c r="C195" s="42"/>
      <c r="D195" s="42"/>
      <c r="E195" s="42"/>
      <c r="F195" s="42"/>
      <c r="G195" s="42"/>
      <c r="H195" s="42"/>
      <c r="I195" s="42"/>
      <c r="J195" s="28"/>
      <c r="K195" s="29"/>
      <c r="L195" s="22"/>
      <c r="M195" s="23"/>
      <c r="N195" s="23"/>
      <c r="O195" s="27"/>
      <c r="P195" s="23"/>
      <c r="Q195" s="22"/>
      <c r="R195" s="23"/>
      <c r="S195" s="23"/>
      <c r="T195" s="27"/>
      <c r="U195" s="23"/>
      <c r="V195" s="22"/>
      <c r="W195" s="23"/>
      <c r="X195" s="23"/>
      <c r="Y195" s="27"/>
      <c r="Z195" s="23"/>
      <c r="AA195" s="22"/>
      <c r="AB195" s="23"/>
      <c r="AC195" s="23"/>
      <c r="AD195" s="27"/>
      <c r="AE195" s="23"/>
      <c r="AF195" s="22"/>
      <c r="AG195" s="23"/>
      <c r="AH195" s="23"/>
      <c r="AI195" s="27"/>
      <c r="AJ195" s="23"/>
    </row>
    <row r="196" spans="1:41" ht="9" customHeight="1" x14ac:dyDescent="0.25">
      <c r="A196" s="34" t="s">
        <v>225</v>
      </c>
      <c r="B196" s="37" t="s">
        <v>10</v>
      </c>
      <c r="C196" s="6" t="s">
        <v>11</v>
      </c>
      <c r="D196" s="7" t="s">
        <v>12</v>
      </c>
      <c r="E196" s="7" t="s">
        <v>12</v>
      </c>
      <c r="F196" s="5" t="s">
        <v>13</v>
      </c>
      <c r="G196" s="5" t="s">
        <v>53</v>
      </c>
      <c r="H196" s="5" t="s">
        <v>44</v>
      </c>
      <c r="I196" s="5" t="s">
        <v>12</v>
      </c>
      <c r="J196" s="20" t="str">
        <f t="shared" ref="J196:K196" si="1534">A196</f>
        <v>DE087O1A</v>
      </c>
      <c r="K196" s="21" t="str">
        <f t="shared" si="1534"/>
        <v>A</v>
      </c>
      <c r="L196" s="22" t="str">
        <f t="shared" ref="L196" si="1535">IF(ISERROR(SEARCH("Pref",D196)),D196,IF(SEARCH("Pref",D196)=3,LEFT(D196,1),IF(SEARCH("Pref",D196)=4,LEFT(D196,2),D196)))</f>
        <v>0</v>
      </c>
      <c r="M196" s="23">
        <f t="shared" ref="M196" si="1536">IF(D197="N/A","NA",VALUE(LEFT(D197,SEARCH("of",D197)-1)))</f>
        <v>30</v>
      </c>
      <c r="N196" s="23">
        <f t="shared" ref="N196" si="1537">IF(D197="N/A","NA",VALUE(RIGHT(D197,SEARCH("of",D197)-1)))</f>
        <v>49</v>
      </c>
      <c r="O196" s="24">
        <f t="shared" ref="O196" si="1538">IF(L196="Leftover",1,IF(M196="NA","NA",M196/N196))</f>
        <v>0.61224489795918369</v>
      </c>
      <c r="P196" s="25">
        <f t="shared" ref="P196" si="1539">IF(ISNUMBER(SEARCH("Choice",L196))=TRUE,1,O196)</f>
        <v>0.61224489795918369</v>
      </c>
      <c r="Q196" s="22" t="str">
        <f t="shared" ref="Q196" si="1540">IF(ISERROR(SEARCH("Pref",E196)),E196,IF(SEARCH("Pref",E196)=3,LEFT(E196,1),IF(SEARCH("Pref",E196)=4,LEFT(E196,2),E196)))</f>
        <v>0</v>
      </c>
      <c r="R196" s="23">
        <f t="shared" ref="R196" si="1541">IF(E197="N/A","NA",VALUE(LEFT(E197,SEARCH("of",E197)-1)))</f>
        <v>2</v>
      </c>
      <c r="S196" s="23">
        <f t="shared" ref="S196" si="1542">IF(E197="N/A","NA",VALUE(RIGHT(E197,SEARCH("of",E197)-1)))</f>
        <v>3</v>
      </c>
      <c r="T196" s="24">
        <f t="shared" ref="T196" si="1543">IF(Q196="Leftover",1,IF(R196="NA","NA",R196/S196))</f>
        <v>0.66666666666666663</v>
      </c>
      <c r="U196" s="25">
        <f t="shared" ref="U196" si="1544">IF(ISNUMBER(SEARCH("Choice",Q196))=TRUE,1,T196)</f>
        <v>0.66666666666666663</v>
      </c>
      <c r="V196" s="22" t="str">
        <f t="shared" ref="V196" si="1545">IF(ISERROR(SEARCH("Pref",F196)),F196,IF(SEARCH("Pref",F196)=3,LEFT(F196,1),IF(SEARCH("Pref",F196)=4,LEFT(F196,2),F196)))</f>
        <v>Choice 2</v>
      </c>
      <c r="W196" s="23">
        <f t="shared" ref="W196" si="1546">IF(F197="N/A","NA",VALUE(LEFT(F197,SEARCH("of",F197)-1)))</f>
        <v>1</v>
      </c>
      <c r="X196" s="23">
        <f t="shared" ref="X196" si="1547">IF(F197="N/A","NA",VALUE(RIGHT(F197,SEARCH("of",F197)-1)))</f>
        <v>1</v>
      </c>
      <c r="Y196" s="24">
        <f t="shared" ref="Y196" si="1548">IF(V196="Leftover",1,IF(W196="NA","NA",W196/X196))</f>
        <v>1</v>
      </c>
      <c r="Z196" s="25">
        <f t="shared" ref="Z196" si="1549">IF(ISNUMBER(SEARCH("Choice",V196))=TRUE,1,Y196)</f>
        <v>1</v>
      </c>
      <c r="AA196" s="22" t="str">
        <f t="shared" ref="AA196" si="1550">IF(ISERROR(SEARCH("Pref",G196)),G196,IF(SEARCH("Pref",G196)=3,LEFT(G196,1),IF(SEARCH("Pref",G196)=4,LEFT(G196,2),G196)))</f>
        <v>No Apps</v>
      </c>
      <c r="AB196" s="23">
        <f t="shared" ref="AB196" si="1551">IF(H197="N/A","NA",VALUE(LEFT(H197,SEARCH("of",H197)-1)))</f>
        <v>5</v>
      </c>
      <c r="AC196" s="23">
        <f t="shared" ref="AC196" si="1552">IF(H197="N/A","NA",VALUE(RIGHT(H197,SEARCH("of",H197)-1)))</f>
        <v>5</v>
      </c>
      <c r="AD196" s="24">
        <f t="shared" ref="AD196" si="1553">IF(AA196="Leftover",1,IF(AB196="NA","NA",AB196/AC196))</f>
        <v>1</v>
      </c>
      <c r="AE196" s="25">
        <f t="shared" ref="AE196" si="1554">IF(ISNUMBER(SEARCH("Choice",AA196))=TRUE,1,AD196)</f>
        <v>1</v>
      </c>
      <c r="AF196" s="22" t="str">
        <f t="shared" ref="AF196" si="1555">IF(ISERROR(SEARCH("Pref",H196)),H196,IF(SEARCH("Pref",H196)=3,LEFT(H196,1),IF(SEARCH("Pref",H196)=4,LEFT(H196,2),H196)))</f>
        <v>1</v>
      </c>
      <c r="AG196" s="23">
        <f t="shared" ref="AG196" si="1556">IF(H197="N/A","NA",VALUE(LEFT(H197,SEARCH("of",H197)-1)))</f>
        <v>5</v>
      </c>
      <c r="AH196" s="23">
        <f t="shared" ref="AH196" si="1557">IF(H197="N/A","NA",VALUE(RIGHT(H197,SEARCH("of",H197)-1)))</f>
        <v>5</v>
      </c>
      <c r="AI196" s="24">
        <f t="shared" ref="AI196" si="1558">IF(AF196="Leftover",1,IF(AG196="NA","NA",AG196/AH196))</f>
        <v>1</v>
      </c>
      <c r="AJ196" s="25">
        <f t="shared" ref="AJ196" si="1559">IF(ISNUMBER(SEARCH("Choice",AF196))=TRUE,1,AI196)</f>
        <v>1</v>
      </c>
      <c r="AK196" s="22" t="str">
        <f t="shared" ref="AK196" si="1560">IF(ISERROR(SEARCH("Pref",I196)),I196,IF(SEARCH("Pref",I196)=3,LEFT(I196,1),IF(SEARCH("Pref",I196)=4,LEFT(I196,2),I196)))</f>
        <v>0</v>
      </c>
      <c r="AL196" s="23">
        <f t="shared" ref="AL196" si="1561">IF(I197="N/A","NA",VALUE(LEFT(I197,SEARCH("of",I197)-1)))</f>
        <v>6</v>
      </c>
      <c r="AM196" s="23">
        <f t="shared" ref="AM196" si="1562">IF(I197="N/A","NA",VALUE(RIGHT(I197,SEARCH("of",I197)-1)))</f>
        <v>11</v>
      </c>
      <c r="AN196" s="24">
        <f t="shared" ref="AN196" si="1563">IF(AK196="Leftover",1,IF(AL196="NA","NA",AL196/AM196))</f>
        <v>0.54545454545454541</v>
      </c>
      <c r="AO196" s="25">
        <f t="shared" ref="AO196" si="1564">IF(ISNUMBER(SEARCH("Choice",AK196))=TRUE,1,AN196)</f>
        <v>0.54545454545454541</v>
      </c>
    </row>
    <row r="197" spans="1:41" ht="19.2" customHeight="1" x14ac:dyDescent="0.25">
      <c r="A197" s="35"/>
      <c r="B197" s="38"/>
      <c r="C197" s="6" t="s">
        <v>16</v>
      </c>
      <c r="D197" s="5" t="s">
        <v>226</v>
      </c>
      <c r="E197" s="5" t="s">
        <v>105</v>
      </c>
      <c r="F197" s="5" t="s">
        <v>56</v>
      </c>
      <c r="G197" s="5" t="s">
        <v>55</v>
      </c>
      <c r="H197" s="5" t="s">
        <v>123</v>
      </c>
      <c r="I197" s="5" t="s">
        <v>227</v>
      </c>
      <c r="J197" s="22"/>
      <c r="K197" s="26"/>
      <c r="L197" s="22"/>
      <c r="M197" s="23"/>
      <c r="N197" s="23"/>
      <c r="O197" s="27"/>
      <c r="P197" s="23"/>
      <c r="Q197" s="22"/>
      <c r="R197" s="23"/>
      <c r="S197" s="23"/>
      <c r="T197" s="27"/>
      <c r="U197" s="23"/>
      <c r="V197" s="22"/>
      <c r="W197" s="23"/>
      <c r="X197" s="23"/>
      <c r="Y197" s="27"/>
      <c r="Z197" s="23"/>
      <c r="AA197" s="22"/>
      <c r="AB197" s="23"/>
      <c r="AC197" s="23"/>
      <c r="AD197" s="27"/>
      <c r="AE197" s="23"/>
      <c r="AF197" s="22"/>
      <c r="AG197" s="23"/>
      <c r="AH197" s="23"/>
      <c r="AI197" s="27"/>
      <c r="AJ197" s="23"/>
    </row>
    <row r="198" spans="1:41" ht="12" customHeight="1" x14ac:dyDescent="0.25">
      <c r="A198" s="36"/>
      <c r="B198" s="41"/>
      <c r="C198" s="42"/>
      <c r="D198" s="42"/>
      <c r="E198" s="42"/>
      <c r="F198" s="42"/>
      <c r="G198" s="42"/>
      <c r="H198" s="42"/>
      <c r="I198" s="42"/>
      <c r="J198" s="28"/>
      <c r="K198" s="29"/>
      <c r="L198" s="22"/>
      <c r="M198" s="23"/>
      <c r="N198" s="23"/>
      <c r="O198" s="27"/>
      <c r="P198" s="23"/>
      <c r="Q198" s="22"/>
      <c r="R198" s="23"/>
      <c r="S198" s="23"/>
      <c r="T198" s="27"/>
      <c r="U198" s="23"/>
      <c r="V198" s="22"/>
      <c r="W198" s="23"/>
      <c r="X198" s="23"/>
      <c r="Y198" s="27"/>
      <c r="Z198" s="23"/>
      <c r="AA198" s="22"/>
      <c r="AB198" s="23"/>
      <c r="AC198" s="23"/>
      <c r="AD198" s="27"/>
      <c r="AE198" s="23"/>
      <c r="AF198" s="22"/>
      <c r="AG198" s="23"/>
      <c r="AH198" s="23"/>
      <c r="AI198" s="27"/>
      <c r="AJ198" s="23"/>
    </row>
    <row r="199" spans="1:41" ht="9" customHeight="1" x14ac:dyDescent="0.25">
      <c r="A199" s="34" t="s">
        <v>228</v>
      </c>
      <c r="B199" s="37" t="s">
        <v>229</v>
      </c>
      <c r="C199" s="6" t="s">
        <v>11</v>
      </c>
      <c r="D199" s="5" t="s">
        <v>13</v>
      </c>
      <c r="E199" s="5" t="s">
        <v>13</v>
      </c>
      <c r="F199" s="5" t="s">
        <v>13</v>
      </c>
      <c r="G199" s="5" t="s">
        <v>13</v>
      </c>
      <c r="H199" s="5" t="s">
        <v>13</v>
      </c>
      <c r="I199" s="7" t="s">
        <v>23</v>
      </c>
      <c r="J199" s="20" t="str">
        <f t="shared" ref="J199:K199" si="1565">A199</f>
        <v>DE087O2X</v>
      </c>
      <c r="K199" s="21" t="str">
        <f t="shared" si="1565"/>
        <v>B</v>
      </c>
      <c r="L199" s="22" t="str">
        <f t="shared" ref="L199" si="1566">IF(ISERROR(SEARCH("Pref",D199)),D199,IF(SEARCH("Pref",D199)=3,LEFT(D199,1),IF(SEARCH("Pref",D199)=4,LEFT(D199,2),D199)))</f>
        <v>Choice 2</v>
      </c>
      <c r="M199" s="23">
        <f t="shared" ref="M199" si="1567">IF(D200="N/A","NA",VALUE(LEFT(D200,SEARCH("of",D200)-1)))</f>
        <v>93</v>
      </c>
      <c r="N199" s="23">
        <f t="shared" ref="N199" si="1568">IF(D200="N/A","NA",VALUE(RIGHT(D200,SEARCH("of",D200)-1)))</f>
        <v>208</v>
      </c>
      <c r="O199" s="24">
        <f t="shared" ref="O199" si="1569">IF(L199="Leftover",1,IF(M199="NA","NA",M199/N199))</f>
        <v>0.44711538461538464</v>
      </c>
      <c r="P199" s="25">
        <f t="shared" ref="P199" si="1570">IF(ISNUMBER(SEARCH("Choice",L199))=TRUE,1,O199)</f>
        <v>1</v>
      </c>
      <c r="Q199" s="22" t="str">
        <f t="shared" ref="Q199" si="1571">IF(ISERROR(SEARCH("Pref",E199)),E199,IF(SEARCH("Pref",E199)=3,LEFT(E199,1),IF(SEARCH("Pref",E199)=4,LEFT(E199,2),E199)))</f>
        <v>Choice 2</v>
      </c>
      <c r="R199" s="23">
        <f t="shared" ref="R199" si="1572">IF(E200="N/A","NA",VALUE(LEFT(E200,SEARCH("of",E200)-1)))</f>
        <v>4</v>
      </c>
      <c r="S199" s="23">
        <f t="shared" ref="S199" si="1573">IF(E200="N/A","NA",VALUE(RIGHT(E200,SEARCH("of",E200)-1)))</f>
        <v>8</v>
      </c>
      <c r="T199" s="24">
        <f t="shared" ref="T199" si="1574">IF(Q199="Leftover",1,IF(R199="NA","NA",R199/S199))</f>
        <v>0.5</v>
      </c>
      <c r="U199" s="25">
        <f t="shared" ref="U199" si="1575">IF(ISNUMBER(SEARCH("Choice",Q199))=TRUE,1,T199)</f>
        <v>1</v>
      </c>
      <c r="V199" s="22" t="str">
        <f t="shared" ref="V199" si="1576">IF(ISERROR(SEARCH("Pref",F199)),F199,IF(SEARCH("Pref",F199)=3,LEFT(F199,1),IF(SEARCH("Pref",F199)=4,LEFT(F199,2),F199)))</f>
        <v>Choice 2</v>
      </c>
      <c r="W199" s="23">
        <f t="shared" ref="W199" si="1577">IF(F200="N/A","NA",VALUE(LEFT(F200,SEARCH("of",F200)-1)))</f>
        <v>11</v>
      </c>
      <c r="X199" s="23">
        <f t="shared" ref="X199" si="1578">IF(F200="N/A","NA",VALUE(RIGHT(F200,SEARCH("of",F200)-1)))</f>
        <v>21</v>
      </c>
      <c r="Y199" s="24">
        <f t="shared" ref="Y199" si="1579">IF(V199="Leftover",1,IF(W199="NA","NA",W199/X199))</f>
        <v>0.52380952380952384</v>
      </c>
      <c r="Z199" s="25">
        <f t="shared" ref="Z199" si="1580">IF(ISNUMBER(SEARCH("Choice",V199))=TRUE,1,Y199)</f>
        <v>1</v>
      </c>
      <c r="AA199" s="22" t="str">
        <f t="shared" ref="AA199" si="1581">IF(ISERROR(SEARCH("Pref",G199)),G199,IF(SEARCH("Pref",G199)=3,LEFT(G199,1),IF(SEARCH("Pref",G199)=4,LEFT(G199,2),G199)))</f>
        <v>Choice 2</v>
      </c>
      <c r="AB199" s="23">
        <f t="shared" ref="AB199" si="1582">IF(H200="N/A","NA",VALUE(LEFT(H200,SEARCH("of",H200)-1)))</f>
        <v>10</v>
      </c>
      <c r="AC199" s="23">
        <f t="shared" ref="AC199" si="1583">IF(H200="N/A","NA",VALUE(RIGHT(H200,SEARCH("of",H200)-1)))</f>
        <v>88</v>
      </c>
      <c r="AD199" s="24">
        <f t="shared" ref="AD199" si="1584">IF(AA199="Leftover",1,IF(AB199="NA","NA",AB199/AC199))</f>
        <v>0.11363636363636363</v>
      </c>
      <c r="AE199" s="25">
        <f t="shared" ref="AE199" si="1585">IF(ISNUMBER(SEARCH("Choice",AA199))=TRUE,1,AD199)</f>
        <v>1</v>
      </c>
      <c r="AF199" s="22" t="str">
        <f t="shared" ref="AF199" si="1586">IF(ISERROR(SEARCH("Pref",H199)),H199,IF(SEARCH("Pref",H199)=3,LEFT(H199,1),IF(SEARCH("Pref",H199)=4,LEFT(H199,2),H199)))</f>
        <v>Choice 2</v>
      </c>
      <c r="AG199" s="23">
        <f t="shared" ref="AG199" si="1587">IF(H200="N/A","NA",VALUE(LEFT(H200,SEARCH("of",H200)-1)))</f>
        <v>10</v>
      </c>
      <c r="AH199" s="23">
        <f t="shared" ref="AH199" si="1588">IF(H200="N/A","NA",VALUE(RIGHT(H200,SEARCH("of",H200)-1)))</f>
        <v>88</v>
      </c>
      <c r="AI199" s="24">
        <f t="shared" ref="AI199" si="1589">IF(AF199="Leftover",1,IF(AG199="NA","NA",AG199/AH199))</f>
        <v>0.11363636363636363</v>
      </c>
      <c r="AJ199" s="25">
        <f t="shared" ref="AJ199" si="1590">IF(ISNUMBER(SEARCH("Choice",AF199))=TRUE,1,AI199)</f>
        <v>1</v>
      </c>
      <c r="AK199" s="22" t="str">
        <f t="shared" ref="AK199" si="1591">IF(ISERROR(SEARCH("Pref",I199)),I199,IF(SEARCH("Pref",I199)=3,LEFT(I199,1),IF(SEARCH("Pref",I199)=4,LEFT(I199,2),I199)))</f>
        <v>Leftover Choice 1</v>
      </c>
      <c r="AL199" s="23">
        <f t="shared" ref="AL199" si="1592">IF(I200="N/A","NA",VALUE(LEFT(I200,SEARCH("of",I200)-1)))</f>
        <v>5</v>
      </c>
      <c r="AM199" s="23">
        <f t="shared" ref="AM199" si="1593">IF(I200="N/A","NA",VALUE(RIGHT(I200,SEARCH("of",I200)-1)))</f>
        <v>8</v>
      </c>
      <c r="AN199" s="24">
        <f t="shared" ref="AN199" si="1594">IF(AK199="Leftover",1,IF(AL199="NA","NA",AL199/AM199))</f>
        <v>0.625</v>
      </c>
      <c r="AO199" s="25">
        <f t="shared" ref="AO199" si="1595">IF(ISNUMBER(SEARCH("Choice",AK199))=TRUE,1,AN199)</f>
        <v>1</v>
      </c>
    </row>
    <row r="200" spans="1:41" ht="19.95" customHeight="1" x14ac:dyDescent="0.25">
      <c r="A200" s="35"/>
      <c r="B200" s="38"/>
      <c r="C200" s="6" t="s">
        <v>16</v>
      </c>
      <c r="D200" s="5" t="s">
        <v>230</v>
      </c>
      <c r="E200" s="5" t="s">
        <v>223</v>
      </c>
      <c r="F200" s="5" t="s">
        <v>231</v>
      </c>
      <c r="G200" s="5" t="s">
        <v>56</v>
      </c>
      <c r="H200" s="5" t="s">
        <v>232</v>
      </c>
      <c r="I200" s="5" t="s">
        <v>47</v>
      </c>
      <c r="J200" s="22"/>
      <c r="K200" s="26"/>
      <c r="L200" s="22"/>
      <c r="M200" s="23"/>
      <c r="N200" s="23"/>
      <c r="O200" s="27"/>
      <c r="P200" s="23"/>
      <c r="Q200" s="22"/>
      <c r="R200" s="23"/>
      <c r="S200" s="23"/>
      <c r="T200" s="27"/>
      <c r="U200" s="23"/>
      <c r="V200" s="22"/>
      <c r="W200" s="23"/>
      <c r="X200" s="23"/>
      <c r="Y200" s="27"/>
      <c r="Z200" s="23"/>
      <c r="AA200" s="22"/>
      <c r="AB200" s="23"/>
      <c r="AC200" s="23"/>
      <c r="AD200" s="27"/>
      <c r="AE200" s="23"/>
      <c r="AF200" s="22"/>
      <c r="AG200" s="23"/>
      <c r="AH200" s="23"/>
      <c r="AI200" s="27"/>
      <c r="AJ200" s="23"/>
    </row>
    <row r="201" spans="1:41" ht="19.95" customHeight="1" x14ac:dyDescent="0.25">
      <c r="A201" s="36"/>
      <c r="B201" s="41"/>
      <c r="C201" s="42"/>
      <c r="D201" s="42"/>
      <c r="E201" s="42"/>
      <c r="F201" s="42"/>
      <c r="G201" s="42"/>
      <c r="H201" s="42"/>
      <c r="I201" s="42"/>
      <c r="J201" s="28"/>
      <c r="K201" s="29"/>
      <c r="L201" s="22"/>
      <c r="M201" s="23"/>
      <c r="N201" s="23"/>
      <c r="O201" s="27"/>
      <c r="P201" s="23"/>
      <c r="Q201" s="22"/>
      <c r="R201" s="23"/>
      <c r="S201" s="23"/>
      <c r="T201" s="27"/>
      <c r="U201" s="23"/>
      <c r="V201" s="22"/>
      <c r="W201" s="23"/>
      <c r="X201" s="23"/>
      <c r="Y201" s="27"/>
      <c r="Z201" s="23"/>
      <c r="AA201" s="22"/>
      <c r="AB201" s="23"/>
      <c r="AC201" s="23"/>
      <c r="AD201" s="27"/>
      <c r="AE201" s="23"/>
      <c r="AF201" s="22"/>
      <c r="AG201" s="23"/>
      <c r="AH201" s="23"/>
      <c r="AI201" s="27"/>
      <c r="AJ201" s="23"/>
    </row>
    <row r="202" spans="1:41" ht="9" customHeight="1" x14ac:dyDescent="0.25">
      <c r="A202" s="34" t="s">
        <v>233</v>
      </c>
      <c r="B202" s="37" t="s">
        <v>10</v>
      </c>
      <c r="C202" s="6" t="s">
        <v>11</v>
      </c>
      <c r="D202" s="7" t="s">
        <v>163</v>
      </c>
      <c r="E202" s="7" t="s">
        <v>163</v>
      </c>
      <c r="F202" s="5" t="s">
        <v>13</v>
      </c>
      <c r="G202" s="5" t="s">
        <v>53</v>
      </c>
      <c r="H202" s="5" t="s">
        <v>12</v>
      </c>
      <c r="I202" s="7" t="s">
        <v>23</v>
      </c>
      <c r="J202" s="20" t="str">
        <f t="shared" ref="J202:K202" si="1596">A202</f>
        <v>DE091O1A</v>
      </c>
      <c r="K202" s="21" t="str">
        <f t="shared" si="1596"/>
        <v>A</v>
      </c>
      <c r="L202" s="22" t="str">
        <f t="shared" ref="L202" si="1597">IF(ISERROR(SEARCH("Pref",D202)),D202,IF(SEARCH("Pref",D202)=3,LEFT(D202,1),IF(SEARCH("Pref",D202)=4,LEFT(D202,2),D202)))</f>
        <v>2</v>
      </c>
      <c r="M202" s="23">
        <f t="shared" ref="M202" si="1598">IF(D203="N/A","NA",VALUE(LEFT(D203,SEARCH("of",D203)-1)))</f>
        <v>34</v>
      </c>
      <c r="N202" s="23">
        <f t="shared" ref="N202" si="1599">IF(D203="N/A","NA",VALUE(RIGHT(D203,SEARCH("of",D203)-1)))</f>
        <v>38</v>
      </c>
      <c r="O202" s="24">
        <f t="shared" ref="O202" si="1600">IF(L202="Leftover",1,IF(M202="NA","NA",M202/N202))</f>
        <v>0.89473684210526316</v>
      </c>
      <c r="P202" s="25">
        <f t="shared" ref="P202" si="1601">IF(ISNUMBER(SEARCH("Choice",L202))=TRUE,1,O202)</f>
        <v>0.89473684210526316</v>
      </c>
      <c r="Q202" s="22" t="str">
        <f t="shared" ref="Q202" si="1602">IF(ISERROR(SEARCH("Pref",E202)),E202,IF(SEARCH("Pref",E202)=3,LEFT(E202,1),IF(SEARCH("Pref",E202)=4,LEFT(E202,2),E202)))</f>
        <v>2</v>
      </c>
      <c r="R202" s="23">
        <f t="shared" ref="R202" si="1603">IF(E203="N/A","NA",VALUE(LEFT(E203,SEARCH("of",E203)-1)))</f>
        <v>4</v>
      </c>
      <c r="S202" s="23">
        <f t="shared" ref="S202" si="1604">IF(E203="N/A","NA",VALUE(RIGHT(E203,SEARCH("of",E203)-1)))</f>
        <v>4</v>
      </c>
      <c r="T202" s="24">
        <f t="shared" ref="T202" si="1605">IF(Q202="Leftover",1,IF(R202="NA","NA",R202/S202))</f>
        <v>1</v>
      </c>
      <c r="U202" s="25">
        <f t="shared" ref="U202" si="1606">IF(ISNUMBER(SEARCH("Choice",Q202))=TRUE,1,T202)</f>
        <v>1</v>
      </c>
      <c r="V202" s="22" t="str">
        <f t="shared" ref="V202" si="1607">IF(ISERROR(SEARCH("Pref",F202)),F202,IF(SEARCH("Pref",F202)=3,LEFT(F202,1),IF(SEARCH("Pref",F202)=4,LEFT(F202,2),F202)))</f>
        <v>Choice 2</v>
      </c>
      <c r="W202" s="23">
        <f t="shared" ref="W202" si="1608">IF(F203="N/A","NA",VALUE(LEFT(F203,SEARCH("of",F203)-1)))</f>
        <v>2</v>
      </c>
      <c r="X202" s="23">
        <f t="shared" ref="X202" si="1609">IF(F203="N/A","NA",VALUE(RIGHT(F203,SEARCH("of",F203)-1)))</f>
        <v>6</v>
      </c>
      <c r="Y202" s="24">
        <f t="shared" ref="Y202" si="1610">IF(V202="Leftover",1,IF(W202="NA","NA",W202/X202))</f>
        <v>0.33333333333333331</v>
      </c>
      <c r="Z202" s="25">
        <f t="shared" ref="Z202" si="1611">IF(ISNUMBER(SEARCH("Choice",V202))=TRUE,1,Y202)</f>
        <v>1</v>
      </c>
      <c r="AA202" s="22" t="str">
        <f t="shared" ref="AA202" si="1612">IF(ISERROR(SEARCH("Pref",G202)),G202,IF(SEARCH("Pref",G202)=3,LEFT(G202,1),IF(SEARCH("Pref",G202)=4,LEFT(G202,2),G202)))</f>
        <v>No Apps</v>
      </c>
      <c r="AB202" s="23">
        <f t="shared" ref="AB202" si="1613">IF(H203="N/A","NA",VALUE(LEFT(H203,SEARCH("of",H203)-1)))</f>
        <v>6</v>
      </c>
      <c r="AC202" s="23">
        <f t="shared" ref="AC202" si="1614">IF(H203="N/A","NA",VALUE(RIGHT(H203,SEARCH("of",H203)-1)))</f>
        <v>9</v>
      </c>
      <c r="AD202" s="24">
        <f t="shared" ref="AD202" si="1615">IF(AA202="Leftover",1,IF(AB202="NA","NA",AB202/AC202))</f>
        <v>0.66666666666666663</v>
      </c>
      <c r="AE202" s="25">
        <f t="shared" ref="AE202" si="1616">IF(ISNUMBER(SEARCH("Choice",AA202))=TRUE,1,AD202)</f>
        <v>0.66666666666666663</v>
      </c>
      <c r="AF202" s="22" t="str">
        <f t="shared" ref="AF202" si="1617">IF(ISERROR(SEARCH("Pref",H202)),H202,IF(SEARCH("Pref",H202)=3,LEFT(H202,1),IF(SEARCH("Pref",H202)=4,LEFT(H202,2),H202)))</f>
        <v>0</v>
      </c>
      <c r="AG202" s="23">
        <f t="shared" ref="AG202" si="1618">IF(H203="N/A","NA",VALUE(LEFT(H203,SEARCH("of",H203)-1)))</f>
        <v>6</v>
      </c>
      <c r="AH202" s="23">
        <f t="shared" ref="AH202" si="1619">IF(H203="N/A","NA",VALUE(RIGHT(H203,SEARCH("of",H203)-1)))</f>
        <v>9</v>
      </c>
      <c r="AI202" s="24">
        <f t="shared" ref="AI202" si="1620">IF(AF202="Leftover",1,IF(AG202="NA","NA",AG202/AH202))</f>
        <v>0.66666666666666663</v>
      </c>
      <c r="AJ202" s="25">
        <f t="shared" ref="AJ202" si="1621">IF(ISNUMBER(SEARCH("Choice",AF202))=TRUE,1,AI202)</f>
        <v>0.66666666666666663</v>
      </c>
      <c r="AK202" s="22" t="str">
        <f t="shared" ref="AK202" si="1622">IF(ISERROR(SEARCH("Pref",I202)),I202,IF(SEARCH("Pref",I202)=3,LEFT(I202,1),IF(SEARCH("Pref",I202)=4,LEFT(I202,2),I202)))</f>
        <v>Leftover Choice 1</v>
      </c>
      <c r="AL202" s="23">
        <f t="shared" ref="AL202" si="1623">IF(I203="N/A","NA",VALUE(LEFT(I203,SEARCH("of",I203)-1)))</f>
        <v>2</v>
      </c>
      <c r="AM202" s="23">
        <f t="shared" ref="AM202" si="1624">IF(I203="N/A","NA",VALUE(RIGHT(I203,SEARCH("of",I203)-1)))</f>
        <v>2</v>
      </c>
      <c r="AN202" s="24">
        <f t="shared" ref="AN202" si="1625">IF(AK202="Leftover",1,IF(AL202="NA","NA",AL202/AM202))</f>
        <v>1</v>
      </c>
      <c r="AO202" s="25">
        <f t="shared" ref="AO202" si="1626">IF(ISNUMBER(SEARCH("Choice",AK202))=TRUE,1,AN202)</f>
        <v>1</v>
      </c>
    </row>
    <row r="203" spans="1:41" ht="19.2" customHeight="1" x14ac:dyDescent="0.25">
      <c r="A203" s="35"/>
      <c r="B203" s="38"/>
      <c r="C203" s="6" t="s">
        <v>16</v>
      </c>
      <c r="D203" s="5" t="s">
        <v>234</v>
      </c>
      <c r="E203" s="5" t="s">
        <v>104</v>
      </c>
      <c r="F203" s="5" t="s">
        <v>50</v>
      </c>
      <c r="G203" s="5" t="s">
        <v>55</v>
      </c>
      <c r="H203" s="5" t="s">
        <v>235</v>
      </c>
      <c r="I203" s="5" t="s">
        <v>112</v>
      </c>
      <c r="J203" s="22"/>
      <c r="K203" s="26"/>
      <c r="L203" s="22"/>
      <c r="M203" s="23"/>
      <c r="N203" s="23"/>
      <c r="O203" s="27"/>
      <c r="P203" s="23"/>
      <c r="Q203" s="22"/>
      <c r="R203" s="23"/>
      <c r="S203" s="23"/>
      <c r="T203" s="27"/>
      <c r="U203" s="23"/>
      <c r="V203" s="22"/>
      <c r="W203" s="23"/>
      <c r="X203" s="23"/>
      <c r="Y203" s="27"/>
      <c r="Z203" s="23"/>
      <c r="AA203" s="22"/>
      <c r="AB203" s="23"/>
      <c r="AC203" s="23"/>
      <c r="AD203" s="27"/>
      <c r="AE203" s="23"/>
      <c r="AF203" s="22"/>
      <c r="AG203" s="23"/>
      <c r="AH203" s="23"/>
      <c r="AI203" s="27"/>
      <c r="AJ203" s="23"/>
    </row>
    <row r="204" spans="1:41" ht="12" customHeight="1" x14ac:dyDescent="0.25">
      <c r="A204" s="36"/>
      <c r="B204" s="41"/>
      <c r="C204" s="42"/>
      <c r="D204" s="42"/>
      <c r="E204" s="42"/>
      <c r="F204" s="42"/>
      <c r="G204" s="42"/>
      <c r="H204" s="42"/>
      <c r="I204" s="42"/>
      <c r="J204" s="28"/>
      <c r="K204" s="29"/>
      <c r="L204" s="22"/>
      <c r="M204" s="23"/>
      <c r="N204" s="23"/>
      <c r="O204" s="27"/>
      <c r="P204" s="23"/>
      <c r="Q204" s="22"/>
      <c r="R204" s="23"/>
      <c r="S204" s="23"/>
      <c r="T204" s="27"/>
      <c r="U204" s="23"/>
      <c r="V204" s="22"/>
      <c r="W204" s="23"/>
      <c r="X204" s="23"/>
      <c r="Y204" s="27"/>
      <c r="Z204" s="23"/>
      <c r="AA204" s="22"/>
      <c r="AB204" s="23"/>
      <c r="AC204" s="23"/>
      <c r="AD204" s="27"/>
      <c r="AE204" s="23"/>
      <c r="AF204" s="22"/>
      <c r="AG204" s="23"/>
      <c r="AH204" s="23"/>
      <c r="AI204" s="27"/>
      <c r="AJ204" s="23"/>
    </row>
    <row r="205" spans="1:41" ht="9" customHeight="1" x14ac:dyDescent="0.25">
      <c r="A205" s="34" t="s">
        <v>236</v>
      </c>
      <c r="B205" s="37" t="s">
        <v>10</v>
      </c>
      <c r="C205" s="6" t="s">
        <v>11</v>
      </c>
      <c r="D205" s="7" t="s">
        <v>12</v>
      </c>
      <c r="E205" s="7" t="s">
        <v>12</v>
      </c>
      <c r="F205" s="7" t="s">
        <v>12</v>
      </c>
      <c r="G205" s="6" t="s">
        <v>54</v>
      </c>
      <c r="H205" s="5" t="s">
        <v>13</v>
      </c>
      <c r="I205" s="7" t="s">
        <v>23</v>
      </c>
      <c r="J205" s="20" t="str">
        <f t="shared" ref="J205:K205" si="1627">A205</f>
        <v>DE092O1A</v>
      </c>
      <c r="K205" s="21" t="str">
        <f t="shared" si="1627"/>
        <v>A</v>
      </c>
      <c r="L205" s="22" t="str">
        <f t="shared" ref="L205" si="1628">IF(ISERROR(SEARCH("Pref",D205)),D205,IF(SEARCH("Pref",D205)=3,LEFT(D205,1),IF(SEARCH("Pref",D205)=4,LEFT(D205,2),D205)))</f>
        <v>0</v>
      </c>
      <c r="M205" s="23">
        <f t="shared" ref="M205" si="1629">IF(D206="N/A","NA",VALUE(LEFT(D206,SEARCH("of",D206)-1)))</f>
        <v>41</v>
      </c>
      <c r="N205" s="23">
        <f t="shared" ref="N205" si="1630">IF(D206="N/A","NA",VALUE(RIGHT(D206,SEARCH("of",D206)-1)))</f>
        <v>41</v>
      </c>
      <c r="O205" s="24">
        <f t="shared" ref="O205" si="1631">IF(L205="Leftover",1,IF(M205="NA","NA",M205/N205))</f>
        <v>1</v>
      </c>
      <c r="P205" s="25">
        <f t="shared" ref="P205" si="1632">IF(ISNUMBER(SEARCH("Choice",L205))=TRUE,1,O205)</f>
        <v>1</v>
      </c>
      <c r="Q205" s="22" t="str">
        <f t="shared" ref="Q205" si="1633">IF(ISERROR(SEARCH("Pref",E205)),E205,IF(SEARCH("Pref",E205)=3,LEFT(E205,1),IF(SEARCH("Pref",E205)=4,LEFT(E205,2),E205)))</f>
        <v>0</v>
      </c>
      <c r="R205" s="23">
        <f t="shared" ref="R205" si="1634">IF(E206="N/A","NA",VALUE(LEFT(E206,SEARCH("of",E206)-1)))</f>
        <v>4</v>
      </c>
      <c r="S205" s="23">
        <f t="shared" ref="S205" si="1635">IF(E206="N/A","NA",VALUE(RIGHT(E206,SEARCH("of",E206)-1)))</f>
        <v>4</v>
      </c>
      <c r="T205" s="24">
        <f t="shared" ref="T205" si="1636">IF(Q205="Leftover",1,IF(R205="NA","NA",R205/S205))</f>
        <v>1</v>
      </c>
      <c r="U205" s="25">
        <f t="shared" ref="U205" si="1637">IF(ISNUMBER(SEARCH("Choice",Q205))=TRUE,1,T205)</f>
        <v>1</v>
      </c>
      <c r="V205" s="22" t="str">
        <f t="shared" ref="V205" si="1638">IF(ISERROR(SEARCH("Pref",F205)),F205,IF(SEARCH("Pref",F205)=3,LEFT(F205,1),IF(SEARCH("Pref",F205)=4,LEFT(F205,2),F205)))</f>
        <v>0</v>
      </c>
      <c r="W205" s="23">
        <f t="shared" ref="W205" si="1639">IF(F206="N/A","NA",VALUE(LEFT(F206,SEARCH("of",F206)-1)))</f>
        <v>6</v>
      </c>
      <c r="X205" s="23">
        <f t="shared" ref="X205" si="1640">IF(F206="N/A","NA",VALUE(RIGHT(F206,SEARCH("of",F206)-1)))</f>
        <v>6</v>
      </c>
      <c r="Y205" s="24">
        <f t="shared" ref="Y205" si="1641">IF(V205="Leftover",1,IF(W205="NA","NA",W205/X205))</f>
        <v>1</v>
      </c>
      <c r="Z205" s="25">
        <f t="shared" ref="Z205" si="1642">IF(ISNUMBER(SEARCH("Choice",V205))=TRUE,1,Y205)</f>
        <v>1</v>
      </c>
      <c r="AA205" s="22" t="str">
        <f t="shared" ref="AA205" si="1643">IF(ISERROR(SEARCH("Pref",G205)),G205,IF(SEARCH("Pref",G205)=3,LEFT(G205,1),IF(SEARCH("Pref",G205)=4,LEFT(G205,2),G205)))</f>
        <v>None Drawn</v>
      </c>
      <c r="AB205" s="23">
        <f t="shared" ref="AB205" si="1644">IF(H206="N/A","NA",VALUE(LEFT(H206,SEARCH("of",H206)-1)))</f>
        <v>2</v>
      </c>
      <c r="AC205" s="23">
        <f t="shared" ref="AC205" si="1645">IF(H206="N/A","NA",VALUE(RIGHT(H206,SEARCH("of",H206)-1)))</f>
        <v>6</v>
      </c>
      <c r="AD205" s="24">
        <f t="shared" ref="AD205" si="1646">IF(AA205="Leftover",1,IF(AB205="NA","NA",AB205/AC205))</f>
        <v>0.33333333333333331</v>
      </c>
      <c r="AE205" s="25">
        <f t="shared" ref="AE205" si="1647">IF(ISNUMBER(SEARCH("Choice",AA205))=TRUE,1,AD205)</f>
        <v>0.33333333333333331</v>
      </c>
      <c r="AF205" s="22" t="str">
        <f t="shared" ref="AF205" si="1648">IF(ISERROR(SEARCH("Pref",H205)),H205,IF(SEARCH("Pref",H205)=3,LEFT(H205,1),IF(SEARCH("Pref",H205)=4,LEFT(H205,2),H205)))</f>
        <v>Choice 2</v>
      </c>
      <c r="AG205" s="23">
        <f t="shared" ref="AG205" si="1649">IF(H206="N/A","NA",VALUE(LEFT(H206,SEARCH("of",H206)-1)))</f>
        <v>2</v>
      </c>
      <c r="AH205" s="23">
        <f t="shared" ref="AH205" si="1650">IF(H206="N/A","NA",VALUE(RIGHT(H206,SEARCH("of",H206)-1)))</f>
        <v>6</v>
      </c>
      <c r="AI205" s="24">
        <f t="shared" ref="AI205" si="1651">IF(AF205="Leftover",1,IF(AG205="NA","NA",AG205/AH205))</f>
        <v>0.33333333333333331</v>
      </c>
      <c r="AJ205" s="25">
        <f t="shared" ref="AJ205" si="1652">IF(ISNUMBER(SEARCH("Choice",AF205))=TRUE,1,AI205)</f>
        <v>1</v>
      </c>
      <c r="AK205" s="22" t="str">
        <f t="shared" ref="AK205" si="1653">IF(ISERROR(SEARCH("Pref",I205)),I205,IF(SEARCH("Pref",I205)=3,LEFT(I205,1),IF(SEARCH("Pref",I205)=4,LEFT(I205,2),I205)))</f>
        <v>Leftover Choice 1</v>
      </c>
      <c r="AL205" s="23">
        <f t="shared" ref="AL205" si="1654">IF(I206="N/A","NA",VALUE(LEFT(I206,SEARCH("of",I206)-1)))</f>
        <v>1</v>
      </c>
      <c r="AM205" s="23">
        <f t="shared" ref="AM205" si="1655">IF(I206="N/A","NA",VALUE(RIGHT(I206,SEARCH("of",I206)-1)))</f>
        <v>1</v>
      </c>
      <c r="AN205" s="24">
        <f t="shared" ref="AN205" si="1656">IF(AK205="Leftover",1,IF(AL205="NA","NA",AL205/AM205))</f>
        <v>1</v>
      </c>
      <c r="AO205" s="25">
        <f t="shared" ref="AO205" si="1657">IF(ISNUMBER(SEARCH("Choice",AK205))=TRUE,1,AN205)</f>
        <v>1</v>
      </c>
    </row>
    <row r="206" spans="1:41" ht="19.95" customHeight="1" x14ac:dyDescent="0.25">
      <c r="A206" s="35"/>
      <c r="B206" s="38"/>
      <c r="C206" s="6" t="s">
        <v>16</v>
      </c>
      <c r="D206" s="5" t="s">
        <v>237</v>
      </c>
      <c r="E206" s="5" t="s">
        <v>104</v>
      </c>
      <c r="F206" s="5" t="s">
        <v>209</v>
      </c>
      <c r="G206" s="5" t="s">
        <v>55</v>
      </c>
      <c r="H206" s="5" t="s">
        <v>50</v>
      </c>
      <c r="I206" s="5" t="s">
        <v>56</v>
      </c>
      <c r="J206" s="22"/>
      <c r="K206" s="26"/>
      <c r="L206" s="22"/>
      <c r="M206" s="23"/>
      <c r="N206" s="23"/>
      <c r="O206" s="27"/>
      <c r="P206" s="23"/>
      <c r="Q206" s="22"/>
      <c r="R206" s="23"/>
      <c r="S206" s="23"/>
      <c r="T206" s="27"/>
      <c r="U206" s="23"/>
      <c r="V206" s="22"/>
      <c r="W206" s="23"/>
      <c r="X206" s="23"/>
      <c r="Y206" s="27"/>
      <c r="Z206" s="23"/>
      <c r="AA206" s="22"/>
      <c r="AB206" s="23"/>
      <c r="AC206" s="23"/>
      <c r="AD206" s="27"/>
      <c r="AE206" s="23"/>
      <c r="AF206" s="22"/>
      <c r="AG206" s="23"/>
      <c r="AH206" s="23"/>
      <c r="AI206" s="27"/>
      <c r="AJ206" s="23"/>
    </row>
    <row r="207" spans="1:41" ht="12" customHeight="1" x14ac:dyDescent="0.25">
      <c r="A207" s="36"/>
      <c r="B207" s="41"/>
      <c r="C207" s="42"/>
      <c r="D207" s="42"/>
      <c r="E207" s="42"/>
      <c r="F207" s="42"/>
      <c r="G207" s="42"/>
      <c r="H207" s="42"/>
      <c r="I207" s="42"/>
      <c r="J207" s="28"/>
      <c r="K207" s="29"/>
      <c r="L207" s="22"/>
      <c r="M207" s="23"/>
      <c r="N207" s="23"/>
      <c r="O207" s="27"/>
      <c r="P207" s="23"/>
      <c r="Q207" s="22"/>
      <c r="R207" s="23"/>
      <c r="S207" s="23"/>
      <c r="T207" s="27"/>
      <c r="U207" s="23"/>
      <c r="V207" s="22"/>
      <c r="W207" s="23"/>
      <c r="X207" s="23"/>
      <c r="Y207" s="27"/>
      <c r="Z207" s="23"/>
      <c r="AA207" s="22"/>
      <c r="AB207" s="23"/>
      <c r="AC207" s="23"/>
      <c r="AD207" s="27"/>
      <c r="AE207" s="23"/>
      <c r="AF207" s="22"/>
      <c r="AG207" s="23"/>
      <c r="AH207" s="23"/>
      <c r="AI207" s="27"/>
      <c r="AJ207" s="23"/>
    </row>
    <row r="208" spans="1:41" ht="9" customHeight="1" x14ac:dyDescent="0.25">
      <c r="A208" s="34" t="s">
        <v>238</v>
      </c>
      <c r="B208" s="37" t="s">
        <v>10</v>
      </c>
      <c r="C208" s="6" t="s">
        <v>11</v>
      </c>
      <c r="D208" s="5" t="s">
        <v>30</v>
      </c>
      <c r="E208" s="5" t="s">
        <v>13</v>
      </c>
      <c r="F208" s="7" t="s">
        <v>12</v>
      </c>
      <c r="G208" s="5" t="s">
        <v>53</v>
      </c>
      <c r="H208" s="5" t="s">
        <v>163</v>
      </c>
      <c r="I208" s="5" t="s">
        <v>30</v>
      </c>
      <c r="J208" s="20" t="str">
        <f t="shared" ref="J208:K208" si="1658">A208</f>
        <v>DE093O1A</v>
      </c>
      <c r="K208" s="21" t="str">
        <f t="shared" si="1658"/>
        <v>A</v>
      </c>
      <c r="L208" s="22" t="str">
        <f t="shared" ref="L208" si="1659">IF(ISERROR(SEARCH("Pref",D208)),D208,IF(SEARCH("Pref",D208)=3,LEFT(D208,1),IF(SEARCH("Pref",D208)=4,LEFT(D208,2),D208)))</f>
        <v>Choice 3</v>
      </c>
      <c r="M208" s="23">
        <f t="shared" ref="M208" si="1660">IF(D209="N/A","NA",VALUE(LEFT(D209,SEARCH("of",D209)-1)))</f>
        <v>3</v>
      </c>
      <c r="N208" s="23">
        <f t="shared" ref="N208" si="1661">IF(D209="N/A","NA",VALUE(RIGHT(D209,SEARCH("of",D209)-1)))</f>
        <v>18</v>
      </c>
      <c r="O208" s="24">
        <f t="shared" ref="O208" si="1662">IF(L208="Leftover",1,IF(M208="NA","NA",M208/N208))</f>
        <v>0.16666666666666666</v>
      </c>
      <c r="P208" s="25">
        <f t="shared" ref="P208" si="1663">IF(ISNUMBER(SEARCH("Choice",L208))=TRUE,1,O208)</f>
        <v>1</v>
      </c>
      <c r="Q208" s="22" t="str">
        <f t="shared" ref="Q208" si="1664">IF(ISERROR(SEARCH("Pref",E208)),E208,IF(SEARCH("Pref",E208)=3,LEFT(E208,1),IF(SEARCH("Pref",E208)=4,LEFT(E208,2),E208)))</f>
        <v>Choice 2</v>
      </c>
      <c r="R208" s="23">
        <f t="shared" ref="R208" si="1665">IF(E209="N/A","NA",VALUE(LEFT(E209,SEARCH("of",E209)-1)))</f>
        <v>4</v>
      </c>
      <c r="S208" s="23">
        <f t="shared" ref="S208" si="1666">IF(E209="N/A","NA",VALUE(RIGHT(E209,SEARCH("of",E209)-1)))</f>
        <v>4</v>
      </c>
      <c r="T208" s="24">
        <f t="shared" ref="T208" si="1667">IF(Q208="Leftover",1,IF(R208="NA","NA",R208/S208))</f>
        <v>1</v>
      </c>
      <c r="U208" s="25">
        <f t="shared" ref="U208" si="1668">IF(ISNUMBER(SEARCH("Choice",Q208))=TRUE,1,T208)</f>
        <v>1</v>
      </c>
      <c r="V208" s="22" t="str">
        <f t="shared" ref="V208" si="1669">IF(ISERROR(SEARCH("Pref",F208)),F208,IF(SEARCH("Pref",F208)=3,LEFT(F208,1),IF(SEARCH("Pref",F208)=4,LEFT(F208,2),F208)))</f>
        <v>0</v>
      </c>
      <c r="W208" s="23">
        <f t="shared" ref="W208" si="1670">IF(F209="N/A","NA",VALUE(LEFT(F209,SEARCH("of",F209)-1)))</f>
        <v>1</v>
      </c>
      <c r="X208" s="23">
        <f t="shared" ref="X208" si="1671">IF(F209="N/A","NA",VALUE(RIGHT(F209,SEARCH("of",F209)-1)))</f>
        <v>1</v>
      </c>
      <c r="Y208" s="24">
        <f t="shared" ref="Y208" si="1672">IF(V208="Leftover",1,IF(W208="NA","NA",W208/X208))</f>
        <v>1</v>
      </c>
      <c r="Z208" s="25">
        <f t="shared" ref="Z208" si="1673">IF(ISNUMBER(SEARCH("Choice",V208))=TRUE,1,Y208)</f>
        <v>1</v>
      </c>
      <c r="AA208" s="22" t="str">
        <f t="shared" ref="AA208" si="1674">IF(ISERROR(SEARCH("Pref",G208)),G208,IF(SEARCH("Pref",G208)=3,LEFT(G208,1),IF(SEARCH("Pref",G208)=4,LEFT(G208,2),G208)))</f>
        <v>No Apps</v>
      </c>
      <c r="AB208" s="23">
        <f t="shared" ref="AB208" si="1675">IF(H209="N/A","NA",VALUE(LEFT(H209,SEARCH("of",H209)-1)))</f>
        <v>4</v>
      </c>
      <c r="AC208" s="23">
        <f t="shared" ref="AC208" si="1676">IF(H209="N/A","NA",VALUE(RIGHT(H209,SEARCH("of",H209)-1)))</f>
        <v>7</v>
      </c>
      <c r="AD208" s="24">
        <f t="shared" ref="AD208" si="1677">IF(AA208="Leftover",1,IF(AB208="NA","NA",AB208/AC208))</f>
        <v>0.5714285714285714</v>
      </c>
      <c r="AE208" s="25">
        <f t="shared" ref="AE208" si="1678">IF(ISNUMBER(SEARCH("Choice",AA208))=TRUE,1,AD208)</f>
        <v>0.5714285714285714</v>
      </c>
      <c r="AF208" s="22" t="str">
        <f t="shared" ref="AF208" si="1679">IF(ISERROR(SEARCH("Pref",H208)),H208,IF(SEARCH("Pref",H208)=3,LEFT(H208,1),IF(SEARCH("Pref",H208)=4,LEFT(H208,2),H208)))</f>
        <v>2</v>
      </c>
      <c r="AG208" s="23">
        <f t="shared" ref="AG208" si="1680">IF(H209="N/A","NA",VALUE(LEFT(H209,SEARCH("of",H209)-1)))</f>
        <v>4</v>
      </c>
      <c r="AH208" s="23">
        <f t="shared" ref="AH208" si="1681">IF(H209="N/A","NA",VALUE(RIGHT(H209,SEARCH("of",H209)-1)))</f>
        <v>7</v>
      </c>
      <c r="AI208" s="24">
        <f t="shared" ref="AI208" si="1682">IF(AF208="Leftover",1,IF(AG208="NA","NA",AG208/AH208))</f>
        <v>0.5714285714285714</v>
      </c>
      <c r="AJ208" s="25">
        <f t="shared" ref="AJ208" si="1683">IF(ISNUMBER(SEARCH("Choice",AF208))=TRUE,1,AI208)</f>
        <v>0.5714285714285714</v>
      </c>
      <c r="AK208" s="22" t="str">
        <f t="shared" ref="AK208" si="1684">IF(ISERROR(SEARCH("Pref",I208)),I208,IF(SEARCH("Pref",I208)=3,LEFT(I208,1),IF(SEARCH("Pref",I208)=4,LEFT(I208,2),I208)))</f>
        <v>Choice 3</v>
      </c>
      <c r="AL208" s="23">
        <f t="shared" ref="AL208" si="1685">IF(I209="N/A","NA",VALUE(LEFT(I209,SEARCH("of",I209)-1)))</f>
        <v>3</v>
      </c>
      <c r="AM208" s="23">
        <f t="shared" ref="AM208" si="1686">IF(I209="N/A","NA",VALUE(RIGHT(I209,SEARCH("of",I209)-1)))</f>
        <v>5</v>
      </c>
      <c r="AN208" s="24">
        <f t="shared" ref="AN208" si="1687">IF(AK208="Leftover",1,IF(AL208="NA","NA",AL208/AM208))</f>
        <v>0.6</v>
      </c>
      <c r="AO208" s="25">
        <f t="shared" ref="AO208" si="1688">IF(ISNUMBER(SEARCH("Choice",AK208))=TRUE,1,AN208)</f>
        <v>1</v>
      </c>
    </row>
    <row r="209" spans="1:41" ht="19.2" customHeight="1" x14ac:dyDescent="0.25">
      <c r="A209" s="35"/>
      <c r="B209" s="38"/>
      <c r="C209" s="6" t="s">
        <v>16</v>
      </c>
      <c r="D209" s="5" t="s">
        <v>239</v>
      </c>
      <c r="E209" s="5" t="s">
        <v>104</v>
      </c>
      <c r="F209" s="5" t="s">
        <v>56</v>
      </c>
      <c r="G209" s="5" t="s">
        <v>55</v>
      </c>
      <c r="H209" s="5" t="s">
        <v>178</v>
      </c>
      <c r="I209" s="5" t="s">
        <v>135</v>
      </c>
      <c r="J209" s="22"/>
      <c r="K209" s="26"/>
      <c r="L209" s="22"/>
      <c r="M209" s="23"/>
      <c r="N209" s="23"/>
      <c r="O209" s="27"/>
      <c r="P209" s="23"/>
      <c r="Q209" s="22"/>
      <c r="R209" s="23"/>
      <c r="S209" s="23"/>
      <c r="T209" s="27"/>
      <c r="U209" s="23"/>
      <c r="V209" s="22"/>
      <c r="W209" s="23"/>
      <c r="X209" s="23"/>
      <c r="Y209" s="27"/>
      <c r="Z209" s="23"/>
      <c r="AA209" s="22"/>
      <c r="AB209" s="23"/>
      <c r="AC209" s="23"/>
      <c r="AD209" s="27"/>
      <c r="AE209" s="23"/>
      <c r="AF209" s="22"/>
      <c r="AG209" s="23"/>
      <c r="AH209" s="23"/>
      <c r="AI209" s="27"/>
      <c r="AJ209" s="23"/>
    </row>
    <row r="210" spans="1:41" ht="12" customHeight="1" x14ac:dyDescent="0.25">
      <c r="A210" s="36"/>
      <c r="B210" s="41"/>
      <c r="C210" s="42"/>
      <c r="D210" s="42"/>
      <c r="E210" s="42"/>
      <c r="F210" s="42"/>
      <c r="G210" s="42"/>
      <c r="H210" s="42"/>
      <c r="I210" s="42"/>
      <c r="J210" s="28"/>
      <c r="K210" s="29"/>
      <c r="L210" s="22"/>
      <c r="M210" s="23"/>
      <c r="N210" s="23"/>
      <c r="O210" s="27"/>
      <c r="P210" s="23"/>
      <c r="Q210" s="22"/>
      <c r="R210" s="23"/>
      <c r="S210" s="23"/>
      <c r="T210" s="27"/>
      <c r="U210" s="23"/>
      <c r="V210" s="22"/>
      <c r="W210" s="23"/>
      <c r="X210" s="23"/>
      <c r="Y210" s="27"/>
      <c r="Z210" s="23"/>
      <c r="AA210" s="22"/>
      <c r="AB210" s="23"/>
      <c r="AC210" s="23"/>
      <c r="AD210" s="27"/>
      <c r="AE210" s="23"/>
      <c r="AF210" s="22"/>
      <c r="AG210" s="23"/>
      <c r="AH210" s="23"/>
      <c r="AI210" s="27"/>
      <c r="AJ210" s="23"/>
    </row>
    <row r="211" spans="1:41" ht="9" customHeight="1" x14ac:dyDescent="0.25">
      <c r="A211" s="34" t="s">
        <v>240</v>
      </c>
      <c r="B211" s="37" t="s">
        <v>229</v>
      </c>
      <c r="C211" s="6" t="s">
        <v>11</v>
      </c>
      <c r="D211" s="5" t="s">
        <v>30</v>
      </c>
      <c r="E211" s="5" t="s">
        <v>13</v>
      </c>
      <c r="F211" s="5" t="s">
        <v>30</v>
      </c>
      <c r="G211" s="5" t="s">
        <v>53</v>
      </c>
      <c r="H211" s="5" t="s">
        <v>13</v>
      </c>
      <c r="I211" s="5" t="s">
        <v>30</v>
      </c>
      <c r="J211" s="20" t="str">
        <f t="shared" ref="J211:K211" si="1689">A211</f>
        <v>DE093O2X</v>
      </c>
      <c r="K211" s="21" t="str">
        <f t="shared" si="1689"/>
        <v>B</v>
      </c>
      <c r="L211" s="22" t="str">
        <f t="shared" ref="L211" si="1690">IF(ISERROR(SEARCH("Pref",D211)),D211,IF(SEARCH("Pref",D211)=3,LEFT(D211,1),IF(SEARCH("Pref",D211)=4,LEFT(D211,2),D211)))</f>
        <v>Choice 3</v>
      </c>
      <c r="M211" s="23">
        <f t="shared" ref="M211" si="1691">IF(D212="N/A","NA",VALUE(LEFT(D212,SEARCH("of",D212)-1)))</f>
        <v>13</v>
      </c>
      <c r="N211" s="23">
        <f t="shared" ref="N211" si="1692">IF(D212="N/A","NA",VALUE(RIGHT(D212,SEARCH("of",D212)-1)))</f>
        <v>99</v>
      </c>
      <c r="O211" s="24">
        <f t="shared" ref="O211" si="1693">IF(L211="Leftover",1,IF(M211="NA","NA",M211/N211))</f>
        <v>0.13131313131313133</v>
      </c>
      <c r="P211" s="25">
        <f t="shared" ref="P211" si="1694">IF(ISNUMBER(SEARCH("Choice",L211))=TRUE,1,O211)</f>
        <v>1</v>
      </c>
      <c r="Q211" s="22" t="str">
        <f t="shared" ref="Q211" si="1695">IF(ISERROR(SEARCH("Pref",E211)),E211,IF(SEARCH("Pref",E211)=3,LEFT(E211,1),IF(SEARCH("Pref",E211)=4,LEFT(E211,2),E211)))</f>
        <v>Choice 2</v>
      </c>
      <c r="R211" s="23">
        <f t="shared" ref="R211" si="1696">IF(E212="N/A","NA",VALUE(LEFT(E212,SEARCH("of",E212)-1)))</f>
        <v>5</v>
      </c>
      <c r="S211" s="23">
        <f t="shared" ref="S211" si="1697">IF(E212="N/A","NA",VALUE(RIGHT(E212,SEARCH("of",E212)-1)))</f>
        <v>5</v>
      </c>
      <c r="T211" s="24">
        <f t="shared" ref="T211" si="1698">IF(Q211="Leftover",1,IF(R211="NA","NA",R211/S211))</f>
        <v>1</v>
      </c>
      <c r="U211" s="25">
        <f t="shared" ref="U211" si="1699">IF(ISNUMBER(SEARCH("Choice",Q211))=TRUE,1,T211)</f>
        <v>1</v>
      </c>
      <c r="V211" s="22" t="str">
        <f t="shared" ref="V211" si="1700">IF(ISERROR(SEARCH("Pref",F211)),F211,IF(SEARCH("Pref",F211)=3,LEFT(F211,1),IF(SEARCH("Pref",F211)=4,LEFT(F211,2),F211)))</f>
        <v>Choice 3</v>
      </c>
      <c r="W211" s="23">
        <f t="shared" ref="W211" si="1701">IF(F212="N/A","NA",VALUE(LEFT(F212,SEARCH("of",F212)-1)))</f>
        <v>3</v>
      </c>
      <c r="X211" s="23">
        <f t="shared" ref="X211" si="1702">IF(F212="N/A","NA",VALUE(RIGHT(F212,SEARCH("of",F212)-1)))</f>
        <v>9</v>
      </c>
      <c r="Y211" s="24">
        <f t="shared" ref="Y211" si="1703">IF(V211="Leftover",1,IF(W211="NA","NA",W211/X211))</f>
        <v>0.33333333333333331</v>
      </c>
      <c r="Z211" s="25">
        <f t="shared" ref="Z211" si="1704">IF(ISNUMBER(SEARCH("Choice",V211))=TRUE,1,Y211)</f>
        <v>1</v>
      </c>
      <c r="AA211" s="22" t="str">
        <f t="shared" ref="AA211" si="1705">IF(ISERROR(SEARCH("Pref",G211)),G211,IF(SEARCH("Pref",G211)=3,LEFT(G211,1),IF(SEARCH("Pref",G211)=4,LEFT(G211,2),G211)))</f>
        <v>No Apps</v>
      </c>
      <c r="AB211" s="23">
        <f t="shared" ref="AB211" si="1706">IF(H212="N/A","NA",VALUE(LEFT(H212,SEARCH("of",H212)-1)))</f>
        <v>18</v>
      </c>
      <c r="AC211" s="23">
        <f t="shared" ref="AC211" si="1707">IF(H212="N/A","NA",VALUE(RIGHT(H212,SEARCH("of",H212)-1)))</f>
        <v>92</v>
      </c>
      <c r="AD211" s="24">
        <f t="shared" ref="AD211" si="1708">IF(AA211="Leftover",1,IF(AB211="NA","NA",AB211/AC211))</f>
        <v>0.19565217391304349</v>
      </c>
      <c r="AE211" s="25">
        <f t="shared" ref="AE211" si="1709">IF(ISNUMBER(SEARCH("Choice",AA211))=TRUE,1,AD211)</f>
        <v>0.19565217391304349</v>
      </c>
      <c r="AF211" s="22" t="str">
        <f t="shared" ref="AF211" si="1710">IF(ISERROR(SEARCH("Pref",H211)),H211,IF(SEARCH("Pref",H211)=3,LEFT(H211,1),IF(SEARCH("Pref",H211)=4,LEFT(H211,2),H211)))</f>
        <v>Choice 2</v>
      </c>
      <c r="AG211" s="23">
        <f t="shared" ref="AG211" si="1711">IF(H212="N/A","NA",VALUE(LEFT(H212,SEARCH("of",H212)-1)))</f>
        <v>18</v>
      </c>
      <c r="AH211" s="23">
        <f t="shared" ref="AH211" si="1712">IF(H212="N/A","NA",VALUE(RIGHT(H212,SEARCH("of",H212)-1)))</f>
        <v>92</v>
      </c>
      <c r="AI211" s="24">
        <f t="shared" ref="AI211" si="1713">IF(AF211="Leftover",1,IF(AG211="NA","NA",AG211/AH211))</f>
        <v>0.19565217391304349</v>
      </c>
      <c r="AJ211" s="25">
        <f t="shared" ref="AJ211" si="1714">IF(ISNUMBER(SEARCH("Choice",AF211))=TRUE,1,AI211)</f>
        <v>1</v>
      </c>
      <c r="AK211" s="22" t="str">
        <f t="shared" ref="AK211" si="1715">IF(ISERROR(SEARCH("Pref",I211)),I211,IF(SEARCH("Pref",I211)=3,LEFT(I211,1),IF(SEARCH("Pref",I211)=4,LEFT(I211,2),I211)))</f>
        <v>Choice 3</v>
      </c>
      <c r="AL211" s="23">
        <f t="shared" ref="AL211" si="1716">IF(I212="N/A","NA",VALUE(LEFT(I212,SEARCH("of",I212)-1)))</f>
        <v>3</v>
      </c>
      <c r="AM211" s="23">
        <f t="shared" ref="AM211" si="1717">IF(I212="N/A","NA",VALUE(RIGHT(I212,SEARCH("of",I212)-1)))</f>
        <v>24</v>
      </c>
      <c r="AN211" s="24">
        <f t="shared" ref="AN211" si="1718">IF(AK211="Leftover",1,IF(AL211="NA","NA",AL211/AM211))</f>
        <v>0.125</v>
      </c>
      <c r="AO211" s="25">
        <f t="shared" ref="AO211" si="1719">IF(ISNUMBER(SEARCH("Choice",AK211))=TRUE,1,AN211)</f>
        <v>1</v>
      </c>
    </row>
    <row r="212" spans="1:41" ht="19.95" customHeight="1" x14ac:dyDescent="0.25">
      <c r="A212" s="35"/>
      <c r="B212" s="38"/>
      <c r="C212" s="6" t="s">
        <v>16</v>
      </c>
      <c r="D212" s="5" t="s">
        <v>241</v>
      </c>
      <c r="E212" s="5" t="s">
        <v>123</v>
      </c>
      <c r="F212" s="5" t="s">
        <v>68</v>
      </c>
      <c r="G212" s="5" t="s">
        <v>55</v>
      </c>
      <c r="H212" s="5" t="s">
        <v>242</v>
      </c>
      <c r="I212" s="5" t="s">
        <v>243</v>
      </c>
      <c r="J212" s="22"/>
      <c r="K212" s="26"/>
      <c r="L212" s="22"/>
      <c r="M212" s="23"/>
      <c r="N212" s="23"/>
      <c r="O212" s="27"/>
      <c r="P212" s="23"/>
      <c r="Q212" s="22"/>
      <c r="R212" s="23"/>
      <c r="S212" s="23"/>
      <c r="T212" s="27"/>
      <c r="U212" s="23"/>
      <c r="V212" s="22"/>
      <c r="W212" s="23"/>
      <c r="X212" s="23"/>
      <c r="Y212" s="27"/>
      <c r="Z212" s="23"/>
      <c r="AA212" s="22"/>
      <c r="AB212" s="23"/>
      <c r="AC212" s="23"/>
      <c r="AD212" s="27"/>
      <c r="AE212" s="23"/>
      <c r="AF212" s="22"/>
      <c r="AG212" s="23"/>
      <c r="AH212" s="23"/>
      <c r="AI212" s="27"/>
      <c r="AJ212" s="23"/>
    </row>
    <row r="213" spans="1:41" ht="12" customHeight="1" x14ac:dyDescent="0.25">
      <c r="A213" s="36"/>
      <c r="B213" s="41"/>
      <c r="C213" s="42"/>
      <c r="D213" s="42"/>
      <c r="E213" s="42"/>
      <c r="F213" s="42"/>
      <c r="G213" s="42"/>
      <c r="H213" s="42"/>
      <c r="I213" s="42"/>
      <c r="J213" s="28"/>
      <c r="K213" s="29"/>
      <c r="L213" s="22"/>
      <c r="M213" s="23"/>
      <c r="N213" s="23"/>
      <c r="O213" s="27"/>
      <c r="P213" s="23"/>
      <c r="Q213" s="22"/>
      <c r="R213" s="23"/>
      <c r="S213" s="23"/>
      <c r="T213" s="27"/>
      <c r="U213" s="23"/>
      <c r="V213" s="22"/>
      <c r="W213" s="23"/>
      <c r="X213" s="23"/>
      <c r="Y213" s="27"/>
      <c r="Z213" s="23"/>
      <c r="AA213" s="22"/>
      <c r="AB213" s="23"/>
      <c r="AC213" s="23"/>
      <c r="AD213" s="27"/>
      <c r="AE213" s="23"/>
      <c r="AF213" s="22"/>
      <c r="AG213" s="23"/>
      <c r="AH213" s="23"/>
      <c r="AI213" s="27"/>
      <c r="AJ213" s="23"/>
    </row>
    <row r="214" spans="1:41" ht="9" customHeight="1" x14ac:dyDescent="0.25">
      <c r="A214" s="34" t="s">
        <v>244</v>
      </c>
      <c r="B214" s="37" t="s">
        <v>10</v>
      </c>
      <c r="C214" s="6" t="s">
        <v>11</v>
      </c>
      <c r="D214" s="7" t="s">
        <v>12</v>
      </c>
      <c r="E214" s="7" t="s">
        <v>12</v>
      </c>
      <c r="F214" s="7" t="s">
        <v>12</v>
      </c>
      <c r="G214" s="5" t="s">
        <v>53</v>
      </c>
      <c r="H214" s="5" t="s">
        <v>12</v>
      </c>
      <c r="I214" s="7" t="s">
        <v>23</v>
      </c>
      <c r="J214" s="20" t="str">
        <f t="shared" ref="J214:K214" si="1720">A214</f>
        <v>DE094O1A</v>
      </c>
      <c r="K214" s="21" t="str">
        <f t="shared" si="1720"/>
        <v>A</v>
      </c>
      <c r="L214" s="22" t="str">
        <f t="shared" ref="L214" si="1721">IF(ISERROR(SEARCH("Pref",D214)),D214,IF(SEARCH("Pref",D214)=3,LEFT(D214,1),IF(SEARCH("Pref",D214)=4,LEFT(D214,2),D214)))</f>
        <v>0</v>
      </c>
      <c r="M214" s="23">
        <f t="shared" ref="M214" si="1722">IF(D215="N/A","NA",VALUE(LEFT(D215,SEARCH("of",D215)-1)))</f>
        <v>55</v>
      </c>
      <c r="N214" s="23">
        <f t="shared" ref="N214" si="1723">IF(D215="N/A","NA",VALUE(RIGHT(D215,SEARCH("of",D215)-1)))</f>
        <v>86</v>
      </c>
      <c r="O214" s="24">
        <f t="shared" ref="O214" si="1724">IF(L214="Leftover",1,IF(M214="NA","NA",M214/N214))</f>
        <v>0.63953488372093026</v>
      </c>
      <c r="P214" s="25">
        <f t="shared" ref="P214" si="1725">IF(ISNUMBER(SEARCH("Choice",L214))=TRUE,1,O214)</f>
        <v>0.63953488372093026</v>
      </c>
      <c r="Q214" s="22" t="str">
        <f t="shared" ref="Q214" si="1726">IF(ISERROR(SEARCH("Pref",E214)),E214,IF(SEARCH("Pref",E214)=3,LEFT(E214,1),IF(SEARCH("Pref",E214)=4,LEFT(E214,2),E214)))</f>
        <v>0</v>
      </c>
      <c r="R214" s="23">
        <f t="shared" ref="R214" si="1727">IF(E215="N/A","NA",VALUE(LEFT(E215,SEARCH("of",E215)-1)))</f>
        <v>2</v>
      </c>
      <c r="S214" s="23">
        <f t="shared" ref="S214" si="1728">IF(E215="N/A","NA",VALUE(RIGHT(E215,SEARCH("of",E215)-1)))</f>
        <v>3</v>
      </c>
      <c r="T214" s="24">
        <f t="shared" ref="T214" si="1729">IF(Q214="Leftover",1,IF(R214="NA","NA",R214/S214))</f>
        <v>0.66666666666666663</v>
      </c>
      <c r="U214" s="25">
        <f t="shared" ref="U214" si="1730">IF(ISNUMBER(SEARCH("Choice",Q214))=TRUE,1,T214)</f>
        <v>0.66666666666666663</v>
      </c>
      <c r="V214" s="22" t="str">
        <f t="shared" ref="V214" si="1731">IF(ISERROR(SEARCH("Pref",F214)),F214,IF(SEARCH("Pref",F214)=3,LEFT(F214,1),IF(SEARCH("Pref",F214)=4,LEFT(F214,2),F214)))</f>
        <v>0</v>
      </c>
      <c r="W214" s="23">
        <f t="shared" ref="W214" si="1732">IF(F215="N/A","NA",VALUE(LEFT(F215,SEARCH("of",F215)-1)))</f>
        <v>11</v>
      </c>
      <c r="X214" s="23">
        <f t="shared" ref="X214" si="1733">IF(F215="N/A","NA",VALUE(RIGHT(F215,SEARCH("of",F215)-1)))</f>
        <v>11</v>
      </c>
      <c r="Y214" s="24">
        <f t="shared" ref="Y214" si="1734">IF(V214="Leftover",1,IF(W214="NA","NA",W214/X214))</f>
        <v>1</v>
      </c>
      <c r="Z214" s="25">
        <f t="shared" ref="Z214" si="1735">IF(ISNUMBER(SEARCH("Choice",V214))=TRUE,1,Y214)</f>
        <v>1</v>
      </c>
      <c r="AA214" s="22" t="str">
        <f t="shared" ref="AA214" si="1736">IF(ISERROR(SEARCH("Pref",G214)),G214,IF(SEARCH("Pref",G214)=3,LEFT(G214,1),IF(SEARCH("Pref",G214)=4,LEFT(G214,2),G214)))</f>
        <v>No Apps</v>
      </c>
      <c r="AB214" s="23">
        <f t="shared" ref="AB214" si="1737">IF(H215="N/A","NA",VALUE(LEFT(H215,SEARCH("of",H215)-1)))</f>
        <v>21</v>
      </c>
      <c r="AC214" s="23">
        <f t="shared" ref="AC214" si="1738">IF(H215="N/A","NA",VALUE(RIGHT(H215,SEARCH("of",H215)-1)))</f>
        <v>24</v>
      </c>
      <c r="AD214" s="24">
        <f t="shared" ref="AD214" si="1739">IF(AA214="Leftover",1,IF(AB214="NA","NA",AB214/AC214))</f>
        <v>0.875</v>
      </c>
      <c r="AE214" s="25">
        <f t="shared" ref="AE214" si="1740">IF(ISNUMBER(SEARCH("Choice",AA214))=TRUE,1,AD214)</f>
        <v>0.875</v>
      </c>
      <c r="AF214" s="22" t="str">
        <f t="shared" ref="AF214" si="1741">IF(ISERROR(SEARCH("Pref",H214)),H214,IF(SEARCH("Pref",H214)=3,LEFT(H214,1),IF(SEARCH("Pref",H214)=4,LEFT(H214,2),H214)))</f>
        <v>0</v>
      </c>
      <c r="AG214" s="23">
        <f t="shared" ref="AG214" si="1742">IF(H215="N/A","NA",VALUE(LEFT(H215,SEARCH("of",H215)-1)))</f>
        <v>21</v>
      </c>
      <c r="AH214" s="23">
        <f t="shared" ref="AH214" si="1743">IF(H215="N/A","NA",VALUE(RIGHT(H215,SEARCH("of",H215)-1)))</f>
        <v>24</v>
      </c>
      <c r="AI214" s="24">
        <f t="shared" ref="AI214" si="1744">IF(AF214="Leftover",1,IF(AG214="NA","NA",AG214/AH214))</f>
        <v>0.875</v>
      </c>
      <c r="AJ214" s="25">
        <f t="shared" ref="AJ214" si="1745">IF(ISNUMBER(SEARCH("Choice",AF214))=TRUE,1,AI214)</f>
        <v>0.875</v>
      </c>
      <c r="AK214" s="22" t="str">
        <f t="shared" ref="AK214" si="1746">IF(ISERROR(SEARCH("Pref",I214)),I214,IF(SEARCH("Pref",I214)=3,LEFT(I214,1),IF(SEARCH("Pref",I214)=4,LEFT(I214,2),I214)))</f>
        <v>Leftover Choice 1</v>
      </c>
      <c r="AL214" s="23">
        <f t="shared" ref="AL214" si="1747">IF(I215="N/A","NA",VALUE(LEFT(I215,SEARCH("of",I215)-1)))</f>
        <v>10</v>
      </c>
      <c r="AM214" s="23">
        <f t="shared" ref="AM214" si="1748">IF(I215="N/A","NA",VALUE(RIGHT(I215,SEARCH("of",I215)-1)))</f>
        <v>15</v>
      </c>
      <c r="AN214" s="24">
        <f t="shared" ref="AN214" si="1749">IF(AK214="Leftover",1,IF(AL214="NA","NA",AL214/AM214))</f>
        <v>0.66666666666666663</v>
      </c>
      <c r="AO214" s="25">
        <f t="shared" ref="AO214" si="1750">IF(ISNUMBER(SEARCH("Choice",AK214))=TRUE,1,AN214)</f>
        <v>1</v>
      </c>
    </row>
    <row r="215" spans="1:41" ht="19.95" customHeight="1" x14ac:dyDescent="0.25">
      <c r="A215" s="35"/>
      <c r="B215" s="38"/>
      <c r="C215" s="6" t="s">
        <v>16</v>
      </c>
      <c r="D215" s="5" t="s">
        <v>245</v>
      </c>
      <c r="E215" s="5" t="s">
        <v>105</v>
      </c>
      <c r="F215" s="5" t="s">
        <v>224</v>
      </c>
      <c r="G215" s="5" t="s">
        <v>55</v>
      </c>
      <c r="H215" s="5" t="s">
        <v>246</v>
      </c>
      <c r="I215" s="5" t="s">
        <v>247</v>
      </c>
      <c r="J215" s="22"/>
      <c r="K215" s="26"/>
      <c r="L215" s="22"/>
      <c r="M215" s="23"/>
      <c r="N215" s="23"/>
      <c r="O215" s="27"/>
      <c r="P215" s="23"/>
      <c r="Q215" s="22"/>
      <c r="R215" s="23"/>
      <c r="S215" s="23"/>
      <c r="T215" s="27"/>
      <c r="U215" s="23"/>
      <c r="V215" s="22"/>
      <c r="W215" s="23"/>
      <c r="X215" s="23"/>
      <c r="Y215" s="27"/>
      <c r="Z215" s="23"/>
      <c r="AA215" s="22"/>
      <c r="AB215" s="23"/>
      <c r="AC215" s="23"/>
      <c r="AD215" s="27"/>
      <c r="AE215" s="23"/>
      <c r="AF215" s="22"/>
      <c r="AG215" s="23"/>
      <c r="AH215" s="23"/>
      <c r="AI215" s="27"/>
      <c r="AJ215" s="23"/>
    </row>
    <row r="216" spans="1:41" ht="10.95" customHeight="1" x14ac:dyDescent="0.25">
      <c r="A216" s="36"/>
      <c r="B216" s="41"/>
      <c r="C216" s="42"/>
      <c r="D216" s="42"/>
      <c r="E216" s="42"/>
      <c r="F216" s="42"/>
      <c r="G216" s="42"/>
      <c r="H216" s="42"/>
      <c r="I216" s="42"/>
      <c r="J216" s="28"/>
      <c r="K216" s="29"/>
      <c r="L216" s="22"/>
      <c r="M216" s="23"/>
      <c r="N216" s="23"/>
      <c r="O216" s="27"/>
      <c r="P216" s="23"/>
      <c r="Q216" s="22"/>
      <c r="R216" s="23"/>
      <c r="S216" s="23"/>
      <c r="T216" s="27"/>
      <c r="U216" s="23"/>
      <c r="V216" s="22"/>
      <c r="W216" s="23"/>
      <c r="X216" s="23"/>
      <c r="Y216" s="27"/>
      <c r="Z216" s="23"/>
      <c r="AA216" s="22"/>
      <c r="AB216" s="23"/>
      <c r="AC216" s="23"/>
      <c r="AD216" s="27"/>
      <c r="AE216" s="23"/>
      <c r="AF216" s="22"/>
      <c r="AG216" s="23"/>
      <c r="AH216" s="23"/>
      <c r="AI216" s="27"/>
      <c r="AJ216" s="23"/>
    </row>
    <row r="217" spans="1:41" ht="9" customHeight="1" x14ac:dyDescent="0.25">
      <c r="A217" s="34" t="s">
        <v>248</v>
      </c>
      <c r="B217" s="37" t="s">
        <v>10</v>
      </c>
      <c r="C217" s="6" t="s">
        <v>11</v>
      </c>
      <c r="D217" s="7" t="s">
        <v>12</v>
      </c>
      <c r="E217" s="7" t="s">
        <v>44</v>
      </c>
      <c r="F217" s="7" t="s">
        <v>12</v>
      </c>
      <c r="G217" s="6" t="s">
        <v>54</v>
      </c>
      <c r="H217" s="5" t="s">
        <v>12</v>
      </c>
      <c r="I217" s="7" t="s">
        <v>15</v>
      </c>
      <c r="J217" s="20" t="str">
        <f t="shared" ref="J217:K217" si="1751">A217</f>
        <v>DE096O1A</v>
      </c>
      <c r="K217" s="21" t="str">
        <f t="shared" si="1751"/>
        <v>A</v>
      </c>
      <c r="L217" s="22" t="str">
        <f t="shared" ref="L217" si="1752">IF(ISERROR(SEARCH("Pref",D217)),D217,IF(SEARCH("Pref",D217)=3,LEFT(D217,1),IF(SEARCH("Pref",D217)=4,LEFT(D217,2),D217)))</f>
        <v>0</v>
      </c>
      <c r="M217" s="23">
        <f t="shared" ref="M217" si="1753">IF(D218="N/A","NA",VALUE(LEFT(D218,SEARCH("of",D218)-1)))</f>
        <v>22</v>
      </c>
      <c r="N217" s="23">
        <f t="shared" ref="N217" si="1754">IF(D218="N/A","NA",VALUE(RIGHT(D218,SEARCH("of",D218)-1)))</f>
        <v>83</v>
      </c>
      <c r="O217" s="24">
        <f t="shared" ref="O217" si="1755">IF(L217="Leftover",1,IF(M217="NA","NA",M217/N217))</f>
        <v>0.26506024096385544</v>
      </c>
      <c r="P217" s="25">
        <f t="shared" ref="P217" si="1756">IF(ISNUMBER(SEARCH("Choice",L217))=TRUE,1,O217)</f>
        <v>0.26506024096385544</v>
      </c>
      <c r="Q217" s="22" t="str">
        <f t="shared" ref="Q217" si="1757">IF(ISERROR(SEARCH("Pref",E217)),E217,IF(SEARCH("Pref",E217)=3,LEFT(E217,1),IF(SEARCH("Pref",E217)=4,LEFT(E217,2),E217)))</f>
        <v>1</v>
      </c>
      <c r="R217" s="23">
        <f t="shared" ref="R217" si="1758">IF(E218="N/A","NA",VALUE(LEFT(E218,SEARCH("of",E218)-1)))</f>
        <v>2</v>
      </c>
      <c r="S217" s="23">
        <f t="shared" ref="S217" si="1759">IF(E218="N/A","NA",VALUE(RIGHT(E218,SEARCH("of",E218)-1)))</f>
        <v>2</v>
      </c>
      <c r="T217" s="24">
        <f t="shared" ref="T217" si="1760">IF(Q217="Leftover",1,IF(R217="NA","NA",R217/S217))</f>
        <v>1</v>
      </c>
      <c r="U217" s="25">
        <f t="shared" ref="U217" si="1761">IF(ISNUMBER(SEARCH("Choice",Q217))=TRUE,1,T217)</f>
        <v>1</v>
      </c>
      <c r="V217" s="22" t="str">
        <f t="shared" ref="V217" si="1762">IF(ISERROR(SEARCH("Pref",F217)),F217,IF(SEARCH("Pref",F217)=3,LEFT(F217,1),IF(SEARCH("Pref",F217)=4,LEFT(F217,2),F217)))</f>
        <v>0</v>
      </c>
      <c r="W217" s="23">
        <f t="shared" ref="W217" si="1763">IF(F218="N/A","NA",VALUE(LEFT(F218,SEARCH("of",F218)-1)))</f>
        <v>6</v>
      </c>
      <c r="X217" s="23">
        <f t="shared" ref="X217" si="1764">IF(F218="N/A","NA",VALUE(RIGHT(F218,SEARCH("of",F218)-1)))</f>
        <v>6</v>
      </c>
      <c r="Y217" s="24">
        <f t="shared" ref="Y217" si="1765">IF(V217="Leftover",1,IF(W217="NA","NA",W217/X217))</f>
        <v>1</v>
      </c>
      <c r="Z217" s="25">
        <f t="shared" ref="Z217" si="1766">IF(ISNUMBER(SEARCH("Choice",V217))=TRUE,1,Y217)</f>
        <v>1</v>
      </c>
      <c r="AA217" s="22" t="str">
        <f t="shared" ref="AA217" si="1767">IF(ISERROR(SEARCH("Pref",G217)),G217,IF(SEARCH("Pref",G217)=3,LEFT(G217,1),IF(SEARCH("Pref",G217)=4,LEFT(G217,2),G217)))</f>
        <v>None Drawn</v>
      </c>
      <c r="AB217" s="23">
        <f t="shared" ref="AB217" si="1768">IF(H218="N/A","NA",VALUE(LEFT(H218,SEARCH("of",H218)-1)))</f>
        <v>17</v>
      </c>
      <c r="AC217" s="23">
        <f t="shared" ref="AC217" si="1769">IF(H218="N/A","NA",VALUE(RIGHT(H218,SEARCH("of",H218)-1)))</f>
        <v>17</v>
      </c>
      <c r="AD217" s="24">
        <f t="shared" ref="AD217" si="1770">IF(AA217="Leftover",1,IF(AB217="NA","NA",AB217/AC217))</f>
        <v>1</v>
      </c>
      <c r="AE217" s="25">
        <f t="shared" ref="AE217" si="1771">IF(ISNUMBER(SEARCH("Choice",AA217))=TRUE,1,AD217)</f>
        <v>1</v>
      </c>
      <c r="AF217" s="22" t="str">
        <f t="shared" ref="AF217" si="1772">IF(ISERROR(SEARCH("Pref",H217)),H217,IF(SEARCH("Pref",H217)=3,LEFT(H217,1),IF(SEARCH("Pref",H217)=4,LEFT(H217,2),H217)))</f>
        <v>0</v>
      </c>
      <c r="AG217" s="23">
        <f t="shared" ref="AG217" si="1773">IF(H218="N/A","NA",VALUE(LEFT(H218,SEARCH("of",H218)-1)))</f>
        <v>17</v>
      </c>
      <c r="AH217" s="23">
        <f t="shared" ref="AH217" si="1774">IF(H218="N/A","NA",VALUE(RIGHT(H218,SEARCH("of",H218)-1)))</f>
        <v>17</v>
      </c>
      <c r="AI217" s="24">
        <f t="shared" ref="AI217" si="1775">IF(AF217="Leftover",1,IF(AG217="NA","NA",AG217/AH217))</f>
        <v>1</v>
      </c>
      <c r="AJ217" s="25">
        <f t="shared" ref="AJ217" si="1776">IF(ISNUMBER(SEARCH("Choice",AF217))=TRUE,1,AI217)</f>
        <v>1</v>
      </c>
      <c r="AK217" s="22" t="str">
        <f t="shared" ref="AK217" si="1777">IF(ISERROR(SEARCH("Pref",I217)),I217,IF(SEARCH("Pref",I217)=3,LEFT(I217,1),IF(SEARCH("Pref",I217)=4,LEFT(I217,2),I217)))</f>
        <v>Leftover Choice 3</v>
      </c>
      <c r="AL217" s="23">
        <f t="shared" ref="AL217" si="1778">IF(I218="N/A","NA",VALUE(LEFT(I218,SEARCH("of",I218)-1)))</f>
        <v>2</v>
      </c>
      <c r="AM217" s="23">
        <f t="shared" ref="AM217" si="1779">IF(I218="N/A","NA",VALUE(RIGHT(I218,SEARCH("of",I218)-1)))</f>
        <v>2</v>
      </c>
      <c r="AN217" s="24">
        <f t="shared" ref="AN217" si="1780">IF(AK217="Leftover",1,IF(AL217="NA","NA",AL217/AM217))</f>
        <v>1</v>
      </c>
      <c r="AO217" s="25">
        <f t="shared" ref="AO217" si="1781">IF(ISNUMBER(SEARCH("Choice",AK217))=TRUE,1,AN217)</f>
        <v>1</v>
      </c>
    </row>
    <row r="218" spans="1:41" ht="12" customHeight="1" x14ac:dyDescent="0.25">
      <c r="A218" s="35"/>
      <c r="B218" s="38"/>
      <c r="C218" s="6" t="s">
        <v>16</v>
      </c>
      <c r="D218" s="5" t="s">
        <v>249</v>
      </c>
      <c r="E218" s="5" t="s">
        <v>112</v>
      </c>
      <c r="F218" s="5" t="s">
        <v>209</v>
      </c>
      <c r="G218" s="5" t="s">
        <v>55</v>
      </c>
      <c r="H218" s="5" t="s">
        <v>250</v>
      </c>
      <c r="I218" s="5" t="s">
        <v>112</v>
      </c>
      <c r="J218" s="22"/>
      <c r="K218" s="26"/>
      <c r="L218" s="22"/>
      <c r="M218" s="23"/>
      <c r="N218" s="23"/>
      <c r="O218" s="27"/>
      <c r="P218" s="23"/>
      <c r="Q218" s="22"/>
      <c r="R218" s="23"/>
      <c r="S218" s="23"/>
      <c r="T218" s="27"/>
      <c r="U218" s="23"/>
      <c r="V218" s="22"/>
      <c r="W218" s="23"/>
      <c r="X218" s="23"/>
      <c r="Y218" s="27"/>
      <c r="Z218" s="23"/>
      <c r="AA218" s="22"/>
      <c r="AB218" s="23"/>
      <c r="AC218" s="23"/>
      <c r="AD218" s="27"/>
      <c r="AE218" s="23"/>
      <c r="AF218" s="22"/>
      <c r="AG218" s="23"/>
      <c r="AH218" s="23"/>
      <c r="AI218" s="27"/>
      <c r="AJ218" s="23"/>
    </row>
    <row r="219" spans="1:41" ht="12" customHeight="1" x14ac:dyDescent="0.25">
      <c r="A219" s="36"/>
      <c r="B219" s="41"/>
      <c r="C219" s="42"/>
      <c r="D219" s="42"/>
      <c r="E219" s="42"/>
      <c r="F219" s="42"/>
      <c r="G219" s="42"/>
      <c r="H219" s="42"/>
      <c r="I219" s="42"/>
      <c r="J219" s="28"/>
      <c r="K219" s="29"/>
      <c r="L219" s="22"/>
      <c r="M219" s="23"/>
      <c r="N219" s="23"/>
      <c r="O219" s="27"/>
      <c r="P219" s="23"/>
      <c r="Q219" s="22"/>
      <c r="R219" s="23"/>
      <c r="S219" s="23"/>
      <c r="T219" s="27"/>
      <c r="U219" s="23"/>
      <c r="V219" s="22"/>
      <c r="W219" s="23"/>
      <c r="X219" s="23"/>
      <c r="Y219" s="27"/>
      <c r="Z219" s="23"/>
      <c r="AA219" s="22"/>
      <c r="AB219" s="23"/>
      <c r="AC219" s="23"/>
      <c r="AD219" s="27"/>
      <c r="AE219" s="23"/>
      <c r="AF219" s="22"/>
      <c r="AG219" s="23"/>
      <c r="AH219" s="23"/>
      <c r="AI219" s="27"/>
      <c r="AJ219" s="23"/>
    </row>
    <row r="220" spans="1:41" ht="9" customHeight="1" x14ac:dyDescent="0.25">
      <c r="A220" s="34" t="s">
        <v>251</v>
      </c>
      <c r="B220" s="37" t="s">
        <v>10</v>
      </c>
      <c r="C220" s="6" t="s">
        <v>11</v>
      </c>
      <c r="D220" s="5" t="s">
        <v>13</v>
      </c>
      <c r="E220" s="7" t="s">
        <v>12</v>
      </c>
      <c r="F220" s="5" t="s">
        <v>13</v>
      </c>
      <c r="G220" s="5" t="s">
        <v>53</v>
      </c>
      <c r="H220" s="5" t="s">
        <v>12</v>
      </c>
      <c r="I220" s="7" t="s">
        <v>15</v>
      </c>
      <c r="J220" s="20" t="str">
        <f t="shared" ref="J220:K220" si="1782">A220</f>
        <v>DE099O1A</v>
      </c>
      <c r="K220" s="21" t="str">
        <f t="shared" si="1782"/>
        <v>A</v>
      </c>
      <c r="L220" s="22" t="str">
        <f t="shared" ref="L220" si="1783">IF(ISERROR(SEARCH("Pref",D220)),D220,IF(SEARCH("Pref",D220)=3,LEFT(D220,1),IF(SEARCH("Pref",D220)=4,LEFT(D220,2),D220)))</f>
        <v>Choice 2</v>
      </c>
      <c r="M220" s="23">
        <f t="shared" ref="M220" si="1784">IF(D221="N/A","NA",VALUE(LEFT(D221,SEARCH("of",D221)-1)))</f>
        <v>6</v>
      </c>
      <c r="N220" s="23">
        <f t="shared" ref="N220" si="1785">IF(D221="N/A","NA",VALUE(RIGHT(D221,SEARCH("of",D221)-1)))</f>
        <v>21</v>
      </c>
      <c r="O220" s="24">
        <f t="shared" ref="O220" si="1786">IF(L220="Leftover",1,IF(M220="NA","NA",M220/N220))</f>
        <v>0.2857142857142857</v>
      </c>
      <c r="P220" s="25">
        <f t="shared" ref="P220" si="1787">IF(ISNUMBER(SEARCH("Choice",L220))=TRUE,1,O220)</f>
        <v>1</v>
      </c>
      <c r="Q220" s="22" t="str">
        <f t="shared" ref="Q220" si="1788">IF(ISERROR(SEARCH("Pref",E220)),E220,IF(SEARCH("Pref",E220)=3,LEFT(E220,1),IF(SEARCH("Pref",E220)=4,LEFT(E220,2),E220)))</f>
        <v>0</v>
      </c>
      <c r="R220" s="23">
        <f t="shared" ref="R220" si="1789">IF(E221="N/A","NA",VALUE(LEFT(E221,SEARCH("of",E221)-1)))</f>
        <v>1</v>
      </c>
      <c r="S220" s="23">
        <f t="shared" ref="S220" si="1790">IF(E221="N/A","NA",VALUE(RIGHT(E221,SEARCH("of",E221)-1)))</f>
        <v>1</v>
      </c>
      <c r="T220" s="24">
        <f t="shared" ref="T220" si="1791">IF(Q220="Leftover",1,IF(R220="NA","NA",R220/S220))</f>
        <v>1</v>
      </c>
      <c r="U220" s="25">
        <f t="shared" ref="U220" si="1792">IF(ISNUMBER(SEARCH("Choice",Q220))=TRUE,1,T220)</f>
        <v>1</v>
      </c>
      <c r="V220" s="22" t="str">
        <f t="shared" ref="V220" si="1793">IF(ISERROR(SEARCH("Pref",F220)),F220,IF(SEARCH("Pref",F220)=3,LEFT(F220,1),IF(SEARCH("Pref",F220)=4,LEFT(F220,2),F220)))</f>
        <v>Choice 2</v>
      </c>
      <c r="W220" s="23">
        <f t="shared" ref="W220" si="1794">IF(F221="N/A","NA",VALUE(LEFT(F221,SEARCH("of",F221)-1)))</f>
        <v>2</v>
      </c>
      <c r="X220" s="23">
        <f t="shared" ref="X220" si="1795">IF(F221="N/A","NA",VALUE(RIGHT(F221,SEARCH("of",F221)-1)))</f>
        <v>2</v>
      </c>
      <c r="Y220" s="24">
        <f t="shared" ref="Y220" si="1796">IF(V220="Leftover",1,IF(W220="NA","NA",W220/X220))</f>
        <v>1</v>
      </c>
      <c r="Z220" s="25">
        <f t="shared" ref="Z220" si="1797">IF(ISNUMBER(SEARCH("Choice",V220))=TRUE,1,Y220)</f>
        <v>1</v>
      </c>
      <c r="AA220" s="22" t="str">
        <f t="shared" ref="AA220" si="1798">IF(ISERROR(SEARCH("Pref",G220)),G220,IF(SEARCH("Pref",G220)=3,LEFT(G220,1),IF(SEARCH("Pref",G220)=4,LEFT(G220,2),G220)))</f>
        <v>No Apps</v>
      </c>
      <c r="AB220" s="23">
        <f t="shared" ref="AB220" si="1799">IF(H221="N/A","NA",VALUE(LEFT(H221,SEARCH("of",H221)-1)))</f>
        <v>6</v>
      </c>
      <c r="AC220" s="23">
        <f t="shared" ref="AC220" si="1800">IF(H221="N/A","NA",VALUE(RIGHT(H221,SEARCH("of",H221)-1)))</f>
        <v>12</v>
      </c>
      <c r="AD220" s="24">
        <f t="shared" ref="AD220" si="1801">IF(AA220="Leftover",1,IF(AB220="NA","NA",AB220/AC220))</f>
        <v>0.5</v>
      </c>
      <c r="AE220" s="25">
        <f t="shared" ref="AE220" si="1802">IF(ISNUMBER(SEARCH("Choice",AA220))=TRUE,1,AD220)</f>
        <v>0.5</v>
      </c>
      <c r="AF220" s="22" t="str">
        <f t="shared" ref="AF220" si="1803">IF(ISERROR(SEARCH("Pref",H220)),H220,IF(SEARCH("Pref",H220)=3,LEFT(H220,1),IF(SEARCH("Pref",H220)=4,LEFT(H220,2),H220)))</f>
        <v>0</v>
      </c>
      <c r="AG220" s="23">
        <f t="shared" ref="AG220" si="1804">IF(H221="N/A","NA",VALUE(LEFT(H221,SEARCH("of",H221)-1)))</f>
        <v>6</v>
      </c>
      <c r="AH220" s="23">
        <f t="shared" ref="AH220" si="1805">IF(H221="N/A","NA",VALUE(RIGHT(H221,SEARCH("of",H221)-1)))</f>
        <v>12</v>
      </c>
      <c r="AI220" s="24">
        <f t="shared" ref="AI220" si="1806">IF(AF220="Leftover",1,IF(AG220="NA","NA",AG220/AH220))</f>
        <v>0.5</v>
      </c>
      <c r="AJ220" s="25">
        <f t="shared" ref="AJ220" si="1807">IF(ISNUMBER(SEARCH("Choice",AF220))=TRUE,1,AI220)</f>
        <v>0.5</v>
      </c>
      <c r="AK220" s="22" t="str">
        <f t="shared" ref="AK220" si="1808">IF(ISERROR(SEARCH("Pref",I220)),I220,IF(SEARCH("Pref",I220)=3,LEFT(I220,1),IF(SEARCH("Pref",I220)=4,LEFT(I220,2),I220)))</f>
        <v>Leftover Choice 3</v>
      </c>
      <c r="AL220" s="23">
        <f t="shared" ref="AL220" si="1809">IF(I221="N/A","NA",VALUE(LEFT(I221,SEARCH("of",I221)-1)))</f>
        <v>1</v>
      </c>
      <c r="AM220" s="23">
        <f t="shared" ref="AM220" si="1810">IF(I221="N/A","NA",VALUE(RIGHT(I221,SEARCH("of",I221)-1)))</f>
        <v>1</v>
      </c>
      <c r="AN220" s="24">
        <f t="shared" ref="AN220" si="1811">IF(AK220="Leftover",1,IF(AL220="NA","NA",AL220/AM220))</f>
        <v>1</v>
      </c>
      <c r="AO220" s="25">
        <f t="shared" ref="AO220" si="1812">IF(ISNUMBER(SEARCH("Choice",AK220))=TRUE,1,AN220)</f>
        <v>1</v>
      </c>
    </row>
    <row r="221" spans="1:41" ht="19.95" customHeight="1" x14ac:dyDescent="0.25">
      <c r="A221" s="35"/>
      <c r="B221" s="38"/>
      <c r="C221" s="6" t="s">
        <v>16</v>
      </c>
      <c r="D221" s="5" t="s">
        <v>252</v>
      </c>
      <c r="E221" s="5" t="s">
        <v>56</v>
      </c>
      <c r="F221" s="5" t="s">
        <v>112</v>
      </c>
      <c r="G221" s="5" t="s">
        <v>55</v>
      </c>
      <c r="H221" s="5" t="s">
        <v>95</v>
      </c>
      <c r="I221" s="5" t="s">
        <v>56</v>
      </c>
      <c r="J221" s="22"/>
      <c r="K221" s="26"/>
      <c r="L221" s="22"/>
      <c r="M221" s="23"/>
      <c r="N221" s="23"/>
      <c r="O221" s="27"/>
      <c r="P221" s="23"/>
      <c r="Q221" s="22"/>
      <c r="R221" s="23"/>
      <c r="S221" s="23"/>
      <c r="T221" s="27"/>
      <c r="U221" s="23"/>
      <c r="V221" s="22"/>
      <c r="W221" s="23"/>
      <c r="X221" s="23"/>
      <c r="Y221" s="27"/>
      <c r="Z221" s="23"/>
      <c r="AA221" s="22"/>
      <c r="AB221" s="23"/>
      <c r="AC221" s="23"/>
      <c r="AD221" s="27"/>
      <c r="AE221" s="23"/>
      <c r="AF221" s="22"/>
      <c r="AG221" s="23"/>
      <c r="AH221" s="23"/>
      <c r="AI221" s="27"/>
      <c r="AJ221" s="23"/>
    </row>
    <row r="222" spans="1:41" ht="12" customHeight="1" x14ac:dyDescent="0.25">
      <c r="A222" s="36"/>
      <c r="B222" s="41"/>
      <c r="C222" s="42"/>
      <c r="D222" s="42"/>
      <c r="E222" s="42"/>
      <c r="F222" s="42"/>
      <c r="G222" s="42"/>
      <c r="H222" s="42"/>
      <c r="I222" s="42"/>
      <c r="J222" s="28"/>
      <c r="K222" s="29"/>
      <c r="L222" s="22"/>
      <c r="M222" s="23"/>
      <c r="N222" s="23"/>
      <c r="O222" s="27"/>
      <c r="P222" s="23"/>
      <c r="Q222" s="22"/>
      <c r="R222" s="23"/>
      <c r="S222" s="23"/>
      <c r="T222" s="27"/>
      <c r="U222" s="23"/>
      <c r="V222" s="22"/>
      <c r="W222" s="23"/>
      <c r="X222" s="23"/>
      <c r="Y222" s="27"/>
      <c r="Z222" s="23"/>
      <c r="AA222" s="22"/>
      <c r="AB222" s="23"/>
      <c r="AC222" s="23"/>
      <c r="AD222" s="27"/>
      <c r="AE222" s="23"/>
      <c r="AF222" s="22"/>
      <c r="AG222" s="23"/>
      <c r="AH222" s="23"/>
      <c r="AI222" s="27"/>
      <c r="AJ222" s="23"/>
    </row>
    <row r="223" spans="1:41" ht="9" customHeight="1" x14ac:dyDescent="0.25">
      <c r="A223" s="34" t="s">
        <v>253</v>
      </c>
      <c r="B223" s="37" t="s">
        <v>10</v>
      </c>
      <c r="C223" s="6" t="s">
        <v>11</v>
      </c>
      <c r="D223" s="5" t="s">
        <v>13</v>
      </c>
      <c r="E223" s="5" t="s">
        <v>13</v>
      </c>
      <c r="F223" s="7" t="s">
        <v>12</v>
      </c>
      <c r="G223" s="5" t="s">
        <v>53</v>
      </c>
      <c r="H223" s="5" t="s">
        <v>12</v>
      </c>
      <c r="I223" s="5" t="s">
        <v>13</v>
      </c>
      <c r="J223" s="20" t="str">
        <f t="shared" ref="J223:K223" si="1813">A223</f>
        <v>DE101O1A</v>
      </c>
      <c r="K223" s="21" t="str">
        <f t="shared" si="1813"/>
        <v>A</v>
      </c>
      <c r="L223" s="22" t="str">
        <f t="shared" ref="L223" si="1814">IF(ISERROR(SEARCH("Pref",D223)),D223,IF(SEARCH("Pref",D223)=3,LEFT(D223,1),IF(SEARCH("Pref",D223)=4,LEFT(D223,2),D223)))</f>
        <v>Choice 2</v>
      </c>
      <c r="M223" s="23">
        <f t="shared" ref="M223" si="1815">IF(D224="N/A","NA",VALUE(LEFT(D224,SEARCH("of",D224)-1)))</f>
        <v>9</v>
      </c>
      <c r="N223" s="23">
        <f t="shared" ref="N223" si="1816">IF(D224="N/A","NA",VALUE(RIGHT(D224,SEARCH("of",D224)-1)))</f>
        <v>26</v>
      </c>
      <c r="O223" s="24">
        <f t="shared" ref="O223" si="1817">IF(L223="Leftover",1,IF(M223="NA","NA",M223/N223))</f>
        <v>0.34615384615384615</v>
      </c>
      <c r="P223" s="25">
        <f t="shared" ref="P223" si="1818">IF(ISNUMBER(SEARCH("Choice",L223))=TRUE,1,O223)</f>
        <v>1</v>
      </c>
      <c r="Q223" s="22" t="str">
        <f t="shared" ref="Q223" si="1819">IF(ISERROR(SEARCH("Pref",E223)),E223,IF(SEARCH("Pref",E223)=3,LEFT(E223,1),IF(SEARCH("Pref",E223)=4,LEFT(E223,2),E223)))</f>
        <v>Choice 2</v>
      </c>
      <c r="R223" s="23">
        <f t="shared" ref="R223" si="1820">IF(E224="N/A","NA",VALUE(LEFT(E224,SEARCH("of",E224)-1)))</f>
        <v>6</v>
      </c>
      <c r="S223" s="23">
        <f t="shared" ref="S223" si="1821">IF(E224="N/A","NA",VALUE(RIGHT(E224,SEARCH("of",E224)-1)))</f>
        <v>10</v>
      </c>
      <c r="T223" s="24">
        <f t="shared" ref="T223" si="1822">IF(Q223="Leftover",1,IF(R223="NA","NA",R223/S223))</f>
        <v>0.6</v>
      </c>
      <c r="U223" s="25">
        <f t="shared" ref="U223" si="1823">IF(ISNUMBER(SEARCH("Choice",Q223))=TRUE,1,T223)</f>
        <v>1</v>
      </c>
      <c r="V223" s="22" t="str">
        <f t="shared" ref="V223" si="1824">IF(ISERROR(SEARCH("Pref",F223)),F223,IF(SEARCH("Pref",F223)=3,LEFT(F223,1),IF(SEARCH("Pref",F223)=4,LEFT(F223,2),F223)))</f>
        <v>0</v>
      </c>
      <c r="W223" s="23">
        <f t="shared" ref="W223" si="1825">IF(F224="N/A","NA",VALUE(LEFT(F224,SEARCH("of",F224)-1)))</f>
        <v>2</v>
      </c>
      <c r="X223" s="23">
        <f t="shared" ref="X223" si="1826">IF(F224="N/A","NA",VALUE(RIGHT(F224,SEARCH("of",F224)-1)))</f>
        <v>2</v>
      </c>
      <c r="Y223" s="24">
        <f t="shared" ref="Y223" si="1827">IF(V223="Leftover",1,IF(W223="NA","NA",W223/X223))</f>
        <v>1</v>
      </c>
      <c r="Z223" s="25">
        <f t="shared" ref="Z223" si="1828">IF(ISNUMBER(SEARCH("Choice",V223))=TRUE,1,Y223)</f>
        <v>1</v>
      </c>
      <c r="AA223" s="22" t="str">
        <f t="shared" ref="AA223" si="1829">IF(ISERROR(SEARCH("Pref",G223)),G223,IF(SEARCH("Pref",G223)=3,LEFT(G223,1),IF(SEARCH("Pref",G223)=4,LEFT(G223,2),G223)))</f>
        <v>No Apps</v>
      </c>
      <c r="AB223" s="23">
        <f t="shared" ref="AB223" si="1830">IF(H224="N/A","NA",VALUE(LEFT(H224,SEARCH("of",H224)-1)))</f>
        <v>4</v>
      </c>
      <c r="AC223" s="23">
        <f t="shared" ref="AC223" si="1831">IF(H224="N/A","NA",VALUE(RIGHT(H224,SEARCH("of",H224)-1)))</f>
        <v>11</v>
      </c>
      <c r="AD223" s="24">
        <f t="shared" ref="AD223" si="1832">IF(AA223="Leftover",1,IF(AB223="NA","NA",AB223/AC223))</f>
        <v>0.36363636363636365</v>
      </c>
      <c r="AE223" s="25">
        <f t="shared" ref="AE223" si="1833">IF(ISNUMBER(SEARCH("Choice",AA223))=TRUE,1,AD223)</f>
        <v>0.36363636363636365</v>
      </c>
      <c r="AF223" s="22" t="str">
        <f t="shared" ref="AF223" si="1834">IF(ISERROR(SEARCH("Pref",H223)),H223,IF(SEARCH("Pref",H223)=3,LEFT(H223,1),IF(SEARCH("Pref",H223)=4,LEFT(H223,2),H223)))</f>
        <v>0</v>
      </c>
      <c r="AG223" s="23">
        <f t="shared" ref="AG223" si="1835">IF(H224="N/A","NA",VALUE(LEFT(H224,SEARCH("of",H224)-1)))</f>
        <v>4</v>
      </c>
      <c r="AH223" s="23">
        <f t="shared" ref="AH223" si="1836">IF(H224="N/A","NA",VALUE(RIGHT(H224,SEARCH("of",H224)-1)))</f>
        <v>11</v>
      </c>
      <c r="AI223" s="24">
        <f t="shared" ref="AI223" si="1837">IF(AF223="Leftover",1,IF(AG223="NA","NA",AG223/AH223))</f>
        <v>0.36363636363636365</v>
      </c>
      <c r="AJ223" s="25">
        <f t="shared" ref="AJ223" si="1838">IF(ISNUMBER(SEARCH("Choice",AF223))=TRUE,1,AI223)</f>
        <v>0.36363636363636365</v>
      </c>
      <c r="AK223" s="22" t="str">
        <f t="shared" ref="AK223" si="1839">IF(ISERROR(SEARCH("Pref",I223)),I223,IF(SEARCH("Pref",I223)=3,LEFT(I223,1),IF(SEARCH("Pref",I223)=4,LEFT(I223,2),I223)))</f>
        <v>Choice 2</v>
      </c>
      <c r="AL223" s="23">
        <f t="shared" ref="AL223" si="1840">IF(I224="N/A","NA",VALUE(LEFT(I224,SEARCH("of",I224)-1)))</f>
        <v>2</v>
      </c>
      <c r="AM223" s="23">
        <f t="shared" ref="AM223" si="1841">IF(I224="N/A","NA",VALUE(RIGHT(I224,SEARCH("of",I224)-1)))</f>
        <v>4</v>
      </c>
      <c r="AN223" s="24">
        <f t="shared" ref="AN223" si="1842">IF(AK223="Leftover",1,IF(AL223="NA","NA",AL223/AM223))</f>
        <v>0.5</v>
      </c>
      <c r="AO223" s="25">
        <f t="shared" ref="AO223" si="1843">IF(ISNUMBER(SEARCH("Choice",AK223))=TRUE,1,AN223)</f>
        <v>1</v>
      </c>
    </row>
    <row r="224" spans="1:41" ht="19.2" customHeight="1" x14ac:dyDescent="0.25">
      <c r="A224" s="35"/>
      <c r="B224" s="38"/>
      <c r="C224" s="6" t="s">
        <v>16</v>
      </c>
      <c r="D224" s="5" t="s">
        <v>254</v>
      </c>
      <c r="E224" s="5" t="s">
        <v>255</v>
      </c>
      <c r="F224" s="5" t="s">
        <v>112</v>
      </c>
      <c r="G224" s="5" t="s">
        <v>55</v>
      </c>
      <c r="H224" s="5" t="s">
        <v>256</v>
      </c>
      <c r="I224" s="5" t="s">
        <v>257</v>
      </c>
      <c r="J224" s="22"/>
      <c r="K224" s="26"/>
      <c r="L224" s="22"/>
      <c r="M224" s="23"/>
      <c r="N224" s="23"/>
      <c r="O224" s="27"/>
      <c r="P224" s="23"/>
      <c r="Q224" s="22"/>
      <c r="R224" s="23"/>
      <c r="S224" s="23"/>
      <c r="T224" s="27"/>
      <c r="U224" s="23"/>
      <c r="V224" s="22"/>
      <c r="W224" s="23"/>
      <c r="X224" s="23"/>
      <c r="Y224" s="27"/>
      <c r="Z224" s="23"/>
      <c r="AA224" s="22"/>
      <c r="AB224" s="23"/>
      <c r="AC224" s="23"/>
      <c r="AD224" s="27"/>
      <c r="AE224" s="23"/>
      <c r="AF224" s="22"/>
      <c r="AG224" s="23"/>
      <c r="AH224" s="23"/>
      <c r="AI224" s="27"/>
      <c r="AJ224" s="23"/>
    </row>
    <row r="225" spans="1:41" ht="12" customHeight="1" x14ac:dyDescent="0.25">
      <c r="A225" s="36"/>
      <c r="B225" s="39"/>
      <c r="C225" s="40"/>
      <c r="D225" s="40"/>
      <c r="E225" s="40"/>
      <c r="F225" s="40"/>
      <c r="G225" s="40"/>
      <c r="H225" s="40"/>
      <c r="I225" s="40"/>
      <c r="J225" s="28"/>
      <c r="K225" s="29"/>
      <c r="L225" s="22"/>
      <c r="M225" s="23"/>
      <c r="N225" s="23"/>
      <c r="O225" s="27"/>
      <c r="P225" s="23"/>
      <c r="Q225" s="22"/>
      <c r="R225" s="23"/>
      <c r="S225" s="23"/>
      <c r="T225" s="27"/>
      <c r="U225" s="23"/>
      <c r="V225" s="22"/>
      <c r="W225" s="23"/>
      <c r="X225" s="23"/>
      <c r="Y225" s="27"/>
      <c r="Z225" s="23"/>
      <c r="AA225" s="22"/>
      <c r="AB225" s="23"/>
      <c r="AC225" s="23"/>
      <c r="AD225" s="27"/>
      <c r="AE225" s="23"/>
      <c r="AF225" s="22"/>
      <c r="AG225" s="23"/>
      <c r="AH225" s="23"/>
      <c r="AI225" s="27"/>
      <c r="AJ225" s="23"/>
    </row>
    <row r="226" spans="1:41" ht="9" customHeight="1" x14ac:dyDescent="0.25">
      <c r="A226" s="34" t="s">
        <v>258</v>
      </c>
      <c r="B226" s="37" t="s">
        <v>10</v>
      </c>
      <c r="C226" s="6" t="s">
        <v>11</v>
      </c>
      <c r="D226" s="5" t="s">
        <v>30</v>
      </c>
      <c r="E226" s="5" t="s">
        <v>13</v>
      </c>
      <c r="F226" s="5" t="s">
        <v>13</v>
      </c>
      <c r="G226" s="5" t="s">
        <v>53</v>
      </c>
      <c r="H226" s="5" t="s">
        <v>12</v>
      </c>
      <c r="I226" s="5" t="s">
        <v>13</v>
      </c>
      <c r="J226" s="20" t="str">
        <f t="shared" ref="J226:K226" si="1844">A226</f>
        <v>DE101O2X</v>
      </c>
      <c r="K226" s="21" t="str">
        <f t="shared" si="1844"/>
        <v>A</v>
      </c>
      <c r="L226" s="22" t="str">
        <f t="shared" ref="L226" si="1845">IF(ISERROR(SEARCH("Pref",D226)),D226,IF(SEARCH("Pref",D226)=3,LEFT(D226,1),IF(SEARCH("Pref",D226)=4,LEFT(D226,2),D226)))</f>
        <v>Choice 3</v>
      </c>
      <c r="M226" s="23">
        <f t="shared" ref="M226" si="1846">IF(D227="N/A","NA",VALUE(LEFT(D227,SEARCH("of",D227)-1)))</f>
        <v>3</v>
      </c>
      <c r="N226" s="23">
        <f t="shared" ref="N226" si="1847">IF(D227="N/A","NA",VALUE(RIGHT(D227,SEARCH("of",D227)-1)))</f>
        <v>28</v>
      </c>
      <c r="O226" s="24">
        <f t="shared" ref="O226" si="1848">IF(L226="Leftover",1,IF(M226="NA","NA",M226/N226))</f>
        <v>0.10714285714285714</v>
      </c>
      <c r="P226" s="25">
        <f t="shared" ref="P226" si="1849">IF(ISNUMBER(SEARCH("Choice",L226))=TRUE,1,O226)</f>
        <v>1</v>
      </c>
      <c r="Q226" s="22" t="str">
        <f t="shared" ref="Q226" si="1850">IF(ISERROR(SEARCH("Pref",E226)),E226,IF(SEARCH("Pref",E226)=3,LEFT(E226,1),IF(SEARCH("Pref",E226)=4,LEFT(E226,2),E226)))</f>
        <v>Choice 2</v>
      </c>
      <c r="R226" s="23">
        <f t="shared" ref="R226" si="1851">IF(E227="N/A","NA",VALUE(LEFT(E227,SEARCH("of",E227)-1)))</f>
        <v>2</v>
      </c>
      <c r="S226" s="23">
        <f t="shared" ref="S226" si="1852">IF(E227="N/A","NA",VALUE(RIGHT(E227,SEARCH("of",E227)-1)))</f>
        <v>3</v>
      </c>
      <c r="T226" s="24">
        <f t="shared" ref="T226" si="1853">IF(Q226="Leftover",1,IF(R226="NA","NA",R226/S226))</f>
        <v>0.66666666666666663</v>
      </c>
      <c r="U226" s="25">
        <f t="shared" ref="U226" si="1854">IF(ISNUMBER(SEARCH("Choice",Q226))=TRUE,1,T226)</f>
        <v>1</v>
      </c>
      <c r="V226" s="22" t="str">
        <f t="shared" ref="V226" si="1855">IF(ISERROR(SEARCH("Pref",F226)),F226,IF(SEARCH("Pref",F226)=3,LEFT(F226,1),IF(SEARCH("Pref",F226)=4,LEFT(F226,2),F226)))</f>
        <v>Choice 2</v>
      </c>
      <c r="W226" s="23">
        <f t="shared" ref="W226" si="1856">IF(F227="N/A","NA",VALUE(LEFT(F227,SEARCH("of",F227)-1)))</f>
        <v>3</v>
      </c>
      <c r="X226" s="23">
        <f t="shared" ref="X226" si="1857">IF(F227="N/A","NA",VALUE(RIGHT(F227,SEARCH("of",F227)-1)))</f>
        <v>7</v>
      </c>
      <c r="Y226" s="24">
        <f t="shared" ref="Y226" si="1858">IF(V226="Leftover",1,IF(W226="NA","NA",W226/X226))</f>
        <v>0.42857142857142855</v>
      </c>
      <c r="Z226" s="25">
        <f t="shared" ref="Z226" si="1859">IF(ISNUMBER(SEARCH("Choice",V226))=TRUE,1,Y226)</f>
        <v>1</v>
      </c>
      <c r="AA226" s="22" t="str">
        <f t="shared" ref="AA226" si="1860">IF(ISERROR(SEARCH("Pref",G226)),G226,IF(SEARCH("Pref",G226)=3,LEFT(G226,1),IF(SEARCH("Pref",G226)=4,LEFT(G226,2),G226)))</f>
        <v>No Apps</v>
      </c>
      <c r="AB226" s="23">
        <f t="shared" ref="AB226" si="1861">IF(H227="N/A","NA",VALUE(LEFT(H227,SEARCH("of",H227)-1)))</f>
        <v>13</v>
      </c>
      <c r="AC226" s="23">
        <f t="shared" ref="AC226" si="1862">IF(H227="N/A","NA",VALUE(RIGHT(H227,SEARCH("of",H227)-1)))</f>
        <v>14</v>
      </c>
      <c r="AD226" s="24">
        <f t="shared" ref="AD226" si="1863">IF(AA226="Leftover",1,IF(AB226="NA","NA",AB226/AC226))</f>
        <v>0.9285714285714286</v>
      </c>
      <c r="AE226" s="25">
        <f t="shared" ref="AE226" si="1864">IF(ISNUMBER(SEARCH("Choice",AA226))=TRUE,1,AD226)</f>
        <v>0.9285714285714286</v>
      </c>
      <c r="AF226" s="22" t="str">
        <f t="shared" ref="AF226" si="1865">IF(ISERROR(SEARCH("Pref",H226)),H226,IF(SEARCH("Pref",H226)=3,LEFT(H226,1),IF(SEARCH("Pref",H226)=4,LEFT(H226,2),H226)))</f>
        <v>0</v>
      </c>
      <c r="AG226" s="23">
        <f t="shared" ref="AG226" si="1866">IF(H227="N/A","NA",VALUE(LEFT(H227,SEARCH("of",H227)-1)))</f>
        <v>13</v>
      </c>
      <c r="AH226" s="23">
        <f t="shared" ref="AH226" si="1867">IF(H227="N/A","NA",VALUE(RIGHT(H227,SEARCH("of",H227)-1)))</f>
        <v>14</v>
      </c>
      <c r="AI226" s="24">
        <f t="shared" ref="AI226" si="1868">IF(AF226="Leftover",1,IF(AG226="NA","NA",AG226/AH226))</f>
        <v>0.9285714285714286</v>
      </c>
      <c r="AJ226" s="25">
        <f t="shared" ref="AJ226" si="1869">IF(ISNUMBER(SEARCH("Choice",AF226))=TRUE,1,AI226)</f>
        <v>0.9285714285714286</v>
      </c>
      <c r="AK226" s="22" t="str">
        <f t="shared" ref="AK226" si="1870">IF(ISERROR(SEARCH("Pref",I226)),I226,IF(SEARCH("Pref",I226)=3,LEFT(I226,1),IF(SEARCH("Pref",I226)=4,LEFT(I226,2),I226)))</f>
        <v>Choice 2</v>
      </c>
      <c r="AL226" s="23">
        <f t="shared" ref="AL226" si="1871">IF(I227="N/A","NA",VALUE(LEFT(I227,SEARCH("of",I227)-1)))</f>
        <v>15</v>
      </c>
      <c r="AM226" s="23">
        <f t="shared" ref="AM226" si="1872">IF(I227="N/A","NA",VALUE(RIGHT(I227,SEARCH("of",I227)-1)))</f>
        <v>24</v>
      </c>
      <c r="AN226" s="24">
        <f t="shared" ref="AN226" si="1873">IF(AK226="Leftover",1,IF(AL226="NA","NA",AL226/AM226))</f>
        <v>0.625</v>
      </c>
      <c r="AO226" s="25">
        <f t="shared" ref="AO226" si="1874">IF(ISNUMBER(SEARCH("Choice",AK226))=TRUE,1,AN226)</f>
        <v>1</v>
      </c>
    </row>
    <row r="227" spans="1:41" ht="19.95" customHeight="1" x14ac:dyDescent="0.25">
      <c r="A227" s="35"/>
      <c r="B227" s="38"/>
      <c r="C227" s="6" t="s">
        <v>16</v>
      </c>
      <c r="D227" s="5" t="s">
        <v>259</v>
      </c>
      <c r="E227" s="5" t="s">
        <v>105</v>
      </c>
      <c r="F227" s="5" t="s">
        <v>260</v>
      </c>
      <c r="G227" s="5" t="s">
        <v>55</v>
      </c>
      <c r="H227" s="5" t="s">
        <v>261</v>
      </c>
      <c r="I227" s="5" t="s">
        <v>262</v>
      </c>
      <c r="J227" s="22"/>
      <c r="K227" s="26"/>
      <c r="L227" s="22"/>
      <c r="M227" s="23"/>
      <c r="N227" s="23"/>
      <c r="O227" s="27"/>
      <c r="P227" s="23"/>
      <c r="Q227" s="22"/>
      <c r="R227" s="23"/>
      <c r="S227" s="23"/>
      <c r="T227" s="27"/>
      <c r="U227" s="23"/>
      <c r="V227" s="22"/>
      <c r="W227" s="23"/>
      <c r="X227" s="23"/>
      <c r="Y227" s="27"/>
      <c r="Z227" s="23"/>
      <c r="AA227" s="22"/>
      <c r="AB227" s="23"/>
      <c r="AC227" s="23"/>
      <c r="AD227" s="27"/>
      <c r="AE227" s="23"/>
      <c r="AF227" s="22"/>
      <c r="AG227" s="23"/>
      <c r="AH227" s="23"/>
      <c r="AI227" s="27"/>
      <c r="AJ227" s="23"/>
    </row>
    <row r="228" spans="1:41" ht="12" customHeight="1" x14ac:dyDescent="0.25">
      <c r="A228" s="36"/>
      <c r="B228" s="41"/>
      <c r="C228" s="42"/>
      <c r="D228" s="42"/>
      <c r="E228" s="42"/>
      <c r="F228" s="42"/>
      <c r="G228" s="42"/>
      <c r="H228" s="42"/>
      <c r="I228" s="42"/>
      <c r="J228" s="28"/>
      <c r="K228" s="29"/>
      <c r="L228" s="22"/>
      <c r="M228" s="23"/>
      <c r="N228" s="23"/>
      <c r="O228" s="27"/>
      <c r="P228" s="23"/>
      <c r="Q228" s="22"/>
      <c r="R228" s="23"/>
      <c r="S228" s="23"/>
      <c r="T228" s="27"/>
      <c r="U228" s="23"/>
      <c r="V228" s="22"/>
      <c r="W228" s="23"/>
      <c r="X228" s="23"/>
      <c r="Y228" s="27"/>
      <c r="Z228" s="23"/>
      <c r="AA228" s="22"/>
      <c r="AB228" s="23"/>
      <c r="AC228" s="23"/>
      <c r="AD228" s="27"/>
      <c r="AE228" s="23"/>
      <c r="AF228" s="22"/>
      <c r="AG228" s="23"/>
      <c r="AH228" s="23"/>
      <c r="AI228" s="27"/>
      <c r="AJ228" s="23"/>
    </row>
    <row r="229" spans="1:41" ht="9" customHeight="1" x14ac:dyDescent="0.25">
      <c r="A229" s="34" t="s">
        <v>263</v>
      </c>
      <c r="B229" s="37" t="s">
        <v>10</v>
      </c>
      <c r="C229" s="6" t="s">
        <v>11</v>
      </c>
      <c r="D229" s="7" t="s">
        <v>12</v>
      </c>
      <c r="E229" s="7" t="s">
        <v>12</v>
      </c>
      <c r="F229" s="7" t="s">
        <v>12</v>
      </c>
      <c r="G229" s="5" t="s">
        <v>53</v>
      </c>
      <c r="H229" s="5" t="s">
        <v>12</v>
      </c>
      <c r="I229" s="5" t="s">
        <v>54</v>
      </c>
      <c r="J229" s="20" t="str">
        <f t="shared" ref="J229:K229" si="1875">A229</f>
        <v>DE103O1A</v>
      </c>
      <c r="K229" s="21" t="str">
        <f t="shared" si="1875"/>
        <v>A</v>
      </c>
      <c r="L229" s="22" t="str">
        <f t="shared" ref="L229" si="1876">IF(ISERROR(SEARCH("Pref",D229)),D229,IF(SEARCH("Pref",D229)=3,LEFT(D229,1),IF(SEARCH("Pref",D229)=4,LEFT(D229,2),D229)))</f>
        <v>0</v>
      </c>
      <c r="M229" s="23">
        <f t="shared" ref="M229" si="1877">IF(D230="N/A","NA",VALUE(LEFT(D230,SEARCH("of",D230)-1)))</f>
        <v>29</v>
      </c>
      <c r="N229" s="23">
        <f t="shared" ref="N229" si="1878">IF(D230="N/A","NA",VALUE(RIGHT(D230,SEARCH("of",D230)-1)))</f>
        <v>38</v>
      </c>
      <c r="O229" s="24">
        <f t="shared" ref="O229" si="1879">IF(L229="Leftover",1,IF(M229="NA","NA",M229/N229))</f>
        <v>0.76315789473684215</v>
      </c>
      <c r="P229" s="25">
        <f t="shared" ref="P229" si="1880">IF(ISNUMBER(SEARCH("Choice",L229))=TRUE,1,O229)</f>
        <v>0.76315789473684215</v>
      </c>
      <c r="Q229" s="22" t="str">
        <f t="shared" ref="Q229" si="1881">IF(ISERROR(SEARCH("Pref",E229)),E229,IF(SEARCH("Pref",E229)=3,LEFT(E229,1),IF(SEARCH("Pref",E229)=4,LEFT(E229,2),E229)))</f>
        <v>0</v>
      </c>
      <c r="R229" s="23">
        <f t="shared" ref="R229" si="1882">IF(E230="N/A","NA",VALUE(LEFT(E230,SEARCH("of",E230)-1)))</f>
        <v>3</v>
      </c>
      <c r="S229" s="23">
        <f t="shared" ref="S229" si="1883">IF(E230="N/A","NA",VALUE(RIGHT(E230,SEARCH("of",E230)-1)))</f>
        <v>3</v>
      </c>
      <c r="T229" s="24">
        <f t="shared" ref="T229" si="1884">IF(Q229="Leftover",1,IF(R229="NA","NA",R229/S229))</f>
        <v>1</v>
      </c>
      <c r="U229" s="25">
        <f t="shared" ref="U229" si="1885">IF(ISNUMBER(SEARCH("Choice",Q229))=TRUE,1,T229)</f>
        <v>1</v>
      </c>
      <c r="V229" s="22" t="str">
        <f t="shared" ref="V229" si="1886">IF(ISERROR(SEARCH("Pref",F229)),F229,IF(SEARCH("Pref",F229)=3,LEFT(F229,1),IF(SEARCH("Pref",F229)=4,LEFT(F229,2),F229)))</f>
        <v>0</v>
      </c>
      <c r="W229" s="23">
        <f t="shared" ref="W229" si="1887">IF(F230="N/A","NA",VALUE(LEFT(F230,SEARCH("of",F230)-1)))</f>
        <v>2</v>
      </c>
      <c r="X229" s="23">
        <f t="shared" ref="X229" si="1888">IF(F230="N/A","NA",VALUE(RIGHT(F230,SEARCH("of",F230)-1)))</f>
        <v>2</v>
      </c>
      <c r="Y229" s="24">
        <f t="shared" ref="Y229" si="1889">IF(V229="Leftover",1,IF(W229="NA","NA",W229/X229))</f>
        <v>1</v>
      </c>
      <c r="Z229" s="25">
        <f t="shared" ref="Z229" si="1890">IF(ISNUMBER(SEARCH("Choice",V229))=TRUE,1,Y229)</f>
        <v>1</v>
      </c>
      <c r="AA229" s="22" t="str">
        <f t="shared" ref="AA229" si="1891">IF(ISERROR(SEARCH("Pref",G229)),G229,IF(SEARCH("Pref",G229)=3,LEFT(G229,1),IF(SEARCH("Pref",G229)=4,LEFT(G229,2),G229)))</f>
        <v>No Apps</v>
      </c>
      <c r="AB229" s="23">
        <f t="shared" ref="AB229" si="1892">IF(H230="N/A","NA",VALUE(LEFT(H230,SEARCH("of",H230)-1)))</f>
        <v>6</v>
      </c>
      <c r="AC229" s="23">
        <f t="shared" ref="AC229" si="1893">IF(H230="N/A","NA",VALUE(RIGHT(H230,SEARCH("of",H230)-1)))</f>
        <v>6</v>
      </c>
      <c r="AD229" s="24">
        <f t="shared" ref="AD229" si="1894">IF(AA229="Leftover",1,IF(AB229="NA","NA",AB229/AC229))</f>
        <v>1</v>
      </c>
      <c r="AE229" s="25">
        <f t="shared" ref="AE229" si="1895">IF(ISNUMBER(SEARCH("Choice",AA229))=TRUE,1,AD229)</f>
        <v>1</v>
      </c>
      <c r="AF229" s="22" t="str">
        <f t="shared" ref="AF229" si="1896">IF(ISERROR(SEARCH("Pref",H229)),H229,IF(SEARCH("Pref",H229)=3,LEFT(H229,1),IF(SEARCH("Pref",H229)=4,LEFT(H229,2),H229)))</f>
        <v>0</v>
      </c>
      <c r="AG229" s="23">
        <f t="shared" ref="AG229" si="1897">IF(H230="N/A","NA",VALUE(LEFT(H230,SEARCH("of",H230)-1)))</f>
        <v>6</v>
      </c>
      <c r="AH229" s="23">
        <f t="shared" ref="AH229" si="1898">IF(H230="N/A","NA",VALUE(RIGHT(H230,SEARCH("of",H230)-1)))</f>
        <v>6</v>
      </c>
      <c r="AI229" s="24">
        <f t="shared" ref="AI229" si="1899">IF(AF229="Leftover",1,IF(AG229="NA","NA",AG229/AH229))</f>
        <v>1</v>
      </c>
      <c r="AJ229" s="25">
        <f t="shared" ref="AJ229" si="1900">IF(ISNUMBER(SEARCH("Choice",AF229))=TRUE,1,AI229)</f>
        <v>1</v>
      </c>
      <c r="AK229" s="22" t="str">
        <f t="shared" ref="AK229" si="1901">IF(ISERROR(SEARCH("Pref",I229)),I229,IF(SEARCH("Pref",I229)=3,LEFT(I229,1),IF(SEARCH("Pref",I229)=4,LEFT(I229,2),I229)))</f>
        <v>None Drawn</v>
      </c>
      <c r="AL229" s="23" t="str">
        <f t="shared" ref="AL229" si="1902">IF(I230="N/A","NA",VALUE(LEFT(I230,SEARCH("of",I230)-1)))</f>
        <v>NA</v>
      </c>
      <c r="AM229" s="23" t="str">
        <f t="shared" ref="AM229" si="1903">IF(I230="N/A","NA",VALUE(RIGHT(I230,SEARCH("of",I230)-1)))</f>
        <v>NA</v>
      </c>
      <c r="AN229" s="24" t="str">
        <f t="shared" ref="AN229" si="1904">IF(AK229="Leftover",1,IF(AL229="NA","NA",AL229/AM229))</f>
        <v>NA</v>
      </c>
      <c r="AO229" s="25" t="str">
        <f t="shared" ref="AO229" si="1905">IF(ISNUMBER(SEARCH("Choice",AK229))=TRUE,1,AN229)</f>
        <v>NA</v>
      </c>
    </row>
    <row r="230" spans="1:41" ht="19.2" customHeight="1" x14ac:dyDescent="0.25">
      <c r="A230" s="35"/>
      <c r="B230" s="38"/>
      <c r="C230" s="6" t="s">
        <v>16</v>
      </c>
      <c r="D230" s="5" t="s">
        <v>264</v>
      </c>
      <c r="E230" s="5" t="s">
        <v>96</v>
      </c>
      <c r="F230" s="5" t="s">
        <v>112</v>
      </c>
      <c r="G230" s="5" t="s">
        <v>55</v>
      </c>
      <c r="H230" s="5" t="s">
        <v>209</v>
      </c>
      <c r="I230" s="5" t="s">
        <v>55</v>
      </c>
      <c r="J230" s="22"/>
      <c r="K230" s="26"/>
      <c r="L230" s="22"/>
      <c r="M230" s="23"/>
      <c r="N230" s="23"/>
      <c r="O230" s="27"/>
      <c r="P230" s="23"/>
      <c r="Q230" s="22"/>
      <c r="R230" s="23"/>
      <c r="S230" s="23"/>
      <c r="T230" s="27"/>
      <c r="U230" s="23"/>
      <c r="V230" s="22"/>
      <c r="W230" s="23"/>
      <c r="X230" s="23"/>
      <c r="Y230" s="27"/>
      <c r="Z230" s="23"/>
      <c r="AA230" s="22"/>
      <c r="AB230" s="23"/>
      <c r="AC230" s="23"/>
      <c r="AD230" s="27"/>
      <c r="AE230" s="23"/>
      <c r="AF230" s="22"/>
      <c r="AG230" s="23"/>
      <c r="AH230" s="23"/>
      <c r="AI230" s="27"/>
      <c r="AJ230" s="23"/>
    </row>
    <row r="231" spans="1:41" ht="12" customHeight="1" x14ac:dyDescent="0.25">
      <c r="A231" s="36"/>
      <c r="B231" s="41"/>
      <c r="C231" s="42"/>
      <c r="D231" s="42"/>
      <c r="E231" s="42"/>
      <c r="F231" s="42"/>
      <c r="G231" s="42"/>
      <c r="H231" s="42"/>
      <c r="I231" s="42"/>
      <c r="J231" s="28"/>
      <c r="K231" s="29"/>
      <c r="L231" s="22"/>
      <c r="M231" s="23"/>
      <c r="N231" s="23"/>
      <c r="O231" s="27"/>
      <c r="P231" s="23"/>
      <c r="Q231" s="22"/>
      <c r="R231" s="23"/>
      <c r="S231" s="23"/>
      <c r="T231" s="27"/>
      <c r="U231" s="23"/>
      <c r="V231" s="22"/>
      <c r="W231" s="23"/>
      <c r="X231" s="23"/>
      <c r="Y231" s="27"/>
      <c r="Z231" s="23"/>
      <c r="AA231" s="22"/>
      <c r="AB231" s="23"/>
      <c r="AC231" s="23"/>
      <c r="AD231" s="27"/>
      <c r="AE231" s="23"/>
      <c r="AF231" s="22"/>
      <c r="AG231" s="23"/>
      <c r="AH231" s="23"/>
      <c r="AI231" s="27"/>
      <c r="AJ231" s="23"/>
    </row>
    <row r="232" spans="1:41" ht="9" customHeight="1" x14ac:dyDescent="0.25">
      <c r="A232" s="34" t="s">
        <v>265</v>
      </c>
      <c r="B232" s="37" t="s">
        <v>10</v>
      </c>
      <c r="C232" s="6" t="s">
        <v>11</v>
      </c>
      <c r="D232" s="5" t="s">
        <v>79</v>
      </c>
      <c r="E232" s="5" t="s">
        <v>79</v>
      </c>
      <c r="F232" s="5" t="s">
        <v>79</v>
      </c>
      <c r="G232" s="5" t="s">
        <v>79</v>
      </c>
      <c r="H232" s="7" t="s">
        <v>23</v>
      </c>
      <c r="I232" s="7" t="s">
        <v>15</v>
      </c>
      <c r="J232" s="20" t="str">
        <f t="shared" ref="J232:K232" si="1906">A232</f>
        <v>DE104L2R</v>
      </c>
      <c r="K232" s="21" t="str">
        <f t="shared" si="1906"/>
        <v>A</v>
      </c>
      <c r="L232" s="22" t="str">
        <f t="shared" ref="L232" si="1907">IF(ISERROR(SEARCH("Pref",D232)),D232,IF(SEARCH("Pref",D232)=3,LEFT(D232,1),IF(SEARCH("Pref",D232)=4,LEFT(D232,2),D232)))</f>
        <v>Leftover</v>
      </c>
      <c r="M232" s="23" t="str">
        <f t="shared" ref="M232" si="1908">IF(D233="N/A","NA",VALUE(LEFT(D233,SEARCH("of",D233)-1)))</f>
        <v>NA</v>
      </c>
      <c r="N232" s="23" t="str">
        <f t="shared" ref="N232" si="1909">IF(D233="N/A","NA",VALUE(RIGHT(D233,SEARCH("of",D233)-1)))</f>
        <v>NA</v>
      </c>
      <c r="O232" s="24">
        <f t="shared" ref="O232" si="1910">IF(L232="Leftover",1,IF(M232="NA","NA",M232/N232))</f>
        <v>1</v>
      </c>
      <c r="P232" s="25">
        <f t="shared" ref="P232" si="1911">IF(ISNUMBER(SEARCH("Choice",L232))=TRUE,1,O232)</f>
        <v>1</v>
      </c>
      <c r="Q232" s="22" t="str">
        <f t="shared" ref="Q232" si="1912">IF(ISERROR(SEARCH("Pref",E232)),E232,IF(SEARCH("Pref",E232)=3,LEFT(E232,1),IF(SEARCH("Pref",E232)=4,LEFT(E232,2),E232)))</f>
        <v>Leftover</v>
      </c>
      <c r="R232" s="23" t="str">
        <f t="shared" ref="R232" si="1913">IF(E233="N/A","NA",VALUE(LEFT(E233,SEARCH("of",E233)-1)))</f>
        <v>NA</v>
      </c>
      <c r="S232" s="23" t="str">
        <f t="shared" ref="S232" si="1914">IF(E233="N/A","NA",VALUE(RIGHT(E233,SEARCH("of",E233)-1)))</f>
        <v>NA</v>
      </c>
      <c r="T232" s="24">
        <f t="shared" ref="T232" si="1915">IF(Q232="Leftover",1,IF(R232="NA","NA",R232/S232))</f>
        <v>1</v>
      </c>
      <c r="U232" s="25">
        <f t="shared" ref="U232" si="1916">IF(ISNUMBER(SEARCH("Choice",Q232))=TRUE,1,T232)</f>
        <v>1</v>
      </c>
      <c r="V232" s="22" t="str">
        <f t="shared" ref="V232" si="1917">IF(ISERROR(SEARCH("Pref",F232)),F232,IF(SEARCH("Pref",F232)=3,LEFT(F232,1),IF(SEARCH("Pref",F232)=4,LEFT(F232,2),F232)))</f>
        <v>Leftover</v>
      </c>
      <c r="W232" s="23" t="str">
        <f t="shared" ref="W232" si="1918">IF(F233="N/A","NA",VALUE(LEFT(F233,SEARCH("of",F233)-1)))</f>
        <v>NA</v>
      </c>
      <c r="X232" s="23" t="str">
        <f t="shared" ref="X232" si="1919">IF(F233="N/A","NA",VALUE(RIGHT(F233,SEARCH("of",F233)-1)))</f>
        <v>NA</v>
      </c>
      <c r="Y232" s="24">
        <f t="shared" ref="Y232" si="1920">IF(V232="Leftover",1,IF(W232="NA","NA",W232/X232))</f>
        <v>1</v>
      </c>
      <c r="Z232" s="25">
        <f t="shared" ref="Z232" si="1921">IF(ISNUMBER(SEARCH("Choice",V232))=TRUE,1,Y232)</f>
        <v>1</v>
      </c>
      <c r="AA232" s="22" t="str">
        <f t="shared" ref="AA232" si="1922">IF(ISERROR(SEARCH("Pref",G232)),G232,IF(SEARCH("Pref",G232)=3,LEFT(G232,1),IF(SEARCH("Pref",G232)=4,LEFT(G232,2),G232)))</f>
        <v>Leftover</v>
      </c>
      <c r="AB232" s="23">
        <f t="shared" ref="AB232" si="1923">IF(H233="N/A","NA",VALUE(LEFT(H233,SEARCH("of",H233)-1)))</f>
        <v>1</v>
      </c>
      <c r="AC232" s="23">
        <f t="shared" ref="AC232" si="1924">IF(H233="N/A","NA",VALUE(RIGHT(H233,SEARCH("of",H233)-1)))</f>
        <v>1</v>
      </c>
      <c r="AD232" s="24">
        <f t="shared" ref="AD232" si="1925">IF(AA232="Leftover",1,IF(AB232="NA","NA",AB232/AC232))</f>
        <v>1</v>
      </c>
      <c r="AE232" s="25">
        <f t="shared" ref="AE232" si="1926">IF(ISNUMBER(SEARCH("Choice",AA232))=TRUE,1,AD232)</f>
        <v>1</v>
      </c>
      <c r="AF232" s="22" t="str">
        <f t="shared" ref="AF232" si="1927">IF(ISERROR(SEARCH("Pref",H232)),H232,IF(SEARCH("Pref",H232)=3,LEFT(H232,1),IF(SEARCH("Pref",H232)=4,LEFT(H232,2),H232)))</f>
        <v>Leftover Choice 1</v>
      </c>
      <c r="AG232" s="23">
        <f t="shared" ref="AG232" si="1928">IF(H233="N/A","NA",VALUE(LEFT(H233,SEARCH("of",H233)-1)))</f>
        <v>1</v>
      </c>
      <c r="AH232" s="23">
        <f t="shared" ref="AH232" si="1929">IF(H233="N/A","NA",VALUE(RIGHT(H233,SEARCH("of",H233)-1)))</f>
        <v>1</v>
      </c>
      <c r="AI232" s="24">
        <f t="shared" ref="AI232" si="1930">IF(AF232="Leftover",1,IF(AG232="NA","NA",AG232/AH232))</f>
        <v>1</v>
      </c>
      <c r="AJ232" s="25">
        <f t="shared" ref="AJ232" si="1931">IF(ISNUMBER(SEARCH("Choice",AF232))=TRUE,1,AI232)</f>
        <v>1</v>
      </c>
      <c r="AK232" s="22" t="str">
        <f t="shared" ref="AK232" si="1932">IF(ISERROR(SEARCH("Pref",I232)),I232,IF(SEARCH("Pref",I232)=3,LEFT(I232,1),IF(SEARCH("Pref",I232)=4,LEFT(I232,2),I232)))</f>
        <v>Leftover Choice 3</v>
      </c>
      <c r="AL232" s="23">
        <f t="shared" ref="AL232" si="1933">IF(I233="N/A","NA",VALUE(LEFT(I233,SEARCH("of",I233)-1)))</f>
        <v>2</v>
      </c>
      <c r="AM232" s="23">
        <f t="shared" ref="AM232" si="1934">IF(I233="N/A","NA",VALUE(RIGHT(I233,SEARCH("of",I233)-1)))</f>
        <v>4</v>
      </c>
      <c r="AN232" s="24">
        <f t="shared" ref="AN232" si="1935">IF(AK232="Leftover",1,IF(AL232="NA","NA",AL232/AM232))</f>
        <v>0.5</v>
      </c>
      <c r="AO232" s="25">
        <f t="shared" ref="AO232" si="1936">IF(ISNUMBER(SEARCH("Choice",AK232))=TRUE,1,AN232)</f>
        <v>1</v>
      </c>
    </row>
    <row r="233" spans="1:41" ht="10.95" customHeight="1" x14ac:dyDescent="0.25">
      <c r="A233" s="35"/>
      <c r="B233" s="38"/>
      <c r="C233" s="6" t="s">
        <v>16</v>
      </c>
      <c r="D233" s="5" t="s">
        <v>55</v>
      </c>
      <c r="E233" s="5" t="s">
        <v>55</v>
      </c>
      <c r="F233" s="5" t="s">
        <v>55</v>
      </c>
      <c r="G233" s="5" t="s">
        <v>55</v>
      </c>
      <c r="H233" s="5" t="s">
        <v>56</v>
      </c>
      <c r="I233" s="5" t="s">
        <v>257</v>
      </c>
      <c r="J233" s="22"/>
      <c r="K233" s="26"/>
      <c r="L233" s="22"/>
      <c r="M233" s="23"/>
      <c r="N233" s="23"/>
      <c r="O233" s="27"/>
      <c r="P233" s="23"/>
      <c r="Q233" s="22"/>
      <c r="R233" s="23"/>
      <c r="S233" s="23"/>
      <c r="T233" s="27"/>
      <c r="U233" s="23"/>
      <c r="V233" s="22"/>
      <c r="W233" s="23"/>
      <c r="X233" s="23"/>
      <c r="Y233" s="27"/>
      <c r="Z233" s="23"/>
      <c r="AA233" s="22"/>
      <c r="AB233" s="23"/>
      <c r="AC233" s="23"/>
      <c r="AD233" s="27"/>
      <c r="AE233" s="23"/>
      <c r="AF233" s="22"/>
      <c r="AG233" s="23"/>
      <c r="AH233" s="23"/>
      <c r="AI233" s="27"/>
      <c r="AJ233" s="23"/>
    </row>
    <row r="234" spans="1:41" ht="12" customHeight="1" x14ac:dyDescent="0.25">
      <c r="A234" s="36"/>
      <c r="B234" s="41"/>
      <c r="C234" s="42"/>
      <c r="D234" s="42"/>
      <c r="E234" s="42"/>
      <c r="F234" s="42"/>
      <c r="G234" s="42"/>
      <c r="H234" s="42"/>
      <c r="I234" s="42"/>
      <c r="J234" s="28"/>
      <c r="K234" s="29"/>
      <c r="L234" s="22"/>
      <c r="M234" s="23"/>
      <c r="N234" s="23"/>
      <c r="O234" s="27"/>
      <c r="P234" s="23"/>
      <c r="Q234" s="22"/>
      <c r="R234" s="23"/>
      <c r="S234" s="23"/>
      <c r="T234" s="27"/>
      <c r="U234" s="23"/>
      <c r="V234" s="22"/>
      <c r="W234" s="23"/>
      <c r="X234" s="23"/>
      <c r="Y234" s="27"/>
      <c r="Z234" s="23"/>
      <c r="AA234" s="22"/>
      <c r="AB234" s="23"/>
      <c r="AC234" s="23"/>
      <c r="AD234" s="27"/>
      <c r="AE234" s="23"/>
      <c r="AF234" s="22"/>
      <c r="AG234" s="23"/>
      <c r="AH234" s="23"/>
      <c r="AI234" s="27"/>
      <c r="AJ234" s="23"/>
    </row>
    <row r="235" spans="1:41" ht="12" customHeight="1" x14ac:dyDescent="0.25">
      <c r="A235" s="43" t="s">
        <v>266</v>
      </c>
      <c r="B235" s="37" t="s">
        <v>10</v>
      </c>
      <c r="C235" s="6" t="s">
        <v>11</v>
      </c>
      <c r="D235" s="5" t="s">
        <v>13</v>
      </c>
      <c r="E235" s="5" t="s">
        <v>13</v>
      </c>
      <c r="F235" s="5" t="s">
        <v>30</v>
      </c>
      <c r="G235" s="7" t="s">
        <v>12</v>
      </c>
      <c r="H235" s="5" t="s">
        <v>30</v>
      </c>
      <c r="I235" s="7" t="s">
        <v>15</v>
      </c>
      <c r="J235" s="20" t="str">
        <f t="shared" ref="J235:K235" si="1937">A235</f>
        <v>DE104O1A</v>
      </c>
      <c r="K235" s="21" t="str">
        <f t="shared" si="1937"/>
        <v>A</v>
      </c>
      <c r="L235" s="22" t="str">
        <f t="shared" ref="L235" si="1938">IF(ISERROR(SEARCH("Pref",D235)),D235,IF(SEARCH("Pref",D235)=3,LEFT(D235,1),IF(SEARCH("Pref",D235)=4,LEFT(D235,2),D235)))</f>
        <v>Choice 2</v>
      </c>
      <c r="M235" s="23">
        <f t="shared" ref="M235" si="1939">IF(D236="N/A","NA",VALUE(LEFT(D236,SEARCH("of",D236)-1)))</f>
        <v>137</v>
      </c>
      <c r="N235" s="23">
        <f t="shared" ref="N235" si="1940">IF(D236="N/A","NA",VALUE(RIGHT(D236,SEARCH("of",D236)-1)))</f>
        <v>184</v>
      </c>
      <c r="O235" s="24">
        <f t="shared" ref="O235" si="1941">IF(L235="Leftover",1,IF(M235="NA","NA",M235/N235))</f>
        <v>0.74456521739130432</v>
      </c>
      <c r="P235" s="25">
        <f t="shared" ref="P235" si="1942">IF(ISNUMBER(SEARCH("Choice",L235))=TRUE,1,O235)</f>
        <v>1</v>
      </c>
      <c r="Q235" s="22" t="str">
        <f t="shared" ref="Q235" si="1943">IF(ISERROR(SEARCH("Pref",E235)),E235,IF(SEARCH("Pref",E235)=3,LEFT(E235,1),IF(SEARCH("Pref",E235)=4,LEFT(E235,2),E235)))</f>
        <v>Choice 2</v>
      </c>
      <c r="R235" s="23">
        <f t="shared" ref="R235" si="1944">IF(E236="N/A","NA",VALUE(LEFT(E236,SEARCH("of",E236)-1)))</f>
        <v>4</v>
      </c>
      <c r="S235" s="23">
        <f t="shared" ref="S235" si="1945">IF(E236="N/A","NA",VALUE(RIGHT(E236,SEARCH("of",E236)-1)))</f>
        <v>7</v>
      </c>
      <c r="T235" s="24">
        <f t="shared" ref="T235" si="1946">IF(Q235="Leftover",1,IF(R235="NA","NA",R235/S235))</f>
        <v>0.5714285714285714</v>
      </c>
      <c r="U235" s="25">
        <f t="shared" ref="U235" si="1947">IF(ISNUMBER(SEARCH("Choice",Q235))=TRUE,1,T235)</f>
        <v>1</v>
      </c>
      <c r="V235" s="22" t="str">
        <f t="shared" ref="V235" si="1948">IF(ISERROR(SEARCH("Pref",F235)),F235,IF(SEARCH("Pref",F235)=3,LEFT(F235,1),IF(SEARCH("Pref",F235)=4,LEFT(F235,2),F235)))</f>
        <v>Choice 3</v>
      </c>
      <c r="W235" s="23">
        <f t="shared" ref="W235" si="1949">IF(F236="N/A","NA",VALUE(LEFT(F236,SEARCH("of",F236)-1)))</f>
        <v>1</v>
      </c>
      <c r="X235" s="23">
        <f t="shared" ref="X235" si="1950">IF(F236="N/A","NA",VALUE(RIGHT(F236,SEARCH("of",F236)-1)))</f>
        <v>1</v>
      </c>
      <c r="Y235" s="24">
        <f t="shared" ref="Y235" si="1951">IF(V235="Leftover",1,IF(W235="NA","NA",W235/X235))</f>
        <v>1</v>
      </c>
      <c r="Z235" s="25">
        <f t="shared" ref="Z235" si="1952">IF(ISNUMBER(SEARCH("Choice",V235))=TRUE,1,Y235)</f>
        <v>1</v>
      </c>
      <c r="AA235" s="22" t="str">
        <f t="shared" ref="AA235" si="1953">IF(ISERROR(SEARCH("Pref",G235)),G235,IF(SEARCH("Pref",G235)=3,LEFT(G235,1),IF(SEARCH("Pref",G235)=4,LEFT(G235,2),G235)))</f>
        <v>0</v>
      </c>
      <c r="AB235" s="23">
        <f t="shared" ref="AB235" si="1954">IF(H236="N/A","NA",VALUE(LEFT(H236,SEARCH("of",H236)-1)))</f>
        <v>8</v>
      </c>
      <c r="AC235" s="23">
        <f t="shared" ref="AC235" si="1955">IF(H236="N/A","NA",VALUE(RIGHT(H236,SEARCH("of",H236)-1)))</f>
        <v>36</v>
      </c>
      <c r="AD235" s="24">
        <f t="shared" ref="AD235" si="1956">IF(AA235="Leftover",1,IF(AB235="NA","NA",AB235/AC235))</f>
        <v>0.22222222222222221</v>
      </c>
      <c r="AE235" s="25">
        <f t="shared" ref="AE235" si="1957">IF(ISNUMBER(SEARCH("Choice",AA235))=TRUE,1,AD235)</f>
        <v>0.22222222222222221</v>
      </c>
      <c r="AF235" s="22" t="str">
        <f t="shared" ref="AF235" si="1958">IF(ISERROR(SEARCH("Pref",H235)),H235,IF(SEARCH("Pref",H235)=3,LEFT(H235,1),IF(SEARCH("Pref",H235)=4,LEFT(H235,2),H235)))</f>
        <v>Choice 3</v>
      </c>
      <c r="AG235" s="23">
        <f t="shared" ref="AG235" si="1959">IF(H236="N/A","NA",VALUE(LEFT(H236,SEARCH("of",H236)-1)))</f>
        <v>8</v>
      </c>
      <c r="AH235" s="23">
        <f t="shared" ref="AH235" si="1960">IF(H236="N/A","NA",VALUE(RIGHT(H236,SEARCH("of",H236)-1)))</f>
        <v>36</v>
      </c>
      <c r="AI235" s="24">
        <f t="shared" ref="AI235" si="1961">IF(AF235="Leftover",1,IF(AG235="NA","NA",AG235/AH235))</f>
        <v>0.22222222222222221</v>
      </c>
      <c r="AJ235" s="25">
        <f t="shared" ref="AJ235" si="1962">IF(ISNUMBER(SEARCH("Choice",AF235))=TRUE,1,AI235)</f>
        <v>1</v>
      </c>
      <c r="AK235" s="22" t="str">
        <f t="shared" ref="AK235" si="1963">IF(ISERROR(SEARCH("Pref",I235)),I235,IF(SEARCH("Pref",I235)=3,LEFT(I235,1),IF(SEARCH("Pref",I235)=4,LEFT(I235,2),I235)))</f>
        <v>Leftover Choice 3</v>
      </c>
      <c r="AL235" s="23">
        <f t="shared" ref="AL235" si="1964">IF(I236="N/A","NA",VALUE(LEFT(I236,SEARCH("of",I236)-1)))</f>
        <v>2</v>
      </c>
      <c r="AM235" s="23">
        <f t="shared" ref="AM235" si="1965">IF(I236="N/A","NA",VALUE(RIGHT(I236,SEARCH("of",I236)-1)))</f>
        <v>2</v>
      </c>
      <c r="AN235" s="24">
        <f t="shared" ref="AN235" si="1966">IF(AK235="Leftover",1,IF(AL235="NA","NA",AL235/AM235))</f>
        <v>1</v>
      </c>
      <c r="AO235" s="25">
        <f t="shared" ref="AO235" si="1967">IF(ISNUMBER(SEARCH("Choice",AK235))=TRUE,1,AN235)</f>
        <v>1</v>
      </c>
    </row>
    <row r="236" spans="1:41" ht="12" customHeight="1" x14ac:dyDescent="0.25">
      <c r="A236" s="44"/>
      <c r="B236" s="38"/>
      <c r="C236" s="6" t="s">
        <v>16</v>
      </c>
      <c r="D236" s="7" t="s">
        <v>1787</v>
      </c>
      <c r="E236" s="5" t="s">
        <v>178</v>
      </c>
      <c r="F236" s="5" t="s">
        <v>56</v>
      </c>
      <c r="G236" s="5" t="s">
        <v>56</v>
      </c>
      <c r="H236" s="5" t="s">
        <v>267</v>
      </c>
      <c r="I236" s="5" t="s">
        <v>112</v>
      </c>
      <c r="J236" s="22"/>
      <c r="K236" s="26"/>
      <c r="L236" s="22"/>
      <c r="M236" s="23"/>
      <c r="N236" s="23"/>
      <c r="O236" s="27"/>
      <c r="P236" s="23"/>
      <c r="Q236" s="22"/>
      <c r="R236" s="23"/>
      <c r="S236" s="23"/>
      <c r="T236" s="27"/>
      <c r="U236" s="23"/>
      <c r="V236" s="22"/>
      <c r="W236" s="23"/>
      <c r="X236" s="23"/>
      <c r="Y236" s="27"/>
      <c r="Z236" s="23"/>
      <c r="AA236" s="22"/>
      <c r="AB236" s="23"/>
      <c r="AC236" s="23"/>
      <c r="AD236" s="27"/>
      <c r="AE236" s="23"/>
      <c r="AF236" s="22"/>
      <c r="AG236" s="23"/>
      <c r="AH236" s="23"/>
      <c r="AI236" s="27"/>
      <c r="AJ236" s="23"/>
    </row>
    <row r="237" spans="1:41" ht="9" customHeight="1" x14ac:dyDescent="0.25">
      <c r="A237" s="45"/>
      <c r="B237" s="41"/>
      <c r="C237" s="42"/>
      <c r="D237" s="42"/>
      <c r="E237" s="42"/>
      <c r="F237" s="42"/>
      <c r="G237" s="42"/>
      <c r="H237" s="42"/>
      <c r="I237" s="42"/>
      <c r="J237" s="28"/>
      <c r="K237" s="29"/>
      <c r="L237" s="22"/>
      <c r="M237" s="23"/>
      <c r="N237" s="23"/>
      <c r="O237" s="27"/>
      <c r="P237" s="23"/>
      <c r="Q237" s="22"/>
      <c r="R237" s="23"/>
      <c r="S237" s="23"/>
      <c r="T237" s="27"/>
      <c r="U237" s="23"/>
      <c r="V237" s="22"/>
      <c r="W237" s="23"/>
      <c r="X237" s="23"/>
      <c r="Y237" s="27"/>
      <c r="Z237" s="23"/>
      <c r="AA237" s="22"/>
      <c r="AB237" s="23"/>
      <c r="AC237" s="23"/>
      <c r="AD237" s="27"/>
      <c r="AE237" s="23"/>
      <c r="AF237" s="22"/>
      <c r="AG237" s="23"/>
      <c r="AH237" s="23"/>
      <c r="AI237" s="27"/>
      <c r="AJ237" s="23"/>
    </row>
    <row r="238" spans="1:41" ht="19.2" customHeight="1" x14ac:dyDescent="0.25">
      <c r="A238" s="34" t="s">
        <v>268</v>
      </c>
      <c r="B238" s="37" t="s">
        <v>10</v>
      </c>
      <c r="C238" s="6" t="s">
        <v>11</v>
      </c>
      <c r="D238" s="5" t="s">
        <v>13</v>
      </c>
      <c r="E238" s="5" t="s">
        <v>53</v>
      </c>
      <c r="F238" s="5" t="s">
        <v>13</v>
      </c>
      <c r="G238" s="5" t="s">
        <v>53</v>
      </c>
      <c r="H238" s="5" t="s">
        <v>44</v>
      </c>
      <c r="I238" s="5" t="s">
        <v>12</v>
      </c>
      <c r="J238" s="20" t="str">
        <f t="shared" ref="J238:K238" si="1968">A238</f>
        <v>DE104O2R</v>
      </c>
      <c r="K238" s="21" t="str">
        <f t="shared" si="1968"/>
        <v>A</v>
      </c>
      <c r="L238" s="22" t="str">
        <f t="shared" ref="L238" si="1969">IF(ISERROR(SEARCH("Pref",D238)),D238,IF(SEARCH("Pref",D238)=3,LEFT(D238,1),IF(SEARCH("Pref",D238)=4,LEFT(D238,2),D238)))</f>
        <v>Choice 2</v>
      </c>
      <c r="M238" s="23">
        <f t="shared" ref="M238" si="1970">IF(D239="N/A","NA",VALUE(LEFT(D239,SEARCH("of",D239)-1)))</f>
        <v>2</v>
      </c>
      <c r="N238" s="23">
        <f t="shared" ref="N238" si="1971">IF(D239="N/A","NA",VALUE(RIGHT(D239,SEARCH("of",D239)-1)))</f>
        <v>5</v>
      </c>
      <c r="O238" s="24">
        <f t="shared" ref="O238" si="1972">IF(L238="Leftover",1,IF(M238="NA","NA",M238/N238))</f>
        <v>0.4</v>
      </c>
      <c r="P238" s="25">
        <f t="shared" ref="P238" si="1973">IF(ISNUMBER(SEARCH("Choice",L238))=TRUE,1,O238)</f>
        <v>1</v>
      </c>
      <c r="Q238" s="22" t="str">
        <f t="shared" ref="Q238" si="1974">IF(ISERROR(SEARCH("Pref",E238)),E238,IF(SEARCH("Pref",E238)=3,LEFT(E238,1),IF(SEARCH("Pref",E238)=4,LEFT(E238,2),E238)))</f>
        <v>No Apps</v>
      </c>
      <c r="R238" s="23" t="str">
        <f t="shared" ref="R238" si="1975">IF(E239="N/A","NA",VALUE(LEFT(E239,SEARCH("of",E239)-1)))</f>
        <v>NA</v>
      </c>
      <c r="S238" s="23" t="str">
        <f t="shared" ref="S238" si="1976">IF(E239="N/A","NA",VALUE(RIGHT(E239,SEARCH("of",E239)-1)))</f>
        <v>NA</v>
      </c>
      <c r="T238" s="24" t="str">
        <f t="shared" ref="T238" si="1977">IF(Q238="Leftover",1,IF(R238="NA","NA",R238/S238))</f>
        <v>NA</v>
      </c>
      <c r="U238" s="25" t="str">
        <f t="shared" ref="U238" si="1978">IF(ISNUMBER(SEARCH("Choice",Q238))=TRUE,1,T238)</f>
        <v>NA</v>
      </c>
      <c r="V238" s="22" t="str">
        <f t="shared" ref="V238" si="1979">IF(ISERROR(SEARCH("Pref",F238)),F238,IF(SEARCH("Pref",F238)=3,LEFT(F238,1),IF(SEARCH("Pref",F238)=4,LEFT(F238,2),F238)))</f>
        <v>Choice 2</v>
      </c>
      <c r="W238" s="23">
        <f t="shared" ref="W238" si="1980">IF(F239="N/A","NA",VALUE(LEFT(F239,SEARCH("of",F239)-1)))</f>
        <v>1</v>
      </c>
      <c r="X238" s="23">
        <f t="shared" ref="X238" si="1981">IF(F239="N/A","NA",VALUE(RIGHT(F239,SEARCH("of",F239)-1)))</f>
        <v>2</v>
      </c>
      <c r="Y238" s="24">
        <f t="shared" ref="Y238" si="1982">IF(V238="Leftover",1,IF(W238="NA","NA",W238/X238))</f>
        <v>0.5</v>
      </c>
      <c r="Z238" s="25">
        <f t="shared" ref="Z238" si="1983">IF(ISNUMBER(SEARCH("Choice",V238))=TRUE,1,Y238)</f>
        <v>1</v>
      </c>
      <c r="AA238" s="22" t="str">
        <f t="shared" ref="AA238" si="1984">IF(ISERROR(SEARCH("Pref",G238)),G238,IF(SEARCH("Pref",G238)=3,LEFT(G238,1),IF(SEARCH("Pref",G238)=4,LEFT(G238,2),G238)))</f>
        <v>No Apps</v>
      </c>
      <c r="AB238" s="23">
        <f t="shared" ref="AB238" si="1985">IF(H239="N/A","NA",VALUE(LEFT(H239,SEARCH("of",H239)-1)))</f>
        <v>1</v>
      </c>
      <c r="AC238" s="23">
        <f t="shared" ref="AC238" si="1986">IF(H239="N/A","NA",VALUE(RIGHT(H239,SEARCH("of",H239)-1)))</f>
        <v>1</v>
      </c>
      <c r="AD238" s="24">
        <f t="shared" ref="AD238" si="1987">IF(AA238="Leftover",1,IF(AB238="NA","NA",AB238/AC238))</f>
        <v>1</v>
      </c>
      <c r="AE238" s="25">
        <f t="shared" ref="AE238" si="1988">IF(ISNUMBER(SEARCH("Choice",AA238))=TRUE,1,AD238)</f>
        <v>1</v>
      </c>
      <c r="AF238" s="22" t="str">
        <f t="shared" ref="AF238" si="1989">IF(ISERROR(SEARCH("Pref",H238)),H238,IF(SEARCH("Pref",H238)=3,LEFT(H238,1),IF(SEARCH("Pref",H238)=4,LEFT(H238,2),H238)))</f>
        <v>1</v>
      </c>
      <c r="AG238" s="23">
        <f t="shared" ref="AG238" si="1990">IF(H239="N/A","NA",VALUE(LEFT(H239,SEARCH("of",H239)-1)))</f>
        <v>1</v>
      </c>
      <c r="AH238" s="23">
        <f t="shared" ref="AH238" si="1991">IF(H239="N/A","NA",VALUE(RIGHT(H239,SEARCH("of",H239)-1)))</f>
        <v>1</v>
      </c>
      <c r="AI238" s="24">
        <f t="shared" ref="AI238" si="1992">IF(AF238="Leftover",1,IF(AG238="NA","NA",AG238/AH238))</f>
        <v>1</v>
      </c>
      <c r="AJ238" s="25">
        <f t="shared" ref="AJ238" si="1993">IF(ISNUMBER(SEARCH("Choice",AF238))=TRUE,1,AI238)</f>
        <v>1</v>
      </c>
      <c r="AK238" s="22" t="str">
        <f t="shared" ref="AK238" si="1994">IF(ISERROR(SEARCH("Pref",I238)),I238,IF(SEARCH("Pref",I238)=3,LEFT(I238,1),IF(SEARCH("Pref",I238)=4,LEFT(I238,2),I238)))</f>
        <v>0</v>
      </c>
      <c r="AL238" s="23">
        <f t="shared" ref="AL238" si="1995">IF(I239="N/A","NA",VALUE(LEFT(I239,SEARCH("of",I239)-1)))</f>
        <v>1</v>
      </c>
      <c r="AM238" s="23">
        <f t="shared" ref="AM238" si="1996">IF(I239="N/A","NA",VALUE(RIGHT(I239,SEARCH("of",I239)-1)))</f>
        <v>3</v>
      </c>
      <c r="AN238" s="24">
        <f t="shared" ref="AN238" si="1997">IF(AK238="Leftover",1,IF(AL238="NA","NA",AL238/AM238))</f>
        <v>0.33333333333333331</v>
      </c>
      <c r="AO238" s="25">
        <f t="shared" ref="AO238" si="1998">IF(ISNUMBER(SEARCH("Choice",AK238))=TRUE,1,AN238)</f>
        <v>0.33333333333333331</v>
      </c>
    </row>
    <row r="239" spans="1:41" ht="12" customHeight="1" x14ac:dyDescent="0.25">
      <c r="A239" s="35"/>
      <c r="B239" s="38"/>
      <c r="C239" s="6" t="s">
        <v>16</v>
      </c>
      <c r="D239" s="5" t="s">
        <v>40</v>
      </c>
      <c r="E239" s="5" t="s">
        <v>55</v>
      </c>
      <c r="F239" s="5" t="s">
        <v>59</v>
      </c>
      <c r="G239" s="5" t="s">
        <v>55</v>
      </c>
      <c r="H239" s="5" t="s">
        <v>56</v>
      </c>
      <c r="I239" s="5" t="s">
        <v>18</v>
      </c>
      <c r="J239" s="22"/>
      <c r="K239" s="26"/>
      <c r="L239" s="22"/>
      <c r="M239" s="23"/>
      <c r="N239" s="23"/>
      <c r="O239" s="27"/>
      <c r="P239" s="23"/>
      <c r="Q239" s="22"/>
      <c r="R239" s="23"/>
      <c r="S239" s="23"/>
      <c r="T239" s="27"/>
      <c r="U239" s="23"/>
      <c r="V239" s="22"/>
      <c r="W239" s="23"/>
      <c r="X239" s="23"/>
      <c r="Y239" s="27"/>
      <c r="Z239" s="23"/>
      <c r="AA239" s="22"/>
      <c r="AB239" s="23"/>
      <c r="AC239" s="23"/>
      <c r="AD239" s="27"/>
      <c r="AE239" s="23"/>
      <c r="AF239" s="22"/>
      <c r="AG239" s="23"/>
      <c r="AH239" s="23"/>
      <c r="AI239" s="27"/>
      <c r="AJ239" s="23"/>
    </row>
    <row r="240" spans="1:41" ht="9" customHeight="1" x14ac:dyDescent="0.25">
      <c r="A240" s="36"/>
      <c r="B240" s="41"/>
      <c r="C240" s="42"/>
      <c r="D240" s="42"/>
      <c r="E240" s="42"/>
      <c r="F240" s="42"/>
      <c r="G240" s="42"/>
      <c r="H240" s="42"/>
      <c r="I240" s="42"/>
      <c r="J240" s="28"/>
      <c r="K240" s="29"/>
      <c r="L240" s="22"/>
      <c r="M240" s="23"/>
      <c r="N240" s="23"/>
      <c r="O240" s="27"/>
      <c r="P240" s="23"/>
      <c r="Q240" s="22"/>
      <c r="R240" s="23"/>
      <c r="S240" s="23"/>
      <c r="T240" s="27"/>
      <c r="U240" s="23"/>
      <c r="V240" s="22"/>
      <c r="W240" s="23"/>
      <c r="X240" s="23"/>
      <c r="Y240" s="27"/>
      <c r="Z240" s="23"/>
      <c r="AA240" s="22"/>
      <c r="AB240" s="23"/>
      <c r="AC240" s="23"/>
      <c r="AD240" s="27"/>
      <c r="AE240" s="23"/>
      <c r="AF240" s="22"/>
      <c r="AG240" s="23"/>
      <c r="AH240" s="23"/>
      <c r="AI240" s="27"/>
      <c r="AJ240" s="23"/>
    </row>
    <row r="241" spans="1:41" ht="19.95" customHeight="1" x14ac:dyDescent="0.25">
      <c r="A241" s="34" t="s">
        <v>269</v>
      </c>
      <c r="B241" s="37" t="s">
        <v>10</v>
      </c>
      <c r="C241" s="6" t="s">
        <v>11</v>
      </c>
      <c r="D241" s="5" t="s">
        <v>79</v>
      </c>
      <c r="E241" s="5" t="s">
        <v>79</v>
      </c>
      <c r="F241" s="5" t="s">
        <v>79</v>
      </c>
      <c r="G241" s="5" t="s">
        <v>79</v>
      </c>
      <c r="H241" s="5" t="s">
        <v>270</v>
      </c>
      <c r="I241" s="5" t="s">
        <v>54</v>
      </c>
      <c r="J241" s="20" t="str">
        <f t="shared" ref="J241:K241" si="1999">A241</f>
        <v>DE104O3A</v>
      </c>
      <c r="K241" s="21" t="str">
        <f t="shared" si="1999"/>
        <v>A</v>
      </c>
      <c r="L241" s="22" t="str">
        <f t="shared" ref="L241" si="2000">IF(ISERROR(SEARCH("Pref",D241)),D241,IF(SEARCH("Pref",D241)=3,LEFT(D241,1),IF(SEARCH("Pref",D241)=4,LEFT(D241,2),D241)))</f>
        <v>Leftover</v>
      </c>
      <c r="M241" s="23" t="str">
        <f t="shared" ref="M241" si="2001">IF(D242="N/A","NA",VALUE(LEFT(D242,SEARCH("of",D242)-1)))</f>
        <v>NA</v>
      </c>
      <c r="N241" s="23" t="str">
        <f t="shared" ref="N241" si="2002">IF(D242="N/A","NA",VALUE(RIGHT(D242,SEARCH("of",D242)-1)))</f>
        <v>NA</v>
      </c>
      <c r="O241" s="24">
        <f t="shared" ref="O241" si="2003">IF(L241="Leftover",1,IF(M241="NA","NA",M241/N241))</f>
        <v>1</v>
      </c>
      <c r="P241" s="25">
        <f t="shared" ref="P241" si="2004">IF(ISNUMBER(SEARCH("Choice",L241))=TRUE,1,O241)</f>
        <v>1</v>
      </c>
      <c r="Q241" s="22" t="str">
        <f t="shared" ref="Q241" si="2005">IF(ISERROR(SEARCH("Pref",E241)),E241,IF(SEARCH("Pref",E241)=3,LEFT(E241,1),IF(SEARCH("Pref",E241)=4,LEFT(E241,2),E241)))</f>
        <v>Leftover</v>
      </c>
      <c r="R241" s="23" t="str">
        <f t="shared" ref="R241" si="2006">IF(E242="N/A","NA",VALUE(LEFT(E242,SEARCH("of",E242)-1)))</f>
        <v>NA</v>
      </c>
      <c r="S241" s="23" t="str">
        <f t="shared" ref="S241" si="2007">IF(E242="N/A","NA",VALUE(RIGHT(E242,SEARCH("of",E242)-1)))</f>
        <v>NA</v>
      </c>
      <c r="T241" s="24">
        <f t="shared" ref="T241" si="2008">IF(Q241="Leftover",1,IF(R241="NA","NA",R241/S241))</f>
        <v>1</v>
      </c>
      <c r="U241" s="25">
        <f t="shared" ref="U241" si="2009">IF(ISNUMBER(SEARCH("Choice",Q241))=TRUE,1,T241)</f>
        <v>1</v>
      </c>
      <c r="V241" s="22" t="str">
        <f t="shared" ref="V241" si="2010">IF(ISERROR(SEARCH("Pref",F241)),F241,IF(SEARCH("Pref",F241)=3,LEFT(F241,1),IF(SEARCH("Pref",F241)=4,LEFT(F241,2),F241)))</f>
        <v>Leftover</v>
      </c>
      <c r="W241" s="23" t="str">
        <f t="shared" ref="W241" si="2011">IF(F242="N/A","NA",VALUE(LEFT(F242,SEARCH("of",F242)-1)))</f>
        <v>NA</v>
      </c>
      <c r="X241" s="23" t="str">
        <f t="shared" ref="X241" si="2012">IF(F242="N/A","NA",VALUE(RIGHT(F242,SEARCH("of",F242)-1)))</f>
        <v>NA</v>
      </c>
      <c r="Y241" s="24">
        <f t="shared" ref="Y241" si="2013">IF(V241="Leftover",1,IF(W241="NA","NA",W241/X241))</f>
        <v>1</v>
      </c>
      <c r="Z241" s="25">
        <f t="shared" ref="Z241" si="2014">IF(ISNUMBER(SEARCH("Choice",V241))=TRUE,1,Y241)</f>
        <v>1</v>
      </c>
      <c r="AA241" s="22" t="str">
        <f t="shared" ref="AA241" si="2015">IF(ISERROR(SEARCH("Pref",G241)),G241,IF(SEARCH("Pref",G241)=3,LEFT(G241,1),IF(SEARCH("Pref",G241)=4,LEFT(G241,2),G241)))</f>
        <v>Leftover</v>
      </c>
      <c r="AB241" s="23">
        <f t="shared" ref="AB241" si="2016">IF(H242="N/A","NA",VALUE(LEFT(H242,SEARCH("of",H242)-1)))</f>
        <v>2</v>
      </c>
      <c r="AC241" s="23">
        <f t="shared" ref="AC241" si="2017">IF(H242="N/A","NA",VALUE(RIGHT(H242,SEARCH("of",H242)-1)))</f>
        <v>4</v>
      </c>
      <c r="AD241" s="24">
        <f t="shared" ref="AD241" si="2018">IF(AA241="Leftover",1,IF(AB241="NA","NA",AB241/AC241))</f>
        <v>1</v>
      </c>
      <c r="AE241" s="25">
        <f t="shared" ref="AE241" si="2019">IF(ISNUMBER(SEARCH("Choice",AA241))=TRUE,1,AD241)</f>
        <v>1</v>
      </c>
      <c r="AF241" s="22" t="str">
        <f t="shared" ref="AF241" si="2020">IF(ISERROR(SEARCH("Pref",H241)),H241,IF(SEARCH("Pref",H241)=3,LEFT(H241,1),IF(SEARCH("Pref",H241)=4,LEFT(H241,2),H241)))</f>
        <v>Choice 4</v>
      </c>
      <c r="AG241" s="23">
        <f t="shared" ref="AG241" si="2021">IF(H242="N/A","NA",VALUE(LEFT(H242,SEARCH("of",H242)-1)))</f>
        <v>2</v>
      </c>
      <c r="AH241" s="23">
        <f t="shared" ref="AH241" si="2022">IF(H242="N/A","NA",VALUE(RIGHT(H242,SEARCH("of",H242)-1)))</f>
        <v>4</v>
      </c>
      <c r="AI241" s="24">
        <f t="shared" ref="AI241" si="2023">IF(AF241="Leftover",1,IF(AG241="NA","NA",AG241/AH241))</f>
        <v>0.5</v>
      </c>
      <c r="AJ241" s="25">
        <f t="shared" ref="AJ241" si="2024">IF(ISNUMBER(SEARCH("Choice",AF241))=TRUE,1,AI241)</f>
        <v>1</v>
      </c>
      <c r="AK241" s="22" t="str">
        <f t="shared" ref="AK241" si="2025">IF(ISERROR(SEARCH("Pref",I241)),I241,IF(SEARCH("Pref",I241)=3,LEFT(I241,1),IF(SEARCH("Pref",I241)=4,LEFT(I241,2),I241)))</f>
        <v>None Drawn</v>
      </c>
      <c r="AL241" s="23" t="str">
        <f t="shared" ref="AL241" si="2026">IF(I242="N/A","NA",VALUE(LEFT(I242,SEARCH("of",I242)-1)))</f>
        <v>NA</v>
      </c>
      <c r="AM241" s="23" t="str">
        <f t="shared" ref="AM241" si="2027">IF(I242="N/A","NA",VALUE(RIGHT(I242,SEARCH("of",I242)-1)))</f>
        <v>NA</v>
      </c>
      <c r="AN241" s="24" t="str">
        <f t="shared" ref="AN241" si="2028">IF(AK241="Leftover",1,IF(AL241="NA","NA",AL241/AM241))</f>
        <v>NA</v>
      </c>
      <c r="AO241" s="25" t="str">
        <f t="shared" ref="AO241" si="2029">IF(ISNUMBER(SEARCH("Choice",AK241))=TRUE,1,AN241)</f>
        <v>NA</v>
      </c>
    </row>
    <row r="242" spans="1:41" ht="12" customHeight="1" x14ac:dyDescent="0.25">
      <c r="A242" s="35"/>
      <c r="B242" s="38"/>
      <c r="C242" s="6" t="s">
        <v>16</v>
      </c>
      <c r="D242" s="5" t="s">
        <v>55</v>
      </c>
      <c r="E242" s="5" t="s">
        <v>55</v>
      </c>
      <c r="F242" s="5" t="s">
        <v>55</v>
      </c>
      <c r="G242" s="5" t="s">
        <v>55</v>
      </c>
      <c r="H242" s="5" t="s">
        <v>257</v>
      </c>
      <c r="I242" s="5" t="s">
        <v>55</v>
      </c>
      <c r="J242" s="22"/>
      <c r="K242" s="26"/>
      <c r="L242" s="22"/>
      <c r="M242" s="23"/>
      <c r="N242" s="23"/>
      <c r="O242" s="27"/>
      <c r="P242" s="23"/>
      <c r="Q242" s="22"/>
      <c r="R242" s="23"/>
      <c r="S242" s="23"/>
      <c r="T242" s="27"/>
      <c r="U242" s="23"/>
      <c r="V242" s="22"/>
      <c r="W242" s="23"/>
      <c r="X242" s="23"/>
      <c r="Y242" s="27"/>
      <c r="Z242" s="23"/>
      <c r="AA242" s="22"/>
      <c r="AB242" s="23"/>
      <c r="AC242" s="23"/>
      <c r="AD242" s="27"/>
      <c r="AE242" s="23"/>
      <c r="AF242" s="22"/>
      <c r="AG242" s="23"/>
      <c r="AH242" s="23"/>
      <c r="AI242" s="27"/>
      <c r="AJ242" s="23"/>
    </row>
    <row r="243" spans="1:41" ht="9" customHeight="1" x14ac:dyDescent="0.25">
      <c r="A243" s="36"/>
      <c r="B243" s="41"/>
      <c r="C243" s="42"/>
      <c r="D243" s="42"/>
      <c r="E243" s="42"/>
      <c r="F243" s="42"/>
      <c r="G243" s="42"/>
      <c r="H243" s="42"/>
      <c r="I243" s="42"/>
      <c r="J243" s="28"/>
      <c r="K243" s="29"/>
      <c r="L243" s="22"/>
      <c r="M243" s="23"/>
      <c r="N243" s="23"/>
      <c r="O243" s="27"/>
      <c r="P243" s="23"/>
      <c r="Q243" s="22"/>
      <c r="R243" s="23"/>
      <c r="S243" s="23"/>
      <c r="T243" s="27"/>
      <c r="U243" s="23"/>
      <c r="V243" s="22"/>
      <c r="W243" s="23"/>
      <c r="X243" s="23"/>
      <c r="Y243" s="27"/>
      <c r="Z243" s="23"/>
      <c r="AA243" s="22"/>
      <c r="AB243" s="23"/>
      <c r="AC243" s="23"/>
      <c r="AD243" s="27"/>
      <c r="AE243" s="23"/>
      <c r="AF243" s="22"/>
      <c r="AG243" s="23"/>
      <c r="AH243" s="23"/>
      <c r="AI243" s="27"/>
      <c r="AJ243" s="23"/>
    </row>
    <row r="244" spans="1:41" ht="19.95" customHeight="1" x14ac:dyDescent="0.25">
      <c r="A244" s="34" t="s">
        <v>271</v>
      </c>
      <c r="B244" s="37" t="s">
        <v>10</v>
      </c>
      <c r="C244" s="6" t="s">
        <v>11</v>
      </c>
      <c r="D244" s="5" t="s">
        <v>79</v>
      </c>
      <c r="E244" s="5" t="s">
        <v>79</v>
      </c>
      <c r="F244" s="5" t="s">
        <v>79</v>
      </c>
      <c r="G244" s="5" t="s">
        <v>79</v>
      </c>
      <c r="H244" s="7" t="s">
        <v>23</v>
      </c>
      <c r="I244" s="5" t="s">
        <v>54</v>
      </c>
      <c r="J244" s="20" t="str">
        <f t="shared" ref="J244:K244" si="2030">A244</f>
        <v>DE104O3M</v>
      </c>
      <c r="K244" s="21" t="str">
        <f t="shared" si="2030"/>
        <v>A</v>
      </c>
      <c r="L244" s="22" t="str">
        <f t="shared" ref="L244" si="2031">IF(ISERROR(SEARCH("Pref",D244)),D244,IF(SEARCH("Pref",D244)=3,LEFT(D244,1),IF(SEARCH("Pref",D244)=4,LEFT(D244,2),D244)))</f>
        <v>Leftover</v>
      </c>
      <c r="M244" s="23" t="str">
        <f t="shared" ref="M244" si="2032">IF(D245="N/A","NA",VALUE(LEFT(D245,SEARCH("of",D245)-1)))</f>
        <v>NA</v>
      </c>
      <c r="N244" s="23" t="str">
        <f t="shared" ref="N244" si="2033">IF(D245="N/A","NA",VALUE(RIGHT(D245,SEARCH("of",D245)-1)))</f>
        <v>NA</v>
      </c>
      <c r="O244" s="24">
        <f t="shared" ref="O244" si="2034">IF(L244="Leftover",1,IF(M244="NA","NA",M244/N244))</f>
        <v>1</v>
      </c>
      <c r="P244" s="25">
        <f t="shared" ref="P244" si="2035">IF(ISNUMBER(SEARCH("Choice",L244))=TRUE,1,O244)</f>
        <v>1</v>
      </c>
      <c r="Q244" s="22" t="str">
        <f t="shared" ref="Q244" si="2036">IF(ISERROR(SEARCH("Pref",E244)),E244,IF(SEARCH("Pref",E244)=3,LEFT(E244,1),IF(SEARCH("Pref",E244)=4,LEFT(E244,2),E244)))</f>
        <v>Leftover</v>
      </c>
      <c r="R244" s="23" t="str">
        <f t="shared" ref="R244" si="2037">IF(E245="N/A","NA",VALUE(LEFT(E245,SEARCH("of",E245)-1)))</f>
        <v>NA</v>
      </c>
      <c r="S244" s="23" t="str">
        <f t="shared" ref="S244" si="2038">IF(E245="N/A","NA",VALUE(RIGHT(E245,SEARCH("of",E245)-1)))</f>
        <v>NA</v>
      </c>
      <c r="T244" s="24">
        <f t="shared" ref="T244" si="2039">IF(Q244="Leftover",1,IF(R244="NA","NA",R244/S244))</f>
        <v>1</v>
      </c>
      <c r="U244" s="25">
        <f t="shared" ref="U244" si="2040">IF(ISNUMBER(SEARCH("Choice",Q244))=TRUE,1,T244)</f>
        <v>1</v>
      </c>
      <c r="V244" s="22" t="str">
        <f t="shared" ref="V244" si="2041">IF(ISERROR(SEARCH("Pref",F244)),F244,IF(SEARCH("Pref",F244)=3,LEFT(F244,1),IF(SEARCH("Pref",F244)=4,LEFT(F244,2),F244)))</f>
        <v>Leftover</v>
      </c>
      <c r="W244" s="23" t="str">
        <f t="shared" ref="W244" si="2042">IF(F245="N/A","NA",VALUE(LEFT(F245,SEARCH("of",F245)-1)))</f>
        <v>NA</v>
      </c>
      <c r="X244" s="23" t="str">
        <f t="shared" ref="X244" si="2043">IF(F245="N/A","NA",VALUE(RIGHT(F245,SEARCH("of",F245)-1)))</f>
        <v>NA</v>
      </c>
      <c r="Y244" s="24">
        <f t="shared" ref="Y244" si="2044">IF(V244="Leftover",1,IF(W244="NA","NA",W244/X244))</f>
        <v>1</v>
      </c>
      <c r="Z244" s="25">
        <f t="shared" ref="Z244" si="2045">IF(ISNUMBER(SEARCH("Choice",V244))=TRUE,1,Y244)</f>
        <v>1</v>
      </c>
      <c r="AA244" s="22" t="str">
        <f t="shared" ref="AA244" si="2046">IF(ISERROR(SEARCH("Pref",G244)),G244,IF(SEARCH("Pref",G244)=3,LEFT(G244,1),IF(SEARCH("Pref",G244)=4,LEFT(G244,2),G244)))</f>
        <v>Leftover</v>
      </c>
      <c r="AB244" s="23">
        <f t="shared" ref="AB244" si="2047">IF(H245="N/A","NA",VALUE(LEFT(H245,SEARCH("of",H245)-1)))</f>
        <v>1</v>
      </c>
      <c r="AC244" s="23">
        <f t="shared" ref="AC244" si="2048">IF(H245="N/A","NA",VALUE(RIGHT(H245,SEARCH("of",H245)-1)))</f>
        <v>1</v>
      </c>
      <c r="AD244" s="24">
        <f t="shared" ref="AD244" si="2049">IF(AA244="Leftover",1,IF(AB244="NA","NA",AB244/AC244))</f>
        <v>1</v>
      </c>
      <c r="AE244" s="25">
        <f t="shared" ref="AE244" si="2050">IF(ISNUMBER(SEARCH("Choice",AA244))=TRUE,1,AD244)</f>
        <v>1</v>
      </c>
      <c r="AF244" s="22" t="str">
        <f t="shared" ref="AF244" si="2051">IF(ISERROR(SEARCH("Pref",H244)),H244,IF(SEARCH("Pref",H244)=3,LEFT(H244,1),IF(SEARCH("Pref",H244)=4,LEFT(H244,2),H244)))</f>
        <v>Leftover Choice 1</v>
      </c>
      <c r="AG244" s="23">
        <f t="shared" ref="AG244" si="2052">IF(H245="N/A","NA",VALUE(LEFT(H245,SEARCH("of",H245)-1)))</f>
        <v>1</v>
      </c>
      <c r="AH244" s="23">
        <f t="shared" ref="AH244" si="2053">IF(H245="N/A","NA",VALUE(RIGHT(H245,SEARCH("of",H245)-1)))</f>
        <v>1</v>
      </c>
      <c r="AI244" s="24">
        <f t="shared" ref="AI244" si="2054">IF(AF244="Leftover",1,IF(AG244="NA","NA",AG244/AH244))</f>
        <v>1</v>
      </c>
      <c r="AJ244" s="25">
        <f t="shared" ref="AJ244" si="2055">IF(ISNUMBER(SEARCH("Choice",AF244))=TRUE,1,AI244)</f>
        <v>1</v>
      </c>
      <c r="AK244" s="22" t="str">
        <f t="shared" ref="AK244" si="2056">IF(ISERROR(SEARCH("Pref",I244)),I244,IF(SEARCH("Pref",I244)=3,LEFT(I244,1),IF(SEARCH("Pref",I244)=4,LEFT(I244,2),I244)))</f>
        <v>None Drawn</v>
      </c>
      <c r="AL244" s="23" t="str">
        <f t="shared" ref="AL244" si="2057">IF(I245="N/A","NA",VALUE(LEFT(I245,SEARCH("of",I245)-1)))</f>
        <v>NA</v>
      </c>
      <c r="AM244" s="23" t="str">
        <f t="shared" ref="AM244" si="2058">IF(I245="N/A","NA",VALUE(RIGHT(I245,SEARCH("of",I245)-1)))</f>
        <v>NA</v>
      </c>
      <c r="AN244" s="24" t="str">
        <f t="shared" ref="AN244" si="2059">IF(AK244="Leftover",1,IF(AL244="NA","NA",AL244/AM244))</f>
        <v>NA</v>
      </c>
      <c r="AO244" s="25" t="str">
        <f t="shared" ref="AO244" si="2060">IF(ISNUMBER(SEARCH("Choice",AK244))=TRUE,1,AN244)</f>
        <v>NA</v>
      </c>
    </row>
    <row r="245" spans="1:41" ht="19.2" customHeight="1" x14ac:dyDescent="0.25">
      <c r="A245" s="35"/>
      <c r="B245" s="38"/>
      <c r="C245" s="6" t="s">
        <v>16</v>
      </c>
      <c r="D245" s="5" t="s">
        <v>55</v>
      </c>
      <c r="E245" s="5" t="s">
        <v>55</v>
      </c>
      <c r="F245" s="5" t="s">
        <v>55</v>
      </c>
      <c r="G245" s="5" t="s">
        <v>55</v>
      </c>
      <c r="H245" s="5" t="s">
        <v>56</v>
      </c>
      <c r="I245" s="5" t="s">
        <v>55</v>
      </c>
      <c r="J245" s="22"/>
      <c r="K245" s="26"/>
      <c r="L245" s="22"/>
      <c r="M245" s="23"/>
      <c r="N245" s="23"/>
      <c r="O245" s="27"/>
      <c r="P245" s="23"/>
      <c r="Q245" s="22"/>
      <c r="R245" s="23"/>
      <c r="S245" s="23"/>
      <c r="T245" s="27"/>
      <c r="U245" s="23"/>
      <c r="V245" s="22"/>
      <c r="W245" s="23"/>
      <c r="X245" s="23"/>
      <c r="Y245" s="27"/>
      <c r="Z245" s="23"/>
      <c r="AA245" s="22"/>
      <c r="AB245" s="23"/>
      <c r="AC245" s="23"/>
      <c r="AD245" s="27"/>
      <c r="AE245" s="23"/>
      <c r="AF245" s="22"/>
      <c r="AG245" s="23"/>
      <c r="AH245" s="23"/>
      <c r="AI245" s="27"/>
      <c r="AJ245" s="23"/>
    </row>
    <row r="246" spans="1:41" ht="9" customHeight="1" x14ac:dyDescent="0.25">
      <c r="A246" s="36"/>
      <c r="B246" s="41"/>
      <c r="C246" s="42"/>
      <c r="D246" s="42"/>
      <c r="E246" s="42"/>
      <c r="F246" s="42"/>
      <c r="G246" s="42"/>
      <c r="H246" s="42"/>
      <c r="I246" s="42"/>
      <c r="J246" s="28"/>
      <c r="K246" s="29"/>
      <c r="L246" s="22"/>
      <c r="M246" s="23"/>
      <c r="N246" s="23"/>
      <c r="O246" s="27"/>
      <c r="P246" s="23"/>
      <c r="Q246" s="22"/>
      <c r="R246" s="23"/>
      <c r="S246" s="23"/>
      <c r="T246" s="27"/>
      <c r="U246" s="23"/>
      <c r="V246" s="22"/>
      <c r="W246" s="23"/>
      <c r="X246" s="23"/>
      <c r="Y246" s="27"/>
      <c r="Z246" s="23"/>
      <c r="AA246" s="22"/>
      <c r="AB246" s="23"/>
      <c r="AC246" s="23"/>
      <c r="AD246" s="27"/>
      <c r="AE246" s="23"/>
      <c r="AF246" s="22"/>
      <c r="AG246" s="23"/>
      <c r="AH246" s="23"/>
      <c r="AI246" s="27"/>
      <c r="AJ246" s="23"/>
    </row>
    <row r="247" spans="1:41" ht="12" customHeight="1" x14ac:dyDescent="0.25">
      <c r="A247" s="46" t="s">
        <v>272</v>
      </c>
      <c r="B247" s="49" t="s">
        <v>10</v>
      </c>
      <c r="C247" s="10" t="s">
        <v>11</v>
      </c>
      <c r="D247" s="10" t="s">
        <v>132</v>
      </c>
      <c r="E247" s="9" t="s">
        <v>53</v>
      </c>
      <c r="F247" s="11" t="s">
        <v>54</v>
      </c>
      <c r="G247" s="9" t="s">
        <v>53</v>
      </c>
      <c r="H247" s="9" t="s">
        <v>55</v>
      </c>
      <c r="I247" s="9" t="s">
        <v>55</v>
      </c>
      <c r="J247" s="20" t="str">
        <f t="shared" ref="J247:K247" si="2061">A247</f>
        <v>DE104W1R</v>
      </c>
      <c r="K247" s="21" t="str">
        <f t="shared" si="2061"/>
        <v>A</v>
      </c>
      <c r="L247" s="22" t="str">
        <f t="shared" ref="L247" si="2062">IF(ISERROR(SEARCH("Pref",D247)),D247,IF(SEARCH("Pref",D247)=3,LEFT(D247,1),IF(SEARCH("Pref",D247)=4,LEFT(D247,2),D247)))</f>
        <v>29</v>
      </c>
      <c r="M247" s="23">
        <f t="shared" ref="M247" si="2063">IF(D248="N/A","NA",VALUE(LEFT(D248,SEARCH("of",D248)-1)))</f>
        <v>1</v>
      </c>
      <c r="N247" s="23">
        <f t="shared" ref="N247" si="2064">IF(D248="N/A","NA",VALUE(RIGHT(D248,SEARCH("of",D248)-1)))</f>
        <v>1</v>
      </c>
      <c r="O247" s="24">
        <f t="shared" ref="O247" si="2065">IF(L247="Leftover",1,IF(M247="NA","NA",M247/N247))</f>
        <v>1</v>
      </c>
      <c r="P247" s="25">
        <f t="shared" ref="P247" si="2066">IF(ISNUMBER(SEARCH("Choice",L247))=TRUE,1,O247)</f>
        <v>1</v>
      </c>
      <c r="Q247" s="22" t="str">
        <f t="shared" ref="Q247" si="2067">IF(ISERROR(SEARCH("Pref",E247)),E247,IF(SEARCH("Pref",E247)=3,LEFT(E247,1),IF(SEARCH("Pref",E247)=4,LEFT(E247,2),E247)))</f>
        <v>No Apps</v>
      </c>
      <c r="R247" s="23" t="str">
        <f t="shared" ref="R247" si="2068">IF(E248="N/A","NA",VALUE(LEFT(E248,SEARCH("of",E248)-1)))</f>
        <v>NA</v>
      </c>
      <c r="S247" s="23" t="str">
        <f t="shared" ref="S247" si="2069">IF(E248="N/A","NA",VALUE(RIGHT(E248,SEARCH("of",E248)-1)))</f>
        <v>NA</v>
      </c>
      <c r="T247" s="24" t="str">
        <f t="shared" ref="T247" si="2070">IF(Q247="Leftover",1,IF(R247="NA","NA",R247/S247))</f>
        <v>NA</v>
      </c>
      <c r="U247" s="25" t="str">
        <f t="shared" ref="U247" si="2071">IF(ISNUMBER(SEARCH("Choice",Q247))=TRUE,1,T247)</f>
        <v>NA</v>
      </c>
      <c r="V247" s="22" t="str">
        <f t="shared" ref="V247" si="2072">IF(ISERROR(SEARCH("Pref",F247)),F247,IF(SEARCH("Pref",F247)=3,LEFT(F247,1),IF(SEARCH("Pref",F247)=4,LEFT(F247,2),F247)))</f>
        <v>None Drawn</v>
      </c>
      <c r="W247" s="23" t="str">
        <f t="shared" ref="W247" si="2073">IF(F248="N/A","NA",VALUE(LEFT(F248,SEARCH("of",F248)-1)))</f>
        <v>NA</v>
      </c>
      <c r="X247" s="23" t="str">
        <f t="shared" ref="X247" si="2074">IF(F248="N/A","NA",VALUE(RIGHT(F248,SEARCH("of",F248)-1)))</f>
        <v>NA</v>
      </c>
      <c r="Y247" s="24" t="str">
        <f t="shared" ref="Y247" si="2075">IF(V247="Leftover",1,IF(W247="NA","NA",W247/X247))</f>
        <v>NA</v>
      </c>
      <c r="Z247" s="25" t="str">
        <f t="shared" ref="Z247" si="2076">IF(ISNUMBER(SEARCH("Choice",V247))=TRUE,1,Y247)</f>
        <v>NA</v>
      </c>
      <c r="AA247" s="22" t="str">
        <f t="shared" ref="AA247" si="2077">IF(ISERROR(SEARCH("Pref",G247)),G247,IF(SEARCH("Pref",G247)=3,LEFT(G247,1),IF(SEARCH("Pref",G247)=4,LEFT(G247,2),G247)))</f>
        <v>No Apps</v>
      </c>
      <c r="AB247" s="23" t="str">
        <f t="shared" ref="AB247" si="2078">IF(H248="N/A","NA",VALUE(LEFT(H248,SEARCH("of",H248)-1)))</f>
        <v>NA</v>
      </c>
      <c r="AC247" s="23" t="str">
        <f t="shared" ref="AC247" si="2079">IF(H248="N/A","NA",VALUE(RIGHT(H248,SEARCH("of",H248)-1)))</f>
        <v>NA</v>
      </c>
      <c r="AD247" s="24" t="str">
        <f t="shared" ref="AD247" si="2080">IF(AA247="Leftover",1,IF(AB247="NA","NA",AB247/AC247))</f>
        <v>NA</v>
      </c>
      <c r="AE247" s="25" t="str">
        <f t="shared" ref="AE247" si="2081">IF(ISNUMBER(SEARCH("Choice",AA247))=TRUE,1,AD247)</f>
        <v>NA</v>
      </c>
      <c r="AF247" s="22" t="str">
        <f t="shared" ref="AF247" si="2082">IF(ISERROR(SEARCH("Pref",H247)),H247,IF(SEARCH("Pref",H247)=3,LEFT(H247,1),IF(SEARCH("Pref",H247)=4,LEFT(H247,2),H247)))</f>
        <v>N/A</v>
      </c>
      <c r="AG247" s="23" t="str">
        <f t="shared" ref="AG247" si="2083">IF(H248="N/A","NA",VALUE(LEFT(H248,SEARCH("of",H248)-1)))</f>
        <v>NA</v>
      </c>
      <c r="AH247" s="23" t="str">
        <f t="shared" ref="AH247" si="2084">IF(H248="N/A","NA",VALUE(RIGHT(H248,SEARCH("of",H248)-1)))</f>
        <v>NA</v>
      </c>
      <c r="AI247" s="24" t="str">
        <f t="shared" ref="AI247" si="2085">IF(AF247="Leftover",1,IF(AG247="NA","NA",AG247/AH247))</f>
        <v>NA</v>
      </c>
      <c r="AJ247" s="25" t="str">
        <f t="shared" ref="AJ247" si="2086">IF(ISNUMBER(SEARCH("Choice",AF247))=TRUE,1,AI247)</f>
        <v>NA</v>
      </c>
      <c r="AK247" s="22" t="str">
        <f t="shared" ref="AK247" si="2087">IF(ISERROR(SEARCH("Pref",I247)),I247,IF(SEARCH("Pref",I247)=3,LEFT(I247,1),IF(SEARCH("Pref",I247)=4,LEFT(I247,2),I247)))</f>
        <v>N/A</v>
      </c>
      <c r="AL247" s="23" t="str">
        <f t="shared" ref="AL247" si="2088">IF(I248="N/A","NA",VALUE(LEFT(I248,SEARCH("of",I248)-1)))</f>
        <v>NA</v>
      </c>
      <c r="AM247" s="23" t="str">
        <f t="shared" ref="AM247" si="2089">IF(I248="N/A","NA",VALUE(RIGHT(I248,SEARCH("of",I248)-1)))</f>
        <v>NA</v>
      </c>
      <c r="AN247" s="24" t="str">
        <f t="shared" ref="AN247" si="2090">IF(AK247="Leftover",1,IF(AL247="NA","NA",AL247/AM247))</f>
        <v>NA</v>
      </c>
      <c r="AO247" s="25" t="str">
        <f t="shared" ref="AO247" si="2091">IF(ISNUMBER(SEARCH("Choice",AK247))=TRUE,1,AN247)</f>
        <v>NA</v>
      </c>
    </row>
    <row r="248" spans="1:41" ht="12" customHeight="1" x14ac:dyDescent="0.25">
      <c r="A248" s="47"/>
      <c r="B248" s="50"/>
      <c r="C248" s="10" t="s">
        <v>16</v>
      </c>
      <c r="D248" s="9" t="s">
        <v>56</v>
      </c>
      <c r="E248" s="9" t="s">
        <v>55</v>
      </c>
      <c r="F248" s="9" t="s">
        <v>55</v>
      </c>
      <c r="G248" s="9" t="s">
        <v>55</v>
      </c>
      <c r="H248" s="9" t="s">
        <v>55</v>
      </c>
      <c r="I248" s="9" t="s">
        <v>55</v>
      </c>
      <c r="J248" s="22"/>
      <c r="K248" s="26"/>
      <c r="L248" s="22"/>
      <c r="M248" s="23"/>
      <c r="N248" s="23"/>
      <c r="O248" s="27"/>
      <c r="P248" s="23"/>
      <c r="Q248" s="22"/>
      <c r="R248" s="23"/>
      <c r="S248" s="23"/>
      <c r="T248" s="27"/>
      <c r="U248" s="23"/>
      <c r="V248" s="22"/>
      <c r="W248" s="23"/>
      <c r="X248" s="23"/>
      <c r="Y248" s="27"/>
      <c r="Z248" s="23"/>
      <c r="AA248" s="22"/>
      <c r="AB248" s="23"/>
      <c r="AC248" s="23"/>
      <c r="AD248" s="27"/>
      <c r="AE248" s="23"/>
      <c r="AF248" s="22"/>
      <c r="AG248" s="23"/>
      <c r="AH248" s="23"/>
      <c r="AI248" s="27"/>
      <c r="AJ248" s="23"/>
    </row>
    <row r="249" spans="1:41" ht="9" customHeight="1" x14ac:dyDescent="0.25">
      <c r="A249" s="48"/>
      <c r="B249" s="41"/>
      <c r="C249" s="42"/>
      <c r="D249" s="42"/>
      <c r="E249" s="42"/>
      <c r="F249" s="42"/>
      <c r="G249" s="42"/>
      <c r="H249" s="42"/>
      <c r="I249" s="42"/>
      <c r="J249" s="28"/>
      <c r="K249" s="29"/>
      <c r="L249" s="22"/>
      <c r="M249" s="23"/>
      <c r="N249" s="23"/>
      <c r="O249" s="27"/>
      <c r="P249" s="23"/>
      <c r="Q249" s="22"/>
      <c r="R249" s="23"/>
      <c r="S249" s="23"/>
      <c r="T249" s="27"/>
      <c r="U249" s="23"/>
      <c r="V249" s="22"/>
      <c r="W249" s="23"/>
      <c r="X249" s="23"/>
      <c r="Y249" s="27"/>
      <c r="Z249" s="23"/>
      <c r="AA249" s="22"/>
      <c r="AB249" s="23"/>
      <c r="AC249" s="23"/>
      <c r="AD249" s="27"/>
      <c r="AE249" s="23"/>
      <c r="AF249" s="22"/>
      <c r="AG249" s="23"/>
      <c r="AH249" s="23"/>
      <c r="AI249" s="27"/>
      <c r="AJ249" s="23"/>
    </row>
    <row r="250" spans="1:41" ht="12" customHeight="1" x14ac:dyDescent="0.25">
      <c r="A250" s="34" t="s">
        <v>273</v>
      </c>
      <c r="B250" s="37" t="s">
        <v>10</v>
      </c>
      <c r="C250" s="6" t="s">
        <v>11</v>
      </c>
      <c r="D250" s="5" t="s">
        <v>79</v>
      </c>
      <c r="E250" s="5" t="s">
        <v>79</v>
      </c>
      <c r="F250" s="5" t="s">
        <v>79</v>
      </c>
      <c r="G250" s="5" t="s">
        <v>79</v>
      </c>
      <c r="H250" s="5" t="s">
        <v>163</v>
      </c>
      <c r="I250" s="5" t="s">
        <v>12</v>
      </c>
      <c r="J250" s="20" t="str">
        <f t="shared" ref="J250:K250" si="2092">A250</f>
        <v>DE105L2R</v>
      </c>
      <c r="K250" s="21" t="str">
        <f t="shared" si="2092"/>
        <v>A</v>
      </c>
      <c r="L250" s="22" t="str">
        <f t="shared" ref="L250" si="2093">IF(ISERROR(SEARCH("Pref",D250)),D250,IF(SEARCH("Pref",D250)=3,LEFT(D250,1),IF(SEARCH("Pref",D250)=4,LEFT(D250,2),D250)))</f>
        <v>Leftover</v>
      </c>
      <c r="M250" s="23" t="str">
        <f t="shared" ref="M250" si="2094">IF(D251="N/A","NA",VALUE(LEFT(D251,SEARCH("of",D251)-1)))</f>
        <v>NA</v>
      </c>
      <c r="N250" s="23" t="str">
        <f t="shared" ref="N250" si="2095">IF(D251="N/A","NA",VALUE(RIGHT(D251,SEARCH("of",D251)-1)))</f>
        <v>NA</v>
      </c>
      <c r="O250" s="24">
        <f t="shared" ref="O250" si="2096">IF(L250="Leftover",1,IF(M250="NA","NA",M250/N250))</f>
        <v>1</v>
      </c>
      <c r="P250" s="25">
        <f t="shared" ref="P250" si="2097">IF(ISNUMBER(SEARCH("Choice",L250))=TRUE,1,O250)</f>
        <v>1</v>
      </c>
      <c r="Q250" s="22" t="str">
        <f t="shared" ref="Q250" si="2098">IF(ISERROR(SEARCH("Pref",E250)),E250,IF(SEARCH("Pref",E250)=3,LEFT(E250,1),IF(SEARCH("Pref",E250)=4,LEFT(E250,2),E250)))</f>
        <v>Leftover</v>
      </c>
      <c r="R250" s="23" t="str">
        <f t="shared" ref="R250" si="2099">IF(E251="N/A","NA",VALUE(LEFT(E251,SEARCH("of",E251)-1)))</f>
        <v>NA</v>
      </c>
      <c r="S250" s="23" t="str">
        <f t="shared" ref="S250" si="2100">IF(E251="N/A","NA",VALUE(RIGHT(E251,SEARCH("of",E251)-1)))</f>
        <v>NA</v>
      </c>
      <c r="T250" s="24">
        <f t="shared" ref="T250" si="2101">IF(Q250="Leftover",1,IF(R250="NA","NA",R250/S250))</f>
        <v>1</v>
      </c>
      <c r="U250" s="25">
        <f t="shared" ref="U250" si="2102">IF(ISNUMBER(SEARCH("Choice",Q250))=TRUE,1,T250)</f>
        <v>1</v>
      </c>
      <c r="V250" s="22" t="str">
        <f t="shared" ref="V250" si="2103">IF(ISERROR(SEARCH("Pref",F250)),F250,IF(SEARCH("Pref",F250)=3,LEFT(F250,1),IF(SEARCH("Pref",F250)=4,LEFT(F250,2),F250)))</f>
        <v>Leftover</v>
      </c>
      <c r="W250" s="23" t="str">
        <f t="shared" ref="W250" si="2104">IF(F251="N/A","NA",VALUE(LEFT(F251,SEARCH("of",F251)-1)))</f>
        <v>NA</v>
      </c>
      <c r="X250" s="23" t="str">
        <f t="shared" ref="X250" si="2105">IF(F251="N/A","NA",VALUE(RIGHT(F251,SEARCH("of",F251)-1)))</f>
        <v>NA</v>
      </c>
      <c r="Y250" s="24">
        <f t="shared" ref="Y250" si="2106">IF(V250="Leftover",1,IF(W250="NA","NA",W250/X250))</f>
        <v>1</v>
      </c>
      <c r="Z250" s="25">
        <f t="shared" ref="Z250" si="2107">IF(ISNUMBER(SEARCH("Choice",V250))=TRUE,1,Y250)</f>
        <v>1</v>
      </c>
      <c r="AA250" s="22" t="str">
        <f t="shared" ref="AA250" si="2108">IF(ISERROR(SEARCH("Pref",G250)),G250,IF(SEARCH("Pref",G250)=3,LEFT(G250,1),IF(SEARCH("Pref",G250)=4,LEFT(G250,2),G250)))</f>
        <v>Leftover</v>
      </c>
      <c r="AB250" s="23">
        <f t="shared" ref="AB250" si="2109">IF(H251="N/A","NA",VALUE(LEFT(H251,SEARCH("of",H251)-1)))</f>
        <v>2</v>
      </c>
      <c r="AC250" s="23">
        <f t="shared" ref="AC250" si="2110">IF(H251="N/A","NA",VALUE(RIGHT(H251,SEARCH("of",H251)-1)))</f>
        <v>2</v>
      </c>
      <c r="AD250" s="24">
        <f t="shared" ref="AD250" si="2111">IF(AA250="Leftover",1,IF(AB250="NA","NA",AB250/AC250))</f>
        <v>1</v>
      </c>
      <c r="AE250" s="25">
        <f t="shared" ref="AE250" si="2112">IF(ISNUMBER(SEARCH("Choice",AA250))=TRUE,1,AD250)</f>
        <v>1</v>
      </c>
      <c r="AF250" s="22" t="str">
        <f t="shared" ref="AF250" si="2113">IF(ISERROR(SEARCH("Pref",H250)),H250,IF(SEARCH("Pref",H250)=3,LEFT(H250,1),IF(SEARCH("Pref",H250)=4,LEFT(H250,2),H250)))</f>
        <v>2</v>
      </c>
      <c r="AG250" s="23">
        <f t="shared" ref="AG250" si="2114">IF(H251="N/A","NA",VALUE(LEFT(H251,SEARCH("of",H251)-1)))</f>
        <v>2</v>
      </c>
      <c r="AH250" s="23">
        <f t="shared" ref="AH250" si="2115">IF(H251="N/A","NA",VALUE(RIGHT(H251,SEARCH("of",H251)-1)))</f>
        <v>2</v>
      </c>
      <c r="AI250" s="24">
        <f t="shared" ref="AI250" si="2116">IF(AF250="Leftover",1,IF(AG250="NA","NA",AG250/AH250))</f>
        <v>1</v>
      </c>
      <c r="AJ250" s="25">
        <f t="shared" ref="AJ250" si="2117">IF(ISNUMBER(SEARCH("Choice",AF250))=TRUE,1,AI250)</f>
        <v>1</v>
      </c>
      <c r="AK250" s="22" t="str">
        <f t="shared" ref="AK250" si="2118">IF(ISERROR(SEARCH("Pref",I250)),I250,IF(SEARCH("Pref",I250)=3,LEFT(I250,1),IF(SEARCH("Pref",I250)=4,LEFT(I250,2),I250)))</f>
        <v>0</v>
      </c>
      <c r="AL250" s="23">
        <f t="shared" ref="AL250" si="2119">IF(I251="N/A","NA",VALUE(LEFT(I251,SEARCH("of",I251)-1)))</f>
        <v>3</v>
      </c>
      <c r="AM250" s="23">
        <f t="shared" ref="AM250" si="2120">IF(I251="N/A","NA",VALUE(RIGHT(I251,SEARCH("of",I251)-1)))</f>
        <v>6</v>
      </c>
      <c r="AN250" s="24">
        <f t="shared" ref="AN250" si="2121">IF(AK250="Leftover",1,IF(AL250="NA","NA",AL250/AM250))</f>
        <v>0.5</v>
      </c>
      <c r="AO250" s="25">
        <f t="shared" ref="AO250" si="2122">IF(ISNUMBER(SEARCH("Choice",AK250))=TRUE,1,AN250)</f>
        <v>0.5</v>
      </c>
    </row>
    <row r="251" spans="1:41" ht="12" customHeight="1" x14ac:dyDescent="0.25">
      <c r="A251" s="35"/>
      <c r="B251" s="38"/>
      <c r="C251" s="6" t="s">
        <v>16</v>
      </c>
      <c r="D251" s="5" t="s">
        <v>55</v>
      </c>
      <c r="E251" s="5" t="s">
        <v>55</v>
      </c>
      <c r="F251" s="5" t="s">
        <v>55</v>
      </c>
      <c r="G251" s="5" t="s">
        <v>55</v>
      </c>
      <c r="H251" s="5" t="s">
        <v>112</v>
      </c>
      <c r="I251" s="5" t="s">
        <v>274</v>
      </c>
      <c r="J251" s="22"/>
      <c r="K251" s="26"/>
      <c r="L251" s="22"/>
      <c r="M251" s="23"/>
      <c r="N251" s="23"/>
      <c r="O251" s="27"/>
      <c r="P251" s="23"/>
      <c r="Q251" s="22"/>
      <c r="R251" s="23"/>
      <c r="S251" s="23"/>
      <c r="T251" s="27"/>
      <c r="U251" s="23"/>
      <c r="V251" s="22"/>
      <c r="W251" s="23"/>
      <c r="X251" s="23"/>
      <c r="Y251" s="27"/>
      <c r="Z251" s="23"/>
      <c r="AA251" s="22"/>
      <c r="AB251" s="23"/>
      <c r="AC251" s="23"/>
      <c r="AD251" s="27"/>
      <c r="AE251" s="23"/>
      <c r="AF251" s="22"/>
      <c r="AG251" s="23"/>
      <c r="AH251" s="23"/>
      <c r="AI251" s="27"/>
      <c r="AJ251" s="23"/>
    </row>
    <row r="252" spans="1:41" ht="9" customHeight="1" x14ac:dyDescent="0.25">
      <c r="A252" s="36"/>
      <c r="B252" s="41"/>
      <c r="C252" s="42"/>
      <c r="D252" s="42"/>
      <c r="E252" s="42"/>
      <c r="F252" s="42"/>
      <c r="G252" s="42"/>
      <c r="H252" s="42"/>
      <c r="I252" s="42"/>
      <c r="J252" s="28"/>
      <c r="K252" s="29"/>
      <c r="L252" s="22"/>
      <c r="M252" s="23"/>
      <c r="N252" s="23"/>
      <c r="O252" s="27"/>
      <c r="P252" s="23"/>
      <c r="Q252" s="22"/>
      <c r="R252" s="23"/>
      <c r="S252" s="23"/>
      <c r="T252" s="27"/>
      <c r="U252" s="23"/>
      <c r="V252" s="22"/>
      <c r="W252" s="23"/>
      <c r="X252" s="23"/>
      <c r="Y252" s="27"/>
      <c r="Z252" s="23"/>
      <c r="AA252" s="22"/>
      <c r="AB252" s="23"/>
      <c r="AC252" s="23"/>
      <c r="AD252" s="27"/>
      <c r="AE252" s="23"/>
      <c r="AF252" s="22"/>
      <c r="AG252" s="23"/>
      <c r="AH252" s="23"/>
      <c r="AI252" s="27"/>
      <c r="AJ252" s="23"/>
    </row>
    <row r="253" spans="1:41" ht="19.2" customHeight="1" x14ac:dyDescent="0.25">
      <c r="A253" s="34" t="s">
        <v>275</v>
      </c>
      <c r="B253" s="37" t="s">
        <v>10</v>
      </c>
      <c r="C253" s="6" t="s">
        <v>11</v>
      </c>
      <c r="D253" s="5" t="s">
        <v>79</v>
      </c>
      <c r="E253" s="5" t="s">
        <v>79</v>
      </c>
      <c r="F253" s="5" t="s">
        <v>79</v>
      </c>
      <c r="G253" s="5" t="s">
        <v>79</v>
      </c>
      <c r="H253" s="5" t="s">
        <v>12</v>
      </c>
      <c r="I253" s="5" t="s">
        <v>12</v>
      </c>
      <c r="J253" s="20" t="str">
        <f t="shared" ref="J253:K253" si="2123">A253</f>
        <v>DE105O2R</v>
      </c>
      <c r="K253" s="21" t="str">
        <f t="shared" si="2123"/>
        <v>A</v>
      </c>
      <c r="L253" s="22" t="str">
        <f t="shared" ref="L253" si="2124">IF(ISERROR(SEARCH("Pref",D253)),D253,IF(SEARCH("Pref",D253)=3,LEFT(D253,1),IF(SEARCH("Pref",D253)=4,LEFT(D253,2),D253)))</f>
        <v>Leftover</v>
      </c>
      <c r="M253" s="23" t="str">
        <f t="shared" ref="M253" si="2125">IF(D254="N/A","NA",VALUE(LEFT(D254,SEARCH("of",D254)-1)))</f>
        <v>NA</v>
      </c>
      <c r="N253" s="23" t="str">
        <f t="shared" ref="N253" si="2126">IF(D254="N/A","NA",VALUE(RIGHT(D254,SEARCH("of",D254)-1)))</f>
        <v>NA</v>
      </c>
      <c r="O253" s="24">
        <f t="shared" ref="O253" si="2127">IF(L253="Leftover",1,IF(M253="NA","NA",M253/N253))</f>
        <v>1</v>
      </c>
      <c r="P253" s="25">
        <f t="shared" ref="P253" si="2128">IF(ISNUMBER(SEARCH("Choice",L253))=TRUE,1,O253)</f>
        <v>1</v>
      </c>
      <c r="Q253" s="22" t="str">
        <f t="shared" ref="Q253" si="2129">IF(ISERROR(SEARCH("Pref",E253)),E253,IF(SEARCH("Pref",E253)=3,LEFT(E253,1),IF(SEARCH("Pref",E253)=4,LEFT(E253,2),E253)))</f>
        <v>Leftover</v>
      </c>
      <c r="R253" s="23" t="str">
        <f t="shared" ref="R253" si="2130">IF(E254="N/A","NA",VALUE(LEFT(E254,SEARCH("of",E254)-1)))</f>
        <v>NA</v>
      </c>
      <c r="S253" s="23" t="str">
        <f t="shared" ref="S253" si="2131">IF(E254="N/A","NA",VALUE(RIGHT(E254,SEARCH("of",E254)-1)))</f>
        <v>NA</v>
      </c>
      <c r="T253" s="24">
        <f t="shared" ref="T253" si="2132">IF(Q253="Leftover",1,IF(R253="NA","NA",R253/S253))</f>
        <v>1</v>
      </c>
      <c r="U253" s="25">
        <f t="shared" ref="U253" si="2133">IF(ISNUMBER(SEARCH("Choice",Q253))=TRUE,1,T253)</f>
        <v>1</v>
      </c>
      <c r="V253" s="22" t="str">
        <f t="shared" ref="V253" si="2134">IF(ISERROR(SEARCH("Pref",F253)),F253,IF(SEARCH("Pref",F253)=3,LEFT(F253,1),IF(SEARCH("Pref",F253)=4,LEFT(F253,2),F253)))</f>
        <v>Leftover</v>
      </c>
      <c r="W253" s="23" t="str">
        <f t="shared" ref="W253" si="2135">IF(F254="N/A","NA",VALUE(LEFT(F254,SEARCH("of",F254)-1)))</f>
        <v>NA</v>
      </c>
      <c r="X253" s="23" t="str">
        <f t="shared" ref="X253" si="2136">IF(F254="N/A","NA",VALUE(RIGHT(F254,SEARCH("of",F254)-1)))</f>
        <v>NA</v>
      </c>
      <c r="Y253" s="24">
        <f t="shared" ref="Y253" si="2137">IF(V253="Leftover",1,IF(W253="NA","NA",W253/X253))</f>
        <v>1</v>
      </c>
      <c r="Z253" s="25">
        <f t="shared" ref="Z253" si="2138">IF(ISNUMBER(SEARCH("Choice",V253))=TRUE,1,Y253)</f>
        <v>1</v>
      </c>
      <c r="AA253" s="22" t="str">
        <f t="shared" ref="AA253" si="2139">IF(ISERROR(SEARCH("Pref",G253)),G253,IF(SEARCH("Pref",G253)=3,LEFT(G253,1),IF(SEARCH("Pref",G253)=4,LEFT(G253,2),G253)))</f>
        <v>Leftover</v>
      </c>
      <c r="AB253" s="23">
        <f t="shared" ref="AB253" si="2140">IF(H254="N/A","NA",VALUE(LEFT(H254,SEARCH("of",H254)-1)))</f>
        <v>3</v>
      </c>
      <c r="AC253" s="23">
        <f t="shared" ref="AC253" si="2141">IF(H254="N/A","NA",VALUE(RIGHT(H254,SEARCH("of",H254)-1)))</f>
        <v>7</v>
      </c>
      <c r="AD253" s="24">
        <f t="shared" ref="AD253" si="2142">IF(AA253="Leftover",1,IF(AB253="NA","NA",AB253/AC253))</f>
        <v>1</v>
      </c>
      <c r="AE253" s="25">
        <f t="shared" ref="AE253" si="2143">IF(ISNUMBER(SEARCH("Choice",AA253))=TRUE,1,AD253)</f>
        <v>1</v>
      </c>
      <c r="AF253" s="22" t="str">
        <f t="shared" ref="AF253" si="2144">IF(ISERROR(SEARCH("Pref",H253)),H253,IF(SEARCH("Pref",H253)=3,LEFT(H253,1),IF(SEARCH("Pref",H253)=4,LEFT(H253,2),H253)))</f>
        <v>0</v>
      </c>
      <c r="AG253" s="23">
        <f t="shared" ref="AG253" si="2145">IF(H254="N/A","NA",VALUE(LEFT(H254,SEARCH("of",H254)-1)))</f>
        <v>3</v>
      </c>
      <c r="AH253" s="23">
        <f t="shared" ref="AH253" si="2146">IF(H254="N/A","NA",VALUE(RIGHT(H254,SEARCH("of",H254)-1)))</f>
        <v>7</v>
      </c>
      <c r="AI253" s="24">
        <f t="shared" ref="AI253" si="2147">IF(AF253="Leftover",1,IF(AG253="NA","NA",AG253/AH253))</f>
        <v>0.42857142857142855</v>
      </c>
      <c r="AJ253" s="25">
        <f t="shared" ref="AJ253" si="2148">IF(ISNUMBER(SEARCH("Choice",AF253))=TRUE,1,AI253)</f>
        <v>0.42857142857142855</v>
      </c>
      <c r="AK253" s="22" t="str">
        <f t="shared" ref="AK253" si="2149">IF(ISERROR(SEARCH("Pref",I253)),I253,IF(SEARCH("Pref",I253)=3,LEFT(I253,1),IF(SEARCH("Pref",I253)=4,LEFT(I253,2),I253)))</f>
        <v>0</v>
      </c>
      <c r="AL253" s="23">
        <f t="shared" ref="AL253" si="2150">IF(I254="N/A","NA",VALUE(LEFT(I254,SEARCH("of",I254)-1)))</f>
        <v>3</v>
      </c>
      <c r="AM253" s="23">
        <f t="shared" ref="AM253" si="2151">IF(I254="N/A","NA",VALUE(RIGHT(I254,SEARCH("of",I254)-1)))</f>
        <v>4</v>
      </c>
      <c r="AN253" s="24">
        <f t="shared" ref="AN253" si="2152">IF(AK253="Leftover",1,IF(AL253="NA","NA",AL253/AM253))</f>
        <v>0.75</v>
      </c>
      <c r="AO253" s="25">
        <f t="shared" ref="AO253" si="2153">IF(ISNUMBER(SEARCH("Choice",AK253))=TRUE,1,AN253)</f>
        <v>0.75</v>
      </c>
    </row>
    <row r="254" spans="1:41" ht="12" customHeight="1" x14ac:dyDescent="0.25">
      <c r="A254" s="35"/>
      <c r="B254" s="38"/>
      <c r="C254" s="6" t="s">
        <v>16</v>
      </c>
      <c r="D254" s="5" t="s">
        <v>55</v>
      </c>
      <c r="E254" s="5" t="s">
        <v>55</v>
      </c>
      <c r="F254" s="5" t="s">
        <v>55</v>
      </c>
      <c r="G254" s="5" t="s">
        <v>55</v>
      </c>
      <c r="H254" s="5" t="s">
        <v>260</v>
      </c>
      <c r="I254" s="5" t="s">
        <v>108</v>
      </c>
      <c r="J254" s="22"/>
      <c r="K254" s="26"/>
      <c r="L254" s="22"/>
      <c r="M254" s="23"/>
      <c r="N254" s="23"/>
      <c r="O254" s="27"/>
      <c r="P254" s="23"/>
      <c r="Q254" s="22"/>
      <c r="R254" s="23"/>
      <c r="S254" s="23"/>
      <c r="T254" s="27"/>
      <c r="U254" s="23"/>
      <c r="V254" s="22"/>
      <c r="W254" s="23"/>
      <c r="X254" s="23"/>
      <c r="Y254" s="27"/>
      <c r="Z254" s="23"/>
      <c r="AA254" s="22"/>
      <c r="AB254" s="23"/>
      <c r="AC254" s="23"/>
      <c r="AD254" s="27"/>
      <c r="AE254" s="23"/>
      <c r="AF254" s="22"/>
      <c r="AG254" s="23"/>
      <c r="AH254" s="23"/>
      <c r="AI254" s="27"/>
      <c r="AJ254" s="23"/>
    </row>
    <row r="255" spans="1:41" ht="9" customHeight="1" x14ac:dyDescent="0.25">
      <c r="A255" s="36"/>
      <c r="B255" s="41"/>
      <c r="C255" s="42"/>
      <c r="D255" s="42"/>
      <c r="E255" s="42"/>
      <c r="F255" s="42"/>
      <c r="G255" s="42"/>
      <c r="H255" s="42"/>
      <c r="I255" s="42"/>
      <c r="J255" s="28"/>
      <c r="K255" s="29"/>
      <c r="L255" s="22"/>
      <c r="M255" s="23"/>
      <c r="N255" s="23"/>
      <c r="O255" s="27"/>
      <c r="P255" s="23"/>
      <c r="Q255" s="22"/>
      <c r="R255" s="23"/>
      <c r="S255" s="23"/>
      <c r="T255" s="27"/>
      <c r="U255" s="23"/>
      <c r="V255" s="22"/>
      <c r="W255" s="23"/>
      <c r="X255" s="23"/>
      <c r="Y255" s="27"/>
      <c r="Z255" s="23"/>
      <c r="AA255" s="22"/>
      <c r="AB255" s="23"/>
      <c r="AC255" s="23"/>
      <c r="AD255" s="27"/>
      <c r="AE255" s="23"/>
      <c r="AF255" s="22"/>
      <c r="AG255" s="23"/>
      <c r="AH255" s="23"/>
      <c r="AI255" s="27"/>
      <c r="AJ255" s="23"/>
    </row>
    <row r="256" spans="1:41" ht="19.95" customHeight="1" x14ac:dyDescent="0.25">
      <c r="A256" s="34" t="s">
        <v>276</v>
      </c>
      <c r="B256" s="37" t="s">
        <v>10</v>
      </c>
      <c r="C256" s="6" t="s">
        <v>11</v>
      </c>
      <c r="D256" s="5" t="s">
        <v>79</v>
      </c>
      <c r="E256" s="5" t="s">
        <v>79</v>
      </c>
      <c r="F256" s="5" t="s">
        <v>79</v>
      </c>
      <c r="G256" s="5" t="s">
        <v>79</v>
      </c>
      <c r="H256" s="7" t="s">
        <v>14</v>
      </c>
      <c r="I256" s="7" t="s">
        <v>15</v>
      </c>
      <c r="J256" s="20" t="str">
        <f t="shared" ref="J256:K256" si="2154">A256</f>
        <v>DE107L2R</v>
      </c>
      <c r="K256" s="21" t="str">
        <f t="shared" si="2154"/>
        <v>A</v>
      </c>
      <c r="L256" s="22" t="str">
        <f t="shared" ref="L256" si="2155">IF(ISERROR(SEARCH("Pref",D256)),D256,IF(SEARCH("Pref",D256)=3,LEFT(D256,1),IF(SEARCH("Pref",D256)=4,LEFT(D256,2),D256)))</f>
        <v>Leftover</v>
      </c>
      <c r="M256" s="23" t="str">
        <f t="shared" ref="M256" si="2156">IF(D257="N/A","NA",VALUE(LEFT(D257,SEARCH("of",D257)-1)))</f>
        <v>NA</v>
      </c>
      <c r="N256" s="23" t="str">
        <f t="shared" ref="N256" si="2157">IF(D257="N/A","NA",VALUE(RIGHT(D257,SEARCH("of",D257)-1)))</f>
        <v>NA</v>
      </c>
      <c r="O256" s="24">
        <f t="shared" ref="O256" si="2158">IF(L256="Leftover",1,IF(M256="NA","NA",M256/N256))</f>
        <v>1</v>
      </c>
      <c r="P256" s="25">
        <f t="shared" ref="P256" si="2159">IF(ISNUMBER(SEARCH("Choice",L256))=TRUE,1,O256)</f>
        <v>1</v>
      </c>
      <c r="Q256" s="22" t="str">
        <f t="shared" ref="Q256" si="2160">IF(ISERROR(SEARCH("Pref",E256)),E256,IF(SEARCH("Pref",E256)=3,LEFT(E256,1),IF(SEARCH("Pref",E256)=4,LEFT(E256,2),E256)))</f>
        <v>Leftover</v>
      </c>
      <c r="R256" s="23" t="str">
        <f t="shared" ref="R256" si="2161">IF(E257="N/A","NA",VALUE(LEFT(E257,SEARCH("of",E257)-1)))</f>
        <v>NA</v>
      </c>
      <c r="S256" s="23" t="str">
        <f t="shared" ref="S256" si="2162">IF(E257="N/A","NA",VALUE(RIGHT(E257,SEARCH("of",E257)-1)))</f>
        <v>NA</v>
      </c>
      <c r="T256" s="24">
        <f t="shared" ref="T256" si="2163">IF(Q256="Leftover",1,IF(R256="NA","NA",R256/S256))</f>
        <v>1</v>
      </c>
      <c r="U256" s="25">
        <f t="shared" ref="U256" si="2164">IF(ISNUMBER(SEARCH("Choice",Q256))=TRUE,1,T256)</f>
        <v>1</v>
      </c>
      <c r="V256" s="22" t="str">
        <f t="shared" ref="V256" si="2165">IF(ISERROR(SEARCH("Pref",F256)),F256,IF(SEARCH("Pref",F256)=3,LEFT(F256,1),IF(SEARCH("Pref",F256)=4,LEFT(F256,2),F256)))</f>
        <v>Leftover</v>
      </c>
      <c r="W256" s="23" t="str">
        <f t="shared" ref="W256" si="2166">IF(F257="N/A","NA",VALUE(LEFT(F257,SEARCH("of",F257)-1)))</f>
        <v>NA</v>
      </c>
      <c r="X256" s="23" t="str">
        <f t="shared" ref="X256" si="2167">IF(F257="N/A","NA",VALUE(RIGHT(F257,SEARCH("of",F257)-1)))</f>
        <v>NA</v>
      </c>
      <c r="Y256" s="24">
        <f t="shared" ref="Y256" si="2168">IF(V256="Leftover",1,IF(W256="NA","NA",W256/X256))</f>
        <v>1</v>
      </c>
      <c r="Z256" s="25">
        <f t="shared" ref="Z256" si="2169">IF(ISNUMBER(SEARCH("Choice",V256))=TRUE,1,Y256)</f>
        <v>1</v>
      </c>
      <c r="AA256" s="22" t="str">
        <f t="shared" ref="AA256" si="2170">IF(ISERROR(SEARCH("Pref",G256)),G256,IF(SEARCH("Pref",G256)=3,LEFT(G256,1),IF(SEARCH("Pref",G256)=4,LEFT(G256,2),G256)))</f>
        <v>Leftover</v>
      </c>
      <c r="AB256" s="23">
        <f t="shared" ref="AB256" si="2171">IF(H257="N/A","NA",VALUE(LEFT(H257,SEARCH("of",H257)-1)))</f>
        <v>2</v>
      </c>
      <c r="AC256" s="23">
        <f t="shared" ref="AC256" si="2172">IF(H257="N/A","NA",VALUE(RIGHT(H257,SEARCH("of",H257)-1)))</f>
        <v>2</v>
      </c>
      <c r="AD256" s="24">
        <f t="shared" ref="AD256" si="2173">IF(AA256="Leftover",1,IF(AB256="NA","NA",AB256/AC256))</f>
        <v>1</v>
      </c>
      <c r="AE256" s="25">
        <f t="shared" ref="AE256" si="2174">IF(ISNUMBER(SEARCH("Choice",AA256))=TRUE,1,AD256)</f>
        <v>1</v>
      </c>
      <c r="AF256" s="22" t="str">
        <f t="shared" ref="AF256" si="2175">IF(ISERROR(SEARCH("Pref",H256)),H256,IF(SEARCH("Pref",H256)=3,LEFT(H256,1),IF(SEARCH("Pref",H256)=4,LEFT(H256,2),H256)))</f>
        <v>Leftover Choice 2</v>
      </c>
      <c r="AG256" s="23">
        <f t="shared" ref="AG256" si="2176">IF(H257="N/A","NA",VALUE(LEFT(H257,SEARCH("of",H257)-1)))</f>
        <v>2</v>
      </c>
      <c r="AH256" s="23">
        <f t="shared" ref="AH256" si="2177">IF(H257="N/A","NA",VALUE(RIGHT(H257,SEARCH("of",H257)-1)))</f>
        <v>2</v>
      </c>
      <c r="AI256" s="24">
        <f t="shared" ref="AI256" si="2178">IF(AF256="Leftover",1,IF(AG256="NA","NA",AG256/AH256))</f>
        <v>1</v>
      </c>
      <c r="AJ256" s="25">
        <f t="shared" ref="AJ256" si="2179">IF(ISNUMBER(SEARCH("Choice",AF256))=TRUE,1,AI256)</f>
        <v>1</v>
      </c>
      <c r="AK256" s="22" t="str">
        <f t="shared" ref="AK256" si="2180">IF(ISERROR(SEARCH("Pref",I256)),I256,IF(SEARCH("Pref",I256)=3,LEFT(I256,1),IF(SEARCH("Pref",I256)=4,LEFT(I256,2),I256)))</f>
        <v>Leftover Choice 3</v>
      </c>
      <c r="AL256" s="23">
        <f t="shared" ref="AL256" si="2181">IF(I257="N/A","NA",VALUE(LEFT(I257,SEARCH("of",I257)-1)))</f>
        <v>4</v>
      </c>
      <c r="AM256" s="23">
        <f t="shared" ref="AM256" si="2182">IF(I257="N/A","NA",VALUE(RIGHT(I257,SEARCH("of",I257)-1)))</f>
        <v>4</v>
      </c>
      <c r="AN256" s="24">
        <f t="shared" ref="AN256" si="2183">IF(AK256="Leftover",1,IF(AL256="NA","NA",AL256/AM256))</f>
        <v>1</v>
      </c>
      <c r="AO256" s="25">
        <f t="shared" ref="AO256" si="2184">IF(ISNUMBER(SEARCH("Choice",AK256))=TRUE,1,AN256)</f>
        <v>1</v>
      </c>
    </row>
    <row r="257" spans="1:41" ht="12" customHeight="1" x14ac:dyDescent="0.25">
      <c r="A257" s="35"/>
      <c r="B257" s="38"/>
      <c r="C257" s="6" t="s">
        <v>16</v>
      </c>
      <c r="D257" s="5" t="s">
        <v>55</v>
      </c>
      <c r="E257" s="5" t="s">
        <v>55</v>
      </c>
      <c r="F257" s="5" t="s">
        <v>55</v>
      </c>
      <c r="G257" s="5" t="s">
        <v>55</v>
      </c>
      <c r="H257" s="5" t="s">
        <v>112</v>
      </c>
      <c r="I257" s="5" t="s">
        <v>104</v>
      </c>
      <c r="J257" s="22"/>
      <c r="K257" s="26"/>
      <c r="L257" s="22"/>
      <c r="M257" s="23"/>
      <c r="N257" s="23"/>
      <c r="O257" s="27"/>
      <c r="P257" s="23"/>
      <c r="Q257" s="22"/>
      <c r="R257" s="23"/>
      <c r="S257" s="23"/>
      <c r="T257" s="27"/>
      <c r="U257" s="23"/>
      <c r="V257" s="22"/>
      <c r="W257" s="23"/>
      <c r="X257" s="23"/>
      <c r="Y257" s="27"/>
      <c r="Z257" s="23"/>
      <c r="AA257" s="22"/>
      <c r="AB257" s="23"/>
      <c r="AC257" s="23"/>
      <c r="AD257" s="27"/>
      <c r="AE257" s="23"/>
      <c r="AF257" s="22"/>
      <c r="AG257" s="23"/>
      <c r="AH257" s="23"/>
      <c r="AI257" s="27"/>
      <c r="AJ257" s="23"/>
    </row>
    <row r="258" spans="1:41" ht="9" customHeight="1" x14ac:dyDescent="0.25">
      <c r="A258" s="36"/>
      <c r="B258" s="41"/>
      <c r="C258" s="42"/>
      <c r="D258" s="42"/>
      <c r="E258" s="42"/>
      <c r="F258" s="42"/>
      <c r="G258" s="42"/>
      <c r="H258" s="42"/>
      <c r="I258" s="42"/>
      <c r="J258" s="28"/>
      <c r="K258" s="29"/>
      <c r="L258" s="22"/>
      <c r="M258" s="23"/>
      <c r="N258" s="23"/>
      <c r="O258" s="27"/>
      <c r="P258" s="23"/>
      <c r="Q258" s="22"/>
      <c r="R258" s="23"/>
      <c r="S258" s="23"/>
      <c r="T258" s="27"/>
      <c r="U258" s="23"/>
      <c r="V258" s="22"/>
      <c r="W258" s="23"/>
      <c r="X258" s="23"/>
      <c r="Y258" s="27"/>
      <c r="Z258" s="23"/>
      <c r="AA258" s="22"/>
      <c r="AB258" s="23"/>
      <c r="AC258" s="23"/>
      <c r="AD258" s="27"/>
      <c r="AE258" s="23"/>
      <c r="AF258" s="22"/>
      <c r="AG258" s="23"/>
      <c r="AH258" s="23"/>
      <c r="AI258" s="27"/>
      <c r="AJ258" s="23"/>
    </row>
    <row r="259" spans="1:41" ht="12" customHeight="1" x14ac:dyDescent="0.25">
      <c r="A259" s="34" t="s">
        <v>277</v>
      </c>
      <c r="B259" s="37" t="s">
        <v>10</v>
      </c>
      <c r="C259" s="6" t="s">
        <v>11</v>
      </c>
      <c r="D259" s="5" t="s">
        <v>79</v>
      </c>
      <c r="E259" s="5" t="s">
        <v>79</v>
      </c>
      <c r="F259" s="5" t="s">
        <v>79</v>
      </c>
      <c r="G259" s="5" t="s">
        <v>79</v>
      </c>
      <c r="H259" s="5" t="s">
        <v>12</v>
      </c>
      <c r="I259" s="7" t="s">
        <v>23</v>
      </c>
      <c r="J259" s="20" t="str">
        <f t="shared" ref="J259:K259" si="2185">A259</f>
        <v>DE107O1A</v>
      </c>
      <c r="K259" s="21" t="str">
        <f t="shared" si="2185"/>
        <v>A</v>
      </c>
      <c r="L259" s="22" t="str">
        <f t="shared" ref="L259" si="2186">IF(ISERROR(SEARCH("Pref",D259)),D259,IF(SEARCH("Pref",D259)=3,LEFT(D259,1),IF(SEARCH("Pref",D259)=4,LEFT(D259,2),D259)))</f>
        <v>Leftover</v>
      </c>
      <c r="M259" s="23" t="str">
        <f t="shared" ref="M259" si="2187">IF(D260="N/A","NA",VALUE(LEFT(D260,SEARCH("of",D260)-1)))</f>
        <v>NA</v>
      </c>
      <c r="N259" s="23" t="str">
        <f t="shared" ref="N259" si="2188">IF(D260="N/A","NA",VALUE(RIGHT(D260,SEARCH("of",D260)-1)))</f>
        <v>NA</v>
      </c>
      <c r="O259" s="24">
        <f t="shared" ref="O259" si="2189">IF(L259="Leftover",1,IF(M259="NA","NA",M259/N259))</f>
        <v>1</v>
      </c>
      <c r="P259" s="25">
        <f t="shared" ref="P259" si="2190">IF(ISNUMBER(SEARCH("Choice",L259))=TRUE,1,O259)</f>
        <v>1</v>
      </c>
      <c r="Q259" s="22" t="str">
        <f t="shared" ref="Q259" si="2191">IF(ISERROR(SEARCH("Pref",E259)),E259,IF(SEARCH("Pref",E259)=3,LEFT(E259,1),IF(SEARCH("Pref",E259)=4,LEFT(E259,2),E259)))</f>
        <v>Leftover</v>
      </c>
      <c r="R259" s="23" t="str">
        <f t="shared" ref="R259" si="2192">IF(E260="N/A","NA",VALUE(LEFT(E260,SEARCH("of",E260)-1)))</f>
        <v>NA</v>
      </c>
      <c r="S259" s="23" t="str">
        <f t="shared" ref="S259" si="2193">IF(E260="N/A","NA",VALUE(RIGHT(E260,SEARCH("of",E260)-1)))</f>
        <v>NA</v>
      </c>
      <c r="T259" s="24">
        <f t="shared" ref="T259" si="2194">IF(Q259="Leftover",1,IF(R259="NA","NA",R259/S259))</f>
        <v>1</v>
      </c>
      <c r="U259" s="25">
        <f t="shared" ref="U259" si="2195">IF(ISNUMBER(SEARCH("Choice",Q259))=TRUE,1,T259)</f>
        <v>1</v>
      </c>
      <c r="V259" s="22" t="str">
        <f t="shared" ref="V259" si="2196">IF(ISERROR(SEARCH("Pref",F259)),F259,IF(SEARCH("Pref",F259)=3,LEFT(F259,1),IF(SEARCH("Pref",F259)=4,LEFT(F259,2),F259)))</f>
        <v>Leftover</v>
      </c>
      <c r="W259" s="23" t="str">
        <f t="shared" ref="W259" si="2197">IF(F260="N/A","NA",VALUE(LEFT(F260,SEARCH("of",F260)-1)))</f>
        <v>NA</v>
      </c>
      <c r="X259" s="23" t="str">
        <f t="shared" ref="X259" si="2198">IF(F260="N/A","NA",VALUE(RIGHT(F260,SEARCH("of",F260)-1)))</f>
        <v>NA</v>
      </c>
      <c r="Y259" s="24">
        <f t="shared" ref="Y259" si="2199">IF(V259="Leftover",1,IF(W259="NA","NA",W259/X259))</f>
        <v>1</v>
      </c>
      <c r="Z259" s="25">
        <f t="shared" ref="Z259" si="2200">IF(ISNUMBER(SEARCH("Choice",V259))=TRUE,1,Y259)</f>
        <v>1</v>
      </c>
      <c r="AA259" s="22" t="str">
        <f t="shared" ref="AA259" si="2201">IF(ISERROR(SEARCH("Pref",G259)),G259,IF(SEARCH("Pref",G259)=3,LEFT(G259,1),IF(SEARCH("Pref",G259)=4,LEFT(G259,2),G259)))</f>
        <v>Leftover</v>
      </c>
      <c r="AB259" s="23">
        <f t="shared" ref="AB259" si="2202">IF(H260="N/A","NA",VALUE(LEFT(H260,SEARCH("of",H260)-1)))</f>
        <v>3</v>
      </c>
      <c r="AC259" s="23">
        <f t="shared" ref="AC259" si="2203">IF(H260="N/A","NA",VALUE(RIGHT(H260,SEARCH("of",H260)-1)))</f>
        <v>5</v>
      </c>
      <c r="AD259" s="24">
        <f t="shared" ref="AD259" si="2204">IF(AA259="Leftover",1,IF(AB259="NA","NA",AB259/AC259))</f>
        <v>1</v>
      </c>
      <c r="AE259" s="25">
        <f t="shared" ref="AE259" si="2205">IF(ISNUMBER(SEARCH("Choice",AA259))=TRUE,1,AD259)</f>
        <v>1</v>
      </c>
      <c r="AF259" s="22" t="str">
        <f t="shared" ref="AF259" si="2206">IF(ISERROR(SEARCH("Pref",H259)),H259,IF(SEARCH("Pref",H259)=3,LEFT(H259,1),IF(SEARCH("Pref",H259)=4,LEFT(H259,2),H259)))</f>
        <v>0</v>
      </c>
      <c r="AG259" s="23">
        <f t="shared" ref="AG259" si="2207">IF(H260="N/A","NA",VALUE(LEFT(H260,SEARCH("of",H260)-1)))</f>
        <v>3</v>
      </c>
      <c r="AH259" s="23">
        <f t="shared" ref="AH259" si="2208">IF(H260="N/A","NA",VALUE(RIGHT(H260,SEARCH("of",H260)-1)))</f>
        <v>5</v>
      </c>
      <c r="AI259" s="24">
        <f t="shared" ref="AI259" si="2209">IF(AF259="Leftover",1,IF(AG259="NA","NA",AG259/AH259))</f>
        <v>0.6</v>
      </c>
      <c r="AJ259" s="25">
        <f t="shared" ref="AJ259" si="2210">IF(ISNUMBER(SEARCH("Choice",AF259))=TRUE,1,AI259)</f>
        <v>0.6</v>
      </c>
      <c r="AK259" s="22" t="str">
        <f t="shared" ref="AK259" si="2211">IF(ISERROR(SEARCH("Pref",I259)),I259,IF(SEARCH("Pref",I259)=3,LEFT(I259,1),IF(SEARCH("Pref",I259)=4,LEFT(I259,2),I259)))</f>
        <v>Leftover Choice 1</v>
      </c>
      <c r="AL259" s="23">
        <f t="shared" ref="AL259" si="2212">IF(I260="N/A","NA",VALUE(LEFT(I260,SEARCH("of",I260)-1)))</f>
        <v>2</v>
      </c>
      <c r="AM259" s="23">
        <f t="shared" ref="AM259" si="2213">IF(I260="N/A","NA",VALUE(RIGHT(I260,SEARCH("of",I260)-1)))</f>
        <v>2</v>
      </c>
      <c r="AN259" s="24">
        <f t="shared" ref="AN259" si="2214">IF(AK259="Leftover",1,IF(AL259="NA","NA",AL259/AM259))</f>
        <v>1</v>
      </c>
      <c r="AO259" s="25">
        <f t="shared" ref="AO259" si="2215">IF(ISNUMBER(SEARCH("Choice",AK259))=TRUE,1,AN259)</f>
        <v>1</v>
      </c>
    </row>
    <row r="260" spans="1:41" ht="10.95" customHeight="1" x14ac:dyDescent="0.25">
      <c r="A260" s="35"/>
      <c r="B260" s="38"/>
      <c r="C260" s="6" t="s">
        <v>16</v>
      </c>
      <c r="D260" s="5" t="s">
        <v>55</v>
      </c>
      <c r="E260" s="5" t="s">
        <v>55</v>
      </c>
      <c r="F260" s="5" t="s">
        <v>55</v>
      </c>
      <c r="G260" s="5" t="s">
        <v>55</v>
      </c>
      <c r="H260" s="5" t="s">
        <v>135</v>
      </c>
      <c r="I260" s="5" t="s">
        <v>112</v>
      </c>
      <c r="J260" s="22"/>
      <c r="K260" s="26"/>
      <c r="L260" s="22"/>
      <c r="M260" s="23"/>
      <c r="N260" s="23"/>
      <c r="O260" s="27"/>
      <c r="P260" s="23"/>
      <c r="Q260" s="22"/>
      <c r="R260" s="23"/>
      <c r="S260" s="23"/>
      <c r="T260" s="27"/>
      <c r="U260" s="23"/>
      <c r="V260" s="22"/>
      <c r="W260" s="23"/>
      <c r="X260" s="23"/>
      <c r="Y260" s="27"/>
      <c r="Z260" s="23"/>
      <c r="AA260" s="22"/>
      <c r="AB260" s="23"/>
      <c r="AC260" s="23"/>
      <c r="AD260" s="27"/>
      <c r="AE260" s="23"/>
      <c r="AF260" s="22"/>
      <c r="AG260" s="23"/>
      <c r="AH260" s="23"/>
      <c r="AI260" s="27"/>
      <c r="AJ260" s="23"/>
    </row>
    <row r="261" spans="1:41" ht="9" customHeight="1" x14ac:dyDescent="0.25">
      <c r="A261" s="36"/>
      <c r="B261" s="41"/>
      <c r="C261" s="42"/>
      <c r="D261" s="42"/>
      <c r="E261" s="42"/>
      <c r="F261" s="42"/>
      <c r="G261" s="42"/>
      <c r="H261" s="42"/>
      <c r="I261" s="42"/>
      <c r="J261" s="28"/>
      <c r="K261" s="29"/>
      <c r="L261" s="22"/>
      <c r="M261" s="23"/>
      <c r="N261" s="23"/>
      <c r="O261" s="27"/>
      <c r="P261" s="23"/>
      <c r="Q261" s="22"/>
      <c r="R261" s="23"/>
      <c r="S261" s="23"/>
      <c r="T261" s="27"/>
      <c r="U261" s="23"/>
      <c r="V261" s="22"/>
      <c r="W261" s="23"/>
      <c r="X261" s="23"/>
      <c r="Y261" s="27"/>
      <c r="Z261" s="23"/>
      <c r="AA261" s="22"/>
      <c r="AB261" s="23"/>
      <c r="AC261" s="23"/>
      <c r="AD261" s="27"/>
      <c r="AE261" s="23"/>
      <c r="AF261" s="22"/>
      <c r="AG261" s="23"/>
      <c r="AH261" s="23"/>
      <c r="AI261" s="27"/>
      <c r="AJ261" s="23"/>
    </row>
    <row r="262" spans="1:41" ht="12" customHeight="1" x14ac:dyDescent="0.25">
      <c r="A262" s="34" t="s">
        <v>278</v>
      </c>
      <c r="B262" s="37" t="s">
        <v>10</v>
      </c>
      <c r="C262" s="6" t="s">
        <v>11</v>
      </c>
      <c r="D262" s="5" t="s">
        <v>79</v>
      </c>
      <c r="E262" s="5" t="s">
        <v>79</v>
      </c>
      <c r="F262" s="5" t="s">
        <v>79</v>
      </c>
      <c r="G262" s="5" t="s">
        <v>79</v>
      </c>
      <c r="H262" s="5" t="s">
        <v>13</v>
      </c>
      <c r="I262" s="7" t="s">
        <v>23</v>
      </c>
      <c r="J262" s="20" t="str">
        <f t="shared" ref="J262:K262" si="2216">A262</f>
        <v>DE107O2R</v>
      </c>
      <c r="K262" s="21" t="str">
        <f t="shared" si="2216"/>
        <v>A</v>
      </c>
      <c r="L262" s="22" t="str">
        <f t="shared" ref="L262" si="2217">IF(ISERROR(SEARCH("Pref",D262)),D262,IF(SEARCH("Pref",D262)=3,LEFT(D262,1),IF(SEARCH("Pref",D262)=4,LEFT(D262,2),D262)))</f>
        <v>Leftover</v>
      </c>
      <c r="M262" s="23" t="str">
        <f t="shared" ref="M262" si="2218">IF(D263="N/A","NA",VALUE(LEFT(D263,SEARCH("of",D263)-1)))</f>
        <v>NA</v>
      </c>
      <c r="N262" s="23" t="str">
        <f t="shared" ref="N262" si="2219">IF(D263="N/A","NA",VALUE(RIGHT(D263,SEARCH("of",D263)-1)))</f>
        <v>NA</v>
      </c>
      <c r="O262" s="24">
        <f t="shared" ref="O262" si="2220">IF(L262="Leftover",1,IF(M262="NA","NA",M262/N262))</f>
        <v>1</v>
      </c>
      <c r="P262" s="25">
        <f t="shared" ref="P262" si="2221">IF(ISNUMBER(SEARCH("Choice",L262))=TRUE,1,O262)</f>
        <v>1</v>
      </c>
      <c r="Q262" s="22" t="str">
        <f t="shared" ref="Q262" si="2222">IF(ISERROR(SEARCH("Pref",E262)),E262,IF(SEARCH("Pref",E262)=3,LEFT(E262,1),IF(SEARCH("Pref",E262)=4,LEFT(E262,2),E262)))</f>
        <v>Leftover</v>
      </c>
      <c r="R262" s="23" t="str">
        <f t="shared" ref="R262" si="2223">IF(E263="N/A","NA",VALUE(LEFT(E263,SEARCH("of",E263)-1)))</f>
        <v>NA</v>
      </c>
      <c r="S262" s="23" t="str">
        <f t="shared" ref="S262" si="2224">IF(E263="N/A","NA",VALUE(RIGHT(E263,SEARCH("of",E263)-1)))</f>
        <v>NA</v>
      </c>
      <c r="T262" s="24">
        <f t="shared" ref="T262" si="2225">IF(Q262="Leftover",1,IF(R262="NA","NA",R262/S262))</f>
        <v>1</v>
      </c>
      <c r="U262" s="25">
        <f t="shared" ref="U262" si="2226">IF(ISNUMBER(SEARCH("Choice",Q262))=TRUE,1,T262)</f>
        <v>1</v>
      </c>
      <c r="V262" s="22" t="str">
        <f t="shared" ref="V262" si="2227">IF(ISERROR(SEARCH("Pref",F262)),F262,IF(SEARCH("Pref",F262)=3,LEFT(F262,1),IF(SEARCH("Pref",F262)=4,LEFT(F262,2),F262)))</f>
        <v>Leftover</v>
      </c>
      <c r="W262" s="23" t="str">
        <f t="shared" ref="W262" si="2228">IF(F263="N/A","NA",VALUE(LEFT(F263,SEARCH("of",F263)-1)))</f>
        <v>NA</v>
      </c>
      <c r="X262" s="23" t="str">
        <f t="shared" ref="X262" si="2229">IF(F263="N/A","NA",VALUE(RIGHT(F263,SEARCH("of",F263)-1)))</f>
        <v>NA</v>
      </c>
      <c r="Y262" s="24">
        <f t="shared" ref="Y262" si="2230">IF(V262="Leftover",1,IF(W262="NA","NA",W262/X262))</f>
        <v>1</v>
      </c>
      <c r="Z262" s="25">
        <f t="shared" ref="Z262" si="2231">IF(ISNUMBER(SEARCH("Choice",V262))=TRUE,1,Y262)</f>
        <v>1</v>
      </c>
      <c r="AA262" s="22" t="str">
        <f t="shared" ref="AA262" si="2232">IF(ISERROR(SEARCH("Pref",G262)),G262,IF(SEARCH("Pref",G262)=3,LEFT(G262,1),IF(SEARCH("Pref",G262)=4,LEFT(G262,2),G262)))</f>
        <v>Leftover</v>
      </c>
      <c r="AB262" s="23">
        <f t="shared" ref="AB262" si="2233">IF(H263="N/A","NA",VALUE(LEFT(H263,SEARCH("of",H263)-1)))</f>
        <v>1</v>
      </c>
      <c r="AC262" s="23">
        <f t="shared" ref="AC262" si="2234">IF(H263="N/A","NA",VALUE(RIGHT(H263,SEARCH("of",H263)-1)))</f>
        <v>78</v>
      </c>
      <c r="AD262" s="24">
        <f t="shared" ref="AD262" si="2235">IF(AA262="Leftover",1,IF(AB262="NA","NA",AB262/AC262))</f>
        <v>1</v>
      </c>
      <c r="AE262" s="25">
        <f t="shared" ref="AE262" si="2236">IF(ISNUMBER(SEARCH("Choice",AA262))=TRUE,1,AD262)</f>
        <v>1</v>
      </c>
      <c r="AF262" s="22" t="str">
        <f t="shared" ref="AF262" si="2237">IF(ISERROR(SEARCH("Pref",H262)),H262,IF(SEARCH("Pref",H262)=3,LEFT(H262,1),IF(SEARCH("Pref",H262)=4,LEFT(H262,2),H262)))</f>
        <v>Choice 2</v>
      </c>
      <c r="AG262" s="23">
        <f t="shared" ref="AG262" si="2238">IF(H263="N/A","NA",VALUE(LEFT(H263,SEARCH("of",H263)-1)))</f>
        <v>1</v>
      </c>
      <c r="AH262" s="23">
        <f t="shared" ref="AH262" si="2239">IF(H263="N/A","NA",VALUE(RIGHT(H263,SEARCH("of",H263)-1)))</f>
        <v>78</v>
      </c>
      <c r="AI262" s="24">
        <f t="shared" ref="AI262" si="2240">IF(AF262="Leftover",1,IF(AG262="NA","NA",AG262/AH262))</f>
        <v>1.282051282051282E-2</v>
      </c>
      <c r="AJ262" s="25">
        <f t="shared" ref="AJ262" si="2241">IF(ISNUMBER(SEARCH("Choice",AF262))=TRUE,1,AI262)</f>
        <v>1</v>
      </c>
      <c r="AK262" s="22" t="str">
        <f t="shared" ref="AK262" si="2242">IF(ISERROR(SEARCH("Pref",I262)),I262,IF(SEARCH("Pref",I262)=3,LEFT(I262,1),IF(SEARCH("Pref",I262)=4,LEFT(I262,2),I262)))</f>
        <v>Leftover Choice 1</v>
      </c>
      <c r="AL262" s="23">
        <f t="shared" ref="AL262" si="2243">IF(I263="N/A","NA",VALUE(LEFT(I263,SEARCH("of",I263)-1)))</f>
        <v>1</v>
      </c>
      <c r="AM262" s="23">
        <f t="shared" ref="AM262" si="2244">IF(I263="N/A","NA",VALUE(RIGHT(I263,SEARCH("of",I263)-1)))</f>
        <v>2</v>
      </c>
      <c r="AN262" s="24">
        <f t="shared" ref="AN262" si="2245">IF(AK262="Leftover",1,IF(AL262="NA","NA",AL262/AM262))</f>
        <v>0.5</v>
      </c>
      <c r="AO262" s="25">
        <f t="shared" ref="AO262" si="2246">IF(ISNUMBER(SEARCH("Choice",AK262))=TRUE,1,AN262)</f>
        <v>1</v>
      </c>
    </row>
    <row r="263" spans="1:41" ht="12" customHeight="1" x14ac:dyDescent="0.25">
      <c r="A263" s="35"/>
      <c r="B263" s="38"/>
      <c r="C263" s="6" t="s">
        <v>16</v>
      </c>
      <c r="D263" s="5" t="s">
        <v>55</v>
      </c>
      <c r="E263" s="5" t="s">
        <v>55</v>
      </c>
      <c r="F263" s="5" t="s">
        <v>55</v>
      </c>
      <c r="G263" s="5" t="s">
        <v>55</v>
      </c>
      <c r="H263" s="5" t="s">
        <v>279</v>
      </c>
      <c r="I263" s="5" t="s">
        <v>59</v>
      </c>
      <c r="J263" s="22"/>
      <c r="K263" s="26"/>
      <c r="L263" s="22"/>
      <c r="M263" s="23"/>
      <c r="N263" s="23"/>
      <c r="O263" s="27"/>
      <c r="P263" s="23"/>
      <c r="Q263" s="22"/>
      <c r="R263" s="23"/>
      <c r="S263" s="23"/>
      <c r="T263" s="27"/>
      <c r="U263" s="23"/>
      <c r="V263" s="22"/>
      <c r="W263" s="23"/>
      <c r="X263" s="23"/>
      <c r="Y263" s="27"/>
      <c r="Z263" s="23"/>
      <c r="AA263" s="22"/>
      <c r="AB263" s="23"/>
      <c r="AC263" s="23"/>
      <c r="AD263" s="27"/>
      <c r="AE263" s="23"/>
      <c r="AF263" s="22"/>
      <c r="AG263" s="23"/>
      <c r="AH263" s="23"/>
      <c r="AI263" s="27"/>
      <c r="AJ263" s="23"/>
    </row>
    <row r="264" spans="1:41" ht="9" customHeight="1" x14ac:dyDescent="0.25">
      <c r="A264" s="36"/>
      <c r="B264" s="41"/>
      <c r="C264" s="42"/>
      <c r="D264" s="42"/>
      <c r="E264" s="42"/>
      <c r="F264" s="42"/>
      <c r="G264" s="42"/>
      <c r="H264" s="42"/>
      <c r="I264" s="42"/>
      <c r="J264" s="28"/>
      <c r="K264" s="29"/>
      <c r="L264" s="22"/>
      <c r="M264" s="23"/>
      <c r="N264" s="23"/>
      <c r="O264" s="27"/>
      <c r="P264" s="23"/>
      <c r="Q264" s="22"/>
      <c r="R264" s="23"/>
      <c r="S264" s="23"/>
      <c r="T264" s="27"/>
      <c r="U264" s="23"/>
      <c r="V264" s="22"/>
      <c r="W264" s="23"/>
      <c r="X264" s="23"/>
      <c r="Y264" s="27"/>
      <c r="Z264" s="23"/>
      <c r="AA264" s="22"/>
      <c r="AB264" s="23"/>
      <c r="AC264" s="23"/>
      <c r="AD264" s="27"/>
      <c r="AE264" s="23"/>
      <c r="AF264" s="22"/>
      <c r="AG264" s="23"/>
      <c r="AH264" s="23"/>
      <c r="AI264" s="27"/>
      <c r="AJ264" s="23"/>
    </row>
    <row r="265" spans="1:41" ht="19.95" customHeight="1" x14ac:dyDescent="0.25">
      <c r="A265" s="34" t="s">
        <v>280</v>
      </c>
      <c r="B265" s="37" t="s">
        <v>10</v>
      </c>
      <c r="C265" s="6" t="s">
        <v>11</v>
      </c>
      <c r="D265" s="5" t="s">
        <v>79</v>
      </c>
      <c r="E265" s="5" t="s">
        <v>79</v>
      </c>
      <c r="F265" s="5" t="s">
        <v>79</v>
      </c>
      <c r="G265" s="5" t="s">
        <v>79</v>
      </c>
      <c r="H265" s="5" t="s">
        <v>53</v>
      </c>
      <c r="I265" s="5" t="s">
        <v>53</v>
      </c>
      <c r="J265" s="20" t="str">
        <f t="shared" ref="J265:K265" si="2247">A265</f>
        <v>DE107O3A</v>
      </c>
      <c r="K265" s="21" t="str">
        <f t="shared" si="2247"/>
        <v>A</v>
      </c>
      <c r="L265" s="22" t="str">
        <f t="shared" ref="L265" si="2248">IF(ISERROR(SEARCH("Pref",D265)),D265,IF(SEARCH("Pref",D265)=3,LEFT(D265,1),IF(SEARCH("Pref",D265)=4,LEFT(D265,2),D265)))</f>
        <v>Leftover</v>
      </c>
      <c r="M265" s="23" t="str">
        <f t="shared" ref="M265" si="2249">IF(D266="N/A","NA",VALUE(LEFT(D266,SEARCH("of",D266)-1)))</f>
        <v>NA</v>
      </c>
      <c r="N265" s="23" t="str">
        <f t="shared" ref="N265" si="2250">IF(D266="N/A","NA",VALUE(RIGHT(D266,SEARCH("of",D266)-1)))</f>
        <v>NA</v>
      </c>
      <c r="O265" s="24">
        <f t="shared" ref="O265" si="2251">IF(L265="Leftover",1,IF(M265="NA","NA",M265/N265))</f>
        <v>1</v>
      </c>
      <c r="P265" s="25">
        <f t="shared" ref="P265" si="2252">IF(ISNUMBER(SEARCH("Choice",L265))=TRUE,1,O265)</f>
        <v>1</v>
      </c>
      <c r="Q265" s="22" t="str">
        <f t="shared" ref="Q265" si="2253">IF(ISERROR(SEARCH("Pref",E265)),E265,IF(SEARCH("Pref",E265)=3,LEFT(E265,1),IF(SEARCH("Pref",E265)=4,LEFT(E265,2),E265)))</f>
        <v>Leftover</v>
      </c>
      <c r="R265" s="23" t="str">
        <f t="shared" ref="R265" si="2254">IF(E266="N/A","NA",VALUE(LEFT(E266,SEARCH("of",E266)-1)))</f>
        <v>NA</v>
      </c>
      <c r="S265" s="23" t="str">
        <f t="shared" ref="S265" si="2255">IF(E266="N/A","NA",VALUE(RIGHT(E266,SEARCH("of",E266)-1)))</f>
        <v>NA</v>
      </c>
      <c r="T265" s="24">
        <f t="shared" ref="T265" si="2256">IF(Q265="Leftover",1,IF(R265="NA","NA",R265/S265))</f>
        <v>1</v>
      </c>
      <c r="U265" s="25">
        <f t="shared" ref="U265" si="2257">IF(ISNUMBER(SEARCH("Choice",Q265))=TRUE,1,T265)</f>
        <v>1</v>
      </c>
      <c r="V265" s="22" t="str">
        <f t="shared" ref="V265" si="2258">IF(ISERROR(SEARCH("Pref",F265)),F265,IF(SEARCH("Pref",F265)=3,LEFT(F265,1),IF(SEARCH("Pref",F265)=4,LEFT(F265,2),F265)))</f>
        <v>Leftover</v>
      </c>
      <c r="W265" s="23" t="str">
        <f t="shared" ref="W265" si="2259">IF(F266="N/A","NA",VALUE(LEFT(F266,SEARCH("of",F266)-1)))</f>
        <v>NA</v>
      </c>
      <c r="X265" s="23" t="str">
        <f t="shared" ref="X265" si="2260">IF(F266="N/A","NA",VALUE(RIGHT(F266,SEARCH("of",F266)-1)))</f>
        <v>NA</v>
      </c>
      <c r="Y265" s="24">
        <f t="shared" ref="Y265" si="2261">IF(V265="Leftover",1,IF(W265="NA","NA",W265/X265))</f>
        <v>1</v>
      </c>
      <c r="Z265" s="25">
        <f t="shared" ref="Z265" si="2262">IF(ISNUMBER(SEARCH("Choice",V265))=TRUE,1,Y265)</f>
        <v>1</v>
      </c>
      <c r="AA265" s="22" t="str">
        <f t="shared" ref="AA265" si="2263">IF(ISERROR(SEARCH("Pref",G265)),G265,IF(SEARCH("Pref",G265)=3,LEFT(G265,1),IF(SEARCH("Pref",G265)=4,LEFT(G265,2),G265)))</f>
        <v>Leftover</v>
      </c>
      <c r="AB265" s="23" t="str">
        <f t="shared" ref="AB265" si="2264">IF(H266="N/A","NA",VALUE(LEFT(H266,SEARCH("of",H266)-1)))</f>
        <v>NA</v>
      </c>
      <c r="AC265" s="23" t="str">
        <f t="shared" ref="AC265" si="2265">IF(H266="N/A","NA",VALUE(RIGHT(H266,SEARCH("of",H266)-1)))</f>
        <v>NA</v>
      </c>
      <c r="AD265" s="24">
        <f t="shared" ref="AD265" si="2266">IF(AA265="Leftover",1,IF(AB265="NA","NA",AB265/AC265))</f>
        <v>1</v>
      </c>
      <c r="AE265" s="25">
        <f t="shared" ref="AE265" si="2267">IF(ISNUMBER(SEARCH("Choice",AA265))=TRUE,1,AD265)</f>
        <v>1</v>
      </c>
      <c r="AF265" s="22" t="str">
        <f t="shared" ref="AF265" si="2268">IF(ISERROR(SEARCH("Pref",H265)),H265,IF(SEARCH("Pref",H265)=3,LEFT(H265,1),IF(SEARCH("Pref",H265)=4,LEFT(H265,2),H265)))</f>
        <v>No Apps</v>
      </c>
      <c r="AG265" s="23" t="str">
        <f t="shared" ref="AG265" si="2269">IF(H266="N/A","NA",VALUE(LEFT(H266,SEARCH("of",H266)-1)))</f>
        <v>NA</v>
      </c>
      <c r="AH265" s="23" t="str">
        <f t="shared" ref="AH265" si="2270">IF(H266="N/A","NA",VALUE(RIGHT(H266,SEARCH("of",H266)-1)))</f>
        <v>NA</v>
      </c>
      <c r="AI265" s="24" t="str">
        <f t="shared" ref="AI265" si="2271">IF(AF265="Leftover",1,IF(AG265="NA","NA",AG265/AH265))</f>
        <v>NA</v>
      </c>
      <c r="AJ265" s="25" t="str">
        <f t="shared" ref="AJ265" si="2272">IF(ISNUMBER(SEARCH("Choice",AF265))=TRUE,1,AI265)</f>
        <v>NA</v>
      </c>
      <c r="AK265" s="22" t="str">
        <f t="shared" ref="AK265" si="2273">IF(ISERROR(SEARCH("Pref",I265)),I265,IF(SEARCH("Pref",I265)=3,LEFT(I265,1),IF(SEARCH("Pref",I265)=4,LEFT(I265,2),I265)))</f>
        <v>No Apps</v>
      </c>
      <c r="AL265" s="23" t="str">
        <f t="shared" ref="AL265" si="2274">IF(I266="N/A","NA",VALUE(LEFT(I266,SEARCH("of",I266)-1)))</f>
        <v>NA</v>
      </c>
      <c r="AM265" s="23" t="str">
        <f t="shared" ref="AM265" si="2275">IF(I266="N/A","NA",VALUE(RIGHT(I266,SEARCH("of",I266)-1)))</f>
        <v>NA</v>
      </c>
      <c r="AN265" s="24" t="str">
        <f t="shared" ref="AN265" si="2276">IF(AK265="Leftover",1,IF(AL265="NA","NA",AL265/AM265))</f>
        <v>NA</v>
      </c>
      <c r="AO265" s="25" t="str">
        <f t="shared" ref="AO265" si="2277">IF(ISNUMBER(SEARCH("Choice",AK265))=TRUE,1,AN265)</f>
        <v>NA</v>
      </c>
    </row>
    <row r="266" spans="1:41" ht="12" customHeight="1" x14ac:dyDescent="0.25">
      <c r="A266" s="35"/>
      <c r="B266" s="38"/>
      <c r="C266" s="6" t="s">
        <v>16</v>
      </c>
      <c r="D266" s="5" t="s">
        <v>55</v>
      </c>
      <c r="E266" s="5" t="s">
        <v>55</v>
      </c>
      <c r="F266" s="5" t="s">
        <v>55</v>
      </c>
      <c r="G266" s="5" t="s">
        <v>55</v>
      </c>
      <c r="H266" s="5" t="s">
        <v>55</v>
      </c>
      <c r="I266" s="5" t="s">
        <v>55</v>
      </c>
      <c r="J266" s="22"/>
      <c r="K266" s="26"/>
      <c r="L266" s="22"/>
      <c r="M266" s="23"/>
      <c r="N266" s="23"/>
      <c r="O266" s="27"/>
      <c r="P266" s="23"/>
      <c r="Q266" s="22"/>
      <c r="R266" s="23"/>
      <c r="S266" s="23"/>
      <c r="T266" s="27"/>
      <c r="U266" s="23"/>
      <c r="V266" s="22"/>
      <c r="W266" s="23"/>
      <c r="X266" s="23"/>
      <c r="Y266" s="27"/>
      <c r="Z266" s="23"/>
      <c r="AA266" s="22"/>
      <c r="AB266" s="23"/>
      <c r="AC266" s="23"/>
      <c r="AD266" s="27"/>
      <c r="AE266" s="23"/>
      <c r="AF266" s="22"/>
      <c r="AG266" s="23"/>
      <c r="AH266" s="23"/>
      <c r="AI266" s="27"/>
      <c r="AJ266" s="23"/>
    </row>
    <row r="267" spans="1:41" ht="9" customHeight="1" x14ac:dyDescent="0.25">
      <c r="A267" s="36"/>
      <c r="B267" s="41"/>
      <c r="C267" s="42"/>
      <c r="D267" s="42"/>
      <c r="E267" s="42"/>
      <c r="F267" s="42"/>
      <c r="G267" s="42"/>
      <c r="H267" s="42"/>
      <c r="I267" s="42"/>
      <c r="J267" s="28"/>
      <c r="K267" s="29"/>
      <c r="L267" s="22"/>
      <c r="M267" s="23"/>
      <c r="N267" s="23"/>
      <c r="O267" s="27"/>
      <c r="P267" s="23"/>
      <c r="Q267" s="22"/>
      <c r="R267" s="23"/>
      <c r="S267" s="23"/>
      <c r="T267" s="27"/>
      <c r="U267" s="23"/>
      <c r="V267" s="22"/>
      <c r="W267" s="23"/>
      <c r="X267" s="23"/>
      <c r="Y267" s="27"/>
      <c r="Z267" s="23"/>
      <c r="AA267" s="22"/>
      <c r="AB267" s="23"/>
      <c r="AC267" s="23"/>
      <c r="AD267" s="27"/>
      <c r="AE267" s="23"/>
      <c r="AF267" s="22"/>
      <c r="AG267" s="23"/>
      <c r="AH267" s="23"/>
      <c r="AI267" s="27"/>
      <c r="AJ267" s="23"/>
    </row>
    <row r="268" spans="1:41" ht="19.2" customHeight="1" x14ac:dyDescent="0.25">
      <c r="A268" s="34" t="s">
        <v>281</v>
      </c>
      <c r="B268" s="37" t="s">
        <v>10</v>
      </c>
      <c r="C268" s="6" t="s">
        <v>11</v>
      </c>
      <c r="D268" s="5" t="s">
        <v>79</v>
      </c>
      <c r="E268" s="5" t="s">
        <v>79</v>
      </c>
      <c r="F268" s="5" t="s">
        <v>79</v>
      </c>
      <c r="G268" s="5" t="s">
        <v>79</v>
      </c>
      <c r="H268" s="5" t="s">
        <v>30</v>
      </c>
      <c r="I268" s="5" t="s">
        <v>270</v>
      </c>
      <c r="J268" s="20" t="str">
        <f t="shared" ref="J268:K268" si="2278">A268</f>
        <v>DE107O3M</v>
      </c>
      <c r="K268" s="21" t="str">
        <f t="shared" si="2278"/>
        <v>A</v>
      </c>
      <c r="L268" s="22" t="str">
        <f t="shared" ref="L268" si="2279">IF(ISERROR(SEARCH("Pref",D268)),D268,IF(SEARCH("Pref",D268)=3,LEFT(D268,1),IF(SEARCH("Pref",D268)=4,LEFT(D268,2),D268)))</f>
        <v>Leftover</v>
      </c>
      <c r="M268" s="23" t="str">
        <f t="shared" ref="M268" si="2280">IF(D269="N/A","NA",VALUE(LEFT(D269,SEARCH("of",D269)-1)))</f>
        <v>NA</v>
      </c>
      <c r="N268" s="23" t="str">
        <f t="shared" ref="N268" si="2281">IF(D269="N/A","NA",VALUE(RIGHT(D269,SEARCH("of",D269)-1)))</f>
        <v>NA</v>
      </c>
      <c r="O268" s="24">
        <f t="shared" ref="O268" si="2282">IF(L268="Leftover",1,IF(M268="NA","NA",M268/N268))</f>
        <v>1</v>
      </c>
      <c r="P268" s="25">
        <f t="shared" ref="P268" si="2283">IF(ISNUMBER(SEARCH("Choice",L268))=TRUE,1,O268)</f>
        <v>1</v>
      </c>
      <c r="Q268" s="22" t="str">
        <f t="shared" ref="Q268" si="2284">IF(ISERROR(SEARCH("Pref",E268)),E268,IF(SEARCH("Pref",E268)=3,LEFT(E268,1),IF(SEARCH("Pref",E268)=4,LEFT(E268,2),E268)))</f>
        <v>Leftover</v>
      </c>
      <c r="R268" s="23" t="str">
        <f t="shared" ref="R268" si="2285">IF(E269="N/A","NA",VALUE(LEFT(E269,SEARCH("of",E269)-1)))</f>
        <v>NA</v>
      </c>
      <c r="S268" s="23" t="str">
        <f t="shared" ref="S268" si="2286">IF(E269="N/A","NA",VALUE(RIGHT(E269,SEARCH("of",E269)-1)))</f>
        <v>NA</v>
      </c>
      <c r="T268" s="24">
        <f t="shared" ref="T268" si="2287">IF(Q268="Leftover",1,IF(R268="NA","NA",R268/S268))</f>
        <v>1</v>
      </c>
      <c r="U268" s="25">
        <f t="shared" ref="U268" si="2288">IF(ISNUMBER(SEARCH("Choice",Q268))=TRUE,1,T268)</f>
        <v>1</v>
      </c>
      <c r="V268" s="22" t="str">
        <f t="shared" ref="V268" si="2289">IF(ISERROR(SEARCH("Pref",F268)),F268,IF(SEARCH("Pref",F268)=3,LEFT(F268,1),IF(SEARCH("Pref",F268)=4,LEFT(F268,2),F268)))</f>
        <v>Leftover</v>
      </c>
      <c r="W268" s="23" t="str">
        <f t="shared" ref="W268" si="2290">IF(F269="N/A","NA",VALUE(LEFT(F269,SEARCH("of",F269)-1)))</f>
        <v>NA</v>
      </c>
      <c r="X268" s="23" t="str">
        <f t="shared" ref="X268" si="2291">IF(F269="N/A","NA",VALUE(RIGHT(F269,SEARCH("of",F269)-1)))</f>
        <v>NA</v>
      </c>
      <c r="Y268" s="24">
        <f t="shared" ref="Y268" si="2292">IF(V268="Leftover",1,IF(W268="NA","NA",W268/X268))</f>
        <v>1</v>
      </c>
      <c r="Z268" s="25">
        <f t="shared" ref="Z268" si="2293">IF(ISNUMBER(SEARCH("Choice",V268))=TRUE,1,Y268)</f>
        <v>1</v>
      </c>
      <c r="AA268" s="22" t="str">
        <f t="shared" ref="AA268" si="2294">IF(ISERROR(SEARCH("Pref",G268)),G268,IF(SEARCH("Pref",G268)=3,LEFT(G268,1),IF(SEARCH("Pref",G268)=4,LEFT(G268,2),G268)))</f>
        <v>Leftover</v>
      </c>
      <c r="AB268" s="23">
        <f t="shared" ref="AB268" si="2295">IF(H269="N/A","NA",VALUE(LEFT(H269,SEARCH("of",H269)-1)))</f>
        <v>4</v>
      </c>
      <c r="AC268" s="23">
        <f t="shared" ref="AC268" si="2296">IF(H269="N/A","NA",VALUE(RIGHT(H269,SEARCH("of",H269)-1)))</f>
        <v>8</v>
      </c>
      <c r="AD268" s="24">
        <f t="shared" ref="AD268" si="2297">IF(AA268="Leftover",1,IF(AB268="NA","NA",AB268/AC268))</f>
        <v>1</v>
      </c>
      <c r="AE268" s="25">
        <f t="shared" ref="AE268" si="2298">IF(ISNUMBER(SEARCH("Choice",AA268))=TRUE,1,AD268)</f>
        <v>1</v>
      </c>
      <c r="AF268" s="22" t="str">
        <f t="shared" ref="AF268" si="2299">IF(ISERROR(SEARCH("Pref",H268)),H268,IF(SEARCH("Pref",H268)=3,LEFT(H268,1),IF(SEARCH("Pref",H268)=4,LEFT(H268,2),H268)))</f>
        <v>Choice 3</v>
      </c>
      <c r="AG268" s="23">
        <f t="shared" ref="AG268" si="2300">IF(H269="N/A","NA",VALUE(LEFT(H269,SEARCH("of",H269)-1)))</f>
        <v>4</v>
      </c>
      <c r="AH268" s="23">
        <f t="shared" ref="AH268" si="2301">IF(H269="N/A","NA",VALUE(RIGHT(H269,SEARCH("of",H269)-1)))</f>
        <v>8</v>
      </c>
      <c r="AI268" s="24">
        <f t="shared" ref="AI268" si="2302">IF(AF268="Leftover",1,IF(AG268="NA","NA",AG268/AH268))</f>
        <v>0.5</v>
      </c>
      <c r="AJ268" s="25">
        <f t="shared" ref="AJ268" si="2303">IF(ISNUMBER(SEARCH("Choice",AF268))=TRUE,1,AI268)</f>
        <v>1</v>
      </c>
      <c r="AK268" s="22" t="str">
        <f t="shared" ref="AK268" si="2304">IF(ISERROR(SEARCH("Pref",I268)),I268,IF(SEARCH("Pref",I268)=3,LEFT(I268,1),IF(SEARCH("Pref",I268)=4,LEFT(I268,2),I268)))</f>
        <v>Choice 4</v>
      </c>
      <c r="AL268" s="23">
        <f t="shared" ref="AL268" si="2305">IF(I269="N/A","NA",VALUE(LEFT(I269,SEARCH("of",I269)-1)))</f>
        <v>1</v>
      </c>
      <c r="AM268" s="23">
        <f t="shared" ref="AM268" si="2306">IF(I269="N/A","NA",VALUE(RIGHT(I269,SEARCH("of",I269)-1)))</f>
        <v>3</v>
      </c>
      <c r="AN268" s="24">
        <f t="shared" ref="AN268" si="2307">IF(AK268="Leftover",1,IF(AL268="NA","NA",AL268/AM268))</f>
        <v>0.33333333333333331</v>
      </c>
      <c r="AO268" s="25">
        <f t="shared" ref="AO268" si="2308">IF(ISNUMBER(SEARCH("Choice",AK268))=TRUE,1,AN268)</f>
        <v>1</v>
      </c>
    </row>
    <row r="269" spans="1:41" ht="12" customHeight="1" x14ac:dyDescent="0.25">
      <c r="A269" s="35"/>
      <c r="B269" s="38"/>
      <c r="C269" s="6" t="s">
        <v>16</v>
      </c>
      <c r="D269" s="5" t="s">
        <v>55</v>
      </c>
      <c r="E269" s="5" t="s">
        <v>55</v>
      </c>
      <c r="F269" s="5" t="s">
        <v>55</v>
      </c>
      <c r="G269" s="5" t="s">
        <v>55</v>
      </c>
      <c r="H269" s="5" t="s">
        <v>223</v>
      </c>
      <c r="I269" s="5" t="s">
        <v>18</v>
      </c>
      <c r="J269" s="22"/>
      <c r="K269" s="26"/>
      <c r="L269" s="22"/>
      <c r="M269" s="23"/>
      <c r="N269" s="23"/>
      <c r="O269" s="27"/>
      <c r="P269" s="23"/>
      <c r="Q269" s="22"/>
      <c r="R269" s="23"/>
      <c r="S269" s="23"/>
      <c r="T269" s="27"/>
      <c r="U269" s="23"/>
      <c r="V269" s="22"/>
      <c r="W269" s="23"/>
      <c r="X269" s="23"/>
      <c r="Y269" s="27"/>
      <c r="Z269" s="23"/>
      <c r="AA269" s="22"/>
      <c r="AB269" s="23"/>
      <c r="AC269" s="23"/>
      <c r="AD269" s="27"/>
      <c r="AE269" s="23"/>
      <c r="AF269" s="22"/>
      <c r="AG269" s="23"/>
      <c r="AH269" s="23"/>
      <c r="AI269" s="27"/>
      <c r="AJ269" s="23"/>
    </row>
    <row r="270" spans="1:41" ht="9" customHeight="1" x14ac:dyDescent="0.25">
      <c r="A270" s="36"/>
      <c r="B270" s="41"/>
      <c r="C270" s="42"/>
      <c r="D270" s="42"/>
      <c r="E270" s="42"/>
      <c r="F270" s="42"/>
      <c r="G270" s="42"/>
      <c r="H270" s="42"/>
      <c r="I270" s="42"/>
      <c r="J270" s="28"/>
      <c r="K270" s="29"/>
      <c r="L270" s="22"/>
      <c r="M270" s="23"/>
      <c r="N270" s="23"/>
      <c r="O270" s="27"/>
      <c r="P270" s="23"/>
      <c r="Q270" s="22"/>
      <c r="R270" s="23"/>
      <c r="S270" s="23"/>
      <c r="T270" s="27"/>
      <c r="U270" s="23"/>
      <c r="V270" s="22"/>
      <c r="W270" s="23"/>
      <c r="X270" s="23"/>
      <c r="Y270" s="27"/>
      <c r="Z270" s="23"/>
      <c r="AA270" s="22"/>
      <c r="AB270" s="23"/>
      <c r="AC270" s="23"/>
      <c r="AD270" s="27"/>
      <c r="AE270" s="23"/>
      <c r="AF270" s="22"/>
      <c r="AG270" s="23"/>
      <c r="AH270" s="23"/>
      <c r="AI270" s="27"/>
      <c r="AJ270" s="23"/>
    </row>
    <row r="271" spans="1:41" ht="19.95" customHeight="1" x14ac:dyDescent="0.25">
      <c r="A271" s="34" t="s">
        <v>282</v>
      </c>
      <c r="B271" s="37" t="s">
        <v>10</v>
      </c>
      <c r="C271" s="6" t="s">
        <v>11</v>
      </c>
      <c r="D271" s="5" t="s">
        <v>79</v>
      </c>
      <c r="E271" s="5" t="s">
        <v>79</v>
      </c>
      <c r="F271" s="5" t="s">
        <v>79</v>
      </c>
      <c r="G271" s="5" t="s">
        <v>79</v>
      </c>
      <c r="H271" s="5" t="s">
        <v>13</v>
      </c>
      <c r="I271" s="5" t="s">
        <v>30</v>
      </c>
      <c r="J271" s="20" t="str">
        <f t="shared" ref="J271:K271" si="2309">A271</f>
        <v>DE109L2R</v>
      </c>
      <c r="K271" s="21" t="str">
        <f t="shared" si="2309"/>
        <v>A</v>
      </c>
      <c r="L271" s="22" t="str">
        <f t="shared" ref="L271" si="2310">IF(ISERROR(SEARCH("Pref",D271)),D271,IF(SEARCH("Pref",D271)=3,LEFT(D271,1),IF(SEARCH("Pref",D271)=4,LEFT(D271,2),D271)))</f>
        <v>Leftover</v>
      </c>
      <c r="M271" s="23" t="str">
        <f t="shared" ref="M271" si="2311">IF(D272="N/A","NA",VALUE(LEFT(D272,SEARCH("of",D272)-1)))</f>
        <v>NA</v>
      </c>
      <c r="N271" s="23" t="str">
        <f t="shared" ref="N271" si="2312">IF(D272="N/A","NA",VALUE(RIGHT(D272,SEARCH("of",D272)-1)))</f>
        <v>NA</v>
      </c>
      <c r="O271" s="24">
        <f t="shared" ref="O271" si="2313">IF(L271="Leftover",1,IF(M271="NA","NA",M271/N271))</f>
        <v>1</v>
      </c>
      <c r="P271" s="25">
        <f t="shared" ref="P271" si="2314">IF(ISNUMBER(SEARCH("Choice",L271))=TRUE,1,O271)</f>
        <v>1</v>
      </c>
      <c r="Q271" s="22" t="str">
        <f t="shared" ref="Q271" si="2315">IF(ISERROR(SEARCH("Pref",E271)),E271,IF(SEARCH("Pref",E271)=3,LEFT(E271,1),IF(SEARCH("Pref",E271)=4,LEFT(E271,2),E271)))</f>
        <v>Leftover</v>
      </c>
      <c r="R271" s="23" t="str">
        <f t="shared" ref="R271" si="2316">IF(E272="N/A","NA",VALUE(LEFT(E272,SEARCH("of",E272)-1)))</f>
        <v>NA</v>
      </c>
      <c r="S271" s="23" t="str">
        <f t="shared" ref="S271" si="2317">IF(E272="N/A","NA",VALUE(RIGHT(E272,SEARCH("of",E272)-1)))</f>
        <v>NA</v>
      </c>
      <c r="T271" s="24">
        <f t="shared" ref="T271" si="2318">IF(Q271="Leftover",1,IF(R271="NA","NA",R271/S271))</f>
        <v>1</v>
      </c>
      <c r="U271" s="25">
        <f t="shared" ref="U271" si="2319">IF(ISNUMBER(SEARCH("Choice",Q271))=TRUE,1,T271)</f>
        <v>1</v>
      </c>
      <c r="V271" s="22" t="str">
        <f t="shared" ref="V271" si="2320">IF(ISERROR(SEARCH("Pref",F271)),F271,IF(SEARCH("Pref",F271)=3,LEFT(F271,1),IF(SEARCH("Pref",F271)=4,LEFT(F271,2),F271)))</f>
        <v>Leftover</v>
      </c>
      <c r="W271" s="23" t="str">
        <f t="shared" ref="W271" si="2321">IF(F272="N/A","NA",VALUE(LEFT(F272,SEARCH("of",F272)-1)))</f>
        <v>NA</v>
      </c>
      <c r="X271" s="23" t="str">
        <f t="shared" ref="X271" si="2322">IF(F272="N/A","NA",VALUE(RIGHT(F272,SEARCH("of",F272)-1)))</f>
        <v>NA</v>
      </c>
      <c r="Y271" s="24">
        <f t="shared" ref="Y271" si="2323">IF(V271="Leftover",1,IF(W271="NA","NA",W271/X271))</f>
        <v>1</v>
      </c>
      <c r="Z271" s="25">
        <f t="shared" ref="Z271" si="2324">IF(ISNUMBER(SEARCH("Choice",V271))=TRUE,1,Y271)</f>
        <v>1</v>
      </c>
      <c r="AA271" s="22" t="str">
        <f t="shared" ref="AA271" si="2325">IF(ISERROR(SEARCH("Pref",G271)),G271,IF(SEARCH("Pref",G271)=3,LEFT(G271,1),IF(SEARCH("Pref",G271)=4,LEFT(G271,2),G271)))</f>
        <v>Leftover</v>
      </c>
      <c r="AB271" s="23">
        <f t="shared" ref="AB271" si="2326">IF(H272="N/A","NA",VALUE(LEFT(H272,SEARCH("of",H272)-1)))</f>
        <v>1</v>
      </c>
      <c r="AC271" s="23">
        <f t="shared" ref="AC271" si="2327">IF(H272="N/A","NA",VALUE(RIGHT(H272,SEARCH("of",H272)-1)))</f>
        <v>15</v>
      </c>
      <c r="AD271" s="24">
        <f t="shared" ref="AD271" si="2328">IF(AA271="Leftover",1,IF(AB271="NA","NA",AB271/AC271))</f>
        <v>1</v>
      </c>
      <c r="AE271" s="25">
        <f t="shared" ref="AE271" si="2329">IF(ISNUMBER(SEARCH("Choice",AA271))=TRUE,1,AD271)</f>
        <v>1</v>
      </c>
      <c r="AF271" s="22" t="str">
        <f t="shared" ref="AF271" si="2330">IF(ISERROR(SEARCH("Pref",H271)),H271,IF(SEARCH("Pref",H271)=3,LEFT(H271,1),IF(SEARCH("Pref",H271)=4,LEFT(H271,2),H271)))</f>
        <v>Choice 2</v>
      </c>
      <c r="AG271" s="23">
        <f t="shared" ref="AG271" si="2331">IF(H272="N/A","NA",VALUE(LEFT(H272,SEARCH("of",H272)-1)))</f>
        <v>1</v>
      </c>
      <c r="AH271" s="23">
        <f t="shared" ref="AH271" si="2332">IF(H272="N/A","NA",VALUE(RIGHT(H272,SEARCH("of",H272)-1)))</f>
        <v>15</v>
      </c>
      <c r="AI271" s="24">
        <f t="shared" ref="AI271" si="2333">IF(AF271="Leftover",1,IF(AG271="NA","NA",AG271/AH271))</f>
        <v>6.6666666666666666E-2</v>
      </c>
      <c r="AJ271" s="25">
        <f t="shared" ref="AJ271" si="2334">IF(ISNUMBER(SEARCH("Choice",AF271))=TRUE,1,AI271)</f>
        <v>1</v>
      </c>
      <c r="AK271" s="22" t="str">
        <f t="shared" ref="AK271" si="2335">IF(ISERROR(SEARCH("Pref",I271)),I271,IF(SEARCH("Pref",I271)=3,LEFT(I271,1),IF(SEARCH("Pref",I271)=4,LEFT(I271,2),I271)))</f>
        <v>Choice 3</v>
      </c>
      <c r="AL271" s="23">
        <f t="shared" ref="AL271" si="2336">IF(I272="N/A","NA",VALUE(LEFT(I272,SEARCH("of",I272)-1)))</f>
        <v>1</v>
      </c>
      <c r="AM271" s="23">
        <f t="shared" ref="AM271" si="2337">IF(I272="N/A","NA",VALUE(RIGHT(I272,SEARCH("of",I272)-1)))</f>
        <v>5</v>
      </c>
      <c r="AN271" s="24">
        <f t="shared" ref="AN271" si="2338">IF(AK271="Leftover",1,IF(AL271="NA","NA",AL271/AM271))</f>
        <v>0.2</v>
      </c>
      <c r="AO271" s="25">
        <f t="shared" ref="AO271" si="2339">IF(ISNUMBER(SEARCH("Choice",AK271))=TRUE,1,AN271)</f>
        <v>1</v>
      </c>
    </row>
    <row r="272" spans="1:41" ht="12" customHeight="1" x14ac:dyDescent="0.25">
      <c r="A272" s="35"/>
      <c r="B272" s="38"/>
      <c r="C272" s="6" t="s">
        <v>16</v>
      </c>
      <c r="D272" s="5" t="s">
        <v>55</v>
      </c>
      <c r="E272" s="5" t="s">
        <v>55</v>
      </c>
      <c r="F272" s="5" t="s">
        <v>55</v>
      </c>
      <c r="G272" s="5" t="s">
        <v>55</v>
      </c>
      <c r="H272" s="5" t="s">
        <v>283</v>
      </c>
      <c r="I272" s="5" t="s">
        <v>189</v>
      </c>
      <c r="J272" s="22"/>
      <c r="K272" s="26"/>
      <c r="L272" s="22"/>
      <c r="M272" s="23"/>
      <c r="N272" s="23"/>
      <c r="O272" s="27"/>
      <c r="P272" s="23"/>
      <c r="Q272" s="22"/>
      <c r="R272" s="23"/>
      <c r="S272" s="23"/>
      <c r="T272" s="27"/>
      <c r="U272" s="23"/>
      <c r="V272" s="22"/>
      <c r="W272" s="23"/>
      <c r="X272" s="23"/>
      <c r="Y272" s="27"/>
      <c r="Z272" s="23"/>
      <c r="AA272" s="22"/>
      <c r="AB272" s="23"/>
      <c r="AC272" s="23"/>
      <c r="AD272" s="27"/>
      <c r="AE272" s="23"/>
      <c r="AF272" s="22"/>
      <c r="AG272" s="23"/>
      <c r="AH272" s="23"/>
      <c r="AI272" s="27"/>
      <c r="AJ272" s="23"/>
    </row>
    <row r="273" spans="1:41" ht="9" customHeight="1" x14ac:dyDescent="0.25">
      <c r="A273" s="36"/>
      <c r="B273" s="39"/>
      <c r="C273" s="40"/>
      <c r="D273" s="40"/>
      <c r="E273" s="40"/>
      <c r="F273" s="40"/>
      <c r="G273" s="40"/>
      <c r="H273" s="40"/>
      <c r="I273" s="40"/>
      <c r="J273" s="28"/>
      <c r="K273" s="29"/>
      <c r="L273" s="22"/>
      <c r="M273" s="23"/>
      <c r="N273" s="23"/>
      <c r="O273" s="27"/>
      <c r="P273" s="23"/>
      <c r="Q273" s="22"/>
      <c r="R273" s="23"/>
      <c r="S273" s="23"/>
      <c r="T273" s="27"/>
      <c r="U273" s="23"/>
      <c r="V273" s="22"/>
      <c r="W273" s="23"/>
      <c r="X273" s="23"/>
      <c r="Y273" s="27"/>
      <c r="Z273" s="23"/>
      <c r="AA273" s="22"/>
      <c r="AB273" s="23"/>
      <c r="AC273" s="23"/>
      <c r="AD273" s="27"/>
      <c r="AE273" s="23"/>
      <c r="AF273" s="22"/>
      <c r="AG273" s="23"/>
      <c r="AH273" s="23"/>
      <c r="AI273" s="27"/>
      <c r="AJ273" s="23"/>
    </row>
    <row r="274" spans="1:41" ht="12" customHeight="1" x14ac:dyDescent="0.25">
      <c r="A274" s="34" t="s">
        <v>284</v>
      </c>
      <c r="B274" s="37" t="s">
        <v>10</v>
      </c>
      <c r="C274" s="6" t="s">
        <v>11</v>
      </c>
      <c r="D274" s="5" t="s">
        <v>79</v>
      </c>
      <c r="E274" s="5" t="s">
        <v>79</v>
      </c>
      <c r="F274" s="5" t="s">
        <v>79</v>
      </c>
      <c r="G274" s="5" t="s">
        <v>79</v>
      </c>
      <c r="H274" s="5" t="s">
        <v>13</v>
      </c>
      <c r="I274" s="7" t="s">
        <v>23</v>
      </c>
      <c r="J274" s="20" t="str">
        <f t="shared" ref="J274:K274" si="2340">A274</f>
        <v>DE109O1A</v>
      </c>
      <c r="K274" s="21" t="str">
        <f t="shared" si="2340"/>
        <v>A</v>
      </c>
      <c r="L274" s="22" t="str">
        <f t="shared" ref="L274" si="2341">IF(ISERROR(SEARCH("Pref",D274)),D274,IF(SEARCH("Pref",D274)=3,LEFT(D274,1),IF(SEARCH("Pref",D274)=4,LEFT(D274,2),D274)))</f>
        <v>Leftover</v>
      </c>
      <c r="M274" s="23" t="str">
        <f t="shared" ref="M274" si="2342">IF(D275="N/A","NA",VALUE(LEFT(D275,SEARCH("of",D275)-1)))</f>
        <v>NA</v>
      </c>
      <c r="N274" s="23" t="str">
        <f t="shared" ref="N274" si="2343">IF(D275="N/A","NA",VALUE(RIGHT(D275,SEARCH("of",D275)-1)))</f>
        <v>NA</v>
      </c>
      <c r="O274" s="24">
        <f t="shared" ref="O274" si="2344">IF(L274="Leftover",1,IF(M274="NA","NA",M274/N274))</f>
        <v>1</v>
      </c>
      <c r="P274" s="25">
        <f t="shared" ref="P274" si="2345">IF(ISNUMBER(SEARCH("Choice",L274))=TRUE,1,O274)</f>
        <v>1</v>
      </c>
      <c r="Q274" s="22" t="str">
        <f t="shared" ref="Q274" si="2346">IF(ISERROR(SEARCH("Pref",E274)),E274,IF(SEARCH("Pref",E274)=3,LEFT(E274,1),IF(SEARCH("Pref",E274)=4,LEFT(E274,2),E274)))</f>
        <v>Leftover</v>
      </c>
      <c r="R274" s="23" t="str">
        <f t="shared" ref="R274" si="2347">IF(E275="N/A","NA",VALUE(LEFT(E275,SEARCH("of",E275)-1)))</f>
        <v>NA</v>
      </c>
      <c r="S274" s="23" t="str">
        <f t="shared" ref="S274" si="2348">IF(E275="N/A","NA",VALUE(RIGHT(E275,SEARCH("of",E275)-1)))</f>
        <v>NA</v>
      </c>
      <c r="T274" s="24">
        <f t="shared" ref="T274" si="2349">IF(Q274="Leftover",1,IF(R274="NA","NA",R274/S274))</f>
        <v>1</v>
      </c>
      <c r="U274" s="25">
        <f t="shared" ref="U274" si="2350">IF(ISNUMBER(SEARCH("Choice",Q274))=TRUE,1,T274)</f>
        <v>1</v>
      </c>
      <c r="V274" s="22" t="str">
        <f t="shared" ref="V274" si="2351">IF(ISERROR(SEARCH("Pref",F274)),F274,IF(SEARCH("Pref",F274)=3,LEFT(F274,1),IF(SEARCH("Pref",F274)=4,LEFT(F274,2),F274)))</f>
        <v>Leftover</v>
      </c>
      <c r="W274" s="23" t="str">
        <f t="shared" ref="W274" si="2352">IF(F275="N/A","NA",VALUE(LEFT(F275,SEARCH("of",F275)-1)))</f>
        <v>NA</v>
      </c>
      <c r="X274" s="23" t="str">
        <f t="shared" ref="X274" si="2353">IF(F275="N/A","NA",VALUE(RIGHT(F275,SEARCH("of",F275)-1)))</f>
        <v>NA</v>
      </c>
      <c r="Y274" s="24">
        <f t="shared" ref="Y274" si="2354">IF(V274="Leftover",1,IF(W274="NA","NA",W274/X274))</f>
        <v>1</v>
      </c>
      <c r="Z274" s="25">
        <f t="shared" ref="Z274" si="2355">IF(ISNUMBER(SEARCH("Choice",V274))=TRUE,1,Y274)</f>
        <v>1</v>
      </c>
      <c r="AA274" s="22" t="str">
        <f t="shared" ref="AA274" si="2356">IF(ISERROR(SEARCH("Pref",G274)),G274,IF(SEARCH("Pref",G274)=3,LEFT(G274,1),IF(SEARCH("Pref",G274)=4,LEFT(G274,2),G274)))</f>
        <v>Leftover</v>
      </c>
      <c r="AB274" s="23">
        <f t="shared" ref="AB274" si="2357">IF(H275="N/A","NA",VALUE(LEFT(H275,SEARCH("of",H275)-1)))</f>
        <v>2</v>
      </c>
      <c r="AC274" s="23">
        <f t="shared" ref="AC274" si="2358">IF(H275="N/A","NA",VALUE(RIGHT(H275,SEARCH("of",H275)-1)))</f>
        <v>4</v>
      </c>
      <c r="AD274" s="24">
        <f t="shared" ref="AD274" si="2359">IF(AA274="Leftover",1,IF(AB274="NA","NA",AB274/AC274))</f>
        <v>1</v>
      </c>
      <c r="AE274" s="25">
        <f t="shared" ref="AE274" si="2360">IF(ISNUMBER(SEARCH("Choice",AA274))=TRUE,1,AD274)</f>
        <v>1</v>
      </c>
      <c r="AF274" s="22" t="str">
        <f t="shared" ref="AF274" si="2361">IF(ISERROR(SEARCH("Pref",H274)),H274,IF(SEARCH("Pref",H274)=3,LEFT(H274,1),IF(SEARCH("Pref",H274)=4,LEFT(H274,2),H274)))</f>
        <v>Choice 2</v>
      </c>
      <c r="AG274" s="23">
        <f t="shared" ref="AG274" si="2362">IF(H275="N/A","NA",VALUE(LEFT(H275,SEARCH("of",H275)-1)))</f>
        <v>2</v>
      </c>
      <c r="AH274" s="23">
        <f t="shared" ref="AH274" si="2363">IF(H275="N/A","NA",VALUE(RIGHT(H275,SEARCH("of",H275)-1)))</f>
        <v>4</v>
      </c>
      <c r="AI274" s="24">
        <f t="shared" ref="AI274" si="2364">IF(AF274="Leftover",1,IF(AG274="NA","NA",AG274/AH274))</f>
        <v>0.5</v>
      </c>
      <c r="AJ274" s="25">
        <f t="shared" ref="AJ274" si="2365">IF(ISNUMBER(SEARCH("Choice",AF274))=TRUE,1,AI274)</f>
        <v>1</v>
      </c>
      <c r="AK274" s="22" t="str">
        <f t="shared" ref="AK274" si="2366">IF(ISERROR(SEARCH("Pref",I274)),I274,IF(SEARCH("Pref",I274)=3,LEFT(I274,1),IF(SEARCH("Pref",I274)=4,LEFT(I274,2),I274)))</f>
        <v>Leftover Choice 1</v>
      </c>
      <c r="AL274" s="23">
        <f t="shared" ref="AL274" si="2367">IF(I275="N/A","NA",VALUE(LEFT(I275,SEARCH("of",I275)-1)))</f>
        <v>2</v>
      </c>
      <c r="AM274" s="23">
        <f t="shared" ref="AM274" si="2368">IF(I275="N/A","NA",VALUE(RIGHT(I275,SEARCH("of",I275)-1)))</f>
        <v>2</v>
      </c>
      <c r="AN274" s="24">
        <f t="shared" ref="AN274" si="2369">IF(AK274="Leftover",1,IF(AL274="NA","NA",AL274/AM274))</f>
        <v>1</v>
      </c>
      <c r="AO274" s="25">
        <f t="shared" ref="AO274" si="2370">IF(ISNUMBER(SEARCH("Choice",AK274))=TRUE,1,AN274)</f>
        <v>1</v>
      </c>
    </row>
    <row r="275" spans="1:41" ht="10.95" customHeight="1" x14ac:dyDescent="0.25">
      <c r="A275" s="35"/>
      <c r="B275" s="38"/>
      <c r="C275" s="6" t="s">
        <v>16</v>
      </c>
      <c r="D275" s="5" t="s">
        <v>55</v>
      </c>
      <c r="E275" s="5" t="s">
        <v>55</v>
      </c>
      <c r="F275" s="5" t="s">
        <v>55</v>
      </c>
      <c r="G275" s="5" t="s">
        <v>55</v>
      </c>
      <c r="H275" s="5" t="s">
        <v>257</v>
      </c>
      <c r="I275" s="5" t="s">
        <v>112</v>
      </c>
      <c r="J275" s="22"/>
      <c r="K275" s="26"/>
      <c r="L275" s="22"/>
      <c r="M275" s="23"/>
      <c r="N275" s="23"/>
      <c r="O275" s="27"/>
      <c r="P275" s="23"/>
      <c r="Q275" s="22"/>
      <c r="R275" s="23"/>
      <c r="S275" s="23"/>
      <c r="T275" s="27"/>
      <c r="U275" s="23"/>
      <c r="V275" s="22"/>
      <c r="W275" s="23"/>
      <c r="X275" s="23"/>
      <c r="Y275" s="27"/>
      <c r="Z275" s="23"/>
      <c r="AA275" s="22"/>
      <c r="AB275" s="23"/>
      <c r="AC275" s="23"/>
      <c r="AD275" s="27"/>
      <c r="AE275" s="23"/>
      <c r="AF275" s="22"/>
      <c r="AG275" s="23"/>
      <c r="AH275" s="23"/>
      <c r="AI275" s="27"/>
      <c r="AJ275" s="23"/>
    </row>
    <row r="276" spans="1:41" ht="9" customHeight="1" x14ac:dyDescent="0.25">
      <c r="A276" s="36"/>
      <c r="B276" s="41"/>
      <c r="C276" s="42"/>
      <c r="D276" s="42"/>
      <c r="E276" s="42"/>
      <c r="F276" s="42"/>
      <c r="G276" s="42"/>
      <c r="H276" s="42"/>
      <c r="I276" s="42"/>
      <c r="J276" s="28"/>
      <c r="K276" s="29"/>
      <c r="L276" s="22"/>
      <c r="M276" s="23"/>
      <c r="N276" s="23"/>
      <c r="O276" s="27"/>
      <c r="P276" s="23"/>
      <c r="Q276" s="22"/>
      <c r="R276" s="23"/>
      <c r="S276" s="23"/>
      <c r="T276" s="27"/>
      <c r="U276" s="23"/>
      <c r="V276" s="22"/>
      <c r="W276" s="23"/>
      <c r="X276" s="23"/>
      <c r="Y276" s="27"/>
      <c r="Z276" s="23"/>
      <c r="AA276" s="22"/>
      <c r="AB276" s="23"/>
      <c r="AC276" s="23"/>
      <c r="AD276" s="27"/>
      <c r="AE276" s="23"/>
      <c r="AF276" s="22"/>
      <c r="AG276" s="23"/>
      <c r="AH276" s="23"/>
      <c r="AI276" s="27"/>
      <c r="AJ276" s="23"/>
    </row>
    <row r="277" spans="1:41" ht="12" customHeight="1" x14ac:dyDescent="0.25">
      <c r="A277" s="34" t="s">
        <v>285</v>
      </c>
      <c r="B277" s="37" t="s">
        <v>10</v>
      </c>
      <c r="C277" s="6" t="s">
        <v>11</v>
      </c>
      <c r="D277" s="5" t="s">
        <v>79</v>
      </c>
      <c r="E277" s="5" t="s">
        <v>79</v>
      </c>
      <c r="F277" s="5" t="s">
        <v>79</v>
      </c>
      <c r="G277" s="5" t="s">
        <v>79</v>
      </c>
      <c r="H277" s="5" t="s">
        <v>30</v>
      </c>
      <c r="I277" s="7" t="s">
        <v>15</v>
      </c>
      <c r="J277" s="20" t="str">
        <f t="shared" ref="J277:K277" si="2371">A277</f>
        <v>DE109O2R</v>
      </c>
      <c r="K277" s="21" t="str">
        <f t="shared" si="2371"/>
        <v>A</v>
      </c>
      <c r="L277" s="22" t="str">
        <f t="shared" ref="L277" si="2372">IF(ISERROR(SEARCH("Pref",D277)),D277,IF(SEARCH("Pref",D277)=3,LEFT(D277,1),IF(SEARCH("Pref",D277)=4,LEFT(D277,2),D277)))</f>
        <v>Leftover</v>
      </c>
      <c r="M277" s="23" t="str">
        <f t="shared" ref="M277" si="2373">IF(D278="N/A","NA",VALUE(LEFT(D278,SEARCH("of",D278)-1)))</f>
        <v>NA</v>
      </c>
      <c r="N277" s="23" t="str">
        <f t="shared" ref="N277" si="2374">IF(D278="N/A","NA",VALUE(RIGHT(D278,SEARCH("of",D278)-1)))</f>
        <v>NA</v>
      </c>
      <c r="O277" s="24">
        <f t="shared" ref="O277" si="2375">IF(L277="Leftover",1,IF(M277="NA","NA",M277/N277))</f>
        <v>1</v>
      </c>
      <c r="P277" s="25">
        <f t="shared" ref="P277" si="2376">IF(ISNUMBER(SEARCH("Choice",L277))=TRUE,1,O277)</f>
        <v>1</v>
      </c>
      <c r="Q277" s="22" t="str">
        <f t="shared" ref="Q277" si="2377">IF(ISERROR(SEARCH("Pref",E277)),E277,IF(SEARCH("Pref",E277)=3,LEFT(E277,1),IF(SEARCH("Pref",E277)=4,LEFT(E277,2),E277)))</f>
        <v>Leftover</v>
      </c>
      <c r="R277" s="23" t="str">
        <f t="shared" ref="R277" si="2378">IF(E278="N/A","NA",VALUE(LEFT(E278,SEARCH("of",E278)-1)))</f>
        <v>NA</v>
      </c>
      <c r="S277" s="23" t="str">
        <f t="shared" ref="S277" si="2379">IF(E278="N/A","NA",VALUE(RIGHT(E278,SEARCH("of",E278)-1)))</f>
        <v>NA</v>
      </c>
      <c r="T277" s="24">
        <f t="shared" ref="T277" si="2380">IF(Q277="Leftover",1,IF(R277="NA","NA",R277/S277))</f>
        <v>1</v>
      </c>
      <c r="U277" s="25">
        <f t="shared" ref="U277" si="2381">IF(ISNUMBER(SEARCH("Choice",Q277))=TRUE,1,T277)</f>
        <v>1</v>
      </c>
      <c r="V277" s="22" t="str">
        <f t="shared" ref="V277" si="2382">IF(ISERROR(SEARCH("Pref",F277)),F277,IF(SEARCH("Pref",F277)=3,LEFT(F277,1),IF(SEARCH("Pref",F277)=4,LEFT(F277,2),F277)))</f>
        <v>Leftover</v>
      </c>
      <c r="W277" s="23" t="str">
        <f t="shared" ref="W277" si="2383">IF(F278="N/A","NA",VALUE(LEFT(F278,SEARCH("of",F278)-1)))</f>
        <v>NA</v>
      </c>
      <c r="X277" s="23" t="str">
        <f t="shared" ref="X277" si="2384">IF(F278="N/A","NA",VALUE(RIGHT(F278,SEARCH("of",F278)-1)))</f>
        <v>NA</v>
      </c>
      <c r="Y277" s="24">
        <f t="shared" ref="Y277" si="2385">IF(V277="Leftover",1,IF(W277="NA","NA",W277/X277))</f>
        <v>1</v>
      </c>
      <c r="Z277" s="25">
        <f t="shared" ref="Z277" si="2386">IF(ISNUMBER(SEARCH("Choice",V277))=TRUE,1,Y277)</f>
        <v>1</v>
      </c>
      <c r="AA277" s="22" t="str">
        <f t="shared" ref="AA277" si="2387">IF(ISERROR(SEARCH("Pref",G277)),G277,IF(SEARCH("Pref",G277)=3,LEFT(G277,1),IF(SEARCH("Pref",G277)=4,LEFT(G277,2),G277)))</f>
        <v>Leftover</v>
      </c>
      <c r="AB277" s="23">
        <f t="shared" ref="AB277" si="2388">IF(H278="N/A","NA",VALUE(LEFT(H278,SEARCH("of",H278)-1)))</f>
        <v>4</v>
      </c>
      <c r="AC277" s="23">
        <f t="shared" ref="AC277" si="2389">IF(H278="N/A","NA",VALUE(RIGHT(H278,SEARCH("of",H278)-1)))</f>
        <v>5</v>
      </c>
      <c r="AD277" s="24">
        <f t="shared" ref="AD277" si="2390">IF(AA277="Leftover",1,IF(AB277="NA","NA",AB277/AC277))</f>
        <v>1</v>
      </c>
      <c r="AE277" s="25">
        <f t="shared" ref="AE277" si="2391">IF(ISNUMBER(SEARCH("Choice",AA277))=TRUE,1,AD277)</f>
        <v>1</v>
      </c>
      <c r="AF277" s="22" t="str">
        <f t="shared" ref="AF277" si="2392">IF(ISERROR(SEARCH("Pref",H277)),H277,IF(SEARCH("Pref",H277)=3,LEFT(H277,1),IF(SEARCH("Pref",H277)=4,LEFT(H277,2),H277)))</f>
        <v>Choice 3</v>
      </c>
      <c r="AG277" s="23">
        <f t="shared" ref="AG277" si="2393">IF(H278="N/A","NA",VALUE(LEFT(H278,SEARCH("of",H278)-1)))</f>
        <v>4</v>
      </c>
      <c r="AH277" s="23">
        <f t="shared" ref="AH277" si="2394">IF(H278="N/A","NA",VALUE(RIGHT(H278,SEARCH("of",H278)-1)))</f>
        <v>5</v>
      </c>
      <c r="AI277" s="24">
        <f t="shared" ref="AI277" si="2395">IF(AF277="Leftover",1,IF(AG277="NA","NA",AG277/AH277))</f>
        <v>0.8</v>
      </c>
      <c r="AJ277" s="25">
        <f t="shared" ref="AJ277" si="2396">IF(ISNUMBER(SEARCH("Choice",AF277))=TRUE,1,AI277)</f>
        <v>1</v>
      </c>
      <c r="AK277" s="22" t="str">
        <f t="shared" ref="AK277" si="2397">IF(ISERROR(SEARCH("Pref",I277)),I277,IF(SEARCH("Pref",I277)=3,LEFT(I277,1),IF(SEARCH("Pref",I277)=4,LEFT(I277,2),I277)))</f>
        <v>Leftover Choice 3</v>
      </c>
      <c r="AL277" s="23">
        <f t="shared" ref="AL277" si="2398">IF(I278="N/A","NA",VALUE(LEFT(I278,SEARCH("of",I278)-1)))</f>
        <v>2</v>
      </c>
      <c r="AM277" s="23">
        <f t="shared" ref="AM277" si="2399">IF(I278="N/A","NA",VALUE(RIGHT(I278,SEARCH("of",I278)-1)))</f>
        <v>2</v>
      </c>
      <c r="AN277" s="24">
        <f t="shared" ref="AN277" si="2400">IF(AK277="Leftover",1,IF(AL277="NA","NA",AL277/AM277))</f>
        <v>1</v>
      </c>
      <c r="AO277" s="25">
        <f t="shared" ref="AO277" si="2401">IF(ISNUMBER(SEARCH("Choice",AK277))=TRUE,1,AN277)</f>
        <v>1</v>
      </c>
    </row>
    <row r="278" spans="1:41" ht="12" customHeight="1" x14ac:dyDescent="0.25">
      <c r="A278" s="35"/>
      <c r="B278" s="38"/>
      <c r="C278" s="6" t="s">
        <v>16</v>
      </c>
      <c r="D278" s="5" t="s">
        <v>55</v>
      </c>
      <c r="E278" s="5" t="s">
        <v>55</v>
      </c>
      <c r="F278" s="5" t="s">
        <v>55</v>
      </c>
      <c r="G278" s="5" t="s">
        <v>55</v>
      </c>
      <c r="H278" s="5" t="s">
        <v>48</v>
      </c>
      <c r="I278" s="5" t="s">
        <v>112</v>
      </c>
      <c r="J278" s="22"/>
      <c r="K278" s="26"/>
      <c r="L278" s="22"/>
      <c r="M278" s="23"/>
      <c r="N278" s="23"/>
      <c r="O278" s="27"/>
      <c r="P278" s="23"/>
      <c r="Q278" s="22"/>
      <c r="R278" s="23"/>
      <c r="S278" s="23"/>
      <c r="T278" s="27"/>
      <c r="U278" s="23"/>
      <c r="V278" s="22"/>
      <c r="W278" s="23"/>
      <c r="X278" s="23"/>
      <c r="Y278" s="27"/>
      <c r="Z278" s="23"/>
      <c r="AA278" s="22"/>
      <c r="AB278" s="23"/>
      <c r="AC278" s="23"/>
      <c r="AD278" s="27"/>
      <c r="AE278" s="23"/>
      <c r="AF278" s="22"/>
      <c r="AG278" s="23"/>
      <c r="AH278" s="23"/>
      <c r="AI278" s="27"/>
      <c r="AJ278" s="23"/>
    </row>
    <row r="279" spans="1:41" ht="9" customHeight="1" x14ac:dyDescent="0.25">
      <c r="A279" s="36"/>
      <c r="B279" s="41"/>
      <c r="C279" s="42"/>
      <c r="D279" s="42"/>
      <c r="E279" s="42"/>
      <c r="F279" s="42"/>
      <c r="G279" s="42"/>
      <c r="H279" s="42"/>
      <c r="I279" s="42"/>
      <c r="J279" s="28"/>
      <c r="K279" s="29"/>
      <c r="L279" s="22"/>
      <c r="M279" s="23"/>
      <c r="N279" s="23"/>
      <c r="O279" s="27"/>
      <c r="P279" s="23"/>
      <c r="Q279" s="22"/>
      <c r="R279" s="23"/>
      <c r="S279" s="23"/>
      <c r="T279" s="27"/>
      <c r="U279" s="23"/>
      <c r="V279" s="22"/>
      <c r="W279" s="23"/>
      <c r="X279" s="23"/>
      <c r="Y279" s="27"/>
      <c r="Z279" s="23"/>
      <c r="AA279" s="22"/>
      <c r="AB279" s="23"/>
      <c r="AC279" s="23"/>
      <c r="AD279" s="27"/>
      <c r="AE279" s="23"/>
      <c r="AF279" s="22"/>
      <c r="AG279" s="23"/>
      <c r="AH279" s="23"/>
      <c r="AI279" s="27"/>
      <c r="AJ279" s="23"/>
    </row>
    <row r="280" spans="1:41" ht="12" customHeight="1" x14ac:dyDescent="0.25">
      <c r="A280" s="34" t="s">
        <v>286</v>
      </c>
      <c r="B280" s="37" t="s">
        <v>10</v>
      </c>
      <c r="C280" s="6" t="s">
        <v>11</v>
      </c>
      <c r="D280" s="5" t="s">
        <v>79</v>
      </c>
      <c r="E280" s="5" t="s">
        <v>79</v>
      </c>
      <c r="F280" s="5" t="s">
        <v>79</v>
      </c>
      <c r="G280" s="5" t="s">
        <v>79</v>
      </c>
      <c r="H280" s="5" t="s">
        <v>53</v>
      </c>
      <c r="I280" s="5" t="s">
        <v>53</v>
      </c>
      <c r="J280" s="20" t="str">
        <f t="shared" ref="J280:K280" si="2402">A280</f>
        <v>DE109O3A</v>
      </c>
      <c r="K280" s="21" t="str">
        <f t="shared" si="2402"/>
        <v>A</v>
      </c>
      <c r="L280" s="22" t="str">
        <f t="shared" ref="L280" si="2403">IF(ISERROR(SEARCH("Pref",D280)),D280,IF(SEARCH("Pref",D280)=3,LEFT(D280,1),IF(SEARCH("Pref",D280)=4,LEFT(D280,2),D280)))</f>
        <v>Leftover</v>
      </c>
      <c r="M280" s="23" t="str">
        <f t="shared" ref="M280" si="2404">IF(D281="N/A","NA",VALUE(LEFT(D281,SEARCH("of",D281)-1)))</f>
        <v>NA</v>
      </c>
      <c r="N280" s="23" t="str">
        <f t="shared" ref="N280" si="2405">IF(D281="N/A","NA",VALUE(RIGHT(D281,SEARCH("of",D281)-1)))</f>
        <v>NA</v>
      </c>
      <c r="O280" s="24">
        <f t="shared" ref="O280" si="2406">IF(L280="Leftover",1,IF(M280="NA","NA",M280/N280))</f>
        <v>1</v>
      </c>
      <c r="P280" s="25">
        <f t="shared" ref="P280" si="2407">IF(ISNUMBER(SEARCH("Choice",L280))=TRUE,1,O280)</f>
        <v>1</v>
      </c>
      <c r="Q280" s="22" t="str">
        <f t="shared" ref="Q280" si="2408">IF(ISERROR(SEARCH("Pref",E280)),E280,IF(SEARCH("Pref",E280)=3,LEFT(E280,1),IF(SEARCH("Pref",E280)=4,LEFT(E280,2),E280)))</f>
        <v>Leftover</v>
      </c>
      <c r="R280" s="23" t="str">
        <f t="shared" ref="R280" si="2409">IF(E281="N/A","NA",VALUE(LEFT(E281,SEARCH("of",E281)-1)))</f>
        <v>NA</v>
      </c>
      <c r="S280" s="23" t="str">
        <f t="shared" ref="S280" si="2410">IF(E281="N/A","NA",VALUE(RIGHT(E281,SEARCH("of",E281)-1)))</f>
        <v>NA</v>
      </c>
      <c r="T280" s="24">
        <f t="shared" ref="T280" si="2411">IF(Q280="Leftover",1,IF(R280="NA","NA",R280/S280))</f>
        <v>1</v>
      </c>
      <c r="U280" s="25">
        <f t="shared" ref="U280" si="2412">IF(ISNUMBER(SEARCH("Choice",Q280))=TRUE,1,T280)</f>
        <v>1</v>
      </c>
      <c r="V280" s="22" t="str">
        <f t="shared" ref="V280" si="2413">IF(ISERROR(SEARCH("Pref",F280)),F280,IF(SEARCH("Pref",F280)=3,LEFT(F280,1),IF(SEARCH("Pref",F280)=4,LEFT(F280,2),F280)))</f>
        <v>Leftover</v>
      </c>
      <c r="W280" s="23" t="str">
        <f t="shared" ref="W280" si="2414">IF(F281="N/A","NA",VALUE(LEFT(F281,SEARCH("of",F281)-1)))</f>
        <v>NA</v>
      </c>
      <c r="X280" s="23" t="str">
        <f t="shared" ref="X280" si="2415">IF(F281="N/A","NA",VALUE(RIGHT(F281,SEARCH("of",F281)-1)))</f>
        <v>NA</v>
      </c>
      <c r="Y280" s="24">
        <f t="shared" ref="Y280" si="2416">IF(V280="Leftover",1,IF(W280="NA","NA",W280/X280))</f>
        <v>1</v>
      </c>
      <c r="Z280" s="25">
        <f t="shared" ref="Z280" si="2417">IF(ISNUMBER(SEARCH("Choice",V280))=TRUE,1,Y280)</f>
        <v>1</v>
      </c>
      <c r="AA280" s="22" t="str">
        <f t="shared" ref="AA280" si="2418">IF(ISERROR(SEARCH("Pref",G280)),G280,IF(SEARCH("Pref",G280)=3,LEFT(G280,1),IF(SEARCH("Pref",G280)=4,LEFT(G280,2),G280)))</f>
        <v>Leftover</v>
      </c>
      <c r="AB280" s="23" t="str">
        <f t="shared" ref="AB280" si="2419">IF(H281="N/A","NA",VALUE(LEFT(H281,SEARCH("of",H281)-1)))</f>
        <v>NA</v>
      </c>
      <c r="AC280" s="23" t="str">
        <f t="shared" ref="AC280" si="2420">IF(H281="N/A","NA",VALUE(RIGHT(H281,SEARCH("of",H281)-1)))</f>
        <v>NA</v>
      </c>
      <c r="AD280" s="24">
        <f t="shared" ref="AD280" si="2421">IF(AA280="Leftover",1,IF(AB280="NA","NA",AB280/AC280))</f>
        <v>1</v>
      </c>
      <c r="AE280" s="25">
        <f t="shared" ref="AE280" si="2422">IF(ISNUMBER(SEARCH("Choice",AA280))=TRUE,1,AD280)</f>
        <v>1</v>
      </c>
      <c r="AF280" s="22" t="str">
        <f t="shared" ref="AF280" si="2423">IF(ISERROR(SEARCH("Pref",H280)),H280,IF(SEARCH("Pref",H280)=3,LEFT(H280,1),IF(SEARCH("Pref",H280)=4,LEFT(H280,2),H280)))</f>
        <v>No Apps</v>
      </c>
      <c r="AG280" s="23" t="str">
        <f t="shared" ref="AG280" si="2424">IF(H281="N/A","NA",VALUE(LEFT(H281,SEARCH("of",H281)-1)))</f>
        <v>NA</v>
      </c>
      <c r="AH280" s="23" t="str">
        <f t="shared" ref="AH280" si="2425">IF(H281="N/A","NA",VALUE(RIGHT(H281,SEARCH("of",H281)-1)))</f>
        <v>NA</v>
      </c>
      <c r="AI280" s="24" t="str">
        <f t="shared" ref="AI280" si="2426">IF(AF280="Leftover",1,IF(AG280="NA","NA",AG280/AH280))</f>
        <v>NA</v>
      </c>
      <c r="AJ280" s="25" t="str">
        <f t="shared" ref="AJ280" si="2427">IF(ISNUMBER(SEARCH("Choice",AF280))=TRUE,1,AI280)</f>
        <v>NA</v>
      </c>
      <c r="AK280" s="22" t="str">
        <f t="shared" ref="AK280" si="2428">IF(ISERROR(SEARCH("Pref",I280)),I280,IF(SEARCH("Pref",I280)=3,LEFT(I280,1),IF(SEARCH("Pref",I280)=4,LEFT(I280,2),I280)))</f>
        <v>No Apps</v>
      </c>
      <c r="AL280" s="23" t="str">
        <f t="shared" ref="AL280" si="2429">IF(I281="N/A","NA",VALUE(LEFT(I281,SEARCH("of",I281)-1)))</f>
        <v>NA</v>
      </c>
      <c r="AM280" s="23" t="str">
        <f t="shared" ref="AM280" si="2430">IF(I281="N/A","NA",VALUE(RIGHT(I281,SEARCH("of",I281)-1)))</f>
        <v>NA</v>
      </c>
      <c r="AN280" s="24" t="str">
        <f t="shared" ref="AN280" si="2431">IF(AK280="Leftover",1,IF(AL280="NA","NA",AL280/AM280))</f>
        <v>NA</v>
      </c>
      <c r="AO280" s="25" t="str">
        <f t="shared" ref="AO280" si="2432">IF(ISNUMBER(SEARCH("Choice",AK280))=TRUE,1,AN280)</f>
        <v>NA</v>
      </c>
    </row>
    <row r="281" spans="1:41" ht="12" customHeight="1" x14ac:dyDescent="0.25">
      <c r="A281" s="35"/>
      <c r="B281" s="38"/>
      <c r="C281" s="6" t="s">
        <v>16</v>
      </c>
      <c r="D281" s="5" t="s">
        <v>55</v>
      </c>
      <c r="E281" s="5" t="s">
        <v>55</v>
      </c>
      <c r="F281" s="5" t="s">
        <v>55</v>
      </c>
      <c r="G281" s="5" t="s">
        <v>55</v>
      </c>
      <c r="H281" s="5" t="s">
        <v>55</v>
      </c>
      <c r="I281" s="5" t="s">
        <v>55</v>
      </c>
      <c r="J281" s="22"/>
      <c r="K281" s="26"/>
      <c r="L281" s="22"/>
      <c r="M281" s="23"/>
      <c r="N281" s="23"/>
      <c r="O281" s="27"/>
      <c r="P281" s="23"/>
      <c r="Q281" s="22"/>
      <c r="R281" s="23"/>
      <c r="S281" s="23"/>
      <c r="T281" s="27"/>
      <c r="U281" s="23"/>
      <c r="V281" s="22"/>
      <c r="W281" s="23"/>
      <c r="X281" s="23"/>
      <c r="Y281" s="27"/>
      <c r="Z281" s="23"/>
      <c r="AA281" s="22"/>
      <c r="AB281" s="23"/>
      <c r="AC281" s="23"/>
      <c r="AD281" s="27"/>
      <c r="AE281" s="23"/>
      <c r="AF281" s="22"/>
      <c r="AG281" s="23"/>
      <c r="AH281" s="23"/>
      <c r="AI281" s="27"/>
      <c r="AJ281" s="23"/>
    </row>
    <row r="282" spans="1:41" ht="8.6999999999999993" customHeight="1" x14ac:dyDescent="0.25">
      <c r="A282" s="36"/>
      <c r="B282" s="41"/>
      <c r="C282" s="42"/>
      <c r="D282" s="42"/>
      <c r="E282" s="42"/>
      <c r="F282" s="42"/>
      <c r="G282" s="42"/>
      <c r="H282" s="42"/>
      <c r="I282" s="42"/>
      <c r="J282" s="28"/>
      <c r="K282" s="29"/>
      <c r="L282" s="22"/>
      <c r="M282" s="23"/>
      <c r="N282" s="23"/>
      <c r="O282" s="27"/>
      <c r="P282" s="23"/>
      <c r="Q282" s="22"/>
      <c r="R282" s="23"/>
      <c r="S282" s="23"/>
      <c r="T282" s="27"/>
      <c r="U282" s="23"/>
      <c r="V282" s="22"/>
      <c r="W282" s="23"/>
      <c r="X282" s="23"/>
      <c r="Y282" s="27"/>
      <c r="Z282" s="23"/>
      <c r="AA282" s="22"/>
      <c r="AB282" s="23"/>
      <c r="AC282" s="23"/>
      <c r="AD282" s="27"/>
      <c r="AE282" s="23"/>
      <c r="AF282" s="22"/>
      <c r="AG282" s="23"/>
      <c r="AH282" s="23"/>
      <c r="AI282" s="27"/>
      <c r="AJ282" s="23"/>
    </row>
    <row r="283" spans="1:41" ht="10.95" customHeight="1" x14ac:dyDescent="0.25">
      <c r="A283" s="34" t="s">
        <v>287</v>
      </c>
      <c r="B283" s="37" t="s">
        <v>10</v>
      </c>
      <c r="C283" s="6" t="s">
        <v>11</v>
      </c>
      <c r="D283" s="5" t="s">
        <v>79</v>
      </c>
      <c r="E283" s="5" t="s">
        <v>79</v>
      </c>
      <c r="F283" s="5" t="s">
        <v>79</v>
      </c>
      <c r="G283" s="5" t="s">
        <v>79</v>
      </c>
      <c r="H283" s="5" t="s">
        <v>53</v>
      </c>
      <c r="I283" s="5" t="s">
        <v>53</v>
      </c>
      <c r="J283" s="20" t="str">
        <f t="shared" ref="J283:K283" si="2433">A283</f>
        <v>DE109O3M</v>
      </c>
      <c r="K283" s="21" t="str">
        <f t="shared" si="2433"/>
        <v>A</v>
      </c>
      <c r="L283" s="22" t="str">
        <f t="shared" ref="L283" si="2434">IF(ISERROR(SEARCH("Pref",D283)),D283,IF(SEARCH("Pref",D283)=3,LEFT(D283,1),IF(SEARCH("Pref",D283)=4,LEFT(D283,2),D283)))</f>
        <v>Leftover</v>
      </c>
      <c r="M283" s="23" t="str">
        <f t="shared" ref="M283" si="2435">IF(D284="N/A","NA",VALUE(LEFT(D284,SEARCH("of",D284)-1)))</f>
        <v>NA</v>
      </c>
      <c r="N283" s="23" t="str">
        <f t="shared" ref="N283" si="2436">IF(D284="N/A","NA",VALUE(RIGHT(D284,SEARCH("of",D284)-1)))</f>
        <v>NA</v>
      </c>
      <c r="O283" s="24">
        <f t="shared" ref="O283" si="2437">IF(L283="Leftover",1,IF(M283="NA","NA",M283/N283))</f>
        <v>1</v>
      </c>
      <c r="P283" s="25">
        <f t="shared" ref="P283" si="2438">IF(ISNUMBER(SEARCH("Choice",L283))=TRUE,1,O283)</f>
        <v>1</v>
      </c>
      <c r="Q283" s="22" t="str">
        <f t="shared" ref="Q283" si="2439">IF(ISERROR(SEARCH("Pref",E283)),E283,IF(SEARCH("Pref",E283)=3,LEFT(E283,1),IF(SEARCH("Pref",E283)=4,LEFT(E283,2),E283)))</f>
        <v>Leftover</v>
      </c>
      <c r="R283" s="23" t="str">
        <f t="shared" ref="R283" si="2440">IF(E284="N/A","NA",VALUE(LEFT(E284,SEARCH("of",E284)-1)))</f>
        <v>NA</v>
      </c>
      <c r="S283" s="23" t="str">
        <f t="shared" ref="S283" si="2441">IF(E284="N/A","NA",VALUE(RIGHT(E284,SEARCH("of",E284)-1)))</f>
        <v>NA</v>
      </c>
      <c r="T283" s="24">
        <f t="shared" ref="T283" si="2442">IF(Q283="Leftover",1,IF(R283="NA","NA",R283/S283))</f>
        <v>1</v>
      </c>
      <c r="U283" s="25">
        <f t="shared" ref="U283" si="2443">IF(ISNUMBER(SEARCH("Choice",Q283))=TRUE,1,T283)</f>
        <v>1</v>
      </c>
      <c r="V283" s="22" t="str">
        <f t="shared" ref="V283" si="2444">IF(ISERROR(SEARCH("Pref",F283)),F283,IF(SEARCH("Pref",F283)=3,LEFT(F283,1),IF(SEARCH("Pref",F283)=4,LEFT(F283,2),F283)))</f>
        <v>Leftover</v>
      </c>
      <c r="W283" s="23" t="str">
        <f t="shared" ref="W283" si="2445">IF(F284="N/A","NA",VALUE(LEFT(F284,SEARCH("of",F284)-1)))</f>
        <v>NA</v>
      </c>
      <c r="X283" s="23" t="str">
        <f t="shared" ref="X283" si="2446">IF(F284="N/A","NA",VALUE(RIGHT(F284,SEARCH("of",F284)-1)))</f>
        <v>NA</v>
      </c>
      <c r="Y283" s="24">
        <f t="shared" ref="Y283" si="2447">IF(V283="Leftover",1,IF(W283="NA","NA",W283/X283))</f>
        <v>1</v>
      </c>
      <c r="Z283" s="25">
        <f t="shared" ref="Z283" si="2448">IF(ISNUMBER(SEARCH("Choice",V283))=TRUE,1,Y283)</f>
        <v>1</v>
      </c>
      <c r="AA283" s="22" t="str">
        <f t="shared" ref="AA283" si="2449">IF(ISERROR(SEARCH("Pref",G283)),G283,IF(SEARCH("Pref",G283)=3,LEFT(G283,1),IF(SEARCH("Pref",G283)=4,LEFT(G283,2),G283)))</f>
        <v>Leftover</v>
      </c>
      <c r="AB283" s="23" t="str">
        <f t="shared" ref="AB283" si="2450">IF(H284="N/A","NA",VALUE(LEFT(H284,SEARCH("of",H284)-1)))</f>
        <v>NA</v>
      </c>
      <c r="AC283" s="23" t="str">
        <f t="shared" ref="AC283" si="2451">IF(H284="N/A","NA",VALUE(RIGHT(H284,SEARCH("of",H284)-1)))</f>
        <v>NA</v>
      </c>
      <c r="AD283" s="24">
        <f t="shared" ref="AD283" si="2452">IF(AA283="Leftover",1,IF(AB283="NA","NA",AB283/AC283))</f>
        <v>1</v>
      </c>
      <c r="AE283" s="25">
        <f t="shared" ref="AE283" si="2453">IF(ISNUMBER(SEARCH("Choice",AA283))=TRUE,1,AD283)</f>
        <v>1</v>
      </c>
      <c r="AF283" s="22" t="str">
        <f t="shared" ref="AF283" si="2454">IF(ISERROR(SEARCH("Pref",H283)),H283,IF(SEARCH("Pref",H283)=3,LEFT(H283,1),IF(SEARCH("Pref",H283)=4,LEFT(H283,2),H283)))</f>
        <v>No Apps</v>
      </c>
      <c r="AG283" s="23" t="str">
        <f t="shared" ref="AG283" si="2455">IF(H284="N/A","NA",VALUE(LEFT(H284,SEARCH("of",H284)-1)))</f>
        <v>NA</v>
      </c>
      <c r="AH283" s="23" t="str">
        <f t="shared" ref="AH283" si="2456">IF(H284="N/A","NA",VALUE(RIGHT(H284,SEARCH("of",H284)-1)))</f>
        <v>NA</v>
      </c>
      <c r="AI283" s="24" t="str">
        <f t="shared" ref="AI283" si="2457">IF(AF283="Leftover",1,IF(AG283="NA","NA",AG283/AH283))</f>
        <v>NA</v>
      </c>
      <c r="AJ283" s="25" t="str">
        <f t="shared" ref="AJ283" si="2458">IF(ISNUMBER(SEARCH("Choice",AF283))=TRUE,1,AI283)</f>
        <v>NA</v>
      </c>
      <c r="AK283" s="22" t="str">
        <f t="shared" ref="AK283" si="2459">IF(ISERROR(SEARCH("Pref",I283)),I283,IF(SEARCH("Pref",I283)=3,LEFT(I283,1),IF(SEARCH("Pref",I283)=4,LEFT(I283,2),I283)))</f>
        <v>No Apps</v>
      </c>
      <c r="AL283" s="23" t="str">
        <f t="shared" ref="AL283" si="2460">IF(I284="N/A","NA",VALUE(LEFT(I284,SEARCH("of",I284)-1)))</f>
        <v>NA</v>
      </c>
      <c r="AM283" s="23" t="str">
        <f t="shared" ref="AM283" si="2461">IF(I284="N/A","NA",VALUE(RIGHT(I284,SEARCH("of",I284)-1)))</f>
        <v>NA</v>
      </c>
      <c r="AN283" s="24" t="str">
        <f t="shared" ref="AN283" si="2462">IF(AK283="Leftover",1,IF(AL283="NA","NA",AL283/AM283))</f>
        <v>NA</v>
      </c>
      <c r="AO283" s="25" t="str">
        <f t="shared" ref="AO283" si="2463">IF(ISNUMBER(SEARCH("Choice",AK283))=TRUE,1,AN283)</f>
        <v>NA</v>
      </c>
    </row>
    <row r="284" spans="1:41" ht="12" customHeight="1" x14ac:dyDescent="0.25">
      <c r="A284" s="35"/>
      <c r="B284" s="38"/>
      <c r="C284" s="6" t="s">
        <v>16</v>
      </c>
      <c r="D284" s="5" t="s">
        <v>55</v>
      </c>
      <c r="E284" s="5" t="s">
        <v>55</v>
      </c>
      <c r="F284" s="5" t="s">
        <v>55</v>
      </c>
      <c r="G284" s="5" t="s">
        <v>55</v>
      </c>
      <c r="H284" s="5" t="s">
        <v>55</v>
      </c>
      <c r="I284" s="5" t="s">
        <v>55</v>
      </c>
      <c r="J284" s="22"/>
      <c r="K284" s="26"/>
      <c r="L284" s="22"/>
      <c r="M284" s="23"/>
      <c r="N284" s="23"/>
      <c r="O284" s="27"/>
      <c r="P284" s="23"/>
      <c r="Q284" s="22"/>
      <c r="R284" s="23"/>
      <c r="S284" s="23"/>
      <c r="T284" s="27"/>
      <c r="U284" s="23"/>
      <c r="V284" s="22"/>
      <c r="W284" s="23"/>
      <c r="X284" s="23"/>
      <c r="Y284" s="27"/>
      <c r="Z284" s="23"/>
      <c r="AA284" s="22"/>
      <c r="AB284" s="23"/>
      <c r="AC284" s="23"/>
      <c r="AD284" s="27"/>
      <c r="AE284" s="23"/>
      <c r="AF284" s="22"/>
      <c r="AG284" s="23"/>
      <c r="AH284" s="23"/>
      <c r="AI284" s="27"/>
      <c r="AJ284" s="23"/>
    </row>
    <row r="285" spans="1:41" ht="19.95" customHeight="1" x14ac:dyDescent="0.25">
      <c r="A285" s="36"/>
      <c r="B285" s="41"/>
      <c r="C285" s="42"/>
      <c r="D285" s="42"/>
      <c r="E285" s="42"/>
      <c r="F285" s="42"/>
      <c r="G285" s="42"/>
      <c r="H285" s="42"/>
      <c r="I285" s="42"/>
      <c r="J285" s="28"/>
      <c r="K285" s="29"/>
      <c r="L285" s="22"/>
      <c r="M285" s="23"/>
      <c r="N285" s="23"/>
      <c r="O285" s="27"/>
      <c r="P285" s="23"/>
      <c r="Q285" s="22"/>
      <c r="R285" s="23"/>
      <c r="S285" s="23"/>
      <c r="T285" s="27"/>
      <c r="U285" s="23"/>
      <c r="V285" s="22"/>
      <c r="W285" s="23"/>
      <c r="X285" s="23"/>
      <c r="Y285" s="27"/>
      <c r="Z285" s="23"/>
      <c r="AA285" s="22"/>
      <c r="AB285" s="23"/>
      <c r="AC285" s="23"/>
      <c r="AD285" s="27"/>
      <c r="AE285" s="23"/>
      <c r="AF285" s="22"/>
      <c r="AG285" s="23"/>
      <c r="AH285" s="23"/>
      <c r="AI285" s="27"/>
      <c r="AJ285" s="23"/>
    </row>
    <row r="286" spans="1:41" ht="12" customHeight="1" x14ac:dyDescent="0.25">
      <c r="A286" s="34" t="s">
        <v>288</v>
      </c>
      <c r="B286" s="37" t="s">
        <v>10</v>
      </c>
      <c r="C286" s="6" t="s">
        <v>11</v>
      </c>
      <c r="D286" s="7" t="s">
        <v>12</v>
      </c>
      <c r="E286" s="7" t="s">
        <v>12</v>
      </c>
      <c r="F286" s="5" t="s">
        <v>13</v>
      </c>
      <c r="G286" s="7" t="s">
        <v>12</v>
      </c>
      <c r="H286" s="5" t="s">
        <v>12</v>
      </c>
      <c r="I286" s="7" t="s">
        <v>14</v>
      </c>
      <c r="J286" s="20" t="str">
        <f t="shared" ref="J286:K286" si="2464">A286</f>
        <v>DE110O2A</v>
      </c>
      <c r="K286" s="21" t="str">
        <f t="shared" si="2464"/>
        <v>A</v>
      </c>
      <c r="L286" s="22" t="str">
        <f t="shared" ref="L286" si="2465">IF(ISERROR(SEARCH("Pref",D286)),D286,IF(SEARCH("Pref",D286)=3,LEFT(D286,1),IF(SEARCH("Pref",D286)=4,LEFT(D286,2),D286)))</f>
        <v>0</v>
      </c>
      <c r="M286" s="23">
        <f t="shared" ref="M286" si="2466">IF(D287="N/A","NA",VALUE(LEFT(D287,SEARCH("of",D287)-1)))</f>
        <v>45</v>
      </c>
      <c r="N286" s="23">
        <f t="shared" ref="N286" si="2467">IF(D287="N/A","NA",VALUE(RIGHT(D287,SEARCH("of",D287)-1)))</f>
        <v>97</v>
      </c>
      <c r="O286" s="24">
        <f t="shared" ref="O286" si="2468">IF(L286="Leftover",1,IF(M286="NA","NA",M286/N286))</f>
        <v>0.46391752577319589</v>
      </c>
      <c r="P286" s="25">
        <f t="shared" ref="P286" si="2469">IF(ISNUMBER(SEARCH("Choice",L286))=TRUE,1,O286)</f>
        <v>0.46391752577319589</v>
      </c>
      <c r="Q286" s="22" t="str">
        <f t="shared" ref="Q286" si="2470">IF(ISERROR(SEARCH("Pref",E286)),E286,IF(SEARCH("Pref",E286)=3,LEFT(E286,1),IF(SEARCH("Pref",E286)=4,LEFT(E286,2),E286)))</f>
        <v>0</v>
      </c>
      <c r="R286" s="23">
        <f t="shared" ref="R286" si="2471">IF(E287="N/A","NA",VALUE(LEFT(E287,SEARCH("of",E287)-1)))</f>
        <v>4</v>
      </c>
      <c r="S286" s="23">
        <f t="shared" ref="S286" si="2472">IF(E287="N/A","NA",VALUE(RIGHT(E287,SEARCH("of",E287)-1)))</f>
        <v>11</v>
      </c>
      <c r="T286" s="24">
        <f t="shared" ref="T286" si="2473">IF(Q286="Leftover",1,IF(R286="NA","NA",R286/S286))</f>
        <v>0.36363636363636365</v>
      </c>
      <c r="U286" s="25">
        <f t="shared" ref="U286" si="2474">IF(ISNUMBER(SEARCH("Choice",Q286))=TRUE,1,T286)</f>
        <v>0.36363636363636365</v>
      </c>
      <c r="V286" s="22" t="str">
        <f t="shared" ref="V286" si="2475">IF(ISERROR(SEARCH("Pref",F286)),F286,IF(SEARCH("Pref",F286)=3,LEFT(F286,1),IF(SEARCH("Pref",F286)=4,LEFT(F286,2),F286)))</f>
        <v>Choice 2</v>
      </c>
      <c r="W286" s="23">
        <f t="shared" ref="W286" si="2476">IF(F287="N/A","NA",VALUE(LEFT(F287,SEARCH("of",F287)-1)))</f>
        <v>3</v>
      </c>
      <c r="X286" s="23">
        <f t="shared" ref="X286" si="2477">IF(F287="N/A","NA",VALUE(RIGHT(F287,SEARCH("of",F287)-1)))</f>
        <v>9</v>
      </c>
      <c r="Y286" s="24">
        <f t="shared" ref="Y286" si="2478">IF(V286="Leftover",1,IF(W286="NA","NA",W286/X286))</f>
        <v>0.33333333333333331</v>
      </c>
      <c r="Z286" s="25">
        <f t="shared" ref="Z286" si="2479">IF(ISNUMBER(SEARCH("Choice",V286))=TRUE,1,Y286)</f>
        <v>1</v>
      </c>
      <c r="AA286" s="22" t="str">
        <f t="shared" ref="AA286" si="2480">IF(ISERROR(SEARCH("Pref",G286)),G286,IF(SEARCH("Pref",G286)=3,LEFT(G286,1),IF(SEARCH("Pref",G286)=4,LEFT(G286,2),G286)))</f>
        <v>0</v>
      </c>
      <c r="AB286" s="23">
        <f t="shared" ref="AB286" si="2481">IF(H287="N/A","NA",VALUE(LEFT(H287,SEARCH("of",H287)-1)))</f>
        <v>7</v>
      </c>
      <c r="AC286" s="23">
        <f t="shared" ref="AC286" si="2482">IF(H287="N/A","NA",VALUE(RIGHT(H287,SEARCH("of",H287)-1)))</f>
        <v>9</v>
      </c>
      <c r="AD286" s="24">
        <f t="shared" ref="AD286" si="2483">IF(AA286="Leftover",1,IF(AB286="NA","NA",AB286/AC286))</f>
        <v>0.77777777777777779</v>
      </c>
      <c r="AE286" s="25">
        <f t="shared" ref="AE286" si="2484">IF(ISNUMBER(SEARCH("Choice",AA286))=TRUE,1,AD286)</f>
        <v>0.77777777777777779</v>
      </c>
      <c r="AF286" s="22" t="str">
        <f t="shared" ref="AF286" si="2485">IF(ISERROR(SEARCH("Pref",H286)),H286,IF(SEARCH("Pref",H286)=3,LEFT(H286,1),IF(SEARCH("Pref",H286)=4,LEFT(H286,2),H286)))</f>
        <v>0</v>
      </c>
      <c r="AG286" s="23">
        <f t="shared" ref="AG286" si="2486">IF(H287="N/A","NA",VALUE(LEFT(H287,SEARCH("of",H287)-1)))</f>
        <v>7</v>
      </c>
      <c r="AH286" s="23">
        <f t="shared" ref="AH286" si="2487">IF(H287="N/A","NA",VALUE(RIGHT(H287,SEARCH("of",H287)-1)))</f>
        <v>9</v>
      </c>
      <c r="AI286" s="24">
        <f t="shared" ref="AI286" si="2488">IF(AF286="Leftover",1,IF(AG286="NA","NA",AG286/AH286))</f>
        <v>0.77777777777777779</v>
      </c>
      <c r="AJ286" s="25">
        <f t="shared" ref="AJ286" si="2489">IF(ISNUMBER(SEARCH("Choice",AF286))=TRUE,1,AI286)</f>
        <v>0.77777777777777779</v>
      </c>
      <c r="AK286" s="22" t="str">
        <f t="shared" ref="AK286" si="2490">IF(ISERROR(SEARCH("Pref",I286)),I286,IF(SEARCH("Pref",I286)=3,LEFT(I286,1),IF(SEARCH("Pref",I286)=4,LEFT(I286,2),I286)))</f>
        <v>Leftover Choice 2</v>
      </c>
      <c r="AL286" s="23">
        <f t="shared" ref="AL286" si="2491">IF(I287="N/A","NA",VALUE(LEFT(I287,SEARCH("of",I287)-1)))</f>
        <v>3</v>
      </c>
      <c r="AM286" s="23">
        <f t="shared" ref="AM286" si="2492">IF(I287="N/A","NA",VALUE(RIGHT(I287,SEARCH("of",I287)-1)))</f>
        <v>3</v>
      </c>
      <c r="AN286" s="24">
        <f t="shared" ref="AN286" si="2493">IF(AK286="Leftover",1,IF(AL286="NA","NA",AL286/AM286))</f>
        <v>1</v>
      </c>
      <c r="AO286" s="25">
        <f t="shared" ref="AO286" si="2494">IF(ISNUMBER(SEARCH("Choice",AK286))=TRUE,1,AN286)</f>
        <v>1</v>
      </c>
    </row>
    <row r="287" spans="1:41" ht="9" customHeight="1" x14ac:dyDescent="0.25">
      <c r="A287" s="35"/>
      <c r="B287" s="38"/>
      <c r="C287" s="6" t="s">
        <v>16</v>
      </c>
      <c r="D287" s="5" t="s">
        <v>289</v>
      </c>
      <c r="E287" s="5" t="s">
        <v>256</v>
      </c>
      <c r="F287" s="5" t="s">
        <v>68</v>
      </c>
      <c r="G287" s="5" t="s">
        <v>56</v>
      </c>
      <c r="H287" s="5" t="s">
        <v>290</v>
      </c>
      <c r="I287" s="5" t="s">
        <v>96</v>
      </c>
      <c r="J287" s="22"/>
      <c r="K287" s="26"/>
      <c r="L287" s="22"/>
      <c r="M287" s="23"/>
      <c r="N287" s="23"/>
      <c r="O287" s="27"/>
      <c r="P287" s="23"/>
      <c r="Q287" s="22"/>
      <c r="R287" s="23"/>
      <c r="S287" s="23"/>
      <c r="T287" s="27"/>
      <c r="U287" s="23"/>
      <c r="V287" s="22"/>
      <c r="W287" s="23"/>
      <c r="X287" s="23"/>
      <c r="Y287" s="27"/>
      <c r="Z287" s="23"/>
      <c r="AA287" s="22"/>
      <c r="AB287" s="23"/>
      <c r="AC287" s="23"/>
      <c r="AD287" s="27"/>
      <c r="AE287" s="23"/>
      <c r="AF287" s="22"/>
      <c r="AG287" s="23"/>
      <c r="AH287" s="23"/>
      <c r="AI287" s="27"/>
      <c r="AJ287" s="23"/>
    </row>
    <row r="288" spans="1:41" ht="19.2" customHeight="1" x14ac:dyDescent="0.25">
      <c r="A288" s="36"/>
      <c r="B288" s="41"/>
      <c r="C288" s="42"/>
      <c r="D288" s="42"/>
      <c r="E288" s="42"/>
      <c r="F288" s="42"/>
      <c r="G288" s="42"/>
      <c r="H288" s="42"/>
      <c r="I288" s="42"/>
      <c r="J288" s="28"/>
      <c r="K288" s="29"/>
      <c r="L288" s="22"/>
      <c r="M288" s="23"/>
      <c r="N288" s="23"/>
      <c r="O288" s="27"/>
      <c r="P288" s="23"/>
      <c r="Q288" s="22"/>
      <c r="R288" s="23"/>
      <c r="S288" s="23"/>
      <c r="T288" s="27"/>
      <c r="U288" s="23"/>
      <c r="V288" s="22"/>
      <c r="W288" s="23"/>
      <c r="X288" s="23"/>
      <c r="Y288" s="27"/>
      <c r="Z288" s="23"/>
      <c r="AA288" s="22"/>
      <c r="AB288" s="23"/>
      <c r="AC288" s="23"/>
      <c r="AD288" s="27"/>
      <c r="AE288" s="23"/>
      <c r="AF288" s="22"/>
      <c r="AG288" s="23"/>
      <c r="AH288" s="23"/>
      <c r="AI288" s="27"/>
      <c r="AJ288" s="23"/>
    </row>
    <row r="289" spans="1:41" ht="12" customHeight="1" x14ac:dyDescent="0.25">
      <c r="A289" s="34" t="s">
        <v>291</v>
      </c>
      <c r="B289" s="37" t="s">
        <v>10</v>
      </c>
      <c r="C289" s="6" t="s">
        <v>11</v>
      </c>
      <c r="D289" s="5" t="s">
        <v>79</v>
      </c>
      <c r="E289" s="5" t="s">
        <v>79</v>
      </c>
      <c r="F289" s="5" t="s">
        <v>79</v>
      </c>
      <c r="G289" s="5" t="s">
        <v>79</v>
      </c>
      <c r="H289" s="5" t="s">
        <v>12</v>
      </c>
      <c r="I289" s="7" t="s">
        <v>23</v>
      </c>
      <c r="J289" s="20" t="str">
        <f t="shared" ref="J289:K289" si="2495">A289</f>
        <v>DE110O2R</v>
      </c>
      <c r="K289" s="21" t="str">
        <f t="shared" si="2495"/>
        <v>A</v>
      </c>
      <c r="L289" s="22" t="str">
        <f t="shared" ref="L289" si="2496">IF(ISERROR(SEARCH("Pref",D289)),D289,IF(SEARCH("Pref",D289)=3,LEFT(D289,1),IF(SEARCH("Pref",D289)=4,LEFT(D289,2),D289)))</f>
        <v>Leftover</v>
      </c>
      <c r="M289" s="23" t="str">
        <f t="shared" ref="M289" si="2497">IF(D290="N/A","NA",VALUE(LEFT(D290,SEARCH("of",D290)-1)))</f>
        <v>NA</v>
      </c>
      <c r="N289" s="23" t="str">
        <f t="shared" ref="N289" si="2498">IF(D290="N/A","NA",VALUE(RIGHT(D290,SEARCH("of",D290)-1)))</f>
        <v>NA</v>
      </c>
      <c r="O289" s="24">
        <f t="shared" ref="O289" si="2499">IF(L289="Leftover",1,IF(M289="NA","NA",M289/N289))</f>
        <v>1</v>
      </c>
      <c r="P289" s="25">
        <f t="shared" ref="P289" si="2500">IF(ISNUMBER(SEARCH("Choice",L289))=TRUE,1,O289)</f>
        <v>1</v>
      </c>
      <c r="Q289" s="22" t="str">
        <f t="shared" ref="Q289" si="2501">IF(ISERROR(SEARCH("Pref",E289)),E289,IF(SEARCH("Pref",E289)=3,LEFT(E289,1),IF(SEARCH("Pref",E289)=4,LEFT(E289,2),E289)))</f>
        <v>Leftover</v>
      </c>
      <c r="R289" s="23" t="str">
        <f t="shared" ref="R289" si="2502">IF(E290="N/A","NA",VALUE(LEFT(E290,SEARCH("of",E290)-1)))</f>
        <v>NA</v>
      </c>
      <c r="S289" s="23" t="str">
        <f t="shared" ref="S289" si="2503">IF(E290="N/A","NA",VALUE(RIGHT(E290,SEARCH("of",E290)-1)))</f>
        <v>NA</v>
      </c>
      <c r="T289" s="24">
        <f t="shared" ref="T289" si="2504">IF(Q289="Leftover",1,IF(R289="NA","NA",R289/S289))</f>
        <v>1</v>
      </c>
      <c r="U289" s="25">
        <f t="shared" ref="U289" si="2505">IF(ISNUMBER(SEARCH("Choice",Q289))=TRUE,1,T289)</f>
        <v>1</v>
      </c>
      <c r="V289" s="22" t="str">
        <f t="shared" ref="V289" si="2506">IF(ISERROR(SEARCH("Pref",F289)),F289,IF(SEARCH("Pref",F289)=3,LEFT(F289,1),IF(SEARCH("Pref",F289)=4,LEFT(F289,2),F289)))</f>
        <v>Leftover</v>
      </c>
      <c r="W289" s="23" t="str">
        <f t="shared" ref="W289" si="2507">IF(F290="N/A","NA",VALUE(LEFT(F290,SEARCH("of",F290)-1)))</f>
        <v>NA</v>
      </c>
      <c r="X289" s="23" t="str">
        <f t="shared" ref="X289" si="2508">IF(F290="N/A","NA",VALUE(RIGHT(F290,SEARCH("of",F290)-1)))</f>
        <v>NA</v>
      </c>
      <c r="Y289" s="24">
        <f t="shared" ref="Y289" si="2509">IF(V289="Leftover",1,IF(W289="NA","NA",W289/X289))</f>
        <v>1</v>
      </c>
      <c r="Z289" s="25">
        <f t="shared" ref="Z289" si="2510">IF(ISNUMBER(SEARCH("Choice",V289))=TRUE,1,Y289)</f>
        <v>1</v>
      </c>
      <c r="AA289" s="22" t="str">
        <f t="shared" ref="AA289" si="2511">IF(ISERROR(SEARCH("Pref",G289)),G289,IF(SEARCH("Pref",G289)=3,LEFT(G289,1),IF(SEARCH("Pref",G289)=4,LEFT(G289,2),G289)))</f>
        <v>Leftover</v>
      </c>
      <c r="AB289" s="23">
        <f t="shared" ref="AB289" si="2512">IF(H290="N/A","NA",VALUE(LEFT(H290,SEARCH("of",H290)-1)))</f>
        <v>11</v>
      </c>
      <c r="AC289" s="23">
        <f t="shared" ref="AC289" si="2513">IF(H290="N/A","NA",VALUE(RIGHT(H290,SEARCH("of",H290)-1)))</f>
        <v>13</v>
      </c>
      <c r="AD289" s="24">
        <f t="shared" ref="AD289" si="2514">IF(AA289="Leftover",1,IF(AB289="NA","NA",AB289/AC289))</f>
        <v>1</v>
      </c>
      <c r="AE289" s="25">
        <f t="shared" ref="AE289" si="2515">IF(ISNUMBER(SEARCH("Choice",AA289))=TRUE,1,AD289)</f>
        <v>1</v>
      </c>
      <c r="AF289" s="22" t="str">
        <f t="shared" ref="AF289" si="2516">IF(ISERROR(SEARCH("Pref",H289)),H289,IF(SEARCH("Pref",H289)=3,LEFT(H289,1),IF(SEARCH("Pref",H289)=4,LEFT(H289,2),H289)))</f>
        <v>0</v>
      </c>
      <c r="AG289" s="23">
        <f t="shared" ref="AG289" si="2517">IF(H290="N/A","NA",VALUE(LEFT(H290,SEARCH("of",H290)-1)))</f>
        <v>11</v>
      </c>
      <c r="AH289" s="23">
        <f t="shared" ref="AH289" si="2518">IF(H290="N/A","NA",VALUE(RIGHT(H290,SEARCH("of",H290)-1)))</f>
        <v>13</v>
      </c>
      <c r="AI289" s="24">
        <f t="shared" ref="AI289" si="2519">IF(AF289="Leftover",1,IF(AG289="NA","NA",AG289/AH289))</f>
        <v>0.84615384615384615</v>
      </c>
      <c r="AJ289" s="25">
        <f t="shared" ref="AJ289" si="2520">IF(ISNUMBER(SEARCH("Choice",AF289))=TRUE,1,AI289)</f>
        <v>0.84615384615384615</v>
      </c>
      <c r="AK289" s="22" t="str">
        <f t="shared" ref="AK289" si="2521">IF(ISERROR(SEARCH("Pref",I289)),I289,IF(SEARCH("Pref",I289)=3,LEFT(I289,1),IF(SEARCH("Pref",I289)=4,LEFT(I289,2),I289)))</f>
        <v>Leftover Choice 1</v>
      </c>
      <c r="AL289" s="23">
        <f t="shared" ref="AL289" si="2522">IF(I290="N/A","NA",VALUE(LEFT(I290,SEARCH("of",I290)-1)))</f>
        <v>4</v>
      </c>
      <c r="AM289" s="23">
        <f t="shared" ref="AM289" si="2523">IF(I290="N/A","NA",VALUE(RIGHT(I290,SEARCH("of",I290)-1)))</f>
        <v>16</v>
      </c>
      <c r="AN289" s="24">
        <f t="shared" ref="AN289" si="2524">IF(AK289="Leftover",1,IF(AL289="NA","NA",AL289/AM289))</f>
        <v>0.25</v>
      </c>
      <c r="AO289" s="25">
        <f t="shared" ref="AO289" si="2525">IF(ISNUMBER(SEARCH("Choice",AK289))=TRUE,1,AN289)</f>
        <v>1</v>
      </c>
    </row>
    <row r="290" spans="1:41" ht="9" customHeight="1" x14ac:dyDescent="0.25">
      <c r="A290" s="35"/>
      <c r="B290" s="38"/>
      <c r="C290" s="6" t="s">
        <v>16</v>
      </c>
      <c r="D290" s="5" t="s">
        <v>55</v>
      </c>
      <c r="E290" s="5" t="s">
        <v>55</v>
      </c>
      <c r="F290" s="5" t="s">
        <v>55</v>
      </c>
      <c r="G290" s="5" t="s">
        <v>55</v>
      </c>
      <c r="H290" s="5" t="s">
        <v>292</v>
      </c>
      <c r="I290" s="5" t="s">
        <v>41</v>
      </c>
      <c r="J290" s="22"/>
      <c r="K290" s="26"/>
      <c r="L290" s="22"/>
      <c r="M290" s="23"/>
      <c r="N290" s="23"/>
      <c r="O290" s="27"/>
      <c r="P290" s="23"/>
      <c r="Q290" s="22"/>
      <c r="R290" s="23"/>
      <c r="S290" s="23"/>
      <c r="T290" s="27"/>
      <c r="U290" s="23"/>
      <c r="V290" s="22"/>
      <c r="W290" s="23"/>
      <c r="X290" s="23"/>
      <c r="Y290" s="27"/>
      <c r="Z290" s="23"/>
      <c r="AA290" s="22"/>
      <c r="AB290" s="23"/>
      <c r="AC290" s="23"/>
      <c r="AD290" s="27"/>
      <c r="AE290" s="23"/>
      <c r="AF290" s="22"/>
      <c r="AG290" s="23"/>
      <c r="AH290" s="23"/>
      <c r="AI290" s="27"/>
      <c r="AJ290" s="23"/>
    </row>
    <row r="291" spans="1:41" ht="12" customHeight="1" x14ac:dyDescent="0.25">
      <c r="A291" s="36"/>
      <c r="B291" s="41"/>
      <c r="C291" s="42"/>
      <c r="D291" s="42"/>
      <c r="E291" s="42"/>
      <c r="F291" s="42"/>
      <c r="G291" s="42"/>
      <c r="H291" s="42"/>
      <c r="I291" s="42"/>
      <c r="J291" s="28"/>
      <c r="K291" s="29"/>
      <c r="L291" s="22"/>
      <c r="M291" s="23"/>
      <c r="N291" s="23"/>
      <c r="O291" s="27"/>
      <c r="P291" s="23"/>
      <c r="Q291" s="22"/>
      <c r="R291" s="23"/>
      <c r="S291" s="23"/>
      <c r="T291" s="27"/>
      <c r="U291" s="23"/>
      <c r="V291" s="22"/>
      <c r="W291" s="23"/>
      <c r="X291" s="23"/>
      <c r="Y291" s="27"/>
      <c r="Z291" s="23"/>
      <c r="AA291" s="22"/>
      <c r="AB291" s="23"/>
      <c r="AC291" s="23"/>
      <c r="AD291" s="27"/>
      <c r="AE291" s="23"/>
      <c r="AF291" s="22"/>
      <c r="AG291" s="23"/>
      <c r="AH291" s="23"/>
      <c r="AI291" s="27"/>
      <c r="AJ291" s="23"/>
    </row>
    <row r="292" spans="1:41" ht="12" customHeight="1" x14ac:dyDescent="0.25">
      <c r="A292" s="34" t="s">
        <v>293</v>
      </c>
      <c r="B292" s="37" t="s">
        <v>10</v>
      </c>
      <c r="C292" s="6" t="s">
        <v>11</v>
      </c>
      <c r="D292" s="5" t="s">
        <v>79</v>
      </c>
      <c r="E292" s="5" t="s">
        <v>79</v>
      </c>
      <c r="F292" s="5" t="s">
        <v>79</v>
      </c>
      <c r="G292" s="5" t="s">
        <v>79</v>
      </c>
      <c r="H292" s="7" t="s">
        <v>14</v>
      </c>
      <c r="I292" s="5" t="s">
        <v>54</v>
      </c>
      <c r="J292" s="20" t="str">
        <f t="shared" ref="J292:K292" si="2526">A292</f>
        <v>DE110O3M</v>
      </c>
      <c r="K292" s="21" t="str">
        <f t="shared" si="2526"/>
        <v>A</v>
      </c>
      <c r="L292" s="22" t="str">
        <f t="shared" ref="L292" si="2527">IF(ISERROR(SEARCH("Pref",D292)),D292,IF(SEARCH("Pref",D292)=3,LEFT(D292,1),IF(SEARCH("Pref",D292)=4,LEFT(D292,2),D292)))</f>
        <v>Leftover</v>
      </c>
      <c r="M292" s="23" t="str">
        <f t="shared" ref="M292" si="2528">IF(D293="N/A","NA",VALUE(LEFT(D293,SEARCH("of",D293)-1)))</f>
        <v>NA</v>
      </c>
      <c r="N292" s="23" t="str">
        <f t="shared" ref="N292" si="2529">IF(D293="N/A","NA",VALUE(RIGHT(D293,SEARCH("of",D293)-1)))</f>
        <v>NA</v>
      </c>
      <c r="O292" s="24">
        <f t="shared" ref="O292" si="2530">IF(L292="Leftover",1,IF(M292="NA","NA",M292/N292))</f>
        <v>1</v>
      </c>
      <c r="P292" s="25">
        <f t="shared" ref="P292" si="2531">IF(ISNUMBER(SEARCH("Choice",L292))=TRUE,1,O292)</f>
        <v>1</v>
      </c>
      <c r="Q292" s="22" t="str">
        <f t="shared" ref="Q292" si="2532">IF(ISERROR(SEARCH("Pref",E292)),E292,IF(SEARCH("Pref",E292)=3,LEFT(E292,1),IF(SEARCH("Pref",E292)=4,LEFT(E292,2),E292)))</f>
        <v>Leftover</v>
      </c>
      <c r="R292" s="23" t="str">
        <f t="shared" ref="R292" si="2533">IF(E293="N/A","NA",VALUE(LEFT(E293,SEARCH("of",E293)-1)))</f>
        <v>NA</v>
      </c>
      <c r="S292" s="23" t="str">
        <f t="shared" ref="S292" si="2534">IF(E293="N/A","NA",VALUE(RIGHT(E293,SEARCH("of",E293)-1)))</f>
        <v>NA</v>
      </c>
      <c r="T292" s="24">
        <f t="shared" ref="T292" si="2535">IF(Q292="Leftover",1,IF(R292="NA","NA",R292/S292))</f>
        <v>1</v>
      </c>
      <c r="U292" s="25">
        <f t="shared" ref="U292" si="2536">IF(ISNUMBER(SEARCH("Choice",Q292))=TRUE,1,T292)</f>
        <v>1</v>
      </c>
      <c r="V292" s="22" t="str">
        <f t="shared" ref="V292" si="2537">IF(ISERROR(SEARCH("Pref",F292)),F292,IF(SEARCH("Pref",F292)=3,LEFT(F292,1),IF(SEARCH("Pref",F292)=4,LEFT(F292,2),F292)))</f>
        <v>Leftover</v>
      </c>
      <c r="W292" s="23" t="str">
        <f t="shared" ref="W292" si="2538">IF(F293="N/A","NA",VALUE(LEFT(F293,SEARCH("of",F293)-1)))</f>
        <v>NA</v>
      </c>
      <c r="X292" s="23" t="str">
        <f t="shared" ref="X292" si="2539">IF(F293="N/A","NA",VALUE(RIGHT(F293,SEARCH("of",F293)-1)))</f>
        <v>NA</v>
      </c>
      <c r="Y292" s="24">
        <f t="shared" ref="Y292" si="2540">IF(V292="Leftover",1,IF(W292="NA","NA",W292/X292))</f>
        <v>1</v>
      </c>
      <c r="Z292" s="25">
        <f t="shared" ref="Z292" si="2541">IF(ISNUMBER(SEARCH("Choice",V292))=TRUE,1,Y292)</f>
        <v>1</v>
      </c>
      <c r="AA292" s="22" t="str">
        <f t="shared" ref="AA292" si="2542">IF(ISERROR(SEARCH("Pref",G292)),G292,IF(SEARCH("Pref",G292)=3,LEFT(G292,1),IF(SEARCH("Pref",G292)=4,LEFT(G292,2),G292)))</f>
        <v>Leftover</v>
      </c>
      <c r="AB292" s="23">
        <f t="shared" ref="AB292" si="2543">IF(H293="N/A","NA",VALUE(LEFT(H293,SEARCH("of",H293)-1)))</f>
        <v>2</v>
      </c>
      <c r="AC292" s="23">
        <f t="shared" ref="AC292" si="2544">IF(H293="N/A","NA",VALUE(RIGHT(H293,SEARCH("of",H293)-1)))</f>
        <v>2</v>
      </c>
      <c r="AD292" s="24">
        <f t="shared" ref="AD292" si="2545">IF(AA292="Leftover",1,IF(AB292="NA","NA",AB292/AC292))</f>
        <v>1</v>
      </c>
      <c r="AE292" s="25">
        <f t="shared" ref="AE292" si="2546">IF(ISNUMBER(SEARCH("Choice",AA292))=TRUE,1,AD292)</f>
        <v>1</v>
      </c>
      <c r="AF292" s="22" t="str">
        <f t="shared" ref="AF292" si="2547">IF(ISERROR(SEARCH("Pref",H292)),H292,IF(SEARCH("Pref",H292)=3,LEFT(H292,1),IF(SEARCH("Pref",H292)=4,LEFT(H292,2),H292)))</f>
        <v>Leftover Choice 2</v>
      </c>
      <c r="AG292" s="23">
        <f t="shared" ref="AG292" si="2548">IF(H293="N/A","NA",VALUE(LEFT(H293,SEARCH("of",H293)-1)))</f>
        <v>2</v>
      </c>
      <c r="AH292" s="23">
        <f t="shared" ref="AH292" si="2549">IF(H293="N/A","NA",VALUE(RIGHT(H293,SEARCH("of",H293)-1)))</f>
        <v>2</v>
      </c>
      <c r="AI292" s="24">
        <f t="shared" ref="AI292" si="2550">IF(AF292="Leftover",1,IF(AG292="NA","NA",AG292/AH292))</f>
        <v>1</v>
      </c>
      <c r="AJ292" s="25">
        <f t="shared" ref="AJ292" si="2551">IF(ISNUMBER(SEARCH("Choice",AF292))=TRUE,1,AI292)</f>
        <v>1</v>
      </c>
      <c r="AK292" s="22" t="str">
        <f t="shared" ref="AK292" si="2552">IF(ISERROR(SEARCH("Pref",I292)),I292,IF(SEARCH("Pref",I292)=3,LEFT(I292,1),IF(SEARCH("Pref",I292)=4,LEFT(I292,2),I292)))</f>
        <v>None Drawn</v>
      </c>
      <c r="AL292" s="23" t="str">
        <f t="shared" ref="AL292" si="2553">IF(I293="N/A","NA",VALUE(LEFT(I293,SEARCH("of",I293)-1)))</f>
        <v>NA</v>
      </c>
      <c r="AM292" s="23" t="str">
        <f t="shared" ref="AM292" si="2554">IF(I293="N/A","NA",VALUE(RIGHT(I293,SEARCH("of",I293)-1)))</f>
        <v>NA</v>
      </c>
      <c r="AN292" s="24" t="str">
        <f t="shared" ref="AN292" si="2555">IF(AK292="Leftover",1,IF(AL292="NA","NA",AL292/AM292))</f>
        <v>NA</v>
      </c>
      <c r="AO292" s="25" t="str">
        <f t="shared" ref="AO292" si="2556">IF(ISNUMBER(SEARCH("Choice",AK292))=TRUE,1,AN292)</f>
        <v>NA</v>
      </c>
    </row>
    <row r="293" spans="1:41" ht="9" customHeight="1" x14ac:dyDescent="0.25">
      <c r="A293" s="35"/>
      <c r="B293" s="38"/>
      <c r="C293" s="6" t="s">
        <v>16</v>
      </c>
      <c r="D293" s="5" t="s">
        <v>55</v>
      </c>
      <c r="E293" s="5" t="s">
        <v>55</v>
      </c>
      <c r="F293" s="5" t="s">
        <v>55</v>
      </c>
      <c r="G293" s="5" t="s">
        <v>55</v>
      </c>
      <c r="H293" s="5" t="s">
        <v>112</v>
      </c>
      <c r="I293" s="5" t="s">
        <v>55</v>
      </c>
      <c r="J293" s="22"/>
      <c r="K293" s="26"/>
      <c r="L293" s="22"/>
      <c r="M293" s="23"/>
      <c r="N293" s="23"/>
      <c r="O293" s="27"/>
      <c r="P293" s="23"/>
      <c r="Q293" s="22"/>
      <c r="R293" s="23"/>
      <c r="S293" s="23"/>
      <c r="T293" s="27"/>
      <c r="U293" s="23"/>
      <c r="V293" s="22"/>
      <c r="W293" s="23"/>
      <c r="X293" s="23"/>
      <c r="Y293" s="27"/>
      <c r="Z293" s="23"/>
      <c r="AA293" s="22"/>
      <c r="AB293" s="23"/>
      <c r="AC293" s="23"/>
      <c r="AD293" s="27"/>
      <c r="AE293" s="23"/>
      <c r="AF293" s="22"/>
      <c r="AG293" s="23"/>
      <c r="AH293" s="23"/>
      <c r="AI293" s="27"/>
      <c r="AJ293" s="23"/>
    </row>
    <row r="294" spans="1:41" ht="12" customHeight="1" x14ac:dyDescent="0.25">
      <c r="A294" s="36"/>
      <c r="B294" s="41"/>
      <c r="C294" s="42"/>
      <c r="D294" s="42"/>
      <c r="E294" s="42"/>
      <c r="F294" s="42"/>
      <c r="G294" s="42"/>
      <c r="H294" s="42"/>
      <c r="I294" s="42"/>
      <c r="J294" s="28"/>
      <c r="K294" s="29"/>
      <c r="L294" s="22"/>
      <c r="M294" s="23"/>
      <c r="N294" s="23"/>
      <c r="O294" s="27"/>
      <c r="P294" s="23"/>
      <c r="Q294" s="22"/>
      <c r="R294" s="23"/>
      <c r="S294" s="23"/>
      <c r="T294" s="27"/>
      <c r="U294" s="23"/>
      <c r="V294" s="22"/>
      <c r="W294" s="23"/>
      <c r="X294" s="23"/>
      <c r="Y294" s="27"/>
      <c r="Z294" s="23"/>
      <c r="AA294" s="22"/>
      <c r="AB294" s="23"/>
      <c r="AC294" s="23"/>
      <c r="AD294" s="27"/>
      <c r="AE294" s="23"/>
      <c r="AF294" s="22"/>
      <c r="AG294" s="23"/>
      <c r="AH294" s="23"/>
      <c r="AI294" s="27"/>
      <c r="AJ294" s="23"/>
    </row>
    <row r="295" spans="1:41" ht="12" customHeight="1" x14ac:dyDescent="0.25">
      <c r="A295" s="34" t="s">
        <v>294</v>
      </c>
      <c r="B295" s="37" t="s">
        <v>10</v>
      </c>
      <c r="C295" s="6" t="s">
        <v>11</v>
      </c>
      <c r="D295" s="5" t="s">
        <v>79</v>
      </c>
      <c r="E295" s="5" t="s">
        <v>79</v>
      </c>
      <c r="F295" s="5" t="s">
        <v>79</v>
      </c>
      <c r="G295" s="5" t="s">
        <v>79</v>
      </c>
      <c r="H295" s="7" t="s">
        <v>14</v>
      </c>
      <c r="I295" s="5" t="s">
        <v>54</v>
      </c>
      <c r="J295" s="20" t="str">
        <f t="shared" ref="J295:K295" si="2557">A295</f>
        <v>DE110O4A</v>
      </c>
      <c r="K295" s="21" t="str">
        <f t="shared" si="2557"/>
        <v>A</v>
      </c>
      <c r="L295" s="22" t="str">
        <f t="shared" ref="L295" si="2558">IF(ISERROR(SEARCH("Pref",D295)),D295,IF(SEARCH("Pref",D295)=3,LEFT(D295,1),IF(SEARCH("Pref",D295)=4,LEFT(D295,2),D295)))</f>
        <v>Leftover</v>
      </c>
      <c r="M295" s="23" t="str">
        <f t="shared" ref="M295" si="2559">IF(D296="N/A","NA",VALUE(LEFT(D296,SEARCH("of",D296)-1)))</f>
        <v>NA</v>
      </c>
      <c r="N295" s="23" t="str">
        <f t="shared" ref="N295" si="2560">IF(D296="N/A","NA",VALUE(RIGHT(D296,SEARCH("of",D296)-1)))</f>
        <v>NA</v>
      </c>
      <c r="O295" s="24">
        <f t="shared" ref="O295" si="2561">IF(L295="Leftover",1,IF(M295="NA","NA",M295/N295))</f>
        <v>1</v>
      </c>
      <c r="P295" s="25">
        <f t="shared" ref="P295" si="2562">IF(ISNUMBER(SEARCH("Choice",L295))=TRUE,1,O295)</f>
        <v>1</v>
      </c>
      <c r="Q295" s="22" t="str">
        <f t="shared" ref="Q295" si="2563">IF(ISERROR(SEARCH("Pref",E295)),E295,IF(SEARCH("Pref",E295)=3,LEFT(E295,1),IF(SEARCH("Pref",E295)=4,LEFT(E295,2),E295)))</f>
        <v>Leftover</v>
      </c>
      <c r="R295" s="23" t="str">
        <f t="shared" ref="R295" si="2564">IF(E296="N/A","NA",VALUE(LEFT(E296,SEARCH("of",E296)-1)))</f>
        <v>NA</v>
      </c>
      <c r="S295" s="23" t="str">
        <f t="shared" ref="S295" si="2565">IF(E296="N/A","NA",VALUE(RIGHT(E296,SEARCH("of",E296)-1)))</f>
        <v>NA</v>
      </c>
      <c r="T295" s="24">
        <f t="shared" ref="T295" si="2566">IF(Q295="Leftover",1,IF(R295="NA","NA",R295/S295))</f>
        <v>1</v>
      </c>
      <c r="U295" s="25">
        <f t="shared" ref="U295" si="2567">IF(ISNUMBER(SEARCH("Choice",Q295))=TRUE,1,T295)</f>
        <v>1</v>
      </c>
      <c r="V295" s="22" t="str">
        <f t="shared" ref="V295" si="2568">IF(ISERROR(SEARCH("Pref",F295)),F295,IF(SEARCH("Pref",F295)=3,LEFT(F295,1),IF(SEARCH("Pref",F295)=4,LEFT(F295,2),F295)))</f>
        <v>Leftover</v>
      </c>
      <c r="W295" s="23" t="str">
        <f t="shared" ref="W295" si="2569">IF(F296="N/A","NA",VALUE(LEFT(F296,SEARCH("of",F296)-1)))</f>
        <v>NA</v>
      </c>
      <c r="X295" s="23" t="str">
        <f t="shared" ref="X295" si="2570">IF(F296="N/A","NA",VALUE(RIGHT(F296,SEARCH("of",F296)-1)))</f>
        <v>NA</v>
      </c>
      <c r="Y295" s="24">
        <f t="shared" ref="Y295" si="2571">IF(V295="Leftover",1,IF(W295="NA","NA",W295/X295))</f>
        <v>1</v>
      </c>
      <c r="Z295" s="25">
        <f t="shared" ref="Z295" si="2572">IF(ISNUMBER(SEARCH("Choice",V295))=TRUE,1,Y295)</f>
        <v>1</v>
      </c>
      <c r="AA295" s="22" t="str">
        <f t="shared" ref="AA295" si="2573">IF(ISERROR(SEARCH("Pref",G295)),G295,IF(SEARCH("Pref",G295)=3,LEFT(G295,1),IF(SEARCH("Pref",G295)=4,LEFT(G295,2),G295)))</f>
        <v>Leftover</v>
      </c>
      <c r="AB295" s="23">
        <f t="shared" ref="AB295" si="2574">IF(H296="N/A","NA",VALUE(LEFT(H296,SEARCH("of",H296)-1)))</f>
        <v>3</v>
      </c>
      <c r="AC295" s="23">
        <f t="shared" ref="AC295" si="2575">IF(H296="N/A","NA",VALUE(RIGHT(H296,SEARCH("of",H296)-1)))</f>
        <v>3</v>
      </c>
      <c r="AD295" s="24">
        <f t="shared" ref="AD295" si="2576">IF(AA295="Leftover",1,IF(AB295="NA","NA",AB295/AC295))</f>
        <v>1</v>
      </c>
      <c r="AE295" s="25">
        <f t="shared" ref="AE295" si="2577">IF(ISNUMBER(SEARCH("Choice",AA295))=TRUE,1,AD295)</f>
        <v>1</v>
      </c>
      <c r="AF295" s="22" t="str">
        <f t="shared" ref="AF295" si="2578">IF(ISERROR(SEARCH("Pref",H295)),H295,IF(SEARCH("Pref",H295)=3,LEFT(H295,1),IF(SEARCH("Pref",H295)=4,LEFT(H295,2),H295)))</f>
        <v>Leftover Choice 2</v>
      </c>
      <c r="AG295" s="23">
        <f t="shared" ref="AG295" si="2579">IF(H296="N/A","NA",VALUE(LEFT(H296,SEARCH("of",H296)-1)))</f>
        <v>3</v>
      </c>
      <c r="AH295" s="23">
        <f t="shared" ref="AH295" si="2580">IF(H296="N/A","NA",VALUE(RIGHT(H296,SEARCH("of",H296)-1)))</f>
        <v>3</v>
      </c>
      <c r="AI295" s="24">
        <f t="shared" ref="AI295" si="2581">IF(AF295="Leftover",1,IF(AG295="NA","NA",AG295/AH295))</f>
        <v>1</v>
      </c>
      <c r="AJ295" s="25">
        <f t="shared" ref="AJ295" si="2582">IF(ISNUMBER(SEARCH("Choice",AF295))=TRUE,1,AI295)</f>
        <v>1</v>
      </c>
      <c r="AK295" s="22" t="str">
        <f t="shared" ref="AK295" si="2583">IF(ISERROR(SEARCH("Pref",I295)),I295,IF(SEARCH("Pref",I295)=3,LEFT(I295,1),IF(SEARCH("Pref",I295)=4,LEFT(I295,2),I295)))</f>
        <v>None Drawn</v>
      </c>
      <c r="AL295" s="23" t="str">
        <f t="shared" ref="AL295" si="2584">IF(I296="N/A","NA",VALUE(LEFT(I296,SEARCH("of",I296)-1)))</f>
        <v>NA</v>
      </c>
      <c r="AM295" s="23" t="str">
        <f t="shared" ref="AM295" si="2585">IF(I296="N/A","NA",VALUE(RIGHT(I296,SEARCH("of",I296)-1)))</f>
        <v>NA</v>
      </c>
      <c r="AN295" s="24" t="str">
        <f t="shared" ref="AN295" si="2586">IF(AK295="Leftover",1,IF(AL295="NA","NA",AL295/AM295))</f>
        <v>NA</v>
      </c>
      <c r="AO295" s="25" t="str">
        <f t="shared" ref="AO295" si="2587">IF(ISNUMBER(SEARCH("Choice",AK295))=TRUE,1,AN295)</f>
        <v>NA</v>
      </c>
    </row>
    <row r="296" spans="1:41" ht="9" customHeight="1" x14ac:dyDescent="0.25">
      <c r="A296" s="35"/>
      <c r="B296" s="38"/>
      <c r="C296" s="6" t="s">
        <v>16</v>
      </c>
      <c r="D296" s="5" t="s">
        <v>55</v>
      </c>
      <c r="E296" s="5" t="s">
        <v>55</v>
      </c>
      <c r="F296" s="5" t="s">
        <v>55</v>
      </c>
      <c r="G296" s="5" t="s">
        <v>55</v>
      </c>
      <c r="H296" s="5" t="s">
        <v>96</v>
      </c>
      <c r="I296" s="5" t="s">
        <v>55</v>
      </c>
      <c r="J296" s="22"/>
      <c r="K296" s="26"/>
      <c r="L296" s="22"/>
      <c r="M296" s="23"/>
      <c r="N296" s="23"/>
      <c r="O296" s="27"/>
      <c r="P296" s="23"/>
      <c r="Q296" s="22"/>
      <c r="R296" s="23"/>
      <c r="S296" s="23"/>
      <c r="T296" s="27"/>
      <c r="U296" s="23"/>
      <c r="V296" s="22"/>
      <c r="W296" s="23"/>
      <c r="X296" s="23"/>
      <c r="Y296" s="27"/>
      <c r="Z296" s="23"/>
      <c r="AA296" s="22"/>
      <c r="AB296" s="23"/>
      <c r="AC296" s="23"/>
      <c r="AD296" s="27"/>
      <c r="AE296" s="23"/>
      <c r="AF296" s="22"/>
      <c r="AG296" s="23"/>
      <c r="AH296" s="23"/>
      <c r="AI296" s="27"/>
      <c r="AJ296" s="23"/>
    </row>
    <row r="297" spans="1:41" ht="19.2" customHeight="1" x14ac:dyDescent="0.25">
      <c r="A297" s="36"/>
      <c r="B297" s="41"/>
      <c r="C297" s="42"/>
      <c r="D297" s="42"/>
      <c r="E297" s="42"/>
      <c r="F297" s="42"/>
      <c r="G297" s="42"/>
      <c r="H297" s="42"/>
      <c r="I297" s="42"/>
      <c r="J297" s="28"/>
      <c r="K297" s="29"/>
      <c r="L297" s="22"/>
      <c r="M297" s="23"/>
      <c r="N297" s="23"/>
      <c r="O297" s="27"/>
      <c r="P297" s="23"/>
      <c r="Q297" s="22"/>
      <c r="R297" s="23"/>
      <c r="S297" s="23"/>
      <c r="T297" s="27"/>
      <c r="U297" s="23"/>
      <c r="V297" s="22"/>
      <c r="W297" s="23"/>
      <c r="X297" s="23"/>
      <c r="Y297" s="27"/>
      <c r="Z297" s="23"/>
      <c r="AA297" s="22"/>
      <c r="AB297" s="23"/>
      <c r="AC297" s="23"/>
      <c r="AD297" s="27"/>
      <c r="AE297" s="23"/>
      <c r="AF297" s="22"/>
      <c r="AG297" s="23"/>
      <c r="AH297" s="23"/>
      <c r="AI297" s="27"/>
      <c r="AJ297" s="23"/>
    </row>
    <row r="298" spans="1:41" ht="12" customHeight="1" x14ac:dyDescent="0.25">
      <c r="A298" s="34" t="s">
        <v>295</v>
      </c>
      <c r="B298" s="37" t="s">
        <v>10</v>
      </c>
      <c r="C298" s="6" t="s">
        <v>11</v>
      </c>
      <c r="D298" s="5" t="s">
        <v>79</v>
      </c>
      <c r="E298" s="5" t="s">
        <v>79</v>
      </c>
      <c r="F298" s="5" t="s">
        <v>79</v>
      </c>
      <c r="G298" s="5" t="s">
        <v>79</v>
      </c>
      <c r="H298" s="5" t="s">
        <v>120</v>
      </c>
      <c r="I298" s="5" t="s">
        <v>13</v>
      </c>
      <c r="J298" s="20" t="str">
        <f t="shared" ref="J298:K298" si="2588">A298</f>
        <v>DE112O2A</v>
      </c>
      <c r="K298" s="21" t="str">
        <f t="shared" si="2588"/>
        <v>A</v>
      </c>
      <c r="L298" s="22" t="str">
        <f t="shared" ref="L298" si="2589">IF(ISERROR(SEARCH("Pref",D298)),D298,IF(SEARCH("Pref",D298)=3,LEFT(D298,1),IF(SEARCH("Pref",D298)=4,LEFT(D298,2),D298)))</f>
        <v>Leftover</v>
      </c>
      <c r="M298" s="23" t="str">
        <f t="shared" ref="M298" si="2590">IF(D299="N/A","NA",VALUE(LEFT(D299,SEARCH("of",D299)-1)))</f>
        <v>NA</v>
      </c>
      <c r="N298" s="23" t="str">
        <f t="shared" ref="N298" si="2591">IF(D299="N/A","NA",VALUE(RIGHT(D299,SEARCH("of",D299)-1)))</f>
        <v>NA</v>
      </c>
      <c r="O298" s="24">
        <f t="shared" ref="O298" si="2592">IF(L298="Leftover",1,IF(M298="NA","NA",M298/N298))</f>
        <v>1</v>
      </c>
      <c r="P298" s="25">
        <f t="shared" ref="P298" si="2593">IF(ISNUMBER(SEARCH("Choice",L298))=TRUE,1,O298)</f>
        <v>1</v>
      </c>
      <c r="Q298" s="22" t="str">
        <f t="shared" ref="Q298" si="2594">IF(ISERROR(SEARCH("Pref",E298)),E298,IF(SEARCH("Pref",E298)=3,LEFT(E298,1),IF(SEARCH("Pref",E298)=4,LEFT(E298,2),E298)))</f>
        <v>Leftover</v>
      </c>
      <c r="R298" s="23" t="str">
        <f t="shared" ref="R298" si="2595">IF(E299="N/A","NA",VALUE(LEFT(E299,SEARCH("of",E299)-1)))</f>
        <v>NA</v>
      </c>
      <c r="S298" s="23" t="str">
        <f t="shared" ref="S298" si="2596">IF(E299="N/A","NA",VALUE(RIGHT(E299,SEARCH("of",E299)-1)))</f>
        <v>NA</v>
      </c>
      <c r="T298" s="24">
        <f t="shared" ref="T298" si="2597">IF(Q298="Leftover",1,IF(R298="NA","NA",R298/S298))</f>
        <v>1</v>
      </c>
      <c r="U298" s="25">
        <f t="shared" ref="U298" si="2598">IF(ISNUMBER(SEARCH("Choice",Q298))=TRUE,1,T298)</f>
        <v>1</v>
      </c>
      <c r="V298" s="22" t="str">
        <f t="shared" ref="V298" si="2599">IF(ISERROR(SEARCH("Pref",F298)),F298,IF(SEARCH("Pref",F298)=3,LEFT(F298,1),IF(SEARCH("Pref",F298)=4,LEFT(F298,2),F298)))</f>
        <v>Leftover</v>
      </c>
      <c r="W298" s="23" t="str">
        <f t="shared" ref="W298" si="2600">IF(F299="N/A","NA",VALUE(LEFT(F299,SEARCH("of",F299)-1)))</f>
        <v>NA</v>
      </c>
      <c r="X298" s="23" t="str">
        <f t="shared" ref="X298" si="2601">IF(F299="N/A","NA",VALUE(RIGHT(F299,SEARCH("of",F299)-1)))</f>
        <v>NA</v>
      </c>
      <c r="Y298" s="24">
        <f t="shared" ref="Y298" si="2602">IF(V298="Leftover",1,IF(W298="NA","NA",W298/X298))</f>
        <v>1</v>
      </c>
      <c r="Z298" s="25">
        <f t="shared" ref="Z298" si="2603">IF(ISNUMBER(SEARCH("Choice",V298))=TRUE,1,Y298)</f>
        <v>1</v>
      </c>
      <c r="AA298" s="22" t="str">
        <f t="shared" ref="AA298" si="2604">IF(ISERROR(SEARCH("Pref",G298)),G298,IF(SEARCH("Pref",G298)=3,LEFT(G298,1),IF(SEARCH("Pref",G298)=4,LEFT(G298,2),G298)))</f>
        <v>Leftover</v>
      </c>
      <c r="AB298" s="23">
        <f t="shared" ref="AB298" si="2605">IF(H299="N/A","NA",VALUE(LEFT(H299,SEARCH("of",H299)-1)))</f>
        <v>3</v>
      </c>
      <c r="AC298" s="23">
        <f t="shared" ref="AC298" si="2606">IF(H299="N/A","NA",VALUE(RIGHT(H299,SEARCH("of",H299)-1)))</f>
        <v>10</v>
      </c>
      <c r="AD298" s="24">
        <f t="shared" ref="AD298" si="2607">IF(AA298="Leftover",1,IF(AB298="NA","NA",AB298/AC298))</f>
        <v>1</v>
      </c>
      <c r="AE298" s="25">
        <f t="shared" ref="AE298" si="2608">IF(ISNUMBER(SEARCH("Choice",AA298))=TRUE,1,AD298)</f>
        <v>1</v>
      </c>
      <c r="AF298" s="22" t="str">
        <f t="shared" ref="AF298" si="2609">IF(ISERROR(SEARCH("Pref",H298)),H298,IF(SEARCH("Pref",H298)=3,LEFT(H298,1),IF(SEARCH("Pref",H298)=4,LEFT(H298,2),H298)))</f>
        <v>3</v>
      </c>
      <c r="AG298" s="23">
        <f t="shared" ref="AG298" si="2610">IF(H299="N/A","NA",VALUE(LEFT(H299,SEARCH("of",H299)-1)))</f>
        <v>3</v>
      </c>
      <c r="AH298" s="23">
        <f t="shared" ref="AH298" si="2611">IF(H299="N/A","NA",VALUE(RIGHT(H299,SEARCH("of",H299)-1)))</f>
        <v>10</v>
      </c>
      <c r="AI298" s="24">
        <f t="shared" ref="AI298" si="2612">IF(AF298="Leftover",1,IF(AG298="NA","NA",AG298/AH298))</f>
        <v>0.3</v>
      </c>
      <c r="AJ298" s="25">
        <f t="shared" ref="AJ298" si="2613">IF(ISNUMBER(SEARCH("Choice",AF298))=TRUE,1,AI298)</f>
        <v>0.3</v>
      </c>
      <c r="AK298" s="22" t="str">
        <f t="shared" ref="AK298" si="2614">IF(ISERROR(SEARCH("Pref",I298)),I298,IF(SEARCH("Pref",I298)=3,LEFT(I298,1),IF(SEARCH("Pref",I298)=4,LEFT(I298,2),I298)))</f>
        <v>Choice 2</v>
      </c>
      <c r="AL298" s="23">
        <f t="shared" ref="AL298" si="2615">IF(I299="N/A","NA",VALUE(LEFT(I299,SEARCH("of",I299)-1)))</f>
        <v>3</v>
      </c>
      <c r="AM298" s="23">
        <f t="shared" ref="AM298" si="2616">IF(I299="N/A","NA",VALUE(RIGHT(I299,SEARCH("of",I299)-1)))</f>
        <v>7</v>
      </c>
      <c r="AN298" s="24">
        <f t="shared" ref="AN298" si="2617">IF(AK298="Leftover",1,IF(AL298="NA","NA",AL298/AM298))</f>
        <v>0.42857142857142855</v>
      </c>
      <c r="AO298" s="25">
        <f t="shared" ref="AO298" si="2618">IF(ISNUMBER(SEARCH("Choice",AK298))=TRUE,1,AN298)</f>
        <v>1</v>
      </c>
    </row>
    <row r="299" spans="1:41" ht="9" customHeight="1" x14ac:dyDescent="0.25">
      <c r="A299" s="35"/>
      <c r="B299" s="38"/>
      <c r="C299" s="6" t="s">
        <v>16</v>
      </c>
      <c r="D299" s="5" t="s">
        <v>55</v>
      </c>
      <c r="E299" s="5" t="s">
        <v>55</v>
      </c>
      <c r="F299" s="5" t="s">
        <v>55</v>
      </c>
      <c r="G299" s="5" t="s">
        <v>55</v>
      </c>
      <c r="H299" s="5" t="s">
        <v>296</v>
      </c>
      <c r="I299" s="5" t="s">
        <v>260</v>
      </c>
      <c r="J299" s="22"/>
      <c r="K299" s="26"/>
      <c r="L299" s="22"/>
      <c r="M299" s="23"/>
      <c r="N299" s="23"/>
      <c r="O299" s="27"/>
      <c r="P299" s="23"/>
      <c r="Q299" s="22"/>
      <c r="R299" s="23"/>
      <c r="S299" s="23"/>
      <c r="T299" s="27"/>
      <c r="U299" s="23"/>
      <c r="V299" s="22"/>
      <c r="W299" s="23"/>
      <c r="X299" s="23"/>
      <c r="Y299" s="27"/>
      <c r="Z299" s="23"/>
      <c r="AA299" s="22"/>
      <c r="AB299" s="23"/>
      <c r="AC299" s="23"/>
      <c r="AD299" s="27"/>
      <c r="AE299" s="23"/>
      <c r="AF299" s="22"/>
      <c r="AG299" s="23"/>
      <c r="AH299" s="23"/>
      <c r="AI299" s="27"/>
      <c r="AJ299" s="23"/>
    </row>
    <row r="300" spans="1:41" ht="19.95" customHeight="1" x14ac:dyDescent="0.25">
      <c r="A300" s="36"/>
      <c r="B300" s="41"/>
      <c r="C300" s="42"/>
      <c r="D300" s="42"/>
      <c r="E300" s="42"/>
      <c r="F300" s="42"/>
      <c r="G300" s="42"/>
      <c r="H300" s="42"/>
      <c r="I300" s="42"/>
      <c r="J300" s="28"/>
      <c r="K300" s="29"/>
      <c r="L300" s="22"/>
      <c r="M300" s="23"/>
      <c r="N300" s="23"/>
      <c r="O300" s="27"/>
      <c r="P300" s="23"/>
      <c r="Q300" s="22"/>
      <c r="R300" s="23"/>
      <c r="S300" s="23"/>
      <c r="T300" s="27"/>
      <c r="U300" s="23"/>
      <c r="V300" s="22"/>
      <c r="W300" s="23"/>
      <c r="X300" s="23"/>
      <c r="Y300" s="27"/>
      <c r="Z300" s="23"/>
      <c r="AA300" s="22"/>
      <c r="AB300" s="23"/>
      <c r="AC300" s="23"/>
      <c r="AD300" s="27"/>
      <c r="AE300" s="23"/>
      <c r="AF300" s="22"/>
      <c r="AG300" s="23"/>
      <c r="AH300" s="23"/>
      <c r="AI300" s="27"/>
      <c r="AJ300" s="23"/>
    </row>
    <row r="301" spans="1:41" ht="12" customHeight="1" x14ac:dyDescent="0.25">
      <c r="A301" s="34" t="s">
        <v>297</v>
      </c>
      <c r="B301" s="37" t="s">
        <v>10</v>
      </c>
      <c r="C301" s="6" t="s">
        <v>11</v>
      </c>
      <c r="D301" s="5" t="s">
        <v>79</v>
      </c>
      <c r="E301" s="5" t="s">
        <v>79</v>
      </c>
      <c r="F301" s="5" t="s">
        <v>79</v>
      </c>
      <c r="G301" s="5" t="s">
        <v>79</v>
      </c>
      <c r="H301" s="5" t="s">
        <v>13</v>
      </c>
      <c r="I301" s="7" t="s">
        <v>15</v>
      </c>
      <c r="J301" s="20" t="str">
        <f t="shared" ref="J301:K301" si="2619">A301</f>
        <v>DE112O4A</v>
      </c>
      <c r="K301" s="21" t="str">
        <f t="shared" si="2619"/>
        <v>A</v>
      </c>
      <c r="L301" s="22" t="str">
        <f t="shared" ref="L301" si="2620">IF(ISERROR(SEARCH("Pref",D301)),D301,IF(SEARCH("Pref",D301)=3,LEFT(D301,1),IF(SEARCH("Pref",D301)=4,LEFT(D301,2),D301)))</f>
        <v>Leftover</v>
      </c>
      <c r="M301" s="23" t="str">
        <f t="shared" ref="M301" si="2621">IF(D302="N/A","NA",VALUE(LEFT(D302,SEARCH("of",D302)-1)))</f>
        <v>NA</v>
      </c>
      <c r="N301" s="23" t="str">
        <f t="shared" ref="N301" si="2622">IF(D302="N/A","NA",VALUE(RIGHT(D302,SEARCH("of",D302)-1)))</f>
        <v>NA</v>
      </c>
      <c r="O301" s="24">
        <f t="shared" ref="O301" si="2623">IF(L301="Leftover",1,IF(M301="NA","NA",M301/N301))</f>
        <v>1</v>
      </c>
      <c r="P301" s="25">
        <f t="shared" ref="P301" si="2624">IF(ISNUMBER(SEARCH("Choice",L301))=TRUE,1,O301)</f>
        <v>1</v>
      </c>
      <c r="Q301" s="22" t="str">
        <f t="shared" ref="Q301" si="2625">IF(ISERROR(SEARCH("Pref",E301)),E301,IF(SEARCH("Pref",E301)=3,LEFT(E301,1),IF(SEARCH("Pref",E301)=4,LEFT(E301,2),E301)))</f>
        <v>Leftover</v>
      </c>
      <c r="R301" s="23" t="str">
        <f t="shared" ref="R301" si="2626">IF(E302="N/A","NA",VALUE(LEFT(E302,SEARCH("of",E302)-1)))</f>
        <v>NA</v>
      </c>
      <c r="S301" s="23" t="str">
        <f t="shared" ref="S301" si="2627">IF(E302="N/A","NA",VALUE(RIGHT(E302,SEARCH("of",E302)-1)))</f>
        <v>NA</v>
      </c>
      <c r="T301" s="24">
        <f t="shared" ref="T301" si="2628">IF(Q301="Leftover",1,IF(R301="NA","NA",R301/S301))</f>
        <v>1</v>
      </c>
      <c r="U301" s="25">
        <f t="shared" ref="U301" si="2629">IF(ISNUMBER(SEARCH("Choice",Q301))=TRUE,1,T301)</f>
        <v>1</v>
      </c>
      <c r="V301" s="22" t="str">
        <f t="shared" ref="V301" si="2630">IF(ISERROR(SEARCH("Pref",F301)),F301,IF(SEARCH("Pref",F301)=3,LEFT(F301,1),IF(SEARCH("Pref",F301)=4,LEFT(F301,2),F301)))</f>
        <v>Leftover</v>
      </c>
      <c r="W301" s="23" t="str">
        <f t="shared" ref="W301" si="2631">IF(F302="N/A","NA",VALUE(LEFT(F302,SEARCH("of",F302)-1)))</f>
        <v>NA</v>
      </c>
      <c r="X301" s="23" t="str">
        <f t="shared" ref="X301" si="2632">IF(F302="N/A","NA",VALUE(RIGHT(F302,SEARCH("of",F302)-1)))</f>
        <v>NA</v>
      </c>
      <c r="Y301" s="24">
        <f t="shared" ref="Y301" si="2633">IF(V301="Leftover",1,IF(W301="NA","NA",W301/X301))</f>
        <v>1</v>
      </c>
      <c r="Z301" s="25">
        <f t="shared" ref="Z301" si="2634">IF(ISNUMBER(SEARCH("Choice",V301))=TRUE,1,Y301)</f>
        <v>1</v>
      </c>
      <c r="AA301" s="22" t="str">
        <f t="shared" ref="AA301" si="2635">IF(ISERROR(SEARCH("Pref",G301)),G301,IF(SEARCH("Pref",G301)=3,LEFT(G301,1),IF(SEARCH("Pref",G301)=4,LEFT(G301,2),G301)))</f>
        <v>Leftover</v>
      </c>
      <c r="AB301" s="23">
        <f t="shared" ref="AB301" si="2636">IF(H302="N/A","NA",VALUE(LEFT(H302,SEARCH("of",H302)-1)))</f>
        <v>1</v>
      </c>
      <c r="AC301" s="23">
        <f t="shared" ref="AC301" si="2637">IF(H302="N/A","NA",VALUE(RIGHT(H302,SEARCH("of",H302)-1)))</f>
        <v>3</v>
      </c>
      <c r="AD301" s="24">
        <f t="shared" ref="AD301" si="2638">IF(AA301="Leftover",1,IF(AB301="NA","NA",AB301/AC301))</f>
        <v>1</v>
      </c>
      <c r="AE301" s="25">
        <f t="shared" ref="AE301" si="2639">IF(ISNUMBER(SEARCH("Choice",AA301))=TRUE,1,AD301)</f>
        <v>1</v>
      </c>
      <c r="AF301" s="22" t="str">
        <f t="shared" ref="AF301" si="2640">IF(ISERROR(SEARCH("Pref",H301)),H301,IF(SEARCH("Pref",H301)=3,LEFT(H301,1),IF(SEARCH("Pref",H301)=4,LEFT(H301,2),H301)))</f>
        <v>Choice 2</v>
      </c>
      <c r="AG301" s="23">
        <f t="shared" ref="AG301" si="2641">IF(H302="N/A","NA",VALUE(LEFT(H302,SEARCH("of",H302)-1)))</f>
        <v>1</v>
      </c>
      <c r="AH301" s="23">
        <f t="shared" ref="AH301" si="2642">IF(H302="N/A","NA",VALUE(RIGHT(H302,SEARCH("of",H302)-1)))</f>
        <v>3</v>
      </c>
      <c r="AI301" s="24">
        <f t="shared" ref="AI301" si="2643">IF(AF301="Leftover",1,IF(AG301="NA","NA",AG301/AH301))</f>
        <v>0.33333333333333331</v>
      </c>
      <c r="AJ301" s="25">
        <f t="shared" ref="AJ301" si="2644">IF(ISNUMBER(SEARCH("Choice",AF301))=TRUE,1,AI301)</f>
        <v>1</v>
      </c>
      <c r="AK301" s="22" t="str">
        <f t="shared" ref="AK301" si="2645">IF(ISERROR(SEARCH("Pref",I301)),I301,IF(SEARCH("Pref",I301)=3,LEFT(I301,1),IF(SEARCH("Pref",I301)=4,LEFT(I301,2),I301)))</f>
        <v>Leftover Choice 3</v>
      </c>
      <c r="AL301" s="23">
        <f t="shared" ref="AL301" si="2646">IF(I302="N/A","NA",VALUE(LEFT(I302,SEARCH("of",I302)-1)))</f>
        <v>2</v>
      </c>
      <c r="AM301" s="23">
        <f t="shared" ref="AM301" si="2647">IF(I302="N/A","NA",VALUE(RIGHT(I302,SEARCH("of",I302)-1)))</f>
        <v>4</v>
      </c>
      <c r="AN301" s="24">
        <f t="shared" ref="AN301" si="2648">IF(AK301="Leftover",1,IF(AL301="NA","NA",AL301/AM301))</f>
        <v>0.5</v>
      </c>
      <c r="AO301" s="25">
        <f t="shared" ref="AO301" si="2649">IF(ISNUMBER(SEARCH("Choice",AK301))=TRUE,1,AN301)</f>
        <v>1</v>
      </c>
    </row>
    <row r="302" spans="1:41" ht="9" customHeight="1" x14ac:dyDescent="0.25">
      <c r="A302" s="35"/>
      <c r="B302" s="38"/>
      <c r="C302" s="6" t="s">
        <v>16</v>
      </c>
      <c r="D302" s="5" t="s">
        <v>55</v>
      </c>
      <c r="E302" s="5" t="s">
        <v>55</v>
      </c>
      <c r="F302" s="5" t="s">
        <v>55</v>
      </c>
      <c r="G302" s="5" t="s">
        <v>55</v>
      </c>
      <c r="H302" s="5" t="s">
        <v>18</v>
      </c>
      <c r="I302" s="5" t="s">
        <v>257</v>
      </c>
      <c r="J302" s="22"/>
      <c r="K302" s="26"/>
      <c r="L302" s="22"/>
      <c r="M302" s="23"/>
      <c r="N302" s="23"/>
      <c r="O302" s="27"/>
      <c r="P302" s="23"/>
      <c r="Q302" s="22"/>
      <c r="R302" s="23"/>
      <c r="S302" s="23"/>
      <c r="T302" s="27"/>
      <c r="U302" s="23"/>
      <c r="V302" s="22"/>
      <c r="W302" s="23"/>
      <c r="X302" s="23"/>
      <c r="Y302" s="27"/>
      <c r="Z302" s="23"/>
      <c r="AA302" s="22"/>
      <c r="AB302" s="23"/>
      <c r="AC302" s="23"/>
      <c r="AD302" s="27"/>
      <c r="AE302" s="23"/>
      <c r="AF302" s="22"/>
      <c r="AG302" s="23"/>
      <c r="AH302" s="23"/>
      <c r="AI302" s="27"/>
      <c r="AJ302" s="23"/>
    </row>
    <row r="303" spans="1:41" ht="19.2" customHeight="1" x14ac:dyDescent="0.25">
      <c r="A303" s="36"/>
      <c r="B303" s="41"/>
      <c r="C303" s="42"/>
      <c r="D303" s="42"/>
      <c r="E303" s="42"/>
      <c r="F303" s="42"/>
      <c r="G303" s="42"/>
      <c r="H303" s="42"/>
      <c r="I303" s="42"/>
      <c r="J303" s="28"/>
      <c r="K303" s="29"/>
      <c r="L303" s="22"/>
      <c r="M303" s="23"/>
      <c r="N303" s="23"/>
      <c r="O303" s="27"/>
      <c r="P303" s="23"/>
      <c r="Q303" s="22"/>
      <c r="R303" s="23"/>
      <c r="S303" s="23"/>
      <c r="T303" s="27"/>
      <c r="U303" s="23"/>
      <c r="V303" s="22"/>
      <c r="W303" s="23"/>
      <c r="X303" s="23"/>
      <c r="Y303" s="27"/>
      <c r="Z303" s="23"/>
      <c r="AA303" s="22"/>
      <c r="AB303" s="23"/>
      <c r="AC303" s="23"/>
      <c r="AD303" s="27"/>
      <c r="AE303" s="23"/>
      <c r="AF303" s="22"/>
      <c r="AG303" s="23"/>
      <c r="AH303" s="23"/>
      <c r="AI303" s="27"/>
      <c r="AJ303" s="23"/>
    </row>
    <row r="304" spans="1:41" ht="12" customHeight="1" x14ac:dyDescent="0.25">
      <c r="A304" s="34" t="s">
        <v>298</v>
      </c>
      <c r="B304" s="37" t="s">
        <v>10</v>
      </c>
      <c r="C304" s="6" t="s">
        <v>11</v>
      </c>
      <c r="D304" s="5" t="s">
        <v>79</v>
      </c>
      <c r="E304" s="5" t="s">
        <v>79</v>
      </c>
      <c r="F304" s="5" t="s">
        <v>79</v>
      </c>
      <c r="G304" s="5" t="s">
        <v>79</v>
      </c>
      <c r="H304" s="5" t="s">
        <v>13</v>
      </c>
      <c r="I304" s="7" t="s">
        <v>14</v>
      </c>
      <c r="J304" s="20" t="str">
        <f t="shared" ref="J304:K304" si="2650">A304</f>
        <v>DE116L2R</v>
      </c>
      <c r="K304" s="21" t="str">
        <f t="shared" si="2650"/>
        <v>A</v>
      </c>
      <c r="L304" s="22" t="str">
        <f t="shared" ref="L304" si="2651">IF(ISERROR(SEARCH("Pref",D304)),D304,IF(SEARCH("Pref",D304)=3,LEFT(D304,1),IF(SEARCH("Pref",D304)=4,LEFT(D304,2),D304)))</f>
        <v>Leftover</v>
      </c>
      <c r="M304" s="23" t="str">
        <f t="shared" ref="M304" si="2652">IF(D305="N/A","NA",VALUE(LEFT(D305,SEARCH("of",D305)-1)))</f>
        <v>NA</v>
      </c>
      <c r="N304" s="23" t="str">
        <f t="shared" ref="N304" si="2653">IF(D305="N/A","NA",VALUE(RIGHT(D305,SEARCH("of",D305)-1)))</f>
        <v>NA</v>
      </c>
      <c r="O304" s="24">
        <f t="shared" ref="O304" si="2654">IF(L304="Leftover",1,IF(M304="NA","NA",M304/N304))</f>
        <v>1</v>
      </c>
      <c r="P304" s="25">
        <f t="shared" ref="P304" si="2655">IF(ISNUMBER(SEARCH("Choice",L304))=TRUE,1,O304)</f>
        <v>1</v>
      </c>
      <c r="Q304" s="22" t="str">
        <f t="shared" ref="Q304" si="2656">IF(ISERROR(SEARCH("Pref",E304)),E304,IF(SEARCH("Pref",E304)=3,LEFT(E304,1),IF(SEARCH("Pref",E304)=4,LEFT(E304,2),E304)))</f>
        <v>Leftover</v>
      </c>
      <c r="R304" s="23" t="str">
        <f t="shared" ref="R304" si="2657">IF(E305="N/A","NA",VALUE(LEFT(E305,SEARCH("of",E305)-1)))</f>
        <v>NA</v>
      </c>
      <c r="S304" s="23" t="str">
        <f t="shared" ref="S304" si="2658">IF(E305="N/A","NA",VALUE(RIGHT(E305,SEARCH("of",E305)-1)))</f>
        <v>NA</v>
      </c>
      <c r="T304" s="24">
        <f t="shared" ref="T304" si="2659">IF(Q304="Leftover",1,IF(R304="NA","NA",R304/S304))</f>
        <v>1</v>
      </c>
      <c r="U304" s="25">
        <f t="shared" ref="U304" si="2660">IF(ISNUMBER(SEARCH("Choice",Q304))=TRUE,1,T304)</f>
        <v>1</v>
      </c>
      <c r="V304" s="22" t="str">
        <f t="shared" ref="V304" si="2661">IF(ISERROR(SEARCH("Pref",F304)),F304,IF(SEARCH("Pref",F304)=3,LEFT(F304,1),IF(SEARCH("Pref",F304)=4,LEFT(F304,2),F304)))</f>
        <v>Leftover</v>
      </c>
      <c r="W304" s="23" t="str">
        <f t="shared" ref="W304" si="2662">IF(F305="N/A","NA",VALUE(LEFT(F305,SEARCH("of",F305)-1)))</f>
        <v>NA</v>
      </c>
      <c r="X304" s="23" t="str">
        <f t="shared" ref="X304" si="2663">IF(F305="N/A","NA",VALUE(RIGHT(F305,SEARCH("of",F305)-1)))</f>
        <v>NA</v>
      </c>
      <c r="Y304" s="24">
        <f t="shared" ref="Y304" si="2664">IF(V304="Leftover",1,IF(W304="NA","NA",W304/X304))</f>
        <v>1</v>
      </c>
      <c r="Z304" s="25">
        <f t="shared" ref="Z304" si="2665">IF(ISNUMBER(SEARCH("Choice",V304))=TRUE,1,Y304)</f>
        <v>1</v>
      </c>
      <c r="AA304" s="22" t="str">
        <f t="shared" ref="AA304" si="2666">IF(ISERROR(SEARCH("Pref",G304)),G304,IF(SEARCH("Pref",G304)=3,LEFT(G304,1),IF(SEARCH("Pref",G304)=4,LEFT(G304,2),G304)))</f>
        <v>Leftover</v>
      </c>
      <c r="AB304" s="23">
        <f t="shared" ref="AB304" si="2667">IF(H305="N/A","NA",VALUE(LEFT(H305,SEARCH("of",H305)-1)))</f>
        <v>9</v>
      </c>
      <c r="AC304" s="23">
        <f t="shared" ref="AC304" si="2668">IF(H305="N/A","NA",VALUE(RIGHT(H305,SEARCH("of",H305)-1)))</f>
        <v>15</v>
      </c>
      <c r="AD304" s="24">
        <f t="shared" ref="AD304" si="2669">IF(AA304="Leftover",1,IF(AB304="NA","NA",AB304/AC304))</f>
        <v>1</v>
      </c>
      <c r="AE304" s="25">
        <f t="shared" ref="AE304" si="2670">IF(ISNUMBER(SEARCH("Choice",AA304))=TRUE,1,AD304)</f>
        <v>1</v>
      </c>
      <c r="AF304" s="22" t="str">
        <f t="shared" ref="AF304" si="2671">IF(ISERROR(SEARCH("Pref",H304)),H304,IF(SEARCH("Pref",H304)=3,LEFT(H304,1),IF(SEARCH("Pref",H304)=4,LEFT(H304,2),H304)))</f>
        <v>Choice 2</v>
      </c>
      <c r="AG304" s="23">
        <f t="shared" ref="AG304" si="2672">IF(H305="N/A","NA",VALUE(LEFT(H305,SEARCH("of",H305)-1)))</f>
        <v>9</v>
      </c>
      <c r="AH304" s="23">
        <f t="shared" ref="AH304" si="2673">IF(H305="N/A","NA",VALUE(RIGHT(H305,SEARCH("of",H305)-1)))</f>
        <v>15</v>
      </c>
      <c r="AI304" s="24">
        <f t="shared" ref="AI304" si="2674">IF(AF304="Leftover",1,IF(AG304="NA","NA",AG304/AH304))</f>
        <v>0.6</v>
      </c>
      <c r="AJ304" s="25">
        <f t="shared" ref="AJ304" si="2675">IF(ISNUMBER(SEARCH("Choice",AF304))=TRUE,1,AI304)</f>
        <v>1</v>
      </c>
      <c r="AK304" s="22" t="str">
        <f t="shared" ref="AK304" si="2676">IF(ISERROR(SEARCH("Pref",I304)),I304,IF(SEARCH("Pref",I304)=3,LEFT(I304,1),IF(SEARCH("Pref",I304)=4,LEFT(I304,2),I304)))</f>
        <v>Leftover Choice 2</v>
      </c>
      <c r="AL304" s="23">
        <f t="shared" ref="AL304" si="2677">IF(I305="N/A","NA",VALUE(LEFT(I305,SEARCH("of",I305)-1)))</f>
        <v>1</v>
      </c>
      <c r="AM304" s="23">
        <f t="shared" ref="AM304" si="2678">IF(I305="N/A","NA",VALUE(RIGHT(I305,SEARCH("of",I305)-1)))</f>
        <v>1</v>
      </c>
      <c r="AN304" s="24">
        <f t="shared" ref="AN304" si="2679">IF(AK304="Leftover",1,IF(AL304="NA","NA",AL304/AM304))</f>
        <v>1</v>
      </c>
      <c r="AO304" s="25">
        <f t="shared" ref="AO304" si="2680">IF(ISNUMBER(SEARCH("Choice",AK304))=TRUE,1,AN304)</f>
        <v>1</v>
      </c>
    </row>
    <row r="305" spans="1:41" ht="9" customHeight="1" x14ac:dyDescent="0.25">
      <c r="A305" s="35"/>
      <c r="B305" s="38"/>
      <c r="C305" s="6" t="s">
        <v>16</v>
      </c>
      <c r="D305" s="5" t="s">
        <v>55</v>
      </c>
      <c r="E305" s="5" t="s">
        <v>55</v>
      </c>
      <c r="F305" s="5" t="s">
        <v>55</v>
      </c>
      <c r="G305" s="5" t="s">
        <v>55</v>
      </c>
      <c r="H305" s="5" t="s">
        <v>147</v>
      </c>
      <c r="I305" s="5" t="s">
        <v>56</v>
      </c>
      <c r="J305" s="22"/>
      <c r="K305" s="26"/>
      <c r="L305" s="22"/>
      <c r="M305" s="23"/>
      <c r="N305" s="23"/>
      <c r="O305" s="27"/>
      <c r="P305" s="23"/>
      <c r="Q305" s="22"/>
      <c r="R305" s="23"/>
      <c r="S305" s="23"/>
      <c r="T305" s="27"/>
      <c r="U305" s="23"/>
      <c r="V305" s="22"/>
      <c r="W305" s="23"/>
      <c r="X305" s="23"/>
      <c r="Y305" s="27"/>
      <c r="Z305" s="23"/>
      <c r="AA305" s="22"/>
      <c r="AB305" s="23"/>
      <c r="AC305" s="23"/>
      <c r="AD305" s="27"/>
      <c r="AE305" s="23"/>
      <c r="AF305" s="22"/>
      <c r="AG305" s="23"/>
      <c r="AH305" s="23"/>
      <c r="AI305" s="27"/>
      <c r="AJ305" s="23"/>
    </row>
    <row r="306" spans="1:41" ht="19.95" customHeight="1" x14ac:dyDescent="0.25">
      <c r="A306" s="36"/>
      <c r="B306" s="41"/>
      <c r="C306" s="42"/>
      <c r="D306" s="42"/>
      <c r="E306" s="42"/>
      <c r="F306" s="42"/>
      <c r="G306" s="42"/>
      <c r="H306" s="42"/>
      <c r="I306" s="42"/>
      <c r="J306" s="28"/>
      <c r="K306" s="29"/>
      <c r="L306" s="22"/>
      <c r="M306" s="23"/>
      <c r="N306" s="23"/>
      <c r="O306" s="27"/>
      <c r="P306" s="23"/>
      <c r="Q306" s="22"/>
      <c r="R306" s="23"/>
      <c r="S306" s="23"/>
      <c r="T306" s="27"/>
      <c r="U306" s="23"/>
      <c r="V306" s="22"/>
      <c r="W306" s="23"/>
      <c r="X306" s="23"/>
      <c r="Y306" s="27"/>
      <c r="Z306" s="23"/>
      <c r="AA306" s="22"/>
      <c r="AB306" s="23"/>
      <c r="AC306" s="23"/>
      <c r="AD306" s="27"/>
      <c r="AE306" s="23"/>
      <c r="AF306" s="22"/>
      <c r="AG306" s="23"/>
      <c r="AH306" s="23"/>
      <c r="AI306" s="27"/>
      <c r="AJ306" s="23"/>
    </row>
    <row r="307" spans="1:41" ht="12" customHeight="1" x14ac:dyDescent="0.25">
      <c r="A307" s="34" t="s">
        <v>299</v>
      </c>
      <c r="B307" s="37" t="s">
        <v>10</v>
      </c>
      <c r="C307" s="6" t="s">
        <v>11</v>
      </c>
      <c r="D307" s="5" t="s">
        <v>79</v>
      </c>
      <c r="E307" s="5" t="s">
        <v>79</v>
      </c>
      <c r="F307" s="5" t="s">
        <v>79</v>
      </c>
      <c r="G307" s="5" t="s">
        <v>79</v>
      </c>
      <c r="H307" s="5" t="s">
        <v>13</v>
      </c>
      <c r="I307" s="5" t="s">
        <v>54</v>
      </c>
      <c r="J307" s="20" t="str">
        <f t="shared" ref="J307:K307" si="2681">A307</f>
        <v>DE116O1A</v>
      </c>
      <c r="K307" s="21" t="str">
        <f t="shared" si="2681"/>
        <v>A</v>
      </c>
      <c r="L307" s="22" t="str">
        <f t="shared" ref="L307" si="2682">IF(ISERROR(SEARCH("Pref",D307)),D307,IF(SEARCH("Pref",D307)=3,LEFT(D307,1),IF(SEARCH("Pref",D307)=4,LEFT(D307,2),D307)))</f>
        <v>Leftover</v>
      </c>
      <c r="M307" s="23" t="str">
        <f t="shared" ref="M307" si="2683">IF(D308="N/A","NA",VALUE(LEFT(D308,SEARCH("of",D308)-1)))</f>
        <v>NA</v>
      </c>
      <c r="N307" s="23" t="str">
        <f t="shared" ref="N307" si="2684">IF(D308="N/A","NA",VALUE(RIGHT(D308,SEARCH("of",D308)-1)))</f>
        <v>NA</v>
      </c>
      <c r="O307" s="24">
        <f t="shared" ref="O307" si="2685">IF(L307="Leftover",1,IF(M307="NA","NA",M307/N307))</f>
        <v>1</v>
      </c>
      <c r="P307" s="25">
        <f t="shared" ref="P307" si="2686">IF(ISNUMBER(SEARCH("Choice",L307))=TRUE,1,O307)</f>
        <v>1</v>
      </c>
      <c r="Q307" s="22" t="str">
        <f t="shared" ref="Q307" si="2687">IF(ISERROR(SEARCH("Pref",E307)),E307,IF(SEARCH("Pref",E307)=3,LEFT(E307,1),IF(SEARCH("Pref",E307)=4,LEFT(E307,2),E307)))</f>
        <v>Leftover</v>
      </c>
      <c r="R307" s="23" t="str">
        <f t="shared" ref="R307" si="2688">IF(E308="N/A","NA",VALUE(LEFT(E308,SEARCH("of",E308)-1)))</f>
        <v>NA</v>
      </c>
      <c r="S307" s="23" t="str">
        <f t="shared" ref="S307" si="2689">IF(E308="N/A","NA",VALUE(RIGHT(E308,SEARCH("of",E308)-1)))</f>
        <v>NA</v>
      </c>
      <c r="T307" s="24">
        <f t="shared" ref="T307" si="2690">IF(Q307="Leftover",1,IF(R307="NA","NA",R307/S307))</f>
        <v>1</v>
      </c>
      <c r="U307" s="25">
        <f t="shared" ref="U307" si="2691">IF(ISNUMBER(SEARCH("Choice",Q307))=TRUE,1,T307)</f>
        <v>1</v>
      </c>
      <c r="V307" s="22" t="str">
        <f t="shared" ref="V307" si="2692">IF(ISERROR(SEARCH("Pref",F307)),F307,IF(SEARCH("Pref",F307)=3,LEFT(F307,1),IF(SEARCH("Pref",F307)=4,LEFT(F307,2),F307)))</f>
        <v>Leftover</v>
      </c>
      <c r="W307" s="23" t="str">
        <f t="shared" ref="W307" si="2693">IF(F308="N/A","NA",VALUE(LEFT(F308,SEARCH("of",F308)-1)))</f>
        <v>NA</v>
      </c>
      <c r="X307" s="23" t="str">
        <f t="shared" ref="X307" si="2694">IF(F308="N/A","NA",VALUE(RIGHT(F308,SEARCH("of",F308)-1)))</f>
        <v>NA</v>
      </c>
      <c r="Y307" s="24">
        <f t="shared" ref="Y307" si="2695">IF(V307="Leftover",1,IF(W307="NA","NA",W307/X307))</f>
        <v>1</v>
      </c>
      <c r="Z307" s="25">
        <f t="shared" ref="Z307" si="2696">IF(ISNUMBER(SEARCH("Choice",V307))=TRUE,1,Y307)</f>
        <v>1</v>
      </c>
      <c r="AA307" s="22" t="str">
        <f t="shared" ref="AA307" si="2697">IF(ISERROR(SEARCH("Pref",G307)),G307,IF(SEARCH("Pref",G307)=3,LEFT(G307,1),IF(SEARCH("Pref",G307)=4,LEFT(G307,2),G307)))</f>
        <v>Leftover</v>
      </c>
      <c r="AB307" s="23">
        <f t="shared" ref="AB307" si="2698">IF(H308="N/A","NA",VALUE(LEFT(H308,SEARCH("of",H308)-1)))</f>
        <v>4</v>
      </c>
      <c r="AC307" s="23">
        <f t="shared" ref="AC307" si="2699">IF(H308="N/A","NA",VALUE(RIGHT(H308,SEARCH("of",H308)-1)))</f>
        <v>5</v>
      </c>
      <c r="AD307" s="24">
        <f t="shared" ref="AD307" si="2700">IF(AA307="Leftover",1,IF(AB307="NA","NA",AB307/AC307))</f>
        <v>1</v>
      </c>
      <c r="AE307" s="25">
        <f t="shared" ref="AE307" si="2701">IF(ISNUMBER(SEARCH("Choice",AA307))=TRUE,1,AD307)</f>
        <v>1</v>
      </c>
      <c r="AF307" s="22" t="str">
        <f t="shared" ref="AF307" si="2702">IF(ISERROR(SEARCH("Pref",H307)),H307,IF(SEARCH("Pref",H307)=3,LEFT(H307,1),IF(SEARCH("Pref",H307)=4,LEFT(H307,2),H307)))</f>
        <v>Choice 2</v>
      </c>
      <c r="AG307" s="23">
        <f t="shared" ref="AG307" si="2703">IF(H308="N/A","NA",VALUE(LEFT(H308,SEARCH("of",H308)-1)))</f>
        <v>4</v>
      </c>
      <c r="AH307" s="23">
        <f t="shared" ref="AH307" si="2704">IF(H308="N/A","NA",VALUE(RIGHT(H308,SEARCH("of",H308)-1)))</f>
        <v>5</v>
      </c>
      <c r="AI307" s="24">
        <f t="shared" ref="AI307" si="2705">IF(AF307="Leftover",1,IF(AG307="NA","NA",AG307/AH307))</f>
        <v>0.8</v>
      </c>
      <c r="AJ307" s="25">
        <f t="shared" ref="AJ307" si="2706">IF(ISNUMBER(SEARCH("Choice",AF307))=TRUE,1,AI307)</f>
        <v>1</v>
      </c>
      <c r="AK307" s="22" t="str">
        <f t="shared" ref="AK307" si="2707">IF(ISERROR(SEARCH("Pref",I307)),I307,IF(SEARCH("Pref",I307)=3,LEFT(I307,1),IF(SEARCH("Pref",I307)=4,LEFT(I307,2),I307)))</f>
        <v>None Drawn</v>
      </c>
      <c r="AL307" s="23" t="str">
        <f t="shared" ref="AL307" si="2708">IF(I308="N/A","NA",VALUE(LEFT(I308,SEARCH("of",I308)-1)))</f>
        <v>NA</v>
      </c>
      <c r="AM307" s="23" t="str">
        <f t="shared" ref="AM307" si="2709">IF(I308="N/A","NA",VALUE(RIGHT(I308,SEARCH("of",I308)-1)))</f>
        <v>NA</v>
      </c>
      <c r="AN307" s="24" t="str">
        <f t="shared" ref="AN307" si="2710">IF(AK307="Leftover",1,IF(AL307="NA","NA",AL307/AM307))</f>
        <v>NA</v>
      </c>
      <c r="AO307" s="25" t="str">
        <f t="shared" ref="AO307" si="2711">IF(ISNUMBER(SEARCH("Choice",AK307))=TRUE,1,AN307)</f>
        <v>NA</v>
      </c>
    </row>
    <row r="308" spans="1:41" ht="9" customHeight="1" x14ac:dyDescent="0.25">
      <c r="A308" s="35"/>
      <c r="B308" s="38"/>
      <c r="C308" s="6" t="s">
        <v>16</v>
      </c>
      <c r="D308" s="5" t="s">
        <v>55</v>
      </c>
      <c r="E308" s="5" t="s">
        <v>55</v>
      </c>
      <c r="F308" s="5" t="s">
        <v>55</v>
      </c>
      <c r="G308" s="5" t="s">
        <v>55</v>
      </c>
      <c r="H308" s="5" t="s">
        <v>48</v>
      </c>
      <c r="I308" s="5" t="s">
        <v>55</v>
      </c>
      <c r="J308" s="22"/>
      <c r="K308" s="26"/>
      <c r="L308" s="22"/>
      <c r="M308" s="23"/>
      <c r="N308" s="23"/>
      <c r="O308" s="27"/>
      <c r="P308" s="23"/>
      <c r="Q308" s="22"/>
      <c r="R308" s="23"/>
      <c r="S308" s="23"/>
      <c r="T308" s="27"/>
      <c r="U308" s="23"/>
      <c r="V308" s="22"/>
      <c r="W308" s="23"/>
      <c r="X308" s="23"/>
      <c r="Y308" s="27"/>
      <c r="Z308" s="23"/>
      <c r="AA308" s="22"/>
      <c r="AB308" s="23"/>
      <c r="AC308" s="23"/>
      <c r="AD308" s="27"/>
      <c r="AE308" s="23"/>
      <c r="AF308" s="22"/>
      <c r="AG308" s="23"/>
      <c r="AH308" s="23"/>
      <c r="AI308" s="27"/>
      <c r="AJ308" s="23"/>
    </row>
    <row r="309" spans="1:41" ht="12" customHeight="1" x14ac:dyDescent="0.25">
      <c r="A309" s="36"/>
      <c r="B309" s="41"/>
      <c r="C309" s="42"/>
      <c r="D309" s="42"/>
      <c r="E309" s="42"/>
      <c r="F309" s="42"/>
      <c r="G309" s="42"/>
      <c r="H309" s="42"/>
      <c r="I309" s="42"/>
      <c r="J309" s="28"/>
      <c r="K309" s="29"/>
      <c r="L309" s="22"/>
      <c r="M309" s="23"/>
      <c r="N309" s="23"/>
      <c r="O309" s="27"/>
      <c r="P309" s="23"/>
      <c r="Q309" s="22"/>
      <c r="R309" s="23"/>
      <c r="S309" s="23"/>
      <c r="T309" s="27"/>
      <c r="U309" s="23"/>
      <c r="V309" s="22"/>
      <c r="W309" s="23"/>
      <c r="X309" s="23"/>
      <c r="Y309" s="27"/>
      <c r="Z309" s="23"/>
      <c r="AA309" s="22"/>
      <c r="AB309" s="23"/>
      <c r="AC309" s="23"/>
      <c r="AD309" s="27"/>
      <c r="AE309" s="23"/>
      <c r="AF309" s="22"/>
      <c r="AG309" s="23"/>
      <c r="AH309" s="23"/>
      <c r="AI309" s="27"/>
      <c r="AJ309" s="23"/>
    </row>
    <row r="310" spans="1:41" ht="10.95" customHeight="1" x14ac:dyDescent="0.25">
      <c r="A310" s="34" t="s">
        <v>300</v>
      </c>
      <c r="B310" s="37" t="s">
        <v>10</v>
      </c>
      <c r="C310" s="6" t="s">
        <v>11</v>
      </c>
      <c r="D310" s="5" t="s">
        <v>79</v>
      </c>
      <c r="E310" s="5" t="s">
        <v>79</v>
      </c>
      <c r="F310" s="5" t="s">
        <v>79</v>
      </c>
      <c r="G310" s="5" t="s">
        <v>79</v>
      </c>
      <c r="H310" s="5" t="s">
        <v>12</v>
      </c>
      <c r="I310" s="7" t="s">
        <v>23</v>
      </c>
      <c r="J310" s="20" t="str">
        <f t="shared" ref="J310:K310" si="2712">A310</f>
        <v>DE116O2R</v>
      </c>
      <c r="K310" s="21" t="str">
        <f t="shared" si="2712"/>
        <v>A</v>
      </c>
      <c r="L310" s="22" t="str">
        <f t="shared" ref="L310" si="2713">IF(ISERROR(SEARCH("Pref",D310)),D310,IF(SEARCH("Pref",D310)=3,LEFT(D310,1),IF(SEARCH("Pref",D310)=4,LEFT(D310,2),D310)))</f>
        <v>Leftover</v>
      </c>
      <c r="M310" s="23" t="str">
        <f t="shared" ref="M310" si="2714">IF(D311="N/A","NA",VALUE(LEFT(D311,SEARCH("of",D311)-1)))</f>
        <v>NA</v>
      </c>
      <c r="N310" s="23" t="str">
        <f t="shared" ref="N310" si="2715">IF(D311="N/A","NA",VALUE(RIGHT(D311,SEARCH("of",D311)-1)))</f>
        <v>NA</v>
      </c>
      <c r="O310" s="24">
        <f t="shared" ref="O310" si="2716">IF(L310="Leftover",1,IF(M310="NA","NA",M310/N310))</f>
        <v>1</v>
      </c>
      <c r="P310" s="25">
        <f t="shared" ref="P310" si="2717">IF(ISNUMBER(SEARCH("Choice",L310))=TRUE,1,O310)</f>
        <v>1</v>
      </c>
      <c r="Q310" s="22" t="str">
        <f t="shared" ref="Q310" si="2718">IF(ISERROR(SEARCH("Pref",E310)),E310,IF(SEARCH("Pref",E310)=3,LEFT(E310,1),IF(SEARCH("Pref",E310)=4,LEFT(E310,2),E310)))</f>
        <v>Leftover</v>
      </c>
      <c r="R310" s="23" t="str">
        <f t="shared" ref="R310" si="2719">IF(E311="N/A","NA",VALUE(LEFT(E311,SEARCH("of",E311)-1)))</f>
        <v>NA</v>
      </c>
      <c r="S310" s="23" t="str">
        <f t="shared" ref="S310" si="2720">IF(E311="N/A","NA",VALUE(RIGHT(E311,SEARCH("of",E311)-1)))</f>
        <v>NA</v>
      </c>
      <c r="T310" s="24">
        <f t="shared" ref="T310" si="2721">IF(Q310="Leftover",1,IF(R310="NA","NA",R310/S310))</f>
        <v>1</v>
      </c>
      <c r="U310" s="25">
        <f t="shared" ref="U310" si="2722">IF(ISNUMBER(SEARCH("Choice",Q310))=TRUE,1,T310)</f>
        <v>1</v>
      </c>
      <c r="V310" s="22" t="str">
        <f t="shared" ref="V310" si="2723">IF(ISERROR(SEARCH("Pref",F310)),F310,IF(SEARCH("Pref",F310)=3,LEFT(F310,1),IF(SEARCH("Pref",F310)=4,LEFT(F310,2),F310)))</f>
        <v>Leftover</v>
      </c>
      <c r="W310" s="23" t="str">
        <f t="shared" ref="W310" si="2724">IF(F311="N/A","NA",VALUE(LEFT(F311,SEARCH("of",F311)-1)))</f>
        <v>NA</v>
      </c>
      <c r="X310" s="23" t="str">
        <f t="shared" ref="X310" si="2725">IF(F311="N/A","NA",VALUE(RIGHT(F311,SEARCH("of",F311)-1)))</f>
        <v>NA</v>
      </c>
      <c r="Y310" s="24">
        <f t="shared" ref="Y310" si="2726">IF(V310="Leftover",1,IF(W310="NA","NA",W310/X310))</f>
        <v>1</v>
      </c>
      <c r="Z310" s="25">
        <f t="shared" ref="Z310" si="2727">IF(ISNUMBER(SEARCH("Choice",V310))=TRUE,1,Y310)</f>
        <v>1</v>
      </c>
      <c r="AA310" s="22" t="str">
        <f t="shared" ref="AA310" si="2728">IF(ISERROR(SEARCH("Pref",G310)),G310,IF(SEARCH("Pref",G310)=3,LEFT(G310,1),IF(SEARCH("Pref",G310)=4,LEFT(G310,2),G310)))</f>
        <v>Leftover</v>
      </c>
      <c r="AB310" s="23">
        <f t="shared" ref="AB310" si="2729">IF(H311="N/A","NA",VALUE(LEFT(H311,SEARCH("of",H311)-1)))</f>
        <v>1</v>
      </c>
      <c r="AC310" s="23">
        <f t="shared" ref="AC310" si="2730">IF(H311="N/A","NA",VALUE(RIGHT(H311,SEARCH("of",H311)-1)))</f>
        <v>3</v>
      </c>
      <c r="AD310" s="24">
        <f t="shared" ref="AD310" si="2731">IF(AA310="Leftover",1,IF(AB310="NA","NA",AB310/AC310))</f>
        <v>1</v>
      </c>
      <c r="AE310" s="25">
        <f t="shared" ref="AE310" si="2732">IF(ISNUMBER(SEARCH("Choice",AA310))=TRUE,1,AD310)</f>
        <v>1</v>
      </c>
      <c r="AF310" s="22" t="str">
        <f t="shared" ref="AF310" si="2733">IF(ISERROR(SEARCH("Pref",H310)),H310,IF(SEARCH("Pref",H310)=3,LEFT(H310,1),IF(SEARCH("Pref",H310)=4,LEFT(H310,2),H310)))</f>
        <v>0</v>
      </c>
      <c r="AG310" s="23">
        <f t="shared" ref="AG310" si="2734">IF(H311="N/A","NA",VALUE(LEFT(H311,SEARCH("of",H311)-1)))</f>
        <v>1</v>
      </c>
      <c r="AH310" s="23">
        <f t="shared" ref="AH310" si="2735">IF(H311="N/A","NA",VALUE(RIGHT(H311,SEARCH("of",H311)-1)))</f>
        <v>3</v>
      </c>
      <c r="AI310" s="24">
        <f t="shared" ref="AI310" si="2736">IF(AF310="Leftover",1,IF(AG310="NA","NA",AG310/AH310))</f>
        <v>0.33333333333333331</v>
      </c>
      <c r="AJ310" s="25">
        <f t="shared" ref="AJ310" si="2737">IF(ISNUMBER(SEARCH("Choice",AF310))=TRUE,1,AI310)</f>
        <v>0.33333333333333331</v>
      </c>
      <c r="AK310" s="22" t="str">
        <f t="shared" ref="AK310" si="2738">IF(ISERROR(SEARCH("Pref",I310)),I310,IF(SEARCH("Pref",I310)=3,LEFT(I310,1),IF(SEARCH("Pref",I310)=4,LEFT(I310,2),I310)))</f>
        <v>Leftover Choice 1</v>
      </c>
      <c r="AL310" s="23">
        <f t="shared" ref="AL310" si="2739">IF(I311="N/A","NA",VALUE(LEFT(I311,SEARCH("of",I311)-1)))</f>
        <v>1</v>
      </c>
      <c r="AM310" s="23">
        <f t="shared" ref="AM310" si="2740">IF(I311="N/A","NA",VALUE(RIGHT(I311,SEARCH("of",I311)-1)))</f>
        <v>1</v>
      </c>
      <c r="AN310" s="24">
        <f t="shared" ref="AN310" si="2741">IF(AK310="Leftover",1,IF(AL310="NA","NA",AL310/AM310))</f>
        <v>1</v>
      </c>
      <c r="AO310" s="25">
        <f t="shared" ref="AO310" si="2742">IF(ISNUMBER(SEARCH("Choice",AK310))=TRUE,1,AN310)</f>
        <v>1</v>
      </c>
    </row>
    <row r="311" spans="1:41" ht="9" customHeight="1" x14ac:dyDescent="0.25">
      <c r="A311" s="35"/>
      <c r="B311" s="38"/>
      <c r="C311" s="6" t="s">
        <v>16</v>
      </c>
      <c r="D311" s="5" t="s">
        <v>55</v>
      </c>
      <c r="E311" s="5" t="s">
        <v>55</v>
      </c>
      <c r="F311" s="5" t="s">
        <v>55</v>
      </c>
      <c r="G311" s="5" t="s">
        <v>55</v>
      </c>
      <c r="H311" s="5" t="s">
        <v>18</v>
      </c>
      <c r="I311" s="5" t="s">
        <v>56</v>
      </c>
      <c r="J311" s="22"/>
      <c r="K311" s="26"/>
      <c r="L311" s="22"/>
      <c r="M311" s="23"/>
      <c r="N311" s="23"/>
      <c r="O311" s="27"/>
      <c r="P311" s="23"/>
      <c r="Q311" s="22"/>
      <c r="R311" s="23"/>
      <c r="S311" s="23"/>
      <c r="T311" s="27"/>
      <c r="U311" s="23"/>
      <c r="V311" s="22"/>
      <c r="W311" s="23"/>
      <c r="X311" s="23"/>
      <c r="Y311" s="27"/>
      <c r="Z311" s="23"/>
      <c r="AA311" s="22"/>
      <c r="AB311" s="23"/>
      <c r="AC311" s="23"/>
      <c r="AD311" s="27"/>
      <c r="AE311" s="23"/>
      <c r="AF311" s="22"/>
      <c r="AG311" s="23"/>
      <c r="AH311" s="23"/>
      <c r="AI311" s="27"/>
      <c r="AJ311" s="23"/>
    </row>
    <row r="312" spans="1:41" ht="19.95" customHeight="1" x14ac:dyDescent="0.25">
      <c r="A312" s="36"/>
      <c r="B312" s="41"/>
      <c r="C312" s="42"/>
      <c r="D312" s="42"/>
      <c r="E312" s="42"/>
      <c r="F312" s="42"/>
      <c r="G312" s="42"/>
      <c r="H312" s="42"/>
      <c r="I312" s="42"/>
      <c r="J312" s="28"/>
      <c r="K312" s="29"/>
      <c r="L312" s="22"/>
      <c r="M312" s="23"/>
      <c r="N312" s="23"/>
      <c r="O312" s="27"/>
      <c r="P312" s="23"/>
      <c r="Q312" s="22"/>
      <c r="R312" s="23"/>
      <c r="S312" s="23"/>
      <c r="T312" s="27"/>
      <c r="U312" s="23"/>
      <c r="V312" s="22"/>
      <c r="W312" s="23"/>
      <c r="X312" s="23"/>
      <c r="Y312" s="27"/>
      <c r="Z312" s="23"/>
      <c r="AA312" s="22"/>
      <c r="AB312" s="23"/>
      <c r="AC312" s="23"/>
      <c r="AD312" s="27"/>
      <c r="AE312" s="23"/>
      <c r="AF312" s="22"/>
      <c r="AG312" s="23"/>
      <c r="AH312" s="23"/>
      <c r="AI312" s="27"/>
      <c r="AJ312" s="23"/>
    </row>
    <row r="313" spans="1:41" ht="12" customHeight="1" x14ac:dyDescent="0.25">
      <c r="A313" s="34" t="s">
        <v>301</v>
      </c>
      <c r="B313" s="37" t="s">
        <v>10</v>
      </c>
      <c r="C313" s="6" t="s">
        <v>11</v>
      </c>
      <c r="D313" s="5" t="s">
        <v>79</v>
      </c>
      <c r="E313" s="5" t="s">
        <v>79</v>
      </c>
      <c r="F313" s="5" t="s">
        <v>79</v>
      </c>
      <c r="G313" s="5" t="s">
        <v>79</v>
      </c>
      <c r="H313" s="5" t="s">
        <v>12</v>
      </c>
      <c r="I313" s="5" t="s">
        <v>53</v>
      </c>
      <c r="J313" s="20" t="str">
        <f t="shared" ref="J313:K313" si="2743">A313</f>
        <v>DE116O3A</v>
      </c>
      <c r="K313" s="21" t="str">
        <f t="shared" si="2743"/>
        <v>A</v>
      </c>
      <c r="L313" s="22" t="str">
        <f t="shared" ref="L313" si="2744">IF(ISERROR(SEARCH("Pref",D313)),D313,IF(SEARCH("Pref",D313)=3,LEFT(D313,1),IF(SEARCH("Pref",D313)=4,LEFT(D313,2),D313)))</f>
        <v>Leftover</v>
      </c>
      <c r="M313" s="23" t="str">
        <f t="shared" ref="M313" si="2745">IF(D314="N/A","NA",VALUE(LEFT(D314,SEARCH("of",D314)-1)))</f>
        <v>NA</v>
      </c>
      <c r="N313" s="23" t="str">
        <f t="shared" ref="N313" si="2746">IF(D314="N/A","NA",VALUE(RIGHT(D314,SEARCH("of",D314)-1)))</f>
        <v>NA</v>
      </c>
      <c r="O313" s="24">
        <f t="shared" ref="O313" si="2747">IF(L313="Leftover",1,IF(M313="NA","NA",M313/N313))</f>
        <v>1</v>
      </c>
      <c r="P313" s="25">
        <f t="shared" ref="P313" si="2748">IF(ISNUMBER(SEARCH("Choice",L313))=TRUE,1,O313)</f>
        <v>1</v>
      </c>
      <c r="Q313" s="22" t="str">
        <f t="shared" ref="Q313" si="2749">IF(ISERROR(SEARCH("Pref",E313)),E313,IF(SEARCH("Pref",E313)=3,LEFT(E313,1),IF(SEARCH("Pref",E313)=4,LEFT(E313,2),E313)))</f>
        <v>Leftover</v>
      </c>
      <c r="R313" s="23" t="str">
        <f t="shared" ref="R313" si="2750">IF(E314="N/A","NA",VALUE(LEFT(E314,SEARCH("of",E314)-1)))</f>
        <v>NA</v>
      </c>
      <c r="S313" s="23" t="str">
        <f t="shared" ref="S313" si="2751">IF(E314="N/A","NA",VALUE(RIGHT(E314,SEARCH("of",E314)-1)))</f>
        <v>NA</v>
      </c>
      <c r="T313" s="24">
        <f t="shared" ref="T313" si="2752">IF(Q313="Leftover",1,IF(R313="NA","NA",R313/S313))</f>
        <v>1</v>
      </c>
      <c r="U313" s="25">
        <f t="shared" ref="U313" si="2753">IF(ISNUMBER(SEARCH("Choice",Q313))=TRUE,1,T313)</f>
        <v>1</v>
      </c>
      <c r="V313" s="22" t="str">
        <f t="shared" ref="V313" si="2754">IF(ISERROR(SEARCH("Pref",F313)),F313,IF(SEARCH("Pref",F313)=3,LEFT(F313,1),IF(SEARCH("Pref",F313)=4,LEFT(F313,2),F313)))</f>
        <v>Leftover</v>
      </c>
      <c r="W313" s="23" t="str">
        <f t="shared" ref="W313" si="2755">IF(F314="N/A","NA",VALUE(LEFT(F314,SEARCH("of",F314)-1)))</f>
        <v>NA</v>
      </c>
      <c r="X313" s="23" t="str">
        <f t="shared" ref="X313" si="2756">IF(F314="N/A","NA",VALUE(RIGHT(F314,SEARCH("of",F314)-1)))</f>
        <v>NA</v>
      </c>
      <c r="Y313" s="24">
        <f t="shared" ref="Y313" si="2757">IF(V313="Leftover",1,IF(W313="NA","NA",W313/X313))</f>
        <v>1</v>
      </c>
      <c r="Z313" s="25">
        <f t="shared" ref="Z313" si="2758">IF(ISNUMBER(SEARCH("Choice",V313))=TRUE,1,Y313)</f>
        <v>1</v>
      </c>
      <c r="AA313" s="22" t="str">
        <f t="shared" ref="AA313" si="2759">IF(ISERROR(SEARCH("Pref",G313)),G313,IF(SEARCH("Pref",G313)=3,LEFT(G313,1),IF(SEARCH("Pref",G313)=4,LEFT(G313,2),G313)))</f>
        <v>Leftover</v>
      </c>
      <c r="AB313" s="23">
        <f t="shared" ref="AB313" si="2760">IF(H314="N/A","NA",VALUE(LEFT(H314,SEARCH("of",H314)-1)))</f>
        <v>1</v>
      </c>
      <c r="AC313" s="23">
        <f t="shared" ref="AC313" si="2761">IF(H314="N/A","NA",VALUE(RIGHT(H314,SEARCH("of",H314)-1)))</f>
        <v>1</v>
      </c>
      <c r="AD313" s="24">
        <f t="shared" ref="AD313" si="2762">IF(AA313="Leftover",1,IF(AB313="NA","NA",AB313/AC313))</f>
        <v>1</v>
      </c>
      <c r="AE313" s="25">
        <f t="shared" ref="AE313" si="2763">IF(ISNUMBER(SEARCH("Choice",AA313))=TRUE,1,AD313)</f>
        <v>1</v>
      </c>
      <c r="AF313" s="22" t="str">
        <f t="shared" ref="AF313" si="2764">IF(ISERROR(SEARCH("Pref",H313)),H313,IF(SEARCH("Pref",H313)=3,LEFT(H313,1),IF(SEARCH("Pref",H313)=4,LEFT(H313,2),H313)))</f>
        <v>0</v>
      </c>
      <c r="AG313" s="23">
        <f t="shared" ref="AG313" si="2765">IF(H314="N/A","NA",VALUE(LEFT(H314,SEARCH("of",H314)-1)))</f>
        <v>1</v>
      </c>
      <c r="AH313" s="23">
        <f t="shared" ref="AH313" si="2766">IF(H314="N/A","NA",VALUE(RIGHT(H314,SEARCH("of",H314)-1)))</f>
        <v>1</v>
      </c>
      <c r="AI313" s="24">
        <f t="shared" ref="AI313" si="2767">IF(AF313="Leftover",1,IF(AG313="NA","NA",AG313/AH313))</f>
        <v>1</v>
      </c>
      <c r="AJ313" s="25">
        <f t="shared" ref="AJ313" si="2768">IF(ISNUMBER(SEARCH("Choice",AF313))=TRUE,1,AI313)</f>
        <v>1</v>
      </c>
      <c r="AK313" s="22" t="str">
        <f t="shared" ref="AK313" si="2769">IF(ISERROR(SEARCH("Pref",I313)),I313,IF(SEARCH("Pref",I313)=3,LEFT(I313,1),IF(SEARCH("Pref",I313)=4,LEFT(I313,2),I313)))</f>
        <v>No Apps</v>
      </c>
      <c r="AL313" s="23" t="str">
        <f t="shared" ref="AL313" si="2770">IF(I314="N/A","NA",VALUE(LEFT(I314,SEARCH("of",I314)-1)))</f>
        <v>NA</v>
      </c>
      <c r="AM313" s="23" t="str">
        <f t="shared" ref="AM313" si="2771">IF(I314="N/A","NA",VALUE(RIGHT(I314,SEARCH("of",I314)-1)))</f>
        <v>NA</v>
      </c>
      <c r="AN313" s="24" t="str">
        <f t="shared" ref="AN313" si="2772">IF(AK313="Leftover",1,IF(AL313="NA","NA",AL313/AM313))</f>
        <v>NA</v>
      </c>
      <c r="AO313" s="25" t="str">
        <f t="shared" ref="AO313" si="2773">IF(ISNUMBER(SEARCH("Choice",AK313))=TRUE,1,AN313)</f>
        <v>NA</v>
      </c>
    </row>
    <row r="314" spans="1:41" ht="9" customHeight="1" x14ac:dyDescent="0.25">
      <c r="A314" s="35"/>
      <c r="B314" s="38"/>
      <c r="C314" s="6" t="s">
        <v>16</v>
      </c>
      <c r="D314" s="5" t="s">
        <v>55</v>
      </c>
      <c r="E314" s="5" t="s">
        <v>55</v>
      </c>
      <c r="F314" s="5" t="s">
        <v>55</v>
      </c>
      <c r="G314" s="5" t="s">
        <v>55</v>
      </c>
      <c r="H314" s="5" t="s">
        <v>56</v>
      </c>
      <c r="I314" s="5" t="s">
        <v>55</v>
      </c>
      <c r="J314" s="22"/>
      <c r="K314" s="26"/>
      <c r="L314" s="22"/>
      <c r="M314" s="23"/>
      <c r="N314" s="23"/>
      <c r="O314" s="27"/>
      <c r="P314" s="23"/>
      <c r="Q314" s="22"/>
      <c r="R314" s="23"/>
      <c r="S314" s="23"/>
      <c r="T314" s="27"/>
      <c r="U314" s="23"/>
      <c r="V314" s="22"/>
      <c r="W314" s="23"/>
      <c r="X314" s="23"/>
      <c r="Y314" s="27"/>
      <c r="Z314" s="23"/>
      <c r="AA314" s="22"/>
      <c r="AB314" s="23"/>
      <c r="AC314" s="23"/>
      <c r="AD314" s="27"/>
      <c r="AE314" s="23"/>
      <c r="AF314" s="22"/>
      <c r="AG314" s="23"/>
      <c r="AH314" s="23"/>
      <c r="AI314" s="27"/>
      <c r="AJ314" s="23"/>
    </row>
    <row r="315" spans="1:41" ht="19.95" customHeight="1" x14ac:dyDescent="0.25">
      <c r="A315" s="36"/>
      <c r="B315" s="41"/>
      <c r="C315" s="42"/>
      <c r="D315" s="42"/>
      <c r="E315" s="42"/>
      <c r="F315" s="42"/>
      <c r="G315" s="42"/>
      <c r="H315" s="42"/>
      <c r="I315" s="42"/>
      <c r="J315" s="28"/>
      <c r="K315" s="29"/>
      <c r="L315" s="22"/>
      <c r="M315" s="23"/>
      <c r="N315" s="23"/>
      <c r="O315" s="27"/>
      <c r="P315" s="23"/>
      <c r="Q315" s="22"/>
      <c r="R315" s="23"/>
      <c r="S315" s="23"/>
      <c r="T315" s="27"/>
      <c r="U315" s="23"/>
      <c r="V315" s="22"/>
      <c r="W315" s="23"/>
      <c r="X315" s="23"/>
      <c r="Y315" s="27"/>
      <c r="Z315" s="23"/>
      <c r="AA315" s="22"/>
      <c r="AB315" s="23"/>
      <c r="AC315" s="23"/>
      <c r="AD315" s="27"/>
      <c r="AE315" s="23"/>
      <c r="AF315" s="22"/>
      <c r="AG315" s="23"/>
      <c r="AH315" s="23"/>
      <c r="AI315" s="27"/>
      <c r="AJ315" s="23"/>
    </row>
    <row r="316" spans="1:41" ht="12" customHeight="1" x14ac:dyDescent="0.25">
      <c r="A316" s="34" t="s">
        <v>302</v>
      </c>
      <c r="B316" s="37" t="s">
        <v>10</v>
      </c>
      <c r="C316" s="6" t="s">
        <v>11</v>
      </c>
      <c r="D316" s="5" t="s">
        <v>79</v>
      </c>
      <c r="E316" s="5" t="s">
        <v>79</v>
      </c>
      <c r="F316" s="5" t="s">
        <v>79</v>
      </c>
      <c r="G316" s="5" t="s">
        <v>79</v>
      </c>
      <c r="H316" s="7" t="s">
        <v>23</v>
      </c>
      <c r="I316" s="5" t="s">
        <v>54</v>
      </c>
      <c r="J316" s="20" t="str">
        <f t="shared" ref="J316:K316" si="2774">A316</f>
        <v>DE116O3M</v>
      </c>
      <c r="K316" s="21" t="str">
        <f t="shared" si="2774"/>
        <v>A</v>
      </c>
      <c r="L316" s="22" t="str">
        <f t="shared" ref="L316" si="2775">IF(ISERROR(SEARCH("Pref",D316)),D316,IF(SEARCH("Pref",D316)=3,LEFT(D316,1),IF(SEARCH("Pref",D316)=4,LEFT(D316,2),D316)))</f>
        <v>Leftover</v>
      </c>
      <c r="M316" s="23" t="str">
        <f t="shared" ref="M316" si="2776">IF(D317="N/A","NA",VALUE(LEFT(D317,SEARCH("of",D317)-1)))</f>
        <v>NA</v>
      </c>
      <c r="N316" s="23" t="str">
        <f t="shared" ref="N316" si="2777">IF(D317="N/A","NA",VALUE(RIGHT(D317,SEARCH("of",D317)-1)))</f>
        <v>NA</v>
      </c>
      <c r="O316" s="24">
        <f t="shared" ref="O316" si="2778">IF(L316="Leftover",1,IF(M316="NA","NA",M316/N316))</f>
        <v>1</v>
      </c>
      <c r="P316" s="25">
        <f t="shared" ref="P316" si="2779">IF(ISNUMBER(SEARCH("Choice",L316))=TRUE,1,O316)</f>
        <v>1</v>
      </c>
      <c r="Q316" s="22" t="str">
        <f t="shared" ref="Q316" si="2780">IF(ISERROR(SEARCH("Pref",E316)),E316,IF(SEARCH("Pref",E316)=3,LEFT(E316,1),IF(SEARCH("Pref",E316)=4,LEFT(E316,2),E316)))</f>
        <v>Leftover</v>
      </c>
      <c r="R316" s="23" t="str">
        <f t="shared" ref="R316" si="2781">IF(E317="N/A","NA",VALUE(LEFT(E317,SEARCH("of",E317)-1)))</f>
        <v>NA</v>
      </c>
      <c r="S316" s="23" t="str">
        <f t="shared" ref="S316" si="2782">IF(E317="N/A","NA",VALUE(RIGHT(E317,SEARCH("of",E317)-1)))</f>
        <v>NA</v>
      </c>
      <c r="T316" s="24">
        <f t="shared" ref="T316" si="2783">IF(Q316="Leftover",1,IF(R316="NA","NA",R316/S316))</f>
        <v>1</v>
      </c>
      <c r="U316" s="25">
        <f t="shared" ref="U316" si="2784">IF(ISNUMBER(SEARCH("Choice",Q316))=TRUE,1,T316)</f>
        <v>1</v>
      </c>
      <c r="V316" s="22" t="str">
        <f t="shared" ref="V316" si="2785">IF(ISERROR(SEARCH("Pref",F316)),F316,IF(SEARCH("Pref",F316)=3,LEFT(F316,1),IF(SEARCH("Pref",F316)=4,LEFT(F316,2),F316)))</f>
        <v>Leftover</v>
      </c>
      <c r="W316" s="23" t="str">
        <f t="shared" ref="W316" si="2786">IF(F317="N/A","NA",VALUE(LEFT(F317,SEARCH("of",F317)-1)))</f>
        <v>NA</v>
      </c>
      <c r="X316" s="23" t="str">
        <f t="shared" ref="X316" si="2787">IF(F317="N/A","NA",VALUE(RIGHT(F317,SEARCH("of",F317)-1)))</f>
        <v>NA</v>
      </c>
      <c r="Y316" s="24">
        <f t="shared" ref="Y316" si="2788">IF(V316="Leftover",1,IF(W316="NA","NA",W316/X316))</f>
        <v>1</v>
      </c>
      <c r="Z316" s="25">
        <f t="shared" ref="Z316" si="2789">IF(ISNUMBER(SEARCH("Choice",V316))=TRUE,1,Y316)</f>
        <v>1</v>
      </c>
      <c r="AA316" s="22" t="str">
        <f t="shared" ref="AA316" si="2790">IF(ISERROR(SEARCH("Pref",G316)),G316,IF(SEARCH("Pref",G316)=3,LEFT(G316,1),IF(SEARCH("Pref",G316)=4,LEFT(G316,2),G316)))</f>
        <v>Leftover</v>
      </c>
      <c r="AB316" s="23">
        <f t="shared" ref="AB316" si="2791">IF(H317="N/A","NA",VALUE(LEFT(H317,SEARCH("of",H317)-1)))</f>
        <v>1</v>
      </c>
      <c r="AC316" s="23">
        <f t="shared" ref="AC316" si="2792">IF(H317="N/A","NA",VALUE(RIGHT(H317,SEARCH("of",H317)-1)))</f>
        <v>1</v>
      </c>
      <c r="AD316" s="24">
        <f t="shared" ref="AD316" si="2793">IF(AA316="Leftover",1,IF(AB316="NA","NA",AB316/AC316))</f>
        <v>1</v>
      </c>
      <c r="AE316" s="25">
        <f t="shared" ref="AE316" si="2794">IF(ISNUMBER(SEARCH("Choice",AA316))=TRUE,1,AD316)</f>
        <v>1</v>
      </c>
      <c r="AF316" s="22" t="str">
        <f t="shared" ref="AF316" si="2795">IF(ISERROR(SEARCH("Pref",H316)),H316,IF(SEARCH("Pref",H316)=3,LEFT(H316,1),IF(SEARCH("Pref",H316)=4,LEFT(H316,2),H316)))</f>
        <v>Leftover Choice 1</v>
      </c>
      <c r="AG316" s="23">
        <f t="shared" ref="AG316" si="2796">IF(H317="N/A","NA",VALUE(LEFT(H317,SEARCH("of",H317)-1)))</f>
        <v>1</v>
      </c>
      <c r="AH316" s="23">
        <f t="shared" ref="AH316" si="2797">IF(H317="N/A","NA",VALUE(RIGHT(H317,SEARCH("of",H317)-1)))</f>
        <v>1</v>
      </c>
      <c r="AI316" s="24">
        <f t="shared" ref="AI316" si="2798">IF(AF316="Leftover",1,IF(AG316="NA","NA",AG316/AH316))</f>
        <v>1</v>
      </c>
      <c r="AJ316" s="25">
        <f t="shared" ref="AJ316" si="2799">IF(ISNUMBER(SEARCH("Choice",AF316))=TRUE,1,AI316)</f>
        <v>1</v>
      </c>
      <c r="AK316" s="22" t="str">
        <f t="shared" ref="AK316" si="2800">IF(ISERROR(SEARCH("Pref",I316)),I316,IF(SEARCH("Pref",I316)=3,LEFT(I316,1),IF(SEARCH("Pref",I316)=4,LEFT(I316,2),I316)))</f>
        <v>None Drawn</v>
      </c>
      <c r="AL316" s="23" t="str">
        <f t="shared" ref="AL316" si="2801">IF(I317="N/A","NA",VALUE(LEFT(I317,SEARCH("of",I317)-1)))</f>
        <v>NA</v>
      </c>
      <c r="AM316" s="23" t="str">
        <f t="shared" ref="AM316" si="2802">IF(I317="N/A","NA",VALUE(RIGHT(I317,SEARCH("of",I317)-1)))</f>
        <v>NA</v>
      </c>
      <c r="AN316" s="24" t="str">
        <f t="shared" ref="AN316" si="2803">IF(AK316="Leftover",1,IF(AL316="NA","NA",AL316/AM316))</f>
        <v>NA</v>
      </c>
      <c r="AO316" s="25" t="str">
        <f t="shared" ref="AO316" si="2804">IF(ISNUMBER(SEARCH("Choice",AK316))=TRUE,1,AN316)</f>
        <v>NA</v>
      </c>
    </row>
    <row r="317" spans="1:41" ht="9" customHeight="1" x14ac:dyDescent="0.25">
      <c r="A317" s="35"/>
      <c r="B317" s="38"/>
      <c r="C317" s="6" t="s">
        <v>16</v>
      </c>
      <c r="D317" s="5" t="s">
        <v>55</v>
      </c>
      <c r="E317" s="5" t="s">
        <v>55</v>
      </c>
      <c r="F317" s="5" t="s">
        <v>55</v>
      </c>
      <c r="G317" s="5" t="s">
        <v>55</v>
      </c>
      <c r="H317" s="5" t="s">
        <v>56</v>
      </c>
      <c r="I317" s="5" t="s">
        <v>55</v>
      </c>
      <c r="J317" s="22"/>
      <c r="K317" s="26"/>
      <c r="L317" s="22"/>
      <c r="M317" s="23"/>
      <c r="N317" s="23"/>
      <c r="O317" s="27"/>
      <c r="P317" s="23"/>
      <c r="Q317" s="22"/>
      <c r="R317" s="23"/>
      <c r="S317" s="23"/>
      <c r="T317" s="27"/>
      <c r="U317" s="23"/>
      <c r="V317" s="22"/>
      <c r="W317" s="23"/>
      <c r="X317" s="23"/>
      <c r="Y317" s="27"/>
      <c r="Z317" s="23"/>
      <c r="AA317" s="22"/>
      <c r="AB317" s="23"/>
      <c r="AC317" s="23"/>
      <c r="AD317" s="27"/>
      <c r="AE317" s="23"/>
      <c r="AF317" s="22"/>
      <c r="AG317" s="23"/>
      <c r="AH317" s="23"/>
      <c r="AI317" s="27"/>
      <c r="AJ317" s="23"/>
    </row>
    <row r="318" spans="1:41" ht="10.95" customHeight="1" x14ac:dyDescent="0.25">
      <c r="A318" s="36"/>
      <c r="B318" s="41"/>
      <c r="C318" s="42"/>
      <c r="D318" s="42"/>
      <c r="E318" s="42"/>
      <c r="F318" s="42"/>
      <c r="G318" s="42"/>
      <c r="H318" s="42"/>
      <c r="I318" s="42"/>
      <c r="J318" s="28"/>
      <c r="K318" s="29"/>
      <c r="L318" s="22"/>
      <c r="M318" s="23"/>
      <c r="N318" s="23"/>
      <c r="O318" s="27"/>
      <c r="P318" s="23"/>
      <c r="Q318" s="22"/>
      <c r="R318" s="23"/>
      <c r="S318" s="23"/>
      <c r="T318" s="27"/>
      <c r="U318" s="23"/>
      <c r="V318" s="22"/>
      <c r="W318" s="23"/>
      <c r="X318" s="23"/>
      <c r="Y318" s="27"/>
      <c r="Z318" s="23"/>
      <c r="AA318" s="22"/>
      <c r="AB318" s="23"/>
      <c r="AC318" s="23"/>
      <c r="AD318" s="27"/>
      <c r="AE318" s="23"/>
      <c r="AF318" s="22"/>
      <c r="AG318" s="23"/>
      <c r="AH318" s="23"/>
      <c r="AI318" s="27"/>
      <c r="AJ318" s="23"/>
    </row>
    <row r="319" spans="1:41" ht="12" customHeight="1" x14ac:dyDescent="0.25">
      <c r="A319" s="34" t="s">
        <v>303</v>
      </c>
      <c r="B319" s="37" t="s">
        <v>10</v>
      </c>
      <c r="C319" s="6" t="s">
        <v>11</v>
      </c>
      <c r="D319" s="5" t="s">
        <v>30</v>
      </c>
      <c r="E319" s="5" t="s">
        <v>13</v>
      </c>
      <c r="F319" s="5" t="s">
        <v>13</v>
      </c>
      <c r="G319" s="5" t="s">
        <v>13</v>
      </c>
      <c r="H319" s="5" t="s">
        <v>44</v>
      </c>
      <c r="I319" s="5" t="s">
        <v>12</v>
      </c>
      <c r="J319" s="20" t="str">
        <f t="shared" ref="J319:K319" si="2805">A319</f>
        <v>DE122L2R</v>
      </c>
      <c r="K319" s="21" t="str">
        <f t="shared" si="2805"/>
        <v>A</v>
      </c>
      <c r="L319" s="22" t="str">
        <f t="shared" ref="L319" si="2806">IF(ISERROR(SEARCH("Pref",D319)),D319,IF(SEARCH("Pref",D319)=3,LEFT(D319,1),IF(SEARCH("Pref",D319)=4,LEFT(D319,2),D319)))</f>
        <v>Choice 3</v>
      </c>
      <c r="M319" s="23">
        <f t="shared" ref="M319" si="2807">IF(D320="N/A","NA",VALUE(LEFT(D320,SEARCH("of",D320)-1)))</f>
        <v>2</v>
      </c>
      <c r="N319" s="23">
        <f t="shared" ref="N319" si="2808">IF(D320="N/A","NA",VALUE(RIGHT(D320,SEARCH("of",D320)-1)))</f>
        <v>15</v>
      </c>
      <c r="O319" s="24">
        <f t="shared" ref="O319" si="2809">IF(L319="Leftover",1,IF(M319="NA","NA",M319/N319))</f>
        <v>0.13333333333333333</v>
      </c>
      <c r="P319" s="25">
        <f t="shared" ref="P319" si="2810">IF(ISNUMBER(SEARCH("Choice",L319))=TRUE,1,O319)</f>
        <v>1</v>
      </c>
      <c r="Q319" s="22" t="str">
        <f t="shared" ref="Q319" si="2811">IF(ISERROR(SEARCH("Pref",E319)),E319,IF(SEARCH("Pref",E319)=3,LEFT(E319,1),IF(SEARCH("Pref",E319)=4,LEFT(E319,2),E319)))</f>
        <v>Choice 2</v>
      </c>
      <c r="R319" s="23">
        <f t="shared" ref="R319" si="2812">IF(E320="N/A","NA",VALUE(LEFT(E320,SEARCH("of",E320)-1)))</f>
        <v>2</v>
      </c>
      <c r="S319" s="23">
        <f t="shared" ref="S319" si="2813">IF(E320="N/A","NA",VALUE(RIGHT(E320,SEARCH("of",E320)-1)))</f>
        <v>7</v>
      </c>
      <c r="T319" s="24">
        <f t="shared" ref="T319" si="2814">IF(Q319="Leftover",1,IF(R319="NA","NA",R319/S319))</f>
        <v>0.2857142857142857</v>
      </c>
      <c r="U319" s="25">
        <f t="shared" ref="U319" si="2815">IF(ISNUMBER(SEARCH("Choice",Q319))=TRUE,1,T319)</f>
        <v>1</v>
      </c>
      <c r="V319" s="22" t="str">
        <f t="shared" ref="V319" si="2816">IF(ISERROR(SEARCH("Pref",F319)),F319,IF(SEARCH("Pref",F319)=3,LEFT(F319,1),IF(SEARCH("Pref",F319)=4,LEFT(F319,2),F319)))</f>
        <v>Choice 2</v>
      </c>
      <c r="W319" s="23">
        <f t="shared" ref="W319" si="2817">IF(F320="N/A","NA",VALUE(LEFT(F320,SEARCH("of",F320)-1)))</f>
        <v>3</v>
      </c>
      <c r="X319" s="23">
        <f t="shared" ref="X319" si="2818">IF(F320="N/A","NA",VALUE(RIGHT(F320,SEARCH("of",F320)-1)))</f>
        <v>6</v>
      </c>
      <c r="Y319" s="24">
        <f t="shared" ref="Y319" si="2819">IF(V319="Leftover",1,IF(W319="NA","NA",W319/X319))</f>
        <v>0.5</v>
      </c>
      <c r="Z319" s="25">
        <f t="shared" ref="Z319" si="2820">IF(ISNUMBER(SEARCH("Choice",V319))=TRUE,1,Y319)</f>
        <v>1</v>
      </c>
      <c r="AA319" s="22" t="str">
        <f t="shared" ref="AA319" si="2821">IF(ISERROR(SEARCH("Pref",G319)),G319,IF(SEARCH("Pref",G319)=3,LEFT(G319,1),IF(SEARCH("Pref",G319)=4,LEFT(G319,2),G319)))</f>
        <v>Choice 2</v>
      </c>
      <c r="AB319" s="23">
        <f t="shared" ref="AB319" si="2822">IF(H320="N/A","NA",VALUE(LEFT(H320,SEARCH("of",H320)-1)))</f>
        <v>2</v>
      </c>
      <c r="AC319" s="23">
        <f t="shared" ref="AC319" si="2823">IF(H320="N/A","NA",VALUE(RIGHT(H320,SEARCH("of",H320)-1)))</f>
        <v>5</v>
      </c>
      <c r="AD319" s="24">
        <f t="shared" ref="AD319" si="2824">IF(AA319="Leftover",1,IF(AB319="NA","NA",AB319/AC319))</f>
        <v>0.4</v>
      </c>
      <c r="AE319" s="25">
        <f t="shared" ref="AE319" si="2825">IF(ISNUMBER(SEARCH("Choice",AA319))=TRUE,1,AD319)</f>
        <v>1</v>
      </c>
      <c r="AF319" s="22" t="str">
        <f t="shared" ref="AF319" si="2826">IF(ISERROR(SEARCH("Pref",H319)),H319,IF(SEARCH("Pref",H319)=3,LEFT(H319,1),IF(SEARCH("Pref",H319)=4,LEFT(H319,2),H319)))</f>
        <v>1</v>
      </c>
      <c r="AG319" s="23">
        <f t="shared" ref="AG319" si="2827">IF(H320="N/A","NA",VALUE(LEFT(H320,SEARCH("of",H320)-1)))</f>
        <v>2</v>
      </c>
      <c r="AH319" s="23">
        <f t="shared" ref="AH319" si="2828">IF(H320="N/A","NA",VALUE(RIGHT(H320,SEARCH("of",H320)-1)))</f>
        <v>5</v>
      </c>
      <c r="AI319" s="24">
        <f t="shared" ref="AI319" si="2829">IF(AF319="Leftover",1,IF(AG319="NA","NA",AG319/AH319))</f>
        <v>0.4</v>
      </c>
      <c r="AJ319" s="25">
        <f t="shared" ref="AJ319" si="2830">IF(ISNUMBER(SEARCH("Choice",AF319))=TRUE,1,AI319)</f>
        <v>0.4</v>
      </c>
      <c r="AK319" s="22" t="str">
        <f t="shared" ref="AK319" si="2831">IF(ISERROR(SEARCH("Pref",I319)),I319,IF(SEARCH("Pref",I319)=3,LEFT(I319,1),IF(SEARCH("Pref",I319)=4,LEFT(I319,2),I319)))</f>
        <v>0</v>
      </c>
      <c r="AL319" s="23">
        <f t="shared" ref="AL319" si="2832">IF(I320="N/A","NA",VALUE(LEFT(I320,SEARCH("of",I320)-1)))</f>
        <v>5</v>
      </c>
      <c r="AM319" s="23">
        <f t="shared" ref="AM319" si="2833">IF(I320="N/A","NA",VALUE(RIGHT(I320,SEARCH("of",I320)-1)))</f>
        <v>5</v>
      </c>
      <c r="AN319" s="24">
        <f t="shared" ref="AN319" si="2834">IF(AK319="Leftover",1,IF(AL319="NA","NA",AL319/AM319))</f>
        <v>1</v>
      </c>
      <c r="AO319" s="25">
        <f t="shared" ref="AO319" si="2835">IF(ISNUMBER(SEARCH("Choice",AK319))=TRUE,1,AN319)</f>
        <v>1</v>
      </c>
    </row>
    <row r="320" spans="1:41" ht="9" customHeight="1" x14ac:dyDescent="0.25">
      <c r="A320" s="35"/>
      <c r="B320" s="38"/>
      <c r="C320" s="6" t="s">
        <v>16</v>
      </c>
      <c r="D320" s="5" t="s">
        <v>304</v>
      </c>
      <c r="E320" s="5" t="s">
        <v>75</v>
      </c>
      <c r="F320" s="5" t="s">
        <v>274</v>
      </c>
      <c r="G320" s="5" t="s">
        <v>56</v>
      </c>
      <c r="H320" s="5" t="s">
        <v>40</v>
      </c>
      <c r="I320" s="5" t="s">
        <v>123</v>
      </c>
      <c r="J320" s="22"/>
      <c r="K320" s="26"/>
      <c r="L320" s="22"/>
      <c r="M320" s="23"/>
      <c r="N320" s="23"/>
      <c r="O320" s="27"/>
      <c r="P320" s="23"/>
      <c r="Q320" s="22"/>
      <c r="R320" s="23"/>
      <c r="S320" s="23"/>
      <c r="T320" s="27"/>
      <c r="U320" s="23"/>
      <c r="V320" s="22"/>
      <c r="W320" s="23"/>
      <c r="X320" s="23"/>
      <c r="Y320" s="27"/>
      <c r="Z320" s="23"/>
      <c r="AA320" s="22"/>
      <c r="AB320" s="23"/>
      <c r="AC320" s="23"/>
      <c r="AD320" s="27"/>
      <c r="AE320" s="23"/>
      <c r="AF320" s="22"/>
      <c r="AG320" s="23"/>
      <c r="AH320" s="23"/>
      <c r="AI320" s="27"/>
      <c r="AJ320" s="23"/>
    </row>
    <row r="321" spans="1:41" ht="19.95" customHeight="1" x14ac:dyDescent="0.25">
      <c r="A321" s="36"/>
      <c r="B321" s="39"/>
      <c r="C321" s="40"/>
      <c r="D321" s="40"/>
      <c r="E321" s="40"/>
      <c r="F321" s="40"/>
      <c r="G321" s="40"/>
      <c r="H321" s="40"/>
      <c r="I321" s="40"/>
      <c r="J321" s="28"/>
      <c r="K321" s="29"/>
      <c r="L321" s="22"/>
      <c r="M321" s="23"/>
      <c r="N321" s="23"/>
      <c r="O321" s="27"/>
      <c r="P321" s="23"/>
      <c r="Q321" s="22"/>
      <c r="R321" s="23"/>
      <c r="S321" s="23"/>
      <c r="T321" s="27"/>
      <c r="U321" s="23"/>
      <c r="V321" s="22"/>
      <c r="W321" s="23"/>
      <c r="X321" s="23"/>
      <c r="Y321" s="27"/>
      <c r="Z321" s="23"/>
      <c r="AA321" s="22"/>
      <c r="AB321" s="23"/>
      <c r="AC321" s="23"/>
      <c r="AD321" s="27"/>
      <c r="AE321" s="23"/>
      <c r="AF321" s="22"/>
      <c r="AG321" s="23"/>
      <c r="AH321" s="23"/>
      <c r="AI321" s="27"/>
      <c r="AJ321" s="23"/>
    </row>
    <row r="322" spans="1:41" ht="12" customHeight="1" x14ac:dyDescent="0.25">
      <c r="A322" s="43" t="s">
        <v>305</v>
      </c>
      <c r="B322" s="37" t="s">
        <v>10</v>
      </c>
      <c r="C322" s="6" t="s">
        <v>11</v>
      </c>
      <c r="D322" s="7" t="s">
        <v>12</v>
      </c>
      <c r="E322" s="7" t="s">
        <v>12</v>
      </c>
      <c r="F322" s="7" t="s">
        <v>12</v>
      </c>
      <c r="G322" s="5" t="s">
        <v>53</v>
      </c>
      <c r="H322" s="5" t="s">
        <v>12</v>
      </c>
      <c r="I322" s="5" t="s">
        <v>270</v>
      </c>
      <c r="J322" s="20" t="str">
        <f t="shared" ref="J322:K322" si="2836">A322</f>
        <v>DE122O1A</v>
      </c>
      <c r="K322" s="21" t="str">
        <f t="shared" si="2836"/>
        <v>A</v>
      </c>
      <c r="L322" s="22" t="str">
        <f t="shared" ref="L322" si="2837">IF(ISERROR(SEARCH("Pref",D322)),D322,IF(SEARCH("Pref",D322)=3,LEFT(D322,1),IF(SEARCH("Pref",D322)=4,LEFT(D322,2),D322)))</f>
        <v>0</v>
      </c>
      <c r="M322" s="23">
        <f t="shared" ref="M322" si="2838">IF(D323="N/A","NA",VALUE(LEFT(D323,SEARCH("of",D323)-1)))</f>
        <v>162</v>
      </c>
      <c r="N322" s="23">
        <f t="shared" ref="N322" si="2839">IF(D323="N/A","NA",VALUE(RIGHT(D323,SEARCH("of",D323)-1)))</f>
        <v>164</v>
      </c>
      <c r="O322" s="24">
        <f t="shared" ref="O322" si="2840">IF(L322="Leftover",1,IF(M322="NA","NA",M322/N322))</f>
        <v>0.98780487804878048</v>
      </c>
      <c r="P322" s="25">
        <f t="shared" ref="P322" si="2841">IF(ISNUMBER(SEARCH("Choice",L322))=TRUE,1,O322)</f>
        <v>0.98780487804878048</v>
      </c>
      <c r="Q322" s="22" t="str">
        <f t="shared" ref="Q322" si="2842">IF(ISERROR(SEARCH("Pref",E322)),E322,IF(SEARCH("Pref",E322)=3,LEFT(E322,1),IF(SEARCH("Pref",E322)=4,LEFT(E322,2),E322)))</f>
        <v>0</v>
      </c>
      <c r="R322" s="23">
        <f t="shared" ref="R322" si="2843">IF(E323="N/A","NA",VALUE(LEFT(E323,SEARCH("of",E323)-1)))</f>
        <v>30</v>
      </c>
      <c r="S322" s="23">
        <f t="shared" ref="S322" si="2844">IF(E323="N/A","NA",VALUE(RIGHT(E323,SEARCH("of",E323)-1)))</f>
        <v>31</v>
      </c>
      <c r="T322" s="24">
        <f t="shared" ref="T322" si="2845">IF(Q322="Leftover",1,IF(R322="NA","NA",R322/S322))</f>
        <v>0.967741935483871</v>
      </c>
      <c r="U322" s="25">
        <f t="shared" ref="U322" si="2846">IF(ISNUMBER(SEARCH("Choice",Q322))=TRUE,1,T322)</f>
        <v>0.967741935483871</v>
      </c>
      <c r="V322" s="22" t="str">
        <f t="shared" ref="V322" si="2847">IF(ISERROR(SEARCH("Pref",F322)),F322,IF(SEARCH("Pref",F322)=3,LEFT(F322,1),IF(SEARCH("Pref",F322)=4,LEFT(F322,2),F322)))</f>
        <v>0</v>
      </c>
      <c r="W322" s="23">
        <f t="shared" ref="W322" si="2848">IF(F323="N/A","NA",VALUE(LEFT(F323,SEARCH("of",F323)-1)))</f>
        <v>9</v>
      </c>
      <c r="X322" s="23">
        <f t="shared" ref="X322" si="2849">IF(F323="N/A","NA",VALUE(RIGHT(F323,SEARCH("of",F323)-1)))</f>
        <v>10</v>
      </c>
      <c r="Y322" s="24">
        <f t="shared" ref="Y322" si="2850">IF(V322="Leftover",1,IF(W322="NA","NA",W322/X322))</f>
        <v>0.9</v>
      </c>
      <c r="Z322" s="25">
        <f t="shared" ref="Z322" si="2851">IF(ISNUMBER(SEARCH("Choice",V322))=TRUE,1,Y322)</f>
        <v>0.9</v>
      </c>
      <c r="AA322" s="22" t="str">
        <f t="shared" ref="AA322" si="2852">IF(ISERROR(SEARCH("Pref",G322)),G322,IF(SEARCH("Pref",G322)=3,LEFT(G322,1),IF(SEARCH("Pref",G322)=4,LEFT(G322,2),G322)))</f>
        <v>No Apps</v>
      </c>
      <c r="AB322" s="23">
        <f t="shared" ref="AB322" si="2853">IF(H323="N/A","NA",VALUE(LEFT(H323,SEARCH("of",H323)-1)))</f>
        <v>4</v>
      </c>
      <c r="AC322" s="23">
        <f t="shared" ref="AC322" si="2854">IF(H323="N/A","NA",VALUE(RIGHT(H323,SEARCH("of",H323)-1)))</f>
        <v>27</v>
      </c>
      <c r="AD322" s="24">
        <f t="shared" ref="AD322" si="2855">IF(AA322="Leftover",1,IF(AB322="NA","NA",AB322/AC322))</f>
        <v>0.14814814814814814</v>
      </c>
      <c r="AE322" s="25">
        <f t="shared" ref="AE322" si="2856">IF(ISNUMBER(SEARCH("Choice",AA322))=TRUE,1,AD322)</f>
        <v>0.14814814814814814</v>
      </c>
      <c r="AF322" s="22" t="str">
        <f t="shared" ref="AF322" si="2857">IF(ISERROR(SEARCH("Pref",H322)),H322,IF(SEARCH("Pref",H322)=3,LEFT(H322,1),IF(SEARCH("Pref",H322)=4,LEFT(H322,2),H322)))</f>
        <v>0</v>
      </c>
      <c r="AG322" s="23">
        <f t="shared" ref="AG322" si="2858">IF(H323="N/A","NA",VALUE(LEFT(H323,SEARCH("of",H323)-1)))</f>
        <v>4</v>
      </c>
      <c r="AH322" s="23">
        <f t="shared" ref="AH322" si="2859">IF(H323="N/A","NA",VALUE(RIGHT(H323,SEARCH("of",H323)-1)))</f>
        <v>27</v>
      </c>
      <c r="AI322" s="24">
        <f t="shared" ref="AI322" si="2860">IF(AF322="Leftover",1,IF(AG322="NA","NA",AG322/AH322))</f>
        <v>0.14814814814814814</v>
      </c>
      <c r="AJ322" s="25">
        <f t="shared" ref="AJ322" si="2861">IF(ISNUMBER(SEARCH("Choice",AF322))=TRUE,1,AI322)</f>
        <v>0.14814814814814814</v>
      </c>
      <c r="AK322" s="22" t="str">
        <f t="shared" ref="AK322" si="2862">IF(ISERROR(SEARCH("Pref",I322)),I322,IF(SEARCH("Pref",I322)=3,LEFT(I322,1),IF(SEARCH("Pref",I322)=4,LEFT(I322,2),I322)))</f>
        <v>Choice 4</v>
      </c>
      <c r="AL322" s="23">
        <f t="shared" ref="AL322" si="2863">IF(I323="N/A","NA",VALUE(LEFT(I323,SEARCH("of",I323)-1)))</f>
        <v>1</v>
      </c>
      <c r="AM322" s="23">
        <f t="shared" ref="AM322" si="2864">IF(I323="N/A","NA",VALUE(RIGHT(I323,SEARCH("of",I323)-1)))</f>
        <v>9</v>
      </c>
      <c r="AN322" s="24">
        <f t="shared" ref="AN322" si="2865">IF(AK322="Leftover",1,IF(AL322="NA","NA",AL322/AM322))</f>
        <v>0.1111111111111111</v>
      </c>
      <c r="AO322" s="25">
        <f t="shared" ref="AO322" si="2866">IF(ISNUMBER(SEARCH("Choice",AK322))=TRUE,1,AN322)</f>
        <v>1</v>
      </c>
    </row>
    <row r="323" spans="1:41" ht="9" customHeight="1" x14ac:dyDescent="0.25">
      <c r="A323" s="44"/>
      <c r="B323" s="38"/>
      <c r="C323" s="6" t="s">
        <v>16</v>
      </c>
      <c r="D323" s="7" t="s">
        <v>1788</v>
      </c>
      <c r="E323" s="5" t="s">
        <v>306</v>
      </c>
      <c r="F323" s="5" t="s">
        <v>307</v>
      </c>
      <c r="G323" s="5" t="s">
        <v>55</v>
      </c>
      <c r="H323" s="5" t="s">
        <v>308</v>
      </c>
      <c r="I323" s="5" t="s">
        <v>191</v>
      </c>
      <c r="J323" s="22"/>
      <c r="K323" s="26"/>
      <c r="L323" s="22"/>
      <c r="M323" s="23"/>
      <c r="N323" s="23"/>
      <c r="O323" s="27"/>
      <c r="P323" s="23"/>
      <c r="Q323" s="22"/>
      <c r="R323" s="23"/>
      <c r="S323" s="23"/>
      <c r="T323" s="27"/>
      <c r="U323" s="23"/>
      <c r="V323" s="22"/>
      <c r="W323" s="23"/>
      <c r="X323" s="23"/>
      <c r="Y323" s="27"/>
      <c r="Z323" s="23"/>
      <c r="AA323" s="22"/>
      <c r="AB323" s="23"/>
      <c r="AC323" s="23"/>
      <c r="AD323" s="27"/>
      <c r="AE323" s="23"/>
      <c r="AF323" s="22"/>
      <c r="AG323" s="23"/>
      <c r="AH323" s="23"/>
      <c r="AI323" s="27"/>
      <c r="AJ323" s="23"/>
    </row>
    <row r="324" spans="1:41" ht="12" customHeight="1" x14ac:dyDescent="0.25">
      <c r="A324" s="45"/>
      <c r="B324" s="41"/>
      <c r="C324" s="42"/>
      <c r="D324" s="42"/>
      <c r="E324" s="42"/>
      <c r="F324" s="42"/>
      <c r="G324" s="42"/>
      <c r="H324" s="42"/>
      <c r="I324" s="42"/>
      <c r="J324" s="28"/>
      <c r="K324" s="29"/>
      <c r="L324" s="22"/>
      <c r="M324" s="23"/>
      <c r="N324" s="23"/>
      <c r="O324" s="27"/>
      <c r="P324" s="23"/>
      <c r="Q324" s="22"/>
      <c r="R324" s="23"/>
      <c r="S324" s="23"/>
      <c r="T324" s="27"/>
      <c r="U324" s="23"/>
      <c r="V324" s="22"/>
      <c r="W324" s="23"/>
      <c r="X324" s="23"/>
      <c r="Y324" s="27"/>
      <c r="Z324" s="23"/>
      <c r="AA324" s="22"/>
      <c r="AB324" s="23"/>
      <c r="AC324" s="23"/>
      <c r="AD324" s="27"/>
      <c r="AE324" s="23"/>
      <c r="AF324" s="22"/>
      <c r="AG324" s="23"/>
      <c r="AH324" s="23"/>
      <c r="AI324" s="27"/>
      <c r="AJ324" s="23"/>
    </row>
    <row r="325" spans="1:41" ht="10.95" customHeight="1" x14ac:dyDescent="0.25">
      <c r="A325" s="34" t="s">
        <v>309</v>
      </c>
      <c r="B325" s="37" t="s">
        <v>10</v>
      </c>
      <c r="C325" s="6" t="s">
        <v>11</v>
      </c>
      <c r="D325" s="7" t="s">
        <v>12</v>
      </c>
      <c r="E325" s="7" t="s">
        <v>12</v>
      </c>
      <c r="F325" s="5" t="s">
        <v>13</v>
      </c>
      <c r="G325" s="5" t="s">
        <v>13</v>
      </c>
      <c r="H325" s="5" t="s">
        <v>44</v>
      </c>
      <c r="I325" s="5" t="s">
        <v>30</v>
      </c>
      <c r="J325" s="20" t="str">
        <f t="shared" ref="J325:K325" si="2867">A325</f>
        <v>DE122O2R</v>
      </c>
      <c r="K325" s="21" t="str">
        <f t="shared" si="2867"/>
        <v>A</v>
      </c>
      <c r="L325" s="22" t="str">
        <f t="shared" ref="L325" si="2868">IF(ISERROR(SEARCH("Pref",D325)),D325,IF(SEARCH("Pref",D325)=3,LEFT(D325,1),IF(SEARCH("Pref",D325)=4,LEFT(D325,2),D325)))</f>
        <v>0</v>
      </c>
      <c r="M325" s="23">
        <f t="shared" ref="M325" si="2869">IF(D326="N/A","NA",VALUE(LEFT(D326,SEARCH("of",D326)-1)))</f>
        <v>19</v>
      </c>
      <c r="N325" s="23">
        <f t="shared" ref="N325" si="2870">IF(D326="N/A","NA",VALUE(RIGHT(D326,SEARCH("of",D326)-1)))</f>
        <v>23</v>
      </c>
      <c r="O325" s="24">
        <f t="shared" ref="O325" si="2871">IF(L325="Leftover",1,IF(M325="NA","NA",M325/N325))</f>
        <v>0.82608695652173914</v>
      </c>
      <c r="P325" s="25">
        <f t="shared" ref="P325" si="2872">IF(ISNUMBER(SEARCH("Choice",L325))=TRUE,1,O325)</f>
        <v>0.82608695652173914</v>
      </c>
      <c r="Q325" s="22" t="str">
        <f t="shared" ref="Q325" si="2873">IF(ISERROR(SEARCH("Pref",E325)),E325,IF(SEARCH("Pref",E325)=3,LEFT(E325,1),IF(SEARCH("Pref",E325)=4,LEFT(E325,2),E325)))</f>
        <v>0</v>
      </c>
      <c r="R325" s="23">
        <f t="shared" ref="R325" si="2874">IF(E326="N/A","NA",VALUE(LEFT(E326,SEARCH("of",E326)-1)))</f>
        <v>2</v>
      </c>
      <c r="S325" s="23">
        <f t="shared" ref="S325" si="2875">IF(E326="N/A","NA",VALUE(RIGHT(E326,SEARCH("of",E326)-1)))</f>
        <v>2</v>
      </c>
      <c r="T325" s="24">
        <f t="shared" ref="T325" si="2876">IF(Q325="Leftover",1,IF(R325="NA","NA",R325/S325))</f>
        <v>1</v>
      </c>
      <c r="U325" s="25">
        <f t="shared" ref="U325" si="2877">IF(ISNUMBER(SEARCH("Choice",Q325))=TRUE,1,T325)</f>
        <v>1</v>
      </c>
      <c r="V325" s="22" t="str">
        <f t="shared" ref="V325" si="2878">IF(ISERROR(SEARCH("Pref",F325)),F325,IF(SEARCH("Pref",F325)=3,LEFT(F325,1),IF(SEARCH("Pref",F325)=4,LEFT(F325,2),F325)))</f>
        <v>Choice 2</v>
      </c>
      <c r="W325" s="23">
        <f t="shared" ref="W325" si="2879">IF(F326="N/A","NA",VALUE(LEFT(F326,SEARCH("of",F326)-1)))</f>
        <v>2</v>
      </c>
      <c r="X325" s="23">
        <f t="shared" ref="X325" si="2880">IF(F326="N/A","NA",VALUE(RIGHT(F326,SEARCH("of",F326)-1)))</f>
        <v>4</v>
      </c>
      <c r="Y325" s="24">
        <f t="shared" ref="Y325" si="2881">IF(V325="Leftover",1,IF(W325="NA","NA",W325/X325))</f>
        <v>0.5</v>
      </c>
      <c r="Z325" s="25">
        <f t="shared" ref="Z325" si="2882">IF(ISNUMBER(SEARCH("Choice",V325))=TRUE,1,Y325)</f>
        <v>1</v>
      </c>
      <c r="AA325" s="22" t="str">
        <f t="shared" ref="AA325" si="2883">IF(ISERROR(SEARCH("Pref",G325)),G325,IF(SEARCH("Pref",G325)=3,LEFT(G325,1),IF(SEARCH("Pref",G325)=4,LEFT(G325,2),G325)))</f>
        <v>Choice 2</v>
      </c>
      <c r="AB325" s="23">
        <f t="shared" ref="AB325" si="2884">IF(H326="N/A","NA",VALUE(LEFT(H326,SEARCH("of",H326)-1)))</f>
        <v>2</v>
      </c>
      <c r="AC325" s="23">
        <f t="shared" ref="AC325" si="2885">IF(H326="N/A","NA",VALUE(RIGHT(H326,SEARCH("of",H326)-1)))</f>
        <v>3</v>
      </c>
      <c r="AD325" s="24">
        <f t="shared" ref="AD325" si="2886">IF(AA325="Leftover",1,IF(AB325="NA","NA",AB325/AC325))</f>
        <v>0.66666666666666663</v>
      </c>
      <c r="AE325" s="25">
        <f t="shared" ref="AE325" si="2887">IF(ISNUMBER(SEARCH("Choice",AA325))=TRUE,1,AD325)</f>
        <v>1</v>
      </c>
      <c r="AF325" s="22" t="str">
        <f t="shared" ref="AF325" si="2888">IF(ISERROR(SEARCH("Pref",H325)),H325,IF(SEARCH("Pref",H325)=3,LEFT(H325,1),IF(SEARCH("Pref",H325)=4,LEFT(H325,2),H325)))</f>
        <v>1</v>
      </c>
      <c r="AG325" s="23">
        <f t="shared" ref="AG325" si="2889">IF(H326="N/A","NA",VALUE(LEFT(H326,SEARCH("of",H326)-1)))</f>
        <v>2</v>
      </c>
      <c r="AH325" s="23">
        <f t="shared" ref="AH325" si="2890">IF(H326="N/A","NA",VALUE(RIGHT(H326,SEARCH("of",H326)-1)))</f>
        <v>3</v>
      </c>
      <c r="AI325" s="24">
        <f t="shared" ref="AI325" si="2891">IF(AF325="Leftover",1,IF(AG325="NA","NA",AG325/AH325))</f>
        <v>0.66666666666666663</v>
      </c>
      <c r="AJ325" s="25">
        <f t="shared" ref="AJ325" si="2892">IF(ISNUMBER(SEARCH("Choice",AF325))=TRUE,1,AI325)</f>
        <v>0.66666666666666663</v>
      </c>
      <c r="AK325" s="22" t="str">
        <f t="shared" ref="AK325" si="2893">IF(ISERROR(SEARCH("Pref",I325)),I325,IF(SEARCH("Pref",I325)=3,LEFT(I325,1),IF(SEARCH("Pref",I325)=4,LEFT(I325,2),I325)))</f>
        <v>Choice 3</v>
      </c>
      <c r="AL325" s="23">
        <f t="shared" ref="AL325" si="2894">IF(I326="N/A","NA",VALUE(LEFT(I326,SEARCH("of",I326)-1)))</f>
        <v>1</v>
      </c>
      <c r="AM325" s="23">
        <f t="shared" ref="AM325" si="2895">IF(I326="N/A","NA",VALUE(RIGHT(I326,SEARCH("of",I326)-1)))</f>
        <v>7</v>
      </c>
      <c r="AN325" s="24">
        <f t="shared" ref="AN325" si="2896">IF(AK325="Leftover",1,IF(AL325="NA","NA",AL325/AM325))</f>
        <v>0.14285714285714285</v>
      </c>
      <c r="AO325" s="25">
        <f t="shared" ref="AO325" si="2897">IF(ISNUMBER(SEARCH("Choice",AK325))=TRUE,1,AN325)</f>
        <v>1</v>
      </c>
    </row>
    <row r="326" spans="1:41" ht="9" customHeight="1" x14ac:dyDescent="0.25">
      <c r="A326" s="35"/>
      <c r="B326" s="38"/>
      <c r="C326" s="6" t="s">
        <v>16</v>
      </c>
      <c r="D326" s="5" t="s">
        <v>310</v>
      </c>
      <c r="E326" s="5" t="s">
        <v>112</v>
      </c>
      <c r="F326" s="5" t="s">
        <v>257</v>
      </c>
      <c r="G326" s="5" t="s">
        <v>56</v>
      </c>
      <c r="H326" s="5" t="s">
        <v>105</v>
      </c>
      <c r="I326" s="5" t="s">
        <v>145</v>
      </c>
      <c r="J326" s="22"/>
      <c r="K326" s="26"/>
      <c r="L326" s="22"/>
      <c r="M326" s="23"/>
      <c r="N326" s="23"/>
      <c r="O326" s="27"/>
      <c r="P326" s="23"/>
      <c r="Q326" s="22"/>
      <c r="R326" s="23"/>
      <c r="S326" s="23"/>
      <c r="T326" s="27"/>
      <c r="U326" s="23"/>
      <c r="V326" s="22"/>
      <c r="W326" s="23"/>
      <c r="X326" s="23"/>
      <c r="Y326" s="27"/>
      <c r="Z326" s="23"/>
      <c r="AA326" s="22"/>
      <c r="AB326" s="23"/>
      <c r="AC326" s="23"/>
      <c r="AD326" s="27"/>
      <c r="AE326" s="23"/>
      <c r="AF326" s="22"/>
      <c r="AG326" s="23"/>
      <c r="AH326" s="23"/>
      <c r="AI326" s="27"/>
      <c r="AJ326" s="23"/>
    </row>
    <row r="327" spans="1:41" ht="19.95" customHeight="1" x14ac:dyDescent="0.25">
      <c r="A327" s="36"/>
      <c r="B327" s="41"/>
      <c r="C327" s="42"/>
      <c r="D327" s="42"/>
      <c r="E327" s="42"/>
      <c r="F327" s="42"/>
      <c r="G327" s="42"/>
      <c r="H327" s="42"/>
      <c r="I327" s="42"/>
      <c r="J327" s="28"/>
      <c r="K327" s="29"/>
      <c r="L327" s="22"/>
      <c r="M327" s="23"/>
      <c r="N327" s="23"/>
      <c r="O327" s="27"/>
      <c r="P327" s="23"/>
      <c r="Q327" s="22"/>
      <c r="R327" s="23"/>
      <c r="S327" s="23"/>
      <c r="T327" s="27"/>
      <c r="U327" s="23"/>
      <c r="V327" s="22"/>
      <c r="W327" s="23"/>
      <c r="X327" s="23"/>
      <c r="Y327" s="27"/>
      <c r="Z327" s="23"/>
      <c r="AA327" s="22"/>
      <c r="AB327" s="23"/>
      <c r="AC327" s="23"/>
      <c r="AD327" s="27"/>
      <c r="AE327" s="23"/>
      <c r="AF327" s="22"/>
      <c r="AG327" s="23"/>
      <c r="AH327" s="23"/>
      <c r="AI327" s="27"/>
      <c r="AJ327" s="23"/>
    </row>
    <row r="328" spans="1:41" ht="12" customHeight="1" x14ac:dyDescent="0.25">
      <c r="A328" s="34" t="s">
        <v>311</v>
      </c>
      <c r="B328" s="37" t="s">
        <v>10</v>
      </c>
      <c r="C328" s="6" t="s">
        <v>11</v>
      </c>
      <c r="D328" s="5" t="s">
        <v>30</v>
      </c>
      <c r="E328" s="5" t="s">
        <v>30</v>
      </c>
      <c r="F328" s="5" t="s">
        <v>13</v>
      </c>
      <c r="G328" s="7" t="s">
        <v>12</v>
      </c>
      <c r="H328" s="5" t="s">
        <v>13</v>
      </c>
      <c r="I328" s="7" t="s">
        <v>14</v>
      </c>
      <c r="J328" s="20" t="str">
        <f t="shared" ref="J328:K328" si="2898">A328</f>
        <v>DE122O3A</v>
      </c>
      <c r="K328" s="21" t="str">
        <f t="shared" si="2898"/>
        <v>A</v>
      </c>
      <c r="L328" s="22" t="str">
        <f t="shared" ref="L328" si="2899">IF(ISERROR(SEARCH("Pref",D328)),D328,IF(SEARCH("Pref",D328)=3,LEFT(D328,1),IF(SEARCH("Pref",D328)=4,LEFT(D328,2),D328)))</f>
        <v>Choice 3</v>
      </c>
      <c r="M328" s="23">
        <f t="shared" ref="M328" si="2900">IF(D329="N/A","NA",VALUE(LEFT(D329,SEARCH("of",D329)-1)))</f>
        <v>9</v>
      </c>
      <c r="N328" s="23">
        <f t="shared" ref="N328" si="2901">IF(D329="N/A","NA",VALUE(RIGHT(D329,SEARCH("of",D329)-1)))</f>
        <v>31</v>
      </c>
      <c r="O328" s="24">
        <f t="shared" ref="O328" si="2902">IF(L328="Leftover",1,IF(M328="NA","NA",M328/N328))</f>
        <v>0.29032258064516131</v>
      </c>
      <c r="P328" s="25">
        <f t="shared" ref="P328" si="2903">IF(ISNUMBER(SEARCH("Choice",L328))=TRUE,1,O328)</f>
        <v>1</v>
      </c>
      <c r="Q328" s="22" t="str">
        <f t="shared" ref="Q328" si="2904">IF(ISERROR(SEARCH("Pref",E328)),E328,IF(SEARCH("Pref",E328)=3,LEFT(E328,1),IF(SEARCH("Pref",E328)=4,LEFT(E328,2),E328)))</f>
        <v>Choice 3</v>
      </c>
      <c r="R328" s="23">
        <f t="shared" ref="R328" si="2905">IF(E329="N/A","NA",VALUE(LEFT(E329,SEARCH("of",E329)-1)))</f>
        <v>2</v>
      </c>
      <c r="S328" s="23">
        <f t="shared" ref="S328" si="2906">IF(E329="N/A","NA",VALUE(RIGHT(E329,SEARCH("of",E329)-1)))</f>
        <v>4</v>
      </c>
      <c r="T328" s="24">
        <f t="shared" ref="T328" si="2907">IF(Q328="Leftover",1,IF(R328="NA","NA",R328/S328))</f>
        <v>0.5</v>
      </c>
      <c r="U328" s="25">
        <f t="shared" ref="U328" si="2908">IF(ISNUMBER(SEARCH("Choice",Q328))=TRUE,1,T328)</f>
        <v>1</v>
      </c>
      <c r="V328" s="22" t="str">
        <f t="shared" ref="V328" si="2909">IF(ISERROR(SEARCH("Pref",F328)),F328,IF(SEARCH("Pref",F328)=3,LEFT(F328,1),IF(SEARCH("Pref",F328)=4,LEFT(F328,2),F328)))</f>
        <v>Choice 2</v>
      </c>
      <c r="W328" s="23">
        <f t="shared" ref="W328" si="2910">IF(F329="N/A","NA",VALUE(LEFT(F329,SEARCH("of",F329)-1)))</f>
        <v>4</v>
      </c>
      <c r="X328" s="23">
        <f t="shared" ref="X328" si="2911">IF(F329="N/A","NA",VALUE(RIGHT(F329,SEARCH("of",F329)-1)))</f>
        <v>9</v>
      </c>
      <c r="Y328" s="24">
        <f t="shared" ref="Y328" si="2912">IF(V328="Leftover",1,IF(W328="NA","NA",W328/X328))</f>
        <v>0.44444444444444442</v>
      </c>
      <c r="Z328" s="25">
        <f t="shared" ref="Z328" si="2913">IF(ISNUMBER(SEARCH("Choice",V328))=TRUE,1,Y328)</f>
        <v>1</v>
      </c>
      <c r="AA328" s="22" t="str">
        <f t="shared" ref="AA328" si="2914">IF(ISERROR(SEARCH("Pref",G328)),G328,IF(SEARCH("Pref",G328)=3,LEFT(G328,1),IF(SEARCH("Pref",G328)=4,LEFT(G328,2),G328)))</f>
        <v>0</v>
      </c>
      <c r="AB328" s="23">
        <f t="shared" ref="AB328" si="2915">IF(H329="N/A","NA",VALUE(LEFT(H329,SEARCH("of",H329)-1)))</f>
        <v>4</v>
      </c>
      <c r="AC328" s="23">
        <f t="shared" ref="AC328" si="2916">IF(H329="N/A","NA",VALUE(RIGHT(H329,SEARCH("of",H329)-1)))</f>
        <v>68</v>
      </c>
      <c r="AD328" s="24">
        <f t="shared" ref="AD328" si="2917">IF(AA328="Leftover",1,IF(AB328="NA","NA",AB328/AC328))</f>
        <v>5.8823529411764705E-2</v>
      </c>
      <c r="AE328" s="25">
        <f t="shared" ref="AE328" si="2918">IF(ISNUMBER(SEARCH("Choice",AA328))=TRUE,1,AD328)</f>
        <v>5.8823529411764705E-2</v>
      </c>
      <c r="AF328" s="22" t="str">
        <f t="shared" ref="AF328" si="2919">IF(ISERROR(SEARCH("Pref",H328)),H328,IF(SEARCH("Pref",H328)=3,LEFT(H328,1),IF(SEARCH("Pref",H328)=4,LEFT(H328,2),H328)))</f>
        <v>Choice 2</v>
      </c>
      <c r="AG328" s="23">
        <f t="shared" ref="AG328" si="2920">IF(H329="N/A","NA",VALUE(LEFT(H329,SEARCH("of",H329)-1)))</f>
        <v>4</v>
      </c>
      <c r="AH328" s="23">
        <f t="shared" ref="AH328" si="2921">IF(H329="N/A","NA",VALUE(RIGHT(H329,SEARCH("of",H329)-1)))</f>
        <v>68</v>
      </c>
      <c r="AI328" s="24">
        <f t="shared" ref="AI328" si="2922">IF(AF328="Leftover",1,IF(AG328="NA","NA",AG328/AH328))</f>
        <v>5.8823529411764705E-2</v>
      </c>
      <c r="AJ328" s="25">
        <f t="shared" ref="AJ328" si="2923">IF(ISNUMBER(SEARCH("Choice",AF328))=TRUE,1,AI328)</f>
        <v>1</v>
      </c>
      <c r="AK328" s="22" t="str">
        <f t="shared" ref="AK328" si="2924">IF(ISERROR(SEARCH("Pref",I328)),I328,IF(SEARCH("Pref",I328)=3,LEFT(I328,1),IF(SEARCH("Pref",I328)=4,LEFT(I328,2),I328)))</f>
        <v>Leftover Choice 2</v>
      </c>
      <c r="AL328" s="23">
        <f t="shared" ref="AL328" si="2925">IF(I329="N/A","NA",VALUE(LEFT(I329,SEARCH("of",I329)-1)))</f>
        <v>6</v>
      </c>
      <c r="AM328" s="23">
        <f t="shared" ref="AM328" si="2926">IF(I329="N/A","NA",VALUE(RIGHT(I329,SEARCH("of",I329)-1)))</f>
        <v>11</v>
      </c>
      <c r="AN328" s="24">
        <f t="shared" ref="AN328" si="2927">IF(AK328="Leftover",1,IF(AL328="NA","NA",AL328/AM328))</f>
        <v>0.54545454545454541</v>
      </c>
      <c r="AO328" s="25">
        <f t="shared" ref="AO328" si="2928">IF(ISNUMBER(SEARCH("Choice",AK328))=TRUE,1,AN328)</f>
        <v>1</v>
      </c>
    </row>
    <row r="329" spans="1:41" ht="9" customHeight="1" x14ac:dyDescent="0.25">
      <c r="A329" s="35"/>
      <c r="B329" s="38"/>
      <c r="C329" s="6" t="s">
        <v>16</v>
      </c>
      <c r="D329" s="5" t="s">
        <v>312</v>
      </c>
      <c r="E329" s="5" t="s">
        <v>257</v>
      </c>
      <c r="F329" s="5" t="s">
        <v>202</v>
      </c>
      <c r="G329" s="5" t="s">
        <v>56</v>
      </c>
      <c r="H329" s="5" t="s">
        <v>313</v>
      </c>
      <c r="I329" s="5" t="s">
        <v>227</v>
      </c>
      <c r="J329" s="22"/>
      <c r="K329" s="26"/>
      <c r="L329" s="22"/>
      <c r="M329" s="23"/>
      <c r="N329" s="23"/>
      <c r="O329" s="27"/>
      <c r="P329" s="23"/>
      <c r="Q329" s="22"/>
      <c r="R329" s="23"/>
      <c r="S329" s="23"/>
      <c r="T329" s="27"/>
      <c r="U329" s="23"/>
      <c r="V329" s="22"/>
      <c r="W329" s="23"/>
      <c r="X329" s="23"/>
      <c r="Y329" s="27"/>
      <c r="Z329" s="23"/>
      <c r="AA329" s="22"/>
      <c r="AB329" s="23"/>
      <c r="AC329" s="23"/>
      <c r="AD329" s="27"/>
      <c r="AE329" s="23"/>
      <c r="AF329" s="22"/>
      <c r="AG329" s="23"/>
      <c r="AH329" s="23"/>
      <c r="AI329" s="27"/>
      <c r="AJ329" s="23"/>
    </row>
    <row r="330" spans="1:41" ht="12" customHeight="1" x14ac:dyDescent="0.25">
      <c r="A330" s="36"/>
      <c r="B330" s="41"/>
      <c r="C330" s="42"/>
      <c r="D330" s="42"/>
      <c r="E330" s="42"/>
      <c r="F330" s="42"/>
      <c r="G330" s="42"/>
      <c r="H330" s="42"/>
      <c r="I330" s="42"/>
      <c r="J330" s="28"/>
      <c r="K330" s="29"/>
      <c r="L330" s="22"/>
      <c r="M330" s="23"/>
      <c r="N330" s="23"/>
      <c r="O330" s="27"/>
      <c r="P330" s="23"/>
      <c r="Q330" s="22"/>
      <c r="R330" s="23"/>
      <c r="S330" s="23"/>
      <c r="T330" s="27"/>
      <c r="U330" s="23"/>
      <c r="V330" s="22"/>
      <c r="W330" s="23"/>
      <c r="X330" s="23"/>
      <c r="Y330" s="27"/>
      <c r="Z330" s="23"/>
      <c r="AA330" s="22"/>
      <c r="AB330" s="23"/>
      <c r="AC330" s="23"/>
      <c r="AD330" s="27"/>
      <c r="AE330" s="23"/>
      <c r="AF330" s="22"/>
      <c r="AG330" s="23"/>
      <c r="AH330" s="23"/>
      <c r="AI330" s="27"/>
      <c r="AJ330" s="23"/>
    </row>
    <row r="331" spans="1:41" ht="12" customHeight="1" x14ac:dyDescent="0.25">
      <c r="A331" s="34" t="s">
        <v>314</v>
      </c>
      <c r="B331" s="37" t="s">
        <v>10</v>
      </c>
      <c r="C331" s="6" t="s">
        <v>11</v>
      </c>
      <c r="D331" s="5" t="s">
        <v>79</v>
      </c>
      <c r="E331" s="5" t="s">
        <v>79</v>
      </c>
      <c r="F331" s="5" t="s">
        <v>79</v>
      </c>
      <c r="G331" s="5" t="s">
        <v>79</v>
      </c>
      <c r="H331" s="5" t="s">
        <v>13</v>
      </c>
      <c r="I331" s="7" t="s">
        <v>14</v>
      </c>
      <c r="J331" s="20" t="str">
        <f t="shared" ref="J331:K331" si="2929">A331</f>
        <v>DE122O3M</v>
      </c>
      <c r="K331" s="21" t="str">
        <f t="shared" si="2929"/>
        <v>A</v>
      </c>
      <c r="L331" s="22" t="str">
        <f t="shared" ref="L331" si="2930">IF(ISERROR(SEARCH("Pref",D331)),D331,IF(SEARCH("Pref",D331)=3,LEFT(D331,1),IF(SEARCH("Pref",D331)=4,LEFT(D331,2),D331)))</f>
        <v>Leftover</v>
      </c>
      <c r="M331" s="23" t="str">
        <f t="shared" ref="M331" si="2931">IF(D332="N/A","NA",VALUE(LEFT(D332,SEARCH("of",D332)-1)))</f>
        <v>NA</v>
      </c>
      <c r="N331" s="23" t="str">
        <f t="shared" ref="N331" si="2932">IF(D332="N/A","NA",VALUE(RIGHT(D332,SEARCH("of",D332)-1)))</f>
        <v>NA</v>
      </c>
      <c r="O331" s="24">
        <f t="shared" ref="O331" si="2933">IF(L331="Leftover",1,IF(M331="NA","NA",M331/N331))</f>
        <v>1</v>
      </c>
      <c r="P331" s="25">
        <f t="shared" ref="P331" si="2934">IF(ISNUMBER(SEARCH("Choice",L331))=TRUE,1,O331)</f>
        <v>1</v>
      </c>
      <c r="Q331" s="22" t="str">
        <f t="shared" ref="Q331" si="2935">IF(ISERROR(SEARCH("Pref",E331)),E331,IF(SEARCH("Pref",E331)=3,LEFT(E331,1),IF(SEARCH("Pref",E331)=4,LEFT(E331,2),E331)))</f>
        <v>Leftover</v>
      </c>
      <c r="R331" s="23" t="str">
        <f t="shared" ref="R331" si="2936">IF(E332="N/A","NA",VALUE(LEFT(E332,SEARCH("of",E332)-1)))</f>
        <v>NA</v>
      </c>
      <c r="S331" s="23" t="str">
        <f t="shared" ref="S331" si="2937">IF(E332="N/A","NA",VALUE(RIGHT(E332,SEARCH("of",E332)-1)))</f>
        <v>NA</v>
      </c>
      <c r="T331" s="24">
        <f t="shared" ref="T331" si="2938">IF(Q331="Leftover",1,IF(R331="NA","NA",R331/S331))</f>
        <v>1</v>
      </c>
      <c r="U331" s="25">
        <f t="shared" ref="U331" si="2939">IF(ISNUMBER(SEARCH("Choice",Q331))=TRUE,1,T331)</f>
        <v>1</v>
      </c>
      <c r="V331" s="22" t="str">
        <f t="shared" ref="V331" si="2940">IF(ISERROR(SEARCH("Pref",F331)),F331,IF(SEARCH("Pref",F331)=3,LEFT(F331,1),IF(SEARCH("Pref",F331)=4,LEFT(F331,2),F331)))</f>
        <v>Leftover</v>
      </c>
      <c r="W331" s="23" t="str">
        <f t="shared" ref="W331" si="2941">IF(F332="N/A","NA",VALUE(LEFT(F332,SEARCH("of",F332)-1)))</f>
        <v>NA</v>
      </c>
      <c r="X331" s="23" t="str">
        <f t="shared" ref="X331" si="2942">IF(F332="N/A","NA",VALUE(RIGHT(F332,SEARCH("of",F332)-1)))</f>
        <v>NA</v>
      </c>
      <c r="Y331" s="24">
        <f t="shared" ref="Y331" si="2943">IF(V331="Leftover",1,IF(W331="NA","NA",W331/X331))</f>
        <v>1</v>
      </c>
      <c r="Z331" s="25">
        <f t="shared" ref="Z331" si="2944">IF(ISNUMBER(SEARCH("Choice",V331))=TRUE,1,Y331)</f>
        <v>1</v>
      </c>
      <c r="AA331" s="22" t="str">
        <f t="shared" ref="AA331" si="2945">IF(ISERROR(SEARCH("Pref",G331)),G331,IF(SEARCH("Pref",G331)=3,LEFT(G331,1),IF(SEARCH("Pref",G331)=4,LEFT(G331,2),G331)))</f>
        <v>Leftover</v>
      </c>
      <c r="AB331" s="23">
        <f t="shared" ref="AB331" si="2946">IF(H332="N/A","NA",VALUE(LEFT(H332,SEARCH("of",H332)-1)))</f>
        <v>13</v>
      </c>
      <c r="AC331" s="23">
        <f t="shared" ref="AC331" si="2947">IF(H332="N/A","NA",VALUE(RIGHT(H332,SEARCH("of",H332)-1)))</f>
        <v>21</v>
      </c>
      <c r="AD331" s="24">
        <f t="shared" ref="AD331" si="2948">IF(AA331="Leftover",1,IF(AB331="NA","NA",AB331/AC331))</f>
        <v>1</v>
      </c>
      <c r="AE331" s="25">
        <f t="shared" ref="AE331" si="2949">IF(ISNUMBER(SEARCH("Choice",AA331))=TRUE,1,AD331)</f>
        <v>1</v>
      </c>
      <c r="AF331" s="22" t="str">
        <f t="shared" ref="AF331" si="2950">IF(ISERROR(SEARCH("Pref",H331)),H331,IF(SEARCH("Pref",H331)=3,LEFT(H331,1),IF(SEARCH("Pref",H331)=4,LEFT(H331,2),H331)))</f>
        <v>Choice 2</v>
      </c>
      <c r="AG331" s="23">
        <f t="shared" ref="AG331" si="2951">IF(H332="N/A","NA",VALUE(LEFT(H332,SEARCH("of",H332)-1)))</f>
        <v>13</v>
      </c>
      <c r="AH331" s="23">
        <f t="shared" ref="AH331" si="2952">IF(H332="N/A","NA",VALUE(RIGHT(H332,SEARCH("of",H332)-1)))</f>
        <v>21</v>
      </c>
      <c r="AI331" s="24">
        <f t="shared" ref="AI331" si="2953">IF(AF331="Leftover",1,IF(AG331="NA","NA",AG331/AH331))</f>
        <v>0.61904761904761907</v>
      </c>
      <c r="AJ331" s="25">
        <f t="shared" ref="AJ331" si="2954">IF(ISNUMBER(SEARCH("Choice",AF331))=TRUE,1,AI331)</f>
        <v>1</v>
      </c>
      <c r="AK331" s="22" t="str">
        <f t="shared" ref="AK331" si="2955">IF(ISERROR(SEARCH("Pref",I331)),I331,IF(SEARCH("Pref",I331)=3,LEFT(I331,1),IF(SEARCH("Pref",I331)=4,LEFT(I331,2),I331)))</f>
        <v>Leftover Choice 2</v>
      </c>
      <c r="AL331" s="23">
        <f t="shared" ref="AL331" si="2956">IF(I332="N/A","NA",VALUE(LEFT(I332,SEARCH("of",I332)-1)))</f>
        <v>1</v>
      </c>
      <c r="AM331" s="23">
        <f t="shared" ref="AM331" si="2957">IF(I332="N/A","NA",VALUE(RIGHT(I332,SEARCH("of",I332)-1)))</f>
        <v>1</v>
      </c>
      <c r="AN331" s="24">
        <f t="shared" ref="AN331" si="2958">IF(AK331="Leftover",1,IF(AL331="NA","NA",AL331/AM331))</f>
        <v>1</v>
      </c>
      <c r="AO331" s="25">
        <f t="shared" ref="AO331" si="2959">IF(ISNUMBER(SEARCH("Choice",AK331))=TRUE,1,AN331)</f>
        <v>1</v>
      </c>
    </row>
    <row r="332" spans="1:41" ht="8.6999999999999993" customHeight="1" x14ac:dyDescent="0.25">
      <c r="A332" s="35"/>
      <c r="B332" s="38"/>
      <c r="C332" s="6" t="s">
        <v>16</v>
      </c>
      <c r="D332" s="5" t="s">
        <v>55</v>
      </c>
      <c r="E332" s="5" t="s">
        <v>55</v>
      </c>
      <c r="F332" s="5" t="s">
        <v>55</v>
      </c>
      <c r="G332" s="5" t="s">
        <v>55</v>
      </c>
      <c r="H332" s="5" t="s">
        <v>315</v>
      </c>
      <c r="I332" s="5" t="s">
        <v>56</v>
      </c>
      <c r="J332" s="22"/>
      <c r="K332" s="26"/>
      <c r="L332" s="22"/>
      <c r="M332" s="23"/>
      <c r="N332" s="23"/>
      <c r="O332" s="27"/>
      <c r="P332" s="23"/>
      <c r="Q332" s="22"/>
      <c r="R332" s="23"/>
      <c r="S332" s="23"/>
      <c r="T332" s="27"/>
      <c r="U332" s="23"/>
      <c r="V332" s="22"/>
      <c r="W332" s="23"/>
      <c r="X332" s="23"/>
      <c r="Y332" s="27"/>
      <c r="Z332" s="23"/>
      <c r="AA332" s="22"/>
      <c r="AB332" s="23"/>
      <c r="AC332" s="23"/>
      <c r="AD332" s="27"/>
      <c r="AE332" s="23"/>
      <c r="AF332" s="22"/>
      <c r="AG332" s="23"/>
      <c r="AH332" s="23"/>
      <c r="AI332" s="27"/>
      <c r="AJ332" s="23"/>
    </row>
    <row r="333" spans="1:41" ht="10.95" customHeight="1" x14ac:dyDescent="0.25">
      <c r="A333" s="36"/>
      <c r="B333" s="41"/>
      <c r="C333" s="42"/>
      <c r="D333" s="42"/>
      <c r="E333" s="42"/>
      <c r="F333" s="42"/>
      <c r="G333" s="42"/>
      <c r="H333" s="42"/>
      <c r="I333" s="42"/>
      <c r="J333" s="28"/>
      <c r="K333" s="29"/>
      <c r="L333" s="22"/>
      <c r="M333" s="23"/>
      <c r="N333" s="23"/>
      <c r="O333" s="27"/>
      <c r="P333" s="23"/>
      <c r="Q333" s="22"/>
      <c r="R333" s="23"/>
      <c r="S333" s="23"/>
      <c r="T333" s="27"/>
      <c r="U333" s="23"/>
      <c r="V333" s="22"/>
      <c r="W333" s="23"/>
      <c r="X333" s="23"/>
      <c r="Y333" s="27"/>
      <c r="Z333" s="23"/>
      <c r="AA333" s="22"/>
      <c r="AB333" s="23"/>
      <c r="AC333" s="23"/>
      <c r="AD333" s="27"/>
      <c r="AE333" s="23"/>
      <c r="AF333" s="22"/>
      <c r="AG333" s="23"/>
      <c r="AH333" s="23"/>
      <c r="AI333" s="27"/>
      <c r="AJ333" s="23"/>
    </row>
    <row r="334" spans="1:41" ht="12" customHeight="1" x14ac:dyDescent="0.25">
      <c r="A334" s="34" t="s">
        <v>316</v>
      </c>
      <c r="B334" s="37" t="s">
        <v>10</v>
      </c>
      <c r="C334" s="6" t="s">
        <v>11</v>
      </c>
      <c r="D334" s="5" t="s">
        <v>13</v>
      </c>
      <c r="E334" s="5" t="s">
        <v>13</v>
      </c>
      <c r="F334" s="5" t="s">
        <v>13</v>
      </c>
      <c r="G334" s="5" t="s">
        <v>53</v>
      </c>
      <c r="H334" s="5" t="s">
        <v>44</v>
      </c>
      <c r="I334" s="5" t="s">
        <v>12</v>
      </c>
      <c r="J334" s="20" t="str">
        <f t="shared" ref="J334:K334" si="2960">A334</f>
        <v>DE125L2R</v>
      </c>
      <c r="K334" s="21" t="str">
        <f t="shared" si="2960"/>
        <v>A</v>
      </c>
      <c r="L334" s="22" t="str">
        <f t="shared" ref="L334" si="2961">IF(ISERROR(SEARCH("Pref",D334)),D334,IF(SEARCH("Pref",D334)=3,LEFT(D334,1),IF(SEARCH("Pref",D334)=4,LEFT(D334,2),D334)))</f>
        <v>Choice 2</v>
      </c>
      <c r="M334" s="23">
        <f t="shared" ref="M334" si="2962">IF(D335="N/A","NA",VALUE(LEFT(D335,SEARCH("of",D335)-1)))</f>
        <v>11</v>
      </c>
      <c r="N334" s="23">
        <f t="shared" ref="N334" si="2963">IF(D335="N/A","NA",VALUE(RIGHT(D335,SEARCH("of",D335)-1)))</f>
        <v>36</v>
      </c>
      <c r="O334" s="24">
        <f t="shared" ref="O334" si="2964">IF(L334="Leftover",1,IF(M334="NA","NA",M334/N334))</f>
        <v>0.30555555555555558</v>
      </c>
      <c r="P334" s="25">
        <f t="shared" ref="P334" si="2965">IF(ISNUMBER(SEARCH("Choice",L334))=TRUE,1,O334)</f>
        <v>1</v>
      </c>
      <c r="Q334" s="22" t="str">
        <f t="shared" ref="Q334" si="2966">IF(ISERROR(SEARCH("Pref",E334)),E334,IF(SEARCH("Pref",E334)=3,LEFT(E334,1),IF(SEARCH("Pref",E334)=4,LEFT(E334,2),E334)))</f>
        <v>Choice 2</v>
      </c>
      <c r="R334" s="23">
        <f t="shared" ref="R334" si="2967">IF(E335="N/A","NA",VALUE(LEFT(E335,SEARCH("of",E335)-1)))</f>
        <v>1</v>
      </c>
      <c r="S334" s="23">
        <f t="shared" ref="S334" si="2968">IF(E335="N/A","NA",VALUE(RIGHT(E335,SEARCH("of",E335)-1)))</f>
        <v>2</v>
      </c>
      <c r="T334" s="24">
        <f t="shared" ref="T334" si="2969">IF(Q334="Leftover",1,IF(R334="NA","NA",R334/S334))</f>
        <v>0.5</v>
      </c>
      <c r="U334" s="25">
        <f t="shared" ref="U334" si="2970">IF(ISNUMBER(SEARCH("Choice",Q334))=TRUE,1,T334)</f>
        <v>1</v>
      </c>
      <c r="V334" s="22" t="str">
        <f t="shared" ref="V334" si="2971">IF(ISERROR(SEARCH("Pref",F334)),F334,IF(SEARCH("Pref",F334)=3,LEFT(F334,1),IF(SEARCH("Pref",F334)=4,LEFT(F334,2),F334)))</f>
        <v>Choice 2</v>
      </c>
      <c r="W334" s="23">
        <f t="shared" ref="W334" si="2972">IF(F335="N/A","NA",VALUE(LEFT(F335,SEARCH("of",F335)-1)))</f>
        <v>2</v>
      </c>
      <c r="X334" s="23">
        <f t="shared" ref="X334" si="2973">IF(F335="N/A","NA",VALUE(RIGHT(F335,SEARCH("of",F335)-1)))</f>
        <v>5</v>
      </c>
      <c r="Y334" s="24">
        <f t="shared" ref="Y334" si="2974">IF(V334="Leftover",1,IF(W334="NA","NA",W334/X334))</f>
        <v>0.4</v>
      </c>
      <c r="Z334" s="25">
        <f t="shared" ref="Z334" si="2975">IF(ISNUMBER(SEARCH("Choice",V334))=TRUE,1,Y334)</f>
        <v>1</v>
      </c>
      <c r="AA334" s="22" t="str">
        <f t="shared" ref="AA334" si="2976">IF(ISERROR(SEARCH("Pref",G334)),G334,IF(SEARCH("Pref",G334)=3,LEFT(G334,1),IF(SEARCH("Pref",G334)=4,LEFT(G334,2),G334)))</f>
        <v>No Apps</v>
      </c>
      <c r="AB334" s="23">
        <f t="shared" ref="AB334" si="2977">IF(H335="N/A","NA",VALUE(LEFT(H335,SEARCH("of",H335)-1)))</f>
        <v>4</v>
      </c>
      <c r="AC334" s="23">
        <f t="shared" ref="AC334" si="2978">IF(H335="N/A","NA",VALUE(RIGHT(H335,SEARCH("of",H335)-1)))</f>
        <v>4</v>
      </c>
      <c r="AD334" s="24">
        <f t="shared" ref="AD334" si="2979">IF(AA334="Leftover",1,IF(AB334="NA","NA",AB334/AC334))</f>
        <v>1</v>
      </c>
      <c r="AE334" s="25">
        <f t="shared" ref="AE334" si="2980">IF(ISNUMBER(SEARCH("Choice",AA334))=TRUE,1,AD334)</f>
        <v>1</v>
      </c>
      <c r="AF334" s="22" t="str">
        <f t="shared" ref="AF334" si="2981">IF(ISERROR(SEARCH("Pref",H334)),H334,IF(SEARCH("Pref",H334)=3,LEFT(H334,1),IF(SEARCH("Pref",H334)=4,LEFT(H334,2),H334)))</f>
        <v>1</v>
      </c>
      <c r="AG334" s="23">
        <f t="shared" ref="AG334" si="2982">IF(H335="N/A","NA",VALUE(LEFT(H335,SEARCH("of",H335)-1)))</f>
        <v>4</v>
      </c>
      <c r="AH334" s="23">
        <f t="shared" ref="AH334" si="2983">IF(H335="N/A","NA",VALUE(RIGHT(H335,SEARCH("of",H335)-1)))</f>
        <v>4</v>
      </c>
      <c r="AI334" s="24">
        <f t="shared" ref="AI334" si="2984">IF(AF334="Leftover",1,IF(AG334="NA","NA",AG334/AH334))</f>
        <v>1</v>
      </c>
      <c r="AJ334" s="25">
        <f t="shared" ref="AJ334" si="2985">IF(ISNUMBER(SEARCH("Choice",AF334))=TRUE,1,AI334)</f>
        <v>1</v>
      </c>
      <c r="AK334" s="22" t="str">
        <f t="shared" ref="AK334" si="2986">IF(ISERROR(SEARCH("Pref",I334)),I334,IF(SEARCH("Pref",I334)=3,LEFT(I334,1),IF(SEARCH("Pref",I334)=4,LEFT(I334,2),I334)))</f>
        <v>0</v>
      </c>
      <c r="AL334" s="23">
        <f t="shared" ref="AL334" si="2987">IF(I335="N/A","NA",VALUE(LEFT(I335,SEARCH("of",I335)-1)))</f>
        <v>3</v>
      </c>
      <c r="AM334" s="23">
        <f t="shared" ref="AM334" si="2988">IF(I335="N/A","NA",VALUE(RIGHT(I335,SEARCH("of",I335)-1)))</f>
        <v>7</v>
      </c>
      <c r="AN334" s="24">
        <f t="shared" ref="AN334" si="2989">IF(AK334="Leftover",1,IF(AL334="NA","NA",AL334/AM334))</f>
        <v>0.42857142857142855</v>
      </c>
      <c r="AO334" s="25">
        <f t="shared" ref="AO334" si="2990">IF(ISNUMBER(SEARCH("Choice",AK334))=TRUE,1,AN334)</f>
        <v>0.42857142857142855</v>
      </c>
    </row>
    <row r="335" spans="1:41" ht="19.95" customHeight="1" x14ac:dyDescent="0.25">
      <c r="A335" s="35"/>
      <c r="B335" s="38"/>
      <c r="C335" s="6" t="s">
        <v>16</v>
      </c>
      <c r="D335" s="5" t="s">
        <v>317</v>
      </c>
      <c r="E335" s="5" t="s">
        <v>59</v>
      </c>
      <c r="F335" s="5" t="s">
        <v>40</v>
      </c>
      <c r="G335" s="5" t="s">
        <v>55</v>
      </c>
      <c r="H335" s="5" t="s">
        <v>104</v>
      </c>
      <c r="I335" s="5" t="s">
        <v>260</v>
      </c>
      <c r="J335" s="22"/>
      <c r="K335" s="26"/>
      <c r="L335" s="22"/>
      <c r="M335" s="23"/>
      <c r="N335" s="23"/>
      <c r="O335" s="27"/>
      <c r="P335" s="23"/>
      <c r="Q335" s="22"/>
      <c r="R335" s="23"/>
      <c r="S335" s="23"/>
      <c r="T335" s="27"/>
      <c r="U335" s="23"/>
      <c r="V335" s="22"/>
      <c r="W335" s="23"/>
      <c r="X335" s="23"/>
      <c r="Y335" s="27"/>
      <c r="Z335" s="23"/>
      <c r="AA335" s="22"/>
      <c r="AB335" s="23"/>
      <c r="AC335" s="23"/>
      <c r="AD335" s="27"/>
      <c r="AE335" s="23"/>
      <c r="AF335" s="22"/>
      <c r="AG335" s="23"/>
      <c r="AH335" s="23"/>
      <c r="AI335" s="27"/>
      <c r="AJ335" s="23"/>
    </row>
    <row r="336" spans="1:41" ht="19.2" customHeight="1" x14ac:dyDescent="0.25">
      <c r="A336" s="36"/>
      <c r="B336" s="41"/>
      <c r="C336" s="42"/>
      <c r="D336" s="42"/>
      <c r="E336" s="42"/>
      <c r="F336" s="42"/>
      <c r="G336" s="42"/>
      <c r="H336" s="42"/>
      <c r="I336" s="42"/>
      <c r="J336" s="28"/>
      <c r="K336" s="29"/>
      <c r="L336" s="22"/>
      <c r="M336" s="23"/>
      <c r="N336" s="23"/>
      <c r="O336" s="27"/>
      <c r="P336" s="23"/>
      <c r="Q336" s="22"/>
      <c r="R336" s="23"/>
      <c r="S336" s="23"/>
      <c r="T336" s="27"/>
      <c r="U336" s="23"/>
      <c r="V336" s="22"/>
      <c r="W336" s="23"/>
      <c r="X336" s="23"/>
      <c r="Y336" s="27"/>
      <c r="Z336" s="23"/>
      <c r="AA336" s="22"/>
      <c r="AB336" s="23"/>
      <c r="AC336" s="23"/>
      <c r="AD336" s="27"/>
      <c r="AE336" s="23"/>
      <c r="AF336" s="22"/>
      <c r="AG336" s="23"/>
      <c r="AH336" s="23"/>
      <c r="AI336" s="27"/>
      <c r="AJ336" s="23"/>
    </row>
    <row r="337" spans="1:41" ht="9" customHeight="1" x14ac:dyDescent="0.25">
      <c r="A337" s="34" t="s">
        <v>318</v>
      </c>
      <c r="B337" s="37" t="s">
        <v>10</v>
      </c>
      <c r="C337" s="6" t="s">
        <v>11</v>
      </c>
      <c r="D337" s="7" t="s">
        <v>12</v>
      </c>
      <c r="E337" s="7" t="s">
        <v>44</v>
      </c>
      <c r="F337" s="7" t="s">
        <v>12</v>
      </c>
      <c r="G337" s="5" t="s">
        <v>53</v>
      </c>
      <c r="H337" s="5" t="s">
        <v>44</v>
      </c>
      <c r="I337" s="5" t="s">
        <v>13</v>
      </c>
      <c r="J337" s="20" t="str">
        <f t="shared" ref="J337:K337" si="2991">A337</f>
        <v>DE125O2R</v>
      </c>
      <c r="K337" s="21" t="str">
        <f t="shared" si="2991"/>
        <v>A</v>
      </c>
      <c r="L337" s="22" t="str">
        <f t="shared" ref="L337" si="2992">IF(ISERROR(SEARCH("Pref",D337)),D337,IF(SEARCH("Pref",D337)=3,LEFT(D337,1),IF(SEARCH("Pref",D337)=4,LEFT(D337,2),D337)))</f>
        <v>0</v>
      </c>
      <c r="M337" s="23">
        <f t="shared" ref="M337" si="2993">IF(D338="N/A","NA",VALUE(LEFT(D338,SEARCH("of",D338)-1)))</f>
        <v>6</v>
      </c>
      <c r="N337" s="23">
        <f t="shared" ref="N337" si="2994">IF(D338="N/A","NA",VALUE(RIGHT(D338,SEARCH("of",D338)-1)))</f>
        <v>13</v>
      </c>
      <c r="O337" s="24">
        <f t="shared" ref="O337" si="2995">IF(L337="Leftover",1,IF(M337="NA","NA",M337/N337))</f>
        <v>0.46153846153846156</v>
      </c>
      <c r="P337" s="25">
        <f t="shared" ref="P337" si="2996">IF(ISNUMBER(SEARCH("Choice",L337))=TRUE,1,O337)</f>
        <v>0.46153846153846156</v>
      </c>
      <c r="Q337" s="22" t="str">
        <f t="shared" ref="Q337" si="2997">IF(ISERROR(SEARCH("Pref",E337)),E337,IF(SEARCH("Pref",E337)=3,LEFT(E337,1),IF(SEARCH("Pref",E337)=4,LEFT(E337,2),E337)))</f>
        <v>1</v>
      </c>
      <c r="R337" s="23">
        <f t="shared" ref="R337" si="2998">IF(E338="N/A","NA",VALUE(LEFT(E338,SEARCH("of",E338)-1)))</f>
        <v>1</v>
      </c>
      <c r="S337" s="23">
        <f t="shared" ref="S337" si="2999">IF(E338="N/A","NA",VALUE(RIGHT(E338,SEARCH("of",E338)-1)))</f>
        <v>1</v>
      </c>
      <c r="T337" s="24">
        <f t="shared" ref="T337" si="3000">IF(Q337="Leftover",1,IF(R337="NA","NA",R337/S337))</f>
        <v>1</v>
      </c>
      <c r="U337" s="25">
        <f t="shared" ref="U337" si="3001">IF(ISNUMBER(SEARCH("Choice",Q337))=TRUE,1,T337)</f>
        <v>1</v>
      </c>
      <c r="V337" s="22" t="str">
        <f t="shared" ref="V337" si="3002">IF(ISERROR(SEARCH("Pref",F337)),F337,IF(SEARCH("Pref",F337)=3,LEFT(F337,1),IF(SEARCH("Pref",F337)=4,LEFT(F337,2),F337)))</f>
        <v>0</v>
      </c>
      <c r="W337" s="23">
        <f t="shared" ref="W337" si="3003">IF(F338="N/A","NA",VALUE(LEFT(F338,SEARCH("of",F338)-1)))</f>
        <v>4</v>
      </c>
      <c r="X337" s="23">
        <f t="shared" ref="X337" si="3004">IF(F338="N/A","NA",VALUE(RIGHT(F338,SEARCH("of",F338)-1)))</f>
        <v>8</v>
      </c>
      <c r="Y337" s="24">
        <f t="shared" ref="Y337" si="3005">IF(V337="Leftover",1,IF(W337="NA","NA",W337/X337))</f>
        <v>0.5</v>
      </c>
      <c r="Z337" s="25">
        <f t="shared" ref="Z337" si="3006">IF(ISNUMBER(SEARCH("Choice",V337))=TRUE,1,Y337)</f>
        <v>0.5</v>
      </c>
      <c r="AA337" s="22" t="str">
        <f t="shared" ref="AA337" si="3007">IF(ISERROR(SEARCH("Pref",G337)),G337,IF(SEARCH("Pref",G337)=3,LEFT(G337,1),IF(SEARCH("Pref",G337)=4,LEFT(G337,2),G337)))</f>
        <v>No Apps</v>
      </c>
      <c r="AB337" s="23">
        <f t="shared" ref="AB337" si="3008">IF(H338="N/A","NA",VALUE(LEFT(H338,SEARCH("of",H338)-1)))</f>
        <v>2</v>
      </c>
      <c r="AC337" s="23">
        <f t="shared" ref="AC337" si="3009">IF(H338="N/A","NA",VALUE(RIGHT(H338,SEARCH("of",H338)-1)))</f>
        <v>4</v>
      </c>
      <c r="AD337" s="24">
        <f t="shared" ref="AD337" si="3010">IF(AA337="Leftover",1,IF(AB337="NA","NA",AB337/AC337))</f>
        <v>0.5</v>
      </c>
      <c r="AE337" s="25">
        <f t="shared" ref="AE337" si="3011">IF(ISNUMBER(SEARCH("Choice",AA337))=TRUE,1,AD337)</f>
        <v>0.5</v>
      </c>
      <c r="AF337" s="22" t="str">
        <f t="shared" ref="AF337" si="3012">IF(ISERROR(SEARCH("Pref",H337)),H337,IF(SEARCH("Pref",H337)=3,LEFT(H337,1),IF(SEARCH("Pref",H337)=4,LEFT(H337,2),H337)))</f>
        <v>1</v>
      </c>
      <c r="AG337" s="23">
        <f t="shared" ref="AG337" si="3013">IF(H338="N/A","NA",VALUE(LEFT(H338,SEARCH("of",H338)-1)))</f>
        <v>2</v>
      </c>
      <c r="AH337" s="23">
        <f t="shared" ref="AH337" si="3014">IF(H338="N/A","NA",VALUE(RIGHT(H338,SEARCH("of",H338)-1)))</f>
        <v>4</v>
      </c>
      <c r="AI337" s="24">
        <f t="shared" ref="AI337" si="3015">IF(AF337="Leftover",1,IF(AG337="NA","NA",AG337/AH337))</f>
        <v>0.5</v>
      </c>
      <c r="AJ337" s="25">
        <f t="shared" ref="AJ337" si="3016">IF(ISNUMBER(SEARCH("Choice",AF337))=TRUE,1,AI337)</f>
        <v>0.5</v>
      </c>
      <c r="AK337" s="22" t="str">
        <f t="shared" ref="AK337" si="3017">IF(ISERROR(SEARCH("Pref",I337)),I337,IF(SEARCH("Pref",I337)=3,LEFT(I337,1),IF(SEARCH("Pref",I337)=4,LEFT(I337,2),I337)))</f>
        <v>Choice 2</v>
      </c>
      <c r="AL337" s="23">
        <f t="shared" ref="AL337" si="3018">IF(I338="N/A","NA",VALUE(LEFT(I338,SEARCH("of",I338)-1)))</f>
        <v>1</v>
      </c>
      <c r="AM337" s="23">
        <f t="shared" ref="AM337" si="3019">IF(I338="N/A","NA",VALUE(RIGHT(I338,SEARCH("of",I338)-1)))</f>
        <v>7</v>
      </c>
      <c r="AN337" s="24">
        <f t="shared" ref="AN337" si="3020">IF(AK337="Leftover",1,IF(AL337="NA","NA",AL337/AM337))</f>
        <v>0.14285714285714285</v>
      </c>
      <c r="AO337" s="25">
        <f t="shared" ref="AO337" si="3021">IF(ISNUMBER(SEARCH("Choice",AK337))=TRUE,1,AN337)</f>
        <v>1</v>
      </c>
    </row>
    <row r="338" spans="1:41" ht="19.95" customHeight="1" x14ac:dyDescent="0.25">
      <c r="A338" s="35"/>
      <c r="B338" s="38"/>
      <c r="C338" s="6" t="s">
        <v>16</v>
      </c>
      <c r="D338" s="5" t="s">
        <v>319</v>
      </c>
      <c r="E338" s="5" t="s">
        <v>56</v>
      </c>
      <c r="F338" s="5" t="s">
        <v>223</v>
      </c>
      <c r="G338" s="5" t="s">
        <v>55</v>
      </c>
      <c r="H338" s="5" t="s">
        <v>257</v>
      </c>
      <c r="I338" s="5" t="s">
        <v>145</v>
      </c>
      <c r="J338" s="22"/>
      <c r="K338" s="26"/>
      <c r="L338" s="22"/>
      <c r="M338" s="23"/>
      <c r="N338" s="23"/>
      <c r="O338" s="27"/>
      <c r="P338" s="23"/>
      <c r="Q338" s="22"/>
      <c r="R338" s="23"/>
      <c r="S338" s="23"/>
      <c r="T338" s="27"/>
      <c r="U338" s="23"/>
      <c r="V338" s="22"/>
      <c r="W338" s="23"/>
      <c r="X338" s="23"/>
      <c r="Y338" s="27"/>
      <c r="Z338" s="23"/>
      <c r="AA338" s="22"/>
      <c r="AB338" s="23"/>
      <c r="AC338" s="23"/>
      <c r="AD338" s="27"/>
      <c r="AE338" s="23"/>
      <c r="AF338" s="22"/>
      <c r="AG338" s="23"/>
      <c r="AH338" s="23"/>
      <c r="AI338" s="27"/>
      <c r="AJ338" s="23"/>
    </row>
    <row r="339" spans="1:41" ht="12" customHeight="1" x14ac:dyDescent="0.25">
      <c r="A339" s="36"/>
      <c r="B339" s="41"/>
      <c r="C339" s="42"/>
      <c r="D339" s="42"/>
      <c r="E339" s="42"/>
      <c r="F339" s="42"/>
      <c r="G339" s="42"/>
      <c r="H339" s="42"/>
      <c r="I339" s="42"/>
      <c r="J339" s="28"/>
      <c r="K339" s="29"/>
      <c r="L339" s="22"/>
      <c r="M339" s="23"/>
      <c r="N339" s="23"/>
      <c r="O339" s="27"/>
      <c r="P339" s="23"/>
      <c r="Q339" s="22"/>
      <c r="R339" s="23"/>
      <c r="S339" s="23"/>
      <c r="T339" s="27"/>
      <c r="U339" s="23"/>
      <c r="V339" s="22"/>
      <c r="W339" s="23"/>
      <c r="X339" s="23"/>
      <c r="Y339" s="27"/>
      <c r="Z339" s="23"/>
      <c r="AA339" s="22"/>
      <c r="AB339" s="23"/>
      <c r="AC339" s="23"/>
      <c r="AD339" s="27"/>
      <c r="AE339" s="23"/>
      <c r="AF339" s="22"/>
      <c r="AG339" s="23"/>
      <c r="AH339" s="23"/>
      <c r="AI339" s="27"/>
      <c r="AJ339" s="23"/>
    </row>
    <row r="340" spans="1:41" ht="9" customHeight="1" x14ac:dyDescent="0.25">
      <c r="A340" s="34" t="s">
        <v>320</v>
      </c>
      <c r="B340" s="37" t="s">
        <v>10</v>
      </c>
      <c r="C340" s="6" t="s">
        <v>11</v>
      </c>
      <c r="D340" s="5" t="s">
        <v>79</v>
      </c>
      <c r="E340" s="5" t="s">
        <v>79</v>
      </c>
      <c r="F340" s="5" t="s">
        <v>79</v>
      </c>
      <c r="G340" s="5" t="s">
        <v>79</v>
      </c>
      <c r="H340" s="5" t="s">
        <v>12</v>
      </c>
      <c r="I340" s="7" t="s">
        <v>23</v>
      </c>
      <c r="J340" s="20" t="str">
        <f t="shared" ref="J340:K340" si="3022">A340</f>
        <v>DE126L2R</v>
      </c>
      <c r="K340" s="21" t="str">
        <f t="shared" si="3022"/>
        <v>A</v>
      </c>
      <c r="L340" s="22" t="str">
        <f t="shared" ref="L340" si="3023">IF(ISERROR(SEARCH("Pref",D340)),D340,IF(SEARCH("Pref",D340)=3,LEFT(D340,1),IF(SEARCH("Pref",D340)=4,LEFT(D340,2),D340)))</f>
        <v>Leftover</v>
      </c>
      <c r="M340" s="23" t="str">
        <f t="shared" ref="M340" si="3024">IF(D341="N/A","NA",VALUE(LEFT(D341,SEARCH("of",D341)-1)))</f>
        <v>NA</v>
      </c>
      <c r="N340" s="23" t="str">
        <f t="shared" ref="N340" si="3025">IF(D341="N/A","NA",VALUE(RIGHT(D341,SEARCH("of",D341)-1)))</f>
        <v>NA</v>
      </c>
      <c r="O340" s="24">
        <f t="shared" ref="O340" si="3026">IF(L340="Leftover",1,IF(M340="NA","NA",M340/N340))</f>
        <v>1</v>
      </c>
      <c r="P340" s="25">
        <f t="shared" ref="P340" si="3027">IF(ISNUMBER(SEARCH("Choice",L340))=TRUE,1,O340)</f>
        <v>1</v>
      </c>
      <c r="Q340" s="22" t="str">
        <f t="shared" ref="Q340" si="3028">IF(ISERROR(SEARCH("Pref",E340)),E340,IF(SEARCH("Pref",E340)=3,LEFT(E340,1),IF(SEARCH("Pref",E340)=4,LEFT(E340,2),E340)))</f>
        <v>Leftover</v>
      </c>
      <c r="R340" s="23" t="str">
        <f t="shared" ref="R340" si="3029">IF(E341="N/A","NA",VALUE(LEFT(E341,SEARCH("of",E341)-1)))</f>
        <v>NA</v>
      </c>
      <c r="S340" s="23" t="str">
        <f t="shared" ref="S340" si="3030">IF(E341="N/A","NA",VALUE(RIGHT(E341,SEARCH("of",E341)-1)))</f>
        <v>NA</v>
      </c>
      <c r="T340" s="24">
        <f t="shared" ref="T340" si="3031">IF(Q340="Leftover",1,IF(R340="NA","NA",R340/S340))</f>
        <v>1</v>
      </c>
      <c r="U340" s="25">
        <f t="shared" ref="U340" si="3032">IF(ISNUMBER(SEARCH("Choice",Q340))=TRUE,1,T340)</f>
        <v>1</v>
      </c>
      <c r="V340" s="22" t="str">
        <f t="shared" ref="V340" si="3033">IF(ISERROR(SEARCH("Pref",F340)),F340,IF(SEARCH("Pref",F340)=3,LEFT(F340,1),IF(SEARCH("Pref",F340)=4,LEFT(F340,2),F340)))</f>
        <v>Leftover</v>
      </c>
      <c r="W340" s="23" t="str">
        <f t="shared" ref="W340" si="3034">IF(F341="N/A","NA",VALUE(LEFT(F341,SEARCH("of",F341)-1)))</f>
        <v>NA</v>
      </c>
      <c r="X340" s="23" t="str">
        <f t="shared" ref="X340" si="3035">IF(F341="N/A","NA",VALUE(RIGHT(F341,SEARCH("of",F341)-1)))</f>
        <v>NA</v>
      </c>
      <c r="Y340" s="24">
        <f t="shared" ref="Y340" si="3036">IF(V340="Leftover",1,IF(W340="NA","NA",W340/X340))</f>
        <v>1</v>
      </c>
      <c r="Z340" s="25">
        <f t="shared" ref="Z340" si="3037">IF(ISNUMBER(SEARCH("Choice",V340))=TRUE,1,Y340)</f>
        <v>1</v>
      </c>
      <c r="AA340" s="22" t="str">
        <f t="shared" ref="AA340" si="3038">IF(ISERROR(SEARCH("Pref",G340)),G340,IF(SEARCH("Pref",G340)=3,LEFT(G340,1),IF(SEARCH("Pref",G340)=4,LEFT(G340,2),G340)))</f>
        <v>Leftover</v>
      </c>
      <c r="AB340" s="23">
        <f t="shared" ref="AB340" si="3039">IF(H341="N/A","NA",VALUE(LEFT(H341,SEARCH("of",H341)-1)))</f>
        <v>6</v>
      </c>
      <c r="AC340" s="23">
        <f t="shared" ref="AC340" si="3040">IF(H341="N/A","NA",VALUE(RIGHT(H341,SEARCH("of",H341)-1)))</f>
        <v>6</v>
      </c>
      <c r="AD340" s="24">
        <f t="shared" ref="AD340" si="3041">IF(AA340="Leftover",1,IF(AB340="NA","NA",AB340/AC340))</f>
        <v>1</v>
      </c>
      <c r="AE340" s="25">
        <f t="shared" ref="AE340" si="3042">IF(ISNUMBER(SEARCH("Choice",AA340))=TRUE,1,AD340)</f>
        <v>1</v>
      </c>
      <c r="AF340" s="22" t="str">
        <f t="shared" ref="AF340" si="3043">IF(ISERROR(SEARCH("Pref",H340)),H340,IF(SEARCH("Pref",H340)=3,LEFT(H340,1),IF(SEARCH("Pref",H340)=4,LEFT(H340,2),H340)))</f>
        <v>0</v>
      </c>
      <c r="AG340" s="23">
        <f t="shared" ref="AG340" si="3044">IF(H341="N/A","NA",VALUE(LEFT(H341,SEARCH("of",H341)-1)))</f>
        <v>6</v>
      </c>
      <c r="AH340" s="23">
        <f t="shared" ref="AH340" si="3045">IF(H341="N/A","NA",VALUE(RIGHT(H341,SEARCH("of",H341)-1)))</f>
        <v>6</v>
      </c>
      <c r="AI340" s="24">
        <f t="shared" ref="AI340" si="3046">IF(AF340="Leftover",1,IF(AG340="NA","NA",AG340/AH340))</f>
        <v>1</v>
      </c>
      <c r="AJ340" s="25">
        <f t="shared" ref="AJ340" si="3047">IF(ISNUMBER(SEARCH("Choice",AF340))=TRUE,1,AI340)</f>
        <v>1</v>
      </c>
      <c r="AK340" s="22" t="str">
        <f t="shared" ref="AK340" si="3048">IF(ISERROR(SEARCH("Pref",I340)),I340,IF(SEARCH("Pref",I340)=3,LEFT(I340,1),IF(SEARCH("Pref",I340)=4,LEFT(I340,2),I340)))</f>
        <v>Leftover Choice 1</v>
      </c>
      <c r="AL340" s="23">
        <f t="shared" ref="AL340" si="3049">IF(I341="N/A","NA",VALUE(LEFT(I341,SEARCH("of",I341)-1)))</f>
        <v>2</v>
      </c>
      <c r="AM340" s="23">
        <f t="shared" ref="AM340" si="3050">IF(I341="N/A","NA",VALUE(RIGHT(I341,SEARCH("of",I341)-1)))</f>
        <v>2</v>
      </c>
      <c r="AN340" s="24">
        <f t="shared" ref="AN340" si="3051">IF(AK340="Leftover",1,IF(AL340="NA","NA",AL340/AM340))</f>
        <v>1</v>
      </c>
      <c r="AO340" s="25">
        <f t="shared" ref="AO340" si="3052">IF(ISNUMBER(SEARCH("Choice",AK340))=TRUE,1,AN340)</f>
        <v>1</v>
      </c>
    </row>
    <row r="341" spans="1:41" ht="19.95" customHeight="1" x14ac:dyDescent="0.25">
      <c r="A341" s="35"/>
      <c r="B341" s="38"/>
      <c r="C341" s="6" t="s">
        <v>16</v>
      </c>
      <c r="D341" s="5" t="s">
        <v>55</v>
      </c>
      <c r="E341" s="5" t="s">
        <v>55</v>
      </c>
      <c r="F341" s="5" t="s">
        <v>55</v>
      </c>
      <c r="G341" s="5" t="s">
        <v>55</v>
      </c>
      <c r="H341" s="5" t="s">
        <v>209</v>
      </c>
      <c r="I341" s="5" t="s">
        <v>112</v>
      </c>
      <c r="J341" s="22"/>
      <c r="K341" s="26"/>
      <c r="L341" s="22"/>
      <c r="M341" s="23"/>
      <c r="N341" s="23"/>
      <c r="O341" s="27"/>
      <c r="P341" s="23"/>
      <c r="Q341" s="22"/>
      <c r="R341" s="23"/>
      <c r="S341" s="23"/>
      <c r="T341" s="27"/>
      <c r="U341" s="23"/>
      <c r="V341" s="22"/>
      <c r="W341" s="23"/>
      <c r="X341" s="23"/>
      <c r="Y341" s="27"/>
      <c r="Z341" s="23"/>
      <c r="AA341" s="22"/>
      <c r="AB341" s="23"/>
      <c r="AC341" s="23"/>
      <c r="AD341" s="27"/>
      <c r="AE341" s="23"/>
      <c r="AF341" s="22"/>
      <c r="AG341" s="23"/>
      <c r="AH341" s="23"/>
      <c r="AI341" s="27"/>
      <c r="AJ341" s="23"/>
    </row>
    <row r="342" spans="1:41" ht="12" customHeight="1" x14ac:dyDescent="0.25">
      <c r="A342" s="36"/>
      <c r="B342" s="41"/>
      <c r="C342" s="42"/>
      <c r="D342" s="42"/>
      <c r="E342" s="42"/>
      <c r="F342" s="42"/>
      <c r="G342" s="42"/>
      <c r="H342" s="42"/>
      <c r="I342" s="42"/>
      <c r="J342" s="28"/>
      <c r="K342" s="29"/>
      <c r="L342" s="22"/>
      <c r="M342" s="23"/>
      <c r="N342" s="23"/>
      <c r="O342" s="27"/>
      <c r="P342" s="23"/>
      <c r="Q342" s="22"/>
      <c r="R342" s="23"/>
      <c r="S342" s="23"/>
      <c r="T342" s="27"/>
      <c r="U342" s="23"/>
      <c r="V342" s="22"/>
      <c r="W342" s="23"/>
      <c r="X342" s="23"/>
      <c r="Y342" s="27"/>
      <c r="Z342" s="23"/>
      <c r="AA342" s="22"/>
      <c r="AB342" s="23"/>
      <c r="AC342" s="23"/>
      <c r="AD342" s="27"/>
      <c r="AE342" s="23"/>
      <c r="AF342" s="22"/>
      <c r="AG342" s="23"/>
      <c r="AH342" s="23"/>
      <c r="AI342" s="27"/>
      <c r="AJ342" s="23"/>
    </row>
    <row r="343" spans="1:41" ht="9" customHeight="1" x14ac:dyDescent="0.25">
      <c r="A343" s="34" t="s">
        <v>321</v>
      </c>
      <c r="B343" s="37" t="s">
        <v>10</v>
      </c>
      <c r="C343" s="6" t="s">
        <v>11</v>
      </c>
      <c r="D343" s="7" t="s">
        <v>12</v>
      </c>
      <c r="E343" s="7" t="s">
        <v>12</v>
      </c>
      <c r="F343" s="7" t="s">
        <v>12</v>
      </c>
      <c r="G343" s="5" t="s">
        <v>53</v>
      </c>
      <c r="H343" s="5" t="s">
        <v>322</v>
      </c>
      <c r="I343" s="5" t="s">
        <v>163</v>
      </c>
      <c r="J343" s="20" t="str">
        <f t="shared" ref="J343:K343" si="3053">A343</f>
        <v>DE126O2R</v>
      </c>
      <c r="K343" s="21" t="str">
        <f t="shared" si="3053"/>
        <v>A</v>
      </c>
      <c r="L343" s="22" t="str">
        <f t="shared" ref="L343" si="3054">IF(ISERROR(SEARCH("Pref",D343)),D343,IF(SEARCH("Pref",D343)=3,LEFT(D343,1),IF(SEARCH("Pref",D343)=4,LEFT(D343,2),D343)))</f>
        <v>0</v>
      </c>
      <c r="M343" s="23">
        <f t="shared" ref="M343" si="3055">IF(D344="N/A","NA",VALUE(LEFT(D344,SEARCH("of",D344)-1)))</f>
        <v>15</v>
      </c>
      <c r="N343" s="23">
        <f t="shared" ref="N343" si="3056">IF(D344="N/A","NA",VALUE(RIGHT(D344,SEARCH("of",D344)-1)))</f>
        <v>16</v>
      </c>
      <c r="O343" s="24">
        <f t="shared" ref="O343" si="3057">IF(L343="Leftover",1,IF(M343="NA","NA",M343/N343))</f>
        <v>0.9375</v>
      </c>
      <c r="P343" s="25">
        <f t="shared" ref="P343" si="3058">IF(ISNUMBER(SEARCH("Choice",L343))=TRUE,1,O343)</f>
        <v>0.9375</v>
      </c>
      <c r="Q343" s="22" t="str">
        <f t="shared" ref="Q343" si="3059">IF(ISERROR(SEARCH("Pref",E343)),E343,IF(SEARCH("Pref",E343)=3,LEFT(E343,1),IF(SEARCH("Pref",E343)=4,LEFT(E343,2),E343)))</f>
        <v>0</v>
      </c>
      <c r="R343" s="23">
        <f t="shared" ref="R343" si="3060">IF(E344="N/A","NA",VALUE(LEFT(E344,SEARCH("of",E344)-1)))</f>
        <v>2</v>
      </c>
      <c r="S343" s="23">
        <f t="shared" ref="S343" si="3061">IF(E344="N/A","NA",VALUE(RIGHT(E344,SEARCH("of",E344)-1)))</f>
        <v>3</v>
      </c>
      <c r="T343" s="24">
        <f t="shared" ref="T343" si="3062">IF(Q343="Leftover",1,IF(R343="NA","NA",R343/S343))</f>
        <v>0.66666666666666663</v>
      </c>
      <c r="U343" s="25">
        <f t="shared" ref="U343" si="3063">IF(ISNUMBER(SEARCH("Choice",Q343))=TRUE,1,T343)</f>
        <v>0.66666666666666663</v>
      </c>
      <c r="V343" s="22" t="str">
        <f t="shared" ref="V343" si="3064">IF(ISERROR(SEARCH("Pref",F343)),F343,IF(SEARCH("Pref",F343)=3,LEFT(F343,1),IF(SEARCH("Pref",F343)=4,LEFT(F343,2),F343)))</f>
        <v>0</v>
      </c>
      <c r="W343" s="23">
        <f t="shared" ref="W343" si="3065">IF(F344="N/A","NA",VALUE(LEFT(F344,SEARCH("of",F344)-1)))</f>
        <v>1</v>
      </c>
      <c r="X343" s="23">
        <f t="shared" ref="X343" si="3066">IF(F344="N/A","NA",VALUE(RIGHT(F344,SEARCH("of",F344)-1)))</f>
        <v>1</v>
      </c>
      <c r="Y343" s="24">
        <f t="shared" ref="Y343" si="3067">IF(V343="Leftover",1,IF(W343="NA","NA",W343/X343))</f>
        <v>1</v>
      </c>
      <c r="Z343" s="25">
        <f t="shared" ref="Z343" si="3068">IF(ISNUMBER(SEARCH("Choice",V343))=TRUE,1,Y343)</f>
        <v>1</v>
      </c>
      <c r="AA343" s="22" t="str">
        <f t="shared" ref="AA343" si="3069">IF(ISERROR(SEARCH("Pref",G343)),G343,IF(SEARCH("Pref",G343)=3,LEFT(G343,1),IF(SEARCH("Pref",G343)=4,LEFT(G343,2),G343)))</f>
        <v>No Apps</v>
      </c>
      <c r="AB343" s="23">
        <f t="shared" ref="AB343" si="3070">IF(H344="N/A","NA",VALUE(LEFT(H344,SEARCH("of",H344)-1)))</f>
        <v>4</v>
      </c>
      <c r="AC343" s="23">
        <f t="shared" ref="AC343" si="3071">IF(H344="N/A","NA",VALUE(RIGHT(H344,SEARCH("of",H344)-1)))</f>
        <v>4</v>
      </c>
      <c r="AD343" s="24">
        <f t="shared" ref="AD343" si="3072">IF(AA343="Leftover",1,IF(AB343="NA","NA",AB343/AC343))</f>
        <v>1</v>
      </c>
      <c r="AE343" s="25">
        <f t="shared" ref="AE343" si="3073">IF(ISNUMBER(SEARCH("Choice",AA343))=TRUE,1,AD343)</f>
        <v>1</v>
      </c>
      <c r="AF343" s="22" t="str">
        <f t="shared" ref="AF343" si="3074">IF(ISERROR(SEARCH("Pref",H343)),H343,IF(SEARCH("Pref",H343)=3,LEFT(H343,1),IF(SEARCH("Pref",H343)=4,LEFT(H343,2),H343)))</f>
        <v>4</v>
      </c>
      <c r="AG343" s="23">
        <f t="shared" ref="AG343" si="3075">IF(H344="N/A","NA",VALUE(LEFT(H344,SEARCH("of",H344)-1)))</f>
        <v>4</v>
      </c>
      <c r="AH343" s="23">
        <f t="shared" ref="AH343" si="3076">IF(H344="N/A","NA",VALUE(RIGHT(H344,SEARCH("of",H344)-1)))</f>
        <v>4</v>
      </c>
      <c r="AI343" s="24">
        <f t="shared" ref="AI343" si="3077">IF(AF343="Leftover",1,IF(AG343="NA","NA",AG343/AH343))</f>
        <v>1</v>
      </c>
      <c r="AJ343" s="25">
        <f t="shared" ref="AJ343" si="3078">IF(ISNUMBER(SEARCH("Choice",AF343))=TRUE,1,AI343)</f>
        <v>1</v>
      </c>
      <c r="AK343" s="22" t="str">
        <f t="shared" ref="AK343" si="3079">IF(ISERROR(SEARCH("Pref",I343)),I343,IF(SEARCH("Pref",I343)=3,LEFT(I343,1),IF(SEARCH("Pref",I343)=4,LEFT(I343,2),I343)))</f>
        <v>2</v>
      </c>
      <c r="AL343" s="23">
        <f t="shared" ref="AL343" si="3080">IF(I344="N/A","NA",VALUE(LEFT(I344,SEARCH("of",I344)-1)))</f>
        <v>3</v>
      </c>
      <c r="AM343" s="23">
        <f t="shared" ref="AM343" si="3081">IF(I344="N/A","NA",VALUE(RIGHT(I344,SEARCH("of",I344)-1)))</f>
        <v>3</v>
      </c>
      <c r="AN343" s="24">
        <f t="shared" ref="AN343" si="3082">IF(AK343="Leftover",1,IF(AL343="NA","NA",AL343/AM343))</f>
        <v>1</v>
      </c>
      <c r="AO343" s="25">
        <f t="shared" ref="AO343" si="3083">IF(ISNUMBER(SEARCH("Choice",AK343))=TRUE,1,AN343)</f>
        <v>1</v>
      </c>
    </row>
    <row r="344" spans="1:41" ht="19.2" customHeight="1" x14ac:dyDescent="0.25">
      <c r="A344" s="35"/>
      <c r="B344" s="38"/>
      <c r="C344" s="6" t="s">
        <v>16</v>
      </c>
      <c r="D344" s="5" t="s">
        <v>103</v>
      </c>
      <c r="E344" s="5" t="s">
        <v>105</v>
      </c>
      <c r="F344" s="5" t="s">
        <v>56</v>
      </c>
      <c r="G344" s="5" t="s">
        <v>55</v>
      </c>
      <c r="H344" s="5" t="s">
        <v>104</v>
      </c>
      <c r="I344" s="5" t="s">
        <v>96</v>
      </c>
      <c r="J344" s="22"/>
      <c r="K344" s="26"/>
      <c r="L344" s="22"/>
      <c r="M344" s="23"/>
      <c r="N344" s="23"/>
      <c r="O344" s="27"/>
      <c r="P344" s="23"/>
      <c r="Q344" s="22"/>
      <c r="R344" s="23"/>
      <c r="S344" s="23"/>
      <c r="T344" s="27"/>
      <c r="U344" s="23"/>
      <c r="V344" s="22"/>
      <c r="W344" s="23"/>
      <c r="X344" s="23"/>
      <c r="Y344" s="27"/>
      <c r="Z344" s="23"/>
      <c r="AA344" s="22"/>
      <c r="AB344" s="23"/>
      <c r="AC344" s="23"/>
      <c r="AD344" s="27"/>
      <c r="AE344" s="23"/>
      <c r="AF344" s="22"/>
      <c r="AG344" s="23"/>
      <c r="AH344" s="23"/>
      <c r="AI344" s="27"/>
      <c r="AJ344" s="23"/>
    </row>
    <row r="345" spans="1:41" ht="12" customHeight="1" x14ac:dyDescent="0.25">
      <c r="A345" s="36"/>
      <c r="B345" s="41"/>
      <c r="C345" s="42"/>
      <c r="D345" s="42"/>
      <c r="E345" s="42"/>
      <c r="F345" s="42"/>
      <c r="G345" s="42"/>
      <c r="H345" s="42"/>
      <c r="I345" s="42"/>
      <c r="J345" s="28"/>
      <c r="K345" s="29"/>
      <c r="L345" s="22"/>
      <c r="M345" s="23"/>
      <c r="N345" s="23"/>
      <c r="O345" s="27"/>
      <c r="P345" s="23"/>
      <c r="Q345" s="22"/>
      <c r="R345" s="23"/>
      <c r="S345" s="23"/>
      <c r="T345" s="27"/>
      <c r="U345" s="23"/>
      <c r="V345" s="22"/>
      <c r="W345" s="23"/>
      <c r="X345" s="23"/>
      <c r="Y345" s="27"/>
      <c r="Z345" s="23"/>
      <c r="AA345" s="22"/>
      <c r="AB345" s="23"/>
      <c r="AC345" s="23"/>
      <c r="AD345" s="27"/>
      <c r="AE345" s="23"/>
      <c r="AF345" s="22"/>
      <c r="AG345" s="23"/>
      <c r="AH345" s="23"/>
      <c r="AI345" s="27"/>
      <c r="AJ345" s="23"/>
    </row>
    <row r="346" spans="1:41" ht="9" customHeight="1" x14ac:dyDescent="0.25">
      <c r="A346" s="34" t="s">
        <v>323</v>
      </c>
      <c r="B346" s="37" t="s">
        <v>10</v>
      </c>
      <c r="C346" s="6" t="s">
        <v>11</v>
      </c>
      <c r="D346" s="7" t="s">
        <v>12</v>
      </c>
      <c r="E346" s="7" t="s">
        <v>12</v>
      </c>
      <c r="F346" s="7" t="s">
        <v>12</v>
      </c>
      <c r="G346" s="5" t="s">
        <v>53</v>
      </c>
      <c r="H346" s="5" t="s">
        <v>120</v>
      </c>
      <c r="I346" s="5" t="s">
        <v>44</v>
      </c>
      <c r="J346" s="20" t="str">
        <f t="shared" ref="J346:K346" si="3084">A346</f>
        <v>DE128O2A</v>
      </c>
      <c r="K346" s="21" t="str">
        <f t="shared" si="3084"/>
        <v>A</v>
      </c>
      <c r="L346" s="22" t="str">
        <f t="shared" ref="L346" si="3085">IF(ISERROR(SEARCH("Pref",D346)),D346,IF(SEARCH("Pref",D346)=3,LEFT(D346,1),IF(SEARCH("Pref",D346)=4,LEFT(D346,2),D346)))</f>
        <v>0</v>
      </c>
      <c r="M346" s="23">
        <f t="shared" ref="M346" si="3086">IF(D347="N/A","NA",VALUE(LEFT(D347,SEARCH("of",D347)-1)))</f>
        <v>38</v>
      </c>
      <c r="N346" s="23">
        <f t="shared" ref="N346" si="3087">IF(D347="N/A","NA",VALUE(RIGHT(D347,SEARCH("of",D347)-1)))</f>
        <v>58</v>
      </c>
      <c r="O346" s="24">
        <f t="shared" ref="O346" si="3088">IF(L346="Leftover",1,IF(M346="NA","NA",M346/N346))</f>
        <v>0.65517241379310343</v>
      </c>
      <c r="P346" s="25">
        <f t="shared" ref="P346" si="3089">IF(ISNUMBER(SEARCH("Choice",L346))=TRUE,1,O346)</f>
        <v>0.65517241379310343</v>
      </c>
      <c r="Q346" s="22" t="str">
        <f t="shared" ref="Q346" si="3090">IF(ISERROR(SEARCH("Pref",E346)),E346,IF(SEARCH("Pref",E346)=3,LEFT(E346,1),IF(SEARCH("Pref",E346)=4,LEFT(E346,2),E346)))</f>
        <v>0</v>
      </c>
      <c r="R346" s="23">
        <f t="shared" ref="R346" si="3091">IF(E347="N/A","NA",VALUE(LEFT(E347,SEARCH("of",E347)-1)))</f>
        <v>4</v>
      </c>
      <c r="S346" s="23">
        <f t="shared" ref="S346" si="3092">IF(E347="N/A","NA",VALUE(RIGHT(E347,SEARCH("of",E347)-1)))</f>
        <v>11</v>
      </c>
      <c r="T346" s="24">
        <f t="shared" ref="T346" si="3093">IF(Q346="Leftover",1,IF(R346="NA","NA",R346/S346))</f>
        <v>0.36363636363636365</v>
      </c>
      <c r="U346" s="25">
        <f t="shared" ref="U346" si="3094">IF(ISNUMBER(SEARCH("Choice",Q346))=TRUE,1,T346)</f>
        <v>0.36363636363636365</v>
      </c>
      <c r="V346" s="22" t="str">
        <f t="shared" ref="V346" si="3095">IF(ISERROR(SEARCH("Pref",F346)),F346,IF(SEARCH("Pref",F346)=3,LEFT(F346,1),IF(SEARCH("Pref",F346)=4,LEFT(F346,2),F346)))</f>
        <v>0</v>
      </c>
      <c r="W346" s="23">
        <f t="shared" ref="W346" si="3096">IF(F347="N/A","NA",VALUE(LEFT(F347,SEARCH("of",F347)-1)))</f>
        <v>2</v>
      </c>
      <c r="X346" s="23">
        <f t="shared" ref="X346" si="3097">IF(F347="N/A","NA",VALUE(RIGHT(F347,SEARCH("of",F347)-1)))</f>
        <v>2</v>
      </c>
      <c r="Y346" s="24">
        <f t="shared" ref="Y346" si="3098">IF(V346="Leftover",1,IF(W346="NA","NA",W346/X346))</f>
        <v>1</v>
      </c>
      <c r="Z346" s="25">
        <f t="shared" ref="Z346" si="3099">IF(ISNUMBER(SEARCH("Choice",V346))=TRUE,1,Y346)</f>
        <v>1</v>
      </c>
      <c r="AA346" s="22" t="str">
        <f t="shared" ref="AA346" si="3100">IF(ISERROR(SEARCH("Pref",G346)),G346,IF(SEARCH("Pref",G346)=3,LEFT(G346,1),IF(SEARCH("Pref",G346)=4,LEFT(G346,2),G346)))</f>
        <v>No Apps</v>
      </c>
      <c r="AB346" s="23">
        <f t="shared" ref="AB346" si="3101">IF(H347="N/A","NA",VALUE(LEFT(H347,SEARCH("of",H347)-1)))</f>
        <v>4</v>
      </c>
      <c r="AC346" s="23">
        <f t="shared" ref="AC346" si="3102">IF(H347="N/A","NA",VALUE(RIGHT(H347,SEARCH("of",H347)-1)))</f>
        <v>11</v>
      </c>
      <c r="AD346" s="24">
        <f t="shared" ref="AD346" si="3103">IF(AA346="Leftover",1,IF(AB346="NA","NA",AB346/AC346))</f>
        <v>0.36363636363636365</v>
      </c>
      <c r="AE346" s="25">
        <f t="shared" ref="AE346" si="3104">IF(ISNUMBER(SEARCH("Choice",AA346))=TRUE,1,AD346)</f>
        <v>0.36363636363636365</v>
      </c>
      <c r="AF346" s="22" t="str">
        <f t="shared" ref="AF346" si="3105">IF(ISERROR(SEARCH("Pref",H346)),H346,IF(SEARCH("Pref",H346)=3,LEFT(H346,1),IF(SEARCH("Pref",H346)=4,LEFT(H346,2),H346)))</f>
        <v>3</v>
      </c>
      <c r="AG346" s="23">
        <f t="shared" ref="AG346" si="3106">IF(H347="N/A","NA",VALUE(LEFT(H347,SEARCH("of",H347)-1)))</f>
        <v>4</v>
      </c>
      <c r="AH346" s="23">
        <f t="shared" ref="AH346" si="3107">IF(H347="N/A","NA",VALUE(RIGHT(H347,SEARCH("of",H347)-1)))</f>
        <v>11</v>
      </c>
      <c r="AI346" s="24">
        <f t="shared" ref="AI346" si="3108">IF(AF346="Leftover",1,IF(AG346="NA","NA",AG346/AH346))</f>
        <v>0.36363636363636365</v>
      </c>
      <c r="AJ346" s="25">
        <f t="shared" ref="AJ346" si="3109">IF(ISNUMBER(SEARCH("Choice",AF346))=TRUE,1,AI346)</f>
        <v>0.36363636363636365</v>
      </c>
      <c r="AK346" s="22" t="str">
        <f t="shared" ref="AK346" si="3110">IF(ISERROR(SEARCH("Pref",I346)),I346,IF(SEARCH("Pref",I346)=3,LEFT(I346,1),IF(SEARCH("Pref",I346)=4,LEFT(I346,2),I346)))</f>
        <v>1</v>
      </c>
      <c r="AL346" s="23">
        <f t="shared" ref="AL346" si="3111">IF(I347="N/A","NA",VALUE(LEFT(I347,SEARCH("of",I347)-1)))</f>
        <v>6</v>
      </c>
      <c r="AM346" s="23">
        <f t="shared" ref="AM346" si="3112">IF(I347="N/A","NA",VALUE(RIGHT(I347,SEARCH("of",I347)-1)))</f>
        <v>9</v>
      </c>
      <c r="AN346" s="24">
        <f t="shared" ref="AN346" si="3113">IF(AK346="Leftover",1,IF(AL346="NA","NA",AL346/AM346))</f>
        <v>0.66666666666666663</v>
      </c>
      <c r="AO346" s="25">
        <f t="shared" ref="AO346" si="3114">IF(ISNUMBER(SEARCH("Choice",AK346))=TRUE,1,AN346)</f>
        <v>0.66666666666666663</v>
      </c>
    </row>
    <row r="347" spans="1:41" ht="12" customHeight="1" x14ac:dyDescent="0.25">
      <c r="A347" s="35"/>
      <c r="B347" s="38"/>
      <c r="C347" s="6" t="s">
        <v>16</v>
      </c>
      <c r="D347" s="5" t="s">
        <v>324</v>
      </c>
      <c r="E347" s="5" t="s">
        <v>256</v>
      </c>
      <c r="F347" s="5" t="s">
        <v>112</v>
      </c>
      <c r="G347" s="5" t="s">
        <v>55</v>
      </c>
      <c r="H347" s="5" t="s">
        <v>256</v>
      </c>
      <c r="I347" s="5" t="s">
        <v>235</v>
      </c>
      <c r="J347" s="22"/>
      <c r="K347" s="26"/>
      <c r="L347" s="22"/>
      <c r="M347" s="23"/>
      <c r="N347" s="23"/>
      <c r="O347" s="27"/>
      <c r="P347" s="23"/>
      <c r="Q347" s="22"/>
      <c r="R347" s="23"/>
      <c r="S347" s="23"/>
      <c r="T347" s="27"/>
      <c r="U347" s="23"/>
      <c r="V347" s="22"/>
      <c r="W347" s="23"/>
      <c r="X347" s="23"/>
      <c r="Y347" s="27"/>
      <c r="Z347" s="23"/>
      <c r="AA347" s="22"/>
      <c r="AB347" s="23"/>
      <c r="AC347" s="23"/>
      <c r="AD347" s="27"/>
      <c r="AE347" s="23"/>
      <c r="AF347" s="22"/>
      <c r="AG347" s="23"/>
      <c r="AH347" s="23"/>
      <c r="AI347" s="27"/>
      <c r="AJ347" s="23"/>
    </row>
    <row r="348" spans="1:41" ht="12" customHeight="1" x14ac:dyDescent="0.25">
      <c r="A348" s="36"/>
      <c r="B348" s="41"/>
      <c r="C348" s="42"/>
      <c r="D348" s="42"/>
      <c r="E348" s="42"/>
      <c r="F348" s="42"/>
      <c r="G348" s="42"/>
      <c r="H348" s="42"/>
      <c r="I348" s="42"/>
      <c r="J348" s="28"/>
      <c r="K348" s="29"/>
      <c r="L348" s="22"/>
      <c r="M348" s="23"/>
      <c r="N348" s="23"/>
      <c r="O348" s="27"/>
      <c r="P348" s="23"/>
      <c r="Q348" s="22"/>
      <c r="R348" s="23"/>
      <c r="S348" s="23"/>
      <c r="T348" s="27"/>
      <c r="U348" s="23"/>
      <c r="V348" s="22"/>
      <c r="W348" s="23"/>
      <c r="X348" s="23"/>
      <c r="Y348" s="27"/>
      <c r="Z348" s="23"/>
      <c r="AA348" s="22"/>
      <c r="AB348" s="23"/>
      <c r="AC348" s="23"/>
      <c r="AD348" s="27"/>
      <c r="AE348" s="23"/>
      <c r="AF348" s="22"/>
      <c r="AG348" s="23"/>
      <c r="AH348" s="23"/>
      <c r="AI348" s="27"/>
      <c r="AJ348" s="23"/>
    </row>
    <row r="349" spans="1:41" ht="9" customHeight="1" x14ac:dyDescent="0.25">
      <c r="A349" s="34" t="s">
        <v>325</v>
      </c>
      <c r="B349" s="37" t="s">
        <v>10</v>
      </c>
      <c r="C349" s="6" t="s">
        <v>11</v>
      </c>
      <c r="D349" s="5" t="s">
        <v>13</v>
      </c>
      <c r="E349" s="6" t="s">
        <v>54</v>
      </c>
      <c r="F349" s="5" t="s">
        <v>13</v>
      </c>
      <c r="G349" s="5" t="s">
        <v>13</v>
      </c>
      <c r="H349" s="5" t="s">
        <v>120</v>
      </c>
      <c r="I349" s="5" t="s">
        <v>163</v>
      </c>
      <c r="J349" s="20" t="str">
        <f t="shared" ref="J349:K349" si="3115">A349</f>
        <v>DE128O2R</v>
      </c>
      <c r="K349" s="21" t="str">
        <f t="shared" si="3115"/>
        <v>A</v>
      </c>
      <c r="L349" s="22" t="str">
        <f t="shared" ref="L349" si="3116">IF(ISERROR(SEARCH("Pref",D349)),D349,IF(SEARCH("Pref",D349)=3,LEFT(D349,1),IF(SEARCH("Pref",D349)=4,LEFT(D349,2),D349)))</f>
        <v>Choice 2</v>
      </c>
      <c r="M349" s="23">
        <f t="shared" ref="M349" si="3117">IF(D350="N/A","NA",VALUE(LEFT(D350,SEARCH("of",D350)-1)))</f>
        <v>9</v>
      </c>
      <c r="N349" s="23">
        <f t="shared" ref="N349" si="3118">IF(D350="N/A","NA",VALUE(RIGHT(D350,SEARCH("of",D350)-1)))</f>
        <v>42</v>
      </c>
      <c r="O349" s="24">
        <f t="shared" ref="O349" si="3119">IF(L349="Leftover",1,IF(M349="NA","NA",M349/N349))</f>
        <v>0.21428571428571427</v>
      </c>
      <c r="P349" s="25">
        <f t="shared" ref="P349" si="3120">IF(ISNUMBER(SEARCH("Choice",L349))=TRUE,1,O349)</f>
        <v>1</v>
      </c>
      <c r="Q349" s="22" t="str">
        <f t="shared" ref="Q349" si="3121">IF(ISERROR(SEARCH("Pref",E349)),E349,IF(SEARCH("Pref",E349)=3,LEFT(E349,1),IF(SEARCH("Pref",E349)=4,LEFT(E349,2),E349)))</f>
        <v>None Drawn</v>
      </c>
      <c r="R349" s="23" t="str">
        <f t="shared" ref="R349" si="3122">IF(E350="N/A","NA",VALUE(LEFT(E350,SEARCH("of",E350)-1)))</f>
        <v>NA</v>
      </c>
      <c r="S349" s="23" t="str">
        <f t="shared" ref="S349" si="3123">IF(E350="N/A","NA",VALUE(RIGHT(E350,SEARCH("of",E350)-1)))</f>
        <v>NA</v>
      </c>
      <c r="T349" s="24" t="str">
        <f t="shared" ref="T349" si="3124">IF(Q349="Leftover",1,IF(R349="NA","NA",R349/S349))</f>
        <v>NA</v>
      </c>
      <c r="U349" s="25" t="str">
        <f t="shared" ref="U349" si="3125">IF(ISNUMBER(SEARCH("Choice",Q349))=TRUE,1,T349)</f>
        <v>NA</v>
      </c>
      <c r="V349" s="22" t="str">
        <f t="shared" ref="V349" si="3126">IF(ISERROR(SEARCH("Pref",F349)),F349,IF(SEARCH("Pref",F349)=3,LEFT(F349,1),IF(SEARCH("Pref",F349)=4,LEFT(F349,2),F349)))</f>
        <v>Choice 2</v>
      </c>
      <c r="W349" s="23">
        <f t="shared" ref="W349" si="3127">IF(F350="N/A","NA",VALUE(LEFT(F350,SEARCH("of",F350)-1)))</f>
        <v>1</v>
      </c>
      <c r="X349" s="23">
        <f t="shared" ref="X349" si="3128">IF(F350="N/A","NA",VALUE(RIGHT(F350,SEARCH("of",F350)-1)))</f>
        <v>10</v>
      </c>
      <c r="Y349" s="24">
        <f t="shared" ref="Y349" si="3129">IF(V349="Leftover",1,IF(W349="NA","NA",W349/X349))</f>
        <v>0.1</v>
      </c>
      <c r="Z349" s="25">
        <f t="shared" ref="Z349" si="3130">IF(ISNUMBER(SEARCH("Choice",V349))=TRUE,1,Y349)</f>
        <v>1</v>
      </c>
      <c r="AA349" s="22" t="str">
        <f t="shared" ref="AA349" si="3131">IF(ISERROR(SEARCH("Pref",G349)),G349,IF(SEARCH("Pref",G349)=3,LEFT(G349,1),IF(SEARCH("Pref",G349)=4,LEFT(G349,2),G349)))</f>
        <v>Choice 2</v>
      </c>
      <c r="AB349" s="23">
        <f t="shared" ref="AB349" si="3132">IF(H350="N/A","NA",VALUE(LEFT(H350,SEARCH("of",H350)-1)))</f>
        <v>1</v>
      </c>
      <c r="AC349" s="23">
        <f t="shared" ref="AC349" si="3133">IF(H350="N/A","NA",VALUE(RIGHT(H350,SEARCH("of",H350)-1)))</f>
        <v>6</v>
      </c>
      <c r="AD349" s="24">
        <f t="shared" ref="AD349" si="3134">IF(AA349="Leftover",1,IF(AB349="NA","NA",AB349/AC349))</f>
        <v>0.16666666666666666</v>
      </c>
      <c r="AE349" s="25">
        <f t="shared" ref="AE349" si="3135">IF(ISNUMBER(SEARCH("Choice",AA349))=TRUE,1,AD349)</f>
        <v>1</v>
      </c>
      <c r="AF349" s="22" t="str">
        <f t="shared" ref="AF349" si="3136">IF(ISERROR(SEARCH("Pref",H349)),H349,IF(SEARCH("Pref",H349)=3,LEFT(H349,1),IF(SEARCH("Pref",H349)=4,LEFT(H349,2),H349)))</f>
        <v>3</v>
      </c>
      <c r="AG349" s="23">
        <f t="shared" ref="AG349" si="3137">IF(H350="N/A","NA",VALUE(LEFT(H350,SEARCH("of",H350)-1)))</f>
        <v>1</v>
      </c>
      <c r="AH349" s="23">
        <f t="shared" ref="AH349" si="3138">IF(H350="N/A","NA",VALUE(RIGHT(H350,SEARCH("of",H350)-1)))</f>
        <v>6</v>
      </c>
      <c r="AI349" s="24">
        <f t="shared" ref="AI349" si="3139">IF(AF349="Leftover",1,IF(AG349="NA","NA",AG349/AH349))</f>
        <v>0.16666666666666666</v>
      </c>
      <c r="AJ349" s="25">
        <f t="shared" ref="AJ349" si="3140">IF(ISNUMBER(SEARCH("Choice",AF349))=TRUE,1,AI349)</f>
        <v>0.16666666666666666</v>
      </c>
      <c r="AK349" s="22" t="str">
        <f t="shared" ref="AK349" si="3141">IF(ISERROR(SEARCH("Pref",I349)),I349,IF(SEARCH("Pref",I349)=3,LEFT(I349,1),IF(SEARCH("Pref",I349)=4,LEFT(I349,2),I349)))</f>
        <v>2</v>
      </c>
      <c r="AL349" s="23">
        <f t="shared" ref="AL349" si="3142">IF(I350="N/A","NA",VALUE(LEFT(I350,SEARCH("of",I350)-1)))</f>
        <v>1</v>
      </c>
      <c r="AM349" s="23">
        <f t="shared" ref="AM349" si="3143">IF(I350="N/A","NA",VALUE(RIGHT(I350,SEARCH("of",I350)-1)))</f>
        <v>1</v>
      </c>
      <c r="AN349" s="24">
        <f t="shared" ref="AN349" si="3144">IF(AK349="Leftover",1,IF(AL349="NA","NA",AL349/AM349))</f>
        <v>1</v>
      </c>
      <c r="AO349" s="25">
        <f t="shared" ref="AO349" si="3145">IF(ISNUMBER(SEARCH("Choice",AK349))=TRUE,1,AN349)</f>
        <v>1</v>
      </c>
    </row>
    <row r="350" spans="1:41" ht="19.2" customHeight="1" x14ac:dyDescent="0.25">
      <c r="A350" s="35"/>
      <c r="B350" s="38"/>
      <c r="C350" s="6" t="s">
        <v>16</v>
      </c>
      <c r="D350" s="5" t="s">
        <v>326</v>
      </c>
      <c r="E350" s="5" t="s">
        <v>55</v>
      </c>
      <c r="F350" s="5" t="s">
        <v>327</v>
      </c>
      <c r="G350" s="5" t="s">
        <v>56</v>
      </c>
      <c r="H350" s="5" t="s">
        <v>122</v>
      </c>
      <c r="I350" s="5" t="s">
        <v>56</v>
      </c>
      <c r="J350" s="22"/>
      <c r="K350" s="26"/>
      <c r="L350" s="22"/>
      <c r="M350" s="23"/>
      <c r="N350" s="23"/>
      <c r="O350" s="27"/>
      <c r="P350" s="23"/>
      <c r="Q350" s="22"/>
      <c r="R350" s="23"/>
      <c r="S350" s="23"/>
      <c r="T350" s="27"/>
      <c r="U350" s="23"/>
      <c r="V350" s="22"/>
      <c r="W350" s="23"/>
      <c r="X350" s="23"/>
      <c r="Y350" s="27"/>
      <c r="Z350" s="23"/>
      <c r="AA350" s="22"/>
      <c r="AB350" s="23"/>
      <c r="AC350" s="23"/>
      <c r="AD350" s="27"/>
      <c r="AE350" s="23"/>
      <c r="AF350" s="22"/>
      <c r="AG350" s="23"/>
      <c r="AH350" s="23"/>
      <c r="AI350" s="27"/>
      <c r="AJ350" s="23"/>
    </row>
    <row r="351" spans="1:41" ht="12" customHeight="1" x14ac:dyDescent="0.25">
      <c r="A351" s="36"/>
      <c r="B351" s="41"/>
      <c r="C351" s="42"/>
      <c r="D351" s="42"/>
      <c r="E351" s="42"/>
      <c r="F351" s="42"/>
      <c r="G351" s="42"/>
      <c r="H351" s="42"/>
      <c r="I351" s="42"/>
      <c r="J351" s="28"/>
      <c r="K351" s="29"/>
      <c r="L351" s="22"/>
      <c r="M351" s="23"/>
      <c r="N351" s="23"/>
      <c r="O351" s="27"/>
      <c r="P351" s="23"/>
      <c r="Q351" s="22"/>
      <c r="R351" s="23"/>
      <c r="S351" s="23"/>
      <c r="T351" s="27"/>
      <c r="U351" s="23"/>
      <c r="V351" s="22"/>
      <c r="W351" s="23"/>
      <c r="X351" s="23"/>
      <c r="Y351" s="27"/>
      <c r="Z351" s="23"/>
      <c r="AA351" s="22"/>
      <c r="AB351" s="23"/>
      <c r="AC351" s="23"/>
      <c r="AD351" s="27"/>
      <c r="AE351" s="23"/>
      <c r="AF351" s="22"/>
      <c r="AG351" s="23"/>
      <c r="AH351" s="23"/>
      <c r="AI351" s="27"/>
      <c r="AJ351" s="23"/>
    </row>
    <row r="352" spans="1:41" ht="9" customHeight="1" x14ac:dyDescent="0.25">
      <c r="A352" s="34" t="s">
        <v>328</v>
      </c>
      <c r="B352" s="37" t="s">
        <v>10</v>
      </c>
      <c r="C352" s="6" t="s">
        <v>11</v>
      </c>
      <c r="D352" s="5" t="s">
        <v>79</v>
      </c>
      <c r="E352" s="5" t="s">
        <v>79</v>
      </c>
      <c r="F352" s="5" t="s">
        <v>79</v>
      </c>
      <c r="G352" s="5" t="s">
        <v>79</v>
      </c>
      <c r="H352" s="5" t="s">
        <v>44</v>
      </c>
      <c r="I352" s="5" t="s">
        <v>30</v>
      </c>
      <c r="J352" s="20" t="str">
        <f t="shared" ref="J352:K352" si="3146">A352</f>
        <v>DE128O3M</v>
      </c>
      <c r="K352" s="21" t="str">
        <f t="shared" si="3146"/>
        <v>A</v>
      </c>
      <c r="L352" s="22" t="str">
        <f t="shared" ref="L352" si="3147">IF(ISERROR(SEARCH("Pref",D352)),D352,IF(SEARCH("Pref",D352)=3,LEFT(D352,1),IF(SEARCH("Pref",D352)=4,LEFT(D352,2),D352)))</f>
        <v>Leftover</v>
      </c>
      <c r="M352" s="23" t="str">
        <f t="shared" ref="M352" si="3148">IF(D353="N/A","NA",VALUE(LEFT(D353,SEARCH("of",D353)-1)))</f>
        <v>NA</v>
      </c>
      <c r="N352" s="23" t="str">
        <f t="shared" ref="N352" si="3149">IF(D353="N/A","NA",VALUE(RIGHT(D353,SEARCH("of",D353)-1)))</f>
        <v>NA</v>
      </c>
      <c r="O352" s="24">
        <f t="shared" ref="O352" si="3150">IF(L352="Leftover",1,IF(M352="NA","NA",M352/N352))</f>
        <v>1</v>
      </c>
      <c r="P352" s="25">
        <f t="shared" ref="P352" si="3151">IF(ISNUMBER(SEARCH("Choice",L352))=TRUE,1,O352)</f>
        <v>1</v>
      </c>
      <c r="Q352" s="22" t="str">
        <f t="shared" ref="Q352" si="3152">IF(ISERROR(SEARCH("Pref",E352)),E352,IF(SEARCH("Pref",E352)=3,LEFT(E352,1),IF(SEARCH("Pref",E352)=4,LEFT(E352,2),E352)))</f>
        <v>Leftover</v>
      </c>
      <c r="R352" s="23" t="str">
        <f t="shared" ref="R352" si="3153">IF(E353="N/A","NA",VALUE(LEFT(E353,SEARCH("of",E353)-1)))</f>
        <v>NA</v>
      </c>
      <c r="S352" s="23" t="str">
        <f t="shared" ref="S352" si="3154">IF(E353="N/A","NA",VALUE(RIGHT(E353,SEARCH("of",E353)-1)))</f>
        <v>NA</v>
      </c>
      <c r="T352" s="24">
        <f t="shared" ref="T352" si="3155">IF(Q352="Leftover",1,IF(R352="NA","NA",R352/S352))</f>
        <v>1</v>
      </c>
      <c r="U352" s="25">
        <f t="shared" ref="U352" si="3156">IF(ISNUMBER(SEARCH("Choice",Q352))=TRUE,1,T352)</f>
        <v>1</v>
      </c>
      <c r="V352" s="22" t="str">
        <f t="shared" ref="V352" si="3157">IF(ISERROR(SEARCH("Pref",F352)),F352,IF(SEARCH("Pref",F352)=3,LEFT(F352,1),IF(SEARCH("Pref",F352)=4,LEFT(F352,2),F352)))</f>
        <v>Leftover</v>
      </c>
      <c r="W352" s="23" t="str">
        <f t="shared" ref="W352" si="3158">IF(F353="N/A","NA",VALUE(LEFT(F353,SEARCH("of",F353)-1)))</f>
        <v>NA</v>
      </c>
      <c r="X352" s="23" t="str">
        <f t="shared" ref="X352" si="3159">IF(F353="N/A","NA",VALUE(RIGHT(F353,SEARCH("of",F353)-1)))</f>
        <v>NA</v>
      </c>
      <c r="Y352" s="24">
        <f t="shared" ref="Y352" si="3160">IF(V352="Leftover",1,IF(W352="NA","NA",W352/X352))</f>
        <v>1</v>
      </c>
      <c r="Z352" s="25">
        <f t="shared" ref="Z352" si="3161">IF(ISNUMBER(SEARCH("Choice",V352))=TRUE,1,Y352)</f>
        <v>1</v>
      </c>
      <c r="AA352" s="22" t="str">
        <f t="shared" ref="AA352" si="3162">IF(ISERROR(SEARCH("Pref",G352)),G352,IF(SEARCH("Pref",G352)=3,LEFT(G352,1),IF(SEARCH("Pref",G352)=4,LEFT(G352,2),G352)))</f>
        <v>Leftover</v>
      </c>
      <c r="AB352" s="23">
        <f t="shared" ref="AB352" si="3163">IF(H353="N/A","NA",VALUE(LEFT(H353,SEARCH("of",H353)-1)))</f>
        <v>1</v>
      </c>
      <c r="AC352" s="23">
        <f t="shared" ref="AC352" si="3164">IF(H353="N/A","NA",VALUE(RIGHT(H353,SEARCH("of",H353)-1)))</f>
        <v>1</v>
      </c>
      <c r="AD352" s="24">
        <f t="shared" ref="AD352" si="3165">IF(AA352="Leftover",1,IF(AB352="NA","NA",AB352/AC352))</f>
        <v>1</v>
      </c>
      <c r="AE352" s="25">
        <f t="shared" ref="AE352" si="3166">IF(ISNUMBER(SEARCH("Choice",AA352))=TRUE,1,AD352)</f>
        <v>1</v>
      </c>
      <c r="AF352" s="22" t="str">
        <f t="shared" ref="AF352" si="3167">IF(ISERROR(SEARCH("Pref",H352)),H352,IF(SEARCH("Pref",H352)=3,LEFT(H352,1),IF(SEARCH("Pref",H352)=4,LEFT(H352,2),H352)))</f>
        <v>1</v>
      </c>
      <c r="AG352" s="23">
        <f t="shared" ref="AG352" si="3168">IF(H353="N/A","NA",VALUE(LEFT(H353,SEARCH("of",H353)-1)))</f>
        <v>1</v>
      </c>
      <c r="AH352" s="23">
        <f t="shared" ref="AH352" si="3169">IF(H353="N/A","NA",VALUE(RIGHT(H353,SEARCH("of",H353)-1)))</f>
        <v>1</v>
      </c>
      <c r="AI352" s="24">
        <f t="shared" ref="AI352" si="3170">IF(AF352="Leftover",1,IF(AG352="NA","NA",AG352/AH352))</f>
        <v>1</v>
      </c>
      <c r="AJ352" s="25">
        <f t="shared" ref="AJ352" si="3171">IF(ISNUMBER(SEARCH("Choice",AF352))=TRUE,1,AI352)</f>
        <v>1</v>
      </c>
      <c r="AK352" s="22" t="str">
        <f t="shared" ref="AK352" si="3172">IF(ISERROR(SEARCH("Pref",I352)),I352,IF(SEARCH("Pref",I352)=3,LEFT(I352,1),IF(SEARCH("Pref",I352)=4,LEFT(I352,2),I352)))</f>
        <v>Choice 3</v>
      </c>
      <c r="AL352" s="23">
        <f t="shared" ref="AL352" si="3173">IF(I353="N/A","NA",VALUE(LEFT(I353,SEARCH("of",I353)-1)))</f>
        <v>1</v>
      </c>
      <c r="AM352" s="23">
        <f t="shared" ref="AM352" si="3174">IF(I353="N/A","NA",VALUE(RIGHT(I353,SEARCH("of",I353)-1)))</f>
        <v>5</v>
      </c>
      <c r="AN352" s="24">
        <f t="shared" ref="AN352" si="3175">IF(AK352="Leftover",1,IF(AL352="NA","NA",AL352/AM352))</f>
        <v>0.2</v>
      </c>
      <c r="AO352" s="25">
        <f t="shared" ref="AO352" si="3176">IF(ISNUMBER(SEARCH("Choice",AK352))=TRUE,1,AN352)</f>
        <v>1</v>
      </c>
    </row>
    <row r="353" spans="1:41" ht="19.95" customHeight="1" x14ac:dyDescent="0.25">
      <c r="A353" s="35"/>
      <c r="B353" s="38"/>
      <c r="C353" s="6" t="s">
        <v>16</v>
      </c>
      <c r="D353" s="5" t="s">
        <v>55</v>
      </c>
      <c r="E353" s="5" t="s">
        <v>55</v>
      </c>
      <c r="F353" s="5" t="s">
        <v>55</v>
      </c>
      <c r="G353" s="5" t="s">
        <v>55</v>
      </c>
      <c r="H353" s="5" t="s">
        <v>56</v>
      </c>
      <c r="I353" s="5" t="s">
        <v>189</v>
      </c>
      <c r="J353" s="22"/>
      <c r="K353" s="26"/>
      <c r="L353" s="22"/>
      <c r="M353" s="23"/>
      <c r="N353" s="23"/>
      <c r="O353" s="27"/>
      <c r="P353" s="23"/>
      <c r="Q353" s="22"/>
      <c r="R353" s="23"/>
      <c r="S353" s="23"/>
      <c r="T353" s="27"/>
      <c r="U353" s="23"/>
      <c r="V353" s="22"/>
      <c r="W353" s="23"/>
      <c r="X353" s="23"/>
      <c r="Y353" s="27"/>
      <c r="Z353" s="23"/>
      <c r="AA353" s="22"/>
      <c r="AB353" s="23"/>
      <c r="AC353" s="23"/>
      <c r="AD353" s="27"/>
      <c r="AE353" s="23"/>
      <c r="AF353" s="22"/>
      <c r="AG353" s="23"/>
      <c r="AH353" s="23"/>
      <c r="AI353" s="27"/>
      <c r="AJ353" s="23"/>
    </row>
    <row r="354" spans="1:41" ht="12" customHeight="1" x14ac:dyDescent="0.25">
      <c r="A354" s="36"/>
      <c r="B354" s="41"/>
      <c r="C354" s="42"/>
      <c r="D354" s="42"/>
      <c r="E354" s="42"/>
      <c r="F354" s="42"/>
      <c r="G354" s="42"/>
      <c r="H354" s="42"/>
      <c r="I354" s="42"/>
      <c r="J354" s="28"/>
      <c r="K354" s="29"/>
      <c r="L354" s="22"/>
      <c r="M354" s="23"/>
      <c r="N354" s="23"/>
      <c r="O354" s="27"/>
      <c r="P354" s="23"/>
      <c r="Q354" s="22"/>
      <c r="R354" s="23"/>
      <c r="S354" s="23"/>
      <c r="T354" s="27"/>
      <c r="U354" s="23"/>
      <c r="V354" s="22"/>
      <c r="W354" s="23"/>
      <c r="X354" s="23"/>
      <c r="Y354" s="27"/>
      <c r="Z354" s="23"/>
      <c r="AA354" s="22"/>
      <c r="AB354" s="23"/>
      <c r="AC354" s="23"/>
      <c r="AD354" s="27"/>
      <c r="AE354" s="23"/>
      <c r="AF354" s="22"/>
      <c r="AG354" s="23"/>
      <c r="AH354" s="23"/>
      <c r="AI354" s="27"/>
      <c r="AJ354" s="23"/>
    </row>
    <row r="355" spans="1:41" ht="9" customHeight="1" x14ac:dyDescent="0.25">
      <c r="A355" s="34" t="s">
        <v>329</v>
      </c>
      <c r="B355" s="37" t="s">
        <v>10</v>
      </c>
      <c r="C355" s="6" t="s">
        <v>11</v>
      </c>
      <c r="D355" s="5" t="s">
        <v>79</v>
      </c>
      <c r="E355" s="5" t="s">
        <v>79</v>
      </c>
      <c r="F355" s="5" t="s">
        <v>79</v>
      </c>
      <c r="G355" s="5" t="s">
        <v>79</v>
      </c>
      <c r="H355" s="5" t="s">
        <v>12</v>
      </c>
      <c r="I355" s="5" t="s">
        <v>30</v>
      </c>
      <c r="J355" s="20" t="str">
        <f t="shared" ref="J355:K355" si="3177">A355</f>
        <v>DE128O4A</v>
      </c>
      <c r="K355" s="21" t="str">
        <f t="shared" si="3177"/>
        <v>A</v>
      </c>
      <c r="L355" s="22" t="str">
        <f t="shared" ref="L355" si="3178">IF(ISERROR(SEARCH("Pref",D355)),D355,IF(SEARCH("Pref",D355)=3,LEFT(D355,1),IF(SEARCH("Pref",D355)=4,LEFT(D355,2),D355)))</f>
        <v>Leftover</v>
      </c>
      <c r="M355" s="23" t="str">
        <f t="shared" ref="M355" si="3179">IF(D356="N/A","NA",VALUE(LEFT(D356,SEARCH("of",D356)-1)))</f>
        <v>NA</v>
      </c>
      <c r="N355" s="23" t="str">
        <f t="shared" ref="N355" si="3180">IF(D356="N/A","NA",VALUE(RIGHT(D356,SEARCH("of",D356)-1)))</f>
        <v>NA</v>
      </c>
      <c r="O355" s="24">
        <f t="shared" ref="O355" si="3181">IF(L355="Leftover",1,IF(M355="NA","NA",M355/N355))</f>
        <v>1</v>
      </c>
      <c r="P355" s="25">
        <f t="shared" ref="P355" si="3182">IF(ISNUMBER(SEARCH("Choice",L355))=TRUE,1,O355)</f>
        <v>1</v>
      </c>
      <c r="Q355" s="22" t="str">
        <f t="shared" ref="Q355" si="3183">IF(ISERROR(SEARCH("Pref",E355)),E355,IF(SEARCH("Pref",E355)=3,LEFT(E355,1),IF(SEARCH("Pref",E355)=4,LEFT(E355,2),E355)))</f>
        <v>Leftover</v>
      </c>
      <c r="R355" s="23" t="str">
        <f t="shared" ref="R355" si="3184">IF(E356="N/A","NA",VALUE(LEFT(E356,SEARCH("of",E356)-1)))</f>
        <v>NA</v>
      </c>
      <c r="S355" s="23" t="str">
        <f t="shared" ref="S355" si="3185">IF(E356="N/A","NA",VALUE(RIGHT(E356,SEARCH("of",E356)-1)))</f>
        <v>NA</v>
      </c>
      <c r="T355" s="24">
        <f t="shared" ref="T355" si="3186">IF(Q355="Leftover",1,IF(R355="NA","NA",R355/S355))</f>
        <v>1</v>
      </c>
      <c r="U355" s="25">
        <f t="shared" ref="U355" si="3187">IF(ISNUMBER(SEARCH("Choice",Q355))=TRUE,1,T355)</f>
        <v>1</v>
      </c>
      <c r="V355" s="22" t="str">
        <f t="shared" ref="V355" si="3188">IF(ISERROR(SEARCH("Pref",F355)),F355,IF(SEARCH("Pref",F355)=3,LEFT(F355,1),IF(SEARCH("Pref",F355)=4,LEFT(F355,2),F355)))</f>
        <v>Leftover</v>
      </c>
      <c r="W355" s="23" t="str">
        <f t="shared" ref="W355" si="3189">IF(F356="N/A","NA",VALUE(LEFT(F356,SEARCH("of",F356)-1)))</f>
        <v>NA</v>
      </c>
      <c r="X355" s="23" t="str">
        <f t="shared" ref="X355" si="3190">IF(F356="N/A","NA",VALUE(RIGHT(F356,SEARCH("of",F356)-1)))</f>
        <v>NA</v>
      </c>
      <c r="Y355" s="24">
        <f t="shared" ref="Y355" si="3191">IF(V355="Leftover",1,IF(W355="NA","NA",W355/X355))</f>
        <v>1</v>
      </c>
      <c r="Z355" s="25">
        <f t="shared" ref="Z355" si="3192">IF(ISNUMBER(SEARCH("Choice",V355))=TRUE,1,Y355)</f>
        <v>1</v>
      </c>
      <c r="AA355" s="22" t="str">
        <f t="shared" ref="AA355" si="3193">IF(ISERROR(SEARCH("Pref",G355)),G355,IF(SEARCH("Pref",G355)=3,LEFT(G355,1),IF(SEARCH("Pref",G355)=4,LEFT(G355,2),G355)))</f>
        <v>Leftover</v>
      </c>
      <c r="AB355" s="23">
        <f t="shared" ref="AB355" si="3194">IF(H356="N/A","NA",VALUE(LEFT(H356,SEARCH("of",H356)-1)))</f>
        <v>6</v>
      </c>
      <c r="AC355" s="23">
        <f t="shared" ref="AC355" si="3195">IF(H356="N/A","NA",VALUE(RIGHT(H356,SEARCH("of",H356)-1)))</f>
        <v>7</v>
      </c>
      <c r="AD355" s="24">
        <f t="shared" ref="AD355" si="3196">IF(AA355="Leftover",1,IF(AB355="NA","NA",AB355/AC355))</f>
        <v>1</v>
      </c>
      <c r="AE355" s="25">
        <f t="shared" ref="AE355" si="3197">IF(ISNUMBER(SEARCH("Choice",AA355))=TRUE,1,AD355)</f>
        <v>1</v>
      </c>
      <c r="AF355" s="22" t="str">
        <f t="shared" ref="AF355" si="3198">IF(ISERROR(SEARCH("Pref",H355)),H355,IF(SEARCH("Pref",H355)=3,LEFT(H355,1),IF(SEARCH("Pref",H355)=4,LEFT(H355,2),H355)))</f>
        <v>0</v>
      </c>
      <c r="AG355" s="23">
        <f t="shared" ref="AG355" si="3199">IF(H356="N/A","NA",VALUE(LEFT(H356,SEARCH("of",H356)-1)))</f>
        <v>6</v>
      </c>
      <c r="AH355" s="23">
        <f t="shared" ref="AH355" si="3200">IF(H356="N/A","NA",VALUE(RIGHT(H356,SEARCH("of",H356)-1)))</f>
        <v>7</v>
      </c>
      <c r="AI355" s="24">
        <f t="shared" ref="AI355" si="3201">IF(AF355="Leftover",1,IF(AG355="NA","NA",AG355/AH355))</f>
        <v>0.8571428571428571</v>
      </c>
      <c r="AJ355" s="25">
        <f t="shared" ref="AJ355" si="3202">IF(ISNUMBER(SEARCH("Choice",AF355))=TRUE,1,AI355)</f>
        <v>0.8571428571428571</v>
      </c>
      <c r="AK355" s="22" t="str">
        <f t="shared" ref="AK355" si="3203">IF(ISERROR(SEARCH("Pref",I355)),I355,IF(SEARCH("Pref",I355)=3,LEFT(I355,1),IF(SEARCH("Pref",I355)=4,LEFT(I355,2),I355)))</f>
        <v>Choice 3</v>
      </c>
      <c r="AL355" s="23">
        <f t="shared" ref="AL355" si="3204">IF(I356="N/A","NA",VALUE(LEFT(I356,SEARCH("of",I356)-1)))</f>
        <v>2</v>
      </c>
      <c r="AM355" s="23">
        <f t="shared" ref="AM355" si="3205">IF(I356="N/A","NA",VALUE(RIGHT(I356,SEARCH("of",I356)-1)))</f>
        <v>4</v>
      </c>
      <c r="AN355" s="24">
        <f t="shared" ref="AN355" si="3206">IF(AK355="Leftover",1,IF(AL355="NA","NA",AL355/AM355))</f>
        <v>0.5</v>
      </c>
      <c r="AO355" s="25">
        <f t="shared" ref="AO355" si="3207">IF(ISNUMBER(SEARCH("Choice",AK355))=TRUE,1,AN355)</f>
        <v>1</v>
      </c>
    </row>
    <row r="356" spans="1:41" ht="19.95" customHeight="1" x14ac:dyDescent="0.25">
      <c r="A356" s="35"/>
      <c r="B356" s="38"/>
      <c r="C356" s="6" t="s">
        <v>16</v>
      </c>
      <c r="D356" s="5" t="s">
        <v>55</v>
      </c>
      <c r="E356" s="5" t="s">
        <v>55</v>
      </c>
      <c r="F356" s="5" t="s">
        <v>55</v>
      </c>
      <c r="G356" s="5" t="s">
        <v>55</v>
      </c>
      <c r="H356" s="5" t="s">
        <v>330</v>
      </c>
      <c r="I356" s="5" t="s">
        <v>257</v>
      </c>
      <c r="J356" s="22"/>
      <c r="K356" s="26"/>
      <c r="L356" s="22"/>
      <c r="M356" s="23"/>
      <c r="N356" s="23"/>
      <c r="O356" s="27"/>
      <c r="P356" s="23"/>
      <c r="Q356" s="22"/>
      <c r="R356" s="23"/>
      <c r="S356" s="23"/>
      <c r="T356" s="27"/>
      <c r="U356" s="23"/>
      <c r="V356" s="22"/>
      <c r="W356" s="23"/>
      <c r="X356" s="23"/>
      <c r="Y356" s="27"/>
      <c r="Z356" s="23"/>
      <c r="AA356" s="22"/>
      <c r="AB356" s="23"/>
      <c r="AC356" s="23"/>
      <c r="AD356" s="27"/>
      <c r="AE356" s="23"/>
      <c r="AF356" s="22"/>
      <c r="AG356" s="23"/>
      <c r="AH356" s="23"/>
      <c r="AI356" s="27"/>
      <c r="AJ356" s="23"/>
    </row>
    <row r="357" spans="1:41" ht="10.95" customHeight="1" x14ac:dyDescent="0.25">
      <c r="A357" s="36"/>
      <c r="B357" s="41"/>
      <c r="C357" s="42"/>
      <c r="D357" s="42"/>
      <c r="E357" s="42"/>
      <c r="F357" s="42"/>
      <c r="G357" s="42"/>
      <c r="H357" s="42"/>
      <c r="I357" s="42"/>
      <c r="J357" s="28"/>
      <c r="K357" s="29"/>
      <c r="L357" s="22"/>
      <c r="M357" s="23"/>
      <c r="N357" s="23"/>
      <c r="O357" s="27"/>
      <c r="P357" s="23"/>
      <c r="Q357" s="22"/>
      <c r="R357" s="23"/>
      <c r="S357" s="23"/>
      <c r="T357" s="27"/>
      <c r="U357" s="23"/>
      <c r="V357" s="22"/>
      <c r="W357" s="23"/>
      <c r="X357" s="23"/>
      <c r="Y357" s="27"/>
      <c r="Z357" s="23"/>
      <c r="AA357" s="22"/>
      <c r="AB357" s="23"/>
      <c r="AC357" s="23"/>
      <c r="AD357" s="27"/>
      <c r="AE357" s="23"/>
      <c r="AF357" s="22"/>
      <c r="AG357" s="23"/>
      <c r="AH357" s="23"/>
      <c r="AI357" s="27"/>
      <c r="AJ357" s="23"/>
    </row>
    <row r="358" spans="1:41" ht="9" customHeight="1" x14ac:dyDescent="0.25">
      <c r="A358" s="34" t="s">
        <v>331</v>
      </c>
      <c r="B358" s="37" t="s">
        <v>10</v>
      </c>
      <c r="C358" s="6" t="s">
        <v>11</v>
      </c>
      <c r="D358" s="5" t="s">
        <v>79</v>
      </c>
      <c r="E358" s="5" t="s">
        <v>79</v>
      </c>
      <c r="F358" s="5" t="s">
        <v>79</v>
      </c>
      <c r="G358" s="5" t="s">
        <v>79</v>
      </c>
      <c r="H358" s="5" t="s">
        <v>13</v>
      </c>
      <c r="I358" s="7" t="s">
        <v>23</v>
      </c>
      <c r="J358" s="20" t="str">
        <f t="shared" ref="J358:K358" si="3208">A358</f>
        <v>DE129L2R</v>
      </c>
      <c r="K358" s="21" t="str">
        <f t="shared" si="3208"/>
        <v>A</v>
      </c>
      <c r="L358" s="22" t="str">
        <f t="shared" ref="L358" si="3209">IF(ISERROR(SEARCH("Pref",D358)),D358,IF(SEARCH("Pref",D358)=3,LEFT(D358,1),IF(SEARCH("Pref",D358)=4,LEFT(D358,2),D358)))</f>
        <v>Leftover</v>
      </c>
      <c r="M358" s="23" t="str">
        <f t="shared" ref="M358" si="3210">IF(D359="N/A","NA",VALUE(LEFT(D359,SEARCH("of",D359)-1)))</f>
        <v>NA</v>
      </c>
      <c r="N358" s="23" t="str">
        <f t="shared" ref="N358" si="3211">IF(D359="N/A","NA",VALUE(RIGHT(D359,SEARCH("of",D359)-1)))</f>
        <v>NA</v>
      </c>
      <c r="O358" s="24">
        <f t="shared" ref="O358" si="3212">IF(L358="Leftover",1,IF(M358="NA","NA",M358/N358))</f>
        <v>1</v>
      </c>
      <c r="P358" s="25">
        <f t="shared" ref="P358" si="3213">IF(ISNUMBER(SEARCH("Choice",L358))=TRUE,1,O358)</f>
        <v>1</v>
      </c>
      <c r="Q358" s="22" t="str">
        <f t="shared" ref="Q358" si="3214">IF(ISERROR(SEARCH("Pref",E358)),E358,IF(SEARCH("Pref",E358)=3,LEFT(E358,1),IF(SEARCH("Pref",E358)=4,LEFT(E358,2),E358)))</f>
        <v>Leftover</v>
      </c>
      <c r="R358" s="23" t="str">
        <f t="shared" ref="R358" si="3215">IF(E359="N/A","NA",VALUE(LEFT(E359,SEARCH("of",E359)-1)))</f>
        <v>NA</v>
      </c>
      <c r="S358" s="23" t="str">
        <f t="shared" ref="S358" si="3216">IF(E359="N/A","NA",VALUE(RIGHT(E359,SEARCH("of",E359)-1)))</f>
        <v>NA</v>
      </c>
      <c r="T358" s="24">
        <f t="shared" ref="T358" si="3217">IF(Q358="Leftover",1,IF(R358="NA","NA",R358/S358))</f>
        <v>1</v>
      </c>
      <c r="U358" s="25">
        <f t="shared" ref="U358" si="3218">IF(ISNUMBER(SEARCH("Choice",Q358))=TRUE,1,T358)</f>
        <v>1</v>
      </c>
      <c r="V358" s="22" t="str">
        <f t="shared" ref="V358" si="3219">IF(ISERROR(SEARCH("Pref",F358)),F358,IF(SEARCH("Pref",F358)=3,LEFT(F358,1),IF(SEARCH("Pref",F358)=4,LEFT(F358,2),F358)))</f>
        <v>Leftover</v>
      </c>
      <c r="W358" s="23" t="str">
        <f t="shared" ref="W358" si="3220">IF(F359="N/A","NA",VALUE(LEFT(F359,SEARCH("of",F359)-1)))</f>
        <v>NA</v>
      </c>
      <c r="X358" s="23" t="str">
        <f t="shared" ref="X358" si="3221">IF(F359="N/A","NA",VALUE(RIGHT(F359,SEARCH("of",F359)-1)))</f>
        <v>NA</v>
      </c>
      <c r="Y358" s="24">
        <f t="shared" ref="Y358" si="3222">IF(V358="Leftover",1,IF(W358="NA","NA",W358/X358))</f>
        <v>1</v>
      </c>
      <c r="Z358" s="25">
        <f t="shared" ref="Z358" si="3223">IF(ISNUMBER(SEARCH("Choice",V358))=TRUE,1,Y358)</f>
        <v>1</v>
      </c>
      <c r="AA358" s="22" t="str">
        <f t="shared" ref="AA358" si="3224">IF(ISERROR(SEARCH("Pref",G358)),G358,IF(SEARCH("Pref",G358)=3,LEFT(G358,1),IF(SEARCH("Pref",G358)=4,LEFT(G358,2),G358)))</f>
        <v>Leftover</v>
      </c>
      <c r="AB358" s="23">
        <f t="shared" ref="AB358" si="3225">IF(H359="N/A","NA",VALUE(LEFT(H359,SEARCH("of",H359)-1)))</f>
        <v>2</v>
      </c>
      <c r="AC358" s="23">
        <f t="shared" ref="AC358" si="3226">IF(H359="N/A","NA",VALUE(RIGHT(H359,SEARCH("of",H359)-1)))</f>
        <v>4</v>
      </c>
      <c r="AD358" s="24">
        <f t="shared" ref="AD358" si="3227">IF(AA358="Leftover",1,IF(AB358="NA","NA",AB358/AC358))</f>
        <v>1</v>
      </c>
      <c r="AE358" s="25">
        <f t="shared" ref="AE358" si="3228">IF(ISNUMBER(SEARCH("Choice",AA358))=TRUE,1,AD358)</f>
        <v>1</v>
      </c>
      <c r="AF358" s="22" t="str">
        <f t="shared" ref="AF358" si="3229">IF(ISERROR(SEARCH("Pref",H358)),H358,IF(SEARCH("Pref",H358)=3,LEFT(H358,1),IF(SEARCH("Pref",H358)=4,LEFT(H358,2),H358)))</f>
        <v>Choice 2</v>
      </c>
      <c r="AG358" s="23">
        <f t="shared" ref="AG358" si="3230">IF(H359="N/A","NA",VALUE(LEFT(H359,SEARCH("of",H359)-1)))</f>
        <v>2</v>
      </c>
      <c r="AH358" s="23">
        <f t="shared" ref="AH358" si="3231">IF(H359="N/A","NA",VALUE(RIGHT(H359,SEARCH("of",H359)-1)))</f>
        <v>4</v>
      </c>
      <c r="AI358" s="24">
        <f t="shared" ref="AI358" si="3232">IF(AF358="Leftover",1,IF(AG358="NA","NA",AG358/AH358))</f>
        <v>0.5</v>
      </c>
      <c r="AJ358" s="25">
        <f t="shared" ref="AJ358" si="3233">IF(ISNUMBER(SEARCH("Choice",AF358))=TRUE,1,AI358)</f>
        <v>1</v>
      </c>
      <c r="AK358" s="22" t="str">
        <f t="shared" ref="AK358" si="3234">IF(ISERROR(SEARCH("Pref",I358)),I358,IF(SEARCH("Pref",I358)=3,LEFT(I358,1),IF(SEARCH("Pref",I358)=4,LEFT(I358,2),I358)))</f>
        <v>Leftover Choice 1</v>
      </c>
      <c r="AL358" s="23">
        <f t="shared" ref="AL358" si="3235">IF(I359="N/A","NA",VALUE(LEFT(I359,SEARCH("of",I359)-1)))</f>
        <v>1</v>
      </c>
      <c r="AM358" s="23">
        <f t="shared" ref="AM358" si="3236">IF(I359="N/A","NA",VALUE(RIGHT(I359,SEARCH("of",I359)-1)))</f>
        <v>1</v>
      </c>
      <c r="AN358" s="24">
        <f t="shared" ref="AN358" si="3237">IF(AK358="Leftover",1,IF(AL358="NA","NA",AL358/AM358))</f>
        <v>1</v>
      </c>
      <c r="AO358" s="25">
        <f t="shared" ref="AO358" si="3238">IF(ISNUMBER(SEARCH("Choice",AK358))=TRUE,1,AN358)</f>
        <v>1</v>
      </c>
    </row>
    <row r="359" spans="1:41" ht="19.95" customHeight="1" x14ac:dyDescent="0.25">
      <c r="A359" s="35"/>
      <c r="B359" s="38"/>
      <c r="C359" s="6" t="s">
        <v>16</v>
      </c>
      <c r="D359" s="5" t="s">
        <v>55</v>
      </c>
      <c r="E359" s="5" t="s">
        <v>55</v>
      </c>
      <c r="F359" s="5" t="s">
        <v>55</v>
      </c>
      <c r="G359" s="5" t="s">
        <v>55</v>
      </c>
      <c r="H359" s="5" t="s">
        <v>257</v>
      </c>
      <c r="I359" s="5" t="s">
        <v>56</v>
      </c>
      <c r="J359" s="22"/>
      <c r="K359" s="26"/>
      <c r="L359" s="22"/>
      <c r="M359" s="23"/>
      <c r="N359" s="23"/>
      <c r="O359" s="27"/>
      <c r="P359" s="23"/>
      <c r="Q359" s="22"/>
      <c r="R359" s="23"/>
      <c r="S359" s="23"/>
      <c r="T359" s="27"/>
      <c r="U359" s="23"/>
      <c r="V359" s="22"/>
      <c r="W359" s="23"/>
      <c r="X359" s="23"/>
      <c r="Y359" s="27"/>
      <c r="Z359" s="23"/>
      <c r="AA359" s="22"/>
      <c r="AB359" s="23"/>
      <c r="AC359" s="23"/>
      <c r="AD359" s="27"/>
      <c r="AE359" s="23"/>
      <c r="AF359" s="22"/>
      <c r="AG359" s="23"/>
      <c r="AH359" s="23"/>
      <c r="AI359" s="27"/>
      <c r="AJ359" s="23"/>
    </row>
    <row r="360" spans="1:41" ht="12" customHeight="1" x14ac:dyDescent="0.25">
      <c r="A360" s="36"/>
      <c r="B360" s="41"/>
      <c r="C360" s="42"/>
      <c r="D360" s="42"/>
      <c r="E360" s="42"/>
      <c r="F360" s="42"/>
      <c r="G360" s="42"/>
      <c r="H360" s="42"/>
      <c r="I360" s="42"/>
      <c r="J360" s="28"/>
      <c r="K360" s="29"/>
      <c r="L360" s="22"/>
      <c r="M360" s="23"/>
      <c r="N360" s="23"/>
      <c r="O360" s="27"/>
      <c r="P360" s="23"/>
      <c r="Q360" s="22"/>
      <c r="R360" s="23"/>
      <c r="S360" s="23"/>
      <c r="T360" s="27"/>
      <c r="U360" s="23"/>
      <c r="V360" s="22"/>
      <c r="W360" s="23"/>
      <c r="X360" s="23"/>
      <c r="Y360" s="27"/>
      <c r="Z360" s="23"/>
      <c r="AA360" s="22"/>
      <c r="AB360" s="23"/>
      <c r="AC360" s="23"/>
      <c r="AD360" s="27"/>
      <c r="AE360" s="23"/>
      <c r="AF360" s="22"/>
      <c r="AG360" s="23"/>
      <c r="AH360" s="23"/>
      <c r="AI360" s="27"/>
      <c r="AJ360" s="23"/>
    </row>
    <row r="361" spans="1:41" ht="9" customHeight="1" x14ac:dyDescent="0.25">
      <c r="A361" s="34" t="s">
        <v>332</v>
      </c>
      <c r="B361" s="37" t="s">
        <v>10</v>
      </c>
      <c r="C361" s="6" t="s">
        <v>11</v>
      </c>
      <c r="D361" s="5" t="s">
        <v>79</v>
      </c>
      <c r="E361" s="5" t="s">
        <v>79</v>
      </c>
      <c r="F361" s="5" t="s">
        <v>79</v>
      </c>
      <c r="G361" s="5" t="s">
        <v>79</v>
      </c>
      <c r="H361" s="5" t="s">
        <v>13</v>
      </c>
      <c r="I361" s="5" t="s">
        <v>54</v>
      </c>
      <c r="J361" s="20" t="str">
        <f t="shared" ref="J361:K361" si="3239">A361</f>
        <v>DE129O2R</v>
      </c>
      <c r="K361" s="21" t="str">
        <f t="shared" si="3239"/>
        <v>A</v>
      </c>
      <c r="L361" s="22" t="str">
        <f t="shared" ref="L361" si="3240">IF(ISERROR(SEARCH("Pref",D361)),D361,IF(SEARCH("Pref",D361)=3,LEFT(D361,1),IF(SEARCH("Pref",D361)=4,LEFT(D361,2),D361)))</f>
        <v>Leftover</v>
      </c>
      <c r="M361" s="23" t="str">
        <f t="shared" ref="M361" si="3241">IF(D362="N/A","NA",VALUE(LEFT(D362,SEARCH("of",D362)-1)))</f>
        <v>NA</v>
      </c>
      <c r="N361" s="23" t="str">
        <f t="shared" ref="N361" si="3242">IF(D362="N/A","NA",VALUE(RIGHT(D362,SEARCH("of",D362)-1)))</f>
        <v>NA</v>
      </c>
      <c r="O361" s="24">
        <f t="shared" ref="O361" si="3243">IF(L361="Leftover",1,IF(M361="NA","NA",M361/N361))</f>
        <v>1</v>
      </c>
      <c r="P361" s="25">
        <f t="shared" ref="P361" si="3244">IF(ISNUMBER(SEARCH("Choice",L361))=TRUE,1,O361)</f>
        <v>1</v>
      </c>
      <c r="Q361" s="22" t="str">
        <f t="shared" ref="Q361" si="3245">IF(ISERROR(SEARCH("Pref",E361)),E361,IF(SEARCH("Pref",E361)=3,LEFT(E361,1),IF(SEARCH("Pref",E361)=4,LEFT(E361,2),E361)))</f>
        <v>Leftover</v>
      </c>
      <c r="R361" s="23" t="str">
        <f t="shared" ref="R361" si="3246">IF(E362="N/A","NA",VALUE(LEFT(E362,SEARCH("of",E362)-1)))</f>
        <v>NA</v>
      </c>
      <c r="S361" s="23" t="str">
        <f t="shared" ref="S361" si="3247">IF(E362="N/A","NA",VALUE(RIGHT(E362,SEARCH("of",E362)-1)))</f>
        <v>NA</v>
      </c>
      <c r="T361" s="24">
        <f t="shared" ref="T361" si="3248">IF(Q361="Leftover",1,IF(R361="NA","NA",R361/S361))</f>
        <v>1</v>
      </c>
      <c r="U361" s="25">
        <f t="shared" ref="U361" si="3249">IF(ISNUMBER(SEARCH("Choice",Q361))=TRUE,1,T361)</f>
        <v>1</v>
      </c>
      <c r="V361" s="22" t="str">
        <f t="shared" ref="V361" si="3250">IF(ISERROR(SEARCH("Pref",F361)),F361,IF(SEARCH("Pref",F361)=3,LEFT(F361,1),IF(SEARCH("Pref",F361)=4,LEFT(F361,2),F361)))</f>
        <v>Leftover</v>
      </c>
      <c r="W361" s="23" t="str">
        <f t="shared" ref="W361" si="3251">IF(F362="N/A","NA",VALUE(LEFT(F362,SEARCH("of",F362)-1)))</f>
        <v>NA</v>
      </c>
      <c r="X361" s="23" t="str">
        <f t="shared" ref="X361" si="3252">IF(F362="N/A","NA",VALUE(RIGHT(F362,SEARCH("of",F362)-1)))</f>
        <v>NA</v>
      </c>
      <c r="Y361" s="24">
        <f t="shared" ref="Y361" si="3253">IF(V361="Leftover",1,IF(W361="NA","NA",W361/X361))</f>
        <v>1</v>
      </c>
      <c r="Z361" s="25">
        <f t="shared" ref="Z361" si="3254">IF(ISNUMBER(SEARCH("Choice",V361))=TRUE,1,Y361)</f>
        <v>1</v>
      </c>
      <c r="AA361" s="22" t="str">
        <f t="shared" ref="AA361" si="3255">IF(ISERROR(SEARCH("Pref",G361)),G361,IF(SEARCH("Pref",G361)=3,LEFT(G361,1),IF(SEARCH("Pref",G361)=4,LEFT(G361,2),G361)))</f>
        <v>Leftover</v>
      </c>
      <c r="AB361" s="23">
        <f t="shared" ref="AB361" si="3256">IF(H362="N/A","NA",VALUE(LEFT(H362,SEARCH("of",H362)-1)))</f>
        <v>3</v>
      </c>
      <c r="AC361" s="23">
        <f t="shared" ref="AC361" si="3257">IF(H362="N/A","NA",VALUE(RIGHT(H362,SEARCH("of",H362)-1)))</f>
        <v>6</v>
      </c>
      <c r="AD361" s="24">
        <f t="shared" ref="AD361" si="3258">IF(AA361="Leftover",1,IF(AB361="NA","NA",AB361/AC361))</f>
        <v>1</v>
      </c>
      <c r="AE361" s="25">
        <f t="shared" ref="AE361" si="3259">IF(ISNUMBER(SEARCH("Choice",AA361))=TRUE,1,AD361)</f>
        <v>1</v>
      </c>
      <c r="AF361" s="22" t="str">
        <f t="shared" ref="AF361" si="3260">IF(ISERROR(SEARCH("Pref",H361)),H361,IF(SEARCH("Pref",H361)=3,LEFT(H361,1),IF(SEARCH("Pref",H361)=4,LEFT(H361,2),H361)))</f>
        <v>Choice 2</v>
      </c>
      <c r="AG361" s="23">
        <f t="shared" ref="AG361" si="3261">IF(H362="N/A","NA",VALUE(LEFT(H362,SEARCH("of",H362)-1)))</f>
        <v>3</v>
      </c>
      <c r="AH361" s="23">
        <f t="shared" ref="AH361" si="3262">IF(H362="N/A","NA",VALUE(RIGHT(H362,SEARCH("of",H362)-1)))</f>
        <v>6</v>
      </c>
      <c r="AI361" s="24">
        <f t="shared" ref="AI361" si="3263">IF(AF361="Leftover",1,IF(AG361="NA","NA",AG361/AH361))</f>
        <v>0.5</v>
      </c>
      <c r="AJ361" s="25">
        <f t="shared" ref="AJ361" si="3264">IF(ISNUMBER(SEARCH("Choice",AF361))=TRUE,1,AI361)</f>
        <v>1</v>
      </c>
      <c r="AK361" s="22" t="str">
        <f t="shared" ref="AK361" si="3265">IF(ISERROR(SEARCH("Pref",I361)),I361,IF(SEARCH("Pref",I361)=3,LEFT(I361,1),IF(SEARCH("Pref",I361)=4,LEFT(I361,2),I361)))</f>
        <v>None Drawn</v>
      </c>
      <c r="AL361" s="23" t="str">
        <f t="shared" ref="AL361" si="3266">IF(I362="N/A","NA",VALUE(LEFT(I362,SEARCH("of",I362)-1)))</f>
        <v>NA</v>
      </c>
      <c r="AM361" s="23" t="str">
        <f t="shared" ref="AM361" si="3267">IF(I362="N/A","NA",VALUE(RIGHT(I362,SEARCH("of",I362)-1)))</f>
        <v>NA</v>
      </c>
      <c r="AN361" s="24" t="str">
        <f t="shared" ref="AN361" si="3268">IF(AK361="Leftover",1,IF(AL361="NA","NA",AL361/AM361))</f>
        <v>NA</v>
      </c>
      <c r="AO361" s="25" t="str">
        <f t="shared" ref="AO361" si="3269">IF(ISNUMBER(SEARCH("Choice",AK361))=TRUE,1,AN361)</f>
        <v>NA</v>
      </c>
    </row>
    <row r="362" spans="1:41" ht="19.95" customHeight="1" x14ac:dyDescent="0.25">
      <c r="A362" s="35"/>
      <c r="B362" s="38"/>
      <c r="C362" s="6" t="s">
        <v>16</v>
      </c>
      <c r="D362" s="5" t="s">
        <v>55</v>
      </c>
      <c r="E362" s="5" t="s">
        <v>55</v>
      </c>
      <c r="F362" s="5" t="s">
        <v>55</v>
      </c>
      <c r="G362" s="5" t="s">
        <v>55</v>
      </c>
      <c r="H362" s="5" t="s">
        <v>274</v>
      </c>
      <c r="I362" s="5" t="s">
        <v>55</v>
      </c>
      <c r="J362" s="22"/>
      <c r="K362" s="26"/>
      <c r="L362" s="22"/>
      <c r="M362" s="23"/>
      <c r="N362" s="23"/>
      <c r="O362" s="27"/>
      <c r="P362" s="23"/>
      <c r="Q362" s="22"/>
      <c r="R362" s="23"/>
      <c r="S362" s="23"/>
      <c r="T362" s="27"/>
      <c r="U362" s="23"/>
      <c r="V362" s="22"/>
      <c r="W362" s="23"/>
      <c r="X362" s="23"/>
      <c r="Y362" s="27"/>
      <c r="Z362" s="23"/>
      <c r="AA362" s="22"/>
      <c r="AB362" s="23"/>
      <c r="AC362" s="23"/>
      <c r="AD362" s="27"/>
      <c r="AE362" s="23"/>
      <c r="AF362" s="22"/>
      <c r="AG362" s="23"/>
      <c r="AH362" s="23"/>
      <c r="AI362" s="27"/>
      <c r="AJ362" s="23"/>
    </row>
    <row r="363" spans="1:41" ht="12" customHeight="1" x14ac:dyDescent="0.25">
      <c r="A363" s="36"/>
      <c r="B363" s="41"/>
      <c r="C363" s="42"/>
      <c r="D363" s="42"/>
      <c r="E363" s="42"/>
      <c r="F363" s="42"/>
      <c r="G363" s="42"/>
      <c r="H363" s="42"/>
      <c r="I363" s="42"/>
      <c r="J363" s="28"/>
      <c r="K363" s="29"/>
      <c r="L363" s="22"/>
      <c r="M363" s="23"/>
      <c r="N363" s="23"/>
      <c r="O363" s="27"/>
      <c r="P363" s="23"/>
      <c r="Q363" s="22"/>
      <c r="R363" s="23"/>
      <c r="S363" s="23"/>
      <c r="T363" s="27"/>
      <c r="U363" s="23"/>
      <c r="V363" s="22"/>
      <c r="W363" s="23"/>
      <c r="X363" s="23"/>
      <c r="Y363" s="27"/>
      <c r="Z363" s="23"/>
      <c r="AA363" s="22"/>
      <c r="AB363" s="23"/>
      <c r="AC363" s="23"/>
      <c r="AD363" s="27"/>
      <c r="AE363" s="23"/>
      <c r="AF363" s="22"/>
      <c r="AG363" s="23"/>
      <c r="AH363" s="23"/>
      <c r="AI363" s="27"/>
      <c r="AJ363" s="23"/>
    </row>
    <row r="364" spans="1:41" ht="9" customHeight="1" x14ac:dyDescent="0.25">
      <c r="A364" s="34" t="s">
        <v>333</v>
      </c>
      <c r="B364" s="37" t="s">
        <v>10</v>
      </c>
      <c r="C364" s="6" t="s">
        <v>11</v>
      </c>
      <c r="D364" s="7" t="s">
        <v>12</v>
      </c>
      <c r="E364" s="7" t="s">
        <v>44</v>
      </c>
      <c r="F364" s="7" t="s">
        <v>12</v>
      </c>
      <c r="G364" s="5" t="s">
        <v>53</v>
      </c>
      <c r="H364" s="5" t="s">
        <v>13</v>
      </c>
      <c r="I364" s="7" t="s">
        <v>23</v>
      </c>
      <c r="J364" s="20" t="str">
        <f t="shared" ref="J364:K364" si="3270">A364</f>
        <v>DE131P2R</v>
      </c>
      <c r="K364" s="21" t="str">
        <f t="shared" si="3270"/>
        <v>A</v>
      </c>
      <c r="L364" s="22" t="str">
        <f t="shared" ref="L364" si="3271">IF(ISERROR(SEARCH("Pref",D364)),D364,IF(SEARCH("Pref",D364)=3,LEFT(D364,1),IF(SEARCH("Pref",D364)=4,LEFT(D364,2),D364)))</f>
        <v>0</v>
      </c>
      <c r="M364" s="23">
        <f t="shared" ref="M364" si="3272">IF(D365="N/A","NA",VALUE(LEFT(D365,SEARCH("of",D365)-1)))</f>
        <v>5</v>
      </c>
      <c r="N364" s="23">
        <f t="shared" ref="N364" si="3273">IF(D365="N/A","NA",VALUE(RIGHT(D365,SEARCH("of",D365)-1)))</f>
        <v>15</v>
      </c>
      <c r="O364" s="24">
        <f t="shared" ref="O364" si="3274">IF(L364="Leftover",1,IF(M364="NA","NA",M364/N364))</f>
        <v>0.33333333333333331</v>
      </c>
      <c r="P364" s="25">
        <f t="shared" ref="P364" si="3275">IF(ISNUMBER(SEARCH("Choice",L364))=TRUE,1,O364)</f>
        <v>0.33333333333333331</v>
      </c>
      <c r="Q364" s="22" t="str">
        <f t="shared" ref="Q364" si="3276">IF(ISERROR(SEARCH("Pref",E364)),E364,IF(SEARCH("Pref",E364)=3,LEFT(E364,1),IF(SEARCH("Pref",E364)=4,LEFT(E364,2),E364)))</f>
        <v>1</v>
      </c>
      <c r="R364" s="23">
        <f t="shared" ref="R364" si="3277">IF(E365="N/A","NA",VALUE(LEFT(E365,SEARCH("of",E365)-1)))</f>
        <v>2</v>
      </c>
      <c r="S364" s="23">
        <f t="shared" ref="S364" si="3278">IF(E365="N/A","NA",VALUE(RIGHT(E365,SEARCH("of",E365)-1)))</f>
        <v>2</v>
      </c>
      <c r="T364" s="24">
        <f t="shared" ref="T364" si="3279">IF(Q364="Leftover",1,IF(R364="NA","NA",R364/S364))</f>
        <v>1</v>
      </c>
      <c r="U364" s="25">
        <f t="shared" ref="U364" si="3280">IF(ISNUMBER(SEARCH("Choice",Q364))=TRUE,1,T364)</f>
        <v>1</v>
      </c>
      <c r="V364" s="22" t="str">
        <f t="shared" ref="V364" si="3281">IF(ISERROR(SEARCH("Pref",F364)),F364,IF(SEARCH("Pref",F364)=3,LEFT(F364,1),IF(SEARCH("Pref",F364)=4,LEFT(F364,2),F364)))</f>
        <v>0</v>
      </c>
      <c r="W364" s="23">
        <f t="shared" ref="W364" si="3282">IF(F365="N/A","NA",VALUE(LEFT(F365,SEARCH("of",F365)-1)))</f>
        <v>2</v>
      </c>
      <c r="X364" s="23">
        <f t="shared" ref="X364" si="3283">IF(F365="N/A","NA",VALUE(RIGHT(F365,SEARCH("of",F365)-1)))</f>
        <v>3</v>
      </c>
      <c r="Y364" s="24">
        <f t="shared" ref="Y364" si="3284">IF(V364="Leftover",1,IF(W364="NA","NA",W364/X364))</f>
        <v>0.66666666666666663</v>
      </c>
      <c r="Z364" s="25">
        <f t="shared" ref="Z364" si="3285">IF(ISNUMBER(SEARCH("Choice",V364))=TRUE,1,Y364)</f>
        <v>0.66666666666666663</v>
      </c>
      <c r="AA364" s="22" t="str">
        <f t="shared" ref="AA364" si="3286">IF(ISERROR(SEARCH("Pref",G364)),G364,IF(SEARCH("Pref",G364)=3,LEFT(G364,1),IF(SEARCH("Pref",G364)=4,LEFT(G364,2),G364)))</f>
        <v>No Apps</v>
      </c>
      <c r="AB364" s="23">
        <f t="shared" ref="AB364" si="3287">IF(H365="N/A","NA",VALUE(LEFT(H365,SEARCH("of",H365)-1)))</f>
        <v>1</v>
      </c>
      <c r="AC364" s="23">
        <f t="shared" ref="AC364" si="3288">IF(H365="N/A","NA",VALUE(RIGHT(H365,SEARCH("of",H365)-1)))</f>
        <v>8</v>
      </c>
      <c r="AD364" s="24">
        <f t="shared" ref="AD364" si="3289">IF(AA364="Leftover",1,IF(AB364="NA","NA",AB364/AC364))</f>
        <v>0.125</v>
      </c>
      <c r="AE364" s="25">
        <f t="shared" ref="AE364" si="3290">IF(ISNUMBER(SEARCH("Choice",AA364))=TRUE,1,AD364)</f>
        <v>0.125</v>
      </c>
      <c r="AF364" s="22" t="str">
        <f t="shared" ref="AF364" si="3291">IF(ISERROR(SEARCH("Pref",H364)),H364,IF(SEARCH("Pref",H364)=3,LEFT(H364,1),IF(SEARCH("Pref",H364)=4,LEFT(H364,2),H364)))</f>
        <v>Choice 2</v>
      </c>
      <c r="AG364" s="23">
        <f t="shared" ref="AG364" si="3292">IF(H365="N/A","NA",VALUE(LEFT(H365,SEARCH("of",H365)-1)))</f>
        <v>1</v>
      </c>
      <c r="AH364" s="23">
        <f t="shared" ref="AH364" si="3293">IF(H365="N/A","NA",VALUE(RIGHT(H365,SEARCH("of",H365)-1)))</f>
        <v>8</v>
      </c>
      <c r="AI364" s="24">
        <f t="shared" ref="AI364" si="3294">IF(AF364="Leftover",1,IF(AG364="NA","NA",AG364/AH364))</f>
        <v>0.125</v>
      </c>
      <c r="AJ364" s="25">
        <f t="shared" ref="AJ364" si="3295">IF(ISNUMBER(SEARCH("Choice",AF364))=TRUE,1,AI364)</f>
        <v>1</v>
      </c>
      <c r="AK364" s="22" t="str">
        <f t="shared" ref="AK364" si="3296">IF(ISERROR(SEARCH("Pref",I364)),I364,IF(SEARCH("Pref",I364)=3,LEFT(I364,1),IF(SEARCH("Pref",I364)=4,LEFT(I364,2),I364)))</f>
        <v>Leftover Choice 1</v>
      </c>
      <c r="AL364" s="23">
        <f t="shared" ref="AL364" si="3297">IF(I365="N/A","NA",VALUE(LEFT(I365,SEARCH("of",I365)-1)))</f>
        <v>1</v>
      </c>
      <c r="AM364" s="23">
        <f t="shared" ref="AM364" si="3298">IF(I365="N/A","NA",VALUE(RIGHT(I365,SEARCH("of",I365)-1)))</f>
        <v>2</v>
      </c>
      <c r="AN364" s="24">
        <f t="shared" ref="AN364" si="3299">IF(AK364="Leftover",1,IF(AL364="NA","NA",AL364/AM364))</f>
        <v>0.5</v>
      </c>
      <c r="AO364" s="25">
        <f t="shared" ref="AO364" si="3300">IF(ISNUMBER(SEARCH("Choice",AK364))=TRUE,1,AN364)</f>
        <v>1</v>
      </c>
    </row>
    <row r="365" spans="1:41" ht="10.95" customHeight="1" x14ac:dyDescent="0.25">
      <c r="A365" s="35"/>
      <c r="B365" s="38"/>
      <c r="C365" s="6" t="s">
        <v>16</v>
      </c>
      <c r="D365" s="5" t="s">
        <v>334</v>
      </c>
      <c r="E365" s="5" t="s">
        <v>112</v>
      </c>
      <c r="F365" s="5" t="s">
        <v>105</v>
      </c>
      <c r="G365" s="5" t="s">
        <v>55</v>
      </c>
      <c r="H365" s="5" t="s">
        <v>335</v>
      </c>
      <c r="I365" s="5" t="s">
        <v>59</v>
      </c>
      <c r="J365" s="22"/>
      <c r="K365" s="26"/>
      <c r="L365" s="22"/>
      <c r="M365" s="23"/>
      <c r="N365" s="23"/>
      <c r="O365" s="27"/>
      <c r="P365" s="23"/>
      <c r="Q365" s="22"/>
      <c r="R365" s="23"/>
      <c r="S365" s="23"/>
      <c r="T365" s="27"/>
      <c r="U365" s="23"/>
      <c r="V365" s="22"/>
      <c r="W365" s="23"/>
      <c r="X365" s="23"/>
      <c r="Y365" s="27"/>
      <c r="Z365" s="23"/>
      <c r="AA365" s="22"/>
      <c r="AB365" s="23"/>
      <c r="AC365" s="23"/>
      <c r="AD365" s="27"/>
      <c r="AE365" s="23"/>
      <c r="AF365" s="22"/>
      <c r="AG365" s="23"/>
      <c r="AH365" s="23"/>
      <c r="AI365" s="27"/>
      <c r="AJ365" s="23"/>
    </row>
    <row r="366" spans="1:41" ht="12" customHeight="1" x14ac:dyDescent="0.25">
      <c r="A366" s="36"/>
      <c r="B366" s="39"/>
      <c r="C366" s="40"/>
      <c r="D366" s="40"/>
      <c r="E366" s="40"/>
      <c r="F366" s="40"/>
      <c r="G366" s="40"/>
      <c r="H366" s="40"/>
      <c r="I366" s="40"/>
      <c r="J366" s="28"/>
      <c r="K366" s="29"/>
      <c r="L366" s="22"/>
      <c r="M366" s="23"/>
      <c r="N366" s="23"/>
      <c r="O366" s="27"/>
      <c r="P366" s="23"/>
      <c r="Q366" s="22"/>
      <c r="R366" s="23"/>
      <c r="S366" s="23"/>
      <c r="T366" s="27"/>
      <c r="U366" s="23"/>
      <c r="V366" s="22"/>
      <c r="W366" s="23"/>
      <c r="X366" s="23"/>
      <c r="Y366" s="27"/>
      <c r="Z366" s="23"/>
      <c r="AA366" s="22"/>
      <c r="AB366" s="23"/>
      <c r="AC366" s="23"/>
      <c r="AD366" s="27"/>
      <c r="AE366" s="23"/>
      <c r="AF366" s="22"/>
      <c r="AG366" s="23"/>
      <c r="AH366" s="23"/>
      <c r="AI366" s="27"/>
      <c r="AJ366" s="23"/>
    </row>
    <row r="367" spans="1:41" ht="9" customHeight="1" x14ac:dyDescent="0.25">
      <c r="A367" s="34" t="s">
        <v>336</v>
      </c>
      <c r="B367" s="37" t="s">
        <v>10</v>
      </c>
      <c r="C367" s="6" t="s">
        <v>11</v>
      </c>
      <c r="D367" s="5" t="s">
        <v>79</v>
      </c>
      <c r="E367" s="5" t="s">
        <v>79</v>
      </c>
      <c r="F367" s="5" t="s">
        <v>79</v>
      </c>
      <c r="G367" s="5" t="s">
        <v>79</v>
      </c>
      <c r="H367" s="5" t="s">
        <v>13</v>
      </c>
      <c r="I367" s="5" t="s">
        <v>13</v>
      </c>
      <c r="J367" s="20" t="str">
        <f t="shared" ref="J367:K367" si="3301">A367</f>
        <v>DE131P3R</v>
      </c>
      <c r="K367" s="21" t="str">
        <f t="shared" si="3301"/>
        <v>A</v>
      </c>
      <c r="L367" s="22" t="str">
        <f t="shared" ref="L367" si="3302">IF(ISERROR(SEARCH("Pref",D367)),D367,IF(SEARCH("Pref",D367)=3,LEFT(D367,1),IF(SEARCH("Pref",D367)=4,LEFT(D367,2),D367)))</f>
        <v>Leftover</v>
      </c>
      <c r="M367" s="23" t="str">
        <f t="shared" ref="M367" si="3303">IF(D368="N/A","NA",VALUE(LEFT(D368,SEARCH("of",D368)-1)))</f>
        <v>NA</v>
      </c>
      <c r="N367" s="23" t="str">
        <f t="shared" ref="N367" si="3304">IF(D368="N/A","NA",VALUE(RIGHT(D368,SEARCH("of",D368)-1)))</f>
        <v>NA</v>
      </c>
      <c r="O367" s="24">
        <f t="shared" ref="O367" si="3305">IF(L367="Leftover",1,IF(M367="NA","NA",M367/N367))</f>
        <v>1</v>
      </c>
      <c r="P367" s="25">
        <f t="shared" ref="P367" si="3306">IF(ISNUMBER(SEARCH("Choice",L367))=TRUE,1,O367)</f>
        <v>1</v>
      </c>
      <c r="Q367" s="22" t="str">
        <f t="shared" ref="Q367" si="3307">IF(ISERROR(SEARCH("Pref",E367)),E367,IF(SEARCH("Pref",E367)=3,LEFT(E367,1),IF(SEARCH("Pref",E367)=4,LEFT(E367,2),E367)))</f>
        <v>Leftover</v>
      </c>
      <c r="R367" s="23" t="str">
        <f t="shared" ref="R367" si="3308">IF(E368="N/A","NA",VALUE(LEFT(E368,SEARCH("of",E368)-1)))</f>
        <v>NA</v>
      </c>
      <c r="S367" s="23" t="str">
        <f t="shared" ref="S367" si="3309">IF(E368="N/A","NA",VALUE(RIGHT(E368,SEARCH("of",E368)-1)))</f>
        <v>NA</v>
      </c>
      <c r="T367" s="24">
        <f t="shared" ref="T367" si="3310">IF(Q367="Leftover",1,IF(R367="NA","NA",R367/S367))</f>
        <v>1</v>
      </c>
      <c r="U367" s="25">
        <f t="shared" ref="U367" si="3311">IF(ISNUMBER(SEARCH("Choice",Q367))=TRUE,1,T367)</f>
        <v>1</v>
      </c>
      <c r="V367" s="22" t="str">
        <f t="shared" ref="V367" si="3312">IF(ISERROR(SEARCH("Pref",F367)),F367,IF(SEARCH("Pref",F367)=3,LEFT(F367,1),IF(SEARCH("Pref",F367)=4,LEFT(F367,2),F367)))</f>
        <v>Leftover</v>
      </c>
      <c r="W367" s="23" t="str">
        <f t="shared" ref="W367" si="3313">IF(F368="N/A","NA",VALUE(LEFT(F368,SEARCH("of",F368)-1)))</f>
        <v>NA</v>
      </c>
      <c r="X367" s="23" t="str">
        <f t="shared" ref="X367" si="3314">IF(F368="N/A","NA",VALUE(RIGHT(F368,SEARCH("of",F368)-1)))</f>
        <v>NA</v>
      </c>
      <c r="Y367" s="24">
        <f t="shared" ref="Y367" si="3315">IF(V367="Leftover",1,IF(W367="NA","NA",W367/X367))</f>
        <v>1</v>
      </c>
      <c r="Z367" s="25">
        <f t="shared" ref="Z367" si="3316">IF(ISNUMBER(SEARCH("Choice",V367))=TRUE,1,Y367)</f>
        <v>1</v>
      </c>
      <c r="AA367" s="22" t="str">
        <f t="shared" ref="AA367" si="3317">IF(ISERROR(SEARCH("Pref",G367)),G367,IF(SEARCH("Pref",G367)=3,LEFT(G367,1),IF(SEARCH("Pref",G367)=4,LEFT(G367,2),G367)))</f>
        <v>Leftover</v>
      </c>
      <c r="AB367" s="23">
        <f t="shared" ref="AB367" si="3318">IF(H368="N/A","NA",VALUE(LEFT(H368,SEARCH("of",H368)-1)))</f>
        <v>1</v>
      </c>
      <c r="AC367" s="23">
        <f t="shared" ref="AC367" si="3319">IF(H368="N/A","NA",VALUE(RIGHT(H368,SEARCH("of",H368)-1)))</f>
        <v>3</v>
      </c>
      <c r="AD367" s="24">
        <f t="shared" ref="AD367" si="3320">IF(AA367="Leftover",1,IF(AB367="NA","NA",AB367/AC367))</f>
        <v>1</v>
      </c>
      <c r="AE367" s="25">
        <f t="shared" ref="AE367" si="3321">IF(ISNUMBER(SEARCH("Choice",AA367))=TRUE,1,AD367)</f>
        <v>1</v>
      </c>
      <c r="AF367" s="22" t="str">
        <f t="shared" ref="AF367" si="3322">IF(ISERROR(SEARCH("Pref",H367)),H367,IF(SEARCH("Pref",H367)=3,LEFT(H367,1),IF(SEARCH("Pref",H367)=4,LEFT(H367,2),H367)))</f>
        <v>Choice 2</v>
      </c>
      <c r="AG367" s="23">
        <f t="shared" ref="AG367" si="3323">IF(H368="N/A","NA",VALUE(LEFT(H368,SEARCH("of",H368)-1)))</f>
        <v>1</v>
      </c>
      <c r="AH367" s="23">
        <f t="shared" ref="AH367" si="3324">IF(H368="N/A","NA",VALUE(RIGHT(H368,SEARCH("of",H368)-1)))</f>
        <v>3</v>
      </c>
      <c r="AI367" s="24">
        <f t="shared" ref="AI367" si="3325">IF(AF367="Leftover",1,IF(AG367="NA","NA",AG367/AH367))</f>
        <v>0.33333333333333331</v>
      </c>
      <c r="AJ367" s="25">
        <f t="shared" ref="AJ367" si="3326">IF(ISNUMBER(SEARCH("Choice",AF367))=TRUE,1,AI367)</f>
        <v>1</v>
      </c>
      <c r="AK367" s="22" t="str">
        <f t="shared" ref="AK367" si="3327">IF(ISERROR(SEARCH("Pref",I367)),I367,IF(SEARCH("Pref",I367)=3,LEFT(I367,1),IF(SEARCH("Pref",I367)=4,LEFT(I367,2),I367)))</f>
        <v>Choice 2</v>
      </c>
      <c r="AL367" s="23">
        <f t="shared" ref="AL367" si="3328">IF(I368="N/A","NA",VALUE(LEFT(I368,SEARCH("of",I368)-1)))</f>
        <v>1</v>
      </c>
      <c r="AM367" s="23">
        <f t="shared" ref="AM367" si="3329">IF(I368="N/A","NA",VALUE(RIGHT(I368,SEARCH("of",I368)-1)))</f>
        <v>3</v>
      </c>
      <c r="AN367" s="24">
        <f t="shared" ref="AN367" si="3330">IF(AK367="Leftover",1,IF(AL367="NA","NA",AL367/AM367))</f>
        <v>0.33333333333333331</v>
      </c>
      <c r="AO367" s="25">
        <f t="shared" ref="AO367" si="3331">IF(ISNUMBER(SEARCH("Choice",AK367))=TRUE,1,AN367)</f>
        <v>1</v>
      </c>
    </row>
    <row r="368" spans="1:41" ht="12" customHeight="1" x14ac:dyDescent="0.25">
      <c r="A368" s="35"/>
      <c r="B368" s="38"/>
      <c r="C368" s="6" t="s">
        <v>16</v>
      </c>
      <c r="D368" s="5" t="s">
        <v>55</v>
      </c>
      <c r="E368" s="5" t="s">
        <v>55</v>
      </c>
      <c r="F368" s="5" t="s">
        <v>55</v>
      </c>
      <c r="G368" s="5" t="s">
        <v>55</v>
      </c>
      <c r="H368" s="5" t="s">
        <v>18</v>
      </c>
      <c r="I368" s="5" t="s">
        <v>18</v>
      </c>
      <c r="J368" s="22"/>
      <c r="K368" s="26"/>
      <c r="L368" s="22"/>
      <c r="M368" s="23"/>
      <c r="N368" s="23"/>
      <c r="O368" s="27"/>
      <c r="P368" s="23"/>
      <c r="Q368" s="22"/>
      <c r="R368" s="23"/>
      <c r="S368" s="23"/>
      <c r="T368" s="27"/>
      <c r="U368" s="23"/>
      <c r="V368" s="22"/>
      <c r="W368" s="23"/>
      <c r="X368" s="23"/>
      <c r="Y368" s="27"/>
      <c r="Z368" s="23"/>
      <c r="AA368" s="22"/>
      <c r="AB368" s="23"/>
      <c r="AC368" s="23"/>
      <c r="AD368" s="27"/>
      <c r="AE368" s="23"/>
      <c r="AF368" s="22"/>
      <c r="AG368" s="23"/>
      <c r="AH368" s="23"/>
      <c r="AI368" s="27"/>
      <c r="AJ368" s="23"/>
    </row>
    <row r="369" spans="1:41" ht="12" customHeight="1" x14ac:dyDescent="0.25">
      <c r="A369" s="36"/>
      <c r="B369" s="41"/>
      <c r="C369" s="42"/>
      <c r="D369" s="42"/>
      <c r="E369" s="42"/>
      <c r="F369" s="42"/>
      <c r="G369" s="42"/>
      <c r="H369" s="42"/>
      <c r="I369" s="42"/>
      <c r="J369" s="28"/>
      <c r="K369" s="29"/>
      <c r="L369" s="22"/>
      <c r="M369" s="23"/>
      <c r="N369" s="23"/>
      <c r="O369" s="27"/>
      <c r="P369" s="23"/>
      <c r="Q369" s="22"/>
      <c r="R369" s="23"/>
      <c r="S369" s="23"/>
      <c r="T369" s="27"/>
      <c r="U369" s="23"/>
      <c r="V369" s="22"/>
      <c r="W369" s="23"/>
      <c r="X369" s="23"/>
      <c r="Y369" s="27"/>
      <c r="Z369" s="23"/>
      <c r="AA369" s="22"/>
      <c r="AB369" s="23"/>
      <c r="AC369" s="23"/>
      <c r="AD369" s="27"/>
      <c r="AE369" s="23"/>
      <c r="AF369" s="22"/>
      <c r="AG369" s="23"/>
      <c r="AH369" s="23"/>
      <c r="AI369" s="27"/>
      <c r="AJ369" s="23"/>
    </row>
    <row r="370" spans="1:41" ht="9" customHeight="1" x14ac:dyDescent="0.25">
      <c r="A370" s="34" t="s">
        <v>337</v>
      </c>
      <c r="B370" s="37" t="s">
        <v>10</v>
      </c>
      <c r="C370" s="6" t="s">
        <v>11</v>
      </c>
      <c r="D370" s="5" t="s">
        <v>13</v>
      </c>
      <c r="E370" s="6" t="s">
        <v>54</v>
      </c>
      <c r="F370" s="7" t="s">
        <v>12</v>
      </c>
      <c r="G370" s="6" t="s">
        <v>54</v>
      </c>
      <c r="H370" s="5" t="s">
        <v>120</v>
      </c>
      <c r="I370" s="7" t="s">
        <v>15</v>
      </c>
      <c r="J370" s="20" t="str">
        <f t="shared" ref="J370:K370" si="3332">A370</f>
        <v>DE136L2R</v>
      </c>
      <c r="K370" s="21" t="str">
        <f t="shared" si="3332"/>
        <v>A</v>
      </c>
      <c r="L370" s="22" t="str">
        <f t="shared" ref="L370" si="3333">IF(ISERROR(SEARCH("Pref",D370)),D370,IF(SEARCH("Pref",D370)=3,LEFT(D370,1),IF(SEARCH("Pref",D370)=4,LEFT(D370,2),D370)))</f>
        <v>Choice 2</v>
      </c>
      <c r="M370" s="23">
        <f t="shared" ref="M370" si="3334">IF(D371="N/A","NA",VALUE(LEFT(D371,SEARCH("of",D371)-1)))</f>
        <v>2</v>
      </c>
      <c r="N370" s="23">
        <f t="shared" ref="N370" si="3335">IF(D371="N/A","NA",VALUE(RIGHT(D371,SEARCH("of",D371)-1)))</f>
        <v>7</v>
      </c>
      <c r="O370" s="24">
        <f t="shared" ref="O370" si="3336">IF(L370="Leftover",1,IF(M370="NA","NA",M370/N370))</f>
        <v>0.2857142857142857</v>
      </c>
      <c r="P370" s="25">
        <f t="shared" ref="P370" si="3337">IF(ISNUMBER(SEARCH("Choice",L370))=TRUE,1,O370)</f>
        <v>1</v>
      </c>
      <c r="Q370" s="22" t="str">
        <f t="shared" ref="Q370" si="3338">IF(ISERROR(SEARCH("Pref",E370)),E370,IF(SEARCH("Pref",E370)=3,LEFT(E370,1),IF(SEARCH("Pref",E370)=4,LEFT(E370,2),E370)))</f>
        <v>None Drawn</v>
      </c>
      <c r="R370" s="23" t="str">
        <f t="shared" ref="R370" si="3339">IF(E371="N/A","NA",VALUE(LEFT(E371,SEARCH("of",E371)-1)))</f>
        <v>NA</v>
      </c>
      <c r="S370" s="23" t="str">
        <f t="shared" ref="S370" si="3340">IF(E371="N/A","NA",VALUE(RIGHT(E371,SEARCH("of",E371)-1)))</f>
        <v>NA</v>
      </c>
      <c r="T370" s="24" t="str">
        <f t="shared" ref="T370" si="3341">IF(Q370="Leftover",1,IF(R370="NA","NA",R370/S370))</f>
        <v>NA</v>
      </c>
      <c r="U370" s="25" t="str">
        <f t="shared" ref="U370" si="3342">IF(ISNUMBER(SEARCH("Choice",Q370))=TRUE,1,T370)</f>
        <v>NA</v>
      </c>
      <c r="V370" s="22" t="str">
        <f t="shared" ref="V370" si="3343">IF(ISERROR(SEARCH("Pref",F370)),F370,IF(SEARCH("Pref",F370)=3,LEFT(F370,1),IF(SEARCH("Pref",F370)=4,LEFT(F370,2),F370)))</f>
        <v>0</v>
      </c>
      <c r="W370" s="23">
        <f t="shared" ref="W370" si="3344">IF(F371="N/A","NA",VALUE(LEFT(F371,SEARCH("of",F371)-1)))</f>
        <v>2</v>
      </c>
      <c r="X370" s="23">
        <f t="shared" ref="X370" si="3345">IF(F371="N/A","NA",VALUE(RIGHT(F371,SEARCH("of",F371)-1)))</f>
        <v>3</v>
      </c>
      <c r="Y370" s="24">
        <f t="shared" ref="Y370" si="3346">IF(V370="Leftover",1,IF(W370="NA","NA",W370/X370))</f>
        <v>0.66666666666666663</v>
      </c>
      <c r="Z370" s="25">
        <f t="shared" ref="Z370" si="3347">IF(ISNUMBER(SEARCH("Choice",V370))=TRUE,1,Y370)</f>
        <v>0.66666666666666663</v>
      </c>
      <c r="AA370" s="22" t="str">
        <f t="shared" ref="AA370" si="3348">IF(ISERROR(SEARCH("Pref",G370)),G370,IF(SEARCH("Pref",G370)=3,LEFT(G370,1),IF(SEARCH("Pref",G370)=4,LEFT(G370,2),G370)))</f>
        <v>None Drawn</v>
      </c>
      <c r="AB370" s="23">
        <f t="shared" ref="AB370" si="3349">IF(H371="N/A","NA",VALUE(LEFT(H371,SEARCH("of",H371)-1)))</f>
        <v>1</v>
      </c>
      <c r="AC370" s="23">
        <f t="shared" ref="AC370" si="3350">IF(H371="N/A","NA",VALUE(RIGHT(H371,SEARCH("of",H371)-1)))</f>
        <v>1</v>
      </c>
      <c r="AD370" s="24">
        <f t="shared" ref="AD370" si="3351">IF(AA370="Leftover",1,IF(AB370="NA","NA",AB370/AC370))</f>
        <v>1</v>
      </c>
      <c r="AE370" s="25">
        <f t="shared" ref="AE370" si="3352">IF(ISNUMBER(SEARCH("Choice",AA370))=TRUE,1,AD370)</f>
        <v>1</v>
      </c>
      <c r="AF370" s="22" t="str">
        <f t="shared" ref="AF370" si="3353">IF(ISERROR(SEARCH("Pref",H370)),H370,IF(SEARCH("Pref",H370)=3,LEFT(H370,1),IF(SEARCH("Pref",H370)=4,LEFT(H370,2),H370)))</f>
        <v>3</v>
      </c>
      <c r="AG370" s="23">
        <f t="shared" ref="AG370" si="3354">IF(H371="N/A","NA",VALUE(LEFT(H371,SEARCH("of",H371)-1)))</f>
        <v>1</v>
      </c>
      <c r="AH370" s="23">
        <f t="shared" ref="AH370" si="3355">IF(H371="N/A","NA",VALUE(RIGHT(H371,SEARCH("of",H371)-1)))</f>
        <v>1</v>
      </c>
      <c r="AI370" s="24">
        <f t="shared" ref="AI370" si="3356">IF(AF370="Leftover",1,IF(AG370="NA","NA",AG370/AH370))</f>
        <v>1</v>
      </c>
      <c r="AJ370" s="25">
        <f t="shared" ref="AJ370" si="3357">IF(ISNUMBER(SEARCH("Choice",AF370))=TRUE,1,AI370)</f>
        <v>1</v>
      </c>
      <c r="AK370" s="22" t="str">
        <f t="shared" ref="AK370" si="3358">IF(ISERROR(SEARCH("Pref",I370)),I370,IF(SEARCH("Pref",I370)=3,LEFT(I370,1),IF(SEARCH("Pref",I370)=4,LEFT(I370,2),I370)))</f>
        <v>Leftover Choice 3</v>
      </c>
      <c r="AL370" s="23">
        <f t="shared" ref="AL370" si="3359">IF(I371="N/A","NA",VALUE(LEFT(I371,SEARCH("of",I371)-1)))</f>
        <v>1</v>
      </c>
      <c r="AM370" s="23">
        <f t="shared" ref="AM370" si="3360">IF(I371="N/A","NA",VALUE(RIGHT(I371,SEARCH("of",I371)-1)))</f>
        <v>1</v>
      </c>
      <c r="AN370" s="24">
        <f t="shared" ref="AN370" si="3361">IF(AK370="Leftover",1,IF(AL370="NA","NA",AL370/AM370))</f>
        <v>1</v>
      </c>
      <c r="AO370" s="25">
        <f t="shared" ref="AO370" si="3362">IF(ISNUMBER(SEARCH("Choice",AK370))=TRUE,1,AN370)</f>
        <v>1</v>
      </c>
    </row>
    <row r="371" spans="1:41" ht="19.95" customHeight="1" x14ac:dyDescent="0.25">
      <c r="A371" s="35"/>
      <c r="B371" s="38"/>
      <c r="C371" s="6" t="s">
        <v>16</v>
      </c>
      <c r="D371" s="5" t="s">
        <v>75</v>
      </c>
      <c r="E371" s="5" t="s">
        <v>55</v>
      </c>
      <c r="F371" s="5" t="s">
        <v>105</v>
      </c>
      <c r="G371" s="5" t="s">
        <v>55</v>
      </c>
      <c r="H371" s="5" t="s">
        <v>56</v>
      </c>
      <c r="I371" s="5" t="s">
        <v>56</v>
      </c>
      <c r="J371" s="22"/>
      <c r="K371" s="26"/>
      <c r="L371" s="22"/>
      <c r="M371" s="23"/>
      <c r="N371" s="23"/>
      <c r="O371" s="27"/>
      <c r="P371" s="23"/>
      <c r="Q371" s="22"/>
      <c r="R371" s="23"/>
      <c r="S371" s="23"/>
      <c r="T371" s="27"/>
      <c r="U371" s="23"/>
      <c r="V371" s="22"/>
      <c r="W371" s="23"/>
      <c r="X371" s="23"/>
      <c r="Y371" s="27"/>
      <c r="Z371" s="23"/>
      <c r="AA371" s="22"/>
      <c r="AB371" s="23"/>
      <c r="AC371" s="23"/>
      <c r="AD371" s="27"/>
      <c r="AE371" s="23"/>
      <c r="AF371" s="22"/>
      <c r="AG371" s="23"/>
      <c r="AH371" s="23"/>
      <c r="AI371" s="27"/>
      <c r="AJ371" s="23"/>
    </row>
    <row r="372" spans="1:41" ht="10.95" customHeight="1" x14ac:dyDescent="0.25">
      <c r="A372" s="36"/>
      <c r="B372" s="41"/>
      <c r="C372" s="42"/>
      <c r="D372" s="42"/>
      <c r="E372" s="42"/>
      <c r="F372" s="42"/>
      <c r="G372" s="42"/>
      <c r="H372" s="42"/>
      <c r="I372" s="42"/>
      <c r="J372" s="28"/>
      <c r="K372" s="29"/>
      <c r="L372" s="22"/>
      <c r="M372" s="23"/>
      <c r="N372" s="23"/>
      <c r="O372" s="27"/>
      <c r="P372" s="23"/>
      <c r="Q372" s="22"/>
      <c r="R372" s="23"/>
      <c r="S372" s="23"/>
      <c r="T372" s="27"/>
      <c r="U372" s="23"/>
      <c r="V372" s="22"/>
      <c r="W372" s="23"/>
      <c r="X372" s="23"/>
      <c r="Y372" s="27"/>
      <c r="Z372" s="23"/>
      <c r="AA372" s="22"/>
      <c r="AB372" s="23"/>
      <c r="AC372" s="23"/>
      <c r="AD372" s="27"/>
      <c r="AE372" s="23"/>
      <c r="AF372" s="22"/>
      <c r="AG372" s="23"/>
      <c r="AH372" s="23"/>
      <c r="AI372" s="27"/>
      <c r="AJ372" s="23"/>
    </row>
    <row r="373" spans="1:41" ht="9" customHeight="1" x14ac:dyDescent="0.25">
      <c r="A373" s="34" t="s">
        <v>338</v>
      </c>
      <c r="B373" s="37" t="s">
        <v>10</v>
      </c>
      <c r="C373" s="6" t="s">
        <v>11</v>
      </c>
      <c r="D373" s="5" t="s">
        <v>79</v>
      </c>
      <c r="E373" s="5" t="s">
        <v>79</v>
      </c>
      <c r="F373" s="5" t="s">
        <v>79</v>
      </c>
      <c r="G373" s="5" t="s">
        <v>79</v>
      </c>
      <c r="H373" s="7" t="s">
        <v>14</v>
      </c>
      <c r="I373" s="5" t="s">
        <v>54</v>
      </c>
      <c r="J373" s="20" t="str">
        <f t="shared" ref="J373:K373" si="3363">A373</f>
        <v>DE136O1A</v>
      </c>
      <c r="K373" s="21" t="str">
        <f t="shared" si="3363"/>
        <v>A</v>
      </c>
      <c r="L373" s="22" t="str">
        <f t="shared" ref="L373" si="3364">IF(ISERROR(SEARCH("Pref",D373)),D373,IF(SEARCH("Pref",D373)=3,LEFT(D373,1),IF(SEARCH("Pref",D373)=4,LEFT(D373,2),D373)))</f>
        <v>Leftover</v>
      </c>
      <c r="M373" s="23" t="str">
        <f t="shared" ref="M373" si="3365">IF(D374="N/A","NA",VALUE(LEFT(D374,SEARCH("of",D374)-1)))</f>
        <v>NA</v>
      </c>
      <c r="N373" s="23" t="str">
        <f t="shared" ref="N373" si="3366">IF(D374="N/A","NA",VALUE(RIGHT(D374,SEARCH("of",D374)-1)))</f>
        <v>NA</v>
      </c>
      <c r="O373" s="24">
        <f t="shared" ref="O373" si="3367">IF(L373="Leftover",1,IF(M373="NA","NA",M373/N373))</f>
        <v>1</v>
      </c>
      <c r="P373" s="25">
        <f t="shared" ref="P373" si="3368">IF(ISNUMBER(SEARCH("Choice",L373))=TRUE,1,O373)</f>
        <v>1</v>
      </c>
      <c r="Q373" s="22" t="str">
        <f t="shared" ref="Q373" si="3369">IF(ISERROR(SEARCH("Pref",E373)),E373,IF(SEARCH("Pref",E373)=3,LEFT(E373,1),IF(SEARCH("Pref",E373)=4,LEFT(E373,2),E373)))</f>
        <v>Leftover</v>
      </c>
      <c r="R373" s="23" t="str">
        <f t="shared" ref="R373" si="3370">IF(E374="N/A","NA",VALUE(LEFT(E374,SEARCH("of",E374)-1)))</f>
        <v>NA</v>
      </c>
      <c r="S373" s="23" t="str">
        <f t="shared" ref="S373" si="3371">IF(E374="N/A","NA",VALUE(RIGHT(E374,SEARCH("of",E374)-1)))</f>
        <v>NA</v>
      </c>
      <c r="T373" s="24">
        <f t="shared" ref="T373" si="3372">IF(Q373="Leftover",1,IF(R373="NA","NA",R373/S373))</f>
        <v>1</v>
      </c>
      <c r="U373" s="25">
        <f t="shared" ref="U373" si="3373">IF(ISNUMBER(SEARCH("Choice",Q373))=TRUE,1,T373)</f>
        <v>1</v>
      </c>
      <c r="V373" s="22" t="str">
        <f t="shared" ref="V373" si="3374">IF(ISERROR(SEARCH("Pref",F373)),F373,IF(SEARCH("Pref",F373)=3,LEFT(F373,1),IF(SEARCH("Pref",F373)=4,LEFT(F373,2),F373)))</f>
        <v>Leftover</v>
      </c>
      <c r="W373" s="23" t="str">
        <f t="shared" ref="W373" si="3375">IF(F374="N/A","NA",VALUE(LEFT(F374,SEARCH("of",F374)-1)))</f>
        <v>NA</v>
      </c>
      <c r="X373" s="23" t="str">
        <f t="shared" ref="X373" si="3376">IF(F374="N/A","NA",VALUE(RIGHT(F374,SEARCH("of",F374)-1)))</f>
        <v>NA</v>
      </c>
      <c r="Y373" s="24">
        <f t="shared" ref="Y373" si="3377">IF(V373="Leftover",1,IF(W373="NA","NA",W373/X373))</f>
        <v>1</v>
      </c>
      <c r="Z373" s="25">
        <f t="shared" ref="Z373" si="3378">IF(ISNUMBER(SEARCH("Choice",V373))=TRUE,1,Y373)</f>
        <v>1</v>
      </c>
      <c r="AA373" s="22" t="str">
        <f t="shared" ref="AA373" si="3379">IF(ISERROR(SEARCH("Pref",G373)),G373,IF(SEARCH("Pref",G373)=3,LEFT(G373,1),IF(SEARCH("Pref",G373)=4,LEFT(G373,2),G373)))</f>
        <v>Leftover</v>
      </c>
      <c r="AB373" s="23">
        <f t="shared" ref="AB373" si="3380">IF(H374="N/A","NA",VALUE(LEFT(H374,SEARCH("of",H374)-1)))</f>
        <v>1</v>
      </c>
      <c r="AC373" s="23">
        <f t="shared" ref="AC373" si="3381">IF(H374="N/A","NA",VALUE(RIGHT(H374,SEARCH("of",H374)-1)))</f>
        <v>1</v>
      </c>
      <c r="AD373" s="24">
        <f t="shared" ref="AD373" si="3382">IF(AA373="Leftover",1,IF(AB373="NA","NA",AB373/AC373))</f>
        <v>1</v>
      </c>
      <c r="AE373" s="25">
        <f t="shared" ref="AE373" si="3383">IF(ISNUMBER(SEARCH("Choice",AA373))=TRUE,1,AD373)</f>
        <v>1</v>
      </c>
      <c r="AF373" s="22" t="str">
        <f t="shared" ref="AF373" si="3384">IF(ISERROR(SEARCH("Pref",H373)),H373,IF(SEARCH("Pref",H373)=3,LEFT(H373,1),IF(SEARCH("Pref",H373)=4,LEFT(H373,2),H373)))</f>
        <v>Leftover Choice 2</v>
      </c>
      <c r="AG373" s="23">
        <f t="shared" ref="AG373" si="3385">IF(H374="N/A","NA",VALUE(LEFT(H374,SEARCH("of",H374)-1)))</f>
        <v>1</v>
      </c>
      <c r="AH373" s="23">
        <f t="shared" ref="AH373" si="3386">IF(H374="N/A","NA",VALUE(RIGHT(H374,SEARCH("of",H374)-1)))</f>
        <v>1</v>
      </c>
      <c r="AI373" s="24">
        <f t="shared" ref="AI373" si="3387">IF(AF373="Leftover",1,IF(AG373="NA","NA",AG373/AH373))</f>
        <v>1</v>
      </c>
      <c r="AJ373" s="25">
        <f t="shared" ref="AJ373" si="3388">IF(ISNUMBER(SEARCH("Choice",AF373))=TRUE,1,AI373)</f>
        <v>1</v>
      </c>
      <c r="AK373" s="22" t="str">
        <f t="shared" ref="AK373" si="3389">IF(ISERROR(SEARCH("Pref",I373)),I373,IF(SEARCH("Pref",I373)=3,LEFT(I373,1),IF(SEARCH("Pref",I373)=4,LEFT(I373,2),I373)))</f>
        <v>None Drawn</v>
      </c>
      <c r="AL373" s="23" t="str">
        <f t="shared" ref="AL373" si="3390">IF(I374="N/A","NA",VALUE(LEFT(I374,SEARCH("of",I374)-1)))</f>
        <v>NA</v>
      </c>
      <c r="AM373" s="23" t="str">
        <f t="shared" ref="AM373" si="3391">IF(I374="N/A","NA",VALUE(RIGHT(I374,SEARCH("of",I374)-1)))</f>
        <v>NA</v>
      </c>
      <c r="AN373" s="24" t="str">
        <f t="shared" ref="AN373" si="3392">IF(AK373="Leftover",1,IF(AL373="NA","NA",AL373/AM373))</f>
        <v>NA</v>
      </c>
      <c r="AO373" s="25" t="str">
        <f t="shared" ref="AO373" si="3393">IF(ISNUMBER(SEARCH("Choice",AK373))=TRUE,1,AN373)</f>
        <v>NA</v>
      </c>
    </row>
    <row r="374" spans="1:41" ht="12" customHeight="1" x14ac:dyDescent="0.25">
      <c r="A374" s="35"/>
      <c r="B374" s="38"/>
      <c r="C374" s="6" t="s">
        <v>16</v>
      </c>
      <c r="D374" s="5" t="s">
        <v>55</v>
      </c>
      <c r="E374" s="5" t="s">
        <v>55</v>
      </c>
      <c r="F374" s="5" t="s">
        <v>55</v>
      </c>
      <c r="G374" s="5" t="s">
        <v>55</v>
      </c>
      <c r="H374" s="5" t="s">
        <v>56</v>
      </c>
      <c r="I374" s="5" t="s">
        <v>55</v>
      </c>
      <c r="J374" s="22"/>
      <c r="K374" s="26"/>
      <c r="L374" s="22"/>
      <c r="M374" s="23"/>
      <c r="N374" s="23"/>
      <c r="O374" s="27"/>
      <c r="P374" s="23"/>
      <c r="Q374" s="22"/>
      <c r="R374" s="23"/>
      <c r="S374" s="23"/>
      <c r="T374" s="27"/>
      <c r="U374" s="23"/>
      <c r="V374" s="22"/>
      <c r="W374" s="23"/>
      <c r="X374" s="23"/>
      <c r="Y374" s="27"/>
      <c r="Z374" s="23"/>
      <c r="AA374" s="22"/>
      <c r="AB374" s="23"/>
      <c r="AC374" s="23"/>
      <c r="AD374" s="27"/>
      <c r="AE374" s="23"/>
      <c r="AF374" s="22"/>
      <c r="AG374" s="23"/>
      <c r="AH374" s="23"/>
      <c r="AI374" s="27"/>
      <c r="AJ374" s="23"/>
    </row>
    <row r="375" spans="1:41" ht="12" customHeight="1" x14ac:dyDescent="0.25">
      <c r="A375" s="36"/>
      <c r="B375" s="41"/>
      <c r="C375" s="42"/>
      <c r="D375" s="42"/>
      <c r="E375" s="42"/>
      <c r="F375" s="42"/>
      <c r="G375" s="42"/>
      <c r="H375" s="42"/>
      <c r="I375" s="42"/>
      <c r="J375" s="28"/>
      <c r="K375" s="29"/>
      <c r="L375" s="22"/>
      <c r="M375" s="23"/>
      <c r="N375" s="23"/>
      <c r="O375" s="27"/>
      <c r="P375" s="23"/>
      <c r="Q375" s="22"/>
      <c r="R375" s="23"/>
      <c r="S375" s="23"/>
      <c r="T375" s="27"/>
      <c r="U375" s="23"/>
      <c r="V375" s="22"/>
      <c r="W375" s="23"/>
      <c r="X375" s="23"/>
      <c r="Y375" s="27"/>
      <c r="Z375" s="23"/>
      <c r="AA375" s="22"/>
      <c r="AB375" s="23"/>
      <c r="AC375" s="23"/>
      <c r="AD375" s="27"/>
      <c r="AE375" s="23"/>
      <c r="AF375" s="22"/>
      <c r="AG375" s="23"/>
      <c r="AH375" s="23"/>
      <c r="AI375" s="27"/>
      <c r="AJ375" s="23"/>
    </row>
    <row r="376" spans="1:41" ht="9" customHeight="1" x14ac:dyDescent="0.25">
      <c r="A376" s="34" t="s">
        <v>339</v>
      </c>
      <c r="B376" s="37" t="s">
        <v>10</v>
      </c>
      <c r="C376" s="6" t="s">
        <v>11</v>
      </c>
      <c r="D376" s="5" t="s">
        <v>79</v>
      </c>
      <c r="E376" s="5" t="s">
        <v>79</v>
      </c>
      <c r="F376" s="5" t="s">
        <v>79</v>
      </c>
      <c r="G376" s="5" t="s">
        <v>79</v>
      </c>
      <c r="H376" s="7" t="s">
        <v>15</v>
      </c>
      <c r="I376" s="5" t="s">
        <v>54</v>
      </c>
      <c r="J376" s="20" t="str">
        <f t="shared" ref="J376:K376" si="3394">A376</f>
        <v>DE136O3A</v>
      </c>
      <c r="K376" s="21" t="str">
        <f t="shared" si="3394"/>
        <v>A</v>
      </c>
      <c r="L376" s="22" t="str">
        <f t="shared" ref="L376" si="3395">IF(ISERROR(SEARCH("Pref",D376)),D376,IF(SEARCH("Pref",D376)=3,LEFT(D376,1),IF(SEARCH("Pref",D376)=4,LEFT(D376,2),D376)))</f>
        <v>Leftover</v>
      </c>
      <c r="M376" s="23" t="str">
        <f t="shared" ref="M376" si="3396">IF(D377="N/A","NA",VALUE(LEFT(D377,SEARCH("of",D377)-1)))</f>
        <v>NA</v>
      </c>
      <c r="N376" s="23" t="str">
        <f t="shared" ref="N376" si="3397">IF(D377="N/A","NA",VALUE(RIGHT(D377,SEARCH("of",D377)-1)))</f>
        <v>NA</v>
      </c>
      <c r="O376" s="24">
        <f t="shared" ref="O376" si="3398">IF(L376="Leftover",1,IF(M376="NA","NA",M376/N376))</f>
        <v>1</v>
      </c>
      <c r="P376" s="25">
        <f t="shared" ref="P376" si="3399">IF(ISNUMBER(SEARCH("Choice",L376))=TRUE,1,O376)</f>
        <v>1</v>
      </c>
      <c r="Q376" s="22" t="str">
        <f t="shared" ref="Q376" si="3400">IF(ISERROR(SEARCH("Pref",E376)),E376,IF(SEARCH("Pref",E376)=3,LEFT(E376,1),IF(SEARCH("Pref",E376)=4,LEFT(E376,2),E376)))</f>
        <v>Leftover</v>
      </c>
      <c r="R376" s="23" t="str">
        <f t="shared" ref="R376" si="3401">IF(E377="N/A","NA",VALUE(LEFT(E377,SEARCH("of",E377)-1)))</f>
        <v>NA</v>
      </c>
      <c r="S376" s="23" t="str">
        <f t="shared" ref="S376" si="3402">IF(E377="N/A","NA",VALUE(RIGHT(E377,SEARCH("of",E377)-1)))</f>
        <v>NA</v>
      </c>
      <c r="T376" s="24">
        <f t="shared" ref="T376" si="3403">IF(Q376="Leftover",1,IF(R376="NA","NA",R376/S376))</f>
        <v>1</v>
      </c>
      <c r="U376" s="25">
        <f t="shared" ref="U376" si="3404">IF(ISNUMBER(SEARCH("Choice",Q376))=TRUE,1,T376)</f>
        <v>1</v>
      </c>
      <c r="V376" s="22" t="str">
        <f t="shared" ref="V376" si="3405">IF(ISERROR(SEARCH("Pref",F376)),F376,IF(SEARCH("Pref",F376)=3,LEFT(F376,1),IF(SEARCH("Pref",F376)=4,LEFT(F376,2),F376)))</f>
        <v>Leftover</v>
      </c>
      <c r="W376" s="23" t="str">
        <f t="shared" ref="W376" si="3406">IF(F377="N/A","NA",VALUE(LEFT(F377,SEARCH("of",F377)-1)))</f>
        <v>NA</v>
      </c>
      <c r="X376" s="23" t="str">
        <f t="shared" ref="X376" si="3407">IF(F377="N/A","NA",VALUE(RIGHT(F377,SEARCH("of",F377)-1)))</f>
        <v>NA</v>
      </c>
      <c r="Y376" s="24">
        <f t="shared" ref="Y376" si="3408">IF(V376="Leftover",1,IF(W376="NA","NA",W376/X376))</f>
        <v>1</v>
      </c>
      <c r="Z376" s="25">
        <f t="shared" ref="Z376" si="3409">IF(ISNUMBER(SEARCH("Choice",V376))=TRUE,1,Y376)</f>
        <v>1</v>
      </c>
      <c r="AA376" s="22" t="str">
        <f t="shared" ref="AA376" si="3410">IF(ISERROR(SEARCH("Pref",G376)),G376,IF(SEARCH("Pref",G376)=3,LEFT(G376,1),IF(SEARCH("Pref",G376)=4,LEFT(G376,2),G376)))</f>
        <v>Leftover</v>
      </c>
      <c r="AB376" s="23">
        <f t="shared" ref="AB376" si="3411">IF(H377="N/A","NA",VALUE(LEFT(H377,SEARCH("of",H377)-1)))</f>
        <v>1</v>
      </c>
      <c r="AC376" s="23">
        <f t="shared" ref="AC376" si="3412">IF(H377="N/A","NA",VALUE(RIGHT(H377,SEARCH("of",H377)-1)))</f>
        <v>1</v>
      </c>
      <c r="AD376" s="24">
        <f t="shared" ref="AD376" si="3413">IF(AA376="Leftover",1,IF(AB376="NA","NA",AB376/AC376))</f>
        <v>1</v>
      </c>
      <c r="AE376" s="25">
        <f t="shared" ref="AE376" si="3414">IF(ISNUMBER(SEARCH("Choice",AA376))=TRUE,1,AD376)</f>
        <v>1</v>
      </c>
      <c r="AF376" s="22" t="str">
        <f t="shared" ref="AF376" si="3415">IF(ISERROR(SEARCH("Pref",H376)),H376,IF(SEARCH("Pref",H376)=3,LEFT(H376,1),IF(SEARCH("Pref",H376)=4,LEFT(H376,2),H376)))</f>
        <v>Leftover Choice 3</v>
      </c>
      <c r="AG376" s="23">
        <f t="shared" ref="AG376" si="3416">IF(H377="N/A","NA",VALUE(LEFT(H377,SEARCH("of",H377)-1)))</f>
        <v>1</v>
      </c>
      <c r="AH376" s="23">
        <f t="shared" ref="AH376" si="3417">IF(H377="N/A","NA",VALUE(RIGHT(H377,SEARCH("of",H377)-1)))</f>
        <v>1</v>
      </c>
      <c r="AI376" s="24">
        <f t="shared" ref="AI376" si="3418">IF(AF376="Leftover",1,IF(AG376="NA","NA",AG376/AH376))</f>
        <v>1</v>
      </c>
      <c r="AJ376" s="25">
        <f t="shared" ref="AJ376" si="3419">IF(ISNUMBER(SEARCH("Choice",AF376))=TRUE,1,AI376)</f>
        <v>1</v>
      </c>
      <c r="AK376" s="22" t="str">
        <f t="shared" ref="AK376" si="3420">IF(ISERROR(SEARCH("Pref",I376)),I376,IF(SEARCH("Pref",I376)=3,LEFT(I376,1),IF(SEARCH("Pref",I376)=4,LEFT(I376,2),I376)))</f>
        <v>None Drawn</v>
      </c>
      <c r="AL376" s="23" t="str">
        <f t="shared" ref="AL376" si="3421">IF(I377="N/A","NA",VALUE(LEFT(I377,SEARCH("of",I377)-1)))</f>
        <v>NA</v>
      </c>
      <c r="AM376" s="23" t="str">
        <f t="shared" ref="AM376" si="3422">IF(I377="N/A","NA",VALUE(RIGHT(I377,SEARCH("of",I377)-1)))</f>
        <v>NA</v>
      </c>
      <c r="AN376" s="24" t="str">
        <f t="shared" ref="AN376" si="3423">IF(AK376="Leftover",1,IF(AL376="NA","NA",AL376/AM376))</f>
        <v>NA</v>
      </c>
      <c r="AO376" s="25" t="str">
        <f t="shared" ref="AO376" si="3424">IF(ISNUMBER(SEARCH("Choice",AK376))=TRUE,1,AN376)</f>
        <v>NA</v>
      </c>
    </row>
    <row r="377" spans="1:41" ht="19.95" customHeight="1" x14ac:dyDescent="0.25">
      <c r="A377" s="35"/>
      <c r="B377" s="38"/>
      <c r="C377" s="6" t="s">
        <v>16</v>
      </c>
      <c r="D377" s="5" t="s">
        <v>55</v>
      </c>
      <c r="E377" s="5" t="s">
        <v>55</v>
      </c>
      <c r="F377" s="5" t="s">
        <v>55</v>
      </c>
      <c r="G377" s="5" t="s">
        <v>55</v>
      </c>
      <c r="H377" s="5" t="s">
        <v>56</v>
      </c>
      <c r="I377" s="5" t="s">
        <v>55</v>
      </c>
      <c r="J377" s="22"/>
      <c r="K377" s="26"/>
      <c r="L377" s="22"/>
      <c r="M377" s="23"/>
      <c r="N377" s="23"/>
      <c r="O377" s="27"/>
      <c r="P377" s="23"/>
      <c r="Q377" s="22"/>
      <c r="R377" s="23"/>
      <c r="S377" s="23"/>
      <c r="T377" s="27"/>
      <c r="U377" s="23"/>
      <c r="V377" s="22"/>
      <c r="W377" s="23"/>
      <c r="X377" s="23"/>
      <c r="Y377" s="27"/>
      <c r="Z377" s="23"/>
      <c r="AA377" s="22"/>
      <c r="AB377" s="23"/>
      <c r="AC377" s="23"/>
      <c r="AD377" s="27"/>
      <c r="AE377" s="23"/>
      <c r="AF377" s="22"/>
      <c r="AG377" s="23"/>
      <c r="AH377" s="23"/>
      <c r="AI377" s="27"/>
      <c r="AJ377" s="23"/>
    </row>
    <row r="378" spans="1:41" ht="12" customHeight="1" x14ac:dyDescent="0.25">
      <c r="A378" s="36"/>
      <c r="B378" s="41"/>
      <c r="C378" s="42"/>
      <c r="D378" s="42"/>
      <c r="E378" s="42"/>
      <c r="F378" s="42"/>
      <c r="G378" s="42"/>
      <c r="H378" s="42"/>
      <c r="I378" s="42"/>
      <c r="J378" s="28"/>
      <c r="K378" s="29"/>
      <c r="L378" s="22"/>
      <c r="M378" s="23"/>
      <c r="N378" s="23"/>
      <c r="O378" s="27"/>
      <c r="P378" s="23"/>
      <c r="Q378" s="22"/>
      <c r="R378" s="23"/>
      <c r="S378" s="23"/>
      <c r="T378" s="27"/>
      <c r="U378" s="23"/>
      <c r="V378" s="22"/>
      <c r="W378" s="23"/>
      <c r="X378" s="23"/>
      <c r="Y378" s="27"/>
      <c r="Z378" s="23"/>
      <c r="AA378" s="22"/>
      <c r="AB378" s="23"/>
      <c r="AC378" s="23"/>
      <c r="AD378" s="27"/>
      <c r="AE378" s="23"/>
      <c r="AF378" s="22"/>
      <c r="AG378" s="23"/>
      <c r="AH378" s="23"/>
      <c r="AI378" s="27"/>
      <c r="AJ378" s="23"/>
    </row>
    <row r="379" spans="1:41" ht="8.6999999999999993" customHeight="1" x14ac:dyDescent="0.25">
      <c r="A379" s="34" t="s">
        <v>340</v>
      </c>
      <c r="B379" s="37" t="s">
        <v>10</v>
      </c>
      <c r="C379" s="6" t="s">
        <v>11</v>
      </c>
      <c r="D379" s="5" t="s">
        <v>13</v>
      </c>
      <c r="E379" s="5" t="s">
        <v>13</v>
      </c>
      <c r="F379" s="5" t="s">
        <v>53</v>
      </c>
      <c r="G379" s="5" t="s">
        <v>53</v>
      </c>
      <c r="H379" s="5" t="s">
        <v>12</v>
      </c>
      <c r="I379" s="5" t="s">
        <v>12</v>
      </c>
      <c r="J379" s="20" t="str">
        <f t="shared" ref="J379:K379" si="3425">A379</f>
        <v>DE137L2R</v>
      </c>
      <c r="K379" s="21" t="str">
        <f t="shared" si="3425"/>
        <v>A</v>
      </c>
      <c r="L379" s="22" t="str">
        <f t="shared" ref="L379" si="3426">IF(ISERROR(SEARCH("Pref",D379)),D379,IF(SEARCH("Pref",D379)=3,LEFT(D379,1),IF(SEARCH("Pref",D379)=4,LEFT(D379,2),D379)))</f>
        <v>Choice 2</v>
      </c>
      <c r="M379" s="23">
        <f t="shared" ref="M379" si="3427">IF(D380="N/A","NA",VALUE(LEFT(D380,SEARCH("of",D380)-1)))</f>
        <v>7</v>
      </c>
      <c r="N379" s="23">
        <f t="shared" ref="N379" si="3428">IF(D380="N/A","NA",VALUE(RIGHT(D380,SEARCH("of",D380)-1)))</f>
        <v>8</v>
      </c>
      <c r="O379" s="24">
        <f t="shared" ref="O379" si="3429">IF(L379="Leftover",1,IF(M379="NA","NA",M379/N379))</f>
        <v>0.875</v>
      </c>
      <c r="P379" s="25">
        <f t="shared" ref="P379" si="3430">IF(ISNUMBER(SEARCH("Choice",L379))=TRUE,1,O379)</f>
        <v>1</v>
      </c>
      <c r="Q379" s="22" t="str">
        <f t="shared" ref="Q379" si="3431">IF(ISERROR(SEARCH("Pref",E379)),E379,IF(SEARCH("Pref",E379)=3,LEFT(E379,1),IF(SEARCH("Pref",E379)=4,LEFT(E379,2),E379)))</f>
        <v>Choice 2</v>
      </c>
      <c r="R379" s="23">
        <f t="shared" ref="R379" si="3432">IF(E380="N/A","NA",VALUE(LEFT(E380,SEARCH("of",E380)-1)))</f>
        <v>2</v>
      </c>
      <c r="S379" s="23">
        <f t="shared" ref="S379" si="3433">IF(E380="N/A","NA",VALUE(RIGHT(E380,SEARCH("of",E380)-1)))</f>
        <v>5</v>
      </c>
      <c r="T379" s="24">
        <f t="shared" ref="T379" si="3434">IF(Q379="Leftover",1,IF(R379="NA","NA",R379/S379))</f>
        <v>0.4</v>
      </c>
      <c r="U379" s="25">
        <f t="shared" ref="U379" si="3435">IF(ISNUMBER(SEARCH("Choice",Q379))=TRUE,1,T379)</f>
        <v>1</v>
      </c>
      <c r="V379" s="22" t="str">
        <f t="shared" ref="V379" si="3436">IF(ISERROR(SEARCH("Pref",F379)),F379,IF(SEARCH("Pref",F379)=3,LEFT(F379,1),IF(SEARCH("Pref",F379)=4,LEFT(F379,2),F379)))</f>
        <v>No Apps</v>
      </c>
      <c r="W379" s="23" t="str">
        <f t="shared" ref="W379" si="3437">IF(F380="N/A","NA",VALUE(LEFT(F380,SEARCH("of",F380)-1)))</f>
        <v>NA</v>
      </c>
      <c r="X379" s="23" t="str">
        <f t="shared" ref="X379" si="3438">IF(F380="N/A","NA",VALUE(RIGHT(F380,SEARCH("of",F380)-1)))</f>
        <v>NA</v>
      </c>
      <c r="Y379" s="24" t="str">
        <f t="shared" ref="Y379" si="3439">IF(V379="Leftover",1,IF(W379="NA","NA",W379/X379))</f>
        <v>NA</v>
      </c>
      <c r="Z379" s="25" t="str">
        <f t="shared" ref="Z379" si="3440">IF(ISNUMBER(SEARCH("Choice",V379))=TRUE,1,Y379)</f>
        <v>NA</v>
      </c>
      <c r="AA379" s="22" t="str">
        <f t="shared" ref="AA379" si="3441">IF(ISERROR(SEARCH("Pref",G379)),G379,IF(SEARCH("Pref",G379)=3,LEFT(G379,1),IF(SEARCH("Pref",G379)=4,LEFT(G379,2),G379)))</f>
        <v>No Apps</v>
      </c>
      <c r="AB379" s="23">
        <f t="shared" ref="AB379" si="3442">IF(H380="N/A","NA",VALUE(LEFT(H380,SEARCH("of",H380)-1)))</f>
        <v>1</v>
      </c>
      <c r="AC379" s="23">
        <f t="shared" ref="AC379" si="3443">IF(H380="N/A","NA",VALUE(RIGHT(H380,SEARCH("of",H380)-1)))</f>
        <v>6</v>
      </c>
      <c r="AD379" s="24">
        <f t="shared" ref="AD379" si="3444">IF(AA379="Leftover",1,IF(AB379="NA","NA",AB379/AC379))</f>
        <v>0.16666666666666666</v>
      </c>
      <c r="AE379" s="25">
        <f t="shared" ref="AE379" si="3445">IF(ISNUMBER(SEARCH("Choice",AA379))=TRUE,1,AD379)</f>
        <v>0.16666666666666666</v>
      </c>
      <c r="AF379" s="22" t="str">
        <f t="shared" ref="AF379" si="3446">IF(ISERROR(SEARCH("Pref",H379)),H379,IF(SEARCH("Pref",H379)=3,LEFT(H379,1),IF(SEARCH("Pref",H379)=4,LEFT(H379,2),H379)))</f>
        <v>0</v>
      </c>
      <c r="AG379" s="23">
        <f t="shared" ref="AG379" si="3447">IF(H380="N/A","NA",VALUE(LEFT(H380,SEARCH("of",H380)-1)))</f>
        <v>1</v>
      </c>
      <c r="AH379" s="23">
        <f t="shared" ref="AH379" si="3448">IF(H380="N/A","NA",VALUE(RIGHT(H380,SEARCH("of",H380)-1)))</f>
        <v>6</v>
      </c>
      <c r="AI379" s="24">
        <f t="shared" ref="AI379" si="3449">IF(AF379="Leftover",1,IF(AG379="NA","NA",AG379/AH379))</f>
        <v>0.16666666666666666</v>
      </c>
      <c r="AJ379" s="25">
        <f t="shared" ref="AJ379" si="3450">IF(ISNUMBER(SEARCH("Choice",AF379))=TRUE,1,AI379)</f>
        <v>0.16666666666666666</v>
      </c>
      <c r="AK379" s="22" t="str">
        <f t="shared" ref="AK379" si="3451">IF(ISERROR(SEARCH("Pref",I379)),I379,IF(SEARCH("Pref",I379)=3,LEFT(I379,1),IF(SEARCH("Pref",I379)=4,LEFT(I379,2),I379)))</f>
        <v>0</v>
      </c>
      <c r="AL379" s="23">
        <f t="shared" ref="AL379" si="3452">IF(I380="N/A","NA",VALUE(LEFT(I380,SEARCH("of",I380)-1)))</f>
        <v>1</v>
      </c>
      <c r="AM379" s="23">
        <f t="shared" ref="AM379" si="3453">IF(I380="N/A","NA",VALUE(RIGHT(I380,SEARCH("of",I380)-1)))</f>
        <v>5</v>
      </c>
      <c r="AN379" s="24">
        <f t="shared" ref="AN379" si="3454">IF(AK379="Leftover",1,IF(AL379="NA","NA",AL379/AM379))</f>
        <v>0.2</v>
      </c>
      <c r="AO379" s="25">
        <f t="shared" ref="AO379" si="3455">IF(ISNUMBER(SEARCH("Choice",AK379))=TRUE,1,AN379)</f>
        <v>0.2</v>
      </c>
    </row>
    <row r="380" spans="1:41" ht="10.95" customHeight="1" x14ac:dyDescent="0.25">
      <c r="A380" s="35"/>
      <c r="B380" s="38"/>
      <c r="C380" s="6" t="s">
        <v>16</v>
      </c>
      <c r="D380" s="5" t="s">
        <v>26</v>
      </c>
      <c r="E380" s="5" t="s">
        <v>40</v>
      </c>
      <c r="F380" s="5" t="s">
        <v>55</v>
      </c>
      <c r="G380" s="5" t="s">
        <v>55</v>
      </c>
      <c r="H380" s="5" t="s">
        <v>122</v>
      </c>
      <c r="I380" s="5" t="s">
        <v>189</v>
      </c>
      <c r="J380" s="22"/>
      <c r="K380" s="26"/>
      <c r="L380" s="22"/>
      <c r="M380" s="23"/>
      <c r="N380" s="23"/>
      <c r="O380" s="27"/>
      <c r="P380" s="23"/>
      <c r="Q380" s="22"/>
      <c r="R380" s="23"/>
      <c r="S380" s="23"/>
      <c r="T380" s="27"/>
      <c r="U380" s="23"/>
      <c r="V380" s="22"/>
      <c r="W380" s="23"/>
      <c r="X380" s="23"/>
      <c r="Y380" s="27"/>
      <c r="Z380" s="23"/>
      <c r="AA380" s="22"/>
      <c r="AB380" s="23"/>
      <c r="AC380" s="23"/>
      <c r="AD380" s="27"/>
      <c r="AE380" s="23"/>
      <c r="AF380" s="22"/>
      <c r="AG380" s="23"/>
      <c r="AH380" s="23"/>
      <c r="AI380" s="27"/>
      <c r="AJ380" s="23"/>
    </row>
    <row r="381" spans="1:41" ht="12" customHeight="1" x14ac:dyDescent="0.25">
      <c r="A381" s="36"/>
      <c r="B381" s="41"/>
      <c r="C381" s="42"/>
      <c r="D381" s="42"/>
      <c r="E381" s="42"/>
      <c r="F381" s="42"/>
      <c r="G381" s="42"/>
      <c r="H381" s="42"/>
      <c r="I381" s="42"/>
      <c r="J381" s="28"/>
      <c r="K381" s="29"/>
      <c r="L381" s="22"/>
      <c r="M381" s="23"/>
      <c r="N381" s="23"/>
      <c r="O381" s="27"/>
      <c r="P381" s="23"/>
      <c r="Q381" s="22"/>
      <c r="R381" s="23"/>
      <c r="S381" s="23"/>
      <c r="T381" s="27"/>
      <c r="U381" s="23"/>
      <c r="V381" s="22"/>
      <c r="W381" s="23"/>
      <c r="X381" s="23"/>
      <c r="Y381" s="27"/>
      <c r="Z381" s="23"/>
      <c r="AA381" s="22"/>
      <c r="AB381" s="23"/>
      <c r="AC381" s="23"/>
      <c r="AD381" s="27"/>
      <c r="AE381" s="23"/>
      <c r="AF381" s="22"/>
      <c r="AG381" s="23"/>
      <c r="AH381" s="23"/>
      <c r="AI381" s="27"/>
      <c r="AJ381" s="23"/>
    </row>
    <row r="382" spans="1:41" ht="12" customHeight="1" x14ac:dyDescent="0.25">
      <c r="A382" s="34" t="s">
        <v>341</v>
      </c>
      <c r="B382" s="37" t="s">
        <v>10</v>
      </c>
      <c r="C382" s="6" t="s">
        <v>11</v>
      </c>
      <c r="D382" s="7" t="s">
        <v>12</v>
      </c>
      <c r="E382" s="7" t="s">
        <v>44</v>
      </c>
      <c r="F382" s="7" t="s">
        <v>54</v>
      </c>
      <c r="G382" s="5" t="s">
        <v>53</v>
      </c>
      <c r="H382" s="5" t="s">
        <v>163</v>
      </c>
      <c r="I382" s="5" t="s">
        <v>44</v>
      </c>
      <c r="J382" s="20" t="str">
        <f t="shared" ref="J382:K382" si="3456">A382</f>
        <v>DE137O1A</v>
      </c>
      <c r="K382" s="21" t="str">
        <f t="shared" si="3456"/>
        <v>A</v>
      </c>
      <c r="L382" s="22" t="str">
        <f t="shared" ref="L382" si="3457">IF(ISERROR(SEARCH("Pref",D382)),D382,IF(SEARCH("Pref",D382)=3,LEFT(D382,1),IF(SEARCH("Pref",D382)=4,LEFT(D382,2),D382)))</f>
        <v>0</v>
      </c>
      <c r="M382" s="23">
        <f t="shared" ref="M382" si="3458">IF(D383="N/A","NA",VALUE(LEFT(D383,SEARCH("of",D383)-1)))</f>
        <v>9</v>
      </c>
      <c r="N382" s="23">
        <f t="shared" ref="N382" si="3459">IF(D383="N/A","NA",VALUE(RIGHT(D383,SEARCH("of",D383)-1)))</f>
        <v>9</v>
      </c>
      <c r="O382" s="24">
        <f t="shared" ref="O382" si="3460">IF(L382="Leftover",1,IF(M382="NA","NA",M382/N382))</f>
        <v>1</v>
      </c>
      <c r="P382" s="25">
        <f t="shared" ref="P382" si="3461">IF(ISNUMBER(SEARCH("Choice",L382))=TRUE,1,O382)</f>
        <v>1</v>
      </c>
      <c r="Q382" s="22" t="str">
        <f t="shared" ref="Q382" si="3462">IF(ISERROR(SEARCH("Pref",E382)),E382,IF(SEARCH("Pref",E382)=3,LEFT(E382,1),IF(SEARCH("Pref",E382)=4,LEFT(E382,2),E382)))</f>
        <v>1</v>
      </c>
      <c r="R382" s="23">
        <f t="shared" ref="R382" si="3463">IF(E383="N/A","NA",VALUE(LEFT(E383,SEARCH("of",E383)-1)))</f>
        <v>6</v>
      </c>
      <c r="S382" s="23">
        <f t="shared" ref="S382" si="3464">IF(E383="N/A","NA",VALUE(RIGHT(E383,SEARCH("of",E383)-1)))</f>
        <v>6</v>
      </c>
      <c r="T382" s="24">
        <f t="shared" ref="T382" si="3465">IF(Q382="Leftover",1,IF(R382="NA","NA",R382/S382))</f>
        <v>1</v>
      </c>
      <c r="U382" s="25">
        <f t="shared" ref="U382" si="3466">IF(ISNUMBER(SEARCH("Choice",Q382))=TRUE,1,T382)</f>
        <v>1</v>
      </c>
      <c r="V382" s="22" t="str">
        <f t="shared" ref="V382" si="3467">IF(ISERROR(SEARCH("Pref",F382)),F382,IF(SEARCH("Pref",F382)=3,LEFT(F382,1),IF(SEARCH("Pref",F382)=4,LEFT(F382,2),F382)))</f>
        <v>None Drawn</v>
      </c>
      <c r="W382" s="23" t="str">
        <f t="shared" ref="W382" si="3468">IF(F383="N/A","NA",VALUE(LEFT(F383,SEARCH("of",F383)-1)))</f>
        <v>NA</v>
      </c>
      <c r="X382" s="23" t="str">
        <f t="shared" ref="X382" si="3469">IF(F383="N/A","NA",VALUE(RIGHT(F383,SEARCH("of",F383)-1)))</f>
        <v>NA</v>
      </c>
      <c r="Y382" s="24" t="str">
        <f t="shared" ref="Y382" si="3470">IF(V382="Leftover",1,IF(W382="NA","NA",W382/X382))</f>
        <v>NA</v>
      </c>
      <c r="Z382" s="25" t="str">
        <f t="shared" ref="Z382" si="3471">IF(ISNUMBER(SEARCH("Choice",V382))=TRUE,1,Y382)</f>
        <v>NA</v>
      </c>
      <c r="AA382" s="22" t="str">
        <f t="shared" ref="AA382" si="3472">IF(ISERROR(SEARCH("Pref",G382)),G382,IF(SEARCH("Pref",G382)=3,LEFT(G382,1),IF(SEARCH("Pref",G382)=4,LEFT(G382,2),G382)))</f>
        <v>No Apps</v>
      </c>
      <c r="AB382" s="23">
        <f t="shared" ref="AB382" si="3473">IF(H383="N/A","NA",VALUE(LEFT(H383,SEARCH("of",H383)-1)))</f>
        <v>1</v>
      </c>
      <c r="AC382" s="23">
        <f t="shared" ref="AC382" si="3474">IF(H383="N/A","NA",VALUE(RIGHT(H383,SEARCH("of",H383)-1)))</f>
        <v>1</v>
      </c>
      <c r="AD382" s="24">
        <f t="shared" ref="AD382" si="3475">IF(AA382="Leftover",1,IF(AB382="NA","NA",AB382/AC382))</f>
        <v>1</v>
      </c>
      <c r="AE382" s="25">
        <f t="shared" ref="AE382" si="3476">IF(ISNUMBER(SEARCH("Choice",AA382))=TRUE,1,AD382)</f>
        <v>1</v>
      </c>
      <c r="AF382" s="22" t="str">
        <f t="shared" ref="AF382" si="3477">IF(ISERROR(SEARCH("Pref",H382)),H382,IF(SEARCH("Pref",H382)=3,LEFT(H382,1),IF(SEARCH("Pref",H382)=4,LEFT(H382,2),H382)))</f>
        <v>2</v>
      </c>
      <c r="AG382" s="23">
        <f t="shared" ref="AG382" si="3478">IF(H383="N/A","NA",VALUE(LEFT(H383,SEARCH("of",H383)-1)))</f>
        <v>1</v>
      </c>
      <c r="AH382" s="23">
        <f t="shared" ref="AH382" si="3479">IF(H383="N/A","NA",VALUE(RIGHT(H383,SEARCH("of",H383)-1)))</f>
        <v>1</v>
      </c>
      <c r="AI382" s="24">
        <f t="shared" ref="AI382" si="3480">IF(AF382="Leftover",1,IF(AG382="NA","NA",AG382/AH382))</f>
        <v>1</v>
      </c>
      <c r="AJ382" s="25">
        <f t="shared" ref="AJ382" si="3481">IF(ISNUMBER(SEARCH("Choice",AF382))=TRUE,1,AI382)</f>
        <v>1</v>
      </c>
      <c r="AK382" s="22" t="str">
        <f t="shared" ref="AK382" si="3482">IF(ISERROR(SEARCH("Pref",I382)),I382,IF(SEARCH("Pref",I382)=3,LEFT(I382,1),IF(SEARCH("Pref",I382)=4,LEFT(I382,2),I382)))</f>
        <v>1</v>
      </c>
      <c r="AL382" s="23">
        <f t="shared" ref="AL382" si="3483">IF(I383="N/A","NA",VALUE(LEFT(I383,SEARCH("of",I383)-1)))</f>
        <v>2</v>
      </c>
      <c r="AM382" s="23">
        <f t="shared" ref="AM382" si="3484">IF(I383="N/A","NA",VALUE(RIGHT(I383,SEARCH("of",I383)-1)))</f>
        <v>4</v>
      </c>
      <c r="AN382" s="24">
        <f t="shared" ref="AN382" si="3485">IF(AK382="Leftover",1,IF(AL382="NA","NA",AL382/AM382))</f>
        <v>0.5</v>
      </c>
      <c r="AO382" s="25">
        <f t="shared" ref="AO382" si="3486">IF(ISNUMBER(SEARCH("Choice",AK382))=TRUE,1,AN382)</f>
        <v>0.5</v>
      </c>
    </row>
    <row r="383" spans="1:41" ht="12" customHeight="1" x14ac:dyDescent="0.25">
      <c r="A383" s="35"/>
      <c r="B383" s="38"/>
      <c r="C383" s="6" t="s">
        <v>16</v>
      </c>
      <c r="D383" s="5" t="s">
        <v>207</v>
      </c>
      <c r="E383" s="5" t="s">
        <v>209</v>
      </c>
      <c r="F383" s="5" t="s">
        <v>55</v>
      </c>
      <c r="G383" s="5" t="s">
        <v>55</v>
      </c>
      <c r="H383" s="5" t="s">
        <v>56</v>
      </c>
      <c r="I383" s="5" t="s">
        <v>257</v>
      </c>
      <c r="J383" s="22"/>
      <c r="K383" s="26"/>
      <c r="L383" s="22"/>
      <c r="M383" s="23"/>
      <c r="N383" s="23"/>
      <c r="O383" s="27"/>
      <c r="P383" s="23"/>
      <c r="Q383" s="22"/>
      <c r="R383" s="23"/>
      <c r="S383" s="23"/>
      <c r="T383" s="27"/>
      <c r="U383" s="23"/>
      <c r="V383" s="22"/>
      <c r="W383" s="23"/>
      <c r="X383" s="23"/>
      <c r="Y383" s="27"/>
      <c r="Z383" s="23"/>
      <c r="AA383" s="22"/>
      <c r="AB383" s="23"/>
      <c r="AC383" s="23"/>
      <c r="AD383" s="27"/>
      <c r="AE383" s="23"/>
      <c r="AF383" s="22"/>
      <c r="AG383" s="23"/>
      <c r="AH383" s="23"/>
      <c r="AI383" s="27"/>
      <c r="AJ383" s="23"/>
    </row>
    <row r="384" spans="1:41" ht="9" customHeight="1" x14ac:dyDescent="0.25">
      <c r="A384" s="36"/>
      <c r="B384" s="41"/>
      <c r="C384" s="42"/>
      <c r="D384" s="42"/>
      <c r="E384" s="42"/>
      <c r="F384" s="42"/>
      <c r="G384" s="42"/>
      <c r="H384" s="42"/>
      <c r="I384" s="42"/>
      <c r="J384" s="28"/>
      <c r="K384" s="29"/>
      <c r="L384" s="22"/>
      <c r="M384" s="23"/>
      <c r="N384" s="23"/>
      <c r="O384" s="27"/>
      <c r="P384" s="23"/>
      <c r="Q384" s="22"/>
      <c r="R384" s="23"/>
      <c r="S384" s="23"/>
      <c r="T384" s="27"/>
      <c r="U384" s="23"/>
      <c r="V384" s="22"/>
      <c r="W384" s="23"/>
      <c r="X384" s="23"/>
      <c r="Y384" s="27"/>
      <c r="Z384" s="23"/>
      <c r="AA384" s="22"/>
      <c r="AB384" s="23"/>
      <c r="AC384" s="23"/>
      <c r="AD384" s="27"/>
      <c r="AE384" s="23"/>
      <c r="AF384" s="22"/>
      <c r="AG384" s="23"/>
      <c r="AH384" s="23"/>
      <c r="AI384" s="27"/>
      <c r="AJ384" s="23"/>
    </row>
    <row r="385" spans="1:41" ht="19.2" customHeight="1" x14ac:dyDescent="0.25">
      <c r="A385" s="34" t="s">
        <v>342</v>
      </c>
      <c r="B385" s="37" t="s">
        <v>10</v>
      </c>
      <c r="C385" s="6" t="s">
        <v>11</v>
      </c>
      <c r="D385" s="5" t="s">
        <v>13</v>
      </c>
      <c r="E385" s="5" t="s">
        <v>13</v>
      </c>
      <c r="F385" s="7" t="s">
        <v>54</v>
      </c>
      <c r="G385" s="6" t="s">
        <v>54</v>
      </c>
      <c r="H385" s="5" t="s">
        <v>44</v>
      </c>
      <c r="I385" s="5" t="s">
        <v>30</v>
      </c>
      <c r="J385" s="20" t="str">
        <f t="shared" ref="J385:K385" si="3487">A385</f>
        <v>DE137O2R</v>
      </c>
      <c r="K385" s="21" t="str">
        <f t="shared" si="3487"/>
        <v>A</v>
      </c>
      <c r="L385" s="22" t="str">
        <f t="shared" ref="L385" si="3488">IF(ISERROR(SEARCH("Pref",D385)),D385,IF(SEARCH("Pref",D385)=3,LEFT(D385,1),IF(SEARCH("Pref",D385)=4,LEFT(D385,2),D385)))</f>
        <v>Choice 2</v>
      </c>
      <c r="M385" s="23">
        <f t="shared" ref="M385" si="3489">IF(D386="N/A","NA",VALUE(LEFT(D386,SEARCH("of",D386)-1)))</f>
        <v>4</v>
      </c>
      <c r="N385" s="23">
        <f t="shared" ref="N385" si="3490">IF(D386="N/A","NA",VALUE(RIGHT(D386,SEARCH("of",D386)-1)))</f>
        <v>6</v>
      </c>
      <c r="O385" s="24">
        <f t="shared" ref="O385" si="3491">IF(L385="Leftover",1,IF(M385="NA","NA",M385/N385))</f>
        <v>0.66666666666666663</v>
      </c>
      <c r="P385" s="25">
        <f t="shared" ref="P385" si="3492">IF(ISNUMBER(SEARCH("Choice",L385))=TRUE,1,O385)</f>
        <v>1</v>
      </c>
      <c r="Q385" s="22" t="str">
        <f t="shared" ref="Q385" si="3493">IF(ISERROR(SEARCH("Pref",E385)),E385,IF(SEARCH("Pref",E385)=3,LEFT(E385,1),IF(SEARCH("Pref",E385)=4,LEFT(E385,2),E385)))</f>
        <v>Choice 2</v>
      </c>
      <c r="R385" s="23">
        <f t="shared" ref="R385" si="3494">IF(E386="N/A","NA",VALUE(LEFT(E386,SEARCH("of",E386)-1)))</f>
        <v>3</v>
      </c>
      <c r="S385" s="23">
        <f t="shared" ref="S385" si="3495">IF(E386="N/A","NA",VALUE(RIGHT(E386,SEARCH("of",E386)-1)))</f>
        <v>8</v>
      </c>
      <c r="T385" s="24">
        <f t="shared" ref="T385" si="3496">IF(Q385="Leftover",1,IF(R385="NA","NA",R385/S385))</f>
        <v>0.375</v>
      </c>
      <c r="U385" s="25">
        <f t="shared" ref="U385" si="3497">IF(ISNUMBER(SEARCH("Choice",Q385))=TRUE,1,T385)</f>
        <v>1</v>
      </c>
      <c r="V385" s="22" t="str">
        <f t="shared" ref="V385" si="3498">IF(ISERROR(SEARCH("Pref",F385)),F385,IF(SEARCH("Pref",F385)=3,LEFT(F385,1),IF(SEARCH("Pref",F385)=4,LEFT(F385,2),F385)))</f>
        <v>None Drawn</v>
      </c>
      <c r="W385" s="23" t="str">
        <f t="shared" ref="W385" si="3499">IF(F386="N/A","NA",VALUE(LEFT(F386,SEARCH("of",F386)-1)))</f>
        <v>NA</v>
      </c>
      <c r="X385" s="23" t="str">
        <f t="shared" ref="X385" si="3500">IF(F386="N/A","NA",VALUE(RIGHT(F386,SEARCH("of",F386)-1)))</f>
        <v>NA</v>
      </c>
      <c r="Y385" s="24" t="str">
        <f t="shared" ref="Y385" si="3501">IF(V385="Leftover",1,IF(W385="NA","NA",W385/X385))</f>
        <v>NA</v>
      </c>
      <c r="Z385" s="25" t="str">
        <f t="shared" ref="Z385" si="3502">IF(ISNUMBER(SEARCH("Choice",V385))=TRUE,1,Y385)</f>
        <v>NA</v>
      </c>
      <c r="AA385" s="22" t="str">
        <f t="shared" ref="AA385" si="3503">IF(ISERROR(SEARCH("Pref",G385)),G385,IF(SEARCH("Pref",G385)=3,LEFT(G385,1),IF(SEARCH("Pref",G385)=4,LEFT(G385,2),G385)))</f>
        <v>None Drawn</v>
      </c>
      <c r="AB385" s="23">
        <f t="shared" ref="AB385" si="3504">IF(H386="N/A","NA",VALUE(LEFT(H386,SEARCH("of",H386)-1)))</f>
        <v>1</v>
      </c>
      <c r="AC385" s="23">
        <f t="shared" ref="AC385" si="3505">IF(H386="N/A","NA",VALUE(RIGHT(H386,SEARCH("of",H386)-1)))</f>
        <v>1</v>
      </c>
      <c r="AD385" s="24">
        <f t="shared" ref="AD385" si="3506">IF(AA385="Leftover",1,IF(AB385="NA","NA",AB385/AC385))</f>
        <v>1</v>
      </c>
      <c r="AE385" s="25">
        <f t="shared" ref="AE385" si="3507">IF(ISNUMBER(SEARCH("Choice",AA385))=TRUE,1,AD385)</f>
        <v>1</v>
      </c>
      <c r="AF385" s="22" t="str">
        <f t="shared" ref="AF385" si="3508">IF(ISERROR(SEARCH("Pref",H385)),H385,IF(SEARCH("Pref",H385)=3,LEFT(H385,1),IF(SEARCH("Pref",H385)=4,LEFT(H385,2),H385)))</f>
        <v>1</v>
      </c>
      <c r="AG385" s="23">
        <f t="shared" ref="AG385" si="3509">IF(H386="N/A","NA",VALUE(LEFT(H386,SEARCH("of",H386)-1)))</f>
        <v>1</v>
      </c>
      <c r="AH385" s="23">
        <f t="shared" ref="AH385" si="3510">IF(H386="N/A","NA",VALUE(RIGHT(H386,SEARCH("of",H386)-1)))</f>
        <v>1</v>
      </c>
      <c r="AI385" s="24">
        <f t="shared" ref="AI385" si="3511">IF(AF385="Leftover",1,IF(AG385="NA","NA",AG385/AH385))</f>
        <v>1</v>
      </c>
      <c r="AJ385" s="25">
        <f t="shared" ref="AJ385" si="3512">IF(ISNUMBER(SEARCH("Choice",AF385))=TRUE,1,AI385)</f>
        <v>1</v>
      </c>
      <c r="AK385" s="22" t="str">
        <f t="shared" ref="AK385" si="3513">IF(ISERROR(SEARCH("Pref",I385)),I385,IF(SEARCH("Pref",I385)=3,LEFT(I385,1),IF(SEARCH("Pref",I385)=4,LEFT(I385,2),I385)))</f>
        <v>Choice 3</v>
      </c>
      <c r="AL385" s="23">
        <f t="shared" ref="AL385" si="3514">IF(I386="N/A","NA",VALUE(LEFT(I386,SEARCH("of",I386)-1)))</f>
        <v>1</v>
      </c>
      <c r="AM385" s="23">
        <f t="shared" ref="AM385" si="3515">IF(I386="N/A","NA",VALUE(RIGHT(I386,SEARCH("of",I386)-1)))</f>
        <v>6</v>
      </c>
      <c r="AN385" s="24">
        <f t="shared" ref="AN385" si="3516">IF(AK385="Leftover",1,IF(AL385="NA","NA",AL385/AM385))</f>
        <v>0.16666666666666666</v>
      </c>
      <c r="AO385" s="25">
        <f t="shared" ref="AO385" si="3517">IF(ISNUMBER(SEARCH("Choice",AK385))=TRUE,1,AN385)</f>
        <v>1</v>
      </c>
    </row>
    <row r="386" spans="1:41" ht="12" customHeight="1" x14ac:dyDescent="0.25">
      <c r="A386" s="35"/>
      <c r="B386" s="38"/>
      <c r="C386" s="6" t="s">
        <v>16</v>
      </c>
      <c r="D386" s="5" t="s">
        <v>118</v>
      </c>
      <c r="E386" s="5" t="s">
        <v>127</v>
      </c>
      <c r="F386" s="5" t="s">
        <v>55</v>
      </c>
      <c r="G386" s="5" t="s">
        <v>55</v>
      </c>
      <c r="H386" s="5" t="s">
        <v>56</v>
      </c>
      <c r="I386" s="5" t="s">
        <v>122</v>
      </c>
      <c r="J386" s="22"/>
      <c r="K386" s="26"/>
      <c r="L386" s="22"/>
      <c r="M386" s="23"/>
      <c r="N386" s="23"/>
      <c r="O386" s="27"/>
      <c r="P386" s="23"/>
      <c r="Q386" s="22"/>
      <c r="R386" s="23"/>
      <c r="S386" s="23"/>
      <c r="T386" s="27"/>
      <c r="U386" s="23"/>
      <c r="V386" s="22"/>
      <c r="W386" s="23"/>
      <c r="X386" s="23"/>
      <c r="Y386" s="27"/>
      <c r="Z386" s="23"/>
      <c r="AA386" s="22"/>
      <c r="AB386" s="23"/>
      <c r="AC386" s="23"/>
      <c r="AD386" s="27"/>
      <c r="AE386" s="23"/>
      <c r="AF386" s="22"/>
      <c r="AG386" s="23"/>
      <c r="AH386" s="23"/>
      <c r="AI386" s="27"/>
      <c r="AJ386" s="23"/>
    </row>
    <row r="387" spans="1:41" ht="9" customHeight="1" x14ac:dyDescent="0.25">
      <c r="A387" s="36"/>
      <c r="B387" s="41"/>
      <c r="C387" s="42"/>
      <c r="D387" s="42"/>
      <c r="E387" s="42"/>
      <c r="F387" s="42"/>
      <c r="G387" s="42"/>
      <c r="H387" s="42"/>
      <c r="I387" s="42"/>
      <c r="J387" s="28"/>
      <c r="K387" s="29"/>
      <c r="L387" s="22"/>
      <c r="M387" s="23"/>
      <c r="N387" s="23"/>
      <c r="O387" s="27"/>
      <c r="P387" s="23"/>
      <c r="Q387" s="22"/>
      <c r="R387" s="23"/>
      <c r="S387" s="23"/>
      <c r="T387" s="27"/>
      <c r="U387" s="23"/>
      <c r="V387" s="22"/>
      <c r="W387" s="23"/>
      <c r="X387" s="23"/>
      <c r="Y387" s="27"/>
      <c r="Z387" s="23"/>
      <c r="AA387" s="22"/>
      <c r="AB387" s="23"/>
      <c r="AC387" s="23"/>
      <c r="AD387" s="27"/>
      <c r="AE387" s="23"/>
      <c r="AF387" s="22"/>
      <c r="AG387" s="23"/>
      <c r="AH387" s="23"/>
      <c r="AI387" s="27"/>
      <c r="AJ387" s="23"/>
    </row>
    <row r="388" spans="1:41" ht="19.95" customHeight="1" x14ac:dyDescent="0.25">
      <c r="A388" s="34" t="s">
        <v>343</v>
      </c>
      <c r="B388" s="37" t="s">
        <v>10</v>
      </c>
      <c r="C388" s="6" t="s">
        <v>11</v>
      </c>
      <c r="D388" s="5" t="s">
        <v>79</v>
      </c>
      <c r="E388" s="5" t="s">
        <v>79</v>
      </c>
      <c r="F388" s="5" t="s">
        <v>79</v>
      </c>
      <c r="G388" s="5" t="s">
        <v>79</v>
      </c>
      <c r="H388" s="5" t="s">
        <v>44</v>
      </c>
      <c r="I388" s="5" t="s">
        <v>12</v>
      </c>
      <c r="J388" s="20" t="str">
        <f t="shared" ref="J388:K388" si="3518">A388</f>
        <v>DE139L2R</v>
      </c>
      <c r="K388" s="21" t="str">
        <f t="shared" si="3518"/>
        <v>A</v>
      </c>
      <c r="L388" s="22" t="str">
        <f t="shared" ref="L388" si="3519">IF(ISERROR(SEARCH("Pref",D388)),D388,IF(SEARCH("Pref",D388)=3,LEFT(D388,1),IF(SEARCH("Pref",D388)=4,LEFT(D388,2),D388)))</f>
        <v>Leftover</v>
      </c>
      <c r="M388" s="23" t="str">
        <f t="shared" ref="M388" si="3520">IF(D389="N/A","NA",VALUE(LEFT(D389,SEARCH("of",D389)-1)))</f>
        <v>NA</v>
      </c>
      <c r="N388" s="23" t="str">
        <f t="shared" ref="N388" si="3521">IF(D389="N/A","NA",VALUE(RIGHT(D389,SEARCH("of",D389)-1)))</f>
        <v>NA</v>
      </c>
      <c r="O388" s="24">
        <f t="shared" ref="O388" si="3522">IF(L388="Leftover",1,IF(M388="NA","NA",M388/N388))</f>
        <v>1</v>
      </c>
      <c r="P388" s="25">
        <f t="shared" ref="P388" si="3523">IF(ISNUMBER(SEARCH("Choice",L388))=TRUE,1,O388)</f>
        <v>1</v>
      </c>
      <c r="Q388" s="22" t="str">
        <f t="shared" ref="Q388" si="3524">IF(ISERROR(SEARCH("Pref",E388)),E388,IF(SEARCH("Pref",E388)=3,LEFT(E388,1),IF(SEARCH("Pref",E388)=4,LEFT(E388,2),E388)))</f>
        <v>Leftover</v>
      </c>
      <c r="R388" s="23" t="str">
        <f t="shared" ref="R388" si="3525">IF(E389="N/A","NA",VALUE(LEFT(E389,SEARCH("of",E389)-1)))</f>
        <v>NA</v>
      </c>
      <c r="S388" s="23" t="str">
        <f t="shared" ref="S388" si="3526">IF(E389="N/A","NA",VALUE(RIGHT(E389,SEARCH("of",E389)-1)))</f>
        <v>NA</v>
      </c>
      <c r="T388" s="24">
        <f t="shared" ref="T388" si="3527">IF(Q388="Leftover",1,IF(R388="NA","NA",R388/S388))</f>
        <v>1</v>
      </c>
      <c r="U388" s="25">
        <f t="shared" ref="U388" si="3528">IF(ISNUMBER(SEARCH("Choice",Q388))=TRUE,1,T388)</f>
        <v>1</v>
      </c>
      <c r="V388" s="22" t="str">
        <f t="shared" ref="V388" si="3529">IF(ISERROR(SEARCH("Pref",F388)),F388,IF(SEARCH("Pref",F388)=3,LEFT(F388,1),IF(SEARCH("Pref",F388)=4,LEFT(F388,2),F388)))</f>
        <v>Leftover</v>
      </c>
      <c r="W388" s="23" t="str">
        <f t="shared" ref="W388" si="3530">IF(F389="N/A","NA",VALUE(LEFT(F389,SEARCH("of",F389)-1)))</f>
        <v>NA</v>
      </c>
      <c r="X388" s="23" t="str">
        <f t="shared" ref="X388" si="3531">IF(F389="N/A","NA",VALUE(RIGHT(F389,SEARCH("of",F389)-1)))</f>
        <v>NA</v>
      </c>
      <c r="Y388" s="24">
        <f t="shared" ref="Y388" si="3532">IF(V388="Leftover",1,IF(W388="NA","NA",W388/X388))</f>
        <v>1</v>
      </c>
      <c r="Z388" s="25">
        <f t="shared" ref="Z388" si="3533">IF(ISNUMBER(SEARCH("Choice",V388))=TRUE,1,Y388)</f>
        <v>1</v>
      </c>
      <c r="AA388" s="22" t="str">
        <f t="shared" ref="AA388" si="3534">IF(ISERROR(SEARCH("Pref",G388)),G388,IF(SEARCH("Pref",G388)=3,LEFT(G388,1),IF(SEARCH("Pref",G388)=4,LEFT(G388,2),G388)))</f>
        <v>Leftover</v>
      </c>
      <c r="AB388" s="23">
        <f t="shared" ref="AB388" si="3535">IF(H389="N/A","NA",VALUE(LEFT(H389,SEARCH("of",H389)-1)))</f>
        <v>4</v>
      </c>
      <c r="AC388" s="23">
        <f t="shared" ref="AC388" si="3536">IF(H389="N/A","NA",VALUE(RIGHT(H389,SEARCH("of",H389)-1)))</f>
        <v>9</v>
      </c>
      <c r="AD388" s="24">
        <f t="shared" ref="AD388" si="3537">IF(AA388="Leftover",1,IF(AB388="NA","NA",AB388/AC388))</f>
        <v>1</v>
      </c>
      <c r="AE388" s="25">
        <f t="shared" ref="AE388" si="3538">IF(ISNUMBER(SEARCH("Choice",AA388))=TRUE,1,AD388)</f>
        <v>1</v>
      </c>
      <c r="AF388" s="22" t="str">
        <f t="shared" ref="AF388" si="3539">IF(ISERROR(SEARCH("Pref",H388)),H388,IF(SEARCH("Pref",H388)=3,LEFT(H388,1),IF(SEARCH("Pref",H388)=4,LEFT(H388,2),H388)))</f>
        <v>1</v>
      </c>
      <c r="AG388" s="23">
        <f t="shared" ref="AG388" si="3540">IF(H389="N/A","NA",VALUE(LEFT(H389,SEARCH("of",H389)-1)))</f>
        <v>4</v>
      </c>
      <c r="AH388" s="23">
        <f t="shared" ref="AH388" si="3541">IF(H389="N/A","NA",VALUE(RIGHT(H389,SEARCH("of",H389)-1)))</f>
        <v>9</v>
      </c>
      <c r="AI388" s="24">
        <f t="shared" ref="AI388" si="3542">IF(AF388="Leftover",1,IF(AG388="NA","NA",AG388/AH388))</f>
        <v>0.44444444444444442</v>
      </c>
      <c r="AJ388" s="25">
        <f t="shared" ref="AJ388" si="3543">IF(ISNUMBER(SEARCH("Choice",AF388))=TRUE,1,AI388)</f>
        <v>0.44444444444444442</v>
      </c>
      <c r="AK388" s="22" t="str">
        <f t="shared" ref="AK388" si="3544">IF(ISERROR(SEARCH("Pref",I388)),I388,IF(SEARCH("Pref",I388)=3,LEFT(I388,1),IF(SEARCH("Pref",I388)=4,LEFT(I388,2),I388)))</f>
        <v>0</v>
      </c>
      <c r="AL388" s="23">
        <f t="shared" ref="AL388" si="3545">IF(I389="N/A","NA",VALUE(LEFT(I389,SEARCH("of",I389)-1)))</f>
        <v>3</v>
      </c>
      <c r="AM388" s="23">
        <f t="shared" ref="AM388" si="3546">IF(I389="N/A","NA",VALUE(RIGHT(I389,SEARCH("of",I389)-1)))</f>
        <v>4</v>
      </c>
      <c r="AN388" s="24">
        <f t="shared" ref="AN388" si="3547">IF(AK388="Leftover",1,IF(AL388="NA","NA",AL388/AM388))</f>
        <v>0.75</v>
      </c>
      <c r="AO388" s="25">
        <f t="shared" ref="AO388" si="3548">IF(ISNUMBER(SEARCH("Choice",AK388))=TRUE,1,AN388)</f>
        <v>0.75</v>
      </c>
    </row>
    <row r="389" spans="1:41" ht="12" customHeight="1" x14ac:dyDescent="0.25">
      <c r="A389" s="35"/>
      <c r="B389" s="38"/>
      <c r="C389" s="6" t="s">
        <v>16</v>
      </c>
      <c r="D389" s="5" t="s">
        <v>55</v>
      </c>
      <c r="E389" s="5" t="s">
        <v>55</v>
      </c>
      <c r="F389" s="5" t="s">
        <v>55</v>
      </c>
      <c r="G389" s="5" t="s">
        <v>55</v>
      </c>
      <c r="H389" s="5" t="s">
        <v>202</v>
      </c>
      <c r="I389" s="5" t="s">
        <v>108</v>
      </c>
      <c r="J389" s="22"/>
      <c r="K389" s="26"/>
      <c r="L389" s="22"/>
      <c r="M389" s="23"/>
      <c r="N389" s="23"/>
      <c r="O389" s="27"/>
      <c r="P389" s="23"/>
      <c r="Q389" s="22"/>
      <c r="R389" s="23"/>
      <c r="S389" s="23"/>
      <c r="T389" s="27"/>
      <c r="U389" s="23"/>
      <c r="V389" s="22"/>
      <c r="W389" s="23"/>
      <c r="X389" s="23"/>
      <c r="Y389" s="27"/>
      <c r="Z389" s="23"/>
      <c r="AA389" s="22"/>
      <c r="AB389" s="23"/>
      <c r="AC389" s="23"/>
      <c r="AD389" s="27"/>
      <c r="AE389" s="23"/>
      <c r="AF389" s="22"/>
      <c r="AG389" s="23"/>
      <c r="AH389" s="23"/>
      <c r="AI389" s="27"/>
      <c r="AJ389" s="23"/>
    </row>
    <row r="390" spans="1:41" ht="9" customHeight="1" x14ac:dyDescent="0.25">
      <c r="A390" s="36"/>
      <c r="B390" s="41"/>
      <c r="C390" s="42"/>
      <c r="D390" s="42"/>
      <c r="E390" s="42"/>
      <c r="F390" s="42"/>
      <c r="G390" s="42"/>
      <c r="H390" s="42"/>
      <c r="I390" s="42"/>
      <c r="J390" s="28"/>
      <c r="K390" s="29"/>
      <c r="L390" s="22"/>
      <c r="M390" s="23"/>
      <c r="N390" s="23"/>
      <c r="O390" s="27"/>
      <c r="P390" s="23"/>
      <c r="Q390" s="22"/>
      <c r="R390" s="23"/>
      <c r="S390" s="23"/>
      <c r="T390" s="27"/>
      <c r="U390" s="23"/>
      <c r="V390" s="22"/>
      <c r="W390" s="23"/>
      <c r="X390" s="23"/>
      <c r="Y390" s="27"/>
      <c r="Z390" s="23"/>
      <c r="AA390" s="22"/>
      <c r="AB390" s="23"/>
      <c r="AC390" s="23"/>
      <c r="AD390" s="27"/>
      <c r="AE390" s="23"/>
      <c r="AF390" s="22"/>
      <c r="AG390" s="23"/>
      <c r="AH390" s="23"/>
      <c r="AI390" s="27"/>
      <c r="AJ390" s="23"/>
    </row>
    <row r="391" spans="1:41" ht="19.95" customHeight="1" x14ac:dyDescent="0.25">
      <c r="A391" s="34" t="s">
        <v>344</v>
      </c>
      <c r="B391" s="37" t="s">
        <v>10</v>
      </c>
      <c r="C391" s="6" t="s">
        <v>11</v>
      </c>
      <c r="D391" s="5" t="s">
        <v>30</v>
      </c>
      <c r="E391" s="5" t="s">
        <v>13</v>
      </c>
      <c r="F391" s="5" t="s">
        <v>13</v>
      </c>
      <c r="G391" s="7" t="s">
        <v>12</v>
      </c>
      <c r="H391" s="5" t="s">
        <v>44</v>
      </c>
      <c r="I391" s="5" t="s">
        <v>12</v>
      </c>
      <c r="J391" s="20" t="str">
        <f t="shared" ref="J391:K391" si="3549">A391</f>
        <v>DE139O2R</v>
      </c>
      <c r="K391" s="21" t="str">
        <f t="shared" si="3549"/>
        <v>A</v>
      </c>
      <c r="L391" s="22" t="str">
        <f t="shared" ref="L391" si="3550">IF(ISERROR(SEARCH("Pref",D391)),D391,IF(SEARCH("Pref",D391)=3,LEFT(D391,1),IF(SEARCH("Pref",D391)=4,LEFT(D391,2),D391)))</f>
        <v>Choice 3</v>
      </c>
      <c r="M391" s="23">
        <f t="shared" ref="M391" si="3551">IF(D392="N/A","NA",VALUE(LEFT(D392,SEARCH("of",D392)-1)))</f>
        <v>2</v>
      </c>
      <c r="N391" s="23">
        <f t="shared" ref="N391" si="3552">IF(D392="N/A","NA",VALUE(RIGHT(D392,SEARCH("of",D392)-1)))</f>
        <v>5</v>
      </c>
      <c r="O391" s="24">
        <f t="shared" ref="O391" si="3553">IF(L391="Leftover",1,IF(M391="NA","NA",M391/N391))</f>
        <v>0.4</v>
      </c>
      <c r="P391" s="25">
        <f t="shared" ref="P391" si="3554">IF(ISNUMBER(SEARCH("Choice",L391))=TRUE,1,O391)</f>
        <v>1</v>
      </c>
      <c r="Q391" s="22" t="str">
        <f t="shared" ref="Q391" si="3555">IF(ISERROR(SEARCH("Pref",E391)),E391,IF(SEARCH("Pref",E391)=3,LEFT(E391,1),IF(SEARCH("Pref",E391)=4,LEFT(E391,2),E391)))</f>
        <v>Choice 2</v>
      </c>
      <c r="R391" s="23">
        <f t="shared" ref="R391" si="3556">IF(E392="N/A","NA",VALUE(LEFT(E392,SEARCH("of",E392)-1)))</f>
        <v>2</v>
      </c>
      <c r="S391" s="23">
        <f t="shared" ref="S391" si="3557">IF(E392="N/A","NA",VALUE(RIGHT(E392,SEARCH("of",E392)-1)))</f>
        <v>3</v>
      </c>
      <c r="T391" s="24">
        <f t="shared" ref="T391" si="3558">IF(Q391="Leftover",1,IF(R391="NA","NA",R391/S391))</f>
        <v>0.66666666666666663</v>
      </c>
      <c r="U391" s="25">
        <f t="shared" ref="U391" si="3559">IF(ISNUMBER(SEARCH("Choice",Q391))=TRUE,1,T391)</f>
        <v>1</v>
      </c>
      <c r="V391" s="22" t="str">
        <f t="shared" ref="V391" si="3560">IF(ISERROR(SEARCH("Pref",F391)),F391,IF(SEARCH("Pref",F391)=3,LEFT(F391,1),IF(SEARCH("Pref",F391)=4,LEFT(F391,2),F391)))</f>
        <v>Choice 2</v>
      </c>
      <c r="W391" s="23">
        <f t="shared" ref="W391" si="3561">IF(F392="N/A","NA",VALUE(LEFT(F392,SEARCH("of",F392)-1)))</f>
        <v>1</v>
      </c>
      <c r="X391" s="23">
        <f t="shared" ref="X391" si="3562">IF(F392="N/A","NA",VALUE(RIGHT(F392,SEARCH("of",F392)-1)))</f>
        <v>1</v>
      </c>
      <c r="Y391" s="24">
        <f t="shared" ref="Y391" si="3563">IF(V391="Leftover",1,IF(W391="NA","NA",W391/X391))</f>
        <v>1</v>
      </c>
      <c r="Z391" s="25">
        <f t="shared" ref="Z391" si="3564">IF(ISNUMBER(SEARCH("Choice",V391))=TRUE,1,Y391)</f>
        <v>1</v>
      </c>
      <c r="AA391" s="22" t="str">
        <f t="shared" ref="AA391" si="3565">IF(ISERROR(SEARCH("Pref",G391)),G391,IF(SEARCH("Pref",G391)=3,LEFT(G391,1),IF(SEARCH("Pref",G391)=4,LEFT(G391,2),G391)))</f>
        <v>0</v>
      </c>
      <c r="AB391" s="23">
        <f t="shared" ref="AB391" si="3566">IF(H392="N/A","NA",VALUE(LEFT(H392,SEARCH("of",H392)-1)))</f>
        <v>5</v>
      </c>
      <c r="AC391" s="23">
        <f t="shared" ref="AC391" si="3567">IF(H392="N/A","NA",VALUE(RIGHT(H392,SEARCH("of",H392)-1)))</f>
        <v>6</v>
      </c>
      <c r="AD391" s="24">
        <f t="shared" ref="AD391" si="3568">IF(AA391="Leftover",1,IF(AB391="NA","NA",AB391/AC391))</f>
        <v>0.83333333333333337</v>
      </c>
      <c r="AE391" s="25">
        <f t="shared" ref="AE391" si="3569">IF(ISNUMBER(SEARCH("Choice",AA391))=TRUE,1,AD391)</f>
        <v>0.83333333333333337</v>
      </c>
      <c r="AF391" s="22" t="str">
        <f t="shared" ref="AF391" si="3570">IF(ISERROR(SEARCH("Pref",H391)),H391,IF(SEARCH("Pref",H391)=3,LEFT(H391,1),IF(SEARCH("Pref",H391)=4,LEFT(H391,2),H391)))</f>
        <v>1</v>
      </c>
      <c r="AG391" s="23">
        <f t="shared" ref="AG391" si="3571">IF(H392="N/A","NA",VALUE(LEFT(H392,SEARCH("of",H392)-1)))</f>
        <v>5</v>
      </c>
      <c r="AH391" s="23">
        <f t="shared" ref="AH391" si="3572">IF(H392="N/A","NA",VALUE(RIGHT(H392,SEARCH("of",H392)-1)))</f>
        <v>6</v>
      </c>
      <c r="AI391" s="24">
        <f t="shared" ref="AI391" si="3573">IF(AF391="Leftover",1,IF(AG391="NA","NA",AG391/AH391))</f>
        <v>0.83333333333333337</v>
      </c>
      <c r="AJ391" s="25">
        <f t="shared" ref="AJ391" si="3574">IF(ISNUMBER(SEARCH("Choice",AF391))=TRUE,1,AI391)</f>
        <v>0.83333333333333337</v>
      </c>
      <c r="AK391" s="22" t="str">
        <f t="shared" ref="AK391" si="3575">IF(ISERROR(SEARCH("Pref",I391)),I391,IF(SEARCH("Pref",I391)=3,LEFT(I391,1),IF(SEARCH("Pref",I391)=4,LEFT(I391,2),I391)))</f>
        <v>0</v>
      </c>
      <c r="AL391" s="23">
        <f t="shared" ref="AL391" si="3576">IF(I392="N/A","NA",VALUE(LEFT(I392,SEARCH("of",I392)-1)))</f>
        <v>3</v>
      </c>
      <c r="AM391" s="23">
        <f t="shared" ref="AM391" si="3577">IF(I392="N/A","NA",VALUE(RIGHT(I392,SEARCH("of",I392)-1)))</f>
        <v>5</v>
      </c>
      <c r="AN391" s="24">
        <f t="shared" ref="AN391" si="3578">IF(AK391="Leftover",1,IF(AL391="NA","NA",AL391/AM391))</f>
        <v>0.6</v>
      </c>
      <c r="AO391" s="25">
        <f t="shared" ref="AO391" si="3579">IF(ISNUMBER(SEARCH("Choice",AK391))=TRUE,1,AN391)</f>
        <v>0.6</v>
      </c>
    </row>
    <row r="392" spans="1:41" ht="10.95" customHeight="1" x14ac:dyDescent="0.25">
      <c r="A392" s="35"/>
      <c r="B392" s="38"/>
      <c r="C392" s="6" t="s">
        <v>16</v>
      </c>
      <c r="D392" s="5" t="s">
        <v>40</v>
      </c>
      <c r="E392" s="5" t="s">
        <v>105</v>
      </c>
      <c r="F392" s="5" t="s">
        <v>56</v>
      </c>
      <c r="G392" s="5" t="s">
        <v>56</v>
      </c>
      <c r="H392" s="5" t="s">
        <v>188</v>
      </c>
      <c r="I392" s="5" t="s">
        <v>135</v>
      </c>
      <c r="J392" s="22"/>
      <c r="K392" s="26"/>
      <c r="L392" s="22"/>
      <c r="M392" s="23"/>
      <c r="N392" s="23"/>
      <c r="O392" s="27"/>
      <c r="P392" s="23"/>
      <c r="Q392" s="22"/>
      <c r="R392" s="23"/>
      <c r="S392" s="23"/>
      <c r="T392" s="27"/>
      <c r="U392" s="23"/>
      <c r="V392" s="22"/>
      <c r="W392" s="23"/>
      <c r="X392" s="23"/>
      <c r="Y392" s="27"/>
      <c r="Z392" s="23"/>
      <c r="AA392" s="22"/>
      <c r="AB392" s="23"/>
      <c r="AC392" s="23"/>
      <c r="AD392" s="27"/>
      <c r="AE392" s="23"/>
      <c r="AF392" s="22"/>
      <c r="AG392" s="23"/>
      <c r="AH392" s="23"/>
      <c r="AI392" s="27"/>
      <c r="AJ392" s="23"/>
    </row>
    <row r="393" spans="1:41" ht="9" customHeight="1" x14ac:dyDescent="0.25">
      <c r="A393" s="36"/>
      <c r="B393" s="41"/>
      <c r="C393" s="42"/>
      <c r="D393" s="42"/>
      <c r="E393" s="42"/>
      <c r="F393" s="42"/>
      <c r="G393" s="42"/>
      <c r="H393" s="42"/>
      <c r="I393" s="42"/>
      <c r="J393" s="28"/>
      <c r="K393" s="29"/>
      <c r="L393" s="22"/>
      <c r="M393" s="23"/>
      <c r="N393" s="23"/>
      <c r="O393" s="27"/>
      <c r="P393" s="23"/>
      <c r="Q393" s="22"/>
      <c r="R393" s="23"/>
      <c r="S393" s="23"/>
      <c r="T393" s="27"/>
      <c r="U393" s="23"/>
      <c r="V393" s="22"/>
      <c r="W393" s="23"/>
      <c r="X393" s="23"/>
      <c r="Y393" s="27"/>
      <c r="Z393" s="23"/>
      <c r="AA393" s="22"/>
      <c r="AB393" s="23"/>
      <c r="AC393" s="23"/>
      <c r="AD393" s="27"/>
      <c r="AE393" s="23"/>
      <c r="AF393" s="22"/>
      <c r="AG393" s="23"/>
      <c r="AH393" s="23"/>
      <c r="AI393" s="27"/>
      <c r="AJ393" s="23"/>
    </row>
    <row r="394" spans="1:41" ht="12" customHeight="1" x14ac:dyDescent="0.25">
      <c r="A394" s="34" t="s">
        <v>345</v>
      </c>
      <c r="B394" s="37" t="s">
        <v>10</v>
      </c>
      <c r="C394" s="6" t="s">
        <v>11</v>
      </c>
      <c r="D394" s="7" t="s">
        <v>12</v>
      </c>
      <c r="E394" s="7" t="s">
        <v>322</v>
      </c>
      <c r="F394" s="5" t="s">
        <v>13</v>
      </c>
      <c r="G394" s="5" t="s">
        <v>53</v>
      </c>
      <c r="H394" s="5" t="s">
        <v>53</v>
      </c>
      <c r="I394" s="5" t="s">
        <v>53</v>
      </c>
      <c r="J394" s="20" t="str">
        <f t="shared" ref="J394:K394" si="3580">A394</f>
        <v>DE142O2A</v>
      </c>
      <c r="K394" s="21" t="str">
        <f t="shared" si="3580"/>
        <v>A</v>
      </c>
      <c r="L394" s="22" t="str">
        <f t="shared" ref="L394" si="3581">IF(ISERROR(SEARCH("Pref",D394)),D394,IF(SEARCH("Pref",D394)=3,LEFT(D394,1),IF(SEARCH("Pref",D394)=4,LEFT(D394,2),D394)))</f>
        <v>0</v>
      </c>
      <c r="M394" s="23">
        <f t="shared" ref="M394" si="3582">IF(D395="N/A","NA",VALUE(LEFT(D395,SEARCH("of",D395)-1)))</f>
        <v>3</v>
      </c>
      <c r="N394" s="23">
        <f t="shared" ref="N394" si="3583">IF(D395="N/A","NA",VALUE(RIGHT(D395,SEARCH("of",D395)-1)))</f>
        <v>12</v>
      </c>
      <c r="O394" s="24">
        <f t="shared" ref="O394" si="3584">IF(L394="Leftover",1,IF(M394="NA","NA",M394/N394))</f>
        <v>0.25</v>
      </c>
      <c r="P394" s="25">
        <f t="shared" ref="P394" si="3585">IF(ISNUMBER(SEARCH("Choice",L394))=TRUE,1,O394)</f>
        <v>0.25</v>
      </c>
      <c r="Q394" s="22" t="str">
        <f t="shared" ref="Q394" si="3586">IF(ISERROR(SEARCH("Pref",E394)),E394,IF(SEARCH("Pref",E394)=3,LEFT(E394,1),IF(SEARCH("Pref",E394)=4,LEFT(E394,2),E394)))</f>
        <v>4</v>
      </c>
      <c r="R394" s="23">
        <f t="shared" ref="R394" si="3587">IF(E395="N/A","NA",VALUE(LEFT(E395,SEARCH("of",E395)-1)))</f>
        <v>2</v>
      </c>
      <c r="S394" s="23">
        <f t="shared" ref="S394" si="3588">IF(E395="N/A","NA",VALUE(RIGHT(E395,SEARCH("of",E395)-1)))</f>
        <v>2</v>
      </c>
      <c r="T394" s="24">
        <f t="shared" ref="T394" si="3589">IF(Q394="Leftover",1,IF(R394="NA","NA",R394/S394))</f>
        <v>1</v>
      </c>
      <c r="U394" s="25">
        <f t="shared" ref="U394" si="3590">IF(ISNUMBER(SEARCH("Choice",Q394))=TRUE,1,T394)</f>
        <v>1</v>
      </c>
      <c r="V394" s="22" t="str">
        <f t="shared" ref="V394" si="3591">IF(ISERROR(SEARCH("Pref",F394)),F394,IF(SEARCH("Pref",F394)=3,LEFT(F394,1),IF(SEARCH("Pref",F394)=4,LEFT(F394,2),F394)))</f>
        <v>Choice 2</v>
      </c>
      <c r="W394" s="23">
        <f t="shared" ref="W394" si="3592">IF(F395="N/A","NA",VALUE(LEFT(F395,SEARCH("of",F395)-1)))</f>
        <v>1</v>
      </c>
      <c r="X394" s="23">
        <f t="shared" ref="X394" si="3593">IF(F395="N/A","NA",VALUE(RIGHT(F395,SEARCH("of",F395)-1)))</f>
        <v>1</v>
      </c>
      <c r="Y394" s="24">
        <f t="shared" ref="Y394" si="3594">IF(V394="Leftover",1,IF(W394="NA","NA",W394/X394))</f>
        <v>1</v>
      </c>
      <c r="Z394" s="25">
        <f t="shared" ref="Z394" si="3595">IF(ISNUMBER(SEARCH("Choice",V394))=TRUE,1,Y394)</f>
        <v>1</v>
      </c>
      <c r="AA394" s="22" t="str">
        <f t="shared" ref="AA394" si="3596">IF(ISERROR(SEARCH("Pref",G394)),G394,IF(SEARCH("Pref",G394)=3,LEFT(G394,1),IF(SEARCH("Pref",G394)=4,LEFT(G394,2),G394)))</f>
        <v>No Apps</v>
      </c>
      <c r="AB394" s="23" t="str">
        <f t="shared" ref="AB394" si="3597">IF(H395="N/A","NA",VALUE(LEFT(H395,SEARCH("of",H395)-1)))</f>
        <v>NA</v>
      </c>
      <c r="AC394" s="23" t="str">
        <f t="shared" ref="AC394" si="3598">IF(H395="N/A","NA",VALUE(RIGHT(H395,SEARCH("of",H395)-1)))</f>
        <v>NA</v>
      </c>
      <c r="AD394" s="24" t="str">
        <f t="shared" ref="AD394" si="3599">IF(AA394="Leftover",1,IF(AB394="NA","NA",AB394/AC394))</f>
        <v>NA</v>
      </c>
      <c r="AE394" s="25" t="str">
        <f t="shared" ref="AE394" si="3600">IF(ISNUMBER(SEARCH("Choice",AA394))=TRUE,1,AD394)</f>
        <v>NA</v>
      </c>
      <c r="AF394" s="22" t="str">
        <f t="shared" ref="AF394" si="3601">IF(ISERROR(SEARCH("Pref",H394)),H394,IF(SEARCH("Pref",H394)=3,LEFT(H394,1),IF(SEARCH("Pref",H394)=4,LEFT(H394,2),H394)))</f>
        <v>No Apps</v>
      </c>
      <c r="AG394" s="23" t="str">
        <f t="shared" ref="AG394" si="3602">IF(H395="N/A","NA",VALUE(LEFT(H395,SEARCH("of",H395)-1)))</f>
        <v>NA</v>
      </c>
      <c r="AH394" s="23" t="str">
        <f t="shared" ref="AH394" si="3603">IF(H395="N/A","NA",VALUE(RIGHT(H395,SEARCH("of",H395)-1)))</f>
        <v>NA</v>
      </c>
      <c r="AI394" s="24" t="str">
        <f t="shared" ref="AI394" si="3604">IF(AF394="Leftover",1,IF(AG394="NA","NA",AG394/AH394))</f>
        <v>NA</v>
      </c>
      <c r="AJ394" s="25" t="str">
        <f t="shared" ref="AJ394" si="3605">IF(ISNUMBER(SEARCH("Choice",AF394))=TRUE,1,AI394)</f>
        <v>NA</v>
      </c>
      <c r="AK394" s="22" t="str">
        <f t="shared" ref="AK394" si="3606">IF(ISERROR(SEARCH("Pref",I394)),I394,IF(SEARCH("Pref",I394)=3,LEFT(I394,1),IF(SEARCH("Pref",I394)=4,LEFT(I394,2),I394)))</f>
        <v>No Apps</v>
      </c>
      <c r="AL394" s="23" t="str">
        <f t="shared" ref="AL394" si="3607">IF(I395="N/A","NA",VALUE(LEFT(I395,SEARCH("of",I395)-1)))</f>
        <v>NA</v>
      </c>
      <c r="AM394" s="23" t="str">
        <f t="shared" ref="AM394" si="3608">IF(I395="N/A","NA",VALUE(RIGHT(I395,SEARCH("of",I395)-1)))</f>
        <v>NA</v>
      </c>
      <c r="AN394" s="24" t="str">
        <f t="shared" ref="AN394" si="3609">IF(AK394="Leftover",1,IF(AL394="NA","NA",AL394/AM394))</f>
        <v>NA</v>
      </c>
      <c r="AO394" s="25" t="str">
        <f t="shared" ref="AO394" si="3610">IF(ISNUMBER(SEARCH("Choice",AK394))=TRUE,1,AN394)</f>
        <v>NA</v>
      </c>
    </row>
    <row r="395" spans="1:41" ht="12" customHeight="1" x14ac:dyDescent="0.25">
      <c r="A395" s="35"/>
      <c r="B395" s="38"/>
      <c r="C395" s="6" t="s">
        <v>16</v>
      </c>
      <c r="D395" s="5" t="s">
        <v>346</v>
      </c>
      <c r="E395" s="5" t="s">
        <v>112</v>
      </c>
      <c r="F395" s="5" t="s">
        <v>56</v>
      </c>
      <c r="G395" s="5" t="s">
        <v>55</v>
      </c>
      <c r="H395" s="5" t="s">
        <v>55</v>
      </c>
      <c r="I395" s="5" t="s">
        <v>55</v>
      </c>
      <c r="J395" s="22"/>
      <c r="K395" s="26"/>
      <c r="L395" s="22"/>
      <c r="M395" s="23"/>
      <c r="N395" s="23"/>
      <c r="O395" s="27"/>
      <c r="P395" s="23"/>
      <c r="Q395" s="22"/>
      <c r="R395" s="23"/>
      <c r="S395" s="23"/>
      <c r="T395" s="27"/>
      <c r="U395" s="23"/>
      <c r="V395" s="22"/>
      <c r="W395" s="23"/>
      <c r="X395" s="23"/>
      <c r="Y395" s="27"/>
      <c r="Z395" s="23"/>
      <c r="AA395" s="22"/>
      <c r="AB395" s="23"/>
      <c r="AC395" s="23"/>
      <c r="AD395" s="27"/>
      <c r="AE395" s="23"/>
      <c r="AF395" s="22"/>
      <c r="AG395" s="23"/>
      <c r="AH395" s="23"/>
      <c r="AI395" s="27"/>
      <c r="AJ395" s="23"/>
    </row>
    <row r="396" spans="1:41" ht="9" customHeight="1" x14ac:dyDescent="0.25">
      <c r="A396" s="36"/>
      <c r="B396" s="41"/>
      <c r="C396" s="42"/>
      <c r="D396" s="42"/>
      <c r="E396" s="42"/>
      <c r="F396" s="42"/>
      <c r="G396" s="42"/>
      <c r="H396" s="42"/>
      <c r="I396" s="42"/>
      <c r="J396" s="28"/>
      <c r="K396" s="29"/>
      <c r="L396" s="22"/>
      <c r="M396" s="23"/>
      <c r="N396" s="23"/>
      <c r="O396" s="27"/>
      <c r="P396" s="23"/>
      <c r="Q396" s="22"/>
      <c r="R396" s="23"/>
      <c r="S396" s="23"/>
      <c r="T396" s="27"/>
      <c r="U396" s="23"/>
      <c r="V396" s="22"/>
      <c r="W396" s="23"/>
      <c r="X396" s="23"/>
      <c r="Y396" s="27"/>
      <c r="Z396" s="23"/>
      <c r="AA396" s="22"/>
      <c r="AB396" s="23"/>
      <c r="AC396" s="23"/>
      <c r="AD396" s="27"/>
      <c r="AE396" s="23"/>
      <c r="AF396" s="22"/>
      <c r="AG396" s="23"/>
      <c r="AH396" s="23"/>
      <c r="AI396" s="27"/>
      <c r="AJ396" s="23"/>
    </row>
    <row r="397" spans="1:41" ht="19.95" customHeight="1" x14ac:dyDescent="0.25">
      <c r="A397" s="46" t="s">
        <v>347</v>
      </c>
      <c r="B397" s="49" t="s">
        <v>10</v>
      </c>
      <c r="C397" s="10" t="s">
        <v>11</v>
      </c>
      <c r="D397" s="10" t="s">
        <v>348</v>
      </c>
      <c r="E397" s="9" t="s">
        <v>53</v>
      </c>
      <c r="F397" s="11" t="s">
        <v>54</v>
      </c>
      <c r="G397" s="9" t="s">
        <v>53</v>
      </c>
      <c r="H397" s="9" t="s">
        <v>55</v>
      </c>
      <c r="I397" s="9" t="s">
        <v>55</v>
      </c>
      <c r="J397" s="20" t="str">
        <f t="shared" ref="J397:K397" si="3611">A397</f>
        <v>DE211W1R</v>
      </c>
      <c r="K397" s="21" t="str">
        <f t="shared" si="3611"/>
        <v>A</v>
      </c>
      <c r="L397" s="22" t="str">
        <f t="shared" ref="L397" si="3612">IF(ISERROR(SEARCH("Pref",D397)),D397,IF(SEARCH("Pref",D397)=3,LEFT(D397,1),IF(SEARCH("Pref",D397)=4,LEFT(D397,2),D397)))</f>
        <v>16</v>
      </c>
      <c r="M397" s="23">
        <f t="shared" ref="M397" si="3613">IF(D398="N/A","NA",VALUE(LEFT(D398,SEARCH("of",D398)-1)))</f>
        <v>1</v>
      </c>
      <c r="N397" s="23">
        <f t="shared" ref="N397" si="3614">IF(D398="N/A","NA",VALUE(RIGHT(D398,SEARCH("of",D398)-1)))</f>
        <v>2</v>
      </c>
      <c r="O397" s="24">
        <f t="shared" ref="O397" si="3615">IF(L397="Leftover",1,IF(M397="NA","NA",M397/N397))</f>
        <v>0.5</v>
      </c>
      <c r="P397" s="25">
        <f t="shared" ref="P397" si="3616">IF(ISNUMBER(SEARCH("Choice",L397))=TRUE,1,O397)</f>
        <v>0.5</v>
      </c>
      <c r="Q397" s="22" t="str">
        <f t="shared" ref="Q397" si="3617">IF(ISERROR(SEARCH("Pref",E397)),E397,IF(SEARCH("Pref",E397)=3,LEFT(E397,1),IF(SEARCH("Pref",E397)=4,LEFT(E397,2),E397)))</f>
        <v>No Apps</v>
      </c>
      <c r="R397" s="23" t="str">
        <f t="shared" ref="R397" si="3618">IF(E398="N/A","NA",VALUE(LEFT(E398,SEARCH("of",E398)-1)))</f>
        <v>NA</v>
      </c>
      <c r="S397" s="23" t="str">
        <f t="shared" ref="S397" si="3619">IF(E398="N/A","NA",VALUE(RIGHT(E398,SEARCH("of",E398)-1)))</f>
        <v>NA</v>
      </c>
      <c r="T397" s="24" t="str">
        <f t="shared" ref="T397" si="3620">IF(Q397="Leftover",1,IF(R397="NA","NA",R397/S397))</f>
        <v>NA</v>
      </c>
      <c r="U397" s="25" t="str">
        <f t="shared" ref="U397" si="3621">IF(ISNUMBER(SEARCH("Choice",Q397))=TRUE,1,T397)</f>
        <v>NA</v>
      </c>
      <c r="V397" s="22" t="str">
        <f t="shared" ref="V397" si="3622">IF(ISERROR(SEARCH("Pref",F397)),F397,IF(SEARCH("Pref",F397)=3,LEFT(F397,1),IF(SEARCH("Pref",F397)=4,LEFT(F397,2),F397)))</f>
        <v>None Drawn</v>
      </c>
      <c r="W397" s="23" t="str">
        <f t="shared" ref="W397" si="3623">IF(F398="N/A","NA",VALUE(LEFT(F398,SEARCH("of",F398)-1)))</f>
        <v>NA</v>
      </c>
      <c r="X397" s="23" t="str">
        <f t="shared" ref="X397" si="3624">IF(F398="N/A","NA",VALUE(RIGHT(F398,SEARCH("of",F398)-1)))</f>
        <v>NA</v>
      </c>
      <c r="Y397" s="24" t="str">
        <f t="shared" ref="Y397" si="3625">IF(V397="Leftover",1,IF(W397="NA","NA",W397/X397))</f>
        <v>NA</v>
      </c>
      <c r="Z397" s="25" t="str">
        <f t="shared" ref="Z397" si="3626">IF(ISNUMBER(SEARCH("Choice",V397))=TRUE,1,Y397)</f>
        <v>NA</v>
      </c>
      <c r="AA397" s="22" t="str">
        <f t="shared" ref="AA397" si="3627">IF(ISERROR(SEARCH("Pref",G397)),G397,IF(SEARCH("Pref",G397)=3,LEFT(G397,1),IF(SEARCH("Pref",G397)=4,LEFT(G397,2),G397)))</f>
        <v>No Apps</v>
      </c>
      <c r="AB397" s="23" t="str">
        <f t="shared" ref="AB397" si="3628">IF(H398="N/A","NA",VALUE(LEFT(H398,SEARCH("of",H398)-1)))</f>
        <v>NA</v>
      </c>
      <c r="AC397" s="23" t="str">
        <f t="shared" ref="AC397" si="3629">IF(H398="N/A","NA",VALUE(RIGHT(H398,SEARCH("of",H398)-1)))</f>
        <v>NA</v>
      </c>
      <c r="AD397" s="24" t="str">
        <f t="shared" ref="AD397" si="3630">IF(AA397="Leftover",1,IF(AB397="NA","NA",AB397/AC397))</f>
        <v>NA</v>
      </c>
      <c r="AE397" s="25" t="str">
        <f t="shared" ref="AE397" si="3631">IF(ISNUMBER(SEARCH("Choice",AA397))=TRUE,1,AD397)</f>
        <v>NA</v>
      </c>
      <c r="AF397" s="22" t="str">
        <f t="shared" ref="AF397" si="3632">IF(ISERROR(SEARCH("Pref",H397)),H397,IF(SEARCH("Pref",H397)=3,LEFT(H397,1),IF(SEARCH("Pref",H397)=4,LEFT(H397,2),H397)))</f>
        <v>N/A</v>
      </c>
      <c r="AG397" s="23" t="str">
        <f t="shared" ref="AG397" si="3633">IF(H398="N/A","NA",VALUE(LEFT(H398,SEARCH("of",H398)-1)))</f>
        <v>NA</v>
      </c>
      <c r="AH397" s="23" t="str">
        <f t="shared" ref="AH397" si="3634">IF(H398="N/A","NA",VALUE(RIGHT(H398,SEARCH("of",H398)-1)))</f>
        <v>NA</v>
      </c>
      <c r="AI397" s="24" t="str">
        <f t="shared" ref="AI397" si="3635">IF(AF397="Leftover",1,IF(AG397="NA","NA",AG397/AH397))</f>
        <v>NA</v>
      </c>
      <c r="AJ397" s="25" t="str">
        <f t="shared" ref="AJ397" si="3636">IF(ISNUMBER(SEARCH("Choice",AF397))=TRUE,1,AI397)</f>
        <v>NA</v>
      </c>
      <c r="AK397" s="22" t="str">
        <f t="shared" ref="AK397" si="3637">IF(ISERROR(SEARCH("Pref",I397)),I397,IF(SEARCH("Pref",I397)=3,LEFT(I397,1),IF(SEARCH("Pref",I397)=4,LEFT(I397,2),I397)))</f>
        <v>N/A</v>
      </c>
      <c r="AL397" s="23" t="str">
        <f t="shared" ref="AL397" si="3638">IF(I398="N/A","NA",VALUE(LEFT(I398,SEARCH("of",I398)-1)))</f>
        <v>NA</v>
      </c>
      <c r="AM397" s="23" t="str">
        <f t="shared" ref="AM397" si="3639">IF(I398="N/A","NA",VALUE(RIGHT(I398,SEARCH("of",I398)-1)))</f>
        <v>NA</v>
      </c>
      <c r="AN397" s="24" t="str">
        <f t="shared" ref="AN397" si="3640">IF(AK397="Leftover",1,IF(AL397="NA","NA",AL397/AM397))</f>
        <v>NA</v>
      </c>
      <c r="AO397" s="25" t="str">
        <f t="shared" ref="AO397" si="3641">IF(ISNUMBER(SEARCH("Choice",AK397))=TRUE,1,AN397)</f>
        <v>NA</v>
      </c>
    </row>
    <row r="398" spans="1:41" ht="12" customHeight="1" x14ac:dyDescent="0.25">
      <c r="A398" s="47"/>
      <c r="B398" s="50"/>
      <c r="C398" s="10" t="s">
        <v>16</v>
      </c>
      <c r="D398" s="9" t="s">
        <v>59</v>
      </c>
      <c r="E398" s="9" t="s">
        <v>55</v>
      </c>
      <c r="F398" s="9" t="s">
        <v>55</v>
      </c>
      <c r="G398" s="9" t="s">
        <v>55</v>
      </c>
      <c r="H398" s="9" t="s">
        <v>55</v>
      </c>
      <c r="I398" s="9" t="s">
        <v>55</v>
      </c>
      <c r="J398" s="22"/>
      <c r="K398" s="26"/>
      <c r="L398" s="22"/>
      <c r="M398" s="23"/>
      <c r="N398" s="23"/>
      <c r="O398" s="27"/>
      <c r="P398" s="23"/>
      <c r="Q398" s="22"/>
      <c r="R398" s="23"/>
      <c r="S398" s="23"/>
      <c r="T398" s="27"/>
      <c r="U398" s="23"/>
      <c r="V398" s="22"/>
      <c r="W398" s="23"/>
      <c r="X398" s="23"/>
      <c r="Y398" s="27"/>
      <c r="Z398" s="23"/>
      <c r="AA398" s="22"/>
      <c r="AB398" s="23"/>
      <c r="AC398" s="23"/>
      <c r="AD398" s="27"/>
      <c r="AE398" s="23"/>
      <c r="AF398" s="22"/>
      <c r="AG398" s="23"/>
      <c r="AH398" s="23"/>
      <c r="AI398" s="27"/>
      <c r="AJ398" s="23"/>
    </row>
    <row r="399" spans="1:41" ht="9" customHeight="1" x14ac:dyDescent="0.25">
      <c r="A399" s="48"/>
      <c r="B399" s="41"/>
      <c r="C399" s="42"/>
      <c r="D399" s="42"/>
      <c r="E399" s="42"/>
      <c r="F399" s="42"/>
      <c r="G399" s="42"/>
      <c r="H399" s="42"/>
      <c r="I399" s="42"/>
      <c r="J399" s="28"/>
      <c r="K399" s="29"/>
      <c r="L399" s="22"/>
      <c r="M399" s="23"/>
      <c r="N399" s="23"/>
      <c r="O399" s="27"/>
      <c r="P399" s="23"/>
      <c r="Q399" s="22"/>
      <c r="R399" s="23"/>
      <c r="S399" s="23"/>
      <c r="T399" s="27"/>
      <c r="U399" s="23"/>
      <c r="V399" s="22"/>
      <c r="W399" s="23"/>
      <c r="X399" s="23"/>
      <c r="Y399" s="27"/>
      <c r="Z399" s="23"/>
      <c r="AA399" s="22"/>
      <c r="AB399" s="23"/>
      <c r="AC399" s="23"/>
      <c r="AD399" s="27"/>
      <c r="AE399" s="23"/>
      <c r="AF399" s="22"/>
      <c r="AG399" s="23"/>
      <c r="AH399" s="23"/>
      <c r="AI399" s="27"/>
      <c r="AJ399" s="23"/>
    </row>
    <row r="400" spans="1:41" ht="19.2" customHeight="1" x14ac:dyDescent="0.25">
      <c r="A400" s="46" t="s">
        <v>349</v>
      </c>
      <c r="B400" s="49" t="s">
        <v>10</v>
      </c>
      <c r="C400" s="10" t="s">
        <v>11</v>
      </c>
      <c r="D400" s="11" t="s">
        <v>350</v>
      </c>
      <c r="E400" s="9" t="s">
        <v>53</v>
      </c>
      <c r="F400" s="11" t="s">
        <v>54</v>
      </c>
      <c r="G400" s="9" t="s">
        <v>53</v>
      </c>
      <c r="H400" s="9" t="s">
        <v>55</v>
      </c>
      <c r="I400" s="9" t="s">
        <v>55</v>
      </c>
      <c r="J400" s="20" t="str">
        <f t="shared" ref="J400:K400" si="3642">A400</f>
        <v>DE214W2R</v>
      </c>
      <c r="K400" s="21" t="str">
        <f t="shared" si="3642"/>
        <v>A</v>
      </c>
      <c r="L400" s="22" t="str">
        <f t="shared" ref="L400" si="3643">IF(ISERROR(SEARCH("Pref",D400)),D400,IF(SEARCH("Pref",D400)=3,LEFT(D400,1),IF(SEARCH("Pref",D400)=4,LEFT(D400,2),D400)))</f>
        <v>8</v>
      </c>
      <c r="M400" s="23">
        <f t="shared" ref="M400" si="3644">IF(D401="N/A","NA",VALUE(LEFT(D401,SEARCH("of",D401)-1)))</f>
        <v>1</v>
      </c>
      <c r="N400" s="23">
        <f t="shared" ref="N400" si="3645">IF(D401="N/A","NA",VALUE(RIGHT(D401,SEARCH("of",D401)-1)))</f>
        <v>2</v>
      </c>
      <c r="O400" s="24">
        <f t="shared" ref="O400" si="3646">IF(L400="Leftover",1,IF(M400="NA","NA",M400/N400))</f>
        <v>0.5</v>
      </c>
      <c r="P400" s="25">
        <f t="shared" ref="P400" si="3647">IF(ISNUMBER(SEARCH("Choice",L400))=TRUE,1,O400)</f>
        <v>0.5</v>
      </c>
      <c r="Q400" s="22" t="str">
        <f t="shared" ref="Q400" si="3648">IF(ISERROR(SEARCH("Pref",E400)),E400,IF(SEARCH("Pref",E400)=3,LEFT(E400,1),IF(SEARCH("Pref",E400)=4,LEFT(E400,2),E400)))</f>
        <v>No Apps</v>
      </c>
      <c r="R400" s="23" t="str">
        <f t="shared" ref="R400" si="3649">IF(E401="N/A","NA",VALUE(LEFT(E401,SEARCH("of",E401)-1)))</f>
        <v>NA</v>
      </c>
      <c r="S400" s="23" t="str">
        <f t="shared" ref="S400" si="3650">IF(E401="N/A","NA",VALUE(RIGHT(E401,SEARCH("of",E401)-1)))</f>
        <v>NA</v>
      </c>
      <c r="T400" s="24" t="str">
        <f t="shared" ref="T400" si="3651">IF(Q400="Leftover",1,IF(R400="NA","NA",R400/S400))</f>
        <v>NA</v>
      </c>
      <c r="U400" s="25" t="str">
        <f t="shared" ref="U400" si="3652">IF(ISNUMBER(SEARCH("Choice",Q400))=TRUE,1,T400)</f>
        <v>NA</v>
      </c>
      <c r="V400" s="22" t="str">
        <f t="shared" ref="V400" si="3653">IF(ISERROR(SEARCH("Pref",F400)),F400,IF(SEARCH("Pref",F400)=3,LEFT(F400,1),IF(SEARCH("Pref",F400)=4,LEFT(F400,2),F400)))</f>
        <v>None Drawn</v>
      </c>
      <c r="W400" s="23" t="str">
        <f t="shared" ref="W400" si="3654">IF(F401="N/A","NA",VALUE(LEFT(F401,SEARCH("of",F401)-1)))</f>
        <v>NA</v>
      </c>
      <c r="X400" s="23" t="str">
        <f t="shared" ref="X400" si="3655">IF(F401="N/A","NA",VALUE(RIGHT(F401,SEARCH("of",F401)-1)))</f>
        <v>NA</v>
      </c>
      <c r="Y400" s="24" t="str">
        <f t="shared" ref="Y400" si="3656">IF(V400="Leftover",1,IF(W400="NA","NA",W400/X400))</f>
        <v>NA</v>
      </c>
      <c r="Z400" s="25" t="str">
        <f t="shared" ref="Z400" si="3657">IF(ISNUMBER(SEARCH("Choice",V400))=TRUE,1,Y400)</f>
        <v>NA</v>
      </c>
      <c r="AA400" s="22" t="str">
        <f t="shared" ref="AA400" si="3658">IF(ISERROR(SEARCH("Pref",G400)),G400,IF(SEARCH("Pref",G400)=3,LEFT(G400,1),IF(SEARCH("Pref",G400)=4,LEFT(G400,2),G400)))</f>
        <v>No Apps</v>
      </c>
      <c r="AB400" s="23" t="str">
        <f t="shared" ref="AB400" si="3659">IF(H401="N/A","NA",VALUE(LEFT(H401,SEARCH("of",H401)-1)))</f>
        <v>NA</v>
      </c>
      <c r="AC400" s="23" t="str">
        <f t="shared" ref="AC400" si="3660">IF(H401="N/A","NA",VALUE(RIGHT(H401,SEARCH("of",H401)-1)))</f>
        <v>NA</v>
      </c>
      <c r="AD400" s="24" t="str">
        <f t="shared" ref="AD400" si="3661">IF(AA400="Leftover",1,IF(AB400="NA","NA",AB400/AC400))</f>
        <v>NA</v>
      </c>
      <c r="AE400" s="25" t="str">
        <f t="shared" ref="AE400" si="3662">IF(ISNUMBER(SEARCH("Choice",AA400))=TRUE,1,AD400)</f>
        <v>NA</v>
      </c>
      <c r="AF400" s="22" t="str">
        <f t="shared" ref="AF400" si="3663">IF(ISERROR(SEARCH("Pref",H400)),H400,IF(SEARCH("Pref",H400)=3,LEFT(H400,1),IF(SEARCH("Pref",H400)=4,LEFT(H400,2),H400)))</f>
        <v>N/A</v>
      </c>
      <c r="AG400" s="23" t="str">
        <f t="shared" ref="AG400" si="3664">IF(H401="N/A","NA",VALUE(LEFT(H401,SEARCH("of",H401)-1)))</f>
        <v>NA</v>
      </c>
      <c r="AH400" s="23" t="str">
        <f t="shared" ref="AH400" si="3665">IF(H401="N/A","NA",VALUE(RIGHT(H401,SEARCH("of",H401)-1)))</f>
        <v>NA</v>
      </c>
      <c r="AI400" s="24" t="str">
        <f t="shared" ref="AI400" si="3666">IF(AF400="Leftover",1,IF(AG400="NA","NA",AG400/AH400))</f>
        <v>NA</v>
      </c>
      <c r="AJ400" s="25" t="str">
        <f t="shared" ref="AJ400" si="3667">IF(ISNUMBER(SEARCH("Choice",AF400))=TRUE,1,AI400)</f>
        <v>NA</v>
      </c>
      <c r="AK400" s="22" t="str">
        <f t="shared" ref="AK400" si="3668">IF(ISERROR(SEARCH("Pref",I400)),I400,IF(SEARCH("Pref",I400)=3,LEFT(I400,1),IF(SEARCH("Pref",I400)=4,LEFT(I400,2),I400)))</f>
        <v>N/A</v>
      </c>
      <c r="AL400" s="23" t="str">
        <f t="shared" ref="AL400" si="3669">IF(I401="N/A","NA",VALUE(LEFT(I401,SEARCH("of",I401)-1)))</f>
        <v>NA</v>
      </c>
      <c r="AM400" s="23" t="str">
        <f t="shared" ref="AM400" si="3670">IF(I401="N/A","NA",VALUE(RIGHT(I401,SEARCH("of",I401)-1)))</f>
        <v>NA</v>
      </c>
      <c r="AN400" s="24" t="str">
        <f t="shared" ref="AN400" si="3671">IF(AK400="Leftover",1,IF(AL400="NA","NA",AL400/AM400))</f>
        <v>NA</v>
      </c>
      <c r="AO400" s="25" t="str">
        <f t="shared" ref="AO400" si="3672">IF(ISNUMBER(SEARCH("Choice",AK400))=TRUE,1,AN400)</f>
        <v>NA</v>
      </c>
    </row>
    <row r="401" spans="1:41" ht="12" customHeight="1" x14ac:dyDescent="0.25">
      <c r="A401" s="47"/>
      <c r="B401" s="50"/>
      <c r="C401" s="10" t="s">
        <v>16</v>
      </c>
      <c r="D401" s="9" t="s">
        <v>59</v>
      </c>
      <c r="E401" s="9" t="s">
        <v>55</v>
      </c>
      <c r="F401" s="9" t="s">
        <v>55</v>
      </c>
      <c r="G401" s="9" t="s">
        <v>55</v>
      </c>
      <c r="H401" s="9" t="s">
        <v>55</v>
      </c>
      <c r="I401" s="9" t="s">
        <v>55</v>
      </c>
      <c r="J401" s="22"/>
      <c r="K401" s="26"/>
      <c r="L401" s="22"/>
      <c r="M401" s="23"/>
      <c r="N401" s="23"/>
      <c r="O401" s="27"/>
      <c r="P401" s="23"/>
      <c r="Q401" s="22"/>
      <c r="R401" s="23"/>
      <c r="S401" s="23"/>
      <c r="T401" s="27"/>
      <c r="U401" s="23"/>
      <c r="V401" s="22"/>
      <c r="W401" s="23"/>
      <c r="X401" s="23"/>
      <c r="Y401" s="27"/>
      <c r="Z401" s="23"/>
      <c r="AA401" s="22"/>
      <c r="AB401" s="23"/>
      <c r="AC401" s="23"/>
      <c r="AD401" s="27"/>
      <c r="AE401" s="23"/>
      <c r="AF401" s="22"/>
      <c r="AG401" s="23"/>
      <c r="AH401" s="23"/>
      <c r="AI401" s="27"/>
      <c r="AJ401" s="23"/>
    </row>
    <row r="402" spans="1:41" ht="9" customHeight="1" x14ac:dyDescent="0.25">
      <c r="A402" s="48"/>
      <c r="B402" s="41"/>
      <c r="C402" s="42"/>
      <c r="D402" s="42"/>
      <c r="E402" s="42"/>
      <c r="F402" s="42"/>
      <c r="G402" s="42"/>
      <c r="H402" s="42"/>
      <c r="I402" s="42"/>
      <c r="J402" s="28"/>
      <c r="K402" s="29"/>
      <c r="L402" s="22"/>
      <c r="M402" s="23"/>
      <c r="N402" s="23"/>
      <c r="O402" s="27"/>
      <c r="P402" s="23"/>
      <c r="Q402" s="22"/>
      <c r="R402" s="23"/>
      <c r="S402" s="23"/>
      <c r="T402" s="27"/>
      <c r="U402" s="23"/>
      <c r="V402" s="22"/>
      <c r="W402" s="23"/>
      <c r="X402" s="23"/>
      <c r="Y402" s="27"/>
      <c r="Z402" s="23"/>
      <c r="AA402" s="22"/>
      <c r="AB402" s="23"/>
      <c r="AC402" s="23"/>
      <c r="AD402" s="27"/>
      <c r="AE402" s="23"/>
      <c r="AF402" s="22"/>
      <c r="AG402" s="23"/>
      <c r="AH402" s="23"/>
      <c r="AI402" s="27"/>
      <c r="AJ402" s="23"/>
    </row>
    <row r="403" spans="1:41" ht="12" customHeight="1" x14ac:dyDescent="0.25">
      <c r="A403" s="34" t="s">
        <v>351</v>
      </c>
      <c r="B403" s="37" t="s">
        <v>10</v>
      </c>
      <c r="C403" s="6" t="s">
        <v>11</v>
      </c>
      <c r="D403" s="5" t="s">
        <v>79</v>
      </c>
      <c r="E403" s="5" t="s">
        <v>79</v>
      </c>
      <c r="F403" s="5" t="s">
        <v>79</v>
      </c>
      <c r="G403" s="5" t="s">
        <v>79</v>
      </c>
      <c r="H403" s="7" t="s">
        <v>15</v>
      </c>
      <c r="I403" s="5" t="s">
        <v>54</v>
      </c>
      <c r="J403" s="20" t="str">
        <f t="shared" ref="J403:K403" si="3673">A403</f>
        <v>DE391O1A</v>
      </c>
      <c r="K403" s="21" t="str">
        <f t="shared" si="3673"/>
        <v>A</v>
      </c>
      <c r="L403" s="22" t="str">
        <f t="shared" ref="L403" si="3674">IF(ISERROR(SEARCH("Pref",D403)),D403,IF(SEARCH("Pref",D403)=3,LEFT(D403,1),IF(SEARCH("Pref",D403)=4,LEFT(D403,2),D403)))</f>
        <v>Leftover</v>
      </c>
      <c r="M403" s="23" t="str">
        <f t="shared" ref="M403" si="3675">IF(D404="N/A","NA",VALUE(LEFT(D404,SEARCH("of",D404)-1)))</f>
        <v>NA</v>
      </c>
      <c r="N403" s="23" t="str">
        <f t="shared" ref="N403" si="3676">IF(D404="N/A","NA",VALUE(RIGHT(D404,SEARCH("of",D404)-1)))</f>
        <v>NA</v>
      </c>
      <c r="O403" s="24">
        <f t="shared" ref="O403" si="3677">IF(L403="Leftover",1,IF(M403="NA","NA",M403/N403))</f>
        <v>1</v>
      </c>
      <c r="P403" s="25">
        <f t="shared" ref="P403" si="3678">IF(ISNUMBER(SEARCH("Choice",L403))=TRUE,1,O403)</f>
        <v>1</v>
      </c>
      <c r="Q403" s="22" t="str">
        <f t="shared" ref="Q403" si="3679">IF(ISERROR(SEARCH("Pref",E403)),E403,IF(SEARCH("Pref",E403)=3,LEFT(E403,1),IF(SEARCH("Pref",E403)=4,LEFT(E403,2),E403)))</f>
        <v>Leftover</v>
      </c>
      <c r="R403" s="23" t="str">
        <f t="shared" ref="R403" si="3680">IF(E404="N/A","NA",VALUE(LEFT(E404,SEARCH("of",E404)-1)))</f>
        <v>NA</v>
      </c>
      <c r="S403" s="23" t="str">
        <f t="shared" ref="S403" si="3681">IF(E404="N/A","NA",VALUE(RIGHT(E404,SEARCH("of",E404)-1)))</f>
        <v>NA</v>
      </c>
      <c r="T403" s="24">
        <f t="shared" ref="T403" si="3682">IF(Q403="Leftover",1,IF(R403="NA","NA",R403/S403))</f>
        <v>1</v>
      </c>
      <c r="U403" s="25">
        <f t="shared" ref="U403" si="3683">IF(ISNUMBER(SEARCH("Choice",Q403))=TRUE,1,T403)</f>
        <v>1</v>
      </c>
      <c r="V403" s="22" t="str">
        <f t="shared" ref="V403" si="3684">IF(ISERROR(SEARCH("Pref",F403)),F403,IF(SEARCH("Pref",F403)=3,LEFT(F403,1),IF(SEARCH("Pref",F403)=4,LEFT(F403,2),F403)))</f>
        <v>Leftover</v>
      </c>
      <c r="W403" s="23" t="str">
        <f t="shared" ref="W403" si="3685">IF(F404="N/A","NA",VALUE(LEFT(F404,SEARCH("of",F404)-1)))</f>
        <v>NA</v>
      </c>
      <c r="X403" s="23" t="str">
        <f t="shared" ref="X403" si="3686">IF(F404="N/A","NA",VALUE(RIGHT(F404,SEARCH("of",F404)-1)))</f>
        <v>NA</v>
      </c>
      <c r="Y403" s="24">
        <f t="shared" ref="Y403" si="3687">IF(V403="Leftover",1,IF(W403="NA","NA",W403/X403))</f>
        <v>1</v>
      </c>
      <c r="Z403" s="25">
        <f t="shared" ref="Z403" si="3688">IF(ISNUMBER(SEARCH("Choice",V403))=TRUE,1,Y403)</f>
        <v>1</v>
      </c>
      <c r="AA403" s="22" t="str">
        <f t="shared" ref="AA403" si="3689">IF(ISERROR(SEARCH("Pref",G403)),G403,IF(SEARCH("Pref",G403)=3,LEFT(G403,1),IF(SEARCH("Pref",G403)=4,LEFT(G403,2),G403)))</f>
        <v>Leftover</v>
      </c>
      <c r="AB403" s="23">
        <f t="shared" ref="AB403" si="3690">IF(H404="N/A","NA",VALUE(LEFT(H404,SEARCH("of",H404)-1)))</f>
        <v>1</v>
      </c>
      <c r="AC403" s="23">
        <f t="shared" ref="AC403" si="3691">IF(H404="N/A","NA",VALUE(RIGHT(H404,SEARCH("of",H404)-1)))</f>
        <v>1</v>
      </c>
      <c r="AD403" s="24">
        <f t="shared" ref="AD403" si="3692">IF(AA403="Leftover",1,IF(AB403="NA","NA",AB403/AC403))</f>
        <v>1</v>
      </c>
      <c r="AE403" s="25">
        <f t="shared" ref="AE403" si="3693">IF(ISNUMBER(SEARCH("Choice",AA403))=TRUE,1,AD403)</f>
        <v>1</v>
      </c>
      <c r="AF403" s="22" t="str">
        <f t="shared" ref="AF403" si="3694">IF(ISERROR(SEARCH("Pref",H403)),H403,IF(SEARCH("Pref",H403)=3,LEFT(H403,1),IF(SEARCH("Pref",H403)=4,LEFT(H403,2),H403)))</f>
        <v>Leftover Choice 3</v>
      </c>
      <c r="AG403" s="23">
        <f t="shared" ref="AG403" si="3695">IF(H404="N/A","NA",VALUE(LEFT(H404,SEARCH("of",H404)-1)))</f>
        <v>1</v>
      </c>
      <c r="AH403" s="23">
        <f t="shared" ref="AH403" si="3696">IF(H404="N/A","NA",VALUE(RIGHT(H404,SEARCH("of",H404)-1)))</f>
        <v>1</v>
      </c>
      <c r="AI403" s="24">
        <f t="shared" ref="AI403" si="3697">IF(AF403="Leftover",1,IF(AG403="NA","NA",AG403/AH403))</f>
        <v>1</v>
      </c>
      <c r="AJ403" s="25">
        <f t="shared" ref="AJ403" si="3698">IF(ISNUMBER(SEARCH("Choice",AF403))=TRUE,1,AI403)</f>
        <v>1</v>
      </c>
      <c r="AK403" s="22" t="str">
        <f t="shared" ref="AK403" si="3699">IF(ISERROR(SEARCH("Pref",I403)),I403,IF(SEARCH("Pref",I403)=3,LEFT(I403,1),IF(SEARCH("Pref",I403)=4,LEFT(I403,2),I403)))</f>
        <v>None Drawn</v>
      </c>
      <c r="AL403" s="23" t="str">
        <f t="shared" ref="AL403" si="3700">IF(I404="N/A","NA",VALUE(LEFT(I404,SEARCH("of",I404)-1)))</f>
        <v>NA</v>
      </c>
      <c r="AM403" s="23" t="str">
        <f t="shared" ref="AM403" si="3701">IF(I404="N/A","NA",VALUE(RIGHT(I404,SEARCH("of",I404)-1)))</f>
        <v>NA</v>
      </c>
      <c r="AN403" s="24" t="str">
        <f t="shared" ref="AN403" si="3702">IF(AK403="Leftover",1,IF(AL403="NA","NA",AL403/AM403))</f>
        <v>NA</v>
      </c>
      <c r="AO403" s="25" t="str">
        <f t="shared" ref="AO403" si="3703">IF(ISNUMBER(SEARCH("Choice",AK403))=TRUE,1,AN403)</f>
        <v>NA</v>
      </c>
    </row>
    <row r="404" spans="1:41" ht="12" customHeight="1" x14ac:dyDescent="0.25">
      <c r="A404" s="35"/>
      <c r="B404" s="38"/>
      <c r="C404" s="6" t="s">
        <v>16</v>
      </c>
      <c r="D404" s="5" t="s">
        <v>55</v>
      </c>
      <c r="E404" s="5" t="s">
        <v>55</v>
      </c>
      <c r="F404" s="5" t="s">
        <v>55</v>
      </c>
      <c r="G404" s="5" t="s">
        <v>55</v>
      </c>
      <c r="H404" s="5" t="s">
        <v>56</v>
      </c>
      <c r="I404" s="5" t="s">
        <v>55</v>
      </c>
      <c r="J404" s="22"/>
      <c r="K404" s="26"/>
      <c r="L404" s="22"/>
      <c r="M404" s="23"/>
      <c r="N404" s="23"/>
      <c r="O404" s="27"/>
      <c r="P404" s="23"/>
      <c r="Q404" s="22"/>
      <c r="R404" s="23"/>
      <c r="S404" s="23"/>
      <c r="T404" s="27"/>
      <c r="U404" s="23"/>
      <c r="V404" s="22"/>
      <c r="W404" s="23"/>
      <c r="X404" s="23"/>
      <c r="Y404" s="27"/>
      <c r="Z404" s="23"/>
      <c r="AA404" s="22"/>
      <c r="AB404" s="23"/>
      <c r="AC404" s="23"/>
      <c r="AD404" s="27"/>
      <c r="AE404" s="23"/>
      <c r="AF404" s="22"/>
      <c r="AG404" s="23"/>
      <c r="AH404" s="23"/>
      <c r="AI404" s="27"/>
      <c r="AJ404" s="23"/>
    </row>
    <row r="405" spans="1:41" ht="9" customHeight="1" x14ac:dyDescent="0.25">
      <c r="A405" s="36"/>
      <c r="B405" s="41"/>
      <c r="C405" s="42"/>
      <c r="D405" s="42"/>
      <c r="E405" s="42"/>
      <c r="F405" s="42"/>
      <c r="G405" s="42"/>
      <c r="H405" s="42"/>
      <c r="I405" s="42"/>
      <c r="J405" s="28"/>
      <c r="K405" s="29"/>
      <c r="L405" s="22"/>
      <c r="M405" s="23"/>
      <c r="N405" s="23"/>
      <c r="O405" s="27"/>
      <c r="P405" s="23"/>
      <c r="Q405" s="22"/>
      <c r="R405" s="23"/>
      <c r="S405" s="23"/>
      <c r="T405" s="27"/>
      <c r="U405" s="23"/>
      <c r="V405" s="22"/>
      <c r="W405" s="23"/>
      <c r="X405" s="23"/>
      <c r="Y405" s="27"/>
      <c r="Z405" s="23"/>
      <c r="AA405" s="22"/>
      <c r="AB405" s="23"/>
      <c r="AC405" s="23"/>
      <c r="AD405" s="27"/>
      <c r="AE405" s="23"/>
      <c r="AF405" s="22"/>
      <c r="AG405" s="23"/>
      <c r="AH405" s="23"/>
      <c r="AI405" s="27"/>
      <c r="AJ405" s="23"/>
    </row>
    <row r="406" spans="1:41" ht="19.95" customHeight="1" x14ac:dyDescent="0.25">
      <c r="A406" s="46" t="s">
        <v>352</v>
      </c>
      <c r="B406" s="49" t="s">
        <v>10</v>
      </c>
      <c r="C406" s="10" t="s">
        <v>11</v>
      </c>
      <c r="D406" s="10" t="s">
        <v>348</v>
      </c>
      <c r="E406" s="9" t="s">
        <v>53</v>
      </c>
      <c r="F406" s="11" t="s">
        <v>54</v>
      </c>
      <c r="G406" s="9" t="s">
        <v>53</v>
      </c>
      <c r="H406" s="9" t="s">
        <v>55</v>
      </c>
      <c r="I406" s="9" t="s">
        <v>55</v>
      </c>
      <c r="J406" s="20" t="str">
        <f t="shared" ref="J406:K406" si="3704">A406</f>
        <v>DE441W1R</v>
      </c>
      <c r="K406" s="21" t="str">
        <f t="shared" si="3704"/>
        <v>A</v>
      </c>
      <c r="L406" s="22" t="str">
        <f t="shared" ref="L406" si="3705">IF(ISERROR(SEARCH("Pref",D406)),D406,IF(SEARCH("Pref",D406)=3,LEFT(D406,1),IF(SEARCH("Pref",D406)=4,LEFT(D406,2),D406)))</f>
        <v>16</v>
      </c>
      <c r="M406" s="23">
        <f t="shared" ref="M406" si="3706">IF(D407="N/A","NA",VALUE(LEFT(D407,SEARCH("of",D407)-1)))</f>
        <v>1</v>
      </c>
      <c r="N406" s="23">
        <f t="shared" ref="N406" si="3707">IF(D407="N/A","NA",VALUE(RIGHT(D407,SEARCH("of",D407)-1)))</f>
        <v>1</v>
      </c>
      <c r="O406" s="24">
        <f t="shared" ref="O406" si="3708">IF(L406="Leftover",1,IF(M406="NA","NA",M406/N406))</f>
        <v>1</v>
      </c>
      <c r="P406" s="25">
        <f t="shared" ref="P406" si="3709">IF(ISNUMBER(SEARCH("Choice",L406))=TRUE,1,O406)</f>
        <v>1</v>
      </c>
      <c r="Q406" s="22" t="str">
        <f t="shared" ref="Q406" si="3710">IF(ISERROR(SEARCH("Pref",E406)),E406,IF(SEARCH("Pref",E406)=3,LEFT(E406,1),IF(SEARCH("Pref",E406)=4,LEFT(E406,2),E406)))</f>
        <v>No Apps</v>
      </c>
      <c r="R406" s="23" t="str">
        <f t="shared" ref="R406" si="3711">IF(E407="N/A","NA",VALUE(LEFT(E407,SEARCH("of",E407)-1)))</f>
        <v>NA</v>
      </c>
      <c r="S406" s="23" t="str">
        <f t="shared" ref="S406" si="3712">IF(E407="N/A","NA",VALUE(RIGHT(E407,SEARCH("of",E407)-1)))</f>
        <v>NA</v>
      </c>
      <c r="T406" s="24" t="str">
        <f t="shared" ref="T406" si="3713">IF(Q406="Leftover",1,IF(R406="NA","NA",R406/S406))</f>
        <v>NA</v>
      </c>
      <c r="U406" s="25" t="str">
        <f t="shared" ref="U406" si="3714">IF(ISNUMBER(SEARCH("Choice",Q406))=TRUE,1,T406)</f>
        <v>NA</v>
      </c>
      <c r="V406" s="22" t="str">
        <f t="shared" ref="V406" si="3715">IF(ISERROR(SEARCH("Pref",F406)),F406,IF(SEARCH("Pref",F406)=3,LEFT(F406,1),IF(SEARCH("Pref",F406)=4,LEFT(F406,2),F406)))</f>
        <v>None Drawn</v>
      </c>
      <c r="W406" s="23" t="str">
        <f t="shared" ref="W406" si="3716">IF(F407="N/A","NA",VALUE(LEFT(F407,SEARCH("of",F407)-1)))</f>
        <v>NA</v>
      </c>
      <c r="X406" s="23" t="str">
        <f t="shared" ref="X406" si="3717">IF(F407="N/A","NA",VALUE(RIGHT(F407,SEARCH("of",F407)-1)))</f>
        <v>NA</v>
      </c>
      <c r="Y406" s="24" t="str">
        <f t="shared" ref="Y406" si="3718">IF(V406="Leftover",1,IF(W406="NA","NA",W406/X406))</f>
        <v>NA</v>
      </c>
      <c r="Z406" s="25" t="str">
        <f t="shared" ref="Z406" si="3719">IF(ISNUMBER(SEARCH("Choice",V406))=TRUE,1,Y406)</f>
        <v>NA</v>
      </c>
      <c r="AA406" s="22" t="str">
        <f t="shared" ref="AA406" si="3720">IF(ISERROR(SEARCH("Pref",G406)),G406,IF(SEARCH("Pref",G406)=3,LEFT(G406,1),IF(SEARCH("Pref",G406)=4,LEFT(G406,2),G406)))</f>
        <v>No Apps</v>
      </c>
      <c r="AB406" s="23" t="str">
        <f t="shared" ref="AB406" si="3721">IF(H407="N/A","NA",VALUE(LEFT(H407,SEARCH("of",H407)-1)))</f>
        <v>NA</v>
      </c>
      <c r="AC406" s="23" t="str">
        <f t="shared" ref="AC406" si="3722">IF(H407="N/A","NA",VALUE(RIGHT(H407,SEARCH("of",H407)-1)))</f>
        <v>NA</v>
      </c>
      <c r="AD406" s="24" t="str">
        <f t="shared" ref="AD406" si="3723">IF(AA406="Leftover",1,IF(AB406="NA","NA",AB406/AC406))</f>
        <v>NA</v>
      </c>
      <c r="AE406" s="25" t="str">
        <f t="shared" ref="AE406" si="3724">IF(ISNUMBER(SEARCH("Choice",AA406))=TRUE,1,AD406)</f>
        <v>NA</v>
      </c>
      <c r="AF406" s="22" t="str">
        <f t="shared" ref="AF406" si="3725">IF(ISERROR(SEARCH("Pref",H406)),H406,IF(SEARCH("Pref",H406)=3,LEFT(H406,1),IF(SEARCH("Pref",H406)=4,LEFT(H406,2),H406)))</f>
        <v>N/A</v>
      </c>
      <c r="AG406" s="23" t="str">
        <f t="shared" ref="AG406" si="3726">IF(H407="N/A","NA",VALUE(LEFT(H407,SEARCH("of",H407)-1)))</f>
        <v>NA</v>
      </c>
      <c r="AH406" s="23" t="str">
        <f t="shared" ref="AH406" si="3727">IF(H407="N/A","NA",VALUE(RIGHT(H407,SEARCH("of",H407)-1)))</f>
        <v>NA</v>
      </c>
      <c r="AI406" s="24" t="str">
        <f t="shared" ref="AI406" si="3728">IF(AF406="Leftover",1,IF(AG406="NA","NA",AG406/AH406))</f>
        <v>NA</v>
      </c>
      <c r="AJ406" s="25" t="str">
        <f t="shared" ref="AJ406" si="3729">IF(ISNUMBER(SEARCH("Choice",AF406))=TRUE,1,AI406)</f>
        <v>NA</v>
      </c>
      <c r="AK406" s="22" t="str">
        <f t="shared" ref="AK406" si="3730">IF(ISERROR(SEARCH("Pref",I406)),I406,IF(SEARCH("Pref",I406)=3,LEFT(I406,1),IF(SEARCH("Pref",I406)=4,LEFT(I406,2),I406)))</f>
        <v>N/A</v>
      </c>
      <c r="AL406" s="23" t="str">
        <f t="shared" ref="AL406" si="3731">IF(I407="N/A","NA",VALUE(LEFT(I407,SEARCH("of",I407)-1)))</f>
        <v>NA</v>
      </c>
      <c r="AM406" s="23" t="str">
        <f t="shared" ref="AM406" si="3732">IF(I407="N/A","NA",VALUE(RIGHT(I407,SEARCH("of",I407)-1)))</f>
        <v>NA</v>
      </c>
      <c r="AN406" s="24" t="str">
        <f t="shared" ref="AN406" si="3733">IF(AK406="Leftover",1,IF(AL406="NA","NA",AL406/AM406))</f>
        <v>NA</v>
      </c>
      <c r="AO406" s="25" t="str">
        <f t="shared" ref="AO406" si="3734">IF(ISNUMBER(SEARCH("Choice",AK406))=TRUE,1,AN406)</f>
        <v>NA</v>
      </c>
    </row>
    <row r="407" spans="1:41" ht="10.95" customHeight="1" x14ac:dyDescent="0.25">
      <c r="A407" s="47"/>
      <c r="B407" s="50"/>
      <c r="C407" s="10" t="s">
        <v>16</v>
      </c>
      <c r="D407" s="9" t="s">
        <v>56</v>
      </c>
      <c r="E407" s="9" t="s">
        <v>55</v>
      </c>
      <c r="F407" s="9" t="s">
        <v>55</v>
      </c>
      <c r="G407" s="9" t="s">
        <v>55</v>
      </c>
      <c r="H407" s="9" t="s">
        <v>55</v>
      </c>
      <c r="I407" s="9" t="s">
        <v>55</v>
      </c>
      <c r="J407" s="22"/>
      <c r="K407" s="26"/>
      <c r="L407" s="22"/>
      <c r="M407" s="23"/>
      <c r="N407" s="23"/>
      <c r="O407" s="27"/>
      <c r="P407" s="23"/>
      <c r="Q407" s="22"/>
      <c r="R407" s="23"/>
      <c r="S407" s="23"/>
      <c r="T407" s="27"/>
      <c r="U407" s="23"/>
      <c r="V407" s="22"/>
      <c r="W407" s="23"/>
      <c r="X407" s="23"/>
      <c r="Y407" s="27"/>
      <c r="Z407" s="23"/>
      <c r="AA407" s="22"/>
      <c r="AB407" s="23"/>
      <c r="AC407" s="23"/>
      <c r="AD407" s="27"/>
      <c r="AE407" s="23"/>
      <c r="AF407" s="22"/>
      <c r="AG407" s="23"/>
      <c r="AH407" s="23"/>
      <c r="AI407" s="27"/>
      <c r="AJ407" s="23"/>
    </row>
    <row r="408" spans="1:41" ht="9" customHeight="1" x14ac:dyDescent="0.25">
      <c r="A408" s="48"/>
      <c r="B408" s="41"/>
      <c r="C408" s="42"/>
      <c r="D408" s="42"/>
      <c r="E408" s="42"/>
      <c r="F408" s="42"/>
      <c r="G408" s="42"/>
      <c r="H408" s="42"/>
      <c r="I408" s="42"/>
      <c r="J408" s="28"/>
      <c r="K408" s="29"/>
      <c r="L408" s="22"/>
      <c r="M408" s="23"/>
      <c r="N408" s="23"/>
      <c r="O408" s="27"/>
      <c r="P408" s="23"/>
      <c r="Q408" s="22"/>
      <c r="R408" s="23"/>
      <c r="S408" s="23"/>
      <c r="T408" s="27"/>
      <c r="U408" s="23"/>
      <c r="V408" s="22"/>
      <c r="W408" s="23"/>
      <c r="X408" s="23"/>
      <c r="Y408" s="27"/>
      <c r="Z408" s="23"/>
      <c r="AA408" s="22"/>
      <c r="AB408" s="23"/>
      <c r="AC408" s="23"/>
      <c r="AD408" s="27"/>
      <c r="AE408" s="23"/>
      <c r="AF408" s="22"/>
      <c r="AG408" s="23"/>
      <c r="AH408" s="23"/>
      <c r="AI408" s="27"/>
      <c r="AJ408" s="23"/>
    </row>
    <row r="409" spans="1:41" ht="19.95" customHeight="1" x14ac:dyDescent="0.25">
      <c r="A409" s="34" t="s">
        <v>353</v>
      </c>
      <c r="B409" s="37" t="s">
        <v>10</v>
      </c>
      <c r="C409" s="6" t="s">
        <v>11</v>
      </c>
      <c r="D409" s="7" t="s">
        <v>12</v>
      </c>
      <c r="E409" s="7" t="s">
        <v>44</v>
      </c>
      <c r="F409" s="5" t="s">
        <v>13</v>
      </c>
      <c r="G409" s="7" t="s">
        <v>12</v>
      </c>
      <c r="H409" s="7" t="s">
        <v>15</v>
      </c>
      <c r="I409" s="5" t="s">
        <v>54</v>
      </c>
      <c r="J409" s="20" t="str">
        <f t="shared" ref="J409:K409" si="3735">A409</f>
        <v>DE444O1A</v>
      </c>
      <c r="K409" s="21" t="str">
        <f t="shared" si="3735"/>
        <v>A</v>
      </c>
      <c r="L409" s="22" t="str">
        <f t="shared" ref="L409" si="3736">IF(ISERROR(SEARCH("Pref",D409)),D409,IF(SEARCH("Pref",D409)=3,LEFT(D409,1),IF(SEARCH("Pref",D409)=4,LEFT(D409,2),D409)))</f>
        <v>0</v>
      </c>
      <c r="M409" s="23">
        <f t="shared" ref="M409" si="3737">IF(D410="N/A","NA",VALUE(LEFT(D410,SEARCH("of",D410)-1)))</f>
        <v>48</v>
      </c>
      <c r="N409" s="23">
        <f t="shared" ref="N409" si="3738">IF(D410="N/A","NA",VALUE(RIGHT(D410,SEARCH("of",D410)-1)))</f>
        <v>76</v>
      </c>
      <c r="O409" s="24">
        <f t="shared" ref="O409" si="3739">IF(L409="Leftover",1,IF(M409="NA","NA",M409/N409))</f>
        <v>0.63157894736842102</v>
      </c>
      <c r="P409" s="25">
        <f t="shared" ref="P409" si="3740">IF(ISNUMBER(SEARCH("Choice",L409))=TRUE,1,O409)</f>
        <v>0.63157894736842102</v>
      </c>
      <c r="Q409" s="22" t="str">
        <f t="shared" ref="Q409" si="3741">IF(ISERROR(SEARCH("Pref",E409)),E409,IF(SEARCH("Pref",E409)=3,LEFT(E409,1),IF(SEARCH("Pref",E409)=4,LEFT(E409,2),E409)))</f>
        <v>1</v>
      </c>
      <c r="R409" s="23">
        <f t="shared" ref="R409" si="3742">IF(E410="N/A","NA",VALUE(LEFT(E410,SEARCH("of",E410)-1)))</f>
        <v>14</v>
      </c>
      <c r="S409" s="23">
        <f t="shared" ref="S409" si="3743">IF(E410="N/A","NA",VALUE(RIGHT(E410,SEARCH("of",E410)-1)))</f>
        <v>14</v>
      </c>
      <c r="T409" s="24">
        <f t="shared" ref="T409" si="3744">IF(Q409="Leftover",1,IF(R409="NA","NA",R409/S409))</f>
        <v>1</v>
      </c>
      <c r="U409" s="25">
        <f t="shared" ref="U409" si="3745">IF(ISNUMBER(SEARCH("Choice",Q409))=TRUE,1,T409)</f>
        <v>1</v>
      </c>
      <c r="V409" s="22" t="str">
        <f t="shared" ref="V409" si="3746">IF(ISERROR(SEARCH("Pref",F409)),F409,IF(SEARCH("Pref",F409)=3,LEFT(F409,1),IF(SEARCH("Pref",F409)=4,LEFT(F409,2),F409)))</f>
        <v>Choice 2</v>
      </c>
      <c r="W409" s="23">
        <f t="shared" ref="W409" si="3747">IF(F410="N/A","NA",VALUE(LEFT(F410,SEARCH("of",F410)-1)))</f>
        <v>1</v>
      </c>
      <c r="X409" s="23">
        <f t="shared" ref="X409" si="3748">IF(F410="N/A","NA",VALUE(RIGHT(F410,SEARCH("of",F410)-1)))</f>
        <v>1</v>
      </c>
      <c r="Y409" s="24">
        <f t="shared" ref="Y409" si="3749">IF(V409="Leftover",1,IF(W409="NA","NA",W409/X409))</f>
        <v>1</v>
      </c>
      <c r="Z409" s="25">
        <f t="shared" ref="Z409" si="3750">IF(ISNUMBER(SEARCH("Choice",V409))=TRUE,1,Y409)</f>
        <v>1</v>
      </c>
      <c r="AA409" s="22" t="str">
        <f t="shared" ref="AA409" si="3751">IF(ISERROR(SEARCH("Pref",G409)),G409,IF(SEARCH("Pref",G409)=3,LEFT(G409,1),IF(SEARCH("Pref",G409)=4,LEFT(G409,2),G409)))</f>
        <v>0</v>
      </c>
      <c r="AB409" s="23">
        <f t="shared" ref="AB409" si="3752">IF(H410="N/A","NA",VALUE(LEFT(H410,SEARCH("of",H410)-1)))</f>
        <v>1</v>
      </c>
      <c r="AC409" s="23">
        <f t="shared" ref="AC409" si="3753">IF(H410="N/A","NA",VALUE(RIGHT(H410,SEARCH("of",H410)-1)))</f>
        <v>1</v>
      </c>
      <c r="AD409" s="24">
        <f t="shared" ref="AD409" si="3754">IF(AA409="Leftover",1,IF(AB409="NA","NA",AB409/AC409))</f>
        <v>1</v>
      </c>
      <c r="AE409" s="25">
        <f t="shared" ref="AE409" si="3755">IF(ISNUMBER(SEARCH("Choice",AA409))=TRUE,1,AD409)</f>
        <v>1</v>
      </c>
      <c r="AF409" s="22" t="str">
        <f t="shared" ref="AF409" si="3756">IF(ISERROR(SEARCH("Pref",H409)),H409,IF(SEARCH("Pref",H409)=3,LEFT(H409,1),IF(SEARCH("Pref",H409)=4,LEFT(H409,2),H409)))</f>
        <v>Leftover Choice 3</v>
      </c>
      <c r="AG409" s="23">
        <f t="shared" ref="AG409" si="3757">IF(H410="N/A","NA",VALUE(LEFT(H410,SEARCH("of",H410)-1)))</f>
        <v>1</v>
      </c>
      <c r="AH409" s="23">
        <f t="shared" ref="AH409" si="3758">IF(H410="N/A","NA",VALUE(RIGHT(H410,SEARCH("of",H410)-1)))</f>
        <v>1</v>
      </c>
      <c r="AI409" s="24">
        <f t="shared" ref="AI409" si="3759">IF(AF409="Leftover",1,IF(AG409="NA","NA",AG409/AH409))</f>
        <v>1</v>
      </c>
      <c r="AJ409" s="25">
        <f t="shared" ref="AJ409" si="3760">IF(ISNUMBER(SEARCH("Choice",AF409))=TRUE,1,AI409)</f>
        <v>1</v>
      </c>
      <c r="AK409" s="22" t="str">
        <f t="shared" ref="AK409" si="3761">IF(ISERROR(SEARCH("Pref",I409)),I409,IF(SEARCH("Pref",I409)=3,LEFT(I409,1),IF(SEARCH("Pref",I409)=4,LEFT(I409,2),I409)))</f>
        <v>None Drawn</v>
      </c>
      <c r="AL409" s="23" t="str">
        <f t="shared" ref="AL409" si="3762">IF(I410="N/A","NA",VALUE(LEFT(I410,SEARCH("of",I410)-1)))</f>
        <v>NA</v>
      </c>
      <c r="AM409" s="23" t="str">
        <f t="shared" ref="AM409" si="3763">IF(I410="N/A","NA",VALUE(RIGHT(I410,SEARCH("of",I410)-1)))</f>
        <v>NA</v>
      </c>
      <c r="AN409" s="24" t="str">
        <f t="shared" ref="AN409" si="3764">IF(AK409="Leftover",1,IF(AL409="NA","NA",AL409/AM409))</f>
        <v>NA</v>
      </c>
      <c r="AO409" s="25" t="str">
        <f t="shared" ref="AO409" si="3765">IF(ISNUMBER(SEARCH("Choice",AK409))=TRUE,1,AN409)</f>
        <v>NA</v>
      </c>
    </row>
    <row r="410" spans="1:41" ht="12" customHeight="1" x14ac:dyDescent="0.25">
      <c r="A410" s="35"/>
      <c r="B410" s="38"/>
      <c r="C410" s="6" t="s">
        <v>16</v>
      </c>
      <c r="D410" s="5" t="s">
        <v>354</v>
      </c>
      <c r="E410" s="5" t="s">
        <v>355</v>
      </c>
      <c r="F410" s="5" t="s">
        <v>56</v>
      </c>
      <c r="G410" s="5" t="s">
        <v>56</v>
      </c>
      <c r="H410" s="5" t="s">
        <v>56</v>
      </c>
      <c r="I410" s="5" t="s">
        <v>55</v>
      </c>
      <c r="J410" s="22"/>
      <c r="K410" s="26"/>
      <c r="L410" s="22"/>
      <c r="M410" s="23"/>
      <c r="N410" s="23"/>
      <c r="O410" s="27"/>
      <c r="P410" s="23"/>
      <c r="Q410" s="22"/>
      <c r="R410" s="23"/>
      <c r="S410" s="23"/>
      <c r="T410" s="27"/>
      <c r="U410" s="23"/>
      <c r="V410" s="22"/>
      <c r="W410" s="23"/>
      <c r="X410" s="23"/>
      <c r="Y410" s="27"/>
      <c r="Z410" s="23"/>
      <c r="AA410" s="22"/>
      <c r="AB410" s="23"/>
      <c r="AC410" s="23"/>
      <c r="AD410" s="27"/>
      <c r="AE410" s="23"/>
      <c r="AF410" s="22"/>
      <c r="AG410" s="23"/>
      <c r="AH410" s="23"/>
      <c r="AI410" s="27"/>
      <c r="AJ410" s="23"/>
    </row>
    <row r="411" spans="1:41" ht="9" customHeight="1" x14ac:dyDescent="0.25">
      <c r="A411" s="36"/>
      <c r="B411" s="39"/>
      <c r="C411" s="40"/>
      <c r="D411" s="40"/>
      <c r="E411" s="40"/>
      <c r="F411" s="40"/>
      <c r="G411" s="40"/>
      <c r="H411" s="40"/>
      <c r="I411" s="40"/>
      <c r="J411" s="28"/>
      <c r="K411" s="29"/>
      <c r="L411" s="22"/>
      <c r="M411" s="23"/>
      <c r="N411" s="23"/>
      <c r="O411" s="27"/>
      <c r="P411" s="23"/>
      <c r="Q411" s="22"/>
      <c r="R411" s="23"/>
      <c r="S411" s="23"/>
      <c r="T411" s="27"/>
      <c r="U411" s="23"/>
      <c r="V411" s="22"/>
      <c r="W411" s="23"/>
      <c r="X411" s="23"/>
      <c r="Y411" s="27"/>
      <c r="Z411" s="23"/>
      <c r="AA411" s="22"/>
      <c r="AB411" s="23"/>
      <c r="AC411" s="23"/>
      <c r="AD411" s="27"/>
      <c r="AE411" s="23"/>
      <c r="AF411" s="22"/>
      <c r="AG411" s="23"/>
      <c r="AH411" s="23"/>
      <c r="AI411" s="27"/>
      <c r="AJ411" s="23"/>
    </row>
    <row r="412" spans="1:41" ht="19.95" customHeight="1" x14ac:dyDescent="0.25">
      <c r="A412" s="34" t="s">
        <v>356</v>
      </c>
      <c r="B412" s="37" t="s">
        <v>10</v>
      </c>
      <c r="C412" s="6" t="s">
        <v>11</v>
      </c>
      <c r="D412" s="5" t="s">
        <v>79</v>
      </c>
      <c r="E412" s="5" t="s">
        <v>79</v>
      </c>
      <c r="F412" s="5" t="s">
        <v>79</v>
      </c>
      <c r="G412" s="5" t="s">
        <v>79</v>
      </c>
      <c r="H412" s="7" t="s">
        <v>14</v>
      </c>
      <c r="I412" s="5" t="s">
        <v>54</v>
      </c>
      <c r="J412" s="20" t="str">
        <f t="shared" ref="J412:K412" si="3766">A412</f>
        <v>DE444P2R</v>
      </c>
      <c r="K412" s="21" t="str">
        <f t="shared" si="3766"/>
        <v>A</v>
      </c>
      <c r="L412" s="22" t="str">
        <f t="shared" ref="L412" si="3767">IF(ISERROR(SEARCH("Pref",D412)),D412,IF(SEARCH("Pref",D412)=3,LEFT(D412,1),IF(SEARCH("Pref",D412)=4,LEFT(D412,2),D412)))</f>
        <v>Leftover</v>
      </c>
      <c r="M412" s="23" t="str">
        <f t="shared" ref="M412" si="3768">IF(D413="N/A","NA",VALUE(LEFT(D413,SEARCH("of",D413)-1)))</f>
        <v>NA</v>
      </c>
      <c r="N412" s="23" t="str">
        <f t="shared" ref="N412" si="3769">IF(D413="N/A","NA",VALUE(RIGHT(D413,SEARCH("of",D413)-1)))</f>
        <v>NA</v>
      </c>
      <c r="O412" s="24">
        <f t="shared" ref="O412" si="3770">IF(L412="Leftover",1,IF(M412="NA","NA",M412/N412))</f>
        <v>1</v>
      </c>
      <c r="P412" s="25">
        <f t="shared" ref="P412" si="3771">IF(ISNUMBER(SEARCH("Choice",L412))=TRUE,1,O412)</f>
        <v>1</v>
      </c>
      <c r="Q412" s="22" t="str">
        <f t="shared" ref="Q412" si="3772">IF(ISERROR(SEARCH("Pref",E412)),E412,IF(SEARCH("Pref",E412)=3,LEFT(E412,1),IF(SEARCH("Pref",E412)=4,LEFT(E412,2),E412)))</f>
        <v>Leftover</v>
      </c>
      <c r="R412" s="23" t="str">
        <f t="shared" ref="R412" si="3773">IF(E413="N/A","NA",VALUE(LEFT(E413,SEARCH("of",E413)-1)))</f>
        <v>NA</v>
      </c>
      <c r="S412" s="23" t="str">
        <f t="shared" ref="S412" si="3774">IF(E413="N/A","NA",VALUE(RIGHT(E413,SEARCH("of",E413)-1)))</f>
        <v>NA</v>
      </c>
      <c r="T412" s="24">
        <f t="shared" ref="T412" si="3775">IF(Q412="Leftover",1,IF(R412="NA","NA",R412/S412))</f>
        <v>1</v>
      </c>
      <c r="U412" s="25">
        <f t="shared" ref="U412" si="3776">IF(ISNUMBER(SEARCH("Choice",Q412))=TRUE,1,T412)</f>
        <v>1</v>
      </c>
      <c r="V412" s="22" t="str">
        <f t="shared" ref="V412" si="3777">IF(ISERROR(SEARCH("Pref",F412)),F412,IF(SEARCH("Pref",F412)=3,LEFT(F412,1),IF(SEARCH("Pref",F412)=4,LEFT(F412,2),F412)))</f>
        <v>Leftover</v>
      </c>
      <c r="W412" s="23" t="str">
        <f t="shared" ref="W412" si="3778">IF(F413="N/A","NA",VALUE(LEFT(F413,SEARCH("of",F413)-1)))</f>
        <v>NA</v>
      </c>
      <c r="X412" s="23" t="str">
        <f t="shared" ref="X412" si="3779">IF(F413="N/A","NA",VALUE(RIGHT(F413,SEARCH("of",F413)-1)))</f>
        <v>NA</v>
      </c>
      <c r="Y412" s="24">
        <f t="shared" ref="Y412" si="3780">IF(V412="Leftover",1,IF(W412="NA","NA",W412/X412))</f>
        <v>1</v>
      </c>
      <c r="Z412" s="25">
        <f t="shared" ref="Z412" si="3781">IF(ISNUMBER(SEARCH("Choice",V412))=TRUE,1,Y412)</f>
        <v>1</v>
      </c>
      <c r="AA412" s="22" t="str">
        <f t="shared" ref="AA412" si="3782">IF(ISERROR(SEARCH("Pref",G412)),G412,IF(SEARCH("Pref",G412)=3,LEFT(G412,1),IF(SEARCH("Pref",G412)=4,LEFT(G412,2),G412)))</f>
        <v>Leftover</v>
      </c>
      <c r="AB412" s="23">
        <f t="shared" ref="AB412" si="3783">IF(H413="N/A","NA",VALUE(LEFT(H413,SEARCH("of",H413)-1)))</f>
        <v>2</v>
      </c>
      <c r="AC412" s="23">
        <f t="shared" ref="AC412" si="3784">IF(H413="N/A","NA",VALUE(RIGHT(H413,SEARCH("of",H413)-1)))</f>
        <v>2</v>
      </c>
      <c r="AD412" s="24">
        <f t="shared" ref="AD412" si="3785">IF(AA412="Leftover",1,IF(AB412="NA","NA",AB412/AC412))</f>
        <v>1</v>
      </c>
      <c r="AE412" s="25">
        <f t="shared" ref="AE412" si="3786">IF(ISNUMBER(SEARCH("Choice",AA412))=TRUE,1,AD412)</f>
        <v>1</v>
      </c>
      <c r="AF412" s="22" t="str">
        <f t="shared" ref="AF412" si="3787">IF(ISERROR(SEARCH("Pref",H412)),H412,IF(SEARCH("Pref",H412)=3,LEFT(H412,1),IF(SEARCH("Pref",H412)=4,LEFT(H412,2),H412)))</f>
        <v>Leftover Choice 2</v>
      </c>
      <c r="AG412" s="23">
        <f t="shared" ref="AG412" si="3788">IF(H413="N/A","NA",VALUE(LEFT(H413,SEARCH("of",H413)-1)))</f>
        <v>2</v>
      </c>
      <c r="AH412" s="23">
        <f t="shared" ref="AH412" si="3789">IF(H413="N/A","NA",VALUE(RIGHT(H413,SEARCH("of",H413)-1)))</f>
        <v>2</v>
      </c>
      <c r="AI412" s="24">
        <f t="shared" ref="AI412" si="3790">IF(AF412="Leftover",1,IF(AG412="NA","NA",AG412/AH412))</f>
        <v>1</v>
      </c>
      <c r="AJ412" s="25">
        <f t="shared" ref="AJ412" si="3791">IF(ISNUMBER(SEARCH("Choice",AF412))=TRUE,1,AI412)</f>
        <v>1</v>
      </c>
      <c r="AK412" s="22" t="str">
        <f t="shared" ref="AK412" si="3792">IF(ISERROR(SEARCH("Pref",I412)),I412,IF(SEARCH("Pref",I412)=3,LEFT(I412,1),IF(SEARCH("Pref",I412)=4,LEFT(I412,2),I412)))</f>
        <v>None Drawn</v>
      </c>
      <c r="AL412" s="23" t="str">
        <f t="shared" ref="AL412" si="3793">IF(I413="N/A","NA",VALUE(LEFT(I413,SEARCH("of",I413)-1)))</f>
        <v>NA</v>
      </c>
      <c r="AM412" s="23" t="str">
        <f t="shared" ref="AM412" si="3794">IF(I413="N/A","NA",VALUE(RIGHT(I413,SEARCH("of",I413)-1)))</f>
        <v>NA</v>
      </c>
      <c r="AN412" s="24" t="str">
        <f t="shared" ref="AN412" si="3795">IF(AK412="Leftover",1,IF(AL412="NA","NA",AL412/AM412))</f>
        <v>NA</v>
      </c>
      <c r="AO412" s="25" t="str">
        <f t="shared" ref="AO412" si="3796">IF(ISNUMBER(SEARCH("Choice",AK412))=TRUE,1,AN412)</f>
        <v>NA</v>
      </c>
    </row>
    <row r="413" spans="1:41" ht="12" customHeight="1" x14ac:dyDescent="0.25">
      <c r="A413" s="35"/>
      <c r="B413" s="38"/>
      <c r="C413" s="6" t="s">
        <v>16</v>
      </c>
      <c r="D413" s="5" t="s">
        <v>55</v>
      </c>
      <c r="E413" s="5" t="s">
        <v>55</v>
      </c>
      <c r="F413" s="5" t="s">
        <v>55</v>
      </c>
      <c r="G413" s="5" t="s">
        <v>55</v>
      </c>
      <c r="H413" s="5" t="s">
        <v>112</v>
      </c>
      <c r="I413" s="5" t="s">
        <v>55</v>
      </c>
      <c r="J413" s="22"/>
      <c r="K413" s="26"/>
      <c r="L413" s="22"/>
      <c r="M413" s="23"/>
      <c r="N413" s="23"/>
      <c r="O413" s="27"/>
      <c r="P413" s="23"/>
      <c r="Q413" s="22"/>
      <c r="R413" s="23"/>
      <c r="S413" s="23"/>
      <c r="T413" s="27"/>
      <c r="U413" s="23"/>
      <c r="V413" s="22"/>
      <c r="W413" s="23"/>
      <c r="X413" s="23"/>
      <c r="Y413" s="27"/>
      <c r="Z413" s="23"/>
      <c r="AA413" s="22"/>
      <c r="AB413" s="23"/>
      <c r="AC413" s="23"/>
      <c r="AD413" s="27"/>
      <c r="AE413" s="23"/>
      <c r="AF413" s="22"/>
      <c r="AG413" s="23"/>
      <c r="AH413" s="23"/>
      <c r="AI413" s="27"/>
      <c r="AJ413" s="23"/>
    </row>
    <row r="414" spans="1:41" ht="9" customHeight="1" x14ac:dyDescent="0.25">
      <c r="A414" s="36"/>
      <c r="B414" s="41"/>
      <c r="C414" s="42"/>
      <c r="D414" s="42"/>
      <c r="E414" s="42"/>
      <c r="F414" s="42"/>
      <c r="G414" s="42"/>
      <c r="H414" s="42"/>
      <c r="I414" s="42"/>
      <c r="J414" s="28"/>
      <c r="K414" s="29"/>
      <c r="L414" s="22"/>
      <c r="M414" s="23"/>
      <c r="N414" s="23"/>
      <c r="O414" s="27"/>
      <c r="P414" s="23"/>
      <c r="Q414" s="22"/>
      <c r="R414" s="23"/>
      <c r="S414" s="23"/>
      <c r="T414" s="27"/>
      <c r="U414" s="23"/>
      <c r="V414" s="22"/>
      <c r="W414" s="23"/>
      <c r="X414" s="23"/>
      <c r="Y414" s="27"/>
      <c r="Z414" s="23"/>
      <c r="AA414" s="22"/>
      <c r="AB414" s="23"/>
      <c r="AC414" s="23"/>
      <c r="AD414" s="27"/>
      <c r="AE414" s="23"/>
      <c r="AF414" s="22"/>
      <c r="AG414" s="23"/>
      <c r="AH414" s="23"/>
      <c r="AI414" s="27"/>
      <c r="AJ414" s="23"/>
    </row>
    <row r="415" spans="1:41" ht="19.2" customHeight="1" x14ac:dyDescent="0.25">
      <c r="A415" s="34" t="s">
        <v>357</v>
      </c>
      <c r="B415" s="37" t="s">
        <v>10</v>
      </c>
      <c r="C415" s="6" t="s">
        <v>11</v>
      </c>
      <c r="D415" s="5" t="s">
        <v>13</v>
      </c>
      <c r="E415" s="5" t="s">
        <v>13</v>
      </c>
      <c r="F415" s="5" t="s">
        <v>13</v>
      </c>
      <c r="G415" s="7" t="s">
        <v>12</v>
      </c>
      <c r="H415" s="7" t="s">
        <v>23</v>
      </c>
      <c r="I415" s="7" t="s">
        <v>15</v>
      </c>
      <c r="J415" s="20" t="str">
        <f t="shared" ref="J415:K415" si="3797">A415</f>
        <v>DE444P3R</v>
      </c>
      <c r="K415" s="21" t="str">
        <f t="shared" si="3797"/>
        <v>A</v>
      </c>
      <c r="L415" s="22" t="str">
        <f t="shared" ref="L415" si="3798">IF(ISERROR(SEARCH("Pref",D415)),D415,IF(SEARCH("Pref",D415)=3,LEFT(D415,1),IF(SEARCH("Pref",D415)=4,LEFT(D415,2),D415)))</f>
        <v>Choice 2</v>
      </c>
      <c r="M415" s="23">
        <f t="shared" ref="M415" si="3799">IF(D416="N/A","NA",VALUE(LEFT(D416,SEARCH("of",D416)-1)))</f>
        <v>11</v>
      </c>
      <c r="N415" s="23">
        <f t="shared" ref="N415" si="3800">IF(D416="N/A","NA",VALUE(RIGHT(D416,SEARCH("of",D416)-1)))</f>
        <v>32</v>
      </c>
      <c r="O415" s="24">
        <f t="shared" ref="O415" si="3801">IF(L415="Leftover",1,IF(M415="NA","NA",M415/N415))</f>
        <v>0.34375</v>
      </c>
      <c r="P415" s="25">
        <f t="shared" ref="P415" si="3802">IF(ISNUMBER(SEARCH("Choice",L415))=TRUE,1,O415)</f>
        <v>1</v>
      </c>
      <c r="Q415" s="22" t="str">
        <f t="shared" ref="Q415" si="3803">IF(ISERROR(SEARCH("Pref",E415)),E415,IF(SEARCH("Pref",E415)=3,LEFT(E415,1),IF(SEARCH("Pref",E415)=4,LEFT(E415,2),E415)))</f>
        <v>Choice 2</v>
      </c>
      <c r="R415" s="23">
        <f t="shared" ref="R415" si="3804">IF(E416="N/A","NA",VALUE(LEFT(E416,SEARCH("of",E416)-1)))</f>
        <v>3</v>
      </c>
      <c r="S415" s="23">
        <f t="shared" ref="S415" si="3805">IF(E416="N/A","NA",VALUE(RIGHT(E416,SEARCH("of",E416)-1)))</f>
        <v>11</v>
      </c>
      <c r="T415" s="24">
        <f t="shared" ref="T415" si="3806">IF(Q415="Leftover",1,IF(R415="NA","NA",R415/S415))</f>
        <v>0.27272727272727271</v>
      </c>
      <c r="U415" s="25">
        <f t="shared" ref="U415" si="3807">IF(ISNUMBER(SEARCH("Choice",Q415))=TRUE,1,T415)</f>
        <v>1</v>
      </c>
      <c r="V415" s="22" t="str">
        <f t="shared" ref="V415" si="3808">IF(ISERROR(SEARCH("Pref",F415)),F415,IF(SEARCH("Pref",F415)=3,LEFT(F415,1),IF(SEARCH("Pref",F415)=4,LEFT(F415,2),F415)))</f>
        <v>Choice 2</v>
      </c>
      <c r="W415" s="23">
        <f t="shared" ref="W415" si="3809">IF(F416="N/A","NA",VALUE(LEFT(F416,SEARCH("of",F416)-1)))</f>
        <v>1</v>
      </c>
      <c r="X415" s="23">
        <f t="shared" ref="X415" si="3810">IF(F416="N/A","NA",VALUE(RIGHT(F416,SEARCH("of",F416)-1)))</f>
        <v>3</v>
      </c>
      <c r="Y415" s="24">
        <f t="shared" ref="Y415" si="3811">IF(V415="Leftover",1,IF(W415="NA","NA",W415/X415))</f>
        <v>0.33333333333333331</v>
      </c>
      <c r="Z415" s="25">
        <f t="shared" ref="Z415" si="3812">IF(ISNUMBER(SEARCH("Choice",V415))=TRUE,1,Y415)</f>
        <v>1</v>
      </c>
      <c r="AA415" s="22" t="str">
        <f t="shared" ref="AA415" si="3813">IF(ISERROR(SEARCH("Pref",G415)),G415,IF(SEARCH("Pref",G415)=3,LEFT(G415,1),IF(SEARCH("Pref",G415)=4,LEFT(G415,2),G415)))</f>
        <v>0</v>
      </c>
      <c r="AB415" s="23">
        <f t="shared" ref="AB415" si="3814">IF(H416="N/A","NA",VALUE(LEFT(H416,SEARCH("of",H416)-1)))</f>
        <v>1</v>
      </c>
      <c r="AC415" s="23">
        <f t="shared" ref="AC415" si="3815">IF(H416="N/A","NA",VALUE(RIGHT(H416,SEARCH("of",H416)-1)))</f>
        <v>3</v>
      </c>
      <c r="AD415" s="24">
        <f t="shared" ref="AD415" si="3816">IF(AA415="Leftover",1,IF(AB415="NA","NA",AB415/AC415))</f>
        <v>0.33333333333333331</v>
      </c>
      <c r="AE415" s="25">
        <f t="shared" ref="AE415" si="3817">IF(ISNUMBER(SEARCH("Choice",AA415))=TRUE,1,AD415)</f>
        <v>0.33333333333333331</v>
      </c>
      <c r="AF415" s="22" t="str">
        <f t="shared" ref="AF415" si="3818">IF(ISERROR(SEARCH("Pref",H415)),H415,IF(SEARCH("Pref",H415)=3,LEFT(H415,1),IF(SEARCH("Pref",H415)=4,LEFT(H415,2),H415)))</f>
        <v>Leftover Choice 1</v>
      </c>
      <c r="AG415" s="23">
        <f t="shared" ref="AG415" si="3819">IF(H416="N/A","NA",VALUE(LEFT(H416,SEARCH("of",H416)-1)))</f>
        <v>1</v>
      </c>
      <c r="AH415" s="23">
        <f t="shared" ref="AH415" si="3820">IF(H416="N/A","NA",VALUE(RIGHT(H416,SEARCH("of",H416)-1)))</f>
        <v>3</v>
      </c>
      <c r="AI415" s="24">
        <f t="shared" ref="AI415" si="3821">IF(AF415="Leftover",1,IF(AG415="NA","NA",AG415/AH415))</f>
        <v>0.33333333333333331</v>
      </c>
      <c r="AJ415" s="25">
        <f t="shared" ref="AJ415" si="3822">IF(ISNUMBER(SEARCH("Choice",AF415))=TRUE,1,AI415)</f>
        <v>1</v>
      </c>
      <c r="AK415" s="22" t="str">
        <f t="shared" ref="AK415" si="3823">IF(ISERROR(SEARCH("Pref",I415)),I415,IF(SEARCH("Pref",I415)=3,LEFT(I415,1),IF(SEARCH("Pref",I415)=4,LEFT(I415,2),I415)))</f>
        <v>Leftover Choice 3</v>
      </c>
      <c r="AL415" s="23">
        <f t="shared" ref="AL415" si="3824">IF(I416="N/A","NA",VALUE(LEFT(I416,SEARCH("of",I416)-1)))</f>
        <v>1</v>
      </c>
      <c r="AM415" s="23">
        <f t="shared" ref="AM415" si="3825">IF(I416="N/A","NA",VALUE(RIGHT(I416,SEARCH("of",I416)-1)))</f>
        <v>3</v>
      </c>
      <c r="AN415" s="24">
        <f t="shared" ref="AN415" si="3826">IF(AK415="Leftover",1,IF(AL415="NA","NA",AL415/AM415))</f>
        <v>0.33333333333333331</v>
      </c>
      <c r="AO415" s="25">
        <f t="shared" ref="AO415" si="3827">IF(ISNUMBER(SEARCH("Choice",AK415))=TRUE,1,AN415)</f>
        <v>1</v>
      </c>
    </row>
    <row r="416" spans="1:41" ht="12" customHeight="1" x14ac:dyDescent="0.25">
      <c r="A416" s="35"/>
      <c r="B416" s="38"/>
      <c r="C416" s="6" t="s">
        <v>16</v>
      </c>
      <c r="D416" s="5" t="s">
        <v>358</v>
      </c>
      <c r="E416" s="5" t="s">
        <v>359</v>
      </c>
      <c r="F416" s="5" t="s">
        <v>18</v>
      </c>
      <c r="G416" s="5" t="s">
        <v>56</v>
      </c>
      <c r="H416" s="5" t="s">
        <v>18</v>
      </c>
      <c r="I416" s="5" t="s">
        <v>18</v>
      </c>
      <c r="J416" s="22"/>
      <c r="K416" s="26"/>
      <c r="L416" s="22"/>
      <c r="M416" s="23"/>
      <c r="N416" s="23"/>
      <c r="O416" s="27"/>
      <c r="P416" s="23"/>
      <c r="Q416" s="22"/>
      <c r="R416" s="23"/>
      <c r="S416" s="23"/>
      <c r="T416" s="27"/>
      <c r="U416" s="23"/>
      <c r="V416" s="22"/>
      <c r="W416" s="23"/>
      <c r="X416" s="23"/>
      <c r="Y416" s="27"/>
      <c r="Z416" s="23"/>
      <c r="AA416" s="22"/>
      <c r="AB416" s="23"/>
      <c r="AC416" s="23"/>
      <c r="AD416" s="27"/>
      <c r="AE416" s="23"/>
      <c r="AF416" s="22"/>
      <c r="AG416" s="23"/>
      <c r="AH416" s="23"/>
      <c r="AI416" s="27"/>
      <c r="AJ416" s="23"/>
    </row>
    <row r="417" spans="1:41" ht="9" customHeight="1" x14ac:dyDescent="0.25">
      <c r="A417" s="36"/>
      <c r="B417" s="41"/>
      <c r="C417" s="42"/>
      <c r="D417" s="42"/>
      <c r="E417" s="42"/>
      <c r="F417" s="42"/>
      <c r="G417" s="42"/>
      <c r="H417" s="42"/>
      <c r="I417" s="42"/>
      <c r="J417" s="28"/>
      <c r="K417" s="29"/>
      <c r="L417" s="22"/>
      <c r="M417" s="23"/>
      <c r="N417" s="23"/>
      <c r="O417" s="27"/>
      <c r="P417" s="23"/>
      <c r="Q417" s="22"/>
      <c r="R417" s="23"/>
      <c r="S417" s="23"/>
      <c r="T417" s="27"/>
      <c r="U417" s="23"/>
      <c r="V417" s="22"/>
      <c r="W417" s="23"/>
      <c r="X417" s="23"/>
      <c r="Y417" s="27"/>
      <c r="Z417" s="23"/>
      <c r="AA417" s="22"/>
      <c r="AB417" s="23"/>
      <c r="AC417" s="23"/>
      <c r="AD417" s="27"/>
      <c r="AE417" s="23"/>
      <c r="AF417" s="22"/>
      <c r="AG417" s="23"/>
      <c r="AH417" s="23"/>
      <c r="AI417" s="27"/>
      <c r="AJ417" s="23"/>
    </row>
    <row r="418" spans="1:41" ht="19.95" customHeight="1" x14ac:dyDescent="0.25">
      <c r="A418" s="34" t="s">
        <v>360</v>
      </c>
      <c r="B418" s="37" t="s">
        <v>10</v>
      </c>
      <c r="C418" s="6" t="s">
        <v>11</v>
      </c>
      <c r="D418" s="5" t="s">
        <v>13</v>
      </c>
      <c r="E418" s="5" t="s">
        <v>13</v>
      </c>
      <c r="F418" s="7" t="s">
        <v>12</v>
      </c>
      <c r="G418" s="5" t="s">
        <v>53</v>
      </c>
      <c r="H418" s="5" t="s">
        <v>270</v>
      </c>
      <c r="I418" s="7" t="s">
        <v>23</v>
      </c>
      <c r="J418" s="20" t="str">
        <f t="shared" ref="J418:K418" si="3828">A418</f>
        <v>DE741O1A</v>
      </c>
      <c r="K418" s="21" t="str">
        <f t="shared" si="3828"/>
        <v>A</v>
      </c>
      <c r="L418" s="22" t="str">
        <f t="shared" ref="L418" si="3829">IF(ISERROR(SEARCH("Pref",D418)),D418,IF(SEARCH("Pref",D418)=3,LEFT(D418,1),IF(SEARCH("Pref",D418)=4,LEFT(D418,2),D418)))</f>
        <v>Choice 2</v>
      </c>
      <c r="M418" s="23">
        <f t="shared" ref="M418" si="3830">IF(D419="N/A","NA",VALUE(LEFT(D419,SEARCH("of",D419)-1)))</f>
        <v>1</v>
      </c>
      <c r="N418" s="23">
        <f t="shared" ref="N418" si="3831">IF(D419="N/A","NA",VALUE(RIGHT(D419,SEARCH("of",D419)-1)))</f>
        <v>9</v>
      </c>
      <c r="O418" s="24">
        <f t="shared" ref="O418" si="3832">IF(L418="Leftover",1,IF(M418="NA","NA",M418/N418))</f>
        <v>0.1111111111111111</v>
      </c>
      <c r="P418" s="25">
        <f t="shared" ref="P418" si="3833">IF(ISNUMBER(SEARCH("Choice",L418))=TRUE,1,O418)</f>
        <v>1</v>
      </c>
      <c r="Q418" s="22" t="str">
        <f t="shared" ref="Q418" si="3834">IF(ISERROR(SEARCH("Pref",E418)),E418,IF(SEARCH("Pref",E418)=3,LEFT(E418,1),IF(SEARCH("Pref",E418)=4,LEFT(E418,2),E418)))</f>
        <v>Choice 2</v>
      </c>
      <c r="R418" s="23">
        <f t="shared" ref="R418" si="3835">IF(E419="N/A","NA",VALUE(LEFT(E419,SEARCH("of",E419)-1)))</f>
        <v>1</v>
      </c>
      <c r="S418" s="23">
        <f t="shared" ref="S418" si="3836">IF(E419="N/A","NA",VALUE(RIGHT(E419,SEARCH("of",E419)-1)))</f>
        <v>7</v>
      </c>
      <c r="T418" s="24">
        <f t="shared" ref="T418" si="3837">IF(Q418="Leftover",1,IF(R418="NA","NA",R418/S418))</f>
        <v>0.14285714285714285</v>
      </c>
      <c r="U418" s="25">
        <f t="shared" ref="U418" si="3838">IF(ISNUMBER(SEARCH("Choice",Q418))=TRUE,1,T418)</f>
        <v>1</v>
      </c>
      <c r="V418" s="22" t="str">
        <f t="shared" ref="V418" si="3839">IF(ISERROR(SEARCH("Pref",F418)),F418,IF(SEARCH("Pref",F418)=3,LEFT(F418,1),IF(SEARCH("Pref",F418)=4,LEFT(F418,2),F418)))</f>
        <v>0</v>
      </c>
      <c r="W418" s="23">
        <f t="shared" ref="W418" si="3840">IF(F419="N/A","NA",VALUE(LEFT(F419,SEARCH("of",F419)-1)))</f>
        <v>1</v>
      </c>
      <c r="X418" s="23">
        <f t="shared" ref="X418" si="3841">IF(F419="N/A","NA",VALUE(RIGHT(F419,SEARCH("of",F419)-1)))</f>
        <v>1</v>
      </c>
      <c r="Y418" s="24">
        <f t="shared" ref="Y418" si="3842">IF(V418="Leftover",1,IF(W418="NA","NA",W418/X418))</f>
        <v>1</v>
      </c>
      <c r="Z418" s="25">
        <f t="shared" ref="Z418" si="3843">IF(ISNUMBER(SEARCH("Choice",V418))=TRUE,1,Y418)</f>
        <v>1</v>
      </c>
      <c r="AA418" s="22" t="str">
        <f t="shared" ref="AA418" si="3844">IF(ISERROR(SEARCH("Pref",G418)),G418,IF(SEARCH("Pref",G418)=3,LEFT(G418,1),IF(SEARCH("Pref",G418)=4,LEFT(G418,2),G418)))</f>
        <v>No Apps</v>
      </c>
      <c r="AB418" s="23">
        <f t="shared" ref="AB418" si="3845">IF(H419="N/A","NA",VALUE(LEFT(H419,SEARCH("of",H419)-1)))</f>
        <v>1</v>
      </c>
      <c r="AC418" s="23">
        <f t="shared" ref="AC418" si="3846">IF(H419="N/A","NA",VALUE(RIGHT(H419,SEARCH("of",H419)-1)))</f>
        <v>9</v>
      </c>
      <c r="AD418" s="24">
        <f t="shared" ref="AD418" si="3847">IF(AA418="Leftover",1,IF(AB418="NA","NA",AB418/AC418))</f>
        <v>0.1111111111111111</v>
      </c>
      <c r="AE418" s="25">
        <f t="shared" ref="AE418" si="3848">IF(ISNUMBER(SEARCH("Choice",AA418))=TRUE,1,AD418)</f>
        <v>0.1111111111111111</v>
      </c>
      <c r="AF418" s="22" t="str">
        <f t="shared" ref="AF418" si="3849">IF(ISERROR(SEARCH("Pref",H418)),H418,IF(SEARCH("Pref",H418)=3,LEFT(H418,1),IF(SEARCH("Pref",H418)=4,LEFT(H418,2),H418)))</f>
        <v>Choice 4</v>
      </c>
      <c r="AG418" s="23">
        <f t="shared" ref="AG418" si="3850">IF(H419="N/A","NA",VALUE(LEFT(H419,SEARCH("of",H419)-1)))</f>
        <v>1</v>
      </c>
      <c r="AH418" s="23">
        <f t="shared" ref="AH418" si="3851">IF(H419="N/A","NA",VALUE(RIGHT(H419,SEARCH("of",H419)-1)))</f>
        <v>9</v>
      </c>
      <c r="AI418" s="24">
        <f t="shared" ref="AI418" si="3852">IF(AF418="Leftover",1,IF(AG418="NA","NA",AG418/AH418))</f>
        <v>0.1111111111111111</v>
      </c>
      <c r="AJ418" s="25">
        <f t="shared" ref="AJ418" si="3853">IF(ISNUMBER(SEARCH("Choice",AF418))=TRUE,1,AI418)</f>
        <v>1</v>
      </c>
      <c r="AK418" s="22" t="str">
        <f t="shared" ref="AK418" si="3854">IF(ISERROR(SEARCH("Pref",I418)),I418,IF(SEARCH("Pref",I418)=3,LEFT(I418,1),IF(SEARCH("Pref",I418)=4,LEFT(I418,2),I418)))</f>
        <v>Leftover Choice 1</v>
      </c>
      <c r="AL418" s="23">
        <f t="shared" ref="AL418" si="3855">IF(I419="N/A","NA",VALUE(LEFT(I419,SEARCH("of",I419)-1)))</f>
        <v>3</v>
      </c>
      <c r="AM418" s="23">
        <f t="shared" ref="AM418" si="3856">IF(I419="N/A","NA",VALUE(RIGHT(I419,SEARCH("of",I419)-1)))</f>
        <v>12</v>
      </c>
      <c r="AN418" s="24">
        <f t="shared" ref="AN418" si="3857">IF(AK418="Leftover",1,IF(AL418="NA","NA",AL418/AM418))</f>
        <v>0.25</v>
      </c>
      <c r="AO418" s="25">
        <f t="shared" ref="AO418" si="3858">IF(ISNUMBER(SEARCH("Choice",AK418))=TRUE,1,AN418)</f>
        <v>1</v>
      </c>
    </row>
    <row r="419" spans="1:41" ht="12" customHeight="1" x14ac:dyDescent="0.25">
      <c r="A419" s="35"/>
      <c r="B419" s="38"/>
      <c r="C419" s="6" t="s">
        <v>16</v>
      </c>
      <c r="D419" s="5" t="s">
        <v>191</v>
      </c>
      <c r="E419" s="5" t="s">
        <v>145</v>
      </c>
      <c r="F419" s="5" t="s">
        <v>56</v>
      </c>
      <c r="G419" s="5" t="s">
        <v>55</v>
      </c>
      <c r="H419" s="5" t="s">
        <v>191</v>
      </c>
      <c r="I419" s="5" t="s">
        <v>346</v>
      </c>
      <c r="J419" s="22"/>
      <c r="K419" s="26"/>
      <c r="L419" s="22"/>
      <c r="M419" s="23"/>
      <c r="N419" s="23"/>
      <c r="O419" s="27"/>
      <c r="P419" s="23"/>
      <c r="Q419" s="22"/>
      <c r="R419" s="23"/>
      <c r="S419" s="23"/>
      <c r="T419" s="27"/>
      <c r="U419" s="23"/>
      <c r="V419" s="22"/>
      <c r="W419" s="23"/>
      <c r="X419" s="23"/>
      <c r="Y419" s="27"/>
      <c r="Z419" s="23"/>
      <c r="AA419" s="22"/>
      <c r="AB419" s="23"/>
      <c r="AC419" s="23"/>
      <c r="AD419" s="27"/>
      <c r="AE419" s="23"/>
      <c r="AF419" s="22"/>
      <c r="AG419" s="23"/>
      <c r="AH419" s="23"/>
      <c r="AI419" s="27"/>
      <c r="AJ419" s="23"/>
    </row>
    <row r="420" spans="1:41" ht="9" customHeight="1" x14ac:dyDescent="0.25">
      <c r="A420" s="36"/>
      <c r="B420" s="41"/>
      <c r="C420" s="42"/>
      <c r="D420" s="42"/>
      <c r="E420" s="42"/>
      <c r="F420" s="42"/>
      <c r="G420" s="42"/>
      <c r="H420" s="42"/>
      <c r="I420" s="42"/>
      <c r="J420" s="28"/>
      <c r="K420" s="29"/>
      <c r="L420" s="22"/>
      <c r="M420" s="23"/>
      <c r="N420" s="23"/>
      <c r="O420" s="27"/>
      <c r="P420" s="23"/>
      <c r="Q420" s="22"/>
      <c r="R420" s="23"/>
      <c r="S420" s="23"/>
      <c r="T420" s="27"/>
      <c r="U420" s="23"/>
      <c r="V420" s="22"/>
      <c r="W420" s="23"/>
      <c r="X420" s="23"/>
      <c r="Y420" s="27"/>
      <c r="Z420" s="23"/>
      <c r="AA420" s="22"/>
      <c r="AB420" s="23"/>
      <c r="AC420" s="23"/>
      <c r="AD420" s="27"/>
      <c r="AE420" s="23"/>
      <c r="AF420" s="22"/>
      <c r="AG420" s="23"/>
      <c r="AH420" s="23"/>
      <c r="AI420" s="27"/>
      <c r="AJ420" s="23"/>
    </row>
    <row r="421" spans="1:41" ht="19.2" customHeight="1" x14ac:dyDescent="0.25">
      <c r="A421" s="34" t="s">
        <v>361</v>
      </c>
      <c r="B421" s="37" t="s">
        <v>10</v>
      </c>
      <c r="C421" s="6" t="s">
        <v>11</v>
      </c>
      <c r="D421" s="7" t="s">
        <v>163</v>
      </c>
      <c r="E421" s="6" t="s">
        <v>54</v>
      </c>
      <c r="F421" s="7" t="s">
        <v>12</v>
      </c>
      <c r="G421" s="6" t="s">
        <v>54</v>
      </c>
      <c r="H421" s="5" t="s">
        <v>12</v>
      </c>
      <c r="I421" s="5" t="s">
        <v>12</v>
      </c>
      <c r="J421" s="20" t="str">
        <f t="shared" ref="J421:K421" si="3859">A421</f>
        <v>DF003O1M</v>
      </c>
      <c r="K421" s="21" t="str">
        <f t="shared" si="3859"/>
        <v>A</v>
      </c>
      <c r="L421" s="22" t="str">
        <f t="shared" ref="L421" si="3860">IF(ISERROR(SEARCH("Pref",D421)),D421,IF(SEARCH("Pref",D421)=3,LEFT(D421,1),IF(SEARCH("Pref",D421)=4,LEFT(D421,2),D421)))</f>
        <v>2</v>
      </c>
      <c r="M421" s="23">
        <f t="shared" ref="M421" si="3861">IF(D422="N/A","NA",VALUE(LEFT(D422,SEARCH("of",D422)-1)))</f>
        <v>4</v>
      </c>
      <c r="N421" s="23">
        <f t="shared" ref="N421" si="3862">IF(D422="N/A","NA",VALUE(RIGHT(D422,SEARCH("of",D422)-1)))</f>
        <v>13</v>
      </c>
      <c r="O421" s="24">
        <f t="shared" ref="O421" si="3863">IF(L421="Leftover",1,IF(M421="NA","NA",M421/N421))</f>
        <v>0.30769230769230771</v>
      </c>
      <c r="P421" s="25">
        <f t="shared" ref="P421" si="3864">IF(ISNUMBER(SEARCH("Choice",L421))=TRUE,1,O421)</f>
        <v>0.30769230769230771</v>
      </c>
      <c r="Q421" s="22" t="str">
        <f t="shared" ref="Q421" si="3865">IF(ISERROR(SEARCH("Pref",E421)),E421,IF(SEARCH("Pref",E421)=3,LEFT(E421,1),IF(SEARCH("Pref",E421)=4,LEFT(E421,2),E421)))</f>
        <v>None Drawn</v>
      </c>
      <c r="R421" s="23" t="str">
        <f t="shared" ref="R421" si="3866">IF(E422="N/A","NA",VALUE(LEFT(E422,SEARCH("of",E422)-1)))</f>
        <v>NA</v>
      </c>
      <c r="S421" s="23" t="str">
        <f t="shared" ref="S421" si="3867">IF(E422="N/A","NA",VALUE(RIGHT(E422,SEARCH("of",E422)-1)))</f>
        <v>NA</v>
      </c>
      <c r="T421" s="24" t="str">
        <f t="shared" ref="T421" si="3868">IF(Q421="Leftover",1,IF(R421="NA","NA",R421/S421))</f>
        <v>NA</v>
      </c>
      <c r="U421" s="25" t="str">
        <f t="shared" ref="U421" si="3869">IF(ISNUMBER(SEARCH("Choice",Q421))=TRUE,1,T421)</f>
        <v>NA</v>
      </c>
      <c r="V421" s="22" t="str">
        <f t="shared" ref="V421" si="3870">IF(ISERROR(SEARCH("Pref",F421)),F421,IF(SEARCH("Pref",F421)=3,LEFT(F421,1),IF(SEARCH("Pref",F421)=4,LEFT(F421,2),F421)))</f>
        <v>0</v>
      </c>
      <c r="W421" s="23">
        <f t="shared" ref="W421" si="3871">IF(F422="N/A","NA",VALUE(LEFT(F422,SEARCH("of",F422)-1)))</f>
        <v>2</v>
      </c>
      <c r="X421" s="23">
        <f t="shared" ref="X421" si="3872">IF(F422="N/A","NA",VALUE(RIGHT(F422,SEARCH("of",F422)-1)))</f>
        <v>5</v>
      </c>
      <c r="Y421" s="24">
        <f t="shared" ref="Y421" si="3873">IF(V421="Leftover",1,IF(W421="NA","NA",W421/X421))</f>
        <v>0.4</v>
      </c>
      <c r="Z421" s="25">
        <f t="shared" ref="Z421" si="3874">IF(ISNUMBER(SEARCH("Choice",V421))=TRUE,1,Y421)</f>
        <v>0.4</v>
      </c>
      <c r="AA421" s="22" t="str">
        <f t="shared" ref="AA421" si="3875">IF(ISERROR(SEARCH("Pref",G421)),G421,IF(SEARCH("Pref",G421)=3,LEFT(G421,1),IF(SEARCH("Pref",G421)=4,LEFT(G421,2),G421)))</f>
        <v>None Drawn</v>
      </c>
      <c r="AB421" s="23">
        <f t="shared" ref="AB421" si="3876">IF(H422="N/A","NA",VALUE(LEFT(H422,SEARCH("of",H422)-1)))</f>
        <v>1</v>
      </c>
      <c r="AC421" s="23">
        <f t="shared" ref="AC421" si="3877">IF(H422="N/A","NA",VALUE(RIGHT(H422,SEARCH("of",H422)-1)))</f>
        <v>2</v>
      </c>
      <c r="AD421" s="24">
        <f t="shared" ref="AD421" si="3878">IF(AA421="Leftover",1,IF(AB421="NA","NA",AB421/AC421))</f>
        <v>0.5</v>
      </c>
      <c r="AE421" s="25">
        <f t="shared" ref="AE421" si="3879">IF(ISNUMBER(SEARCH("Choice",AA421))=TRUE,1,AD421)</f>
        <v>0.5</v>
      </c>
      <c r="AF421" s="22" t="str">
        <f t="shared" ref="AF421" si="3880">IF(ISERROR(SEARCH("Pref",H421)),H421,IF(SEARCH("Pref",H421)=3,LEFT(H421,1),IF(SEARCH("Pref",H421)=4,LEFT(H421,2),H421)))</f>
        <v>0</v>
      </c>
      <c r="AG421" s="23">
        <f t="shared" ref="AG421" si="3881">IF(H422="N/A","NA",VALUE(LEFT(H422,SEARCH("of",H422)-1)))</f>
        <v>1</v>
      </c>
      <c r="AH421" s="23">
        <f t="shared" ref="AH421" si="3882">IF(H422="N/A","NA",VALUE(RIGHT(H422,SEARCH("of",H422)-1)))</f>
        <v>2</v>
      </c>
      <c r="AI421" s="24">
        <f t="shared" ref="AI421" si="3883">IF(AF421="Leftover",1,IF(AG421="NA","NA",AG421/AH421))</f>
        <v>0.5</v>
      </c>
      <c r="AJ421" s="25">
        <f t="shared" ref="AJ421" si="3884">IF(ISNUMBER(SEARCH("Choice",AF421))=TRUE,1,AI421)</f>
        <v>0.5</v>
      </c>
      <c r="AK421" s="22" t="str">
        <f t="shared" ref="AK421" si="3885">IF(ISERROR(SEARCH("Pref",I421)),I421,IF(SEARCH("Pref",I421)=3,LEFT(I421,1),IF(SEARCH("Pref",I421)=4,LEFT(I421,2),I421)))</f>
        <v>0</v>
      </c>
      <c r="AL421" s="23">
        <f t="shared" ref="AL421" si="3886">IF(I422="N/A","NA",VALUE(LEFT(I422,SEARCH("of",I422)-1)))</f>
        <v>1</v>
      </c>
      <c r="AM421" s="23">
        <f t="shared" ref="AM421" si="3887">IF(I422="N/A","NA",VALUE(RIGHT(I422,SEARCH("of",I422)-1)))</f>
        <v>2</v>
      </c>
      <c r="AN421" s="24">
        <f t="shared" ref="AN421" si="3888">IF(AK421="Leftover",1,IF(AL421="NA","NA",AL421/AM421))</f>
        <v>0.5</v>
      </c>
      <c r="AO421" s="25">
        <f t="shared" ref="AO421" si="3889">IF(ISNUMBER(SEARCH("Choice",AK421))=TRUE,1,AN421)</f>
        <v>0.5</v>
      </c>
    </row>
    <row r="422" spans="1:41" ht="12" customHeight="1" x14ac:dyDescent="0.25">
      <c r="A422" s="35"/>
      <c r="B422" s="38"/>
      <c r="C422" s="6" t="s">
        <v>16</v>
      </c>
      <c r="D422" s="5" t="s">
        <v>362</v>
      </c>
      <c r="E422" s="5" t="s">
        <v>55</v>
      </c>
      <c r="F422" s="5" t="s">
        <v>40</v>
      </c>
      <c r="G422" s="5" t="s">
        <v>55</v>
      </c>
      <c r="H422" s="5" t="s">
        <v>59</v>
      </c>
      <c r="I422" s="5" t="s">
        <v>59</v>
      </c>
      <c r="J422" s="22"/>
      <c r="K422" s="26"/>
      <c r="L422" s="22"/>
      <c r="M422" s="23"/>
      <c r="N422" s="23"/>
      <c r="O422" s="27"/>
      <c r="P422" s="23"/>
      <c r="Q422" s="22"/>
      <c r="R422" s="23"/>
      <c r="S422" s="23"/>
      <c r="T422" s="27"/>
      <c r="U422" s="23"/>
      <c r="V422" s="22"/>
      <c r="W422" s="23"/>
      <c r="X422" s="23"/>
      <c r="Y422" s="27"/>
      <c r="Z422" s="23"/>
      <c r="AA422" s="22"/>
      <c r="AB422" s="23"/>
      <c r="AC422" s="23"/>
      <c r="AD422" s="27"/>
      <c r="AE422" s="23"/>
      <c r="AF422" s="22"/>
      <c r="AG422" s="23"/>
      <c r="AH422" s="23"/>
      <c r="AI422" s="27"/>
      <c r="AJ422" s="23"/>
    </row>
    <row r="423" spans="1:41" ht="9" customHeight="1" x14ac:dyDescent="0.25">
      <c r="A423" s="36"/>
      <c r="B423" s="41"/>
      <c r="C423" s="42"/>
      <c r="D423" s="42"/>
      <c r="E423" s="42"/>
      <c r="F423" s="42"/>
      <c r="G423" s="42"/>
      <c r="H423" s="42"/>
      <c r="I423" s="42"/>
      <c r="J423" s="28"/>
      <c r="K423" s="29"/>
      <c r="L423" s="22"/>
      <c r="M423" s="23"/>
      <c r="N423" s="23"/>
      <c r="O423" s="27"/>
      <c r="P423" s="23"/>
      <c r="Q423" s="22"/>
      <c r="R423" s="23"/>
      <c r="S423" s="23"/>
      <c r="T423" s="27"/>
      <c r="U423" s="23"/>
      <c r="V423" s="22"/>
      <c r="W423" s="23"/>
      <c r="X423" s="23"/>
      <c r="Y423" s="27"/>
      <c r="Z423" s="23"/>
      <c r="AA423" s="22"/>
      <c r="AB423" s="23"/>
      <c r="AC423" s="23"/>
      <c r="AD423" s="27"/>
      <c r="AE423" s="23"/>
      <c r="AF423" s="22"/>
      <c r="AG423" s="23"/>
      <c r="AH423" s="23"/>
      <c r="AI423" s="27"/>
      <c r="AJ423" s="23"/>
    </row>
    <row r="424" spans="1:41" ht="19.95" customHeight="1" x14ac:dyDescent="0.25">
      <c r="A424" s="34" t="s">
        <v>363</v>
      </c>
      <c r="B424" s="37" t="s">
        <v>10</v>
      </c>
      <c r="C424" s="6" t="s">
        <v>11</v>
      </c>
      <c r="D424" s="7" t="s">
        <v>120</v>
      </c>
      <c r="E424" s="6" t="s">
        <v>54</v>
      </c>
      <c r="F424" s="7" t="s">
        <v>163</v>
      </c>
      <c r="G424" s="5" t="s">
        <v>53</v>
      </c>
      <c r="H424" s="7" t="s">
        <v>23</v>
      </c>
      <c r="I424" s="7" t="s">
        <v>14</v>
      </c>
      <c r="J424" s="20" t="str">
        <f t="shared" ref="J424:K424" si="3890">A424</f>
        <v>DF003O2R</v>
      </c>
      <c r="K424" s="21" t="str">
        <f t="shared" si="3890"/>
        <v>A</v>
      </c>
      <c r="L424" s="22" t="str">
        <f t="shared" ref="L424" si="3891">IF(ISERROR(SEARCH("Pref",D424)),D424,IF(SEARCH("Pref",D424)=3,LEFT(D424,1),IF(SEARCH("Pref",D424)=4,LEFT(D424,2),D424)))</f>
        <v>3</v>
      </c>
      <c r="M424" s="23">
        <f t="shared" ref="M424" si="3892">IF(D425="N/A","NA",VALUE(LEFT(D425,SEARCH("of",D425)-1)))</f>
        <v>3</v>
      </c>
      <c r="N424" s="23">
        <f t="shared" ref="N424" si="3893">IF(D425="N/A","NA",VALUE(RIGHT(D425,SEARCH("of",D425)-1)))</f>
        <v>9</v>
      </c>
      <c r="O424" s="24">
        <f t="shared" ref="O424" si="3894">IF(L424="Leftover",1,IF(M424="NA","NA",M424/N424))</f>
        <v>0.33333333333333331</v>
      </c>
      <c r="P424" s="25">
        <f t="shared" ref="P424" si="3895">IF(ISNUMBER(SEARCH("Choice",L424))=TRUE,1,O424)</f>
        <v>0.33333333333333331</v>
      </c>
      <c r="Q424" s="22" t="str">
        <f t="shared" ref="Q424" si="3896">IF(ISERROR(SEARCH("Pref",E424)),E424,IF(SEARCH("Pref",E424)=3,LEFT(E424,1),IF(SEARCH("Pref",E424)=4,LEFT(E424,2),E424)))</f>
        <v>None Drawn</v>
      </c>
      <c r="R424" s="23" t="str">
        <f t="shared" ref="R424" si="3897">IF(E425="N/A","NA",VALUE(LEFT(E425,SEARCH("of",E425)-1)))</f>
        <v>NA</v>
      </c>
      <c r="S424" s="23" t="str">
        <f t="shared" ref="S424" si="3898">IF(E425="N/A","NA",VALUE(RIGHT(E425,SEARCH("of",E425)-1)))</f>
        <v>NA</v>
      </c>
      <c r="T424" s="24" t="str">
        <f t="shared" ref="T424" si="3899">IF(Q424="Leftover",1,IF(R424="NA","NA",R424/S424))</f>
        <v>NA</v>
      </c>
      <c r="U424" s="25" t="str">
        <f t="shared" ref="U424" si="3900">IF(ISNUMBER(SEARCH("Choice",Q424))=TRUE,1,T424)</f>
        <v>NA</v>
      </c>
      <c r="V424" s="22" t="str">
        <f t="shared" ref="V424" si="3901">IF(ISERROR(SEARCH("Pref",F424)),F424,IF(SEARCH("Pref",F424)=3,LEFT(F424,1),IF(SEARCH("Pref",F424)=4,LEFT(F424,2),F424)))</f>
        <v>2</v>
      </c>
      <c r="W424" s="23">
        <f t="shared" ref="W424" si="3902">IF(F425="N/A","NA",VALUE(LEFT(F425,SEARCH("of",F425)-1)))</f>
        <v>1</v>
      </c>
      <c r="X424" s="23">
        <f t="shared" ref="X424" si="3903">IF(F425="N/A","NA",VALUE(RIGHT(F425,SEARCH("of",F425)-1)))</f>
        <v>2</v>
      </c>
      <c r="Y424" s="24">
        <f t="shared" ref="Y424" si="3904">IF(V424="Leftover",1,IF(W424="NA","NA",W424/X424))</f>
        <v>0.5</v>
      </c>
      <c r="Z424" s="25">
        <f t="shared" ref="Z424" si="3905">IF(ISNUMBER(SEARCH("Choice",V424))=TRUE,1,Y424)</f>
        <v>0.5</v>
      </c>
      <c r="AA424" s="22" t="str">
        <f t="shared" ref="AA424" si="3906">IF(ISERROR(SEARCH("Pref",G424)),G424,IF(SEARCH("Pref",G424)=3,LEFT(G424,1),IF(SEARCH("Pref",G424)=4,LEFT(G424,2),G424)))</f>
        <v>No Apps</v>
      </c>
      <c r="AB424" s="23">
        <f t="shared" ref="AB424" si="3907">IF(H425="N/A","NA",VALUE(LEFT(H425,SEARCH("of",H425)-1)))</f>
        <v>1</v>
      </c>
      <c r="AC424" s="23">
        <f t="shared" ref="AC424" si="3908">IF(H425="N/A","NA",VALUE(RIGHT(H425,SEARCH("of",H425)-1)))</f>
        <v>1</v>
      </c>
      <c r="AD424" s="24">
        <f t="shared" ref="AD424" si="3909">IF(AA424="Leftover",1,IF(AB424="NA","NA",AB424/AC424))</f>
        <v>1</v>
      </c>
      <c r="AE424" s="25">
        <f t="shared" ref="AE424" si="3910">IF(ISNUMBER(SEARCH("Choice",AA424))=TRUE,1,AD424)</f>
        <v>1</v>
      </c>
      <c r="AF424" s="22" t="str">
        <f t="shared" ref="AF424" si="3911">IF(ISERROR(SEARCH("Pref",H424)),H424,IF(SEARCH("Pref",H424)=3,LEFT(H424,1),IF(SEARCH("Pref",H424)=4,LEFT(H424,2),H424)))</f>
        <v>Leftover Choice 1</v>
      </c>
      <c r="AG424" s="23">
        <f t="shared" ref="AG424" si="3912">IF(H425="N/A","NA",VALUE(LEFT(H425,SEARCH("of",H425)-1)))</f>
        <v>1</v>
      </c>
      <c r="AH424" s="23">
        <f t="shared" ref="AH424" si="3913">IF(H425="N/A","NA",VALUE(RIGHT(H425,SEARCH("of",H425)-1)))</f>
        <v>1</v>
      </c>
      <c r="AI424" s="24">
        <f t="shared" ref="AI424" si="3914">IF(AF424="Leftover",1,IF(AG424="NA","NA",AG424/AH424))</f>
        <v>1</v>
      </c>
      <c r="AJ424" s="25">
        <f t="shared" ref="AJ424" si="3915">IF(ISNUMBER(SEARCH("Choice",AF424))=TRUE,1,AI424)</f>
        <v>1</v>
      </c>
      <c r="AK424" s="22" t="str">
        <f t="shared" ref="AK424" si="3916">IF(ISERROR(SEARCH("Pref",I424)),I424,IF(SEARCH("Pref",I424)=3,LEFT(I424,1),IF(SEARCH("Pref",I424)=4,LEFT(I424,2),I424)))</f>
        <v>Leftover Choice 2</v>
      </c>
      <c r="AL424" s="23">
        <f t="shared" ref="AL424" si="3917">IF(I425="N/A","NA",VALUE(LEFT(I425,SEARCH("of",I425)-1)))</f>
        <v>1</v>
      </c>
      <c r="AM424" s="23">
        <f t="shared" ref="AM424" si="3918">IF(I425="N/A","NA",VALUE(RIGHT(I425,SEARCH("of",I425)-1)))</f>
        <v>2</v>
      </c>
      <c r="AN424" s="24">
        <f t="shared" ref="AN424" si="3919">IF(AK424="Leftover",1,IF(AL424="NA","NA",AL424/AM424))</f>
        <v>0.5</v>
      </c>
      <c r="AO424" s="25">
        <f t="shared" ref="AO424" si="3920">IF(ISNUMBER(SEARCH("Choice",AK424))=TRUE,1,AN424)</f>
        <v>1</v>
      </c>
    </row>
    <row r="425" spans="1:41" ht="12" customHeight="1" x14ac:dyDescent="0.25">
      <c r="A425" s="35"/>
      <c r="B425" s="38"/>
      <c r="C425" s="6" t="s">
        <v>16</v>
      </c>
      <c r="D425" s="5" t="s">
        <v>68</v>
      </c>
      <c r="E425" s="5" t="s">
        <v>55</v>
      </c>
      <c r="F425" s="5" t="s">
        <v>59</v>
      </c>
      <c r="G425" s="5" t="s">
        <v>55</v>
      </c>
      <c r="H425" s="5" t="s">
        <v>56</v>
      </c>
      <c r="I425" s="5" t="s">
        <v>59</v>
      </c>
      <c r="J425" s="22"/>
      <c r="K425" s="26"/>
      <c r="L425" s="22"/>
      <c r="M425" s="23"/>
      <c r="N425" s="23"/>
      <c r="O425" s="27"/>
      <c r="P425" s="23"/>
      <c r="Q425" s="22"/>
      <c r="R425" s="23"/>
      <c r="S425" s="23"/>
      <c r="T425" s="27"/>
      <c r="U425" s="23"/>
      <c r="V425" s="22"/>
      <c r="W425" s="23"/>
      <c r="X425" s="23"/>
      <c r="Y425" s="27"/>
      <c r="Z425" s="23"/>
      <c r="AA425" s="22"/>
      <c r="AB425" s="23"/>
      <c r="AC425" s="23"/>
      <c r="AD425" s="27"/>
      <c r="AE425" s="23"/>
      <c r="AF425" s="22"/>
      <c r="AG425" s="23"/>
      <c r="AH425" s="23"/>
      <c r="AI425" s="27"/>
      <c r="AJ425" s="23"/>
    </row>
    <row r="426" spans="1:41" ht="8.6999999999999993" customHeight="1" x14ac:dyDescent="0.25">
      <c r="A426" s="36"/>
      <c r="B426" s="41"/>
      <c r="C426" s="42"/>
      <c r="D426" s="42"/>
      <c r="E426" s="42"/>
      <c r="F426" s="42"/>
      <c r="G426" s="42"/>
      <c r="H426" s="42"/>
      <c r="I426" s="42"/>
      <c r="J426" s="28"/>
      <c r="K426" s="29"/>
      <c r="L426" s="22"/>
      <c r="M426" s="23"/>
      <c r="N426" s="23"/>
      <c r="O426" s="27"/>
      <c r="P426" s="23"/>
      <c r="Q426" s="22"/>
      <c r="R426" s="23"/>
      <c r="S426" s="23"/>
      <c r="T426" s="27"/>
      <c r="U426" s="23"/>
      <c r="V426" s="22"/>
      <c r="W426" s="23"/>
      <c r="X426" s="23"/>
      <c r="Y426" s="27"/>
      <c r="Z426" s="23"/>
      <c r="AA426" s="22"/>
      <c r="AB426" s="23"/>
      <c r="AC426" s="23"/>
      <c r="AD426" s="27"/>
      <c r="AE426" s="23"/>
      <c r="AF426" s="22"/>
      <c r="AG426" s="23"/>
      <c r="AH426" s="23"/>
      <c r="AI426" s="27"/>
      <c r="AJ426" s="23"/>
    </row>
    <row r="427" spans="1:41" ht="10.95" customHeight="1" x14ac:dyDescent="0.25">
      <c r="A427" s="34" t="s">
        <v>364</v>
      </c>
      <c r="B427" s="37" t="s">
        <v>10</v>
      </c>
      <c r="C427" s="6" t="s">
        <v>11</v>
      </c>
      <c r="D427" s="7" t="s">
        <v>120</v>
      </c>
      <c r="E427" s="7" t="s">
        <v>120</v>
      </c>
      <c r="F427" s="7" t="s">
        <v>12</v>
      </c>
      <c r="G427" s="6" t="s">
        <v>54</v>
      </c>
      <c r="H427" s="5" t="s">
        <v>12</v>
      </c>
      <c r="I427" s="5" t="s">
        <v>12</v>
      </c>
      <c r="J427" s="20" t="str">
        <f t="shared" ref="J427:K427" si="3921">A427</f>
        <v>DF003O3R</v>
      </c>
      <c r="K427" s="21" t="str">
        <f t="shared" si="3921"/>
        <v>A</v>
      </c>
      <c r="L427" s="22" t="str">
        <f t="shared" ref="L427" si="3922">IF(ISERROR(SEARCH("Pref",D427)),D427,IF(SEARCH("Pref",D427)=3,LEFT(D427,1),IF(SEARCH("Pref",D427)=4,LEFT(D427,2),D427)))</f>
        <v>3</v>
      </c>
      <c r="M427" s="23">
        <f t="shared" ref="M427" si="3923">IF(D428="N/A","NA",VALUE(LEFT(D428,SEARCH("of",D428)-1)))</f>
        <v>3</v>
      </c>
      <c r="N427" s="23">
        <f t="shared" ref="N427" si="3924">IF(D428="N/A","NA",VALUE(RIGHT(D428,SEARCH("of",D428)-1)))</f>
        <v>6</v>
      </c>
      <c r="O427" s="24">
        <f t="shared" ref="O427" si="3925">IF(L427="Leftover",1,IF(M427="NA","NA",M427/N427))</f>
        <v>0.5</v>
      </c>
      <c r="P427" s="25">
        <f t="shared" ref="P427" si="3926">IF(ISNUMBER(SEARCH("Choice",L427))=TRUE,1,O427)</f>
        <v>0.5</v>
      </c>
      <c r="Q427" s="22" t="str">
        <f t="shared" ref="Q427" si="3927">IF(ISERROR(SEARCH("Pref",E427)),E427,IF(SEARCH("Pref",E427)=3,LEFT(E427,1),IF(SEARCH("Pref",E427)=4,LEFT(E427,2),E427)))</f>
        <v>3</v>
      </c>
      <c r="R427" s="23">
        <f t="shared" ref="R427" si="3928">IF(E428="N/A","NA",VALUE(LEFT(E428,SEARCH("of",E428)-1)))</f>
        <v>1</v>
      </c>
      <c r="S427" s="23">
        <f t="shared" ref="S427" si="3929">IF(E428="N/A","NA",VALUE(RIGHT(E428,SEARCH("of",E428)-1)))</f>
        <v>1</v>
      </c>
      <c r="T427" s="24">
        <f t="shared" ref="T427" si="3930">IF(Q427="Leftover",1,IF(R427="NA","NA",R427/S427))</f>
        <v>1</v>
      </c>
      <c r="U427" s="25">
        <f t="shared" ref="U427" si="3931">IF(ISNUMBER(SEARCH("Choice",Q427))=TRUE,1,T427)</f>
        <v>1</v>
      </c>
      <c r="V427" s="22" t="str">
        <f t="shared" ref="V427" si="3932">IF(ISERROR(SEARCH("Pref",F427)),F427,IF(SEARCH("Pref",F427)=3,LEFT(F427,1),IF(SEARCH("Pref",F427)=4,LEFT(F427,2),F427)))</f>
        <v>0</v>
      </c>
      <c r="W427" s="23">
        <f t="shared" ref="W427" si="3933">IF(F428="N/A","NA",VALUE(LEFT(F428,SEARCH("of",F428)-1)))</f>
        <v>1</v>
      </c>
      <c r="X427" s="23">
        <f t="shared" ref="X427" si="3934">IF(F428="N/A","NA",VALUE(RIGHT(F428,SEARCH("of",F428)-1)))</f>
        <v>8</v>
      </c>
      <c r="Y427" s="24">
        <f t="shared" ref="Y427" si="3935">IF(V427="Leftover",1,IF(W427="NA","NA",W427/X427))</f>
        <v>0.125</v>
      </c>
      <c r="Z427" s="25">
        <f t="shared" ref="Z427" si="3936">IF(ISNUMBER(SEARCH("Choice",V427))=TRUE,1,Y427)</f>
        <v>0.125</v>
      </c>
      <c r="AA427" s="22" t="str">
        <f t="shared" ref="AA427" si="3937">IF(ISERROR(SEARCH("Pref",G427)),G427,IF(SEARCH("Pref",G427)=3,LEFT(G427,1),IF(SEARCH("Pref",G427)=4,LEFT(G427,2),G427)))</f>
        <v>None Drawn</v>
      </c>
      <c r="AB427" s="23">
        <f t="shared" ref="AB427" si="3938">IF(H428="N/A","NA",VALUE(LEFT(H428,SEARCH("of",H428)-1)))</f>
        <v>1</v>
      </c>
      <c r="AC427" s="23">
        <f t="shared" ref="AC427" si="3939">IF(H428="N/A","NA",VALUE(RIGHT(H428,SEARCH("of",H428)-1)))</f>
        <v>2</v>
      </c>
      <c r="AD427" s="24">
        <f t="shared" ref="AD427" si="3940">IF(AA427="Leftover",1,IF(AB427="NA","NA",AB427/AC427))</f>
        <v>0.5</v>
      </c>
      <c r="AE427" s="25">
        <f t="shared" ref="AE427" si="3941">IF(ISNUMBER(SEARCH("Choice",AA427))=TRUE,1,AD427)</f>
        <v>0.5</v>
      </c>
      <c r="AF427" s="22" t="str">
        <f t="shared" ref="AF427" si="3942">IF(ISERROR(SEARCH("Pref",H427)),H427,IF(SEARCH("Pref",H427)=3,LEFT(H427,1),IF(SEARCH("Pref",H427)=4,LEFT(H427,2),H427)))</f>
        <v>0</v>
      </c>
      <c r="AG427" s="23">
        <f t="shared" ref="AG427" si="3943">IF(H428="N/A","NA",VALUE(LEFT(H428,SEARCH("of",H428)-1)))</f>
        <v>1</v>
      </c>
      <c r="AH427" s="23">
        <f t="shared" ref="AH427" si="3944">IF(H428="N/A","NA",VALUE(RIGHT(H428,SEARCH("of",H428)-1)))</f>
        <v>2</v>
      </c>
      <c r="AI427" s="24">
        <f t="shared" ref="AI427" si="3945">IF(AF427="Leftover",1,IF(AG427="NA","NA",AG427/AH427))</f>
        <v>0.5</v>
      </c>
      <c r="AJ427" s="25">
        <f t="shared" ref="AJ427" si="3946">IF(ISNUMBER(SEARCH("Choice",AF427))=TRUE,1,AI427)</f>
        <v>0.5</v>
      </c>
      <c r="AK427" s="22" t="str">
        <f t="shared" ref="AK427" si="3947">IF(ISERROR(SEARCH("Pref",I427)),I427,IF(SEARCH("Pref",I427)=3,LEFT(I427,1),IF(SEARCH("Pref",I427)=4,LEFT(I427,2),I427)))</f>
        <v>0</v>
      </c>
      <c r="AL427" s="23">
        <f t="shared" ref="AL427" si="3948">IF(I428="N/A","NA",VALUE(LEFT(I428,SEARCH("of",I428)-1)))</f>
        <v>1</v>
      </c>
      <c r="AM427" s="23">
        <f t="shared" ref="AM427" si="3949">IF(I428="N/A","NA",VALUE(RIGHT(I428,SEARCH("of",I428)-1)))</f>
        <v>2</v>
      </c>
      <c r="AN427" s="24">
        <f t="shared" ref="AN427" si="3950">IF(AK427="Leftover",1,IF(AL427="NA","NA",AL427/AM427))</f>
        <v>0.5</v>
      </c>
      <c r="AO427" s="25">
        <f t="shared" ref="AO427" si="3951">IF(ISNUMBER(SEARCH("Choice",AK427))=TRUE,1,AN427)</f>
        <v>0.5</v>
      </c>
    </row>
    <row r="428" spans="1:41" ht="12" customHeight="1" x14ac:dyDescent="0.25">
      <c r="A428" s="35"/>
      <c r="B428" s="38"/>
      <c r="C428" s="6" t="s">
        <v>16</v>
      </c>
      <c r="D428" s="5" t="s">
        <v>274</v>
      </c>
      <c r="E428" s="5" t="s">
        <v>56</v>
      </c>
      <c r="F428" s="5" t="s">
        <v>335</v>
      </c>
      <c r="G428" s="5" t="s">
        <v>55</v>
      </c>
      <c r="H428" s="5" t="s">
        <v>59</v>
      </c>
      <c r="I428" s="5" t="s">
        <v>59</v>
      </c>
      <c r="J428" s="22"/>
      <c r="K428" s="26"/>
      <c r="L428" s="22"/>
      <c r="M428" s="23"/>
      <c r="N428" s="23"/>
      <c r="O428" s="27"/>
      <c r="P428" s="23"/>
      <c r="Q428" s="22"/>
      <c r="R428" s="23"/>
      <c r="S428" s="23"/>
      <c r="T428" s="27"/>
      <c r="U428" s="23"/>
      <c r="V428" s="22"/>
      <c r="W428" s="23"/>
      <c r="X428" s="23"/>
      <c r="Y428" s="27"/>
      <c r="Z428" s="23"/>
      <c r="AA428" s="22"/>
      <c r="AB428" s="23"/>
      <c r="AC428" s="23"/>
      <c r="AD428" s="27"/>
      <c r="AE428" s="23"/>
      <c r="AF428" s="22"/>
      <c r="AG428" s="23"/>
      <c r="AH428" s="23"/>
      <c r="AI428" s="27"/>
      <c r="AJ428" s="23"/>
    </row>
    <row r="429" spans="1:41" ht="19.95" customHeight="1" x14ac:dyDescent="0.25">
      <c r="A429" s="36"/>
      <c r="B429" s="41"/>
      <c r="C429" s="42"/>
      <c r="D429" s="42"/>
      <c r="E429" s="42"/>
      <c r="F429" s="42"/>
      <c r="G429" s="42"/>
      <c r="H429" s="42"/>
      <c r="I429" s="42"/>
      <c r="J429" s="28"/>
      <c r="K429" s="29"/>
      <c r="L429" s="22"/>
      <c r="M429" s="23"/>
      <c r="N429" s="23"/>
      <c r="O429" s="27"/>
      <c r="P429" s="23"/>
      <c r="Q429" s="22"/>
      <c r="R429" s="23"/>
      <c r="S429" s="23"/>
      <c r="T429" s="27"/>
      <c r="U429" s="23"/>
      <c r="V429" s="22"/>
      <c r="W429" s="23"/>
      <c r="X429" s="23"/>
      <c r="Y429" s="27"/>
      <c r="Z429" s="23"/>
      <c r="AA429" s="22"/>
      <c r="AB429" s="23"/>
      <c r="AC429" s="23"/>
      <c r="AD429" s="27"/>
      <c r="AE429" s="23"/>
      <c r="AF429" s="22"/>
      <c r="AG429" s="23"/>
      <c r="AH429" s="23"/>
      <c r="AI429" s="27"/>
      <c r="AJ429" s="23"/>
    </row>
    <row r="430" spans="1:41" ht="12" customHeight="1" x14ac:dyDescent="0.25">
      <c r="A430" s="46" t="s">
        <v>365</v>
      </c>
      <c r="B430" s="49" t="s">
        <v>10</v>
      </c>
      <c r="C430" s="10" t="s">
        <v>11</v>
      </c>
      <c r="D430" s="11" t="s">
        <v>322</v>
      </c>
      <c r="E430" s="9" t="s">
        <v>53</v>
      </c>
      <c r="F430" s="11" t="s">
        <v>54</v>
      </c>
      <c r="G430" s="9" t="s">
        <v>53</v>
      </c>
      <c r="H430" s="9" t="s">
        <v>55</v>
      </c>
      <c r="I430" s="9" t="s">
        <v>55</v>
      </c>
      <c r="J430" s="20" t="str">
        <f t="shared" ref="J430:K430" si="3952">A430</f>
        <v>DF003W1R</v>
      </c>
      <c r="K430" s="21" t="str">
        <f t="shared" si="3952"/>
        <v>A</v>
      </c>
      <c r="L430" s="22" t="str">
        <f t="shared" ref="L430" si="3953">IF(ISERROR(SEARCH("Pref",D430)),D430,IF(SEARCH("Pref",D430)=3,LEFT(D430,1),IF(SEARCH("Pref",D430)=4,LEFT(D430,2),D430)))</f>
        <v>4</v>
      </c>
      <c r="M430" s="23">
        <f t="shared" ref="M430" si="3954">IF(D431="N/A","NA",VALUE(LEFT(D431,SEARCH("of",D431)-1)))</f>
        <v>1</v>
      </c>
      <c r="N430" s="23">
        <f t="shared" ref="N430" si="3955">IF(D431="N/A","NA",VALUE(RIGHT(D431,SEARCH("of",D431)-1)))</f>
        <v>2</v>
      </c>
      <c r="O430" s="24">
        <f t="shared" ref="O430" si="3956">IF(L430="Leftover",1,IF(M430="NA","NA",M430/N430))</f>
        <v>0.5</v>
      </c>
      <c r="P430" s="25">
        <f t="shared" ref="P430" si="3957">IF(ISNUMBER(SEARCH("Choice",L430))=TRUE,1,O430)</f>
        <v>0.5</v>
      </c>
      <c r="Q430" s="22" t="str">
        <f t="shared" ref="Q430" si="3958">IF(ISERROR(SEARCH("Pref",E430)),E430,IF(SEARCH("Pref",E430)=3,LEFT(E430,1),IF(SEARCH("Pref",E430)=4,LEFT(E430,2),E430)))</f>
        <v>No Apps</v>
      </c>
      <c r="R430" s="23" t="str">
        <f t="shared" ref="R430" si="3959">IF(E431="N/A","NA",VALUE(LEFT(E431,SEARCH("of",E431)-1)))</f>
        <v>NA</v>
      </c>
      <c r="S430" s="23" t="str">
        <f t="shared" ref="S430" si="3960">IF(E431="N/A","NA",VALUE(RIGHT(E431,SEARCH("of",E431)-1)))</f>
        <v>NA</v>
      </c>
      <c r="T430" s="24" t="str">
        <f t="shared" ref="T430" si="3961">IF(Q430="Leftover",1,IF(R430="NA","NA",R430/S430))</f>
        <v>NA</v>
      </c>
      <c r="U430" s="25" t="str">
        <f t="shared" ref="U430" si="3962">IF(ISNUMBER(SEARCH("Choice",Q430))=TRUE,1,T430)</f>
        <v>NA</v>
      </c>
      <c r="V430" s="22" t="str">
        <f t="shared" ref="V430" si="3963">IF(ISERROR(SEARCH("Pref",F430)),F430,IF(SEARCH("Pref",F430)=3,LEFT(F430,1),IF(SEARCH("Pref",F430)=4,LEFT(F430,2),F430)))</f>
        <v>None Drawn</v>
      </c>
      <c r="W430" s="23" t="str">
        <f t="shared" ref="W430" si="3964">IF(F431="N/A","NA",VALUE(LEFT(F431,SEARCH("of",F431)-1)))</f>
        <v>NA</v>
      </c>
      <c r="X430" s="23" t="str">
        <f t="shared" ref="X430" si="3965">IF(F431="N/A","NA",VALUE(RIGHT(F431,SEARCH("of",F431)-1)))</f>
        <v>NA</v>
      </c>
      <c r="Y430" s="24" t="str">
        <f t="shared" ref="Y430" si="3966">IF(V430="Leftover",1,IF(W430="NA","NA",W430/X430))</f>
        <v>NA</v>
      </c>
      <c r="Z430" s="25" t="str">
        <f t="shared" ref="Z430" si="3967">IF(ISNUMBER(SEARCH("Choice",V430))=TRUE,1,Y430)</f>
        <v>NA</v>
      </c>
      <c r="AA430" s="22" t="str">
        <f t="shared" ref="AA430" si="3968">IF(ISERROR(SEARCH("Pref",G430)),G430,IF(SEARCH("Pref",G430)=3,LEFT(G430,1),IF(SEARCH("Pref",G430)=4,LEFT(G430,2),G430)))</f>
        <v>No Apps</v>
      </c>
      <c r="AB430" s="23" t="str">
        <f t="shared" ref="AB430" si="3969">IF(H431="N/A","NA",VALUE(LEFT(H431,SEARCH("of",H431)-1)))</f>
        <v>NA</v>
      </c>
      <c r="AC430" s="23" t="str">
        <f t="shared" ref="AC430" si="3970">IF(H431="N/A","NA",VALUE(RIGHT(H431,SEARCH("of",H431)-1)))</f>
        <v>NA</v>
      </c>
      <c r="AD430" s="24" t="str">
        <f t="shared" ref="AD430" si="3971">IF(AA430="Leftover",1,IF(AB430="NA","NA",AB430/AC430))</f>
        <v>NA</v>
      </c>
      <c r="AE430" s="25" t="str">
        <f t="shared" ref="AE430" si="3972">IF(ISNUMBER(SEARCH("Choice",AA430))=TRUE,1,AD430)</f>
        <v>NA</v>
      </c>
      <c r="AF430" s="22" t="str">
        <f t="shared" ref="AF430" si="3973">IF(ISERROR(SEARCH("Pref",H430)),H430,IF(SEARCH("Pref",H430)=3,LEFT(H430,1),IF(SEARCH("Pref",H430)=4,LEFT(H430,2),H430)))</f>
        <v>N/A</v>
      </c>
      <c r="AG430" s="23" t="str">
        <f t="shared" ref="AG430" si="3974">IF(H431="N/A","NA",VALUE(LEFT(H431,SEARCH("of",H431)-1)))</f>
        <v>NA</v>
      </c>
      <c r="AH430" s="23" t="str">
        <f t="shared" ref="AH430" si="3975">IF(H431="N/A","NA",VALUE(RIGHT(H431,SEARCH("of",H431)-1)))</f>
        <v>NA</v>
      </c>
      <c r="AI430" s="24" t="str">
        <f t="shared" ref="AI430" si="3976">IF(AF430="Leftover",1,IF(AG430="NA","NA",AG430/AH430))</f>
        <v>NA</v>
      </c>
      <c r="AJ430" s="25" t="str">
        <f t="shared" ref="AJ430" si="3977">IF(ISNUMBER(SEARCH("Choice",AF430))=TRUE,1,AI430)</f>
        <v>NA</v>
      </c>
      <c r="AK430" s="22" t="str">
        <f t="shared" ref="AK430" si="3978">IF(ISERROR(SEARCH("Pref",I430)),I430,IF(SEARCH("Pref",I430)=3,LEFT(I430,1),IF(SEARCH("Pref",I430)=4,LEFT(I430,2),I430)))</f>
        <v>N/A</v>
      </c>
      <c r="AL430" s="23" t="str">
        <f t="shared" ref="AL430" si="3979">IF(I431="N/A","NA",VALUE(LEFT(I431,SEARCH("of",I431)-1)))</f>
        <v>NA</v>
      </c>
      <c r="AM430" s="23" t="str">
        <f t="shared" ref="AM430" si="3980">IF(I431="N/A","NA",VALUE(RIGHT(I431,SEARCH("of",I431)-1)))</f>
        <v>NA</v>
      </c>
      <c r="AN430" s="24" t="str">
        <f t="shared" ref="AN430" si="3981">IF(AK430="Leftover",1,IF(AL430="NA","NA",AL430/AM430))</f>
        <v>NA</v>
      </c>
      <c r="AO430" s="25" t="str">
        <f t="shared" ref="AO430" si="3982">IF(ISNUMBER(SEARCH("Choice",AK430))=TRUE,1,AN430)</f>
        <v>NA</v>
      </c>
    </row>
    <row r="431" spans="1:41" ht="9" customHeight="1" x14ac:dyDescent="0.25">
      <c r="A431" s="47"/>
      <c r="B431" s="50"/>
      <c r="C431" s="10" t="s">
        <v>16</v>
      </c>
      <c r="D431" s="9" t="s">
        <v>59</v>
      </c>
      <c r="E431" s="9" t="s">
        <v>55</v>
      </c>
      <c r="F431" s="9" t="s">
        <v>55</v>
      </c>
      <c r="G431" s="9" t="s">
        <v>55</v>
      </c>
      <c r="H431" s="9" t="s">
        <v>55</v>
      </c>
      <c r="I431" s="9" t="s">
        <v>55</v>
      </c>
      <c r="J431" s="22"/>
      <c r="K431" s="26"/>
      <c r="L431" s="22"/>
      <c r="M431" s="23"/>
      <c r="N431" s="23"/>
      <c r="O431" s="27"/>
      <c r="P431" s="23"/>
      <c r="Q431" s="22"/>
      <c r="R431" s="23"/>
      <c r="S431" s="23"/>
      <c r="T431" s="27"/>
      <c r="U431" s="23"/>
      <c r="V431" s="22"/>
      <c r="W431" s="23"/>
      <c r="X431" s="23"/>
      <c r="Y431" s="27"/>
      <c r="Z431" s="23"/>
      <c r="AA431" s="22"/>
      <c r="AB431" s="23"/>
      <c r="AC431" s="23"/>
      <c r="AD431" s="27"/>
      <c r="AE431" s="23"/>
      <c r="AF431" s="22"/>
      <c r="AG431" s="23"/>
      <c r="AH431" s="23"/>
      <c r="AI431" s="27"/>
      <c r="AJ431" s="23"/>
    </row>
    <row r="432" spans="1:41" ht="19.2" customHeight="1" x14ac:dyDescent="0.25">
      <c r="A432" s="48"/>
      <c r="B432" s="41"/>
      <c r="C432" s="42"/>
      <c r="D432" s="42"/>
      <c r="E432" s="42"/>
      <c r="F432" s="42"/>
      <c r="G432" s="42"/>
      <c r="H432" s="42"/>
      <c r="I432" s="42"/>
      <c r="J432" s="28"/>
      <c r="K432" s="29"/>
      <c r="L432" s="22"/>
      <c r="M432" s="23"/>
      <c r="N432" s="23"/>
      <c r="O432" s="27"/>
      <c r="P432" s="23"/>
      <c r="Q432" s="22"/>
      <c r="R432" s="23"/>
      <c r="S432" s="23"/>
      <c r="T432" s="27"/>
      <c r="U432" s="23"/>
      <c r="V432" s="22"/>
      <c r="W432" s="23"/>
      <c r="X432" s="23"/>
      <c r="Y432" s="27"/>
      <c r="Z432" s="23"/>
      <c r="AA432" s="22"/>
      <c r="AB432" s="23"/>
      <c r="AC432" s="23"/>
      <c r="AD432" s="27"/>
      <c r="AE432" s="23"/>
      <c r="AF432" s="22"/>
      <c r="AG432" s="23"/>
      <c r="AH432" s="23"/>
      <c r="AI432" s="27"/>
      <c r="AJ432" s="23"/>
    </row>
    <row r="433" spans="1:41" ht="12" customHeight="1" x14ac:dyDescent="0.25">
      <c r="A433" s="34" t="s">
        <v>366</v>
      </c>
      <c r="B433" s="37" t="s">
        <v>10</v>
      </c>
      <c r="C433" s="6" t="s">
        <v>11</v>
      </c>
      <c r="D433" s="7" t="s">
        <v>163</v>
      </c>
      <c r="E433" s="6" t="s">
        <v>54</v>
      </c>
      <c r="F433" s="7" t="s">
        <v>44</v>
      </c>
      <c r="G433" s="6" t="s">
        <v>54</v>
      </c>
      <c r="H433" s="5" t="s">
        <v>12</v>
      </c>
      <c r="I433" s="7" t="s">
        <v>23</v>
      </c>
      <c r="J433" s="20" t="str">
        <f t="shared" ref="J433:K433" si="3983">A433</f>
        <v>DF004O2R</v>
      </c>
      <c r="K433" s="21" t="str">
        <f t="shared" si="3983"/>
        <v>A</v>
      </c>
      <c r="L433" s="22" t="str">
        <f t="shared" ref="L433" si="3984">IF(ISERROR(SEARCH("Pref",D433)),D433,IF(SEARCH("Pref",D433)=3,LEFT(D433,1),IF(SEARCH("Pref",D433)=4,LEFT(D433,2),D433)))</f>
        <v>2</v>
      </c>
      <c r="M433" s="23">
        <f t="shared" ref="M433" si="3985">IF(D434="N/A","NA",VALUE(LEFT(D434,SEARCH("of",D434)-1)))</f>
        <v>1</v>
      </c>
      <c r="N433" s="23">
        <f t="shared" ref="N433" si="3986">IF(D434="N/A","NA",VALUE(RIGHT(D434,SEARCH("of",D434)-1)))</f>
        <v>30</v>
      </c>
      <c r="O433" s="24">
        <f t="shared" ref="O433" si="3987">IF(L433="Leftover",1,IF(M433="NA","NA",M433/N433))</f>
        <v>3.3333333333333333E-2</v>
      </c>
      <c r="P433" s="25">
        <f t="shared" ref="P433" si="3988">IF(ISNUMBER(SEARCH("Choice",L433))=TRUE,1,O433)</f>
        <v>3.3333333333333333E-2</v>
      </c>
      <c r="Q433" s="22" t="str">
        <f t="shared" ref="Q433" si="3989">IF(ISERROR(SEARCH("Pref",E433)),E433,IF(SEARCH("Pref",E433)=3,LEFT(E433,1),IF(SEARCH("Pref",E433)=4,LEFT(E433,2),E433)))</f>
        <v>None Drawn</v>
      </c>
      <c r="R433" s="23" t="str">
        <f t="shared" ref="R433" si="3990">IF(E434="N/A","NA",VALUE(LEFT(E434,SEARCH("of",E434)-1)))</f>
        <v>NA</v>
      </c>
      <c r="S433" s="23" t="str">
        <f t="shared" ref="S433" si="3991">IF(E434="N/A","NA",VALUE(RIGHT(E434,SEARCH("of",E434)-1)))</f>
        <v>NA</v>
      </c>
      <c r="T433" s="24" t="str">
        <f t="shared" ref="T433" si="3992">IF(Q433="Leftover",1,IF(R433="NA","NA",R433/S433))</f>
        <v>NA</v>
      </c>
      <c r="U433" s="25" t="str">
        <f t="shared" ref="U433" si="3993">IF(ISNUMBER(SEARCH("Choice",Q433))=TRUE,1,T433)</f>
        <v>NA</v>
      </c>
      <c r="V433" s="22" t="str">
        <f t="shared" ref="V433" si="3994">IF(ISERROR(SEARCH("Pref",F433)),F433,IF(SEARCH("Pref",F433)=3,LEFT(F433,1),IF(SEARCH("Pref",F433)=4,LEFT(F433,2),F433)))</f>
        <v>1</v>
      </c>
      <c r="W433" s="23">
        <f t="shared" ref="W433" si="3995">IF(F434="N/A","NA",VALUE(LEFT(F434,SEARCH("of",F434)-1)))</f>
        <v>2</v>
      </c>
      <c r="X433" s="23">
        <f t="shared" ref="X433" si="3996">IF(F434="N/A","NA",VALUE(RIGHT(F434,SEARCH("of",F434)-1)))</f>
        <v>7</v>
      </c>
      <c r="Y433" s="24">
        <f t="shared" ref="Y433" si="3997">IF(V433="Leftover",1,IF(W433="NA","NA",W433/X433))</f>
        <v>0.2857142857142857</v>
      </c>
      <c r="Z433" s="25">
        <f t="shared" ref="Z433" si="3998">IF(ISNUMBER(SEARCH("Choice",V433))=TRUE,1,Y433)</f>
        <v>0.2857142857142857</v>
      </c>
      <c r="AA433" s="22" t="str">
        <f t="shared" ref="AA433" si="3999">IF(ISERROR(SEARCH("Pref",G433)),G433,IF(SEARCH("Pref",G433)=3,LEFT(G433,1),IF(SEARCH("Pref",G433)=4,LEFT(G433,2),G433)))</f>
        <v>None Drawn</v>
      </c>
      <c r="AB433" s="23">
        <f t="shared" ref="AB433" si="4000">IF(H434="N/A","NA",VALUE(LEFT(H434,SEARCH("of",H434)-1)))</f>
        <v>1</v>
      </c>
      <c r="AC433" s="23">
        <f t="shared" ref="AC433" si="4001">IF(H434="N/A","NA",VALUE(RIGHT(H434,SEARCH("of",H434)-1)))</f>
        <v>1</v>
      </c>
      <c r="AD433" s="24">
        <f t="shared" ref="AD433" si="4002">IF(AA433="Leftover",1,IF(AB433="NA","NA",AB433/AC433))</f>
        <v>1</v>
      </c>
      <c r="AE433" s="25">
        <f t="shared" ref="AE433" si="4003">IF(ISNUMBER(SEARCH("Choice",AA433))=TRUE,1,AD433)</f>
        <v>1</v>
      </c>
      <c r="AF433" s="22" t="str">
        <f t="shared" ref="AF433" si="4004">IF(ISERROR(SEARCH("Pref",H433)),H433,IF(SEARCH("Pref",H433)=3,LEFT(H433,1),IF(SEARCH("Pref",H433)=4,LEFT(H433,2),H433)))</f>
        <v>0</v>
      </c>
      <c r="AG433" s="23">
        <f t="shared" ref="AG433" si="4005">IF(H434="N/A","NA",VALUE(LEFT(H434,SEARCH("of",H434)-1)))</f>
        <v>1</v>
      </c>
      <c r="AH433" s="23">
        <f t="shared" ref="AH433" si="4006">IF(H434="N/A","NA",VALUE(RIGHT(H434,SEARCH("of",H434)-1)))</f>
        <v>1</v>
      </c>
      <c r="AI433" s="24">
        <f t="shared" ref="AI433" si="4007">IF(AF433="Leftover",1,IF(AG433="NA","NA",AG433/AH433))</f>
        <v>1</v>
      </c>
      <c r="AJ433" s="25">
        <f t="shared" ref="AJ433" si="4008">IF(ISNUMBER(SEARCH("Choice",AF433))=TRUE,1,AI433)</f>
        <v>1</v>
      </c>
      <c r="AK433" s="22" t="str">
        <f t="shared" ref="AK433" si="4009">IF(ISERROR(SEARCH("Pref",I433)),I433,IF(SEARCH("Pref",I433)=3,LEFT(I433,1),IF(SEARCH("Pref",I433)=4,LEFT(I433,2),I433)))</f>
        <v>Leftover Choice 1</v>
      </c>
      <c r="AL433" s="23">
        <f t="shared" ref="AL433" si="4010">IF(I434="N/A","NA",VALUE(LEFT(I434,SEARCH("of",I434)-1)))</f>
        <v>1</v>
      </c>
      <c r="AM433" s="23">
        <f t="shared" ref="AM433" si="4011">IF(I434="N/A","NA",VALUE(RIGHT(I434,SEARCH("of",I434)-1)))</f>
        <v>1</v>
      </c>
      <c r="AN433" s="24">
        <f t="shared" ref="AN433" si="4012">IF(AK433="Leftover",1,IF(AL433="NA","NA",AL433/AM433))</f>
        <v>1</v>
      </c>
      <c r="AO433" s="25">
        <f t="shared" ref="AO433" si="4013">IF(ISNUMBER(SEARCH("Choice",AK433))=TRUE,1,AN433)</f>
        <v>1</v>
      </c>
    </row>
    <row r="434" spans="1:41" ht="9" customHeight="1" x14ac:dyDescent="0.25">
      <c r="A434" s="35"/>
      <c r="B434" s="38"/>
      <c r="C434" s="6" t="s">
        <v>16</v>
      </c>
      <c r="D434" s="5" t="s">
        <v>367</v>
      </c>
      <c r="E434" s="5" t="s">
        <v>55</v>
      </c>
      <c r="F434" s="5" t="s">
        <v>75</v>
      </c>
      <c r="G434" s="5" t="s">
        <v>55</v>
      </c>
      <c r="H434" s="5" t="s">
        <v>56</v>
      </c>
      <c r="I434" s="5" t="s">
        <v>56</v>
      </c>
      <c r="J434" s="22"/>
      <c r="K434" s="26"/>
      <c r="L434" s="22"/>
      <c r="M434" s="23"/>
      <c r="N434" s="23"/>
      <c r="O434" s="27"/>
      <c r="P434" s="23"/>
      <c r="Q434" s="22"/>
      <c r="R434" s="23"/>
      <c r="S434" s="23"/>
      <c r="T434" s="27"/>
      <c r="U434" s="23"/>
      <c r="V434" s="22"/>
      <c r="W434" s="23"/>
      <c r="X434" s="23"/>
      <c r="Y434" s="27"/>
      <c r="Z434" s="23"/>
      <c r="AA434" s="22"/>
      <c r="AB434" s="23"/>
      <c r="AC434" s="23"/>
      <c r="AD434" s="27"/>
      <c r="AE434" s="23"/>
      <c r="AF434" s="22"/>
      <c r="AG434" s="23"/>
      <c r="AH434" s="23"/>
      <c r="AI434" s="27"/>
      <c r="AJ434" s="23"/>
    </row>
    <row r="435" spans="1:41" ht="19.95" customHeight="1" x14ac:dyDescent="0.25">
      <c r="A435" s="36"/>
      <c r="B435" s="41"/>
      <c r="C435" s="42"/>
      <c r="D435" s="42"/>
      <c r="E435" s="42"/>
      <c r="F435" s="42"/>
      <c r="G435" s="42"/>
      <c r="H435" s="42"/>
      <c r="I435" s="42"/>
      <c r="J435" s="28"/>
      <c r="K435" s="29"/>
      <c r="L435" s="22"/>
      <c r="M435" s="23"/>
      <c r="N435" s="23"/>
      <c r="O435" s="27"/>
      <c r="P435" s="23"/>
      <c r="Q435" s="22"/>
      <c r="R435" s="23"/>
      <c r="S435" s="23"/>
      <c r="T435" s="27"/>
      <c r="U435" s="23"/>
      <c r="V435" s="22"/>
      <c r="W435" s="23"/>
      <c r="X435" s="23"/>
      <c r="Y435" s="27"/>
      <c r="Z435" s="23"/>
      <c r="AA435" s="22"/>
      <c r="AB435" s="23"/>
      <c r="AC435" s="23"/>
      <c r="AD435" s="27"/>
      <c r="AE435" s="23"/>
      <c r="AF435" s="22"/>
      <c r="AG435" s="23"/>
      <c r="AH435" s="23"/>
      <c r="AI435" s="27"/>
      <c r="AJ435" s="23"/>
    </row>
    <row r="436" spans="1:41" ht="12" customHeight="1" x14ac:dyDescent="0.25">
      <c r="A436" s="34" t="s">
        <v>368</v>
      </c>
      <c r="B436" s="37" t="s">
        <v>10</v>
      </c>
      <c r="C436" s="6" t="s">
        <v>11</v>
      </c>
      <c r="D436" s="7" t="s">
        <v>163</v>
      </c>
      <c r="E436" s="6" t="s">
        <v>54</v>
      </c>
      <c r="F436" s="5" t="s">
        <v>13</v>
      </c>
      <c r="G436" s="5" t="s">
        <v>53</v>
      </c>
      <c r="H436" s="7" t="s">
        <v>14</v>
      </c>
      <c r="I436" s="5" t="s">
        <v>54</v>
      </c>
      <c r="J436" s="20" t="str">
        <f t="shared" ref="J436:K436" si="4014">A436</f>
        <v>DF004O3R</v>
      </c>
      <c r="K436" s="21" t="str">
        <f t="shared" si="4014"/>
        <v>A</v>
      </c>
      <c r="L436" s="22" t="str">
        <f t="shared" ref="L436" si="4015">IF(ISERROR(SEARCH("Pref",D436)),D436,IF(SEARCH("Pref",D436)=3,LEFT(D436,1),IF(SEARCH("Pref",D436)=4,LEFT(D436,2),D436)))</f>
        <v>2</v>
      </c>
      <c r="M436" s="23">
        <f t="shared" ref="M436" si="4016">IF(D437="N/A","NA",VALUE(LEFT(D437,SEARCH("of",D437)-1)))</f>
        <v>5</v>
      </c>
      <c r="N436" s="23">
        <f t="shared" ref="N436" si="4017">IF(D437="N/A","NA",VALUE(RIGHT(D437,SEARCH("of",D437)-1)))</f>
        <v>11</v>
      </c>
      <c r="O436" s="24">
        <f t="shared" ref="O436" si="4018">IF(L436="Leftover",1,IF(M436="NA","NA",M436/N436))</f>
        <v>0.45454545454545453</v>
      </c>
      <c r="P436" s="25">
        <f t="shared" ref="P436" si="4019">IF(ISNUMBER(SEARCH("Choice",L436))=TRUE,1,O436)</f>
        <v>0.45454545454545453</v>
      </c>
      <c r="Q436" s="22" t="str">
        <f t="shared" ref="Q436" si="4020">IF(ISERROR(SEARCH("Pref",E436)),E436,IF(SEARCH("Pref",E436)=3,LEFT(E436,1),IF(SEARCH("Pref",E436)=4,LEFT(E436,2),E436)))</f>
        <v>None Drawn</v>
      </c>
      <c r="R436" s="23" t="str">
        <f t="shared" ref="R436" si="4021">IF(E437="N/A","NA",VALUE(LEFT(E437,SEARCH("of",E437)-1)))</f>
        <v>NA</v>
      </c>
      <c r="S436" s="23" t="str">
        <f t="shared" ref="S436" si="4022">IF(E437="N/A","NA",VALUE(RIGHT(E437,SEARCH("of",E437)-1)))</f>
        <v>NA</v>
      </c>
      <c r="T436" s="24" t="str">
        <f t="shared" ref="T436" si="4023">IF(Q436="Leftover",1,IF(R436="NA","NA",R436/S436))</f>
        <v>NA</v>
      </c>
      <c r="U436" s="25" t="str">
        <f t="shared" ref="U436" si="4024">IF(ISNUMBER(SEARCH("Choice",Q436))=TRUE,1,T436)</f>
        <v>NA</v>
      </c>
      <c r="V436" s="22" t="str">
        <f t="shared" ref="V436" si="4025">IF(ISERROR(SEARCH("Pref",F436)),F436,IF(SEARCH("Pref",F436)=3,LEFT(F436,1),IF(SEARCH("Pref",F436)=4,LEFT(F436,2),F436)))</f>
        <v>Choice 2</v>
      </c>
      <c r="W436" s="23">
        <f t="shared" ref="W436" si="4026">IF(F437="N/A","NA",VALUE(LEFT(F437,SEARCH("of",F437)-1)))</f>
        <v>2</v>
      </c>
      <c r="X436" s="23">
        <f t="shared" ref="X436" si="4027">IF(F437="N/A","NA",VALUE(RIGHT(F437,SEARCH("of",F437)-1)))</f>
        <v>7</v>
      </c>
      <c r="Y436" s="24">
        <f t="shared" ref="Y436" si="4028">IF(V436="Leftover",1,IF(W436="NA","NA",W436/X436))</f>
        <v>0.2857142857142857</v>
      </c>
      <c r="Z436" s="25">
        <f t="shared" ref="Z436" si="4029">IF(ISNUMBER(SEARCH("Choice",V436))=TRUE,1,Y436)</f>
        <v>1</v>
      </c>
      <c r="AA436" s="22" t="str">
        <f t="shared" ref="AA436" si="4030">IF(ISERROR(SEARCH("Pref",G436)),G436,IF(SEARCH("Pref",G436)=3,LEFT(G436,1),IF(SEARCH("Pref",G436)=4,LEFT(G436,2),G436)))</f>
        <v>No Apps</v>
      </c>
      <c r="AB436" s="23">
        <f t="shared" ref="AB436" si="4031">IF(H437="N/A","NA",VALUE(LEFT(H437,SEARCH("of",H437)-1)))</f>
        <v>1</v>
      </c>
      <c r="AC436" s="23">
        <f t="shared" ref="AC436" si="4032">IF(H437="N/A","NA",VALUE(RIGHT(H437,SEARCH("of",H437)-1)))</f>
        <v>1</v>
      </c>
      <c r="AD436" s="24">
        <f t="shared" ref="AD436" si="4033">IF(AA436="Leftover",1,IF(AB436="NA","NA",AB436/AC436))</f>
        <v>1</v>
      </c>
      <c r="AE436" s="25">
        <f t="shared" ref="AE436" si="4034">IF(ISNUMBER(SEARCH("Choice",AA436))=TRUE,1,AD436)</f>
        <v>1</v>
      </c>
      <c r="AF436" s="22" t="str">
        <f t="shared" ref="AF436" si="4035">IF(ISERROR(SEARCH("Pref",H436)),H436,IF(SEARCH("Pref",H436)=3,LEFT(H436,1),IF(SEARCH("Pref",H436)=4,LEFT(H436,2),H436)))</f>
        <v>Leftover Choice 2</v>
      </c>
      <c r="AG436" s="23">
        <f t="shared" ref="AG436" si="4036">IF(H437="N/A","NA",VALUE(LEFT(H437,SEARCH("of",H437)-1)))</f>
        <v>1</v>
      </c>
      <c r="AH436" s="23">
        <f t="shared" ref="AH436" si="4037">IF(H437="N/A","NA",VALUE(RIGHT(H437,SEARCH("of",H437)-1)))</f>
        <v>1</v>
      </c>
      <c r="AI436" s="24">
        <f t="shared" ref="AI436" si="4038">IF(AF436="Leftover",1,IF(AG436="NA","NA",AG436/AH436))</f>
        <v>1</v>
      </c>
      <c r="AJ436" s="25">
        <f t="shared" ref="AJ436" si="4039">IF(ISNUMBER(SEARCH("Choice",AF436))=TRUE,1,AI436)</f>
        <v>1</v>
      </c>
      <c r="AK436" s="22" t="str">
        <f t="shared" ref="AK436" si="4040">IF(ISERROR(SEARCH("Pref",I436)),I436,IF(SEARCH("Pref",I436)=3,LEFT(I436,1),IF(SEARCH("Pref",I436)=4,LEFT(I436,2),I436)))</f>
        <v>None Drawn</v>
      </c>
      <c r="AL436" s="23" t="str">
        <f t="shared" ref="AL436" si="4041">IF(I437="N/A","NA",VALUE(LEFT(I437,SEARCH("of",I437)-1)))</f>
        <v>NA</v>
      </c>
      <c r="AM436" s="23" t="str">
        <f t="shared" ref="AM436" si="4042">IF(I437="N/A","NA",VALUE(RIGHT(I437,SEARCH("of",I437)-1)))</f>
        <v>NA</v>
      </c>
      <c r="AN436" s="24" t="str">
        <f t="shared" ref="AN436" si="4043">IF(AK436="Leftover",1,IF(AL436="NA","NA",AL436/AM436))</f>
        <v>NA</v>
      </c>
      <c r="AO436" s="25" t="str">
        <f t="shared" ref="AO436" si="4044">IF(ISNUMBER(SEARCH("Choice",AK436))=TRUE,1,AN436)</f>
        <v>NA</v>
      </c>
    </row>
    <row r="437" spans="1:41" ht="9" customHeight="1" x14ac:dyDescent="0.25">
      <c r="A437" s="35"/>
      <c r="B437" s="38"/>
      <c r="C437" s="6" t="s">
        <v>16</v>
      </c>
      <c r="D437" s="5" t="s">
        <v>159</v>
      </c>
      <c r="E437" s="5" t="s">
        <v>55</v>
      </c>
      <c r="F437" s="5" t="s">
        <v>75</v>
      </c>
      <c r="G437" s="5" t="s">
        <v>55</v>
      </c>
      <c r="H437" s="5" t="s">
        <v>56</v>
      </c>
      <c r="I437" s="5" t="s">
        <v>55</v>
      </c>
      <c r="J437" s="22"/>
      <c r="K437" s="26"/>
      <c r="L437" s="22"/>
      <c r="M437" s="23"/>
      <c r="N437" s="23"/>
      <c r="O437" s="27"/>
      <c r="P437" s="23"/>
      <c r="Q437" s="22"/>
      <c r="R437" s="23"/>
      <c r="S437" s="23"/>
      <c r="T437" s="27"/>
      <c r="U437" s="23"/>
      <c r="V437" s="22"/>
      <c r="W437" s="23"/>
      <c r="X437" s="23"/>
      <c r="Y437" s="27"/>
      <c r="Z437" s="23"/>
      <c r="AA437" s="22"/>
      <c r="AB437" s="23"/>
      <c r="AC437" s="23"/>
      <c r="AD437" s="27"/>
      <c r="AE437" s="23"/>
      <c r="AF437" s="22"/>
      <c r="AG437" s="23"/>
      <c r="AH437" s="23"/>
      <c r="AI437" s="27"/>
      <c r="AJ437" s="23"/>
    </row>
    <row r="438" spans="1:41" ht="19.2" customHeight="1" x14ac:dyDescent="0.25">
      <c r="A438" s="36"/>
      <c r="B438" s="41"/>
      <c r="C438" s="42"/>
      <c r="D438" s="42"/>
      <c r="E438" s="42"/>
      <c r="F438" s="42"/>
      <c r="G438" s="42"/>
      <c r="H438" s="42"/>
      <c r="I438" s="42"/>
      <c r="J438" s="28"/>
      <c r="K438" s="29"/>
      <c r="L438" s="22"/>
      <c r="M438" s="23"/>
      <c r="N438" s="23"/>
      <c r="O438" s="27"/>
      <c r="P438" s="23"/>
      <c r="Q438" s="22"/>
      <c r="R438" s="23"/>
      <c r="S438" s="23"/>
      <c r="T438" s="27"/>
      <c r="U438" s="23"/>
      <c r="V438" s="22"/>
      <c r="W438" s="23"/>
      <c r="X438" s="23"/>
      <c r="Y438" s="27"/>
      <c r="Z438" s="23"/>
      <c r="AA438" s="22"/>
      <c r="AB438" s="23"/>
      <c r="AC438" s="23"/>
      <c r="AD438" s="27"/>
      <c r="AE438" s="23"/>
      <c r="AF438" s="22"/>
      <c r="AG438" s="23"/>
      <c r="AH438" s="23"/>
      <c r="AI438" s="27"/>
      <c r="AJ438" s="23"/>
    </row>
    <row r="439" spans="1:41" ht="12" customHeight="1" x14ac:dyDescent="0.25">
      <c r="A439" s="34" t="s">
        <v>369</v>
      </c>
      <c r="B439" s="37" t="s">
        <v>229</v>
      </c>
      <c r="C439" s="6" t="s">
        <v>11</v>
      </c>
      <c r="D439" s="5" t="s">
        <v>13</v>
      </c>
      <c r="E439" s="5" t="s">
        <v>53</v>
      </c>
      <c r="F439" s="7" t="s">
        <v>54</v>
      </c>
      <c r="G439" s="5" t="s">
        <v>53</v>
      </c>
      <c r="H439" s="5" t="s">
        <v>55</v>
      </c>
      <c r="I439" s="5" t="s">
        <v>55</v>
      </c>
      <c r="J439" s="20" t="str">
        <f t="shared" ref="J439:K439" si="4045">A439</f>
        <v>DF004P5A</v>
      </c>
      <c r="K439" s="21" t="str">
        <f t="shared" si="4045"/>
        <v>B</v>
      </c>
      <c r="L439" s="22" t="str">
        <f t="shared" ref="L439" si="4046">IF(ISERROR(SEARCH("Pref",D439)),D439,IF(SEARCH("Pref",D439)=3,LEFT(D439,1),IF(SEARCH("Pref",D439)=4,LEFT(D439,2),D439)))</f>
        <v>Choice 2</v>
      </c>
      <c r="M439" s="23">
        <f t="shared" ref="M439" si="4047">IF(D440="N/A","NA",VALUE(LEFT(D440,SEARCH("of",D440)-1)))</f>
        <v>1</v>
      </c>
      <c r="N439" s="23">
        <f t="shared" ref="N439" si="4048">IF(D440="N/A","NA",VALUE(RIGHT(D440,SEARCH("of",D440)-1)))</f>
        <v>14</v>
      </c>
      <c r="O439" s="24">
        <f t="shared" ref="O439" si="4049">IF(L439="Leftover",1,IF(M439="NA","NA",M439/N439))</f>
        <v>7.1428571428571425E-2</v>
      </c>
      <c r="P439" s="25">
        <f t="shared" ref="P439" si="4050">IF(ISNUMBER(SEARCH("Choice",L439))=TRUE,1,O439)</f>
        <v>1</v>
      </c>
      <c r="Q439" s="22" t="str">
        <f t="shared" ref="Q439" si="4051">IF(ISERROR(SEARCH("Pref",E439)),E439,IF(SEARCH("Pref",E439)=3,LEFT(E439,1),IF(SEARCH("Pref",E439)=4,LEFT(E439,2),E439)))</f>
        <v>No Apps</v>
      </c>
      <c r="R439" s="23" t="str">
        <f t="shared" ref="R439" si="4052">IF(E440="N/A","NA",VALUE(LEFT(E440,SEARCH("of",E440)-1)))</f>
        <v>NA</v>
      </c>
      <c r="S439" s="23" t="str">
        <f t="shared" ref="S439" si="4053">IF(E440="N/A","NA",VALUE(RIGHT(E440,SEARCH("of",E440)-1)))</f>
        <v>NA</v>
      </c>
      <c r="T439" s="24" t="str">
        <f t="shared" ref="T439" si="4054">IF(Q439="Leftover",1,IF(R439="NA","NA",R439/S439))</f>
        <v>NA</v>
      </c>
      <c r="U439" s="25" t="str">
        <f t="shared" ref="U439" si="4055">IF(ISNUMBER(SEARCH("Choice",Q439))=TRUE,1,T439)</f>
        <v>NA</v>
      </c>
      <c r="V439" s="22" t="str">
        <f t="shared" ref="V439" si="4056">IF(ISERROR(SEARCH("Pref",F439)),F439,IF(SEARCH("Pref",F439)=3,LEFT(F439,1),IF(SEARCH("Pref",F439)=4,LEFT(F439,2),F439)))</f>
        <v>None Drawn</v>
      </c>
      <c r="W439" s="23" t="str">
        <f t="shared" ref="W439" si="4057">IF(F440="N/A","NA",VALUE(LEFT(F440,SEARCH("of",F440)-1)))</f>
        <v>NA</v>
      </c>
      <c r="X439" s="23" t="str">
        <f t="shared" ref="X439" si="4058">IF(F440="N/A","NA",VALUE(RIGHT(F440,SEARCH("of",F440)-1)))</f>
        <v>NA</v>
      </c>
      <c r="Y439" s="24" t="str">
        <f t="shared" ref="Y439" si="4059">IF(V439="Leftover",1,IF(W439="NA","NA",W439/X439))</f>
        <v>NA</v>
      </c>
      <c r="Z439" s="25" t="str">
        <f t="shared" ref="Z439" si="4060">IF(ISNUMBER(SEARCH("Choice",V439))=TRUE,1,Y439)</f>
        <v>NA</v>
      </c>
      <c r="AA439" s="22" t="str">
        <f t="shared" ref="AA439" si="4061">IF(ISERROR(SEARCH("Pref",G439)),G439,IF(SEARCH("Pref",G439)=3,LEFT(G439,1),IF(SEARCH("Pref",G439)=4,LEFT(G439,2),G439)))</f>
        <v>No Apps</v>
      </c>
      <c r="AB439" s="23" t="str">
        <f t="shared" ref="AB439" si="4062">IF(H440="N/A","NA",VALUE(LEFT(H440,SEARCH("of",H440)-1)))</f>
        <v>NA</v>
      </c>
      <c r="AC439" s="23" t="str">
        <f t="shared" ref="AC439" si="4063">IF(H440="N/A","NA",VALUE(RIGHT(H440,SEARCH("of",H440)-1)))</f>
        <v>NA</v>
      </c>
      <c r="AD439" s="24" t="str">
        <f t="shared" ref="AD439" si="4064">IF(AA439="Leftover",1,IF(AB439="NA","NA",AB439/AC439))</f>
        <v>NA</v>
      </c>
      <c r="AE439" s="25" t="str">
        <f t="shared" ref="AE439" si="4065">IF(ISNUMBER(SEARCH("Choice",AA439))=TRUE,1,AD439)</f>
        <v>NA</v>
      </c>
      <c r="AF439" s="22" t="str">
        <f t="shared" ref="AF439" si="4066">IF(ISERROR(SEARCH("Pref",H439)),H439,IF(SEARCH("Pref",H439)=3,LEFT(H439,1),IF(SEARCH("Pref",H439)=4,LEFT(H439,2),H439)))</f>
        <v>N/A</v>
      </c>
      <c r="AG439" s="23" t="str">
        <f t="shared" ref="AG439" si="4067">IF(H440="N/A","NA",VALUE(LEFT(H440,SEARCH("of",H440)-1)))</f>
        <v>NA</v>
      </c>
      <c r="AH439" s="23" t="str">
        <f t="shared" ref="AH439" si="4068">IF(H440="N/A","NA",VALUE(RIGHT(H440,SEARCH("of",H440)-1)))</f>
        <v>NA</v>
      </c>
      <c r="AI439" s="24" t="str">
        <f t="shared" ref="AI439" si="4069">IF(AF439="Leftover",1,IF(AG439="NA","NA",AG439/AH439))</f>
        <v>NA</v>
      </c>
      <c r="AJ439" s="25" t="str">
        <f t="shared" ref="AJ439" si="4070">IF(ISNUMBER(SEARCH("Choice",AF439))=TRUE,1,AI439)</f>
        <v>NA</v>
      </c>
      <c r="AK439" s="22" t="str">
        <f t="shared" ref="AK439" si="4071">IF(ISERROR(SEARCH("Pref",I439)),I439,IF(SEARCH("Pref",I439)=3,LEFT(I439,1),IF(SEARCH("Pref",I439)=4,LEFT(I439,2),I439)))</f>
        <v>N/A</v>
      </c>
      <c r="AL439" s="23" t="str">
        <f t="shared" ref="AL439" si="4072">IF(I440="N/A","NA",VALUE(LEFT(I440,SEARCH("of",I440)-1)))</f>
        <v>NA</v>
      </c>
      <c r="AM439" s="23" t="str">
        <f t="shared" ref="AM439" si="4073">IF(I440="N/A","NA",VALUE(RIGHT(I440,SEARCH("of",I440)-1)))</f>
        <v>NA</v>
      </c>
      <c r="AN439" s="24" t="str">
        <f t="shared" ref="AN439" si="4074">IF(AK439="Leftover",1,IF(AL439="NA","NA",AL439/AM439))</f>
        <v>NA</v>
      </c>
      <c r="AO439" s="25" t="str">
        <f t="shared" ref="AO439" si="4075">IF(ISNUMBER(SEARCH("Choice",AK439))=TRUE,1,AN439)</f>
        <v>NA</v>
      </c>
    </row>
    <row r="440" spans="1:41" ht="9" customHeight="1" x14ac:dyDescent="0.25">
      <c r="A440" s="35"/>
      <c r="B440" s="38"/>
      <c r="C440" s="6" t="s">
        <v>16</v>
      </c>
      <c r="D440" s="5" t="s">
        <v>370</v>
      </c>
      <c r="E440" s="5" t="s">
        <v>55</v>
      </c>
      <c r="F440" s="5" t="s">
        <v>55</v>
      </c>
      <c r="G440" s="5" t="s">
        <v>55</v>
      </c>
      <c r="H440" s="5" t="s">
        <v>55</v>
      </c>
      <c r="I440" s="5" t="s">
        <v>55</v>
      </c>
      <c r="J440" s="22"/>
      <c r="K440" s="26"/>
      <c r="L440" s="22"/>
      <c r="M440" s="23"/>
      <c r="N440" s="23"/>
      <c r="O440" s="27"/>
      <c r="P440" s="23"/>
      <c r="Q440" s="22"/>
      <c r="R440" s="23"/>
      <c r="S440" s="23"/>
      <c r="T440" s="27"/>
      <c r="U440" s="23"/>
      <c r="V440" s="22"/>
      <c r="W440" s="23"/>
      <c r="X440" s="23"/>
      <c r="Y440" s="27"/>
      <c r="Z440" s="23"/>
      <c r="AA440" s="22"/>
      <c r="AB440" s="23"/>
      <c r="AC440" s="23"/>
      <c r="AD440" s="27"/>
      <c r="AE440" s="23"/>
      <c r="AF440" s="22"/>
      <c r="AG440" s="23"/>
      <c r="AH440" s="23"/>
      <c r="AI440" s="27"/>
      <c r="AJ440" s="23"/>
    </row>
    <row r="441" spans="1:41" ht="19.95" customHeight="1" x14ac:dyDescent="0.25">
      <c r="A441" s="36"/>
      <c r="B441" s="41"/>
      <c r="C441" s="42"/>
      <c r="D441" s="42"/>
      <c r="E441" s="42"/>
      <c r="F441" s="42"/>
      <c r="G441" s="42"/>
      <c r="H441" s="42"/>
      <c r="I441" s="42"/>
      <c r="J441" s="28"/>
      <c r="K441" s="29"/>
      <c r="L441" s="22"/>
      <c r="M441" s="23"/>
      <c r="N441" s="23"/>
      <c r="O441" s="27"/>
      <c r="P441" s="23"/>
      <c r="Q441" s="22"/>
      <c r="R441" s="23"/>
      <c r="S441" s="23"/>
      <c r="T441" s="27"/>
      <c r="U441" s="23"/>
      <c r="V441" s="22"/>
      <c r="W441" s="23"/>
      <c r="X441" s="23"/>
      <c r="Y441" s="27"/>
      <c r="Z441" s="23"/>
      <c r="AA441" s="22"/>
      <c r="AB441" s="23"/>
      <c r="AC441" s="23"/>
      <c r="AD441" s="27"/>
      <c r="AE441" s="23"/>
      <c r="AF441" s="22"/>
      <c r="AG441" s="23"/>
      <c r="AH441" s="23"/>
      <c r="AI441" s="27"/>
      <c r="AJ441" s="23"/>
    </row>
    <row r="442" spans="1:41" ht="12" customHeight="1" x14ac:dyDescent="0.25">
      <c r="A442" s="34" t="s">
        <v>371</v>
      </c>
      <c r="B442" s="37" t="s">
        <v>10</v>
      </c>
      <c r="C442" s="6" t="s">
        <v>11</v>
      </c>
      <c r="D442" s="7" t="s">
        <v>12</v>
      </c>
      <c r="E442" s="6" t="s">
        <v>54</v>
      </c>
      <c r="F442" s="7" t="s">
        <v>12</v>
      </c>
      <c r="G442" s="5" t="s">
        <v>53</v>
      </c>
      <c r="H442" s="5" t="s">
        <v>54</v>
      </c>
      <c r="I442" s="5" t="s">
        <v>54</v>
      </c>
      <c r="J442" s="20" t="str">
        <f t="shared" ref="J442:K442" si="4076">A442</f>
        <v>DF004S4R</v>
      </c>
      <c r="K442" s="21" t="str">
        <f t="shared" si="4076"/>
        <v>A</v>
      </c>
      <c r="L442" s="22" t="str">
        <f t="shared" ref="L442" si="4077">IF(ISERROR(SEARCH("Pref",D442)),D442,IF(SEARCH("Pref",D442)=3,LEFT(D442,1),IF(SEARCH("Pref",D442)=4,LEFT(D442,2),D442)))</f>
        <v>0</v>
      </c>
      <c r="M442" s="23">
        <f t="shared" ref="M442" si="4078">IF(D443="N/A","NA",VALUE(LEFT(D443,SEARCH("of",D443)-1)))</f>
        <v>8</v>
      </c>
      <c r="N442" s="23">
        <f t="shared" ref="N442" si="4079">IF(D443="N/A","NA",VALUE(RIGHT(D443,SEARCH("of",D443)-1)))</f>
        <v>12</v>
      </c>
      <c r="O442" s="24">
        <f t="shared" ref="O442" si="4080">IF(L442="Leftover",1,IF(M442="NA","NA",M442/N442))</f>
        <v>0.66666666666666663</v>
      </c>
      <c r="P442" s="25">
        <f t="shared" ref="P442" si="4081">IF(ISNUMBER(SEARCH("Choice",L442))=TRUE,1,O442)</f>
        <v>0.66666666666666663</v>
      </c>
      <c r="Q442" s="22" t="str">
        <f t="shared" ref="Q442" si="4082">IF(ISERROR(SEARCH("Pref",E442)),E442,IF(SEARCH("Pref",E442)=3,LEFT(E442,1),IF(SEARCH("Pref",E442)=4,LEFT(E442,2),E442)))</f>
        <v>None Drawn</v>
      </c>
      <c r="R442" s="23" t="str">
        <f t="shared" ref="R442" si="4083">IF(E443="N/A","NA",VALUE(LEFT(E443,SEARCH("of",E443)-1)))</f>
        <v>NA</v>
      </c>
      <c r="S442" s="23" t="str">
        <f t="shared" ref="S442" si="4084">IF(E443="N/A","NA",VALUE(RIGHT(E443,SEARCH("of",E443)-1)))</f>
        <v>NA</v>
      </c>
      <c r="T442" s="24" t="str">
        <f t="shared" ref="T442" si="4085">IF(Q442="Leftover",1,IF(R442="NA","NA",R442/S442))</f>
        <v>NA</v>
      </c>
      <c r="U442" s="25" t="str">
        <f t="shared" ref="U442" si="4086">IF(ISNUMBER(SEARCH("Choice",Q442))=TRUE,1,T442)</f>
        <v>NA</v>
      </c>
      <c r="V442" s="22" t="str">
        <f t="shared" ref="V442" si="4087">IF(ISERROR(SEARCH("Pref",F442)),F442,IF(SEARCH("Pref",F442)=3,LEFT(F442,1),IF(SEARCH("Pref",F442)=4,LEFT(F442,2),F442)))</f>
        <v>0</v>
      </c>
      <c r="W442" s="23">
        <f t="shared" ref="W442" si="4088">IF(F443="N/A","NA",VALUE(LEFT(F443,SEARCH("of",F443)-1)))</f>
        <v>2</v>
      </c>
      <c r="X442" s="23">
        <f t="shared" ref="X442" si="4089">IF(F443="N/A","NA",VALUE(RIGHT(F443,SEARCH("of",F443)-1)))</f>
        <v>2</v>
      </c>
      <c r="Y442" s="24">
        <f t="shared" ref="Y442" si="4090">IF(V442="Leftover",1,IF(W442="NA","NA",W442/X442))</f>
        <v>1</v>
      </c>
      <c r="Z442" s="25">
        <f t="shared" ref="Z442" si="4091">IF(ISNUMBER(SEARCH("Choice",V442))=TRUE,1,Y442)</f>
        <v>1</v>
      </c>
      <c r="AA442" s="22" t="str">
        <f t="shared" ref="AA442" si="4092">IF(ISERROR(SEARCH("Pref",G442)),G442,IF(SEARCH("Pref",G442)=3,LEFT(G442,1),IF(SEARCH("Pref",G442)=4,LEFT(G442,2),G442)))</f>
        <v>No Apps</v>
      </c>
      <c r="AB442" s="23" t="str">
        <f t="shared" ref="AB442" si="4093">IF(H443="N/A","NA",VALUE(LEFT(H443,SEARCH("of",H443)-1)))</f>
        <v>NA</v>
      </c>
      <c r="AC442" s="23" t="str">
        <f t="shared" ref="AC442" si="4094">IF(H443="N/A","NA",VALUE(RIGHT(H443,SEARCH("of",H443)-1)))</f>
        <v>NA</v>
      </c>
      <c r="AD442" s="24" t="str">
        <f t="shared" ref="AD442" si="4095">IF(AA442="Leftover",1,IF(AB442="NA","NA",AB442/AC442))</f>
        <v>NA</v>
      </c>
      <c r="AE442" s="25" t="str">
        <f t="shared" ref="AE442" si="4096">IF(ISNUMBER(SEARCH("Choice",AA442))=TRUE,1,AD442)</f>
        <v>NA</v>
      </c>
      <c r="AF442" s="22" t="str">
        <f t="shared" ref="AF442" si="4097">IF(ISERROR(SEARCH("Pref",H442)),H442,IF(SEARCH("Pref",H442)=3,LEFT(H442,1),IF(SEARCH("Pref",H442)=4,LEFT(H442,2),H442)))</f>
        <v>None Drawn</v>
      </c>
      <c r="AG442" s="23" t="str">
        <f t="shared" ref="AG442" si="4098">IF(H443="N/A","NA",VALUE(LEFT(H443,SEARCH("of",H443)-1)))</f>
        <v>NA</v>
      </c>
      <c r="AH442" s="23" t="str">
        <f t="shared" ref="AH442" si="4099">IF(H443="N/A","NA",VALUE(RIGHT(H443,SEARCH("of",H443)-1)))</f>
        <v>NA</v>
      </c>
      <c r="AI442" s="24" t="str">
        <f t="shared" ref="AI442" si="4100">IF(AF442="Leftover",1,IF(AG442="NA","NA",AG442/AH442))</f>
        <v>NA</v>
      </c>
      <c r="AJ442" s="25" t="str">
        <f t="shared" ref="AJ442" si="4101">IF(ISNUMBER(SEARCH("Choice",AF442))=TRUE,1,AI442)</f>
        <v>NA</v>
      </c>
      <c r="AK442" s="22" t="str">
        <f t="shared" ref="AK442" si="4102">IF(ISERROR(SEARCH("Pref",I442)),I442,IF(SEARCH("Pref",I442)=3,LEFT(I442,1),IF(SEARCH("Pref",I442)=4,LEFT(I442,2),I442)))</f>
        <v>None Drawn</v>
      </c>
      <c r="AL442" s="23" t="str">
        <f t="shared" ref="AL442" si="4103">IF(I443="N/A","NA",VALUE(LEFT(I443,SEARCH("of",I443)-1)))</f>
        <v>NA</v>
      </c>
      <c r="AM442" s="23" t="str">
        <f t="shared" ref="AM442" si="4104">IF(I443="N/A","NA",VALUE(RIGHT(I443,SEARCH("of",I443)-1)))</f>
        <v>NA</v>
      </c>
      <c r="AN442" s="24" t="str">
        <f t="shared" ref="AN442" si="4105">IF(AK442="Leftover",1,IF(AL442="NA","NA",AL442/AM442))</f>
        <v>NA</v>
      </c>
      <c r="AO442" s="25" t="str">
        <f t="shared" ref="AO442" si="4106">IF(ISNUMBER(SEARCH("Choice",AK442))=TRUE,1,AN442)</f>
        <v>NA</v>
      </c>
    </row>
    <row r="443" spans="1:41" ht="9" customHeight="1" x14ac:dyDescent="0.25">
      <c r="A443" s="35"/>
      <c r="B443" s="38"/>
      <c r="C443" s="6" t="s">
        <v>16</v>
      </c>
      <c r="D443" s="5" t="s">
        <v>372</v>
      </c>
      <c r="E443" s="5" t="s">
        <v>55</v>
      </c>
      <c r="F443" s="5" t="s">
        <v>112</v>
      </c>
      <c r="G443" s="5" t="s">
        <v>55</v>
      </c>
      <c r="H443" s="5" t="s">
        <v>55</v>
      </c>
      <c r="I443" s="5" t="s">
        <v>55</v>
      </c>
      <c r="J443" s="22"/>
      <c r="K443" s="26"/>
      <c r="L443" s="22"/>
      <c r="M443" s="23"/>
      <c r="N443" s="23"/>
      <c r="O443" s="27"/>
      <c r="P443" s="23"/>
      <c r="Q443" s="22"/>
      <c r="R443" s="23"/>
      <c r="S443" s="23"/>
      <c r="T443" s="27"/>
      <c r="U443" s="23"/>
      <c r="V443" s="22"/>
      <c r="W443" s="23"/>
      <c r="X443" s="23"/>
      <c r="Y443" s="27"/>
      <c r="Z443" s="23"/>
      <c r="AA443" s="22"/>
      <c r="AB443" s="23"/>
      <c r="AC443" s="23"/>
      <c r="AD443" s="27"/>
      <c r="AE443" s="23"/>
      <c r="AF443" s="22"/>
      <c r="AG443" s="23"/>
      <c r="AH443" s="23"/>
      <c r="AI443" s="27"/>
      <c r="AJ443" s="23"/>
    </row>
    <row r="444" spans="1:41" ht="19.2" customHeight="1" x14ac:dyDescent="0.25">
      <c r="A444" s="36"/>
      <c r="B444" s="41"/>
      <c r="C444" s="42"/>
      <c r="D444" s="42"/>
      <c r="E444" s="42"/>
      <c r="F444" s="42"/>
      <c r="G444" s="42"/>
      <c r="H444" s="42"/>
      <c r="I444" s="42"/>
      <c r="J444" s="28"/>
      <c r="K444" s="29"/>
      <c r="L444" s="22"/>
      <c r="M444" s="23"/>
      <c r="N444" s="23"/>
      <c r="O444" s="27"/>
      <c r="P444" s="23"/>
      <c r="Q444" s="22"/>
      <c r="R444" s="23"/>
      <c r="S444" s="23"/>
      <c r="T444" s="27"/>
      <c r="U444" s="23"/>
      <c r="V444" s="22"/>
      <c r="W444" s="23"/>
      <c r="X444" s="23"/>
      <c r="Y444" s="27"/>
      <c r="Z444" s="23"/>
      <c r="AA444" s="22"/>
      <c r="AB444" s="23"/>
      <c r="AC444" s="23"/>
      <c r="AD444" s="27"/>
      <c r="AE444" s="23"/>
      <c r="AF444" s="22"/>
      <c r="AG444" s="23"/>
      <c r="AH444" s="23"/>
      <c r="AI444" s="27"/>
      <c r="AJ444" s="23"/>
    </row>
    <row r="445" spans="1:41" ht="12" customHeight="1" x14ac:dyDescent="0.25">
      <c r="A445" s="46" t="s">
        <v>373</v>
      </c>
      <c r="B445" s="49" t="s">
        <v>10</v>
      </c>
      <c r="C445" s="10" t="s">
        <v>11</v>
      </c>
      <c r="D445" s="11" t="s">
        <v>322</v>
      </c>
      <c r="E445" s="9" t="s">
        <v>53</v>
      </c>
      <c r="F445" s="11" t="s">
        <v>54</v>
      </c>
      <c r="G445" s="9" t="s">
        <v>53</v>
      </c>
      <c r="H445" s="9" t="s">
        <v>55</v>
      </c>
      <c r="I445" s="9" t="s">
        <v>55</v>
      </c>
      <c r="J445" s="20" t="str">
        <f t="shared" ref="J445:K445" si="4107">A445</f>
        <v>DF004W1R</v>
      </c>
      <c r="K445" s="21" t="str">
        <f t="shared" si="4107"/>
        <v>A</v>
      </c>
      <c r="L445" s="22" t="str">
        <f t="shared" ref="L445" si="4108">IF(ISERROR(SEARCH("Pref",D445)),D445,IF(SEARCH("Pref",D445)=3,LEFT(D445,1),IF(SEARCH("Pref",D445)=4,LEFT(D445,2),D445)))</f>
        <v>4</v>
      </c>
      <c r="M445" s="23">
        <f t="shared" ref="M445" si="4109">IF(D446="N/A","NA",VALUE(LEFT(D446,SEARCH("of",D446)-1)))</f>
        <v>1</v>
      </c>
      <c r="N445" s="23">
        <f t="shared" ref="N445" si="4110">IF(D446="N/A","NA",VALUE(RIGHT(D446,SEARCH("of",D446)-1)))</f>
        <v>1</v>
      </c>
      <c r="O445" s="24">
        <f t="shared" ref="O445" si="4111">IF(L445="Leftover",1,IF(M445="NA","NA",M445/N445))</f>
        <v>1</v>
      </c>
      <c r="P445" s="25">
        <f t="shared" ref="P445" si="4112">IF(ISNUMBER(SEARCH("Choice",L445))=TRUE,1,O445)</f>
        <v>1</v>
      </c>
      <c r="Q445" s="22" t="str">
        <f t="shared" ref="Q445" si="4113">IF(ISERROR(SEARCH("Pref",E445)),E445,IF(SEARCH("Pref",E445)=3,LEFT(E445,1),IF(SEARCH("Pref",E445)=4,LEFT(E445,2),E445)))</f>
        <v>No Apps</v>
      </c>
      <c r="R445" s="23" t="str">
        <f t="shared" ref="R445" si="4114">IF(E446="N/A","NA",VALUE(LEFT(E446,SEARCH("of",E446)-1)))</f>
        <v>NA</v>
      </c>
      <c r="S445" s="23" t="str">
        <f t="shared" ref="S445" si="4115">IF(E446="N/A","NA",VALUE(RIGHT(E446,SEARCH("of",E446)-1)))</f>
        <v>NA</v>
      </c>
      <c r="T445" s="24" t="str">
        <f t="shared" ref="T445" si="4116">IF(Q445="Leftover",1,IF(R445="NA","NA",R445/S445))</f>
        <v>NA</v>
      </c>
      <c r="U445" s="25" t="str">
        <f t="shared" ref="U445" si="4117">IF(ISNUMBER(SEARCH("Choice",Q445))=TRUE,1,T445)</f>
        <v>NA</v>
      </c>
      <c r="V445" s="22" t="str">
        <f t="shared" ref="V445" si="4118">IF(ISERROR(SEARCH("Pref",F445)),F445,IF(SEARCH("Pref",F445)=3,LEFT(F445,1),IF(SEARCH("Pref",F445)=4,LEFT(F445,2),F445)))</f>
        <v>None Drawn</v>
      </c>
      <c r="W445" s="23" t="str">
        <f t="shared" ref="W445" si="4119">IF(F446="N/A","NA",VALUE(LEFT(F446,SEARCH("of",F446)-1)))</f>
        <v>NA</v>
      </c>
      <c r="X445" s="23" t="str">
        <f t="shared" ref="X445" si="4120">IF(F446="N/A","NA",VALUE(RIGHT(F446,SEARCH("of",F446)-1)))</f>
        <v>NA</v>
      </c>
      <c r="Y445" s="24" t="str">
        <f t="shared" ref="Y445" si="4121">IF(V445="Leftover",1,IF(W445="NA","NA",W445/X445))</f>
        <v>NA</v>
      </c>
      <c r="Z445" s="25" t="str">
        <f t="shared" ref="Z445" si="4122">IF(ISNUMBER(SEARCH("Choice",V445))=TRUE,1,Y445)</f>
        <v>NA</v>
      </c>
      <c r="AA445" s="22" t="str">
        <f t="shared" ref="AA445" si="4123">IF(ISERROR(SEARCH("Pref",G445)),G445,IF(SEARCH("Pref",G445)=3,LEFT(G445,1),IF(SEARCH("Pref",G445)=4,LEFT(G445,2),G445)))</f>
        <v>No Apps</v>
      </c>
      <c r="AB445" s="23" t="str">
        <f t="shared" ref="AB445" si="4124">IF(H446="N/A","NA",VALUE(LEFT(H446,SEARCH("of",H446)-1)))</f>
        <v>NA</v>
      </c>
      <c r="AC445" s="23" t="str">
        <f t="shared" ref="AC445" si="4125">IF(H446="N/A","NA",VALUE(RIGHT(H446,SEARCH("of",H446)-1)))</f>
        <v>NA</v>
      </c>
      <c r="AD445" s="24" t="str">
        <f t="shared" ref="AD445" si="4126">IF(AA445="Leftover",1,IF(AB445="NA","NA",AB445/AC445))</f>
        <v>NA</v>
      </c>
      <c r="AE445" s="25" t="str">
        <f t="shared" ref="AE445" si="4127">IF(ISNUMBER(SEARCH("Choice",AA445))=TRUE,1,AD445)</f>
        <v>NA</v>
      </c>
      <c r="AF445" s="22" t="str">
        <f t="shared" ref="AF445" si="4128">IF(ISERROR(SEARCH("Pref",H445)),H445,IF(SEARCH("Pref",H445)=3,LEFT(H445,1),IF(SEARCH("Pref",H445)=4,LEFT(H445,2),H445)))</f>
        <v>N/A</v>
      </c>
      <c r="AG445" s="23" t="str">
        <f t="shared" ref="AG445" si="4129">IF(H446="N/A","NA",VALUE(LEFT(H446,SEARCH("of",H446)-1)))</f>
        <v>NA</v>
      </c>
      <c r="AH445" s="23" t="str">
        <f t="shared" ref="AH445" si="4130">IF(H446="N/A","NA",VALUE(RIGHT(H446,SEARCH("of",H446)-1)))</f>
        <v>NA</v>
      </c>
      <c r="AI445" s="24" t="str">
        <f t="shared" ref="AI445" si="4131">IF(AF445="Leftover",1,IF(AG445="NA","NA",AG445/AH445))</f>
        <v>NA</v>
      </c>
      <c r="AJ445" s="25" t="str">
        <f t="shared" ref="AJ445" si="4132">IF(ISNUMBER(SEARCH("Choice",AF445))=TRUE,1,AI445)</f>
        <v>NA</v>
      </c>
      <c r="AK445" s="22" t="str">
        <f t="shared" ref="AK445" si="4133">IF(ISERROR(SEARCH("Pref",I445)),I445,IF(SEARCH("Pref",I445)=3,LEFT(I445,1),IF(SEARCH("Pref",I445)=4,LEFT(I445,2),I445)))</f>
        <v>N/A</v>
      </c>
      <c r="AL445" s="23" t="str">
        <f t="shared" ref="AL445" si="4134">IF(I446="N/A","NA",VALUE(LEFT(I446,SEARCH("of",I446)-1)))</f>
        <v>NA</v>
      </c>
      <c r="AM445" s="23" t="str">
        <f t="shared" ref="AM445" si="4135">IF(I446="N/A","NA",VALUE(RIGHT(I446,SEARCH("of",I446)-1)))</f>
        <v>NA</v>
      </c>
      <c r="AN445" s="24" t="str">
        <f t="shared" ref="AN445" si="4136">IF(AK445="Leftover",1,IF(AL445="NA","NA",AL445/AM445))</f>
        <v>NA</v>
      </c>
      <c r="AO445" s="25" t="str">
        <f t="shared" ref="AO445" si="4137">IF(ISNUMBER(SEARCH("Choice",AK445))=TRUE,1,AN445)</f>
        <v>NA</v>
      </c>
    </row>
    <row r="446" spans="1:41" ht="9" customHeight="1" x14ac:dyDescent="0.25">
      <c r="A446" s="47"/>
      <c r="B446" s="50"/>
      <c r="C446" s="10" t="s">
        <v>16</v>
      </c>
      <c r="D446" s="9" t="s">
        <v>56</v>
      </c>
      <c r="E446" s="9" t="s">
        <v>55</v>
      </c>
      <c r="F446" s="9" t="s">
        <v>55</v>
      </c>
      <c r="G446" s="9" t="s">
        <v>55</v>
      </c>
      <c r="H446" s="9" t="s">
        <v>55</v>
      </c>
      <c r="I446" s="9" t="s">
        <v>55</v>
      </c>
      <c r="J446" s="22"/>
      <c r="K446" s="26"/>
      <c r="L446" s="22"/>
      <c r="M446" s="23"/>
      <c r="N446" s="23"/>
      <c r="O446" s="27"/>
      <c r="P446" s="23"/>
      <c r="Q446" s="22"/>
      <c r="R446" s="23"/>
      <c r="S446" s="23"/>
      <c r="T446" s="27"/>
      <c r="U446" s="23"/>
      <c r="V446" s="22"/>
      <c r="W446" s="23"/>
      <c r="X446" s="23"/>
      <c r="Y446" s="27"/>
      <c r="Z446" s="23"/>
      <c r="AA446" s="22"/>
      <c r="AB446" s="23"/>
      <c r="AC446" s="23"/>
      <c r="AD446" s="27"/>
      <c r="AE446" s="23"/>
      <c r="AF446" s="22"/>
      <c r="AG446" s="23"/>
      <c r="AH446" s="23"/>
      <c r="AI446" s="27"/>
      <c r="AJ446" s="23"/>
    </row>
    <row r="447" spans="1:41" ht="19.95" customHeight="1" x14ac:dyDescent="0.25">
      <c r="A447" s="48"/>
      <c r="B447" s="41"/>
      <c r="C447" s="42"/>
      <c r="D447" s="42"/>
      <c r="E447" s="42"/>
      <c r="F447" s="42"/>
      <c r="G447" s="42"/>
      <c r="H447" s="42"/>
      <c r="I447" s="42"/>
      <c r="J447" s="28"/>
      <c r="K447" s="29"/>
      <c r="L447" s="22"/>
      <c r="M447" s="23"/>
      <c r="N447" s="23"/>
      <c r="O447" s="27"/>
      <c r="P447" s="23"/>
      <c r="Q447" s="22"/>
      <c r="R447" s="23"/>
      <c r="S447" s="23"/>
      <c r="T447" s="27"/>
      <c r="U447" s="23"/>
      <c r="V447" s="22"/>
      <c r="W447" s="23"/>
      <c r="X447" s="23"/>
      <c r="Y447" s="27"/>
      <c r="Z447" s="23"/>
      <c r="AA447" s="22"/>
      <c r="AB447" s="23"/>
      <c r="AC447" s="23"/>
      <c r="AD447" s="27"/>
      <c r="AE447" s="23"/>
      <c r="AF447" s="22"/>
      <c r="AG447" s="23"/>
      <c r="AH447" s="23"/>
      <c r="AI447" s="27"/>
      <c r="AJ447" s="23"/>
    </row>
    <row r="448" spans="1:41" ht="12" customHeight="1" x14ac:dyDescent="0.25">
      <c r="A448" s="46" t="s">
        <v>374</v>
      </c>
      <c r="B448" s="49" t="s">
        <v>10</v>
      </c>
      <c r="C448" s="10" t="s">
        <v>11</v>
      </c>
      <c r="D448" s="11" t="s">
        <v>120</v>
      </c>
      <c r="E448" s="9" t="s">
        <v>53</v>
      </c>
      <c r="F448" s="11" t="s">
        <v>54</v>
      </c>
      <c r="G448" s="9" t="s">
        <v>53</v>
      </c>
      <c r="H448" s="9" t="s">
        <v>55</v>
      </c>
      <c r="I448" s="9" t="s">
        <v>55</v>
      </c>
      <c r="J448" s="20" t="str">
        <f t="shared" ref="J448:K448" si="4138">A448</f>
        <v>DF004W2R</v>
      </c>
      <c r="K448" s="21" t="str">
        <f t="shared" si="4138"/>
        <v>A</v>
      </c>
      <c r="L448" s="22" t="str">
        <f t="shared" ref="L448" si="4139">IF(ISERROR(SEARCH("Pref",D448)),D448,IF(SEARCH("Pref",D448)=3,LEFT(D448,1),IF(SEARCH("Pref",D448)=4,LEFT(D448,2),D448)))</f>
        <v>3</v>
      </c>
      <c r="M448" s="23">
        <f t="shared" ref="M448" si="4140">IF(D449="N/A","NA",VALUE(LEFT(D449,SEARCH("of",D449)-1)))</f>
        <v>1</v>
      </c>
      <c r="N448" s="23">
        <f t="shared" ref="N448" si="4141">IF(D449="N/A","NA",VALUE(RIGHT(D449,SEARCH("of",D449)-1)))</f>
        <v>1</v>
      </c>
      <c r="O448" s="24">
        <f t="shared" ref="O448" si="4142">IF(L448="Leftover",1,IF(M448="NA","NA",M448/N448))</f>
        <v>1</v>
      </c>
      <c r="P448" s="25">
        <f t="shared" ref="P448" si="4143">IF(ISNUMBER(SEARCH("Choice",L448))=TRUE,1,O448)</f>
        <v>1</v>
      </c>
      <c r="Q448" s="22" t="str">
        <f t="shared" ref="Q448" si="4144">IF(ISERROR(SEARCH("Pref",E448)),E448,IF(SEARCH("Pref",E448)=3,LEFT(E448,1),IF(SEARCH("Pref",E448)=4,LEFT(E448,2),E448)))</f>
        <v>No Apps</v>
      </c>
      <c r="R448" s="23" t="str">
        <f t="shared" ref="R448" si="4145">IF(E449="N/A","NA",VALUE(LEFT(E449,SEARCH("of",E449)-1)))</f>
        <v>NA</v>
      </c>
      <c r="S448" s="23" t="str">
        <f t="shared" ref="S448" si="4146">IF(E449="N/A","NA",VALUE(RIGHT(E449,SEARCH("of",E449)-1)))</f>
        <v>NA</v>
      </c>
      <c r="T448" s="24" t="str">
        <f t="shared" ref="T448" si="4147">IF(Q448="Leftover",1,IF(R448="NA","NA",R448/S448))</f>
        <v>NA</v>
      </c>
      <c r="U448" s="25" t="str">
        <f t="shared" ref="U448" si="4148">IF(ISNUMBER(SEARCH("Choice",Q448))=TRUE,1,T448)</f>
        <v>NA</v>
      </c>
      <c r="V448" s="22" t="str">
        <f t="shared" ref="V448" si="4149">IF(ISERROR(SEARCH("Pref",F448)),F448,IF(SEARCH("Pref",F448)=3,LEFT(F448,1),IF(SEARCH("Pref",F448)=4,LEFT(F448,2),F448)))</f>
        <v>None Drawn</v>
      </c>
      <c r="W448" s="23" t="str">
        <f t="shared" ref="W448" si="4150">IF(F449="N/A","NA",VALUE(LEFT(F449,SEARCH("of",F449)-1)))</f>
        <v>NA</v>
      </c>
      <c r="X448" s="23" t="str">
        <f t="shared" ref="X448" si="4151">IF(F449="N/A","NA",VALUE(RIGHT(F449,SEARCH("of",F449)-1)))</f>
        <v>NA</v>
      </c>
      <c r="Y448" s="24" t="str">
        <f t="shared" ref="Y448" si="4152">IF(V448="Leftover",1,IF(W448="NA","NA",W448/X448))</f>
        <v>NA</v>
      </c>
      <c r="Z448" s="25" t="str">
        <f t="shared" ref="Z448" si="4153">IF(ISNUMBER(SEARCH("Choice",V448))=TRUE,1,Y448)</f>
        <v>NA</v>
      </c>
      <c r="AA448" s="22" t="str">
        <f t="shared" ref="AA448" si="4154">IF(ISERROR(SEARCH("Pref",G448)),G448,IF(SEARCH("Pref",G448)=3,LEFT(G448,1),IF(SEARCH("Pref",G448)=4,LEFT(G448,2),G448)))</f>
        <v>No Apps</v>
      </c>
      <c r="AB448" s="23" t="str">
        <f t="shared" ref="AB448" si="4155">IF(H449="N/A","NA",VALUE(LEFT(H449,SEARCH("of",H449)-1)))</f>
        <v>NA</v>
      </c>
      <c r="AC448" s="23" t="str">
        <f t="shared" ref="AC448" si="4156">IF(H449="N/A","NA",VALUE(RIGHT(H449,SEARCH("of",H449)-1)))</f>
        <v>NA</v>
      </c>
      <c r="AD448" s="24" t="str">
        <f t="shared" ref="AD448" si="4157">IF(AA448="Leftover",1,IF(AB448="NA","NA",AB448/AC448))</f>
        <v>NA</v>
      </c>
      <c r="AE448" s="25" t="str">
        <f t="shared" ref="AE448" si="4158">IF(ISNUMBER(SEARCH("Choice",AA448))=TRUE,1,AD448)</f>
        <v>NA</v>
      </c>
      <c r="AF448" s="22" t="str">
        <f t="shared" ref="AF448" si="4159">IF(ISERROR(SEARCH("Pref",H448)),H448,IF(SEARCH("Pref",H448)=3,LEFT(H448,1),IF(SEARCH("Pref",H448)=4,LEFT(H448,2),H448)))</f>
        <v>N/A</v>
      </c>
      <c r="AG448" s="23" t="str">
        <f t="shared" ref="AG448" si="4160">IF(H449="N/A","NA",VALUE(LEFT(H449,SEARCH("of",H449)-1)))</f>
        <v>NA</v>
      </c>
      <c r="AH448" s="23" t="str">
        <f t="shared" ref="AH448" si="4161">IF(H449="N/A","NA",VALUE(RIGHT(H449,SEARCH("of",H449)-1)))</f>
        <v>NA</v>
      </c>
      <c r="AI448" s="24" t="str">
        <f t="shared" ref="AI448" si="4162">IF(AF448="Leftover",1,IF(AG448="NA","NA",AG448/AH448))</f>
        <v>NA</v>
      </c>
      <c r="AJ448" s="25" t="str">
        <f t="shared" ref="AJ448" si="4163">IF(ISNUMBER(SEARCH("Choice",AF448))=TRUE,1,AI448)</f>
        <v>NA</v>
      </c>
      <c r="AK448" s="22" t="str">
        <f t="shared" ref="AK448" si="4164">IF(ISERROR(SEARCH("Pref",I448)),I448,IF(SEARCH("Pref",I448)=3,LEFT(I448,1),IF(SEARCH("Pref",I448)=4,LEFT(I448,2),I448)))</f>
        <v>N/A</v>
      </c>
      <c r="AL448" s="23" t="str">
        <f t="shared" ref="AL448" si="4165">IF(I449="N/A","NA",VALUE(LEFT(I449,SEARCH("of",I449)-1)))</f>
        <v>NA</v>
      </c>
      <c r="AM448" s="23" t="str">
        <f t="shared" ref="AM448" si="4166">IF(I449="N/A","NA",VALUE(RIGHT(I449,SEARCH("of",I449)-1)))</f>
        <v>NA</v>
      </c>
      <c r="AN448" s="24" t="str">
        <f t="shared" ref="AN448" si="4167">IF(AK448="Leftover",1,IF(AL448="NA","NA",AL448/AM448))</f>
        <v>NA</v>
      </c>
      <c r="AO448" s="25" t="str">
        <f t="shared" ref="AO448" si="4168">IF(ISNUMBER(SEARCH("Choice",AK448))=TRUE,1,AN448)</f>
        <v>NA</v>
      </c>
    </row>
    <row r="449" spans="1:41" ht="9" customHeight="1" x14ac:dyDescent="0.25">
      <c r="A449" s="47"/>
      <c r="B449" s="50"/>
      <c r="C449" s="10" t="s">
        <v>16</v>
      </c>
      <c r="D449" s="9" t="s">
        <v>56</v>
      </c>
      <c r="E449" s="9" t="s">
        <v>55</v>
      </c>
      <c r="F449" s="9" t="s">
        <v>55</v>
      </c>
      <c r="G449" s="9" t="s">
        <v>55</v>
      </c>
      <c r="H449" s="9" t="s">
        <v>55</v>
      </c>
      <c r="I449" s="9" t="s">
        <v>55</v>
      </c>
      <c r="J449" s="22"/>
      <c r="K449" s="26"/>
      <c r="L449" s="22"/>
      <c r="M449" s="23"/>
      <c r="N449" s="23"/>
      <c r="O449" s="27"/>
      <c r="P449" s="23"/>
      <c r="Q449" s="22"/>
      <c r="R449" s="23"/>
      <c r="S449" s="23"/>
      <c r="T449" s="27"/>
      <c r="U449" s="23"/>
      <c r="V449" s="22"/>
      <c r="W449" s="23"/>
      <c r="X449" s="23"/>
      <c r="Y449" s="27"/>
      <c r="Z449" s="23"/>
      <c r="AA449" s="22"/>
      <c r="AB449" s="23"/>
      <c r="AC449" s="23"/>
      <c r="AD449" s="27"/>
      <c r="AE449" s="23"/>
      <c r="AF449" s="22"/>
      <c r="AG449" s="23"/>
      <c r="AH449" s="23"/>
      <c r="AI449" s="27"/>
      <c r="AJ449" s="23"/>
    </row>
    <row r="450" spans="1:41" ht="19.95" customHeight="1" x14ac:dyDescent="0.25">
      <c r="A450" s="48"/>
      <c r="B450" s="41"/>
      <c r="C450" s="42"/>
      <c r="D450" s="42"/>
      <c r="E450" s="42"/>
      <c r="F450" s="42"/>
      <c r="G450" s="42"/>
      <c r="H450" s="42"/>
      <c r="I450" s="42"/>
      <c r="J450" s="28"/>
      <c r="K450" s="29"/>
      <c r="L450" s="22"/>
      <c r="M450" s="23"/>
      <c r="N450" s="23"/>
      <c r="O450" s="27"/>
      <c r="P450" s="23"/>
      <c r="Q450" s="22"/>
      <c r="R450" s="23"/>
      <c r="S450" s="23"/>
      <c r="T450" s="27"/>
      <c r="U450" s="23"/>
      <c r="V450" s="22"/>
      <c r="W450" s="23"/>
      <c r="X450" s="23"/>
      <c r="Y450" s="27"/>
      <c r="Z450" s="23"/>
      <c r="AA450" s="22"/>
      <c r="AB450" s="23"/>
      <c r="AC450" s="23"/>
      <c r="AD450" s="27"/>
      <c r="AE450" s="23"/>
      <c r="AF450" s="22"/>
      <c r="AG450" s="23"/>
      <c r="AH450" s="23"/>
      <c r="AI450" s="27"/>
      <c r="AJ450" s="23"/>
    </row>
    <row r="451" spans="1:41" ht="10.95" customHeight="1" x14ac:dyDescent="0.25">
      <c r="A451" s="46" t="s">
        <v>375</v>
      </c>
      <c r="B451" s="49" t="s">
        <v>10</v>
      </c>
      <c r="C451" s="10" t="s">
        <v>11</v>
      </c>
      <c r="D451" s="11" t="s">
        <v>322</v>
      </c>
      <c r="E451" s="9" t="s">
        <v>53</v>
      </c>
      <c r="F451" s="11" t="s">
        <v>54</v>
      </c>
      <c r="G451" s="9" t="s">
        <v>53</v>
      </c>
      <c r="H451" s="9" t="s">
        <v>55</v>
      </c>
      <c r="I451" s="9" t="s">
        <v>55</v>
      </c>
      <c r="J451" s="20" t="str">
        <f t="shared" ref="J451:K451" si="4169">A451</f>
        <v>DF004W3R</v>
      </c>
      <c r="K451" s="21" t="str">
        <f t="shared" si="4169"/>
        <v>A</v>
      </c>
      <c r="L451" s="22" t="str">
        <f t="shared" ref="L451" si="4170">IF(ISERROR(SEARCH("Pref",D451)),D451,IF(SEARCH("Pref",D451)=3,LEFT(D451,1),IF(SEARCH("Pref",D451)=4,LEFT(D451,2),D451)))</f>
        <v>4</v>
      </c>
      <c r="M451" s="23">
        <f t="shared" ref="M451" si="4171">IF(D452="N/A","NA",VALUE(LEFT(D452,SEARCH("of",D452)-1)))</f>
        <v>1</v>
      </c>
      <c r="N451" s="23">
        <f t="shared" ref="N451" si="4172">IF(D452="N/A","NA",VALUE(RIGHT(D452,SEARCH("of",D452)-1)))</f>
        <v>2</v>
      </c>
      <c r="O451" s="24">
        <f t="shared" ref="O451" si="4173">IF(L451="Leftover",1,IF(M451="NA","NA",M451/N451))</f>
        <v>0.5</v>
      </c>
      <c r="P451" s="25">
        <f t="shared" ref="P451" si="4174">IF(ISNUMBER(SEARCH("Choice",L451))=TRUE,1,O451)</f>
        <v>0.5</v>
      </c>
      <c r="Q451" s="22" t="str">
        <f t="shared" ref="Q451" si="4175">IF(ISERROR(SEARCH("Pref",E451)),E451,IF(SEARCH("Pref",E451)=3,LEFT(E451,1),IF(SEARCH("Pref",E451)=4,LEFT(E451,2),E451)))</f>
        <v>No Apps</v>
      </c>
      <c r="R451" s="23" t="str">
        <f t="shared" ref="R451" si="4176">IF(E452="N/A","NA",VALUE(LEFT(E452,SEARCH("of",E452)-1)))</f>
        <v>NA</v>
      </c>
      <c r="S451" s="23" t="str">
        <f t="shared" ref="S451" si="4177">IF(E452="N/A","NA",VALUE(RIGHT(E452,SEARCH("of",E452)-1)))</f>
        <v>NA</v>
      </c>
      <c r="T451" s="24" t="str">
        <f t="shared" ref="T451" si="4178">IF(Q451="Leftover",1,IF(R451="NA","NA",R451/S451))</f>
        <v>NA</v>
      </c>
      <c r="U451" s="25" t="str">
        <f t="shared" ref="U451" si="4179">IF(ISNUMBER(SEARCH("Choice",Q451))=TRUE,1,T451)</f>
        <v>NA</v>
      </c>
      <c r="V451" s="22" t="str">
        <f t="shared" ref="V451" si="4180">IF(ISERROR(SEARCH("Pref",F451)),F451,IF(SEARCH("Pref",F451)=3,LEFT(F451,1),IF(SEARCH("Pref",F451)=4,LEFT(F451,2),F451)))</f>
        <v>None Drawn</v>
      </c>
      <c r="W451" s="23" t="str">
        <f t="shared" ref="W451" si="4181">IF(F452="N/A","NA",VALUE(LEFT(F452,SEARCH("of",F452)-1)))</f>
        <v>NA</v>
      </c>
      <c r="X451" s="23" t="str">
        <f t="shared" ref="X451" si="4182">IF(F452="N/A","NA",VALUE(RIGHT(F452,SEARCH("of",F452)-1)))</f>
        <v>NA</v>
      </c>
      <c r="Y451" s="24" t="str">
        <f t="shared" ref="Y451" si="4183">IF(V451="Leftover",1,IF(W451="NA","NA",W451/X451))</f>
        <v>NA</v>
      </c>
      <c r="Z451" s="25" t="str">
        <f t="shared" ref="Z451" si="4184">IF(ISNUMBER(SEARCH("Choice",V451))=TRUE,1,Y451)</f>
        <v>NA</v>
      </c>
      <c r="AA451" s="22" t="str">
        <f t="shared" ref="AA451" si="4185">IF(ISERROR(SEARCH("Pref",G451)),G451,IF(SEARCH("Pref",G451)=3,LEFT(G451,1),IF(SEARCH("Pref",G451)=4,LEFT(G451,2),G451)))</f>
        <v>No Apps</v>
      </c>
      <c r="AB451" s="23" t="str">
        <f t="shared" ref="AB451" si="4186">IF(H452="N/A","NA",VALUE(LEFT(H452,SEARCH("of",H452)-1)))</f>
        <v>NA</v>
      </c>
      <c r="AC451" s="23" t="str">
        <f t="shared" ref="AC451" si="4187">IF(H452="N/A","NA",VALUE(RIGHT(H452,SEARCH("of",H452)-1)))</f>
        <v>NA</v>
      </c>
      <c r="AD451" s="24" t="str">
        <f t="shared" ref="AD451" si="4188">IF(AA451="Leftover",1,IF(AB451="NA","NA",AB451/AC451))</f>
        <v>NA</v>
      </c>
      <c r="AE451" s="25" t="str">
        <f t="shared" ref="AE451" si="4189">IF(ISNUMBER(SEARCH("Choice",AA451))=TRUE,1,AD451)</f>
        <v>NA</v>
      </c>
      <c r="AF451" s="22" t="str">
        <f t="shared" ref="AF451" si="4190">IF(ISERROR(SEARCH("Pref",H451)),H451,IF(SEARCH("Pref",H451)=3,LEFT(H451,1),IF(SEARCH("Pref",H451)=4,LEFT(H451,2),H451)))</f>
        <v>N/A</v>
      </c>
      <c r="AG451" s="23" t="str">
        <f t="shared" ref="AG451" si="4191">IF(H452="N/A","NA",VALUE(LEFT(H452,SEARCH("of",H452)-1)))</f>
        <v>NA</v>
      </c>
      <c r="AH451" s="23" t="str">
        <f t="shared" ref="AH451" si="4192">IF(H452="N/A","NA",VALUE(RIGHT(H452,SEARCH("of",H452)-1)))</f>
        <v>NA</v>
      </c>
      <c r="AI451" s="24" t="str">
        <f t="shared" ref="AI451" si="4193">IF(AF451="Leftover",1,IF(AG451="NA","NA",AG451/AH451))</f>
        <v>NA</v>
      </c>
      <c r="AJ451" s="25" t="str">
        <f t="shared" ref="AJ451" si="4194">IF(ISNUMBER(SEARCH("Choice",AF451))=TRUE,1,AI451)</f>
        <v>NA</v>
      </c>
      <c r="AK451" s="22" t="str">
        <f t="shared" ref="AK451" si="4195">IF(ISERROR(SEARCH("Pref",I451)),I451,IF(SEARCH("Pref",I451)=3,LEFT(I451,1),IF(SEARCH("Pref",I451)=4,LEFT(I451,2),I451)))</f>
        <v>N/A</v>
      </c>
      <c r="AL451" s="23" t="str">
        <f t="shared" ref="AL451" si="4196">IF(I452="N/A","NA",VALUE(LEFT(I452,SEARCH("of",I452)-1)))</f>
        <v>NA</v>
      </c>
      <c r="AM451" s="23" t="str">
        <f t="shared" ref="AM451" si="4197">IF(I452="N/A","NA",VALUE(RIGHT(I452,SEARCH("of",I452)-1)))</f>
        <v>NA</v>
      </c>
      <c r="AN451" s="24" t="str">
        <f t="shared" ref="AN451" si="4198">IF(AK451="Leftover",1,IF(AL451="NA","NA",AL451/AM451))</f>
        <v>NA</v>
      </c>
      <c r="AO451" s="25" t="str">
        <f t="shared" ref="AO451" si="4199">IF(ISNUMBER(SEARCH("Choice",AK451))=TRUE,1,AN451)</f>
        <v>NA</v>
      </c>
    </row>
    <row r="452" spans="1:41" ht="9" customHeight="1" x14ac:dyDescent="0.25">
      <c r="A452" s="47"/>
      <c r="B452" s="50"/>
      <c r="C452" s="10" t="s">
        <v>16</v>
      </c>
      <c r="D452" s="9" t="s">
        <v>59</v>
      </c>
      <c r="E452" s="9" t="s">
        <v>55</v>
      </c>
      <c r="F452" s="9" t="s">
        <v>55</v>
      </c>
      <c r="G452" s="9" t="s">
        <v>55</v>
      </c>
      <c r="H452" s="9" t="s">
        <v>55</v>
      </c>
      <c r="I452" s="9" t="s">
        <v>55</v>
      </c>
      <c r="J452" s="22"/>
      <c r="K452" s="26"/>
      <c r="L452" s="22"/>
      <c r="M452" s="23"/>
      <c r="N452" s="23"/>
      <c r="O452" s="27"/>
      <c r="P452" s="23"/>
      <c r="Q452" s="22"/>
      <c r="R452" s="23"/>
      <c r="S452" s="23"/>
      <c r="T452" s="27"/>
      <c r="U452" s="23"/>
      <c r="V452" s="22"/>
      <c r="W452" s="23"/>
      <c r="X452" s="23"/>
      <c r="Y452" s="27"/>
      <c r="Z452" s="23"/>
      <c r="AA452" s="22"/>
      <c r="AB452" s="23"/>
      <c r="AC452" s="23"/>
      <c r="AD452" s="27"/>
      <c r="AE452" s="23"/>
      <c r="AF452" s="22"/>
      <c r="AG452" s="23"/>
      <c r="AH452" s="23"/>
      <c r="AI452" s="27"/>
      <c r="AJ452" s="23"/>
    </row>
    <row r="453" spans="1:41" ht="19.95" customHeight="1" x14ac:dyDescent="0.25">
      <c r="A453" s="48"/>
      <c r="B453" s="41"/>
      <c r="C453" s="42"/>
      <c r="D453" s="42"/>
      <c r="E453" s="42"/>
      <c r="F453" s="42"/>
      <c r="G453" s="42"/>
      <c r="H453" s="42"/>
      <c r="I453" s="42"/>
      <c r="J453" s="28"/>
      <c r="K453" s="29"/>
      <c r="L453" s="22"/>
      <c r="M453" s="23"/>
      <c r="N453" s="23"/>
      <c r="O453" s="27"/>
      <c r="P453" s="23"/>
      <c r="Q453" s="22"/>
      <c r="R453" s="23"/>
      <c r="S453" s="23"/>
      <c r="T453" s="27"/>
      <c r="U453" s="23"/>
      <c r="V453" s="22"/>
      <c r="W453" s="23"/>
      <c r="X453" s="23"/>
      <c r="Y453" s="27"/>
      <c r="Z453" s="23"/>
      <c r="AA453" s="22"/>
      <c r="AB453" s="23"/>
      <c r="AC453" s="23"/>
      <c r="AD453" s="27"/>
      <c r="AE453" s="23"/>
      <c r="AF453" s="22"/>
      <c r="AG453" s="23"/>
      <c r="AH453" s="23"/>
      <c r="AI453" s="27"/>
      <c r="AJ453" s="23"/>
    </row>
    <row r="454" spans="1:41" ht="12" customHeight="1" x14ac:dyDescent="0.25">
      <c r="A454" s="34" t="s">
        <v>376</v>
      </c>
      <c r="B454" s="37" t="s">
        <v>10</v>
      </c>
      <c r="C454" s="6" t="s">
        <v>11</v>
      </c>
      <c r="D454" s="7" t="s">
        <v>44</v>
      </c>
      <c r="E454" s="6" t="s">
        <v>54</v>
      </c>
      <c r="F454" s="7" t="s">
        <v>44</v>
      </c>
      <c r="G454" s="7" t="s">
        <v>44</v>
      </c>
      <c r="H454" s="5" t="s">
        <v>53</v>
      </c>
      <c r="I454" s="5" t="s">
        <v>53</v>
      </c>
      <c r="J454" s="20" t="str">
        <f t="shared" ref="J454:K454" si="4200">A454</f>
        <v>DF005O2R</v>
      </c>
      <c r="K454" s="21" t="str">
        <f t="shared" si="4200"/>
        <v>A</v>
      </c>
      <c r="L454" s="22" t="str">
        <f t="shared" ref="L454" si="4201">IF(ISERROR(SEARCH("Pref",D454)),D454,IF(SEARCH("Pref",D454)=3,LEFT(D454,1),IF(SEARCH("Pref",D454)=4,LEFT(D454,2),D454)))</f>
        <v>1</v>
      </c>
      <c r="M454" s="23">
        <f t="shared" ref="M454" si="4202">IF(D455="N/A","NA",VALUE(LEFT(D455,SEARCH("of",D455)-1)))</f>
        <v>6</v>
      </c>
      <c r="N454" s="23">
        <f t="shared" ref="N454" si="4203">IF(D455="N/A","NA",VALUE(RIGHT(D455,SEARCH("of",D455)-1)))</f>
        <v>7</v>
      </c>
      <c r="O454" s="24">
        <f t="shared" ref="O454" si="4204">IF(L454="Leftover",1,IF(M454="NA","NA",M454/N454))</f>
        <v>0.8571428571428571</v>
      </c>
      <c r="P454" s="25">
        <f t="shared" ref="P454" si="4205">IF(ISNUMBER(SEARCH("Choice",L454))=TRUE,1,O454)</f>
        <v>0.8571428571428571</v>
      </c>
      <c r="Q454" s="22" t="str">
        <f t="shared" ref="Q454" si="4206">IF(ISERROR(SEARCH("Pref",E454)),E454,IF(SEARCH("Pref",E454)=3,LEFT(E454,1),IF(SEARCH("Pref",E454)=4,LEFT(E454,2),E454)))</f>
        <v>None Drawn</v>
      </c>
      <c r="R454" s="23" t="str">
        <f t="shared" ref="R454" si="4207">IF(E455="N/A","NA",VALUE(LEFT(E455,SEARCH("of",E455)-1)))</f>
        <v>NA</v>
      </c>
      <c r="S454" s="23" t="str">
        <f t="shared" ref="S454" si="4208">IF(E455="N/A","NA",VALUE(RIGHT(E455,SEARCH("of",E455)-1)))</f>
        <v>NA</v>
      </c>
      <c r="T454" s="24" t="str">
        <f t="shared" ref="T454" si="4209">IF(Q454="Leftover",1,IF(R454="NA","NA",R454/S454))</f>
        <v>NA</v>
      </c>
      <c r="U454" s="25" t="str">
        <f t="shared" ref="U454" si="4210">IF(ISNUMBER(SEARCH("Choice",Q454))=TRUE,1,T454)</f>
        <v>NA</v>
      </c>
      <c r="V454" s="22" t="str">
        <f t="shared" ref="V454" si="4211">IF(ISERROR(SEARCH("Pref",F454)),F454,IF(SEARCH("Pref",F454)=3,LEFT(F454,1),IF(SEARCH("Pref",F454)=4,LEFT(F454,2),F454)))</f>
        <v>1</v>
      </c>
      <c r="W454" s="23">
        <f t="shared" ref="W454" si="4212">IF(F455="N/A","NA",VALUE(LEFT(F455,SEARCH("of",F455)-1)))</f>
        <v>1</v>
      </c>
      <c r="X454" s="23">
        <f t="shared" ref="X454" si="4213">IF(F455="N/A","NA",VALUE(RIGHT(F455,SEARCH("of",F455)-1)))</f>
        <v>1</v>
      </c>
      <c r="Y454" s="24">
        <f t="shared" ref="Y454" si="4214">IF(V454="Leftover",1,IF(W454="NA","NA",W454/X454))</f>
        <v>1</v>
      </c>
      <c r="Z454" s="25">
        <f t="shared" ref="Z454" si="4215">IF(ISNUMBER(SEARCH("Choice",V454))=TRUE,1,Y454)</f>
        <v>1</v>
      </c>
      <c r="AA454" s="22" t="str">
        <f t="shared" ref="AA454" si="4216">IF(ISERROR(SEARCH("Pref",G454)),G454,IF(SEARCH("Pref",G454)=3,LEFT(G454,1),IF(SEARCH("Pref",G454)=4,LEFT(G454,2),G454)))</f>
        <v>1</v>
      </c>
      <c r="AB454" s="23" t="str">
        <f t="shared" ref="AB454" si="4217">IF(H455="N/A","NA",VALUE(LEFT(H455,SEARCH("of",H455)-1)))</f>
        <v>NA</v>
      </c>
      <c r="AC454" s="23" t="str">
        <f t="shared" ref="AC454" si="4218">IF(H455="N/A","NA",VALUE(RIGHT(H455,SEARCH("of",H455)-1)))</f>
        <v>NA</v>
      </c>
      <c r="AD454" s="24" t="str">
        <f t="shared" ref="AD454" si="4219">IF(AA454="Leftover",1,IF(AB454="NA","NA",AB454/AC454))</f>
        <v>NA</v>
      </c>
      <c r="AE454" s="25" t="str">
        <f t="shared" ref="AE454" si="4220">IF(ISNUMBER(SEARCH("Choice",AA454))=TRUE,1,AD454)</f>
        <v>NA</v>
      </c>
      <c r="AF454" s="22" t="str">
        <f t="shared" ref="AF454" si="4221">IF(ISERROR(SEARCH("Pref",H454)),H454,IF(SEARCH("Pref",H454)=3,LEFT(H454,1),IF(SEARCH("Pref",H454)=4,LEFT(H454,2),H454)))</f>
        <v>No Apps</v>
      </c>
      <c r="AG454" s="23" t="str">
        <f t="shared" ref="AG454" si="4222">IF(H455="N/A","NA",VALUE(LEFT(H455,SEARCH("of",H455)-1)))</f>
        <v>NA</v>
      </c>
      <c r="AH454" s="23" t="str">
        <f t="shared" ref="AH454" si="4223">IF(H455="N/A","NA",VALUE(RIGHT(H455,SEARCH("of",H455)-1)))</f>
        <v>NA</v>
      </c>
      <c r="AI454" s="24" t="str">
        <f t="shared" ref="AI454" si="4224">IF(AF454="Leftover",1,IF(AG454="NA","NA",AG454/AH454))</f>
        <v>NA</v>
      </c>
      <c r="AJ454" s="25" t="str">
        <f t="shared" ref="AJ454" si="4225">IF(ISNUMBER(SEARCH("Choice",AF454))=TRUE,1,AI454)</f>
        <v>NA</v>
      </c>
      <c r="AK454" s="22" t="str">
        <f t="shared" ref="AK454" si="4226">IF(ISERROR(SEARCH("Pref",I454)),I454,IF(SEARCH("Pref",I454)=3,LEFT(I454,1),IF(SEARCH("Pref",I454)=4,LEFT(I454,2),I454)))</f>
        <v>No Apps</v>
      </c>
      <c r="AL454" s="23" t="str">
        <f t="shared" ref="AL454" si="4227">IF(I455="N/A","NA",VALUE(LEFT(I455,SEARCH("of",I455)-1)))</f>
        <v>NA</v>
      </c>
      <c r="AM454" s="23" t="str">
        <f t="shared" ref="AM454" si="4228">IF(I455="N/A","NA",VALUE(RIGHT(I455,SEARCH("of",I455)-1)))</f>
        <v>NA</v>
      </c>
      <c r="AN454" s="24" t="str">
        <f t="shared" ref="AN454" si="4229">IF(AK454="Leftover",1,IF(AL454="NA","NA",AL454/AM454))</f>
        <v>NA</v>
      </c>
      <c r="AO454" s="25" t="str">
        <f t="shared" ref="AO454" si="4230">IF(ISNUMBER(SEARCH("Choice",AK454))=TRUE,1,AN454)</f>
        <v>NA</v>
      </c>
    </row>
    <row r="455" spans="1:41" ht="9" customHeight="1" x14ac:dyDescent="0.25">
      <c r="A455" s="35"/>
      <c r="B455" s="38"/>
      <c r="C455" s="6" t="s">
        <v>16</v>
      </c>
      <c r="D455" s="5" t="s">
        <v>330</v>
      </c>
      <c r="E455" s="5" t="s">
        <v>55</v>
      </c>
      <c r="F455" s="5" t="s">
        <v>56</v>
      </c>
      <c r="G455" s="5" t="s">
        <v>56</v>
      </c>
      <c r="H455" s="5" t="s">
        <v>55</v>
      </c>
      <c r="I455" s="5" t="s">
        <v>55</v>
      </c>
      <c r="J455" s="22"/>
      <c r="K455" s="26"/>
      <c r="L455" s="22"/>
      <c r="M455" s="23"/>
      <c r="N455" s="23"/>
      <c r="O455" s="27"/>
      <c r="P455" s="23"/>
      <c r="Q455" s="22"/>
      <c r="R455" s="23"/>
      <c r="S455" s="23"/>
      <c r="T455" s="27"/>
      <c r="U455" s="23"/>
      <c r="V455" s="22"/>
      <c r="W455" s="23"/>
      <c r="X455" s="23"/>
      <c r="Y455" s="27"/>
      <c r="Z455" s="23"/>
      <c r="AA455" s="22"/>
      <c r="AB455" s="23"/>
      <c r="AC455" s="23"/>
      <c r="AD455" s="27"/>
      <c r="AE455" s="23"/>
      <c r="AF455" s="22"/>
      <c r="AG455" s="23"/>
      <c r="AH455" s="23"/>
      <c r="AI455" s="27"/>
      <c r="AJ455" s="23"/>
    </row>
    <row r="456" spans="1:41" ht="19.95" customHeight="1" x14ac:dyDescent="0.25">
      <c r="A456" s="36"/>
      <c r="B456" s="39"/>
      <c r="C456" s="40"/>
      <c r="D456" s="40"/>
      <c r="E456" s="40"/>
      <c r="F456" s="40"/>
      <c r="G456" s="40"/>
      <c r="H456" s="40"/>
      <c r="I456" s="40"/>
      <c r="J456" s="28"/>
      <c r="K456" s="29"/>
      <c r="L456" s="22"/>
      <c r="M456" s="23"/>
      <c r="N456" s="23"/>
      <c r="O456" s="27"/>
      <c r="P456" s="23"/>
      <c r="Q456" s="22"/>
      <c r="R456" s="23"/>
      <c r="S456" s="23"/>
      <c r="T456" s="27"/>
      <c r="U456" s="23"/>
      <c r="V456" s="22"/>
      <c r="W456" s="23"/>
      <c r="X456" s="23"/>
      <c r="Y456" s="27"/>
      <c r="Z456" s="23"/>
      <c r="AA456" s="22"/>
      <c r="AB456" s="23"/>
      <c r="AC456" s="23"/>
      <c r="AD456" s="27"/>
      <c r="AE456" s="23"/>
      <c r="AF456" s="22"/>
      <c r="AG456" s="23"/>
      <c r="AH456" s="23"/>
      <c r="AI456" s="27"/>
      <c r="AJ456" s="23"/>
    </row>
    <row r="457" spans="1:41" ht="12" customHeight="1" x14ac:dyDescent="0.25">
      <c r="A457" s="34" t="s">
        <v>377</v>
      </c>
      <c r="B457" s="37" t="s">
        <v>10</v>
      </c>
      <c r="C457" s="6" t="s">
        <v>11</v>
      </c>
      <c r="D457" s="7" t="s">
        <v>12</v>
      </c>
      <c r="E457" s="5" t="s">
        <v>53</v>
      </c>
      <c r="F457" s="5" t="s">
        <v>270</v>
      </c>
      <c r="G457" s="5" t="s">
        <v>53</v>
      </c>
      <c r="H457" s="5" t="s">
        <v>53</v>
      </c>
      <c r="I457" s="5" t="s">
        <v>53</v>
      </c>
      <c r="J457" s="20" t="str">
        <f t="shared" ref="J457:K457" si="4231">A457</f>
        <v>DF005O3R</v>
      </c>
      <c r="K457" s="21" t="str">
        <f t="shared" si="4231"/>
        <v>A</v>
      </c>
      <c r="L457" s="22" t="str">
        <f t="shared" ref="L457" si="4232">IF(ISERROR(SEARCH("Pref",D457)),D457,IF(SEARCH("Pref",D457)=3,LEFT(D457,1),IF(SEARCH("Pref",D457)=4,LEFT(D457,2),D457)))</f>
        <v>0</v>
      </c>
      <c r="M457" s="23">
        <f t="shared" ref="M457" si="4233">IF(D458="N/A","NA",VALUE(LEFT(D458,SEARCH("of",D458)-1)))</f>
        <v>7</v>
      </c>
      <c r="N457" s="23">
        <f t="shared" ref="N457" si="4234">IF(D458="N/A","NA",VALUE(RIGHT(D458,SEARCH("of",D458)-1)))</f>
        <v>11</v>
      </c>
      <c r="O457" s="24">
        <f t="shared" ref="O457" si="4235">IF(L457="Leftover",1,IF(M457="NA","NA",M457/N457))</f>
        <v>0.63636363636363635</v>
      </c>
      <c r="P457" s="25">
        <f t="shared" ref="P457" si="4236">IF(ISNUMBER(SEARCH("Choice",L457))=TRUE,1,O457)</f>
        <v>0.63636363636363635</v>
      </c>
      <c r="Q457" s="22" t="str">
        <f t="shared" ref="Q457" si="4237">IF(ISERROR(SEARCH("Pref",E457)),E457,IF(SEARCH("Pref",E457)=3,LEFT(E457,1),IF(SEARCH("Pref",E457)=4,LEFT(E457,2),E457)))</f>
        <v>No Apps</v>
      </c>
      <c r="R457" s="23" t="str">
        <f t="shared" ref="R457" si="4238">IF(E458="N/A","NA",VALUE(LEFT(E458,SEARCH("of",E458)-1)))</f>
        <v>NA</v>
      </c>
      <c r="S457" s="23" t="str">
        <f t="shared" ref="S457" si="4239">IF(E458="N/A","NA",VALUE(RIGHT(E458,SEARCH("of",E458)-1)))</f>
        <v>NA</v>
      </c>
      <c r="T457" s="24" t="str">
        <f t="shared" ref="T457" si="4240">IF(Q457="Leftover",1,IF(R457="NA","NA",R457/S457))</f>
        <v>NA</v>
      </c>
      <c r="U457" s="25" t="str">
        <f t="shared" ref="U457" si="4241">IF(ISNUMBER(SEARCH("Choice",Q457))=TRUE,1,T457)</f>
        <v>NA</v>
      </c>
      <c r="V457" s="22" t="str">
        <f t="shared" ref="V457" si="4242">IF(ISERROR(SEARCH("Pref",F457)),F457,IF(SEARCH("Pref",F457)=3,LEFT(F457,1),IF(SEARCH("Pref",F457)=4,LEFT(F457,2),F457)))</f>
        <v>Choice 4</v>
      </c>
      <c r="W457" s="23">
        <f t="shared" ref="W457" si="4243">IF(F458="N/A","NA",VALUE(LEFT(F458,SEARCH("of",F458)-1)))</f>
        <v>1</v>
      </c>
      <c r="X457" s="23">
        <f t="shared" ref="X457" si="4244">IF(F458="N/A","NA",VALUE(RIGHT(F458,SEARCH("of",F458)-1)))</f>
        <v>2</v>
      </c>
      <c r="Y457" s="24">
        <f t="shared" ref="Y457" si="4245">IF(V457="Leftover",1,IF(W457="NA","NA",W457/X457))</f>
        <v>0.5</v>
      </c>
      <c r="Z457" s="25">
        <f t="shared" ref="Z457" si="4246">IF(ISNUMBER(SEARCH("Choice",V457))=TRUE,1,Y457)</f>
        <v>1</v>
      </c>
      <c r="AA457" s="22" t="str">
        <f t="shared" ref="AA457" si="4247">IF(ISERROR(SEARCH("Pref",G457)),G457,IF(SEARCH("Pref",G457)=3,LEFT(G457,1),IF(SEARCH("Pref",G457)=4,LEFT(G457,2),G457)))</f>
        <v>No Apps</v>
      </c>
      <c r="AB457" s="23" t="str">
        <f t="shared" ref="AB457" si="4248">IF(H458="N/A","NA",VALUE(LEFT(H458,SEARCH("of",H458)-1)))</f>
        <v>NA</v>
      </c>
      <c r="AC457" s="23" t="str">
        <f t="shared" ref="AC457" si="4249">IF(H458="N/A","NA",VALUE(RIGHT(H458,SEARCH("of",H458)-1)))</f>
        <v>NA</v>
      </c>
      <c r="AD457" s="24" t="str">
        <f t="shared" ref="AD457" si="4250">IF(AA457="Leftover",1,IF(AB457="NA","NA",AB457/AC457))</f>
        <v>NA</v>
      </c>
      <c r="AE457" s="25" t="str">
        <f t="shared" ref="AE457" si="4251">IF(ISNUMBER(SEARCH("Choice",AA457))=TRUE,1,AD457)</f>
        <v>NA</v>
      </c>
      <c r="AF457" s="22" t="str">
        <f t="shared" ref="AF457" si="4252">IF(ISERROR(SEARCH("Pref",H457)),H457,IF(SEARCH("Pref",H457)=3,LEFT(H457,1),IF(SEARCH("Pref",H457)=4,LEFT(H457,2),H457)))</f>
        <v>No Apps</v>
      </c>
      <c r="AG457" s="23" t="str">
        <f t="shared" ref="AG457" si="4253">IF(H458="N/A","NA",VALUE(LEFT(H458,SEARCH("of",H458)-1)))</f>
        <v>NA</v>
      </c>
      <c r="AH457" s="23" t="str">
        <f t="shared" ref="AH457" si="4254">IF(H458="N/A","NA",VALUE(RIGHT(H458,SEARCH("of",H458)-1)))</f>
        <v>NA</v>
      </c>
      <c r="AI457" s="24" t="str">
        <f t="shared" ref="AI457" si="4255">IF(AF457="Leftover",1,IF(AG457="NA","NA",AG457/AH457))</f>
        <v>NA</v>
      </c>
      <c r="AJ457" s="25" t="str">
        <f t="shared" ref="AJ457" si="4256">IF(ISNUMBER(SEARCH("Choice",AF457))=TRUE,1,AI457)</f>
        <v>NA</v>
      </c>
      <c r="AK457" s="22" t="str">
        <f t="shared" ref="AK457" si="4257">IF(ISERROR(SEARCH("Pref",I457)),I457,IF(SEARCH("Pref",I457)=3,LEFT(I457,1),IF(SEARCH("Pref",I457)=4,LEFT(I457,2),I457)))</f>
        <v>No Apps</v>
      </c>
      <c r="AL457" s="23" t="str">
        <f t="shared" ref="AL457" si="4258">IF(I458="N/A","NA",VALUE(LEFT(I458,SEARCH("of",I458)-1)))</f>
        <v>NA</v>
      </c>
      <c r="AM457" s="23" t="str">
        <f t="shared" ref="AM457" si="4259">IF(I458="N/A","NA",VALUE(RIGHT(I458,SEARCH("of",I458)-1)))</f>
        <v>NA</v>
      </c>
      <c r="AN457" s="24" t="str">
        <f t="shared" ref="AN457" si="4260">IF(AK457="Leftover",1,IF(AL457="NA","NA",AL457/AM457))</f>
        <v>NA</v>
      </c>
      <c r="AO457" s="25" t="str">
        <f t="shared" ref="AO457" si="4261">IF(ISNUMBER(SEARCH("Choice",AK457))=TRUE,1,AN457)</f>
        <v>NA</v>
      </c>
    </row>
    <row r="458" spans="1:41" ht="9" customHeight="1" x14ac:dyDescent="0.25">
      <c r="A458" s="35"/>
      <c r="B458" s="38"/>
      <c r="C458" s="6" t="s">
        <v>16</v>
      </c>
      <c r="D458" s="5" t="s">
        <v>378</v>
      </c>
      <c r="E458" s="5" t="s">
        <v>55</v>
      </c>
      <c r="F458" s="5" t="s">
        <v>59</v>
      </c>
      <c r="G458" s="5" t="s">
        <v>55</v>
      </c>
      <c r="H458" s="5" t="s">
        <v>55</v>
      </c>
      <c r="I458" s="5" t="s">
        <v>55</v>
      </c>
      <c r="J458" s="22"/>
      <c r="K458" s="26"/>
      <c r="L458" s="22"/>
      <c r="M458" s="23"/>
      <c r="N458" s="23"/>
      <c r="O458" s="27"/>
      <c r="P458" s="23"/>
      <c r="Q458" s="22"/>
      <c r="R458" s="23"/>
      <c r="S458" s="23"/>
      <c r="T458" s="27"/>
      <c r="U458" s="23"/>
      <c r="V458" s="22"/>
      <c r="W458" s="23"/>
      <c r="X458" s="23"/>
      <c r="Y458" s="27"/>
      <c r="Z458" s="23"/>
      <c r="AA458" s="22"/>
      <c r="AB458" s="23"/>
      <c r="AC458" s="23"/>
      <c r="AD458" s="27"/>
      <c r="AE458" s="23"/>
      <c r="AF458" s="22"/>
      <c r="AG458" s="23"/>
      <c r="AH458" s="23"/>
      <c r="AI458" s="27"/>
      <c r="AJ458" s="23"/>
    </row>
    <row r="459" spans="1:41" ht="19.2" customHeight="1" x14ac:dyDescent="0.25">
      <c r="A459" s="36"/>
      <c r="B459" s="41"/>
      <c r="C459" s="42"/>
      <c r="D459" s="42"/>
      <c r="E459" s="42"/>
      <c r="F459" s="42"/>
      <c r="G459" s="42"/>
      <c r="H459" s="42"/>
      <c r="I459" s="42"/>
      <c r="J459" s="28"/>
      <c r="K459" s="29"/>
      <c r="L459" s="22"/>
      <c r="M459" s="23"/>
      <c r="N459" s="23"/>
      <c r="O459" s="27"/>
      <c r="P459" s="23"/>
      <c r="Q459" s="22"/>
      <c r="R459" s="23"/>
      <c r="S459" s="23"/>
      <c r="T459" s="27"/>
      <c r="U459" s="23"/>
      <c r="V459" s="22"/>
      <c r="W459" s="23"/>
      <c r="X459" s="23"/>
      <c r="Y459" s="27"/>
      <c r="Z459" s="23"/>
      <c r="AA459" s="22"/>
      <c r="AB459" s="23"/>
      <c r="AC459" s="23"/>
      <c r="AD459" s="27"/>
      <c r="AE459" s="23"/>
      <c r="AF459" s="22"/>
      <c r="AG459" s="23"/>
      <c r="AH459" s="23"/>
      <c r="AI459" s="27"/>
      <c r="AJ459" s="23"/>
    </row>
    <row r="460" spans="1:41" ht="12" customHeight="1" x14ac:dyDescent="0.25">
      <c r="A460" s="46" t="s">
        <v>379</v>
      </c>
      <c r="B460" s="49" t="s">
        <v>10</v>
      </c>
      <c r="C460" s="10" t="s">
        <v>11</v>
      </c>
      <c r="D460" s="10" t="s">
        <v>90</v>
      </c>
      <c r="E460" s="9" t="s">
        <v>53</v>
      </c>
      <c r="F460" s="11" t="s">
        <v>54</v>
      </c>
      <c r="G460" s="9" t="s">
        <v>53</v>
      </c>
      <c r="H460" s="9" t="s">
        <v>55</v>
      </c>
      <c r="I460" s="9" t="s">
        <v>55</v>
      </c>
      <c r="J460" s="20" t="str">
        <f t="shared" ref="J460:K460" si="4262">A460</f>
        <v>DF005W1R</v>
      </c>
      <c r="K460" s="21" t="str">
        <f t="shared" si="4262"/>
        <v>A</v>
      </c>
      <c r="L460" s="22" t="str">
        <f t="shared" ref="L460" si="4263">IF(ISERROR(SEARCH("Pref",D460)),D460,IF(SEARCH("Pref",D460)=3,LEFT(D460,1),IF(SEARCH("Pref",D460)=4,LEFT(D460,2),D460)))</f>
        <v>19</v>
      </c>
      <c r="M460" s="23">
        <f t="shared" ref="M460" si="4264">IF(D461="N/A","NA",VALUE(LEFT(D461,SEARCH("of",D461)-1)))</f>
        <v>1</v>
      </c>
      <c r="N460" s="23">
        <f t="shared" ref="N460" si="4265">IF(D461="N/A","NA",VALUE(RIGHT(D461,SEARCH("of",D461)-1)))</f>
        <v>1</v>
      </c>
      <c r="O460" s="24">
        <f t="shared" ref="O460" si="4266">IF(L460="Leftover",1,IF(M460="NA","NA",M460/N460))</f>
        <v>1</v>
      </c>
      <c r="P460" s="25">
        <f t="shared" ref="P460" si="4267">IF(ISNUMBER(SEARCH("Choice",L460))=TRUE,1,O460)</f>
        <v>1</v>
      </c>
      <c r="Q460" s="22" t="str">
        <f t="shared" ref="Q460" si="4268">IF(ISERROR(SEARCH("Pref",E460)),E460,IF(SEARCH("Pref",E460)=3,LEFT(E460,1),IF(SEARCH("Pref",E460)=4,LEFT(E460,2),E460)))</f>
        <v>No Apps</v>
      </c>
      <c r="R460" s="23" t="str">
        <f t="shared" ref="R460" si="4269">IF(E461="N/A","NA",VALUE(LEFT(E461,SEARCH("of",E461)-1)))</f>
        <v>NA</v>
      </c>
      <c r="S460" s="23" t="str">
        <f t="shared" ref="S460" si="4270">IF(E461="N/A","NA",VALUE(RIGHT(E461,SEARCH("of",E461)-1)))</f>
        <v>NA</v>
      </c>
      <c r="T460" s="24" t="str">
        <f t="shared" ref="T460" si="4271">IF(Q460="Leftover",1,IF(R460="NA","NA",R460/S460))</f>
        <v>NA</v>
      </c>
      <c r="U460" s="25" t="str">
        <f t="shared" ref="U460" si="4272">IF(ISNUMBER(SEARCH("Choice",Q460))=TRUE,1,T460)</f>
        <v>NA</v>
      </c>
      <c r="V460" s="22" t="str">
        <f t="shared" ref="V460" si="4273">IF(ISERROR(SEARCH("Pref",F460)),F460,IF(SEARCH("Pref",F460)=3,LEFT(F460,1),IF(SEARCH("Pref",F460)=4,LEFT(F460,2),F460)))</f>
        <v>None Drawn</v>
      </c>
      <c r="W460" s="23" t="str">
        <f t="shared" ref="W460" si="4274">IF(F461="N/A","NA",VALUE(LEFT(F461,SEARCH("of",F461)-1)))</f>
        <v>NA</v>
      </c>
      <c r="X460" s="23" t="str">
        <f t="shared" ref="X460" si="4275">IF(F461="N/A","NA",VALUE(RIGHT(F461,SEARCH("of",F461)-1)))</f>
        <v>NA</v>
      </c>
      <c r="Y460" s="24" t="str">
        <f t="shared" ref="Y460" si="4276">IF(V460="Leftover",1,IF(W460="NA","NA",W460/X460))</f>
        <v>NA</v>
      </c>
      <c r="Z460" s="25" t="str">
        <f t="shared" ref="Z460" si="4277">IF(ISNUMBER(SEARCH("Choice",V460))=TRUE,1,Y460)</f>
        <v>NA</v>
      </c>
      <c r="AA460" s="22" t="str">
        <f t="shared" ref="AA460" si="4278">IF(ISERROR(SEARCH("Pref",G460)),G460,IF(SEARCH("Pref",G460)=3,LEFT(G460,1),IF(SEARCH("Pref",G460)=4,LEFT(G460,2),G460)))</f>
        <v>No Apps</v>
      </c>
      <c r="AB460" s="23" t="str">
        <f t="shared" ref="AB460" si="4279">IF(H461="N/A","NA",VALUE(LEFT(H461,SEARCH("of",H461)-1)))</f>
        <v>NA</v>
      </c>
      <c r="AC460" s="23" t="str">
        <f t="shared" ref="AC460" si="4280">IF(H461="N/A","NA",VALUE(RIGHT(H461,SEARCH("of",H461)-1)))</f>
        <v>NA</v>
      </c>
      <c r="AD460" s="24" t="str">
        <f t="shared" ref="AD460" si="4281">IF(AA460="Leftover",1,IF(AB460="NA","NA",AB460/AC460))</f>
        <v>NA</v>
      </c>
      <c r="AE460" s="25" t="str">
        <f t="shared" ref="AE460" si="4282">IF(ISNUMBER(SEARCH("Choice",AA460))=TRUE,1,AD460)</f>
        <v>NA</v>
      </c>
      <c r="AF460" s="22" t="str">
        <f t="shared" ref="AF460" si="4283">IF(ISERROR(SEARCH("Pref",H460)),H460,IF(SEARCH("Pref",H460)=3,LEFT(H460,1),IF(SEARCH("Pref",H460)=4,LEFT(H460,2),H460)))</f>
        <v>N/A</v>
      </c>
      <c r="AG460" s="23" t="str">
        <f t="shared" ref="AG460" si="4284">IF(H461="N/A","NA",VALUE(LEFT(H461,SEARCH("of",H461)-1)))</f>
        <v>NA</v>
      </c>
      <c r="AH460" s="23" t="str">
        <f t="shared" ref="AH460" si="4285">IF(H461="N/A","NA",VALUE(RIGHT(H461,SEARCH("of",H461)-1)))</f>
        <v>NA</v>
      </c>
      <c r="AI460" s="24" t="str">
        <f t="shared" ref="AI460" si="4286">IF(AF460="Leftover",1,IF(AG460="NA","NA",AG460/AH460))</f>
        <v>NA</v>
      </c>
      <c r="AJ460" s="25" t="str">
        <f t="shared" ref="AJ460" si="4287">IF(ISNUMBER(SEARCH("Choice",AF460))=TRUE,1,AI460)</f>
        <v>NA</v>
      </c>
      <c r="AK460" s="22" t="str">
        <f t="shared" ref="AK460" si="4288">IF(ISERROR(SEARCH("Pref",I460)),I460,IF(SEARCH("Pref",I460)=3,LEFT(I460,1),IF(SEARCH("Pref",I460)=4,LEFT(I460,2),I460)))</f>
        <v>N/A</v>
      </c>
      <c r="AL460" s="23" t="str">
        <f t="shared" ref="AL460" si="4289">IF(I461="N/A","NA",VALUE(LEFT(I461,SEARCH("of",I461)-1)))</f>
        <v>NA</v>
      </c>
      <c r="AM460" s="23" t="str">
        <f t="shared" ref="AM460" si="4290">IF(I461="N/A","NA",VALUE(RIGHT(I461,SEARCH("of",I461)-1)))</f>
        <v>NA</v>
      </c>
      <c r="AN460" s="24" t="str">
        <f t="shared" ref="AN460" si="4291">IF(AK460="Leftover",1,IF(AL460="NA","NA",AL460/AM460))</f>
        <v>NA</v>
      </c>
      <c r="AO460" s="25" t="str">
        <f t="shared" ref="AO460" si="4292">IF(ISNUMBER(SEARCH("Choice",AK460))=TRUE,1,AN460)</f>
        <v>NA</v>
      </c>
    </row>
    <row r="461" spans="1:41" ht="9" customHeight="1" x14ac:dyDescent="0.25">
      <c r="A461" s="47"/>
      <c r="B461" s="50"/>
      <c r="C461" s="10" t="s">
        <v>16</v>
      </c>
      <c r="D461" s="9" t="s">
        <v>56</v>
      </c>
      <c r="E461" s="9" t="s">
        <v>55</v>
      </c>
      <c r="F461" s="9" t="s">
        <v>55</v>
      </c>
      <c r="G461" s="9" t="s">
        <v>55</v>
      </c>
      <c r="H461" s="9" t="s">
        <v>55</v>
      </c>
      <c r="I461" s="9" t="s">
        <v>55</v>
      </c>
      <c r="J461" s="22"/>
      <c r="K461" s="26"/>
      <c r="L461" s="22"/>
      <c r="M461" s="23"/>
      <c r="N461" s="23"/>
      <c r="O461" s="27"/>
      <c r="P461" s="23"/>
      <c r="Q461" s="22"/>
      <c r="R461" s="23"/>
      <c r="S461" s="23"/>
      <c r="T461" s="27"/>
      <c r="U461" s="23"/>
      <c r="V461" s="22"/>
      <c r="W461" s="23"/>
      <c r="X461" s="23"/>
      <c r="Y461" s="27"/>
      <c r="Z461" s="23"/>
      <c r="AA461" s="22"/>
      <c r="AB461" s="23"/>
      <c r="AC461" s="23"/>
      <c r="AD461" s="27"/>
      <c r="AE461" s="23"/>
      <c r="AF461" s="22"/>
      <c r="AG461" s="23"/>
      <c r="AH461" s="23"/>
      <c r="AI461" s="27"/>
      <c r="AJ461" s="23"/>
    </row>
    <row r="462" spans="1:41" ht="19.95" customHeight="1" x14ac:dyDescent="0.25">
      <c r="A462" s="48"/>
      <c r="B462" s="41"/>
      <c r="C462" s="42"/>
      <c r="D462" s="42"/>
      <c r="E462" s="42"/>
      <c r="F462" s="42"/>
      <c r="G462" s="42"/>
      <c r="H462" s="42"/>
      <c r="I462" s="42"/>
      <c r="J462" s="28"/>
      <c r="K462" s="29"/>
      <c r="L462" s="22"/>
      <c r="M462" s="23"/>
      <c r="N462" s="23"/>
      <c r="O462" s="27"/>
      <c r="P462" s="23"/>
      <c r="Q462" s="22"/>
      <c r="R462" s="23"/>
      <c r="S462" s="23"/>
      <c r="T462" s="27"/>
      <c r="U462" s="23"/>
      <c r="V462" s="22"/>
      <c r="W462" s="23"/>
      <c r="X462" s="23"/>
      <c r="Y462" s="27"/>
      <c r="Z462" s="23"/>
      <c r="AA462" s="22"/>
      <c r="AB462" s="23"/>
      <c r="AC462" s="23"/>
      <c r="AD462" s="27"/>
      <c r="AE462" s="23"/>
      <c r="AF462" s="22"/>
      <c r="AG462" s="23"/>
      <c r="AH462" s="23"/>
      <c r="AI462" s="27"/>
      <c r="AJ462" s="23"/>
    </row>
    <row r="463" spans="1:41" ht="12" customHeight="1" x14ac:dyDescent="0.25">
      <c r="A463" s="46" t="s">
        <v>380</v>
      </c>
      <c r="B463" s="49" t="s">
        <v>10</v>
      </c>
      <c r="C463" s="10" t="s">
        <v>11</v>
      </c>
      <c r="D463" s="11" t="s">
        <v>120</v>
      </c>
      <c r="E463" s="9" t="s">
        <v>53</v>
      </c>
      <c r="F463" s="11" t="s">
        <v>54</v>
      </c>
      <c r="G463" s="9" t="s">
        <v>53</v>
      </c>
      <c r="H463" s="9" t="s">
        <v>55</v>
      </c>
      <c r="I463" s="9" t="s">
        <v>55</v>
      </c>
      <c r="J463" s="20" t="str">
        <f t="shared" ref="J463:K463" si="4293">A463</f>
        <v>DF005W2R</v>
      </c>
      <c r="K463" s="21" t="str">
        <f t="shared" si="4293"/>
        <v>A</v>
      </c>
      <c r="L463" s="22" t="str">
        <f t="shared" ref="L463" si="4294">IF(ISERROR(SEARCH("Pref",D463)),D463,IF(SEARCH("Pref",D463)=3,LEFT(D463,1),IF(SEARCH("Pref",D463)=4,LEFT(D463,2),D463)))</f>
        <v>3</v>
      </c>
      <c r="M463" s="23">
        <f t="shared" ref="M463" si="4295">IF(D464="N/A","NA",VALUE(LEFT(D464,SEARCH("of",D464)-1)))</f>
        <v>2</v>
      </c>
      <c r="N463" s="23">
        <f t="shared" ref="N463" si="4296">IF(D464="N/A","NA",VALUE(RIGHT(D464,SEARCH("of",D464)-1)))</f>
        <v>6</v>
      </c>
      <c r="O463" s="24">
        <f t="shared" ref="O463" si="4297">IF(L463="Leftover",1,IF(M463="NA","NA",M463/N463))</f>
        <v>0.33333333333333331</v>
      </c>
      <c r="P463" s="25">
        <f t="shared" ref="P463" si="4298">IF(ISNUMBER(SEARCH("Choice",L463))=TRUE,1,O463)</f>
        <v>0.33333333333333331</v>
      </c>
      <c r="Q463" s="22" t="str">
        <f t="shared" ref="Q463" si="4299">IF(ISERROR(SEARCH("Pref",E463)),E463,IF(SEARCH("Pref",E463)=3,LEFT(E463,1),IF(SEARCH("Pref",E463)=4,LEFT(E463,2),E463)))</f>
        <v>No Apps</v>
      </c>
      <c r="R463" s="23" t="str">
        <f t="shared" ref="R463" si="4300">IF(E464="N/A","NA",VALUE(LEFT(E464,SEARCH("of",E464)-1)))</f>
        <v>NA</v>
      </c>
      <c r="S463" s="23" t="str">
        <f t="shared" ref="S463" si="4301">IF(E464="N/A","NA",VALUE(RIGHT(E464,SEARCH("of",E464)-1)))</f>
        <v>NA</v>
      </c>
      <c r="T463" s="24" t="str">
        <f t="shared" ref="T463" si="4302">IF(Q463="Leftover",1,IF(R463="NA","NA",R463/S463))</f>
        <v>NA</v>
      </c>
      <c r="U463" s="25" t="str">
        <f t="shared" ref="U463" si="4303">IF(ISNUMBER(SEARCH("Choice",Q463))=TRUE,1,T463)</f>
        <v>NA</v>
      </c>
      <c r="V463" s="22" t="str">
        <f t="shared" ref="V463" si="4304">IF(ISERROR(SEARCH("Pref",F463)),F463,IF(SEARCH("Pref",F463)=3,LEFT(F463,1),IF(SEARCH("Pref",F463)=4,LEFT(F463,2),F463)))</f>
        <v>None Drawn</v>
      </c>
      <c r="W463" s="23" t="str">
        <f t="shared" ref="W463" si="4305">IF(F464="N/A","NA",VALUE(LEFT(F464,SEARCH("of",F464)-1)))</f>
        <v>NA</v>
      </c>
      <c r="X463" s="23" t="str">
        <f t="shared" ref="X463" si="4306">IF(F464="N/A","NA",VALUE(RIGHT(F464,SEARCH("of",F464)-1)))</f>
        <v>NA</v>
      </c>
      <c r="Y463" s="24" t="str">
        <f t="shared" ref="Y463" si="4307">IF(V463="Leftover",1,IF(W463="NA","NA",W463/X463))</f>
        <v>NA</v>
      </c>
      <c r="Z463" s="25" t="str">
        <f t="shared" ref="Z463" si="4308">IF(ISNUMBER(SEARCH("Choice",V463))=TRUE,1,Y463)</f>
        <v>NA</v>
      </c>
      <c r="AA463" s="22" t="str">
        <f t="shared" ref="AA463" si="4309">IF(ISERROR(SEARCH("Pref",G463)),G463,IF(SEARCH("Pref",G463)=3,LEFT(G463,1),IF(SEARCH("Pref",G463)=4,LEFT(G463,2),G463)))</f>
        <v>No Apps</v>
      </c>
      <c r="AB463" s="23" t="str">
        <f t="shared" ref="AB463" si="4310">IF(H464="N/A","NA",VALUE(LEFT(H464,SEARCH("of",H464)-1)))</f>
        <v>NA</v>
      </c>
      <c r="AC463" s="23" t="str">
        <f t="shared" ref="AC463" si="4311">IF(H464="N/A","NA",VALUE(RIGHT(H464,SEARCH("of",H464)-1)))</f>
        <v>NA</v>
      </c>
      <c r="AD463" s="24" t="str">
        <f t="shared" ref="AD463" si="4312">IF(AA463="Leftover",1,IF(AB463="NA","NA",AB463/AC463))</f>
        <v>NA</v>
      </c>
      <c r="AE463" s="25" t="str">
        <f t="shared" ref="AE463" si="4313">IF(ISNUMBER(SEARCH("Choice",AA463))=TRUE,1,AD463)</f>
        <v>NA</v>
      </c>
      <c r="AF463" s="22" t="str">
        <f t="shared" ref="AF463" si="4314">IF(ISERROR(SEARCH("Pref",H463)),H463,IF(SEARCH("Pref",H463)=3,LEFT(H463,1),IF(SEARCH("Pref",H463)=4,LEFT(H463,2),H463)))</f>
        <v>N/A</v>
      </c>
      <c r="AG463" s="23" t="str">
        <f t="shared" ref="AG463" si="4315">IF(H464="N/A","NA",VALUE(LEFT(H464,SEARCH("of",H464)-1)))</f>
        <v>NA</v>
      </c>
      <c r="AH463" s="23" t="str">
        <f t="shared" ref="AH463" si="4316">IF(H464="N/A","NA",VALUE(RIGHT(H464,SEARCH("of",H464)-1)))</f>
        <v>NA</v>
      </c>
      <c r="AI463" s="24" t="str">
        <f t="shared" ref="AI463" si="4317">IF(AF463="Leftover",1,IF(AG463="NA","NA",AG463/AH463))</f>
        <v>NA</v>
      </c>
      <c r="AJ463" s="25" t="str">
        <f t="shared" ref="AJ463" si="4318">IF(ISNUMBER(SEARCH("Choice",AF463))=TRUE,1,AI463)</f>
        <v>NA</v>
      </c>
      <c r="AK463" s="22" t="str">
        <f t="shared" ref="AK463" si="4319">IF(ISERROR(SEARCH("Pref",I463)),I463,IF(SEARCH("Pref",I463)=3,LEFT(I463,1),IF(SEARCH("Pref",I463)=4,LEFT(I463,2),I463)))</f>
        <v>N/A</v>
      </c>
      <c r="AL463" s="23" t="str">
        <f t="shared" ref="AL463" si="4320">IF(I464="N/A","NA",VALUE(LEFT(I464,SEARCH("of",I464)-1)))</f>
        <v>NA</v>
      </c>
      <c r="AM463" s="23" t="str">
        <f t="shared" ref="AM463" si="4321">IF(I464="N/A","NA",VALUE(RIGHT(I464,SEARCH("of",I464)-1)))</f>
        <v>NA</v>
      </c>
      <c r="AN463" s="24" t="str">
        <f t="shared" ref="AN463" si="4322">IF(AK463="Leftover",1,IF(AL463="NA","NA",AL463/AM463))</f>
        <v>NA</v>
      </c>
      <c r="AO463" s="25" t="str">
        <f t="shared" ref="AO463" si="4323">IF(ISNUMBER(SEARCH("Choice",AK463))=TRUE,1,AN463)</f>
        <v>NA</v>
      </c>
    </row>
    <row r="464" spans="1:41" ht="9" customHeight="1" x14ac:dyDescent="0.25">
      <c r="A464" s="47"/>
      <c r="B464" s="50"/>
      <c r="C464" s="10" t="s">
        <v>16</v>
      </c>
      <c r="D464" s="9" t="s">
        <v>50</v>
      </c>
      <c r="E464" s="9" t="s">
        <v>55</v>
      </c>
      <c r="F464" s="9" t="s">
        <v>55</v>
      </c>
      <c r="G464" s="9" t="s">
        <v>55</v>
      </c>
      <c r="H464" s="9" t="s">
        <v>55</v>
      </c>
      <c r="I464" s="9" t="s">
        <v>55</v>
      </c>
      <c r="J464" s="22"/>
      <c r="K464" s="26"/>
      <c r="L464" s="22"/>
      <c r="M464" s="23"/>
      <c r="N464" s="23"/>
      <c r="O464" s="27"/>
      <c r="P464" s="23"/>
      <c r="Q464" s="22"/>
      <c r="R464" s="23"/>
      <c r="S464" s="23"/>
      <c r="T464" s="27"/>
      <c r="U464" s="23"/>
      <c r="V464" s="22"/>
      <c r="W464" s="23"/>
      <c r="X464" s="23"/>
      <c r="Y464" s="27"/>
      <c r="Z464" s="23"/>
      <c r="AA464" s="22"/>
      <c r="AB464" s="23"/>
      <c r="AC464" s="23"/>
      <c r="AD464" s="27"/>
      <c r="AE464" s="23"/>
      <c r="AF464" s="22"/>
      <c r="AG464" s="23"/>
      <c r="AH464" s="23"/>
      <c r="AI464" s="27"/>
      <c r="AJ464" s="23"/>
    </row>
    <row r="465" spans="1:41" ht="19.2" customHeight="1" x14ac:dyDescent="0.25">
      <c r="A465" s="48"/>
      <c r="B465" s="41"/>
      <c r="C465" s="42"/>
      <c r="D465" s="42"/>
      <c r="E465" s="42"/>
      <c r="F465" s="42"/>
      <c r="G465" s="42"/>
      <c r="H465" s="42"/>
      <c r="I465" s="42"/>
      <c r="J465" s="28"/>
      <c r="K465" s="29"/>
      <c r="L465" s="22"/>
      <c r="M465" s="23"/>
      <c r="N465" s="23"/>
      <c r="O465" s="27"/>
      <c r="P465" s="23"/>
      <c r="Q465" s="22"/>
      <c r="R465" s="23"/>
      <c r="S465" s="23"/>
      <c r="T465" s="27"/>
      <c r="U465" s="23"/>
      <c r="V465" s="22"/>
      <c r="W465" s="23"/>
      <c r="X465" s="23"/>
      <c r="Y465" s="27"/>
      <c r="Z465" s="23"/>
      <c r="AA465" s="22"/>
      <c r="AB465" s="23"/>
      <c r="AC465" s="23"/>
      <c r="AD465" s="27"/>
      <c r="AE465" s="23"/>
      <c r="AF465" s="22"/>
      <c r="AG465" s="23"/>
      <c r="AH465" s="23"/>
      <c r="AI465" s="27"/>
      <c r="AJ465" s="23"/>
    </row>
    <row r="466" spans="1:41" ht="12" customHeight="1" x14ac:dyDescent="0.25">
      <c r="A466" s="34" t="s">
        <v>381</v>
      </c>
      <c r="B466" s="37" t="s">
        <v>10</v>
      </c>
      <c r="C466" s="6" t="s">
        <v>11</v>
      </c>
      <c r="D466" s="7" t="s">
        <v>163</v>
      </c>
      <c r="E466" s="7" t="s">
        <v>163</v>
      </c>
      <c r="F466" s="7" t="s">
        <v>44</v>
      </c>
      <c r="G466" s="6" t="s">
        <v>54</v>
      </c>
      <c r="H466" s="5" t="s">
        <v>13</v>
      </c>
      <c r="I466" s="5" t="s">
        <v>13</v>
      </c>
      <c r="J466" s="20" t="str">
        <f t="shared" ref="J466:K466" si="4324">A466</f>
        <v>DF006E1R</v>
      </c>
      <c r="K466" s="21" t="str">
        <f t="shared" si="4324"/>
        <v>A</v>
      </c>
      <c r="L466" s="22" t="str">
        <f t="shared" ref="L466" si="4325">IF(ISERROR(SEARCH("Pref",D466)),D466,IF(SEARCH("Pref",D466)=3,LEFT(D466,1),IF(SEARCH("Pref",D466)=4,LEFT(D466,2),D466)))</f>
        <v>2</v>
      </c>
      <c r="M466" s="23">
        <f t="shared" ref="M466" si="4326">IF(D467="N/A","NA",VALUE(LEFT(D467,SEARCH("of",D467)-1)))</f>
        <v>5</v>
      </c>
      <c r="N466" s="23">
        <f t="shared" ref="N466" si="4327">IF(D467="N/A","NA",VALUE(RIGHT(D467,SEARCH("of",D467)-1)))</f>
        <v>15</v>
      </c>
      <c r="O466" s="24">
        <f t="shared" ref="O466" si="4328">IF(L466="Leftover",1,IF(M466="NA","NA",M466/N466))</f>
        <v>0.33333333333333331</v>
      </c>
      <c r="P466" s="25">
        <f t="shared" ref="P466" si="4329">IF(ISNUMBER(SEARCH("Choice",L466))=TRUE,1,O466)</f>
        <v>0.33333333333333331</v>
      </c>
      <c r="Q466" s="22" t="str">
        <f t="shared" ref="Q466" si="4330">IF(ISERROR(SEARCH("Pref",E466)),E466,IF(SEARCH("Pref",E466)=3,LEFT(E466,1),IF(SEARCH("Pref",E466)=4,LEFT(E466,2),E466)))</f>
        <v>2</v>
      </c>
      <c r="R466" s="23">
        <f t="shared" ref="R466" si="4331">IF(E467="N/A","NA",VALUE(LEFT(E467,SEARCH("of",E467)-1)))</f>
        <v>1</v>
      </c>
      <c r="S466" s="23">
        <f t="shared" ref="S466" si="4332">IF(E467="N/A","NA",VALUE(RIGHT(E467,SEARCH("of",E467)-1)))</f>
        <v>1</v>
      </c>
      <c r="T466" s="24">
        <f t="shared" ref="T466" si="4333">IF(Q466="Leftover",1,IF(R466="NA","NA",R466/S466))</f>
        <v>1</v>
      </c>
      <c r="U466" s="25">
        <f t="shared" ref="U466" si="4334">IF(ISNUMBER(SEARCH("Choice",Q466))=TRUE,1,T466)</f>
        <v>1</v>
      </c>
      <c r="V466" s="22" t="str">
        <f t="shared" ref="V466" si="4335">IF(ISERROR(SEARCH("Pref",F466)),F466,IF(SEARCH("Pref",F466)=3,LEFT(F466,1),IF(SEARCH("Pref",F466)=4,LEFT(F466,2),F466)))</f>
        <v>1</v>
      </c>
      <c r="W466" s="23">
        <f t="shared" ref="W466" si="4336">IF(F467="N/A","NA",VALUE(LEFT(F467,SEARCH("of",F467)-1)))</f>
        <v>2</v>
      </c>
      <c r="X466" s="23">
        <f t="shared" ref="X466" si="4337">IF(F467="N/A","NA",VALUE(RIGHT(F467,SEARCH("of",F467)-1)))</f>
        <v>12</v>
      </c>
      <c r="Y466" s="24">
        <f t="shared" ref="Y466" si="4338">IF(V466="Leftover",1,IF(W466="NA","NA",W466/X466))</f>
        <v>0.16666666666666666</v>
      </c>
      <c r="Z466" s="25">
        <f t="shared" ref="Z466" si="4339">IF(ISNUMBER(SEARCH("Choice",V466))=TRUE,1,Y466)</f>
        <v>0.16666666666666666</v>
      </c>
      <c r="AA466" s="22" t="str">
        <f t="shared" ref="AA466" si="4340">IF(ISERROR(SEARCH("Pref",G466)),G466,IF(SEARCH("Pref",G466)=3,LEFT(G466,1),IF(SEARCH("Pref",G466)=4,LEFT(G466,2),G466)))</f>
        <v>None Drawn</v>
      </c>
      <c r="AB466" s="23">
        <f t="shared" ref="AB466" si="4341">IF(H467="N/A","NA",VALUE(LEFT(H467,SEARCH("of",H467)-1)))</f>
        <v>1</v>
      </c>
      <c r="AC466" s="23">
        <f t="shared" ref="AC466" si="4342">IF(H467="N/A","NA",VALUE(RIGHT(H467,SEARCH("of",H467)-1)))</f>
        <v>8</v>
      </c>
      <c r="AD466" s="24">
        <f t="shared" ref="AD466" si="4343">IF(AA466="Leftover",1,IF(AB466="NA","NA",AB466/AC466))</f>
        <v>0.125</v>
      </c>
      <c r="AE466" s="25">
        <f t="shared" ref="AE466" si="4344">IF(ISNUMBER(SEARCH("Choice",AA466))=TRUE,1,AD466)</f>
        <v>0.125</v>
      </c>
      <c r="AF466" s="22" t="str">
        <f t="shared" ref="AF466" si="4345">IF(ISERROR(SEARCH("Pref",H466)),H466,IF(SEARCH("Pref",H466)=3,LEFT(H466,1),IF(SEARCH("Pref",H466)=4,LEFT(H466,2),H466)))</f>
        <v>Choice 2</v>
      </c>
      <c r="AG466" s="23">
        <f t="shared" ref="AG466" si="4346">IF(H467="N/A","NA",VALUE(LEFT(H467,SEARCH("of",H467)-1)))</f>
        <v>1</v>
      </c>
      <c r="AH466" s="23">
        <f t="shared" ref="AH466" si="4347">IF(H467="N/A","NA",VALUE(RIGHT(H467,SEARCH("of",H467)-1)))</f>
        <v>8</v>
      </c>
      <c r="AI466" s="24">
        <f t="shared" ref="AI466" si="4348">IF(AF466="Leftover",1,IF(AG466="NA","NA",AG466/AH466))</f>
        <v>0.125</v>
      </c>
      <c r="AJ466" s="25">
        <f t="shared" ref="AJ466" si="4349">IF(ISNUMBER(SEARCH("Choice",AF466))=TRUE,1,AI466)</f>
        <v>1</v>
      </c>
      <c r="AK466" s="22" t="str">
        <f t="shared" ref="AK466" si="4350">IF(ISERROR(SEARCH("Pref",I466)),I466,IF(SEARCH("Pref",I466)=3,LEFT(I466,1),IF(SEARCH("Pref",I466)=4,LEFT(I466,2),I466)))</f>
        <v>Choice 2</v>
      </c>
      <c r="AL466" s="23">
        <f t="shared" ref="AL466" si="4351">IF(I467="N/A","NA",VALUE(LEFT(I467,SEARCH("of",I467)-1)))</f>
        <v>2</v>
      </c>
      <c r="AM466" s="23">
        <f t="shared" ref="AM466" si="4352">IF(I467="N/A","NA",VALUE(RIGHT(I467,SEARCH("of",I467)-1)))</f>
        <v>4</v>
      </c>
      <c r="AN466" s="24">
        <f t="shared" ref="AN466" si="4353">IF(AK466="Leftover",1,IF(AL466="NA","NA",AL466/AM466))</f>
        <v>0.5</v>
      </c>
      <c r="AO466" s="25">
        <f t="shared" ref="AO466" si="4354">IF(ISNUMBER(SEARCH("Choice",AK466))=TRUE,1,AN466)</f>
        <v>1</v>
      </c>
    </row>
    <row r="467" spans="1:41" ht="9" customHeight="1" x14ac:dyDescent="0.25">
      <c r="A467" s="35"/>
      <c r="B467" s="38"/>
      <c r="C467" s="6" t="s">
        <v>16</v>
      </c>
      <c r="D467" s="5" t="s">
        <v>334</v>
      </c>
      <c r="E467" s="5" t="s">
        <v>56</v>
      </c>
      <c r="F467" s="5" t="s">
        <v>205</v>
      </c>
      <c r="G467" s="5" t="s">
        <v>55</v>
      </c>
      <c r="H467" s="5" t="s">
        <v>335</v>
      </c>
      <c r="I467" s="5" t="s">
        <v>257</v>
      </c>
      <c r="J467" s="22"/>
      <c r="K467" s="26"/>
      <c r="L467" s="22"/>
      <c r="M467" s="23"/>
      <c r="N467" s="23"/>
      <c r="O467" s="27"/>
      <c r="P467" s="23"/>
      <c r="Q467" s="22"/>
      <c r="R467" s="23"/>
      <c r="S467" s="23"/>
      <c r="T467" s="27"/>
      <c r="U467" s="23"/>
      <c r="V467" s="22"/>
      <c r="W467" s="23"/>
      <c r="X467" s="23"/>
      <c r="Y467" s="27"/>
      <c r="Z467" s="23"/>
      <c r="AA467" s="22"/>
      <c r="AB467" s="23"/>
      <c r="AC467" s="23"/>
      <c r="AD467" s="27"/>
      <c r="AE467" s="23"/>
      <c r="AF467" s="22"/>
      <c r="AG467" s="23"/>
      <c r="AH467" s="23"/>
      <c r="AI467" s="27"/>
      <c r="AJ467" s="23"/>
    </row>
    <row r="468" spans="1:41" ht="19.95" customHeight="1" x14ac:dyDescent="0.25">
      <c r="A468" s="36"/>
      <c r="B468" s="41"/>
      <c r="C468" s="42"/>
      <c r="D468" s="42"/>
      <c r="E468" s="42"/>
      <c r="F468" s="42"/>
      <c r="G468" s="42"/>
      <c r="H468" s="42"/>
      <c r="I468" s="42"/>
      <c r="J468" s="28"/>
      <c r="K468" s="29"/>
      <c r="L468" s="22"/>
      <c r="M468" s="23"/>
      <c r="N468" s="23"/>
      <c r="O468" s="27"/>
      <c r="P468" s="23"/>
      <c r="Q468" s="22"/>
      <c r="R468" s="23"/>
      <c r="S468" s="23"/>
      <c r="T468" s="27"/>
      <c r="U468" s="23"/>
      <c r="V468" s="22"/>
      <c r="W468" s="23"/>
      <c r="X468" s="23"/>
      <c r="Y468" s="27"/>
      <c r="Z468" s="23"/>
      <c r="AA468" s="22"/>
      <c r="AB468" s="23"/>
      <c r="AC468" s="23"/>
      <c r="AD468" s="27"/>
      <c r="AE468" s="23"/>
      <c r="AF468" s="22"/>
      <c r="AG468" s="23"/>
      <c r="AH468" s="23"/>
      <c r="AI468" s="27"/>
      <c r="AJ468" s="23"/>
    </row>
    <row r="469" spans="1:41" ht="12" customHeight="1" x14ac:dyDescent="0.25">
      <c r="A469" s="34" t="s">
        <v>382</v>
      </c>
      <c r="B469" s="37" t="s">
        <v>10</v>
      </c>
      <c r="C469" s="6" t="s">
        <v>11</v>
      </c>
      <c r="D469" s="7" t="s">
        <v>163</v>
      </c>
      <c r="E469" s="6" t="s">
        <v>54</v>
      </c>
      <c r="F469" s="7" t="s">
        <v>44</v>
      </c>
      <c r="G469" s="5" t="s">
        <v>53</v>
      </c>
      <c r="H469" s="5" t="s">
        <v>13</v>
      </c>
      <c r="I469" s="5" t="s">
        <v>13</v>
      </c>
      <c r="J469" s="20" t="str">
        <f t="shared" ref="J469:K469" si="4355">A469</f>
        <v>DF006O1M</v>
      </c>
      <c r="K469" s="21" t="str">
        <f t="shared" si="4355"/>
        <v>A</v>
      </c>
      <c r="L469" s="22" t="str">
        <f t="shared" ref="L469" si="4356">IF(ISERROR(SEARCH("Pref",D469)),D469,IF(SEARCH("Pref",D469)=3,LEFT(D469,1),IF(SEARCH("Pref",D469)=4,LEFT(D469,2),D469)))</f>
        <v>2</v>
      </c>
      <c r="M469" s="23">
        <f t="shared" ref="M469" si="4357">IF(D470="N/A","NA",VALUE(LEFT(D470,SEARCH("of",D470)-1)))</f>
        <v>4</v>
      </c>
      <c r="N469" s="23">
        <f t="shared" ref="N469" si="4358">IF(D470="N/A","NA",VALUE(RIGHT(D470,SEARCH("of",D470)-1)))</f>
        <v>5</v>
      </c>
      <c r="O469" s="24">
        <f t="shared" ref="O469" si="4359">IF(L469="Leftover",1,IF(M469="NA","NA",M469/N469))</f>
        <v>0.8</v>
      </c>
      <c r="P469" s="25">
        <f t="shared" ref="P469" si="4360">IF(ISNUMBER(SEARCH("Choice",L469))=TRUE,1,O469)</f>
        <v>0.8</v>
      </c>
      <c r="Q469" s="22" t="str">
        <f t="shared" ref="Q469" si="4361">IF(ISERROR(SEARCH("Pref",E469)),E469,IF(SEARCH("Pref",E469)=3,LEFT(E469,1),IF(SEARCH("Pref",E469)=4,LEFT(E469,2),E469)))</f>
        <v>None Drawn</v>
      </c>
      <c r="R469" s="23" t="str">
        <f t="shared" ref="R469" si="4362">IF(E470="N/A","NA",VALUE(LEFT(E470,SEARCH("of",E470)-1)))</f>
        <v>NA</v>
      </c>
      <c r="S469" s="23" t="str">
        <f t="shared" ref="S469" si="4363">IF(E470="N/A","NA",VALUE(RIGHT(E470,SEARCH("of",E470)-1)))</f>
        <v>NA</v>
      </c>
      <c r="T469" s="24" t="str">
        <f t="shared" ref="T469" si="4364">IF(Q469="Leftover",1,IF(R469="NA","NA",R469/S469))</f>
        <v>NA</v>
      </c>
      <c r="U469" s="25" t="str">
        <f t="shared" ref="U469" si="4365">IF(ISNUMBER(SEARCH("Choice",Q469))=TRUE,1,T469)</f>
        <v>NA</v>
      </c>
      <c r="V469" s="22" t="str">
        <f t="shared" ref="V469" si="4366">IF(ISERROR(SEARCH("Pref",F469)),F469,IF(SEARCH("Pref",F469)=3,LEFT(F469,1),IF(SEARCH("Pref",F469)=4,LEFT(F469,2),F469)))</f>
        <v>1</v>
      </c>
      <c r="W469" s="23">
        <f t="shared" ref="W469" si="4367">IF(F470="N/A","NA",VALUE(LEFT(F470,SEARCH("of",F470)-1)))</f>
        <v>2</v>
      </c>
      <c r="X469" s="23">
        <f t="shared" ref="X469" si="4368">IF(F470="N/A","NA",VALUE(RIGHT(F470,SEARCH("of",F470)-1)))</f>
        <v>3</v>
      </c>
      <c r="Y469" s="24">
        <f t="shared" ref="Y469" si="4369">IF(V469="Leftover",1,IF(W469="NA","NA",W469/X469))</f>
        <v>0.66666666666666663</v>
      </c>
      <c r="Z469" s="25">
        <f t="shared" ref="Z469" si="4370">IF(ISNUMBER(SEARCH("Choice",V469))=TRUE,1,Y469)</f>
        <v>0.66666666666666663</v>
      </c>
      <c r="AA469" s="22" t="str">
        <f t="shared" ref="AA469" si="4371">IF(ISERROR(SEARCH("Pref",G469)),G469,IF(SEARCH("Pref",G469)=3,LEFT(G469,1),IF(SEARCH("Pref",G469)=4,LEFT(G469,2),G469)))</f>
        <v>No Apps</v>
      </c>
      <c r="AB469" s="23">
        <f t="shared" ref="AB469" si="4372">IF(H470="N/A","NA",VALUE(LEFT(H470,SEARCH("of",H470)-1)))</f>
        <v>1</v>
      </c>
      <c r="AC469" s="23">
        <f t="shared" ref="AC469" si="4373">IF(H470="N/A","NA",VALUE(RIGHT(H470,SEARCH("of",H470)-1)))</f>
        <v>4</v>
      </c>
      <c r="AD469" s="24">
        <f t="shared" ref="AD469" si="4374">IF(AA469="Leftover",1,IF(AB469="NA","NA",AB469/AC469))</f>
        <v>0.25</v>
      </c>
      <c r="AE469" s="25">
        <f t="shared" ref="AE469" si="4375">IF(ISNUMBER(SEARCH("Choice",AA469))=TRUE,1,AD469)</f>
        <v>0.25</v>
      </c>
      <c r="AF469" s="22" t="str">
        <f t="shared" ref="AF469" si="4376">IF(ISERROR(SEARCH("Pref",H469)),H469,IF(SEARCH("Pref",H469)=3,LEFT(H469,1),IF(SEARCH("Pref",H469)=4,LEFT(H469,2),H469)))</f>
        <v>Choice 2</v>
      </c>
      <c r="AG469" s="23">
        <f t="shared" ref="AG469" si="4377">IF(H470="N/A","NA",VALUE(LEFT(H470,SEARCH("of",H470)-1)))</f>
        <v>1</v>
      </c>
      <c r="AH469" s="23">
        <f t="shared" ref="AH469" si="4378">IF(H470="N/A","NA",VALUE(RIGHT(H470,SEARCH("of",H470)-1)))</f>
        <v>4</v>
      </c>
      <c r="AI469" s="24">
        <f t="shared" ref="AI469" si="4379">IF(AF469="Leftover",1,IF(AG469="NA","NA",AG469/AH469))</f>
        <v>0.25</v>
      </c>
      <c r="AJ469" s="25">
        <f t="shared" ref="AJ469" si="4380">IF(ISNUMBER(SEARCH("Choice",AF469))=TRUE,1,AI469)</f>
        <v>1</v>
      </c>
      <c r="AK469" s="22" t="str">
        <f t="shared" ref="AK469" si="4381">IF(ISERROR(SEARCH("Pref",I469)),I469,IF(SEARCH("Pref",I469)=3,LEFT(I469,1),IF(SEARCH("Pref",I469)=4,LEFT(I469,2),I469)))</f>
        <v>Choice 2</v>
      </c>
      <c r="AL469" s="23">
        <f t="shared" ref="AL469" si="4382">IF(I470="N/A","NA",VALUE(LEFT(I470,SEARCH("of",I470)-1)))</f>
        <v>1</v>
      </c>
      <c r="AM469" s="23">
        <f t="shared" ref="AM469" si="4383">IF(I470="N/A","NA",VALUE(RIGHT(I470,SEARCH("of",I470)-1)))</f>
        <v>3</v>
      </c>
      <c r="AN469" s="24">
        <f t="shared" ref="AN469" si="4384">IF(AK469="Leftover",1,IF(AL469="NA","NA",AL469/AM469))</f>
        <v>0.33333333333333331</v>
      </c>
      <c r="AO469" s="25">
        <f t="shared" ref="AO469" si="4385">IF(ISNUMBER(SEARCH("Choice",AK469))=TRUE,1,AN469)</f>
        <v>1</v>
      </c>
    </row>
    <row r="470" spans="1:41" ht="9" customHeight="1" x14ac:dyDescent="0.25">
      <c r="A470" s="35"/>
      <c r="B470" s="38"/>
      <c r="C470" s="6" t="s">
        <v>16</v>
      </c>
      <c r="D470" s="5" t="s">
        <v>48</v>
      </c>
      <c r="E470" s="5" t="s">
        <v>55</v>
      </c>
      <c r="F470" s="5" t="s">
        <v>105</v>
      </c>
      <c r="G470" s="5" t="s">
        <v>55</v>
      </c>
      <c r="H470" s="5" t="s">
        <v>39</v>
      </c>
      <c r="I470" s="5" t="s">
        <v>18</v>
      </c>
      <c r="J470" s="22"/>
      <c r="K470" s="26"/>
      <c r="L470" s="22"/>
      <c r="M470" s="23"/>
      <c r="N470" s="23"/>
      <c r="O470" s="27"/>
      <c r="P470" s="23"/>
      <c r="Q470" s="22"/>
      <c r="R470" s="23"/>
      <c r="S470" s="23"/>
      <c r="T470" s="27"/>
      <c r="U470" s="23"/>
      <c r="V470" s="22"/>
      <c r="W470" s="23"/>
      <c r="X470" s="23"/>
      <c r="Y470" s="27"/>
      <c r="Z470" s="23"/>
      <c r="AA470" s="22"/>
      <c r="AB470" s="23"/>
      <c r="AC470" s="23"/>
      <c r="AD470" s="27"/>
      <c r="AE470" s="23"/>
      <c r="AF470" s="22"/>
      <c r="AG470" s="23"/>
      <c r="AH470" s="23"/>
      <c r="AI470" s="27"/>
      <c r="AJ470" s="23"/>
    </row>
    <row r="471" spans="1:41" ht="19.2" customHeight="1" x14ac:dyDescent="0.25">
      <c r="A471" s="36"/>
      <c r="B471" s="41"/>
      <c r="C471" s="42"/>
      <c r="D471" s="42"/>
      <c r="E471" s="42"/>
      <c r="F471" s="42"/>
      <c r="G471" s="42"/>
      <c r="H471" s="42"/>
      <c r="I471" s="42"/>
      <c r="J471" s="28"/>
      <c r="K471" s="29"/>
      <c r="L471" s="22"/>
      <c r="M471" s="23"/>
      <c r="N471" s="23"/>
      <c r="O471" s="27"/>
      <c r="P471" s="23"/>
      <c r="Q471" s="22"/>
      <c r="R471" s="23"/>
      <c r="S471" s="23"/>
      <c r="T471" s="27"/>
      <c r="U471" s="23"/>
      <c r="V471" s="22"/>
      <c r="W471" s="23"/>
      <c r="X471" s="23"/>
      <c r="Y471" s="27"/>
      <c r="Z471" s="23"/>
      <c r="AA471" s="22"/>
      <c r="AB471" s="23"/>
      <c r="AC471" s="23"/>
      <c r="AD471" s="27"/>
      <c r="AE471" s="23"/>
      <c r="AF471" s="22"/>
      <c r="AG471" s="23"/>
      <c r="AH471" s="23"/>
      <c r="AI471" s="27"/>
      <c r="AJ471" s="23"/>
    </row>
    <row r="472" spans="1:41" ht="12" customHeight="1" x14ac:dyDescent="0.25">
      <c r="A472" s="34" t="s">
        <v>383</v>
      </c>
      <c r="B472" s="37" t="s">
        <v>229</v>
      </c>
      <c r="C472" s="6" t="s">
        <v>11</v>
      </c>
      <c r="D472" s="5" t="s">
        <v>30</v>
      </c>
      <c r="E472" s="5" t="s">
        <v>53</v>
      </c>
      <c r="F472" s="7" t="s">
        <v>12</v>
      </c>
      <c r="G472" s="5" t="s">
        <v>53</v>
      </c>
      <c r="H472" s="7" t="s">
        <v>23</v>
      </c>
      <c r="I472" s="7" t="s">
        <v>23</v>
      </c>
      <c r="J472" s="20" t="str">
        <f t="shared" ref="J472:K472" si="4386">A472</f>
        <v>DF006P5R</v>
      </c>
      <c r="K472" s="21" t="str">
        <f t="shared" si="4386"/>
        <v>B</v>
      </c>
      <c r="L472" s="22" t="str">
        <f t="shared" ref="L472" si="4387">IF(ISERROR(SEARCH("Pref",D472)),D472,IF(SEARCH("Pref",D472)=3,LEFT(D472,1),IF(SEARCH("Pref",D472)=4,LEFT(D472,2),D472)))</f>
        <v>Choice 3</v>
      </c>
      <c r="M472" s="23">
        <f t="shared" ref="M472" si="4388">IF(D473="N/A","NA",VALUE(LEFT(D473,SEARCH("of",D473)-1)))</f>
        <v>1</v>
      </c>
      <c r="N472" s="23">
        <f t="shared" ref="N472" si="4389">IF(D473="N/A","NA",VALUE(RIGHT(D473,SEARCH("of",D473)-1)))</f>
        <v>1</v>
      </c>
      <c r="O472" s="24">
        <f t="shared" ref="O472" si="4390">IF(L472="Leftover",1,IF(M472="NA","NA",M472/N472))</f>
        <v>1</v>
      </c>
      <c r="P472" s="25">
        <f t="shared" ref="P472" si="4391">IF(ISNUMBER(SEARCH("Choice",L472))=TRUE,1,O472)</f>
        <v>1</v>
      </c>
      <c r="Q472" s="22" t="str">
        <f t="shared" ref="Q472" si="4392">IF(ISERROR(SEARCH("Pref",E472)),E472,IF(SEARCH("Pref",E472)=3,LEFT(E472,1),IF(SEARCH("Pref",E472)=4,LEFT(E472,2),E472)))</f>
        <v>No Apps</v>
      </c>
      <c r="R472" s="23" t="str">
        <f t="shared" ref="R472" si="4393">IF(E473="N/A","NA",VALUE(LEFT(E473,SEARCH("of",E473)-1)))</f>
        <v>NA</v>
      </c>
      <c r="S472" s="23" t="str">
        <f t="shared" ref="S472" si="4394">IF(E473="N/A","NA",VALUE(RIGHT(E473,SEARCH("of",E473)-1)))</f>
        <v>NA</v>
      </c>
      <c r="T472" s="24" t="str">
        <f t="shared" ref="T472" si="4395">IF(Q472="Leftover",1,IF(R472="NA","NA",R472/S472))</f>
        <v>NA</v>
      </c>
      <c r="U472" s="25" t="str">
        <f t="shared" ref="U472" si="4396">IF(ISNUMBER(SEARCH("Choice",Q472))=TRUE,1,T472)</f>
        <v>NA</v>
      </c>
      <c r="V472" s="22" t="str">
        <f t="shared" ref="V472" si="4397">IF(ISERROR(SEARCH("Pref",F472)),F472,IF(SEARCH("Pref",F472)=3,LEFT(F472,1),IF(SEARCH("Pref",F472)=4,LEFT(F472,2),F472)))</f>
        <v>0</v>
      </c>
      <c r="W472" s="23">
        <f t="shared" ref="W472" si="4398">IF(F473="N/A","NA",VALUE(LEFT(F473,SEARCH("of",F473)-1)))</f>
        <v>2</v>
      </c>
      <c r="X472" s="23">
        <f t="shared" ref="X472" si="4399">IF(F473="N/A","NA",VALUE(RIGHT(F473,SEARCH("of",F473)-1)))</f>
        <v>2</v>
      </c>
      <c r="Y472" s="24">
        <f t="shared" ref="Y472" si="4400">IF(V472="Leftover",1,IF(W472="NA","NA",W472/X472))</f>
        <v>1</v>
      </c>
      <c r="Z472" s="25">
        <f t="shared" ref="Z472" si="4401">IF(ISNUMBER(SEARCH("Choice",V472))=TRUE,1,Y472)</f>
        <v>1</v>
      </c>
      <c r="AA472" s="22" t="str">
        <f t="shared" ref="AA472" si="4402">IF(ISERROR(SEARCH("Pref",G472)),G472,IF(SEARCH("Pref",G472)=3,LEFT(G472,1),IF(SEARCH("Pref",G472)=4,LEFT(G472,2),G472)))</f>
        <v>No Apps</v>
      </c>
      <c r="AB472" s="23">
        <f t="shared" ref="AB472" si="4403">IF(H473="N/A","NA",VALUE(LEFT(H473,SEARCH("of",H473)-1)))</f>
        <v>1</v>
      </c>
      <c r="AC472" s="23">
        <f t="shared" ref="AC472" si="4404">IF(H473="N/A","NA",VALUE(RIGHT(H473,SEARCH("of",H473)-1)))</f>
        <v>2</v>
      </c>
      <c r="AD472" s="24">
        <f t="shared" ref="AD472" si="4405">IF(AA472="Leftover",1,IF(AB472="NA","NA",AB472/AC472))</f>
        <v>0.5</v>
      </c>
      <c r="AE472" s="25">
        <f t="shared" ref="AE472" si="4406">IF(ISNUMBER(SEARCH("Choice",AA472))=TRUE,1,AD472)</f>
        <v>0.5</v>
      </c>
      <c r="AF472" s="22" t="str">
        <f t="shared" ref="AF472" si="4407">IF(ISERROR(SEARCH("Pref",H472)),H472,IF(SEARCH("Pref",H472)=3,LEFT(H472,1),IF(SEARCH("Pref",H472)=4,LEFT(H472,2),H472)))</f>
        <v>Leftover Choice 1</v>
      </c>
      <c r="AG472" s="23">
        <f t="shared" ref="AG472" si="4408">IF(H473="N/A","NA",VALUE(LEFT(H473,SEARCH("of",H473)-1)))</f>
        <v>1</v>
      </c>
      <c r="AH472" s="23">
        <f t="shared" ref="AH472" si="4409">IF(H473="N/A","NA",VALUE(RIGHT(H473,SEARCH("of",H473)-1)))</f>
        <v>2</v>
      </c>
      <c r="AI472" s="24">
        <f t="shared" ref="AI472" si="4410">IF(AF472="Leftover",1,IF(AG472="NA","NA",AG472/AH472))</f>
        <v>0.5</v>
      </c>
      <c r="AJ472" s="25">
        <f t="shared" ref="AJ472" si="4411">IF(ISNUMBER(SEARCH("Choice",AF472))=TRUE,1,AI472)</f>
        <v>1</v>
      </c>
      <c r="AK472" s="22" t="str">
        <f t="shared" ref="AK472" si="4412">IF(ISERROR(SEARCH("Pref",I472)),I472,IF(SEARCH("Pref",I472)=3,LEFT(I472,1),IF(SEARCH("Pref",I472)=4,LEFT(I472,2),I472)))</f>
        <v>Leftover Choice 1</v>
      </c>
      <c r="AL472" s="23">
        <f t="shared" ref="AL472" si="4413">IF(I473="N/A","NA",VALUE(LEFT(I473,SEARCH("of",I473)-1)))</f>
        <v>1</v>
      </c>
      <c r="AM472" s="23">
        <f t="shared" ref="AM472" si="4414">IF(I473="N/A","NA",VALUE(RIGHT(I473,SEARCH("of",I473)-1)))</f>
        <v>2</v>
      </c>
      <c r="AN472" s="24">
        <f t="shared" ref="AN472" si="4415">IF(AK472="Leftover",1,IF(AL472="NA","NA",AL472/AM472))</f>
        <v>0.5</v>
      </c>
      <c r="AO472" s="25">
        <f t="shared" ref="AO472" si="4416">IF(ISNUMBER(SEARCH("Choice",AK472))=TRUE,1,AN472)</f>
        <v>1</v>
      </c>
    </row>
    <row r="473" spans="1:41" ht="9" customHeight="1" x14ac:dyDescent="0.25">
      <c r="A473" s="35"/>
      <c r="B473" s="38"/>
      <c r="C473" s="6" t="s">
        <v>16</v>
      </c>
      <c r="D473" s="5" t="s">
        <v>56</v>
      </c>
      <c r="E473" s="5" t="s">
        <v>55</v>
      </c>
      <c r="F473" s="5" t="s">
        <v>112</v>
      </c>
      <c r="G473" s="5" t="s">
        <v>55</v>
      </c>
      <c r="H473" s="5" t="s">
        <v>59</v>
      </c>
      <c r="I473" s="5" t="s">
        <v>59</v>
      </c>
      <c r="J473" s="22"/>
      <c r="K473" s="26"/>
      <c r="L473" s="22"/>
      <c r="M473" s="23"/>
      <c r="N473" s="23"/>
      <c r="O473" s="27"/>
      <c r="P473" s="23"/>
      <c r="Q473" s="22"/>
      <c r="R473" s="23"/>
      <c r="S473" s="23"/>
      <c r="T473" s="27"/>
      <c r="U473" s="23"/>
      <c r="V473" s="22"/>
      <c r="W473" s="23"/>
      <c r="X473" s="23"/>
      <c r="Y473" s="27"/>
      <c r="Z473" s="23"/>
      <c r="AA473" s="22"/>
      <c r="AB473" s="23"/>
      <c r="AC473" s="23"/>
      <c r="AD473" s="27"/>
      <c r="AE473" s="23"/>
      <c r="AF473" s="22"/>
      <c r="AG473" s="23"/>
      <c r="AH473" s="23"/>
      <c r="AI473" s="27"/>
      <c r="AJ473" s="23"/>
    </row>
    <row r="474" spans="1:41" ht="10.95" customHeight="1" x14ac:dyDescent="0.25">
      <c r="A474" s="36"/>
      <c r="B474" s="41"/>
      <c r="C474" s="42"/>
      <c r="D474" s="42"/>
      <c r="E474" s="42"/>
      <c r="F474" s="42"/>
      <c r="G474" s="42"/>
      <c r="H474" s="42"/>
      <c r="I474" s="42"/>
      <c r="J474" s="28"/>
      <c r="K474" s="29"/>
      <c r="L474" s="22"/>
      <c r="M474" s="23"/>
      <c r="N474" s="23"/>
      <c r="O474" s="27"/>
      <c r="P474" s="23"/>
      <c r="Q474" s="22"/>
      <c r="R474" s="23"/>
      <c r="S474" s="23"/>
      <c r="T474" s="27"/>
      <c r="U474" s="23"/>
      <c r="V474" s="22"/>
      <c r="W474" s="23"/>
      <c r="X474" s="23"/>
      <c r="Y474" s="27"/>
      <c r="Z474" s="23"/>
      <c r="AA474" s="22"/>
      <c r="AB474" s="23"/>
      <c r="AC474" s="23"/>
      <c r="AD474" s="27"/>
      <c r="AE474" s="23"/>
      <c r="AF474" s="22"/>
      <c r="AG474" s="23"/>
      <c r="AH474" s="23"/>
      <c r="AI474" s="27"/>
      <c r="AJ474" s="23"/>
    </row>
    <row r="475" spans="1:41" ht="12" customHeight="1" x14ac:dyDescent="0.25">
      <c r="A475" s="34" t="s">
        <v>384</v>
      </c>
      <c r="B475" s="37" t="s">
        <v>10</v>
      </c>
      <c r="C475" s="6" t="s">
        <v>11</v>
      </c>
      <c r="D475" s="5" t="s">
        <v>13</v>
      </c>
      <c r="E475" s="5" t="s">
        <v>13</v>
      </c>
      <c r="F475" s="5" t="s">
        <v>13</v>
      </c>
      <c r="G475" s="6" t="s">
        <v>54</v>
      </c>
      <c r="H475" s="7" t="s">
        <v>15</v>
      </c>
      <c r="I475" s="5" t="s">
        <v>54</v>
      </c>
      <c r="J475" s="20" t="str">
        <f t="shared" ref="J475:K475" si="4417">A475</f>
        <v>DF007O1M</v>
      </c>
      <c r="K475" s="21" t="str">
        <f t="shared" si="4417"/>
        <v>A</v>
      </c>
      <c r="L475" s="22" t="str">
        <f t="shared" ref="L475" si="4418">IF(ISERROR(SEARCH("Pref",D475)),D475,IF(SEARCH("Pref",D475)=3,LEFT(D475,1),IF(SEARCH("Pref",D475)=4,LEFT(D475,2),D475)))</f>
        <v>Choice 2</v>
      </c>
      <c r="M475" s="23">
        <f t="shared" ref="M475" si="4419">IF(D476="N/A","NA",VALUE(LEFT(D476,SEARCH("of",D476)-1)))</f>
        <v>49</v>
      </c>
      <c r="N475" s="23">
        <f t="shared" ref="N475" si="4420">IF(D476="N/A","NA",VALUE(RIGHT(D476,SEARCH("of",D476)-1)))</f>
        <v>217</v>
      </c>
      <c r="O475" s="24">
        <f t="shared" ref="O475" si="4421">IF(L475="Leftover",1,IF(M475="NA","NA",M475/N475))</f>
        <v>0.22580645161290322</v>
      </c>
      <c r="P475" s="25">
        <f t="shared" ref="P475" si="4422">IF(ISNUMBER(SEARCH("Choice",L475))=TRUE,1,O475)</f>
        <v>1</v>
      </c>
      <c r="Q475" s="22" t="str">
        <f t="shared" ref="Q475" si="4423">IF(ISERROR(SEARCH("Pref",E475)),E475,IF(SEARCH("Pref",E475)=3,LEFT(E475,1),IF(SEARCH("Pref",E475)=4,LEFT(E475,2),E475)))</f>
        <v>Choice 2</v>
      </c>
      <c r="R475" s="23">
        <f t="shared" ref="R475" si="4424">IF(E476="N/A","NA",VALUE(LEFT(E476,SEARCH("of",E476)-1)))</f>
        <v>2</v>
      </c>
      <c r="S475" s="23">
        <f t="shared" ref="S475" si="4425">IF(E476="N/A","NA",VALUE(RIGHT(E476,SEARCH("of",E476)-1)))</f>
        <v>8</v>
      </c>
      <c r="T475" s="24">
        <f t="shared" ref="T475" si="4426">IF(Q475="Leftover",1,IF(R475="NA","NA",R475/S475))</f>
        <v>0.25</v>
      </c>
      <c r="U475" s="25">
        <f t="shared" ref="U475" si="4427">IF(ISNUMBER(SEARCH("Choice",Q475))=TRUE,1,T475)</f>
        <v>1</v>
      </c>
      <c r="V475" s="22" t="str">
        <f t="shared" ref="V475" si="4428">IF(ISERROR(SEARCH("Pref",F475)),F475,IF(SEARCH("Pref",F475)=3,LEFT(F475,1),IF(SEARCH("Pref",F475)=4,LEFT(F475,2),F475)))</f>
        <v>Choice 2</v>
      </c>
      <c r="W475" s="23">
        <f t="shared" ref="W475" si="4429">IF(F476="N/A","NA",VALUE(LEFT(F476,SEARCH("of",F476)-1)))</f>
        <v>23</v>
      </c>
      <c r="X475" s="23">
        <f t="shared" ref="X475" si="4430">IF(F476="N/A","NA",VALUE(RIGHT(F476,SEARCH("of",F476)-1)))</f>
        <v>45</v>
      </c>
      <c r="Y475" s="24">
        <f t="shared" ref="Y475" si="4431">IF(V475="Leftover",1,IF(W475="NA","NA",W475/X475))</f>
        <v>0.51111111111111107</v>
      </c>
      <c r="Z475" s="25">
        <f t="shared" ref="Z475" si="4432">IF(ISNUMBER(SEARCH("Choice",V475))=TRUE,1,Y475)</f>
        <v>1</v>
      </c>
      <c r="AA475" s="22" t="str">
        <f t="shared" ref="AA475" si="4433">IF(ISERROR(SEARCH("Pref",G475)),G475,IF(SEARCH("Pref",G475)=3,LEFT(G475,1),IF(SEARCH("Pref",G475)=4,LEFT(G475,2),G475)))</f>
        <v>None Drawn</v>
      </c>
      <c r="AB475" s="23">
        <f t="shared" ref="AB475" si="4434">IF(H476="N/A","NA",VALUE(LEFT(H476,SEARCH("of",H476)-1)))</f>
        <v>1</v>
      </c>
      <c r="AC475" s="23">
        <f t="shared" ref="AC475" si="4435">IF(H476="N/A","NA",VALUE(RIGHT(H476,SEARCH("of",H476)-1)))</f>
        <v>1</v>
      </c>
      <c r="AD475" s="24">
        <f t="shared" ref="AD475" si="4436">IF(AA475="Leftover",1,IF(AB475="NA","NA",AB475/AC475))</f>
        <v>1</v>
      </c>
      <c r="AE475" s="25">
        <f t="shared" ref="AE475" si="4437">IF(ISNUMBER(SEARCH("Choice",AA475))=TRUE,1,AD475)</f>
        <v>1</v>
      </c>
      <c r="AF475" s="22" t="str">
        <f t="shared" ref="AF475" si="4438">IF(ISERROR(SEARCH("Pref",H475)),H475,IF(SEARCH("Pref",H475)=3,LEFT(H475,1),IF(SEARCH("Pref",H475)=4,LEFT(H475,2),H475)))</f>
        <v>Leftover Choice 3</v>
      </c>
      <c r="AG475" s="23">
        <f t="shared" ref="AG475" si="4439">IF(H476="N/A","NA",VALUE(LEFT(H476,SEARCH("of",H476)-1)))</f>
        <v>1</v>
      </c>
      <c r="AH475" s="23">
        <f t="shared" ref="AH475" si="4440">IF(H476="N/A","NA",VALUE(RIGHT(H476,SEARCH("of",H476)-1)))</f>
        <v>1</v>
      </c>
      <c r="AI475" s="24">
        <f t="shared" ref="AI475" si="4441">IF(AF475="Leftover",1,IF(AG475="NA","NA",AG475/AH475))</f>
        <v>1</v>
      </c>
      <c r="AJ475" s="25">
        <f t="shared" ref="AJ475" si="4442">IF(ISNUMBER(SEARCH("Choice",AF475))=TRUE,1,AI475)</f>
        <v>1</v>
      </c>
      <c r="AK475" s="22" t="str">
        <f t="shared" ref="AK475" si="4443">IF(ISERROR(SEARCH("Pref",I475)),I475,IF(SEARCH("Pref",I475)=3,LEFT(I475,1),IF(SEARCH("Pref",I475)=4,LEFT(I475,2),I475)))</f>
        <v>None Drawn</v>
      </c>
      <c r="AL475" s="23" t="str">
        <f t="shared" ref="AL475" si="4444">IF(I476="N/A","NA",VALUE(LEFT(I476,SEARCH("of",I476)-1)))</f>
        <v>NA</v>
      </c>
      <c r="AM475" s="23" t="str">
        <f t="shared" ref="AM475" si="4445">IF(I476="N/A","NA",VALUE(RIGHT(I476,SEARCH("of",I476)-1)))</f>
        <v>NA</v>
      </c>
      <c r="AN475" s="24" t="str">
        <f t="shared" ref="AN475" si="4446">IF(AK475="Leftover",1,IF(AL475="NA","NA",AL475/AM475))</f>
        <v>NA</v>
      </c>
      <c r="AO475" s="25" t="str">
        <f t="shared" ref="AO475" si="4447">IF(ISNUMBER(SEARCH("Choice",AK475))=TRUE,1,AN475)</f>
        <v>NA</v>
      </c>
    </row>
    <row r="476" spans="1:41" ht="19.95" customHeight="1" x14ac:dyDescent="0.25">
      <c r="A476" s="35"/>
      <c r="B476" s="38"/>
      <c r="C476" s="6" t="s">
        <v>16</v>
      </c>
      <c r="D476" s="5" t="s">
        <v>385</v>
      </c>
      <c r="E476" s="5" t="s">
        <v>107</v>
      </c>
      <c r="F476" s="5" t="s">
        <v>386</v>
      </c>
      <c r="G476" s="5" t="s">
        <v>55</v>
      </c>
      <c r="H476" s="5" t="s">
        <v>56</v>
      </c>
      <c r="I476" s="5" t="s">
        <v>55</v>
      </c>
      <c r="J476" s="22"/>
      <c r="K476" s="26"/>
      <c r="L476" s="22"/>
      <c r="M476" s="23"/>
      <c r="N476" s="23"/>
      <c r="O476" s="27"/>
      <c r="P476" s="23"/>
      <c r="Q476" s="22"/>
      <c r="R476" s="23"/>
      <c r="S476" s="23"/>
      <c r="T476" s="27"/>
      <c r="U476" s="23"/>
      <c r="V476" s="22"/>
      <c r="W476" s="23"/>
      <c r="X476" s="23"/>
      <c r="Y476" s="27"/>
      <c r="Z476" s="23"/>
      <c r="AA476" s="22"/>
      <c r="AB476" s="23"/>
      <c r="AC476" s="23"/>
      <c r="AD476" s="27"/>
      <c r="AE476" s="23"/>
      <c r="AF476" s="22"/>
      <c r="AG476" s="23"/>
      <c r="AH476" s="23"/>
      <c r="AI476" s="27"/>
      <c r="AJ476" s="23"/>
    </row>
    <row r="477" spans="1:41" ht="12" customHeight="1" x14ac:dyDescent="0.25">
      <c r="A477" s="36"/>
      <c r="B477" s="41"/>
      <c r="C477" s="42"/>
      <c r="D477" s="42"/>
      <c r="E477" s="42"/>
      <c r="F477" s="42"/>
      <c r="G477" s="42"/>
      <c r="H477" s="42"/>
      <c r="I477" s="42"/>
      <c r="J477" s="28"/>
      <c r="K477" s="29"/>
      <c r="L477" s="22"/>
      <c r="M477" s="23"/>
      <c r="N477" s="23"/>
      <c r="O477" s="27"/>
      <c r="P477" s="23"/>
      <c r="Q477" s="22"/>
      <c r="R477" s="23"/>
      <c r="S477" s="23"/>
      <c r="T477" s="27"/>
      <c r="U477" s="23"/>
      <c r="V477" s="22"/>
      <c r="W477" s="23"/>
      <c r="X477" s="23"/>
      <c r="Y477" s="27"/>
      <c r="Z477" s="23"/>
      <c r="AA477" s="22"/>
      <c r="AB477" s="23"/>
      <c r="AC477" s="23"/>
      <c r="AD477" s="27"/>
      <c r="AE477" s="23"/>
      <c r="AF477" s="22"/>
      <c r="AG477" s="23"/>
      <c r="AH477" s="23"/>
      <c r="AI477" s="27"/>
      <c r="AJ477" s="23"/>
    </row>
    <row r="478" spans="1:41" ht="9" customHeight="1" x14ac:dyDescent="0.25">
      <c r="A478" s="34" t="s">
        <v>387</v>
      </c>
      <c r="B478" s="37" t="s">
        <v>10</v>
      </c>
      <c r="C478" s="6" t="s">
        <v>11</v>
      </c>
      <c r="D478" s="7" t="s">
        <v>12</v>
      </c>
      <c r="E478" s="6" t="s">
        <v>54</v>
      </c>
      <c r="F478" s="5" t="s">
        <v>13</v>
      </c>
      <c r="G478" s="6" t="s">
        <v>54</v>
      </c>
      <c r="H478" s="7" t="s">
        <v>14</v>
      </c>
      <c r="I478" s="5" t="s">
        <v>54</v>
      </c>
      <c r="J478" s="20" t="str">
        <f t="shared" ref="J478:K478" si="4448">A478</f>
        <v>DF007O2R</v>
      </c>
      <c r="K478" s="21" t="str">
        <f t="shared" si="4448"/>
        <v>A</v>
      </c>
      <c r="L478" s="22" t="str">
        <f t="shared" ref="L478" si="4449">IF(ISERROR(SEARCH("Pref",D478)),D478,IF(SEARCH("Pref",D478)=3,LEFT(D478,1),IF(SEARCH("Pref",D478)=4,LEFT(D478,2),D478)))</f>
        <v>0</v>
      </c>
      <c r="M478" s="23">
        <f t="shared" ref="M478" si="4450">IF(D479="N/A","NA",VALUE(LEFT(D479,SEARCH("of",D479)-1)))</f>
        <v>44</v>
      </c>
      <c r="N478" s="23">
        <f t="shared" ref="N478" si="4451">IF(D479="N/A","NA",VALUE(RIGHT(D479,SEARCH("of",D479)-1)))</f>
        <v>143</v>
      </c>
      <c r="O478" s="24">
        <f t="shared" ref="O478" si="4452">IF(L478="Leftover",1,IF(M478="NA","NA",M478/N478))</f>
        <v>0.30769230769230771</v>
      </c>
      <c r="P478" s="25">
        <f t="shared" ref="P478" si="4453">IF(ISNUMBER(SEARCH("Choice",L478))=TRUE,1,O478)</f>
        <v>0.30769230769230771</v>
      </c>
      <c r="Q478" s="22" t="str">
        <f t="shared" ref="Q478" si="4454">IF(ISERROR(SEARCH("Pref",E478)),E478,IF(SEARCH("Pref",E478)=3,LEFT(E478,1),IF(SEARCH("Pref",E478)=4,LEFT(E478,2),E478)))</f>
        <v>None Drawn</v>
      </c>
      <c r="R478" s="23" t="str">
        <f t="shared" ref="R478" si="4455">IF(E479="N/A","NA",VALUE(LEFT(E479,SEARCH("of",E479)-1)))</f>
        <v>NA</v>
      </c>
      <c r="S478" s="23" t="str">
        <f t="shared" ref="S478" si="4456">IF(E479="N/A","NA",VALUE(RIGHT(E479,SEARCH("of",E479)-1)))</f>
        <v>NA</v>
      </c>
      <c r="T478" s="24" t="str">
        <f t="shared" ref="T478" si="4457">IF(Q478="Leftover",1,IF(R478="NA","NA",R478/S478))</f>
        <v>NA</v>
      </c>
      <c r="U478" s="25" t="str">
        <f t="shared" ref="U478" si="4458">IF(ISNUMBER(SEARCH("Choice",Q478))=TRUE,1,T478)</f>
        <v>NA</v>
      </c>
      <c r="V478" s="22" t="str">
        <f t="shared" ref="V478" si="4459">IF(ISERROR(SEARCH("Pref",F478)),F478,IF(SEARCH("Pref",F478)=3,LEFT(F478,1),IF(SEARCH("Pref",F478)=4,LEFT(F478,2),F478)))</f>
        <v>Choice 2</v>
      </c>
      <c r="W478" s="23">
        <f t="shared" ref="W478" si="4460">IF(F479="N/A","NA",VALUE(LEFT(F479,SEARCH("of",F479)-1)))</f>
        <v>4</v>
      </c>
      <c r="X478" s="23">
        <f t="shared" ref="X478" si="4461">IF(F479="N/A","NA",VALUE(RIGHT(F479,SEARCH("of",F479)-1)))</f>
        <v>54</v>
      </c>
      <c r="Y478" s="24">
        <f t="shared" ref="Y478" si="4462">IF(V478="Leftover",1,IF(W478="NA","NA",W478/X478))</f>
        <v>7.407407407407407E-2</v>
      </c>
      <c r="Z478" s="25">
        <f t="shared" ref="Z478" si="4463">IF(ISNUMBER(SEARCH("Choice",V478))=TRUE,1,Y478)</f>
        <v>1</v>
      </c>
      <c r="AA478" s="22" t="str">
        <f t="shared" ref="AA478" si="4464">IF(ISERROR(SEARCH("Pref",G478)),G478,IF(SEARCH("Pref",G478)=3,LEFT(G478,1),IF(SEARCH("Pref",G478)=4,LEFT(G478,2),G478)))</f>
        <v>None Drawn</v>
      </c>
      <c r="AB478" s="23">
        <f t="shared" ref="AB478" si="4465">IF(H479="N/A","NA",VALUE(LEFT(H479,SEARCH("of",H479)-1)))</f>
        <v>1</v>
      </c>
      <c r="AC478" s="23">
        <f t="shared" ref="AC478" si="4466">IF(H479="N/A","NA",VALUE(RIGHT(H479,SEARCH("of",H479)-1)))</f>
        <v>1</v>
      </c>
      <c r="AD478" s="24">
        <f t="shared" ref="AD478" si="4467">IF(AA478="Leftover",1,IF(AB478="NA","NA",AB478/AC478))</f>
        <v>1</v>
      </c>
      <c r="AE478" s="25">
        <f t="shared" ref="AE478" si="4468">IF(ISNUMBER(SEARCH("Choice",AA478))=TRUE,1,AD478)</f>
        <v>1</v>
      </c>
      <c r="AF478" s="22" t="str">
        <f t="shared" ref="AF478" si="4469">IF(ISERROR(SEARCH("Pref",H478)),H478,IF(SEARCH("Pref",H478)=3,LEFT(H478,1),IF(SEARCH("Pref",H478)=4,LEFT(H478,2),H478)))</f>
        <v>Leftover Choice 2</v>
      </c>
      <c r="AG478" s="23">
        <f t="shared" ref="AG478" si="4470">IF(H479="N/A","NA",VALUE(LEFT(H479,SEARCH("of",H479)-1)))</f>
        <v>1</v>
      </c>
      <c r="AH478" s="23">
        <f t="shared" ref="AH478" si="4471">IF(H479="N/A","NA",VALUE(RIGHT(H479,SEARCH("of",H479)-1)))</f>
        <v>1</v>
      </c>
      <c r="AI478" s="24">
        <f t="shared" ref="AI478" si="4472">IF(AF478="Leftover",1,IF(AG478="NA","NA",AG478/AH478))</f>
        <v>1</v>
      </c>
      <c r="AJ478" s="25">
        <f t="shared" ref="AJ478" si="4473">IF(ISNUMBER(SEARCH("Choice",AF478))=TRUE,1,AI478)</f>
        <v>1</v>
      </c>
      <c r="AK478" s="22" t="str">
        <f t="shared" ref="AK478" si="4474">IF(ISERROR(SEARCH("Pref",I478)),I478,IF(SEARCH("Pref",I478)=3,LEFT(I478,1),IF(SEARCH("Pref",I478)=4,LEFT(I478,2),I478)))</f>
        <v>None Drawn</v>
      </c>
      <c r="AL478" s="23" t="str">
        <f t="shared" ref="AL478" si="4475">IF(I479="N/A","NA",VALUE(LEFT(I479,SEARCH("of",I479)-1)))</f>
        <v>NA</v>
      </c>
      <c r="AM478" s="23" t="str">
        <f t="shared" ref="AM478" si="4476">IF(I479="N/A","NA",VALUE(RIGHT(I479,SEARCH("of",I479)-1)))</f>
        <v>NA</v>
      </c>
      <c r="AN478" s="24" t="str">
        <f t="shared" ref="AN478" si="4477">IF(AK478="Leftover",1,IF(AL478="NA","NA",AL478/AM478))</f>
        <v>NA</v>
      </c>
      <c r="AO478" s="25" t="str">
        <f t="shared" ref="AO478" si="4478">IF(ISNUMBER(SEARCH("Choice",AK478))=TRUE,1,AN478)</f>
        <v>NA</v>
      </c>
    </row>
    <row r="479" spans="1:41" ht="19.2" customHeight="1" x14ac:dyDescent="0.25">
      <c r="A479" s="35"/>
      <c r="B479" s="38"/>
      <c r="C479" s="6" t="s">
        <v>16</v>
      </c>
      <c r="D479" s="5" t="s">
        <v>388</v>
      </c>
      <c r="E479" s="5" t="s">
        <v>55</v>
      </c>
      <c r="F479" s="5" t="s">
        <v>389</v>
      </c>
      <c r="G479" s="5" t="s">
        <v>55</v>
      </c>
      <c r="H479" s="5" t="s">
        <v>56</v>
      </c>
      <c r="I479" s="5" t="s">
        <v>55</v>
      </c>
      <c r="J479" s="22"/>
      <c r="K479" s="26"/>
      <c r="L479" s="22"/>
      <c r="M479" s="23"/>
      <c r="N479" s="23"/>
      <c r="O479" s="27"/>
      <c r="P479" s="23"/>
      <c r="Q479" s="22"/>
      <c r="R479" s="23"/>
      <c r="S479" s="23"/>
      <c r="T479" s="27"/>
      <c r="U479" s="23"/>
      <c r="V479" s="22"/>
      <c r="W479" s="23"/>
      <c r="X479" s="23"/>
      <c r="Y479" s="27"/>
      <c r="Z479" s="23"/>
      <c r="AA479" s="22"/>
      <c r="AB479" s="23"/>
      <c r="AC479" s="23"/>
      <c r="AD479" s="27"/>
      <c r="AE479" s="23"/>
      <c r="AF479" s="22"/>
      <c r="AG479" s="23"/>
      <c r="AH479" s="23"/>
      <c r="AI479" s="27"/>
      <c r="AJ479" s="23"/>
    </row>
    <row r="480" spans="1:41" ht="12" customHeight="1" x14ac:dyDescent="0.25">
      <c r="A480" s="36"/>
      <c r="B480" s="41"/>
      <c r="C480" s="42"/>
      <c r="D480" s="42"/>
      <c r="E480" s="42"/>
      <c r="F480" s="42"/>
      <c r="G480" s="42"/>
      <c r="H480" s="42"/>
      <c r="I480" s="42"/>
      <c r="J480" s="28"/>
      <c r="K480" s="29"/>
      <c r="L480" s="22"/>
      <c r="M480" s="23"/>
      <c r="N480" s="23"/>
      <c r="O480" s="27"/>
      <c r="P480" s="23"/>
      <c r="Q480" s="22"/>
      <c r="R480" s="23"/>
      <c r="S480" s="23"/>
      <c r="T480" s="27"/>
      <c r="U480" s="23"/>
      <c r="V480" s="22"/>
      <c r="W480" s="23"/>
      <c r="X480" s="23"/>
      <c r="Y480" s="27"/>
      <c r="Z480" s="23"/>
      <c r="AA480" s="22"/>
      <c r="AB480" s="23"/>
      <c r="AC480" s="23"/>
      <c r="AD480" s="27"/>
      <c r="AE480" s="23"/>
      <c r="AF480" s="22"/>
      <c r="AG480" s="23"/>
      <c r="AH480" s="23"/>
      <c r="AI480" s="27"/>
      <c r="AJ480" s="23"/>
    </row>
    <row r="481" spans="1:41" ht="9" customHeight="1" x14ac:dyDescent="0.25">
      <c r="A481" s="34" t="s">
        <v>390</v>
      </c>
      <c r="B481" s="37" t="s">
        <v>10</v>
      </c>
      <c r="C481" s="6" t="s">
        <v>11</v>
      </c>
      <c r="D481" s="7" t="s">
        <v>12</v>
      </c>
      <c r="E481" s="7" t="s">
        <v>12</v>
      </c>
      <c r="F481" s="5" t="s">
        <v>270</v>
      </c>
      <c r="G481" s="7" t="s">
        <v>12</v>
      </c>
      <c r="H481" s="7" t="s">
        <v>15</v>
      </c>
      <c r="I481" s="5" t="s">
        <v>54</v>
      </c>
      <c r="J481" s="20" t="str">
        <f t="shared" ref="J481:K481" si="4479">A481</f>
        <v>DF007O3R</v>
      </c>
      <c r="K481" s="21" t="str">
        <f t="shared" si="4479"/>
        <v>A</v>
      </c>
      <c r="L481" s="22" t="str">
        <f t="shared" ref="L481" si="4480">IF(ISERROR(SEARCH("Pref",D481)),D481,IF(SEARCH("Pref",D481)=3,LEFT(D481,1),IF(SEARCH("Pref",D481)=4,LEFT(D481,2),D481)))</f>
        <v>0</v>
      </c>
      <c r="M481" s="23">
        <f t="shared" ref="M481" si="4481">IF(D482="N/A","NA",VALUE(LEFT(D482,SEARCH("of",D482)-1)))</f>
        <v>74</v>
      </c>
      <c r="N481" s="23">
        <f t="shared" ref="N481" si="4482">IF(D482="N/A","NA",VALUE(RIGHT(D482,SEARCH("of",D482)-1)))</f>
        <v>95</v>
      </c>
      <c r="O481" s="24">
        <f t="shared" ref="O481" si="4483">IF(L481="Leftover",1,IF(M481="NA","NA",M481/N481))</f>
        <v>0.77894736842105261</v>
      </c>
      <c r="P481" s="25">
        <f t="shared" ref="P481" si="4484">IF(ISNUMBER(SEARCH("Choice",L481))=TRUE,1,O481)</f>
        <v>0.77894736842105261</v>
      </c>
      <c r="Q481" s="22" t="str">
        <f t="shared" ref="Q481" si="4485">IF(ISERROR(SEARCH("Pref",E481)),E481,IF(SEARCH("Pref",E481)=3,LEFT(E481,1),IF(SEARCH("Pref",E481)=4,LEFT(E481,2),E481)))</f>
        <v>0</v>
      </c>
      <c r="R481" s="23">
        <f t="shared" ref="R481" si="4486">IF(E482="N/A","NA",VALUE(LEFT(E482,SEARCH("of",E482)-1)))</f>
        <v>1</v>
      </c>
      <c r="S481" s="23">
        <f t="shared" ref="S481" si="4487">IF(E482="N/A","NA",VALUE(RIGHT(E482,SEARCH("of",E482)-1)))</f>
        <v>1</v>
      </c>
      <c r="T481" s="24">
        <f t="shared" ref="T481" si="4488">IF(Q481="Leftover",1,IF(R481="NA","NA",R481/S481))</f>
        <v>1</v>
      </c>
      <c r="U481" s="25">
        <f t="shared" ref="U481" si="4489">IF(ISNUMBER(SEARCH("Choice",Q481))=TRUE,1,T481)</f>
        <v>1</v>
      </c>
      <c r="V481" s="22" t="str">
        <f t="shared" ref="V481" si="4490">IF(ISERROR(SEARCH("Pref",F481)),F481,IF(SEARCH("Pref",F481)=3,LEFT(F481,1),IF(SEARCH("Pref",F481)=4,LEFT(F481,2),F481)))</f>
        <v>Choice 4</v>
      </c>
      <c r="W481" s="23">
        <f t="shared" ref="W481" si="4491">IF(F482="N/A","NA",VALUE(LEFT(F482,SEARCH("of",F482)-1)))</f>
        <v>1</v>
      </c>
      <c r="X481" s="23">
        <f t="shared" ref="X481" si="4492">IF(F482="N/A","NA",VALUE(RIGHT(F482,SEARCH("of",F482)-1)))</f>
        <v>9</v>
      </c>
      <c r="Y481" s="24">
        <f t="shared" ref="Y481" si="4493">IF(V481="Leftover",1,IF(W481="NA","NA",W481/X481))</f>
        <v>0.1111111111111111</v>
      </c>
      <c r="Z481" s="25">
        <f t="shared" ref="Z481" si="4494">IF(ISNUMBER(SEARCH("Choice",V481))=TRUE,1,Y481)</f>
        <v>1</v>
      </c>
      <c r="AA481" s="22" t="str">
        <f t="shared" ref="AA481" si="4495">IF(ISERROR(SEARCH("Pref",G481)),G481,IF(SEARCH("Pref",G481)=3,LEFT(G481,1),IF(SEARCH("Pref",G481)=4,LEFT(G481,2),G481)))</f>
        <v>0</v>
      </c>
      <c r="AB481" s="23">
        <f t="shared" ref="AB481" si="4496">IF(H482="N/A","NA",VALUE(LEFT(H482,SEARCH("of",H482)-1)))</f>
        <v>2</v>
      </c>
      <c r="AC481" s="23">
        <f t="shared" ref="AC481" si="4497">IF(H482="N/A","NA",VALUE(RIGHT(H482,SEARCH("of",H482)-1)))</f>
        <v>2</v>
      </c>
      <c r="AD481" s="24">
        <f t="shared" ref="AD481" si="4498">IF(AA481="Leftover",1,IF(AB481="NA","NA",AB481/AC481))</f>
        <v>1</v>
      </c>
      <c r="AE481" s="25">
        <f t="shared" ref="AE481" si="4499">IF(ISNUMBER(SEARCH("Choice",AA481))=TRUE,1,AD481)</f>
        <v>1</v>
      </c>
      <c r="AF481" s="22" t="str">
        <f t="shared" ref="AF481" si="4500">IF(ISERROR(SEARCH("Pref",H481)),H481,IF(SEARCH("Pref",H481)=3,LEFT(H481,1),IF(SEARCH("Pref",H481)=4,LEFT(H481,2),H481)))</f>
        <v>Leftover Choice 3</v>
      </c>
      <c r="AG481" s="23">
        <f t="shared" ref="AG481" si="4501">IF(H482="N/A","NA",VALUE(LEFT(H482,SEARCH("of",H482)-1)))</f>
        <v>2</v>
      </c>
      <c r="AH481" s="23">
        <f t="shared" ref="AH481" si="4502">IF(H482="N/A","NA",VALUE(RIGHT(H482,SEARCH("of",H482)-1)))</f>
        <v>2</v>
      </c>
      <c r="AI481" s="24">
        <f t="shared" ref="AI481" si="4503">IF(AF481="Leftover",1,IF(AG481="NA","NA",AG481/AH481))</f>
        <v>1</v>
      </c>
      <c r="AJ481" s="25">
        <f t="shared" ref="AJ481" si="4504">IF(ISNUMBER(SEARCH("Choice",AF481))=TRUE,1,AI481)</f>
        <v>1</v>
      </c>
      <c r="AK481" s="22" t="str">
        <f t="shared" ref="AK481" si="4505">IF(ISERROR(SEARCH("Pref",I481)),I481,IF(SEARCH("Pref",I481)=3,LEFT(I481,1),IF(SEARCH("Pref",I481)=4,LEFT(I481,2),I481)))</f>
        <v>None Drawn</v>
      </c>
      <c r="AL481" s="23" t="str">
        <f t="shared" ref="AL481" si="4506">IF(I482="N/A","NA",VALUE(LEFT(I482,SEARCH("of",I482)-1)))</f>
        <v>NA</v>
      </c>
      <c r="AM481" s="23" t="str">
        <f t="shared" ref="AM481" si="4507">IF(I482="N/A","NA",VALUE(RIGHT(I482,SEARCH("of",I482)-1)))</f>
        <v>NA</v>
      </c>
      <c r="AN481" s="24" t="str">
        <f t="shared" ref="AN481" si="4508">IF(AK481="Leftover",1,IF(AL481="NA","NA",AL481/AM481))</f>
        <v>NA</v>
      </c>
      <c r="AO481" s="25" t="str">
        <f t="shared" ref="AO481" si="4509">IF(ISNUMBER(SEARCH("Choice",AK481))=TRUE,1,AN481)</f>
        <v>NA</v>
      </c>
    </row>
    <row r="482" spans="1:41" ht="19.95" customHeight="1" x14ac:dyDescent="0.25">
      <c r="A482" s="35"/>
      <c r="B482" s="38"/>
      <c r="C482" s="6" t="s">
        <v>16</v>
      </c>
      <c r="D482" s="5" t="s">
        <v>391</v>
      </c>
      <c r="E482" s="5" t="s">
        <v>56</v>
      </c>
      <c r="F482" s="5" t="s">
        <v>191</v>
      </c>
      <c r="G482" s="5" t="s">
        <v>96</v>
      </c>
      <c r="H482" s="5" t="s">
        <v>112</v>
      </c>
      <c r="I482" s="5" t="s">
        <v>55</v>
      </c>
      <c r="J482" s="22"/>
      <c r="K482" s="26"/>
      <c r="L482" s="22"/>
      <c r="M482" s="23"/>
      <c r="N482" s="23"/>
      <c r="O482" s="27"/>
      <c r="P482" s="23"/>
      <c r="Q482" s="22"/>
      <c r="R482" s="23"/>
      <c r="S482" s="23"/>
      <c r="T482" s="27"/>
      <c r="U482" s="23"/>
      <c r="V482" s="22"/>
      <c r="W482" s="23"/>
      <c r="X482" s="23"/>
      <c r="Y482" s="27"/>
      <c r="Z482" s="23"/>
      <c r="AA482" s="22"/>
      <c r="AB482" s="23"/>
      <c r="AC482" s="23"/>
      <c r="AD482" s="27"/>
      <c r="AE482" s="23"/>
      <c r="AF482" s="22"/>
      <c r="AG482" s="23"/>
      <c r="AH482" s="23"/>
      <c r="AI482" s="27"/>
      <c r="AJ482" s="23"/>
    </row>
    <row r="483" spans="1:41" ht="12" customHeight="1" x14ac:dyDescent="0.25">
      <c r="A483" s="36"/>
      <c r="B483" s="41"/>
      <c r="C483" s="42"/>
      <c r="D483" s="42"/>
      <c r="E483" s="42"/>
      <c r="F483" s="42"/>
      <c r="G483" s="42"/>
      <c r="H483" s="42"/>
      <c r="I483" s="42"/>
      <c r="J483" s="28"/>
      <c r="K483" s="29"/>
      <c r="L483" s="22"/>
      <c r="M483" s="23"/>
      <c r="N483" s="23"/>
      <c r="O483" s="27"/>
      <c r="P483" s="23"/>
      <c r="Q483" s="22"/>
      <c r="R483" s="23"/>
      <c r="S483" s="23"/>
      <c r="T483" s="27"/>
      <c r="U483" s="23"/>
      <c r="V483" s="22"/>
      <c r="W483" s="23"/>
      <c r="X483" s="23"/>
      <c r="Y483" s="27"/>
      <c r="Z483" s="23"/>
      <c r="AA483" s="22"/>
      <c r="AB483" s="23"/>
      <c r="AC483" s="23"/>
      <c r="AD483" s="27"/>
      <c r="AE483" s="23"/>
      <c r="AF483" s="22"/>
      <c r="AG483" s="23"/>
      <c r="AH483" s="23"/>
      <c r="AI483" s="27"/>
      <c r="AJ483" s="23"/>
    </row>
    <row r="484" spans="1:41" ht="9" customHeight="1" x14ac:dyDescent="0.25">
      <c r="A484" s="34" t="s">
        <v>392</v>
      </c>
      <c r="B484" s="37" t="s">
        <v>10</v>
      </c>
      <c r="C484" s="6" t="s">
        <v>11</v>
      </c>
      <c r="D484" s="7" t="s">
        <v>12</v>
      </c>
      <c r="E484" s="7" t="s">
        <v>12</v>
      </c>
      <c r="F484" s="5" t="s">
        <v>270</v>
      </c>
      <c r="G484" s="5" t="s">
        <v>53</v>
      </c>
      <c r="H484" s="7" t="s">
        <v>23</v>
      </c>
      <c r="I484" s="7" t="s">
        <v>15</v>
      </c>
      <c r="J484" s="20" t="str">
        <f t="shared" ref="J484:K484" si="4510">A484</f>
        <v>DF009L1R</v>
      </c>
      <c r="K484" s="21" t="str">
        <f t="shared" si="4510"/>
        <v>A</v>
      </c>
      <c r="L484" s="22" t="str">
        <f t="shared" ref="L484" si="4511">IF(ISERROR(SEARCH("Pref",D484)),D484,IF(SEARCH("Pref",D484)=3,LEFT(D484,1),IF(SEARCH("Pref",D484)=4,LEFT(D484,2),D484)))</f>
        <v>0</v>
      </c>
      <c r="M484" s="23">
        <f t="shared" ref="M484" si="4512">IF(D485="N/A","NA",VALUE(LEFT(D485,SEARCH("of",D485)-1)))</f>
        <v>22</v>
      </c>
      <c r="N484" s="23">
        <f t="shared" ref="N484" si="4513">IF(D485="N/A","NA",VALUE(RIGHT(D485,SEARCH("of",D485)-1)))</f>
        <v>124</v>
      </c>
      <c r="O484" s="24">
        <f t="shared" ref="O484" si="4514">IF(L484="Leftover",1,IF(M484="NA","NA",M484/N484))</f>
        <v>0.17741935483870969</v>
      </c>
      <c r="P484" s="25">
        <f t="shared" ref="P484" si="4515">IF(ISNUMBER(SEARCH("Choice",L484))=TRUE,1,O484)</f>
        <v>0.17741935483870969</v>
      </c>
      <c r="Q484" s="22" t="str">
        <f t="shared" ref="Q484" si="4516">IF(ISERROR(SEARCH("Pref",E484)),E484,IF(SEARCH("Pref",E484)=3,LEFT(E484,1),IF(SEARCH("Pref",E484)=4,LEFT(E484,2),E484)))</f>
        <v>0</v>
      </c>
      <c r="R484" s="23">
        <f t="shared" ref="R484" si="4517">IF(E485="N/A","NA",VALUE(LEFT(E485,SEARCH("of",E485)-1)))</f>
        <v>1</v>
      </c>
      <c r="S484" s="23">
        <f t="shared" ref="S484" si="4518">IF(E485="N/A","NA",VALUE(RIGHT(E485,SEARCH("of",E485)-1)))</f>
        <v>3</v>
      </c>
      <c r="T484" s="24">
        <f t="shared" ref="T484" si="4519">IF(Q484="Leftover",1,IF(R484="NA","NA",R484/S484))</f>
        <v>0.33333333333333331</v>
      </c>
      <c r="U484" s="25">
        <f t="shared" ref="U484" si="4520">IF(ISNUMBER(SEARCH("Choice",Q484))=TRUE,1,T484)</f>
        <v>0.33333333333333331</v>
      </c>
      <c r="V484" s="22" t="str">
        <f t="shared" ref="V484" si="4521">IF(ISERROR(SEARCH("Pref",F484)),F484,IF(SEARCH("Pref",F484)=3,LEFT(F484,1),IF(SEARCH("Pref",F484)=4,LEFT(F484,2),F484)))</f>
        <v>Choice 4</v>
      </c>
      <c r="W484" s="23">
        <f t="shared" ref="W484" si="4522">IF(F485="N/A","NA",VALUE(LEFT(F485,SEARCH("of",F485)-1)))</f>
        <v>3</v>
      </c>
      <c r="X484" s="23">
        <f t="shared" ref="X484" si="4523">IF(F485="N/A","NA",VALUE(RIGHT(F485,SEARCH("of",F485)-1)))</f>
        <v>22</v>
      </c>
      <c r="Y484" s="24">
        <f t="shared" ref="Y484" si="4524">IF(V484="Leftover",1,IF(W484="NA","NA",W484/X484))</f>
        <v>0.13636363636363635</v>
      </c>
      <c r="Z484" s="25">
        <f t="shared" ref="Z484" si="4525">IF(ISNUMBER(SEARCH("Choice",V484))=TRUE,1,Y484)</f>
        <v>1</v>
      </c>
      <c r="AA484" s="22" t="str">
        <f t="shared" ref="AA484" si="4526">IF(ISERROR(SEARCH("Pref",G484)),G484,IF(SEARCH("Pref",G484)=3,LEFT(G484,1),IF(SEARCH("Pref",G484)=4,LEFT(G484,2),G484)))</f>
        <v>No Apps</v>
      </c>
      <c r="AB484" s="23">
        <f t="shared" ref="AB484" si="4527">IF(H485="N/A","NA",VALUE(LEFT(H485,SEARCH("of",H485)-1)))</f>
        <v>9</v>
      </c>
      <c r="AC484" s="23">
        <f t="shared" ref="AC484" si="4528">IF(H485="N/A","NA",VALUE(RIGHT(H485,SEARCH("of",H485)-1)))</f>
        <v>9</v>
      </c>
      <c r="AD484" s="24">
        <f t="shared" ref="AD484" si="4529">IF(AA484="Leftover",1,IF(AB484="NA","NA",AB484/AC484))</f>
        <v>1</v>
      </c>
      <c r="AE484" s="25">
        <f t="shared" ref="AE484" si="4530">IF(ISNUMBER(SEARCH("Choice",AA484))=TRUE,1,AD484)</f>
        <v>1</v>
      </c>
      <c r="AF484" s="22" t="str">
        <f t="shared" ref="AF484" si="4531">IF(ISERROR(SEARCH("Pref",H484)),H484,IF(SEARCH("Pref",H484)=3,LEFT(H484,1),IF(SEARCH("Pref",H484)=4,LEFT(H484,2),H484)))</f>
        <v>Leftover Choice 1</v>
      </c>
      <c r="AG484" s="23">
        <f t="shared" ref="AG484" si="4532">IF(H485="N/A","NA",VALUE(LEFT(H485,SEARCH("of",H485)-1)))</f>
        <v>9</v>
      </c>
      <c r="AH484" s="23">
        <f t="shared" ref="AH484" si="4533">IF(H485="N/A","NA",VALUE(RIGHT(H485,SEARCH("of",H485)-1)))</f>
        <v>9</v>
      </c>
      <c r="AI484" s="24">
        <f t="shared" ref="AI484" si="4534">IF(AF484="Leftover",1,IF(AG484="NA","NA",AG484/AH484))</f>
        <v>1</v>
      </c>
      <c r="AJ484" s="25">
        <f t="shared" ref="AJ484" si="4535">IF(ISNUMBER(SEARCH("Choice",AF484))=TRUE,1,AI484)</f>
        <v>1</v>
      </c>
      <c r="AK484" s="22" t="str">
        <f t="shared" ref="AK484" si="4536">IF(ISERROR(SEARCH("Pref",I484)),I484,IF(SEARCH("Pref",I484)=3,LEFT(I484,1),IF(SEARCH("Pref",I484)=4,LEFT(I484,2),I484)))</f>
        <v>Leftover Choice 3</v>
      </c>
      <c r="AL484" s="23">
        <f t="shared" ref="AL484" si="4537">IF(I485="N/A","NA",VALUE(LEFT(I485,SEARCH("of",I485)-1)))</f>
        <v>3</v>
      </c>
      <c r="AM484" s="23">
        <f t="shared" ref="AM484" si="4538">IF(I485="N/A","NA",VALUE(RIGHT(I485,SEARCH("of",I485)-1)))</f>
        <v>3</v>
      </c>
      <c r="AN484" s="24">
        <f t="shared" ref="AN484" si="4539">IF(AK484="Leftover",1,IF(AL484="NA","NA",AL484/AM484))</f>
        <v>1</v>
      </c>
      <c r="AO484" s="25">
        <f t="shared" ref="AO484" si="4540">IF(ISNUMBER(SEARCH("Choice",AK484))=TRUE,1,AN484)</f>
        <v>1</v>
      </c>
    </row>
    <row r="485" spans="1:41" ht="19.2" customHeight="1" x14ac:dyDescent="0.25">
      <c r="A485" s="35"/>
      <c r="B485" s="38"/>
      <c r="C485" s="6" t="s">
        <v>16</v>
      </c>
      <c r="D485" s="5" t="s">
        <v>393</v>
      </c>
      <c r="E485" s="5" t="s">
        <v>18</v>
      </c>
      <c r="F485" s="5" t="s">
        <v>394</v>
      </c>
      <c r="G485" s="5" t="s">
        <v>55</v>
      </c>
      <c r="H485" s="5" t="s">
        <v>207</v>
      </c>
      <c r="I485" s="5" t="s">
        <v>96</v>
      </c>
      <c r="J485" s="22"/>
      <c r="K485" s="26"/>
      <c r="L485" s="22"/>
      <c r="M485" s="23"/>
      <c r="N485" s="23"/>
      <c r="O485" s="27"/>
      <c r="P485" s="23"/>
      <c r="Q485" s="22"/>
      <c r="R485" s="23"/>
      <c r="S485" s="23"/>
      <c r="T485" s="27"/>
      <c r="U485" s="23"/>
      <c r="V485" s="22"/>
      <c r="W485" s="23"/>
      <c r="X485" s="23"/>
      <c r="Y485" s="27"/>
      <c r="Z485" s="23"/>
      <c r="AA485" s="22"/>
      <c r="AB485" s="23"/>
      <c r="AC485" s="23"/>
      <c r="AD485" s="27"/>
      <c r="AE485" s="23"/>
      <c r="AF485" s="22"/>
      <c r="AG485" s="23"/>
      <c r="AH485" s="23"/>
      <c r="AI485" s="27"/>
      <c r="AJ485" s="23"/>
    </row>
    <row r="486" spans="1:41" ht="12" customHeight="1" x14ac:dyDescent="0.25">
      <c r="A486" s="36"/>
      <c r="B486" s="41"/>
      <c r="C486" s="42"/>
      <c r="D486" s="42"/>
      <c r="E486" s="42"/>
      <c r="F486" s="42"/>
      <c r="G486" s="42"/>
      <c r="H486" s="42"/>
      <c r="I486" s="42"/>
      <c r="J486" s="28"/>
      <c r="K486" s="29"/>
      <c r="L486" s="22"/>
      <c r="M486" s="23"/>
      <c r="N486" s="23"/>
      <c r="O486" s="27"/>
      <c r="P486" s="23"/>
      <c r="Q486" s="22"/>
      <c r="R486" s="23"/>
      <c r="S486" s="23"/>
      <c r="T486" s="27"/>
      <c r="U486" s="23"/>
      <c r="V486" s="22"/>
      <c r="W486" s="23"/>
      <c r="X486" s="23"/>
      <c r="Y486" s="27"/>
      <c r="Z486" s="23"/>
      <c r="AA486" s="22"/>
      <c r="AB486" s="23"/>
      <c r="AC486" s="23"/>
      <c r="AD486" s="27"/>
      <c r="AE486" s="23"/>
      <c r="AF486" s="22"/>
      <c r="AG486" s="23"/>
      <c r="AH486" s="23"/>
      <c r="AI486" s="27"/>
      <c r="AJ486" s="23"/>
    </row>
    <row r="487" spans="1:41" ht="9" customHeight="1" x14ac:dyDescent="0.25">
      <c r="A487" s="34" t="s">
        <v>395</v>
      </c>
      <c r="B487" s="37" t="s">
        <v>10</v>
      </c>
      <c r="C487" s="6" t="s">
        <v>11</v>
      </c>
      <c r="D487" s="7" t="s">
        <v>12</v>
      </c>
      <c r="E487" s="7" t="s">
        <v>44</v>
      </c>
      <c r="F487" s="7" t="s">
        <v>12</v>
      </c>
      <c r="G487" s="6" t="s">
        <v>54</v>
      </c>
      <c r="H487" s="7" t="s">
        <v>14</v>
      </c>
      <c r="I487" s="5" t="s">
        <v>54</v>
      </c>
      <c r="J487" s="20" t="str">
        <f t="shared" ref="J487:K487" si="4541">A487</f>
        <v>DF009O2R</v>
      </c>
      <c r="K487" s="21" t="str">
        <f t="shared" si="4541"/>
        <v>A</v>
      </c>
      <c r="L487" s="22" t="str">
        <f t="shared" ref="L487" si="4542">IF(ISERROR(SEARCH("Pref",D487)),D487,IF(SEARCH("Pref",D487)=3,LEFT(D487,1),IF(SEARCH("Pref",D487)=4,LEFT(D487,2),D487)))</f>
        <v>0</v>
      </c>
      <c r="M487" s="23">
        <f t="shared" ref="M487" si="4543">IF(D488="N/A","NA",VALUE(LEFT(D488,SEARCH("of",D488)-1)))</f>
        <v>17</v>
      </c>
      <c r="N487" s="23">
        <f t="shared" ref="N487" si="4544">IF(D488="N/A","NA",VALUE(RIGHT(D488,SEARCH("of",D488)-1)))</f>
        <v>161</v>
      </c>
      <c r="O487" s="24">
        <f t="shared" ref="O487" si="4545">IF(L487="Leftover",1,IF(M487="NA","NA",M487/N487))</f>
        <v>0.10559006211180125</v>
      </c>
      <c r="P487" s="25">
        <f t="shared" ref="P487" si="4546">IF(ISNUMBER(SEARCH("Choice",L487))=TRUE,1,O487)</f>
        <v>0.10559006211180125</v>
      </c>
      <c r="Q487" s="22" t="str">
        <f t="shared" ref="Q487" si="4547">IF(ISERROR(SEARCH("Pref",E487)),E487,IF(SEARCH("Pref",E487)=3,LEFT(E487,1),IF(SEARCH("Pref",E487)=4,LEFT(E487,2),E487)))</f>
        <v>1</v>
      </c>
      <c r="R487" s="23">
        <f t="shared" ref="R487" si="4548">IF(E488="N/A","NA",VALUE(LEFT(E488,SEARCH("of",E488)-1)))</f>
        <v>1</v>
      </c>
      <c r="S487" s="23">
        <f t="shared" ref="S487" si="4549">IF(E488="N/A","NA",VALUE(RIGHT(E488,SEARCH("of",E488)-1)))</f>
        <v>1</v>
      </c>
      <c r="T487" s="24">
        <f t="shared" ref="T487" si="4550">IF(Q487="Leftover",1,IF(R487="NA","NA",R487/S487))</f>
        <v>1</v>
      </c>
      <c r="U487" s="25">
        <f t="shared" ref="U487" si="4551">IF(ISNUMBER(SEARCH("Choice",Q487))=TRUE,1,T487)</f>
        <v>1</v>
      </c>
      <c r="V487" s="22" t="str">
        <f t="shared" ref="V487" si="4552">IF(ISERROR(SEARCH("Pref",F487)),F487,IF(SEARCH("Pref",F487)=3,LEFT(F487,1),IF(SEARCH("Pref",F487)=4,LEFT(F487,2),F487)))</f>
        <v>0</v>
      </c>
      <c r="W487" s="23">
        <f t="shared" ref="W487" si="4553">IF(F488="N/A","NA",VALUE(LEFT(F488,SEARCH("of",F488)-1)))</f>
        <v>13</v>
      </c>
      <c r="X487" s="23">
        <f t="shared" ref="X487" si="4554">IF(F488="N/A","NA",VALUE(RIGHT(F488,SEARCH("of",F488)-1)))</f>
        <v>52</v>
      </c>
      <c r="Y487" s="24">
        <f t="shared" ref="Y487" si="4555">IF(V487="Leftover",1,IF(W487="NA","NA",W487/X487))</f>
        <v>0.25</v>
      </c>
      <c r="Z487" s="25">
        <f t="shared" ref="Z487" si="4556">IF(ISNUMBER(SEARCH("Choice",V487))=TRUE,1,Y487)</f>
        <v>0.25</v>
      </c>
      <c r="AA487" s="22" t="str">
        <f t="shared" ref="AA487" si="4557">IF(ISERROR(SEARCH("Pref",G487)),G487,IF(SEARCH("Pref",G487)=3,LEFT(G487,1),IF(SEARCH("Pref",G487)=4,LEFT(G487,2),G487)))</f>
        <v>None Drawn</v>
      </c>
      <c r="AB487" s="23">
        <f t="shared" ref="AB487" si="4558">IF(H488="N/A","NA",VALUE(LEFT(H488,SEARCH("of",H488)-1)))</f>
        <v>1</v>
      </c>
      <c r="AC487" s="23">
        <f t="shared" ref="AC487" si="4559">IF(H488="N/A","NA",VALUE(RIGHT(H488,SEARCH("of",H488)-1)))</f>
        <v>1</v>
      </c>
      <c r="AD487" s="24">
        <f t="shared" ref="AD487" si="4560">IF(AA487="Leftover",1,IF(AB487="NA","NA",AB487/AC487))</f>
        <v>1</v>
      </c>
      <c r="AE487" s="25">
        <f t="shared" ref="AE487" si="4561">IF(ISNUMBER(SEARCH("Choice",AA487))=TRUE,1,AD487)</f>
        <v>1</v>
      </c>
      <c r="AF487" s="22" t="str">
        <f t="shared" ref="AF487" si="4562">IF(ISERROR(SEARCH("Pref",H487)),H487,IF(SEARCH("Pref",H487)=3,LEFT(H487,1),IF(SEARCH("Pref",H487)=4,LEFT(H487,2),H487)))</f>
        <v>Leftover Choice 2</v>
      </c>
      <c r="AG487" s="23">
        <f t="shared" ref="AG487" si="4563">IF(H488="N/A","NA",VALUE(LEFT(H488,SEARCH("of",H488)-1)))</f>
        <v>1</v>
      </c>
      <c r="AH487" s="23">
        <f t="shared" ref="AH487" si="4564">IF(H488="N/A","NA",VALUE(RIGHT(H488,SEARCH("of",H488)-1)))</f>
        <v>1</v>
      </c>
      <c r="AI487" s="24">
        <f t="shared" ref="AI487" si="4565">IF(AF487="Leftover",1,IF(AG487="NA","NA",AG487/AH487))</f>
        <v>1</v>
      </c>
      <c r="AJ487" s="25">
        <f t="shared" ref="AJ487" si="4566">IF(ISNUMBER(SEARCH("Choice",AF487))=TRUE,1,AI487)</f>
        <v>1</v>
      </c>
      <c r="AK487" s="22" t="str">
        <f t="shared" ref="AK487" si="4567">IF(ISERROR(SEARCH("Pref",I487)),I487,IF(SEARCH("Pref",I487)=3,LEFT(I487,1),IF(SEARCH("Pref",I487)=4,LEFT(I487,2),I487)))</f>
        <v>None Drawn</v>
      </c>
      <c r="AL487" s="23" t="str">
        <f t="shared" ref="AL487" si="4568">IF(I488="N/A","NA",VALUE(LEFT(I488,SEARCH("of",I488)-1)))</f>
        <v>NA</v>
      </c>
      <c r="AM487" s="23" t="str">
        <f t="shared" ref="AM487" si="4569">IF(I488="N/A","NA",VALUE(RIGHT(I488,SEARCH("of",I488)-1)))</f>
        <v>NA</v>
      </c>
      <c r="AN487" s="24" t="str">
        <f t="shared" ref="AN487" si="4570">IF(AK487="Leftover",1,IF(AL487="NA","NA",AL487/AM487))</f>
        <v>NA</v>
      </c>
      <c r="AO487" s="25" t="str">
        <f t="shared" ref="AO487" si="4571">IF(ISNUMBER(SEARCH("Choice",AK487))=TRUE,1,AN487)</f>
        <v>NA</v>
      </c>
    </row>
    <row r="488" spans="1:41" ht="19.95" customHeight="1" x14ac:dyDescent="0.25">
      <c r="A488" s="35"/>
      <c r="B488" s="38"/>
      <c r="C488" s="6" t="s">
        <v>16</v>
      </c>
      <c r="D488" s="5" t="s">
        <v>396</v>
      </c>
      <c r="E488" s="5" t="s">
        <v>56</v>
      </c>
      <c r="F488" s="5" t="s">
        <v>397</v>
      </c>
      <c r="G488" s="5" t="s">
        <v>55</v>
      </c>
      <c r="H488" s="5" t="s">
        <v>56</v>
      </c>
      <c r="I488" s="5" t="s">
        <v>55</v>
      </c>
      <c r="J488" s="22"/>
      <c r="K488" s="26"/>
      <c r="L488" s="22"/>
      <c r="M488" s="23"/>
      <c r="N488" s="23"/>
      <c r="O488" s="27"/>
      <c r="P488" s="23"/>
      <c r="Q488" s="22"/>
      <c r="R488" s="23"/>
      <c r="S488" s="23"/>
      <c r="T488" s="27"/>
      <c r="U488" s="23"/>
      <c r="V488" s="22"/>
      <c r="W488" s="23"/>
      <c r="X488" s="23"/>
      <c r="Y488" s="27"/>
      <c r="Z488" s="23"/>
      <c r="AA488" s="22"/>
      <c r="AB488" s="23"/>
      <c r="AC488" s="23"/>
      <c r="AD488" s="27"/>
      <c r="AE488" s="23"/>
      <c r="AF488" s="22"/>
      <c r="AG488" s="23"/>
      <c r="AH488" s="23"/>
      <c r="AI488" s="27"/>
      <c r="AJ488" s="23"/>
    </row>
    <row r="489" spans="1:41" ht="12" customHeight="1" x14ac:dyDescent="0.25">
      <c r="A489" s="36"/>
      <c r="B489" s="41"/>
      <c r="C489" s="42"/>
      <c r="D489" s="42"/>
      <c r="E489" s="42"/>
      <c r="F489" s="42"/>
      <c r="G489" s="42"/>
      <c r="H489" s="42"/>
      <c r="I489" s="42"/>
      <c r="J489" s="28"/>
      <c r="K489" s="29"/>
      <c r="L489" s="22"/>
      <c r="M489" s="23"/>
      <c r="N489" s="23"/>
      <c r="O489" s="27"/>
      <c r="P489" s="23"/>
      <c r="Q489" s="22"/>
      <c r="R489" s="23"/>
      <c r="S489" s="23"/>
      <c r="T489" s="27"/>
      <c r="U489" s="23"/>
      <c r="V489" s="22"/>
      <c r="W489" s="23"/>
      <c r="X489" s="23"/>
      <c r="Y489" s="27"/>
      <c r="Z489" s="23"/>
      <c r="AA489" s="22"/>
      <c r="AB489" s="23"/>
      <c r="AC489" s="23"/>
      <c r="AD489" s="27"/>
      <c r="AE489" s="23"/>
      <c r="AF489" s="22"/>
      <c r="AG489" s="23"/>
      <c r="AH489" s="23"/>
      <c r="AI489" s="27"/>
      <c r="AJ489" s="23"/>
    </row>
    <row r="490" spans="1:41" ht="9" customHeight="1" x14ac:dyDescent="0.25">
      <c r="A490" s="34" t="s">
        <v>398</v>
      </c>
      <c r="B490" s="37" t="s">
        <v>10</v>
      </c>
      <c r="C490" s="6" t="s">
        <v>11</v>
      </c>
      <c r="D490" s="7" t="s">
        <v>12</v>
      </c>
      <c r="E490" s="6" t="s">
        <v>54</v>
      </c>
      <c r="F490" s="5" t="s">
        <v>13</v>
      </c>
      <c r="G490" s="6" t="s">
        <v>54</v>
      </c>
      <c r="H490" s="7" t="s">
        <v>15</v>
      </c>
      <c r="I490" s="5" t="s">
        <v>54</v>
      </c>
      <c r="J490" s="20" t="str">
        <f t="shared" ref="J490:K490" si="4572">A490</f>
        <v>DF009O3R</v>
      </c>
      <c r="K490" s="21" t="str">
        <f t="shared" si="4572"/>
        <v>A</v>
      </c>
      <c r="L490" s="22" t="str">
        <f t="shared" ref="L490" si="4573">IF(ISERROR(SEARCH("Pref",D490)),D490,IF(SEARCH("Pref",D490)=3,LEFT(D490,1),IF(SEARCH("Pref",D490)=4,LEFT(D490,2),D490)))</f>
        <v>0</v>
      </c>
      <c r="M490" s="23">
        <f t="shared" ref="M490" si="4574">IF(D491="N/A","NA",VALUE(LEFT(D491,SEARCH("of",D491)-1)))</f>
        <v>56</v>
      </c>
      <c r="N490" s="23">
        <f t="shared" ref="N490" si="4575">IF(D491="N/A","NA",VALUE(RIGHT(D491,SEARCH("of",D491)-1)))</f>
        <v>122</v>
      </c>
      <c r="O490" s="24">
        <f t="shared" ref="O490" si="4576">IF(L490="Leftover",1,IF(M490="NA","NA",M490/N490))</f>
        <v>0.45901639344262296</v>
      </c>
      <c r="P490" s="25">
        <f t="shared" ref="P490" si="4577">IF(ISNUMBER(SEARCH("Choice",L490))=TRUE,1,O490)</f>
        <v>0.45901639344262296</v>
      </c>
      <c r="Q490" s="22" t="str">
        <f t="shared" ref="Q490" si="4578">IF(ISERROR(SEARCH("Pref",E490)),E490,IF(SEARCH("Pref",E490)=3,LEFT(E490,1),IF(SEARCH("Pref",E490)=4,LEFT(E490,2),E490)))</f>
        <v>None Drawn</v>
      </c>
      <c r="R490" s="23" t="str">
        <f t="shared" ref="R490" si="4579">IF(E491="N/A","NA",VALUE(LEFT(E491,SEARCH("of",E491)-1)))</f>
        <v>NA</v>
      </c>
      <c r="S490" s="23" t="str">
        <f t="shared" ref="S490" si="4580">IF(E491="N/A","NA",VALUE(RIGHT(E491,SEARCH("of",E491)-1)))</f>
        <v>NA</v>
      </c>
      <c r="T490" s="24" t="str">
        <f t="shared" ref="T490" si="4581">IF(Q490="Leftover",1,IF(R490="NA","NA",R490/S490))</f>
        <v>NA</v>
      </c>
      <c r="U490" s="25" t="str">
        <f t="shared" ref="U490" si="4582">IF(ISNUMBER(SEARCH("Choice",Q490))=TRUE,1,T490)</f>
        <v>NA</v>
      </c>
      <c r="V490" s="22" t="str">
        <f t="shared" ref="V490" si="4583">IF(ISERROR(SEARCH("Pref",F490)),F490,IF(SEARCH("Pref",F490)=3,LEFT(F490,1),IF(SEARCH("Pref",F490)=4,LEFT(F490,2),F490)))</f>
        <v>Choice 2</v>
      </c>
      <c r="W490" s="23">
        <f t="shared" ref="W490" si="4584">IF(F491="N/A","NA",VALUE(LEFT(F491,SEARCH("of",F491)-1)))</f>
        <v>8</v>
      </c>
      <c r="X490" s="23">
        <f t="shared" ref="X490" si="4585">IF(F491="N/A","NA",VALUE(RIGHT(F491,SEARCH("of",F491)-1)))</f>
        <v>37</v>
      </c>
      <c r="Y490" s="24">
        <f t="shared" ref="Y490" si="4586">IF(V490="Leftover",1,IF(W490="NA","NA",W490/X490))</f>
        <v>0.21621621621621623</v>
      </c>
      <c r="Z490" s="25">
        <f t="shared" ref="Z490" si="4587">IF(ISNUMBER(SEARCH("Choice",V490))=TRUE,1,Y490)</f>
        <v>1</v>
      </c>
      <c r="AA490" s="22" t="str">
        <f t="shared" ref="AA490" si="4588">IF(ISERROR(SEARCH("Pref",G490)),G490,IF(SEARCH("Pref",G490)=3,LEFT(G490,1),IF(SEARCH("Pref",G490)=4,LEFT(G490,2),G490)))</f>
        <v>None Drawn</v>
      </c>
      <c r="AB490" s="23">
        <f t="shared" ref="AB490" si="4589">IF(H491="N/A","NA",VALUE(LEFT(H491,SEARCH("of",H491)-1)))</f>
        <v>1</v>
      </c>
      <c r="AC490" s="23">
        <f t="shared" ref="AC490" si="4590">IF(H491="N/A","NA",VALUE(RIGHT(H491,SEARCH("of",H491)-1)))</f>
        <v>1</v>
      </c>
      <c r="AD490" s="24">
        <f t="shared" ref="AD490" si="4591">IF(AA490="Leftover",1,IF(AB490="NA","NA",AB490/AC490))</f>
        <v>1</v>
      </c>
      <c r="AE490" s="25">
        <f t="shared" ref="AE490" si="4592">IF(ISNUMBER(SEARCH("Choice",AA490))=TRUE,1,AD490)</f>
        <v>1</v>
      </c>
      <c r="AF490" s="22" t="str">
        <f t="shared" ref="AF490" si="4593">IF(ISERROR(SEARCH("Pref",H490)),H490,IF(SEARCH("Pref",H490)=3,LEFT(H490,1),IF(SEARCH("Pref",H490)=4,LEFT(H490,2),H490)))</f>
        <v>Leftover Choice 3</v>
      </c>
      <c r="AG490" s="23">
        <f t="shared" ref="AG490" si="4594">IF(H491="N/A","NA",VALUE(LEFT(H491,SEARCH("of",H491)-1)))</f>
        <v>1</v>
      </c>
      <c r="AH490" s="23">
        <f t="shared" ref="AH490" si="4595">IF(H491="N/A","NA",VALUE(RIGHT(H491,SEARCH("of",H491)-1)))</f>
        <v>1</v>
      </c>
      <c r="AI490" s="24">
        <f t="shared" ref="AI490" si="4596">IF(AF490="Leftover",1,IF(AG490="NA","NA",AG490/AH490))</f>
        <v>1</v>
      </c>
      <c r="AJ490" s="25">
        <f t="shared" ref="AJ490" si="4597">IF(ISNUMBER(SEARCH("Choice",AF490))=TRUE,1,AI490)</f>
        <v>1</v>
      </c>
      <c r="AK490" s="22" t="str">
        <f t="shared" ref="AK490" si="4598">IF(ISERROR(SEARCH("Pref",I490)),I490,IF(SEARCH("Pref",I490)=3,LEFT(I490,1),IF(SEARCH("Pref",I490)=4,LEFT(I490,2),I490)))</f>
        <v>None Drawn</v>
      </c>
      <c r="AL490" s="23" t="str">
        <f t="shared" ref="AL490" si="4599">IF(I491="N/A","NA",VALUE(LEFT(I491,SEARCH("of",I491)-1)))</f>
        <v>NA</v>
      </c>
      <c r="AM490" s="23" t="str">
        <f t="shared" ref="AM490" si="4600">IF(I491="N/A","NA",VALUE(RIGHT(I491,SEARCH("of",I491)-1)))</f>
        <v>NA</v>
      </c>
      <c r="AN490" s="24" t="str">
        <f t="shared" ref="AN490" si="4601">IF(AK490="Leftover",1,IF(AL490="NA","NA",AL490/AM490))</f>
        <v>NA</v>
      </c>
      <c r="AO490" s="25" t="str">
        <f t="shared" ref="AO490" si="4602">IF(ISNUMBER(SEARCH("Choice",AK490))=TRUE,1,AN490)</f>
        <v>NA</v>
      </c>
    </row>
    <row r="491" spans="1:41" ht="19.2" customHeight="1" x14ac:dyDescent="0.25">
      <c r="A491" s="35"/>
      <c r="B491" s="38"/>
      <c r="C491" s="6" t="s">
        <v>16</v>
      </c>
      <c r="D491" s="5" t="s">
        <v>399</v>
      </c>
      <c r="E491" s="5" t="s">
        <v>55</v>
      </c>
      <c r="F491" s="5" t="s">
        <v>400</v>
      </c>
      <c r="G491" s="5" t="s">
        <v>55</v>
      </c>
      <c r="H491" s="5" t="s">
        <v>56</v>
      </c>
      <c r="I491" s="5" t="s">
        <v>55</v>
      </c>
      <c r="J491" s="22"/>
      <c r="K491" s="26"/>
      <c r="L491" s="22"/>
      <c r="M491" s="23"/>
      <c r="N491" s="23"/>
      <c r="O491" s="27"/>
      <c r="P491" s="23"/>
      <c r="Q491" s="22"/>
      <c r="R491" s="23"/>
      <c r="S491" s="23"/>
      <c r="T491" s="27"/>
      <c r="U491" s="23"/>
      <c r="V491" s="22"/>
      <c r="W491" s="23"/>
      <c r="X491" s="23"/>
      <c r="Y491" s="27"/>
      <c r="Z491" s="23"/>
      <c r="AA491" s="22"/>
      <c r="AB491" s="23"/>
      <c r="AC491" s="23"/>
      <c r="AD491" s="27"/>
      <c r="AE491" s="23"/>
      <c r="AF491" s="22"/>
      <c r="AG491" s="23"/>
      <c r="AH491" s="23"/>
      <c r="AI491" s="27"/>
      <c r="AJ491" s="23"/>
    </row>
    <row r="492" spans="1:41" ht="12" customHeight="1" x14ac:dyDescent="0.25">
      <c r="A492" s="36"/>
      <c r="B492" s="41"/>
      <c r="C492" s="42"/>
      <c r="D492" s="42"/>
      <c r="E492" s="42"/>
      <c r="F492" s="42"/>
      <c r="G492" s="42"/>
      <c r="H492" s="42"/>
      <c r="I492" s="42"/>
      <c r="J492" s="28"/>
      <c r="K492" s="29"/>
      <c r="L492" s="22"/>
      <c r="M492" s="23"/>
      <c r="N492" s="23"/>
      <c r="O492" s="27"/>
      <c r="P492" s="23"/>
      <c r="Q492" s="22"/>
      <c r="R492" s="23"/>
      <c r="S492" s="23"/>
      <c r="T492" s="27"/>
      <c r="U492" s="23"/>
      <c r="V492" s="22"/>
      <c r="W492" s="23"/>
      <c r="X492" s="23"/>
      <c r="Y492" s="27"/>
      <c r="Z492" s="23"/>
      <c r="AA492" s="22"/>
      <c r="AB492" s="23"/>
      <c r="AC492" s="23"/>
      <c r="AD492" s="27"/>
      <c r="AE492" s="23"/>
      <c r="AF492" s="22"/>
      <c r="AG492" s="23"/>
      <c r="AH492" s="23"/>
      <c r="AI492" s="27"/>
      <c r="AJ492" s="23"/>
    </row>
    <row r="493" spans="1:41" ht="9" customHeight="1" x14ac:dyDescent="0.25">
      <c r="A493" s="34" t="s">
        <v>401</v>
      </c>
      <c r="B493" s="37" t="s">
        <v>229</v>
      </c>
      <c r="C493" s="6" t="s">
        <v>11</v>
      </c>
      <c r="D493" s="5" t="s">
        <v>79</v>
      </c>
      <c r="E493" s="5" t="s">
        <v>79</v>
      </c>
      <c r="F493" s="5" t="s">
        <v>79</v>
      </c>
      <c r="G493" s="5" t="s">
        <v>79</v>
      </c>
      <c r="H493" s="7" t="s">
        <v>23</v>
      </c>
      <c r="I493" s="7" t="s">
        <v>23</v>
      </c>
      <c r="J493" s="20" t="str">
        <f t="shared" ref="J493:K493" si="4603">A493</f>
        <v>DF009P5R</v>
      </c>
      <c r="K493" s="21" t="str">
        <f t="shared" si="4603"/>
        <v>B</v>
      </c>
      <c r="L493" s="22" t="str">
        <f t="shared" ref="L493" si="4604">IF(ISERROR(SEARCH("Pref",D493)),D493,IF(SEARCH("Pref",D493)=3,LEFT(D493,1),IF(SEARCH("Pref",D493)=4,LEFT(D493,2),D493)))</f>
        <v>Leftover</v>
      </c>
      <c r="M493" s="23" t="str">
        <f t="shared" ref="M493" si="4605">IF(D494="N/A","NA",VALUE(LEFT(D494,SEARCH("of",D494)-1)))</f>
        <v>NA</v>
      </c>
      <c r="N493" s="23" t="str">
        <f t="shared" ref="N493" si="4606">IF(D494="N/A","NA",VALUE(RIGHT(D494,SEARCH("of",D494)-1)))</f>
        <v>NA</v>
      </c>
      <c r="O493" s="24">
        <f t="shared" ref="O493" si="4607">IF(L493="Leftover",1,IF(M493="NA","NA",M493/N493))</f>
        <v>1</v>
      </c>
      <c r="P493" s="25">
        <f t="shared" ref="P493" si="4608">IF(ISNUMBER(SEARCH("Choice",L493))=TRUE,1,O493)</f>
        <v>1</v>
      </c>
      <c r="Q493" s="22" t="str">
        <f t="shared" ref="Q493" si="4609">IF(ISERROR(SEARCH("Pref",E493)),E493,IF(SEARCH("Pref",E493)=3,LEFT(E493,1),IF(SEARCH("Pref",E493)=4,LEFT(E493,2),E493)))</f>
        <v>Leftover</v>
      </c>
      <c r="R493" s="23" t="str">
        <f t="shared" ref="R493" si="4610">IF(E494="N/A","NA",VALUE(LEFT(E494,SEARCH("of",E494)-1)))</f>
        <v>NA</v>
      </c>
      <c r="S493" s="23" t="str">
        <f t="shared" ref="S493" si="4611">IF(E494="N/A","NA",VALUE(RIGHT(E494,SEARCH("of",E494)-1)))</f>
        <v>NA</v>
      </c>
      <c r="T493" s="24">
        <f t="shared" ref="T493" si="4612">IF(Q493="Leftover",1,IF(R493="NA","NA",R493/S493))</f>
        <v>1</v>
      </c>
      <c r="U493" s="25">
        <f t="shared" ref="U493" si="4613">IF(ISNUMBER(SEARCH("Choice",Q493))=TRUE,1,T493)</f>
        <v>1</v>
      </c>
      <c r="V493" s="22" t="str">
        <f t="shared" ref="V493" si="4614">IF(ISERROR(SEARCH("Pref",F493)),F493,IF(SEARCH("Pref",F493)=3,LEFT(F493,1),IF(SEARCH("Pref",F493)=4,LEFT(F493,2),F493)))</f>
        <v>Leftover</v>
      </c>
      <c r="W493" s="23" t="str">
        <f t="shared" ref="W493" si="4615">IF(F494="N/A","NA",VALUE(LEFT(F494,SEARCH("of",F494)-1)))</f>
        <v>NA</v>
      </c>
      <c r="X493" s="23" t="str">
        <f t="shared" ref="X493" si="4616">IF(F494="N/A","NA",VALUE(RIGHT(F494,SEARCH("of",F494)-1)))</f>
        <v>NA</v>
      </c>
      <c r="Y493" s="24">
        <f t="shared" ref="Y493" si="4617">IF(V493="Leftover",1,IF(W493="NA","NA",W493/X493))</f>
        <v>1</v>
      </c>
      <c r="Z493" s="25">
        <f t="shared" ref="Z493" si="4618">IF(ISNUMBER(SEARCH("Choice",V493))=TRUE,1,Y493)</f>
        <v>1</v>
      </c>
      <c r="AA493" s="22" t="str">
        <f t="shared" ref="AA493" si="4619">IF(ISERROR(SEARCH("Pref",G493)),G493,IF(SEARCH("Pref",G493)=3,LEFT(G493,1),IF(SEARCH("Pref",G493)=4,LEFT(G493,2),G493)))</f>
        <v>Leftover</v>
      </c>
      <c r="AB493" s="23">
        <f t="shared" ref="AB493" si="4620">IF(H494="N/A","NA",VALUE(LEFT(H494,SEARCH("of",H494)-1)))</f>
        <v>4</v>
      </c>
      <c r="AC493" s="23">
        <f t="shared" ref="AC493" si="4621">IF(H494="N/A","NA",VALUE(RIGHT(H494,SEARCH("of",H494)-1)))</f>
        <v>12</v>
      </c>
      <c r="AD493" s="24">
        <f t="shared" ref="AD493" si="4622">IF(AA493="Leftover",1,IF(AB493="NA","NA",AB493/AC493))</f>
        <v>1</v>
      </c>
      <c r="AE493" s="25">
        <f t="shared" ref="AE493" si="4623">IF(ISNUMBER(SEARCH("Choice",AA493))=TRUE,1,AD493)</f>
        <v>1</v>
      </c>
      <c r="AF493" s="22" t="str">
        <f t="shared" ref="AF493" si="4624">IF(ISERROR(SEARCH("Pref",H493)),H493,IF(SEARCH("Pref",H493)=3,LEFT(H493,1),IF(SEARCH("Pref",H493)=4,LEFT(H493,2),H493)))</f>
        <v>Leftover Choice 1</v>
      </c>
      <c r="AG493" s="23">
        <f t="shared" ref="AG493" si="4625">IF(H494="N/A","NA",VALUE(LEFT(H494,SEARCH("of",H494)-1)))</f>
        <v>4</v>
      </c>
      <c r="AH493" s="23">
        <f t="shared" ref="AH493" si="4626">IF(H494="N/A","NA",VALUE(RIGHT(H494,SEARCH("of",H494)-1)))</f>
        <v>12</v>
      </c>
      <c r="AI493" s="24">
        <f t="shared" ref="AI493" si="4627">IF(AF493="Leftover",1,IF(AG493="NA","NA",AG493/AH493))</f>
        <v>0.33333333333333331</v>
      </c>
      <c r="AJ493" s="25">
        <f t="shared" ref="AJ493" si="4628">IF(ISNUMBER(SEARCH("Choice",AF493))=TRUE,1,AI493)</f>
        <v>1</v>
      </c>
      <c r="AK493" s="22" t="str">
        <f t="shared" ref="AK493" si="4629">IF(ISERROR(SEARCH("Pref",I493)),I493,IF(SEARCH("Pref",I493)=3,LEFT(I493,1),IF(SEARCH("Pref",I493)=4,LEFT(I493,2),I493)))</f>
        <v>Leftover Choice 1</v>
      </c>
      <c r="AL493" s="23">
        <f t="shared" ref="AL493" si="4630">IF(I494="N/A","NA",VALUE(LEFT(I494,SEARCH("of",I494)-1)))</f>
        <v>8</v>
      </c>
      <c r="AM493" s="23">
        <f t="shared" ref="AM493" si="4631">IF(I494="N/A","NA",VALUE(RIGHT(I494,SEARCH("of",I494)-1)))</f>
        <v>12</v>
      </c>
      <c r="AN493" s="24">
        <f t="shared" ref="AN493" si="4632">IF(AK493="Leftover",1,IF(AL493="NA","NA",AL493/AM493))</f>
        <v>0.66666666666666663</v>
      </c>
      <c r="AO493" s="25">
        <f t="shared" ref="AO493" si="4633">IF(ISNUMBER(SEARCH("Choice",AK493))=TRUE,1,AN493)</f>
        <v>1</v>
      </c>
    </row>
    <row r="494" spans="1:41" ht="19.95" customHeight="1" x14ac:dyDescent="0.25">
      <c r="A494" s="35"/>
      <c r="B494" s="38"/>
      <c r="C494" s="6" t="s">
        <v>16</v>
      </c>
      <c r="D494" s="5" t="s">
        <v>55</v>
      </c>
      <c r="E494" s="5" t="s">
        <v>55</v>
      </c>
      <c r="F494" s="5" t="s">
        <v>55</v>
      </c>
      <c r="G494" s="5" t="s">
        <v>55</v>
      </c>
      <c r="H494" s="5" t="s">
        <v>402</v>
      </c>
      <c r="I494" s="5" t="s">
        <v>372</v>
      </c>
      <c r="J494" s="22"/>
      <c r="K494" s="26"/>
      <c r="L494" s="22"/>
      <c r="M494" s="23"/>
      <c r="N494" s="23"/>
      <c r="O494" s="27"/>
      <c r="P494" s="23"/>
      <c r="Q494" s="22"/>
      <c r="R494" s="23"/>
      <c r="S494" s="23"/>
      <c r="T494" s="27"/>
      <c r="U494" s="23"/>
      <c r="V494" s="22"/>
      <c r="W494" s="23"/>
      <c r="X494" s="23"/>
      <c r="Y494" s="27"/>
      <c r="Z494" s="23"/>
      <c r="AA494" s="22"/>
      <c r="AB494" s="23"/>
      <c r="AC494" s="23"/>
      <c r="AD494" s="27"/>
      <c r="AE494" s="23"/>
      <c r="AF494" s="22"/>
      <c r="AG494" s="23"/>
      <c r="AH494" s="23"/>
      <c r="AI494" s="27"/>
      <c r="AJ494" s="23"/>
    </row>
    <row r="495" spans="1:41" ht="12" customHeight="1" x14ac:dyDescent="0.25">
      <c r="A495" s="36"/>
      <c r="B495" s="41"/>
      <c r="C495" s="42"/>
      <c r="D495" s="42"/>
      <c r="E495" s="42"/>
      <c r="F495" s="42"/>
      <c r="G495" s="42"/>
      <c r="H495" s="42"/>
      <c r="I495" s="42"/>
      <c r="J495" s="28"/>
      <c r="K495" s="29"/>
      <c r="L495" s="22"/>
      <c r="M495" s="23"/>
      <c r="N495" s="23"/>
      <c r="O495" s="27"/>
      <c r="P495" s="23"/>
      <c r="Q495" s="22"/>
      <c r="R495" s="23"/>
      <c r="S495" s="23"/>
      <c r="T495" s="27"/>
      <c r="U495" s="23"/>
      <c r="V495" s="22"/>
      <c r="W495" s="23"/>
      <c r="X495" s="23"/>
      <c r="Y495" s="27"/>
      <c r="Z495" s="23"/>
      <c r="AA495" s="22"/>
      <c r="AB495" s="23"/>
      <c r="AC495" s="23"/>
      <c r="AD495" s="27"/>
      <c r="AE495" s="23"/>
      <c r="AF495" s="22"/>
      <c r="AG495" s="23"/>
      <c r="AH495" s="23"/>
      <c r="AI495" s="27"/>
      <c r="AJ495" s="23"/>
    </row>
    <row r="496" spans="1:41" ht="9" customHeight="1" x14ac:dyDescent="0.25">
      <c r="A496" s="34" t="s">
        <v>403</v>
      </c>
      <c r="B496" s="37" t="s">
        <v>10</v>
      </c>
      <c r="C496" s="6" t="s">
        <v>11</v>
      </c>
      <c r="D496" s="7" t="s">
        <v>163</v>
      </c>
      <c r="E496" s="6" t="s">
        <v>54</v>
      </c>
      <c r="F496" s="5" t="s">
        <v>13</v>
      </c>
      <c r="G496" s="6" t="s">
        <v>54</v>
      </c>
      <c r="H496" s="5" t="s">
        <v>12</v>
      </c>
      <c r="I496" s="7" t="s">
        <v>14</v>
      </c>
      <c r="J496" s="20" t="str">
        <f t="shared" ref="J496:K496" si="4634">A496</f>
        <v>DF011O1M</v>
      </c>
      <c r="K496" s="21" t="str">
        <f t="shared" si="4634"/>
        <v>A</v>
      </c>
      <c r="L496" s="22" t="str">
        <f t="shared" ref="L496" si="4635">IF(ISERROR(SEARCH("Pref",D496)),D496,IF(SEARCH("Pref",D496)=3,LEFT(D496,1),IF(SEARCH("Pref",D496)=4,LEFT(D496,2),D496)))</f>
        <v>2</v>
      </c>
      <c r="M496" s="23">
        <f t="shared" ref="M496" si="4636">IF(D497="N/A","NA",VALUE(LEFT(D497,SEARCH("of",D497)-1)))</f>
        <v>5</v>
      </c>
      <c r="N496" s="23">
        <f t="shared" ref="N496" si="4637">IF(D497="N/A","NA",VALUE(RIGHT(D497,SEARCH("of",D497)-1)))</f>
        <v>7</v>
      </c>
      <c r="O496" s="24">
        <f t="shared" ref="O496" si="4638">IF(L496="Leftover",1,IF(M496="NA","NA",M496/N496))</f>
        <v>0.7142857142857143</v>
      </c>
      <c r="P496" s="25">
        <f t="shared" ref="P496" si="4639">IF(ISNUMBER(SEARCH("Choice",L496))=TRUE,1,O496)</f>
        <v>0.7142857142857143</v>
      </c>
      <c r="Q496" s="22" t="str">
        <f t="shared" ref="Q496" si="4640">IF(ISERROR(SEARCH("Pref",E496)),E496,IF(SEARCH("Pref",E496)=3,LEFT(E496,1),IF(SEARCH("Pref",E496)=4,LEFT(E496,2),E496)))</f>
        <v>None Drawn</v>
      </c>
      <c r="R496" s="23" t="str">
        <f t="shared" ref="R496" si="4641">IF(E497="N/A","NA",VALUE(LEFT(E497,SEARCH("of",E497)-1)))</f>
        <v>NA</v>
      </c>
      <c r="S496" s="23" t="str">
        <f t="shared" ref="S496" si="4642">IF(E497="N/A","NA",VALUE(RIGHT(E497,SEARCH("of",E497)-1)))</f>
        <v>NA</v>
      </c>
      <c r="T496" s="24" t="str">
        <f t="shared" ref="T496" si="4643">IF(Q496="Leftover",1,IF(R496="NA","NA",R496/S496))</f>
        <v>NA</v>
      </c>
      <c r="U496" s="25" t="str">
        <f t="shared" ref="U496" si="4644">IF(ISNUMBER(SEARCH("Choice",Q496))=TRUE,1,T496)</f>
        <v>NA</v>
      </c>
      <c r="V496" s="22" t="str">
        <f t="shared" ref="V496" si="4645">IF(ISERROR(SEARCH("Pref",F496)),F496,IF(SEARCH("Pref",F496)=3,LEFT(F496,1),IF(SEARCH("Pref",F496)=4,LEFT(F496,2),F496)))</f>
        <v>Choice 2</v>
      </c>
      <c r="W496" s="23">
        <f t="shared" ref="W496" si="4646">IF(F497="N/A","NA",VALUE(LEFT(F497,SEARCH("of",F497)-1)))</f>
        <v>1</v>
      </c>
      <c r="X496" s="23">
        <f t="shared" ref="X496" si="4647">IF(F497="N/A","NA",VALUE(RIGHT(F497,SEARCH("of",F497)-1)))</f>
        <v>5</v>
      </c>
      <c r="Y496" s="24">
        <f t="shared" ref="Y496" si="4648">IF(V496="Leftover",1,IF(W496="NA","NA",W496/X496))</f>
        <v>0.2</v>
      </c>
      <c r="Z496" s="25">
        <f t="shared" ref="Z496" si="4649">IF(ISNUMBER(SEARCH("Choice",V496))=TRUE,1,Y496)</f>
        <v>1</v>
      </c>
      <c r="AA496" s="22" t="str">
        <f t="shared" ref="AA496" si="4650">IF(ISERROR(SEARCH("Pref",G496)),G496,IF(SEARCH("Pref",G496)=3,LEFT(G496,1),IF(SEARCH("Pref",G496)=4,LEFT(G496,2),G496)))</f>
        <v>None Drawn</v>
      </c>
      <c r="AB496" s="23">
        <f t="shared" ref="AB496" si="4651">IF(H497="N/A","NA",VALUE(LEFT(H497,SEARCH("of",H497)-1)))</f>
        <v>1</v>
      </c>
      <c r="AC496" s="23">
        <f t="shared" ref="AC496" si="4652">IF(H497="N/A","NA",VALUE(RIGHT(H497,SEARCH("of",H497)-1)))</f>
        <v>1</v>
      </c>
      <c r="AD496" s="24">
        <f t="shared" ref="AD496" si="4653">IF(AA496="Leftover",1,IF(AB496="NA","NA",AB496/AC496))</f>
        <v>1</v>
      </c>
      <c r="AE496" s="25">
        <f t="shared" ref="AE496" si="4654">IF(ISNUMBER(SEARCH("Choice",AA496))=TRUE,1,AD496)</f>
        <v>1</v>
      </c>
      <c r="AF496" s="22" t="str">
        <f t="shared" ref="AF496" si="4655">IF(ISERROR(SEARCH("Pref",H496)),H496,IF(SEARCH("Pref",H496)=3,LEFT(H496,1),IF(SEARCH("Pref",H496)=4,LEFT(H496,2),H496)))</f>
        <v>0</v>
      </c>
      <c r="AG496" s="23">
        <f t="shared" ref="AG496" si="4656">IF(H497="N/A","NA",VALUE(LEFT(H497,SEARCH("of",H497)-1)))</f>
        <v>1</v>
      </c>
      <c r="AH496" s="23">
        <f t="shared" ref="AH496" si="4657">IF(H497="N/A","NA",VALUE(RIGHT(H497,SEARCH("of",H497)-1)))</f>
        <v>1</v>
      </c>
      <c r="AI496" s="24">
        <f t="shared" ref="AI496" si="4658">IF(AF496="Leftover",1,IF(AG496="NA","NA",AG496/AH496))</f>
        <v>1</v>
      </c>
      <c r="AJ496" s="25">
        <f t="shared" ref="AJ496" si="4659">IF(ISNUMBER(SEARCH("Choice",AF496))=TRUE,1,AI496)</f>
        <v>1</v>
      </c>
      <c r="AK496" s="22" t="str">
        <f t="shared" ref="AK496" si="4660">IF(ISERROR(SEARCH("Pref",I496)),I496,IF(SEARCH("Pref",I496)=3,LEFT(I496,1),IF(SEARCH("Pref",I496)=4,LEFT(I496,2),I496)))</f>
        <v>Leftover Choice 2</v>
      </c>
      <c r="AL496" s="23">
        <f t="shared" ref="AL496" si="4661">IF(I497="N/A","NA",VALUE(LEFT(I497,SEARCH("of",I497)-1)))</f>
        <v>1</v>
      </c>
      <c r="AM496" s="23">
        <f t="shared" ref="AM496" si="4662">IF(I497="N/A","NA",VALUE(RIGHT(I497,SEARCH("of",I497)-1)))</f>
        <v>2</v>
      </c>
      <c r="AN496" s="24">
        <f t="shared" ref="AN496" si="4663">IF(AK496="Leftover",1,IF(AL496="NA","NA",AL496/AM496))</f>
        <v>0.5</v>
      </c>
      <c r="AO496" s="25">
        <f t="shared" ref="AO496" si="4664">IF(ISNUMBER(SEARCH("Choice",AK496))=TRUE,1,AN496)</f>
        <v>1</v>
      </c>
    </row>
    <row r="497" spans="1:41" ht="19.95" customHeight="1" x14ac:dyDescent="0.25">
      <c r="A497" s="35"/>
      <c r="B497" s="38"/>
      <c r="C497" s="6" t="s">
        <v>16</v>
      </c>
      <c r="D497" s="5" t="s">
        <v>49</v>
      </c>
      <c r="E497" s="5" t="s">
        <v>55</v>
      </c>
      <c r="F497" s="5" t="s">
        <v>189</v>
      </c>
      <c r="G497" s="5" t="s">
        <v>55</v>
      </c>
      <c r="H497" s="5" t="s">
        <v>56</v>
      </c>
      <c r="I497" s="5" t="s">
        <v>59</v>
      </c>
      <c r="J497" s="22"/>
      <c r="K497" s="26"/>
      <c r="L497" s="22"/>
      <c r="M497" s="23"/>
      <c r="N497" s="23"/>
      <c r="O497" s="27"/>
      <c r="P497" s="23"/>
      <c r="Q497" s="22"/>
      <c r="R497" s="23"/>
      <c r="S497" s="23"/>
      <c r="T497" s="27"/>
      <c r="U497" s="23"/>
      <c r="V497" s="22"/>
      <c r="W497" s="23"/>
      <c r="X497" s="23"/>
      <c r="Y497" s="27"/>
      <c r="Z497" s="23"/>
      <c r="AA497" s="22"/>
      <c r="AB497" s="23"/>
      <c r="AC497" s="23"/>
      <c r="AD497" s="27"/>
      <c r="AE497" s="23"/>
      <c r="AF497" s="22"/>
      <c r="AG497" s="23"/>
      <c r="AH497" s="23"/>
      <c r="AI497" s="27"/>
      <c r="AJ497" s="23"/>
    </row>
    <row r="498" spans="1:41" ht="10.95" customHeight="1" x14ac:dyDescent="0.25">
      <c r="A498" s="36"/>
      <c r="B498" s="41"/>
      <c r="C498" s="42"/>
      <c r="D498" s="42"/>
      <c r="E498" s="42"/>
      <c r="F498" s="42"/>
      <c r="G498" s="42"/>
      <c r="H498" s="42"/>
      <c r="I498" s="42"/>
      <c r="J498" s="28"/>
      <c r="K498" s="29"/>
      <c r="L498" s="22"/>
      <c r="M498" s="23"/>
      <c r="N498" s="23"/>
      <c r="O498" s="27"/>
      <c r="P498" s="23"/>
      <c r="Q498" s="22"/>
      <c r="R498" s="23"/>
      <c r="S498" s="23"/>
      <c r="T498" s="27"/>
      <c r="U498" s="23"/>
      <c r="V498" s="22"/>
      <c r="W498" s="23"/>
      <c r="X498" s="23"/>
      <c r="Y498" s="27"/>
      <c r="Z498" s="23"/>
      <c r="AA498" s="22"/>
      <c r="AB498" s="23"/>
      <c r="AC498" s="23"/>
      <c r="AD498" s="27"/>
      <c r="AE498" s="23"/>
      <c r="AF498" s="22"/>
      <c r="AG498" s="23"/>
      <c r="AH498" s="23"/>
      <c r="AI498" s="27"/>
      <c r="AJ498" s="23"/>
    </row>
    <row r="499" spans="1:41" ht="9" customHeight="1" x14ac:dyDescent="0.25">
      <c r="A499" s="34" t="s">
        <v>404</v>
      </c>
      <c r="B499" s="37" t="s">
        <v>10</v>
      </c>
      <c r="C499" s="6" t="s">
        <v>11</v>
      </c>
      <c r="D499" s="7" t="s">
        <v>163</v>
      </c>
      <c r="E499" s="6" t="s">
        <v>54</v>
      </c>
      <c r="F499" s="7" t="s">
        <v>12</v>
      </c>
      <c r="G499" s="5" t="s">
        <v>53</v>
      </c>
      <c r="H499" s="5" t="s">
        <v>12</v>
      </c>
      <c r="I499" s="7" t="s">
        <v>23</v>
      </c>
      <c r="J499" s="20" t="str">
        <f t="shared" ref="J499:K499" si="4665">A499</f>
        <v>DF011O2R</v>
      </c>
      <c r="K499" s="21" t="str">
        <f t="shared" si="4665"/>
        <v>A</v>
      </c>
      <c r="L499" s="22" t="str">
        <f t="shared" ref="L499" si="4666">IF(ISERROR(SEARCH("Pref",D499)),D499,IF(SEARCH("Pref",D499)=3,LEFT(D499,1),IF(SEARCH("Pref",D499)=4,LEFT(D499,2),D499)))</f>
        <v>2</v>
      </c>
      <c r="M499" s="23">
        <f t="shared" ref="M499" si="4667">IF(D500="N/A","NA",VALUE(LEFT(D500,SEARCH("of",D500)-1)))</f>
        <v>1</v>
      </c>
      <c r="N499" s="23">
        <f t="shared" ref="N499" si="4668">IF(D500="N/A","NA",VALUE(RIGHT(D500,SEARCH("of",D500)-1)))</f>
        <v>22</v>
      </c>
      <c r="O499" s="24">
        <f t="shared" ref="O499" si="4669">IF(L499="Leftover",1,IF(M499="NA","NA",M499/N499))</f>
        <v>4.5454545454545456E-2</v>
      </c>
      <c r="P499" s="25">
        <f t="shared" ref="P499" si="4670">IF(ISNUMBER(SEARCH("Choice",L499))=TRUE,1,O499)</f>
        <v>4.5454545454545456E-2</v>
      </c>
      <c r="Q499" s="22" t="str">
        <f t="shared" ref="Q499" si="4671">IF(ISERROR(SEARCH("Pref",E499)),E499,IF(SEARCH("Pref",E499)=3,LEFT(E499,1),IF(SEARCH("Pref",E499)=4,LEFT(E499,2),E499)))</f>
        <v>None Drawn</v>
      </c>
      <c r="R499" s="23" t="str">
        <f t="shared" ref="R499" si="4672">IF(E500="N/A","NA",VALUE(LEFT(E500,SEARCH("of",E500)-1)))</f>
        <v>NA</v>
      </c>
      <c r="S499" s="23" t="str">
        <f t="shared" ref="S499" si="4673">IF(E500="N/A","NA",VALUE(RIGHT(E500,SEARCH("of",E500)-1)))</f>
        <v>NA</v>
      </c>
      <c r="T499" s="24" t="str">
        <f t="shared" ref="T499" si="4674">IF(Q499="Leftover",1,IF(R499="NA","NA",R499/S499))</f>
        <v>NA</v>
      </c>
      <c r="U499" s="25" t="str">
        <f t="shared" ref="U499" si="4675">IF(ISNUMBER(SEARCH("Choice",Q499))=TRUE,1,T499)</f>
        <v>NA</v>
      </c>
      <c r="V499" s="22" t="str">
        <f t="shared" ref="V499" si="4676">IF(ISERROR(SEARCH("Pref",F499)),F499,IF(SEARCH("Pref",F499)=3,LEFT(F499,1),IF(SEARCH("Pref",F499)=4,LEFT(F499,2),F499)))</f>
        <v>0</v>
      </c>
      <c r="W499" s="23">
        <f t="shared" ref="W499" si="4677">IF(F500="N/A","NA",VALUE(LEFT(F500,SEARCH("of",F500)-1)))</f>
        <v>2</v>
      </c>
      <c r="X499" s="23">
        <f t="shared" ref="X499" si="4678">IF(F500="N/A","NA",VALUE(RIGHT(F500,SEARCH("of",F500)-1)))</f>
        <v>3</v>
      </c>
      <c r="Y499" s="24">
        <f t="shared" ref="Y499" si="4679">IF(V499="Leftover",1,IF(W499="NA","NA",W499/X499))</f>
        <v>0.66666666666666663</v>
      </c>
      <c r="Z499" s="25">
        <f t="shared" ref="Z499" si="4680">IF(ISNUMBER(SEARCH("Choice",V499))=TRUE,1,Y499)</f>
        <v>0.66666666666666663</v>
      </c>
      <c r="AA499" s="22" t="str">
        <f t="shared" ref="AA499" si="4681">IF(ISERROR(SEARCH("Pref",G499)),G499,IF(SEARCH("Pref",G499)=3,LEFT(G499,1),IF(SEARCH("Pref",G499)=4,LEFT(G499,2),G499)))</f>
        <v>No Apps</v>
      </c>
      <c r="AB499" s="23">
        <f t="shared" ref="AB499" si="4682">IF(H500="N/A","NA",VALUE(LEFT(H500,SEARCH("of",H500)-1)))</f>
        <v>1</v>
      </c>
      <c r="AC499" s="23">
        <f t="shared" ref="AC499" si="4683">IF(H500="N/A","NA",VALUE(RIGHT(H500,SEARCH("of",H500)-1)))</f>
        <v>1</v>
      </c>
      <c r="AD499" s="24">
        <f t="shared" ref="AD499" si="4684">IF(AA499="Leftover",1,IF(AB499="NA","NA",AB499/AC499))</f>
        <v>1</v>
      </c>
      <c r="AE499" s="25">
        <f t="shared" ref="AE499" si="4685">IF(ISNUMBER(SEARCH("Choice",AA499))=TRUE,1,AD499)</f>
        <v>1</v>
      </c>
      <c r="AF499" s="22" t="str">
        <f t="shared" ref="AF499" si="4686">IF(ISERROR(SEARCH("Pref",H499)),H499,IF(SEARCH("Pref",H499)=3,LEFT(H499,1),IF(SEARCH("Pref",H499)=4,LEFT(H499,2),H499)))</f>
        <v>0</v>
      </c>
      <c r="AG499" s="23">
        <f t="shared" ref="AG499" si="4687">IF(H500="N/A","NA",VALUE(LEFT(H500,SEARCH("of",H500)-1)))</f>
        <v>1</v>
      </c>
      <c r="AH499" s="23">
        <f t="shared" ref="AH499" si="4688">IF(H500="N/A","NA",VALUE(RIGHT(H500,SEARCH("of",H500)-1)))</f>
        <v>1</v>
      </c>
      <c r="AI499" s="24">
        <f t="shared" ref="AI499" si="4689">IF(AF499="Leftover",1,IF(AG499="NA","NA",AG499/AH499))</f>
        <v>1</v>
      </c>
      <c r="AJ499" s="25">
        <f t="shared" ref="AJ499" si="4690">IF(ISNUMBER(SEARCH("Choice",AF499))=TRUE,1,AI499)</f>
        <v>1</v>
      </c>
      <c r="AK499" s="22" t="str">
        <f t="shared" ref="AK499" si="4691">IF(ISERROR(SEARCH("Pref",I499)),I499,IF(SEARCH("Pref",I499)=3,LEFT(I499,1),IF(SEARCH("Pref",I499)=4,LEFT(I499,2),I499)))</f>
        <v>Leftover Choice 1</v>
      </c>
      <c r="AL499" s="23">
        <f t="shared" ref="AL499" si="4692">IF(I500="N/A","NA",VALUE(LEFT(I500,SEARCH("of",I500)-1)))</f>
        <v>1</v>
      </c>
      <c r="AM499" s="23">
        <f t="shared" ref="AM499" si="4693">IF(I500="N/A","NA",VALUE(RIGHT(I500,SEARCH("of",I500)-1)))</f>
        <v>1</v>
      </c>
      <c r="AN499" s="24">
        <f t="shared" ref="AN499" si="4694">IF(AK499="Leftover",1,IF(AL499="NA","NA",AL499/AM499))</f>
        <v>1</v>
      </c>
      <c r="AO499" s="25">
        <f t="shared" ref="AO499" si="4695">IF(ISNUMBER(SEARCH("Choice",AK499))=TRUE,1,AN499)</f>
        <v>1</v>
      </c>
    </row>
    <row r="500" spans="1:41" ht="19.95" customHeight="1" x14ac:dyDescent="0.25">
      <c r="A500" s="35"/>
      <c r="B500" s="38"/>
      <c r="C500" s="6" t="s">
        <v>16</v>
      </c>
      <c r="D500" s="5" t="s">
        <v>405</v>
      </c>
      <c r="E500" s="5" t="s">
        <v>55</v>
      </c>
      <c r="F500" s="5" t="s">
        <v>105</v>
      </c>
      <c r="G500" s="5" t="s">
        <v>55</v>
      </c>
      <c r="H500" s="5" t="s">
        <v>56</v>
      </c>
      <c r="I500" s="5" t="s">
        <v>56</v>
      </c>
      <c r="J500" s="22"/>
      <c r="K500" s="26"/>
      <c r="L500" s="22"/>
      <c r="M500" s="23"/>
      <c r="N500" s="23"/>
      <c r="O500" s="27"/>
      <c r="P500" s="23"/>
      <c r="Q500" s="22"/>
      <c r="R500" s="23"/>
      <c r="S500" s="23"/>
      <c r="T500" s="27"/>
      <c r="U500" s="23"/>
      <c r="V500" s="22"/>
      <c r="W500" s="23"/>
      <c r="X500" s="23"/>
      <c r="Y500" s="27"/>
      <c r="Z500" s="23"/>
      <c r="AA500" s="22"/>
      <c r="AB500" s="23"/>
      <c r="AC500" s="23"/>
      <c r="AD500" s="27"/>
      <c r="AE500" s="23"/>
      <c r="AF500" s="22"/>
      <c r="AG500" s="23"/>
      <c r="AH500" s="23"/>
      <c r="AI500" s="27"/>
      <c r="AJ500" s="23"/>
    </row>
    <row r="501" spans="1:41" ht="12" customHeight="1" x14ac:dyDescent="0.25">
      <c r="A501" s="36"/>
      <c r="B501" s="39"/>
      <c r="C501" s="40"/>
      <c r="D501" s="40"/>
      <c r="E501" s="40"/>
      <c r="F501" s="40"/>
      <c r="G501" s="40"/>
      <c r="H501" s="40"/>
      <c r="I501" s="40"/>
      <c r="J501" s="28"/>
      <c r="K501" s="29"/>
      <c r="L501" s="22"/>
      <c r="M501" s="23"/>
      <c r="N501" s="23"/>
      <c r="O501" s="27"/>
      <c r="P501" s="23"/>
      <c r="Q501" s="22"/>
      <c r="R501" s="23"/>
      <c r="S501" s="23"/>
      <c r="T501" s="27"/>
      <c r="U501" s="23"/>
      <c r="V501" s="22"/>
      <c r="W501" s="23"/>
      <c r="X501" s="23"/>
      <c r="Y501" s="27"/>
      <c r="Z501" s="23"/>
      <c r="AA501" s="22"/>
      <c r="AB501" s="23"/>
      <c r="AC501" s="23"/>
      <c r="AD501" s="27"/>
      <c r="AE501" s="23"/>
      <c r="AF501" s="22"/>
      <c r="AG501" s="23"/>
      <c r="AH501" s="23"/>
      <c r="AI501" s="27"/>
      <c r="AJ501" s="23"/>
    </row>
    <row r="502" spans="1:41" ht="9" customHeight="1" x14ac:dyDescent="0.25">
      <c r="A502" s="34" t="s">
        <v>406</v>
      </c>
      <c r="B502" s="37" t="s">
        <v>10</v>
      </c>
      <c r="C502" s="6" t="s">
        <v>11</v>
      </c>
      <c r="D502" s="7" t="s">
        <v>163</v>
      </c>
      <c r="E502" s="6" t="s">
        <v>54</v>
      </c>
      <c r="F502" s="7" t="s">
        <v>44</v>
      </c>
      <c r="G502" s="7" t="s">
        <v>163</v>
      </c>
      <c r="H502" s="7" t="s">
        <v>23</v>
      </c>
      <c r="I502" s="5" t="s">
        <v>53</v>
      </c>
      <c r="J502" s="20" t="str">
        <f t="shared" ref="J502:K502" si="4696">A502</f>
        <v>DF011O3R</v>
      </c>
      <c r="K502" s="21" t="str">
        <f t="shared" si="4696"/>
        <v>A</v>
      </c>
      <c r="L502" s="22" t="str">
        <f t="shared" ref="L502" si="4697">IF(ISERROR(SEARCH("Pref",D502)),D502,IF(SEARCH("Pref",D502)=3,LEFT(D502,1),IF(SEARCH("Pref",D502)=4,LEFT(D502,2),D502)))</f>
        <v>2</v>
      </c>
      <c r="M502" s="23">
        <f t="shared" ref="M502" si="4698">IF(D503="N/A","NA",VALUE(LEFT(D503,SEARCH("of",D503)-1)))</f>
        <v>4</v>
      </c>
      <c r="N502" s="23">
        <f t="shared" ref="N502" si="4699">IF(D503="N/A","NA",VALUE(RIGHT(D503,SEARCH("of",D503)-1)))</f>
        <v>13</v>
      </c>
      <c r="O502" s="24">
        <f t="shared" ref="O502" si="4700">IF(L502="Leftover",1,IF(M502="NA","NA",M502/N502))</f>
        <v>0.30769230769230771</v>
      </c>
      <c r="P502" s="25">
        <f t="shared" ref="P502" si="4701">IF(ISNUMBER(SEARCH("Choice",L502))=TRUE,1,O502)</f>
        <v>0.30769230769230771</v>
      </c>
      <c r="Q502" s="22" t="str">
        <f t="shared" ref="Q502" si="4702">IF(ISERROR(SEARCH("Pref",E502)),E502,IF(SEARCH("Pref",E502)=3,LEFT(E502,1),IF(SEARCH("Pref",E502)=4,LEFT(E502,2),E502)))</f>
        <v>None Drawn</v>
      </c>
      <c r="R502" s="23" t="str">
        <f t="shared" ref="R502" si="4703">IF(E503="N/A","NA",VALUE(LEFT(E503,SEARCH("of",E503)-1)))</f>
        <v>NA</v>
      </c>
      <c r="S502" s="23" t="str">
        <f t="shared" ref="S502" si="4704">IF(E503="N/A","NA",VALUE(RIGHT(E503,SEARCH("of",E503)-1)))</f>
        <v>NA</v>
      </c>
      <c r="T502" s="24" t="str">
        <f t="shared" ref="T502" si="4705">IF(Q502="Leftover",1,IF(R502="NA","NA",R502/S502))</f>
        <v>NA</v>
      </c>
      <c r="U502" s="25" t="str">
        <f t="shared" ref="U502" si="4706">IF(ISNUMBER(SEARCH("Choice",Q502))=TRUE,1,T502)</f>
        <v>NA</v>
      </c>
      <c r="V502" s="22" t="str">
        <f t="shared" ref="V502" si="4707">IF(ISERROR(SEARCH("Pref",F502)),F502,IF(SEARCH("Pref",F502)=3,LEFT(F502,1),IF(SEARCH("Pref",F502)=4,LEFT(F502,2),F502)))</f>
        <v>1</v>
      </c>
      <c r="W502" s="23">
        <f t="shared" ref="W502" si="4708">IF(F503="N/A","NA",VALUE(LEFT(F503,SEARCH("of",F503)-1)))</f>
        <v>2</v>
      </c>
      <c r="X502" s="23">
        <f t="shared" ref="X502" si="4709">IF(F503="N/A","NA",VALUE(RIGHT(F503,SEARCH("of",F503)-1)))</f>
        <v>3</v>
      </c>
      <c r="Y502" s="24">
        <f t="shared" ref="Y502" si="4710">IF(V502="Leftover",1,IF(W502="NA","NA",W502/X502))</f>
        <v>0.66666666666666663</v>
      </c>
      <c r="Z502" s="25">
        <f t="shared" ref="Z502" si="4711">IF(ISNUMBER(SEARCH("Choice",V502))=TRUE,1,Y502)</f>
        <v>0.66666666666666663</v>
      </c>
      <c r="AA502" s="22" t="str">
        <f t="shared" ref="AA502" si="4712">IF(ISERROR(SEARCH("Pref",G502)),G502,IF(SEARCH("Pref",G502)=3,LEFT(G502,1),IF(SEARCH("Pref",G502)=4,LEFT(G502,2),G502)))</f>
        <v>2</v>
      </c>
      <c r="AB502" s="23">
        <f t="shared" ref="AB502" si="4713">IF(H503="N/A","NA",VALUE(LEFT(H503,SEARCH("of",H503)-1)))</f>
        <v>1</v>
      </c>
      <c r="AC502" s="23">
        <f t="shared" ref="AC502" si="4714">IF(H503="N/A","NA",VALUE(RIGHT(H503,SEARCH("of",H503)-1)))</f>
        <v>1</v>
      </c>
      <c r="AD502" s="24">
        <f t="shared" ref="AD502" si="4715">IF(AA502="Leftover",1,IF(AB502="NA","NA",AB502/AC502))</f>
        <v>1</v>
      </c>
      <c r="AE502" s="25">
        <f t="shared" ref="AE502" si="4716">IF(ISNUMBER(SEARCH("Choice",AA502))=TRUE,1,AD502)</f>
        <v>1</v>
      </c>
      <c r="AF502" s="22" t="str">
        <f t="shared" ref="AF502" si="4717">IF(ISERROR(SEARCH("Pref",H502)),H502,IF(SEARCH("Pref",H502)=3,LEFT(H502,1),IF(SEARCH("Pref",H502)=4,LEFT(H502,2),H502)))</f>
        <v>Leftover Choice 1</v>
      </c>
      <c r="AG502" s="23">
        <f t="shared" ref="AG502" si="4718">IF(H503="N/A","NA",VALUE(LEFT(H503,SEARCH("of",H503)-1)))</f>
        <v>1</v>
      </c>
      <c r="AH502" s="23">
        <f t="shared" ref="AH502" si="4719">IF(H503="N/A","NA",VALUE(RIGHT(H503,SEARCH("of",H503)-1)))</f>
        <v>1</v>
      </c>
      <c r="AI502" s="24">
        <f t="shared" ref="AI502" si="4720">IF(AF502="Leftover",1,IF(AG502="NA","NA",AG502/AH502))</f>
        <v>1</v>
      </c>
      <c r="AJ502" s="25">
        <f t="shared" ref="AJ502" si="4721">IF(ISNUMBER(SEARCH("Choice",AF502))=TRUE,1,AI502)</f>
        <v>1</v>
      </c>
      <c r="AK502" s="22" t="str">
        <f t="shared" ref="AK502" si="4722">IF(ISERROR(SEARCH("Pref",I502)),I502,IF(SEARCH("Pref",I502)=3,LEFT(I502,1),IF(SEARCH("Pref",I502)=4,LEFT(I502,2),I502)))</f>
        <v>No Apps</v>
      </c>
      <c r="AL502" s="23" t="str">
        <f t="shared" ref="AL502" si="4723">IF(I503="N/A","NA",VALUE(LEFT(I503,SEARCH("of",I503)-1)))</f>
        <v>NA</v>
      </c>
      <c r="AM502" s="23" t="str">
        <f t="shared" ref="AM502" si="4724">IF(I503="N/A","NA",VALUE(RIGHT(I503,SEARCH("of",I503)-1)))</f>
        <v>NA</v>
      </c>
      <c r="AN502" s="24" t="str">
        <f t="shared" ref="AN502" si="4725">IF(AK502="Leftover",1,IF(AL502="NA","NA",AL502/AM502))</f>
        <v>NA</v>
      </c>
      <c r="AO502" s="25" t="str">
        <f t="shared" ref="AO502" si="4726">IF(ISNUMBER(SEARCH("Choice",AK502))=TRUE,1,AN502)</f>
        <v>NA</v>
      </c>
    </row>
    <row r="503" spans="1:41" ht="19.95" customHeight="1" x14ac:dyDescent="0.25">
      <c r="A503" s="35"/>
      <c r="B503" s="38"/>
      <c r="C503" s="6" t="s">
        <v>16</v>
      </c>
      <c r="D503" s="5" t="s">
        <v>362</v>
      </c>
      <c r="E503" s="5" t="s">
        <v>55</v>
      </c>
      <c r="F503" s="5" t="s">
        <v>105</v>
      </c>
      <c r="G503" s="5" t="s">
        <v>56</v>
      </c>
      <c r="H503" s="5" t="s">
        <v>56</v>
      </c>
      <c r="I503" s="5" t="s">
        <v>55</v>
      </c>
      <c r="J503" s="22"/>
      <c r="K503" s="26"/>
      <c r="L503" s="22"/>
      <c r="M503" s="23"/>
      <c r="N503" s="23"/>
      <c r="O503" s="27"/>
      <c r="P503" s="23"/>
      <c r="Q503" s="22"/>
      <c r="R503" s="23"/>
      <c r="S503" s="23"/>
      <c r="T503" s="27"/>
      <c r="U503" s="23"/>
      <c r="V503" s="22"/>
      <c r="W503" s="23"/>
      <c r="X503" s="23"/>
      <c r="Y503" s="27"/>
      <c r="Z503" s="23"/>
      <c r="AA503" s="22"/>
      <c r="AB503" s="23"/>
      <c r="AC503" s="23"/>
      <c r="AD503" s="27"/>
      <c r="AE503" s="23"/>
      <c r="AF503" s="22"/>
      <c r="AG503" s="23"/>
      <c r="AH503" s="23"/>
      <c r="AI503" s="27"/>
      <c r="AJ503" s="23"/>
    </row>
    <row r="504" spans="1:41" ht="12" customHeight="1" x14ac:dyDescent="0.25">
      <c r="A504" s="36"/>
      <c r="B504" s="41"/>
      <c r="C504" s="42"/>
      <c r="D504" s="42"/>
      <c r="E504" s="42"/>
      <c r="F504" s="42"/>
      <c r="G504" s="42"/>
      <c r="H504" s="42"/>
      <c r="I504" s="42"/>
      <c r="J504" s="28"/>
      <c r="K504" s="29"/>
      <c r="L504" s="22"/>
      <c r="M504" s="23"/>
      <c r="N504" s="23"/>
      <c r="O504" s="27"/>
      <c r="P504" s="23"/>
      <c r="Q504" s="22"/>
      <c r="R504" s="23"/>
      <c r="S504" s="23"/>
      <c r="T504" s="27"/>
      <c r="U504" s="23"/>
      <c r="V504" s="22"/>
      <c r="W504" s="23"/>
      <c r="X504" s="23"/>
      <c r="Y504" s="27"/>
      <c r="Z504" s="23"/>
      <c r="AA504" s="22"/>
      <c r="AB504" s="23"/>
      <c r="AC504" s="23"/>
      <c r="AD504" s="27"/>
      <c r="AE504" s="23"/>
      <c r="AF504" s="22"/>
      <c r="AG504" s="23"/>
      <c r="AH504" s="23"/>
      <c r="AI504" s="27"/>
      <c r="AJ504" s="23"/>
    </row>
    <row r="505" spans="1:41" ht="9" customHeight="1" x14ac:dyDescent="0.25">
      <c r="A505" s="34" t="s">
        <v>407</v>
      </c>
      <c r="B505" s="37" t="s">
        <v>10</v>
      </c>
      <c r="C505" s="6" t="s">
        <v>11</v>
      </c>
      <c r="D505" s="7" t="s">
        <v>12</v>
      </c>
      <c r="E505" s="6" t="s">
        <v>54</v>
      </c>
      <c r="F505" s="7" t="s">
        <v>12</v>
      </c>
      <c r="G505" s="5" t="s">
        <v>53</v>
      </c>
      <c r="H505" s="5" t="s">
        <v>53</v>
      </c>
      <c r="I505" s="5" t="s">
        <v>53</v>
      </c>
      <c r="J505" s="20" t="str">
        <f t="shared" ref="J505:K505" si="4727">A505</f>
        <v>DF011S4R</v>
      </c>
      <c r="K505" s="21" t="str">
        <f t="shared" si="4727"/>
        <v>A</v>
      </c>
      <c r="L505" s="22" t="str">
        <f t="shared" ref="L505" si="4728">IF(ISERROR(SEARCH("Pref",D505)),D505,IF(SEARCH("Pref",D505)=3,LEFT(D505,1),IF(SEARCH("Pref",D505)=4,LEFT(D505,2),D505)))</f>
        <v>0</v>
      </c>
      <c r="M505" s="23">
        <f t="shared" ref="M505" si="4729">IF(D506="N/A","NA",VALUE(LEFT(D506,SEARCH("of",D506)-1)))</f>
        <v>3</v>
      </c>
      <c r="N505" s="23">
        <f t="shared" ref="N505" si="4730">IF(D506="N/A","NA",VALUE(RIGHT(D506,SEARCH("of",D506)-1)))</f>
        <v>9</v>
      </c>
      <c r="O505" s="24">
        <f t="shared" ref="O505" si="4731">IF(L505="Leftover",1,IF(M505="NA","NA",M505/N505))</f>
        <v>0.33333333333333331</v>
      </c>
      <c r="P505" s="25">
        <f t="shared" ref="P505" si="4732">IF(ISNUMBER(SEARCH("Choice",L505))=TRUE,1,O505)</f>
        <v>0.33333333333333331</v>
      </c>
      <c r="Q505" s="22" t="str">
        <f t="shared" ref="Q505" si="4733">IF(ISERROR(SEARCH("Pref",E505)),E505,IF(SEARCH("Pref",E505)=3,LEFT(E505,1),IF(SEARCH("Pref",E505)=4,LEFT(E505,2),E505)))</f>
        <v>None Drawn</v>
      </c>
      <c r="R505" s="23" t="str">
        <f t="shared" ref="R505" si="4734">IF(E506="N/A","NA",VALUE(LEFT(E506,SEARCH("of",E506)-1)))</f>
        <v>NA</v>
      </c>
      <c r="S505" s="23" t="str">
        <f t="shared" ref="S505" si="4735">IF(E506="N/A","NA",VALUE(RIGHT(E506,SEARCH("of",E506)-1)))</f>
        <v>NA</v>
      </c>
      <c r="T505" s="24" t="str">
        <f t="shared" ref="T505" si="4736">IF(Q505="Leftover",1,IF(R505="NA","NA",R505/S505))</f>
        <v>NA</v>
      </c>
      <c r="U505" s="25" t="str">
        <f t="shared" ref="U505" si="4737">IF(ISNUMBER(SEARCH("Choice",Q505))=TRUE,1,T505)</f>
        <v>NA</v>
      </c>
      <c r="V505" s="22" t="str">
        <f t="shared" ref="V505" si="4738">IF(ISERROR(SEARCH("Pref",F505)),F505,IF(SEARCH("Pref",F505)=3,LEFT(F505,1),IF(SEARCH("Pref",F505)=4,LEFT(F505,2),F505)))</f>
        <v>0</v>
      </c>
      <c r="W505" s="23">
        <f t="shared" ref="W505" si="4739">IF(F506="N/A","NA",VALUE(LEFT(F506,SEARCH("of",F506)-1)))</f>
        <v>2</v>
      </c>
      <c r="X505" s="23">
        <f t="shared" ref="X505" si="4740">IF(F506="N/A","NA",VALUE(RIGHT(F506,SEARCH("of",F506)-1)))</f>
        <v>5</v>
      </c>
      <c r="Y505" s="24">
        <f t="shared" ref="Y505" si="4741">IF(V505="Leftover",1,IF(W505="NA","NA",W505/X505))</f>
        <v>0.4</v>
      </c>
      <c r="Z505" s="25">
        <f t="shared" ref="Z505" si="4742">IF(ISNUMBER(SEARCH("Choice",V505))=TRUE,1,Y505)</f>
        <v>0.4</v>
      </c>
      <c r="AA505" s="22" t="str">
        <f t="shared" ref="AA505" si="4743">IF(ISERROR(SEARCH("Pref",G505)),G505,IF(SEARCH("Pref",G505)=3,LEFT(G505,1),IF(SEARCH("Pref",G505)=4,LEFT(G505,2),G505)))</f>
        <v>No Apps</v>
      </c>
      <c r="AB505" s="23" t="str">
        <f t="shared" ref="AB505" si="4744">IF(H506="N/A","NA",VALUE(LEFT(H506,SEARCH("of",H506)-1)))</f>
        <v>NA</v>
      </c>
      <c r="AC505" s="23" t="str">
        <f t="shared" ref="AC505" si="4745">IF(H506="N/A","NA",VALUE(RIGHT(H506,SEARCH("of",H506)-1)))</f>
        <v>NA</v>
      </c>
      <c r="AD505" s="24" t="str">
        <f t="shared" ref="AD505" si="4746">IF(AA505="Leftover",1,IF(AB505="NA","NA",AB505/AC505))</f>
        <v>NA</v>
      </c>
      <c r="AE505" s="25" t="str">
        <f t="shared" ref="AE505" si="4747">IF(ISNUMBER(SEARCH("Choice",AA505))=TRUE,1,AD505)</f>
        <v>NA</v>
      </c>
      <c r="AF505" s="22" t="str">
        <f t="shared" ref="AF505" si="4748">IF(ISERROR(SEARCH("Pref",H505)),H505,IF(SEARCH("Pref",H505)=3,LEFT(H505,1),IF(SEARCH("Pref",H505)=4,LEFT(H505,2),H505)))</f>
        <v>No Apps</v>
      </c>
      <c r="AG505" s="23" t="str">
        <f t="shared" ref="AG505" si="4749">IF(H506="N/A","NA",VALUE(LEFT(H506,SEARCH("of",H506)-1)))</f>
        <v>NA</v>
      </c>
      <c r="AH505" s="23" t="str">
        <f t="shared" ref="AH505" si="4750">IF(H506="N/A","NA",VALUE(RIGHT(H506,SEARCH("of",H506)-1)))</f>
        <v>NA</v>
      </c>
      <c r="AI505" s="24" t="str">
        <f t="shared" ref="AI505" si="4751">IF(AF505="Leftover",1,IF(AG505="NA","NA",AG505/AH505))</f>
        <v>NA</v>
      </c>
      <c r="AJ505" s="25" t="str">
        <f t="shared" ref="AJ505" si="4752">IF(ISNUMBER(SEARCH("Choice",AF505))=TRUE,1,AI505)</f>
        <v>NA</v>
      </c>
      <c r="AK505" s="22" t="str">
        <f t="shared" ref="AK505" si="4753">IF(ISERROR(SEARCH("Pref",I505)),I505,IF(SEARCH("Pref",I505)=3,LEFT(I505,1),IF(SEARCH("Pref",I505)=4,LEFT(I505,2),I505)))</f>
        <v>No Apps</v>
      </c>
      <c r="AL505" s="23" t="str">
        <f t="shared" ref="AL505" si="4754">IF(I506="N/A","NA",VALUE(LEFT(I506,SEARCH("of",I506)-1)))</f>
        <v>NA</v>
      </c>
      <c r="AM505" s="23" t="str">
        <f t="shared" ref="AM505" si="4755">IF(I506="N/A","NA",VALUE(RIGHT(I506,SEARCH("of",I506)-1)))</f>
        <v>NA</v>
      </c>
      <c r="AN505" s="24" t="str">
        <f t="shared" ref="AN505" si="4756">IF(AK505="Leftover",1,IF(AL505="NA","NA",AL505/AM505))</f>
        <v>NA</v>
      </c>
      <c r="AO505" s="25" t="str">
        <f t="shared" ref="AO505" si="4757">IF(ISNUMBER(SEARCH("Choice",AK505))=TRUE,1,AN505)</f>
        <v>NA</v>
      </c>
    </row>
    <row r="506" spans="1:41" ht="19.2" customHeight="1" x14ac:dyDescent="0.25">
      <c r="A506" s="35"/>
      <c r="B506" s="38"/>
      <c r="C506" s="6" t="s">
        <v>16</v>
      </c>
      <c r="D506" s="5" t="s">
        <v>68</v>
      </c>
      <c r="E506" s="5" t="s">
        <v>55</v>
      </c>
      <c r="F506" s="5" t="s">
        <v>40</v>
      </c>
      <c r="G506" s="5" t="s">
        <v>55</v>
      </c>
      <c r="H506" s="5" t="s">
        <v>55</v>
      </c>
      <c r="I506" s="5" t="s">
        <v>55</v>
      </c>
      <c r="J506" s="22"/>
      <c r="K506" s="26"/>
      <c r="L506" s="22"/>
      <c r="M506" s="23"/>
      <c r="N506" s="23"/>
      <c r="O506" s="27"/>
      <c r="P506" s="23"/>
      <c r="Q506" s="22"/>
      <c r="R506" s="23"/>
      <c r="S506" s="23"/>
      <c r="T506" s="27"/>
      <c r="U506" s="23"/>
      <c r="V506" s="22"/>
      <c r="W506" s="23"/>
      <c r="X506" s="23"/>
      <c r="Y506" s="27"/>
      <c r="Z506" s="23"/>
      <c r="AA506" s="22"/>
      <c r="AB506" s="23"/>
      <c r="AC506" s="23"/>
      <c r="AD506" s="27"/>
      <c r="AE506" s="23"/>
      <c r="AF506" s="22"/>
      <c r="AG506" s="23"/>
      <c r="AH506" s="23"/>
      <c r="AI506" s="27"/>
      <c r="AJ506" s="23"/>
    </row>
    <row r="507" spans="1:41" ht="12" customHeight="1" x14ac:dyDescent="0.25">
      <c r="A507" s="36"/>
      <c r="B507" s="41"/>
      <c r="C507" s="42"/>
      <c r="D507" s="42"/>
      <c r="E507" s="42"/>
      <c r="F507" s="42"/>
      <c r="G507" s="42"/>
      <c r="H507" s="42"/>
      <c r="I507" s="42"/>
      <c r="J507" s="28"/>
      <c r="K507" s="29"/>
      <c r="L507" s="22"/>
      <c r="M507" s="23"/>
      <c r="N507" s="23"/>
      <c r="O507" s="27"/>
      <c r="P507" s="23"/>
      <c r="Q507" s="22"/>
      <c r="R507" s="23"/>
      <c r="S507" s="23"/>
      <c r="T507" s="27"/>
      <c r="U507" s="23"/>
      <c r="V507" s="22"/>
      <c r="W507" s="23"/>
      <c r="X507" s="23"/>
      <c r="Y507" s="27"/>
      <c r="Z507" s="23"/>
      <c r="AA507" s="22"/>
      <c r="AB507" s="23"/>
      <c r="AC507" s="23"/>
      <c r="AD507" s="27"/>
      <c r="AE507" s="23"/>
      <c r="AF507" s="22"/>
      <c r="AG507" s="23"/>
      <c r="AH507" s="23"/>
      <c r="AI507" s="27"/>
      <c r="AJ507" s="23"/>
    </row>
    <row r="508" spans="1:41" ht="9" customHeight="1" x14ac:dyDescent="0.25">
      <c r="A508" s="46" t="s">
        <v>408</v>
      </c>
      <c r="B508" s="49" t="s">
        <v>10</v>
      </c>
      <c r="C508" s="10" t="s">
        <v>11</v>
      </c>
      <c r="D508" s="11" t="s">
        <v>409</v>
      </c>
      <c r="E508" s="9" t="s">
        <v>53</v>
      </c>
      <c r="F508" s="9" t="s">
        <v>53</v>
      </c>
      <c r="G508" s="9" t="s">
        <v>53</v>
      </c>
      <c r="H508" s="9" t="s">
        <v>55</v>
      </c>
      <c r="I508" s="9" t="s">
        <v>55</v>
      </c>
      <c r="J508" s="20" t="str">
        <f t="shared" ref="J508:K508" si="4758">A508</f>
        <v>DF011W1R</v>
      </c>
      <c r="K508" s="21" t="str">
        <f t="shared" si="4758"/>
        <v>A</v>
      </c>
      <c r="L508" s="22" t="str">
        <f t="shared" ref="L508" si="4759">IF(ISERROR(SEARCH("Pref",D508)),D508,IF(SEARCH("Pref",D508)=3,LEFT(D508,1),IF(SEARCH("Pref",D508)=4,LEFT(D508,2),D508)))</f>
        <v>5</v>
      </c>
      <c r="M508" s="23">
        <f t="shared" ref="M508" si="4760">IF(D509="N/A","NA",VALUE(LEFT(D509,SEARCH("of",D509)-1)))</f>
        <v>1</v>
      </c>
      <c r="N508" s="23">
        <f t="shared" ref="N508" si="4761">IF(D509="N/A","NA",VALUE(RIGHT(D509,SEARCH("of",D509)-1)))</f>
        <v>1</v>
      </c>
      <c r="O508" s="24">
        <f t="shared" ref="O508" si="4762">IF(L508="Leftover",1,IF(M508="NA","NA",M508/N508))</f>
        <v>1</v>
      </c>
      <c r="P508" s="25">
        <f t="shared" ref="P508" si="4763">IF(ISNUMBER(SEARCH("Choice",L508))=TRUE,1,O508)</f>
        <v>1</v>
      </c>
      <c r="Q508" s="22" t="str">
        <f t="shared" ref="Q508" si="4764">IF(ISERROR(SEARCH("Pref",E508)),E508,IF(SEARCH("Pref",E508)=3,LEFT(E508,1),IF(SEARCH("Pref",E508)=4,LEFT(E508,2),E508)))</f>
        <v>No Apps</v>
      </c>
      <c r="R508" s="23" t="str">
        <f t="shared" ref="R508" si="4765">IF(E509="N/A","NA",VALUE(LEFT(E509,SEARCH("of",E509)-1)))</f>
        <v>NA</v>
      </c>
      <c r="S508" s="23" t="str">
        <f t="shared" ref="S508" si="4766">IF(E509="N/A","NA",VALUE(RIGHT(E509,SEARCH("of",E509)-1)))</f>
        <v>NA</v>
      </c>
      <c r="T508" s="24" t="str">
        <f t="shared" ref="T508" si="4767">IF(Q508="Leftover",1,IF(R508="NA","NA",R508/S508))</f>
        <v>NA</v>
      </c>
      <c r="U508" s="25" t="str">
        <f t="shared" ref="U508" si="4768">IF(ISNUMBER(SEARCH("Choice",Q508))=TRUE,1,T508)</f>
        <v>NA</v>
      </c>
      <c r="V508" s="22" t="str">
        <f t="shared" ref="V508" si="4769">IF(ISERROR(SEARCH("Pref",F508)),F508,IF(SEARCH("Pref",F508)=3,LEFT(F508,1),IF(SEARCH("Pref",F508)=4,LEFT(F508,2),F508)))</f>
        <v>No Apps</v>
      </c>
      <c r="W508" s="23" t="str">
        <f t="shared" ref="W508" si="4770">IF(F509="N/A","NA",VALUE(LEFT(F509,SEARCH("of",F509)-1)))</f>
        <v>NA</v>
      </c>
      <c r="X508" s="23" t="str">
        <f t="shared" ref="X508" si="4771">IF(F509="N/A","NA",VALUE(RIGHT(F509,SEARCH("of",F509)-1)))</f>
        <v>NA</v>
      </c>
      <c r="Y508" s="24" t="str">
        <f t="shared" ref="Y508" si="4772">IF(V508="Leftover",1,IF(W508="NA","NA",W508/X508))</f>
        <v>NA</v>
      </c>
      <c r="Z508" s="25" t="str">
        <f t="shared" ref="Z508" si="4773">IF(ISNUMBER(SEARCH("Choice",V508))=TRUE,1,Y508)</f>
        <v>NA</v>
      </c>
      <c r="AA508" s="22" t="str">
        <f t="shared" ref="AA508" si="4774">IF(ISERROR(SEARCH("Pref",G508)),G508,IF(SEARCH("Pref",G508)=3,LEFT(G508,1),IF(SEARCH("Pref",G508)=4,LEFT(G508,2),G508)))</f>
        <v>No Apps</v>
      </c>
      <c r="AB508" s="23" t="str">
        <f t="shared" ref="AB508" si="4775">IF(H509="N/A","NA",VALUE(LEFT(H509,SEARCH("of",H509)-1)))</f>
        <v>NA</v>
      </c>
      <c r="AC508" s="23" t="str">
        <f t="shared" ref="AC508" si="4776">IF(H509="N/A","NA",VALUE(RIGHT(H509,SEARCH("of",H509)-1)))</f>
        <v>NA</v>
      </c>
      <c r="AD508" s="24" t="str">
        <f t="shared" ref="AD508" si="4777">IF(AA508="Leftover",1,IF(AB508="NA","NA",AB508/AC508))</f>
        <v>NA</v>
      </c>
      <c r="AE508" s="25" t="str">
        <f t="shared" ref="AE508" si="4778">IF(ISNUMBER(SEARCH("Choice",AA508))=TRUE,1,AD508)</f>
        <v>NA</v>
      </c>
      <c r="AF508" s="22" t="str">
        <f t="shared" ref="AF508" si="4779">IF(ISERROR(SEARCH("Pref",H508)),H508,IF(SEARCH("Pref",H508)=3,LEFT(H508,1),IF(SEARCH("Pref",H508)=4,LEFT(H508,2),H508)))</f>
        <v>N/A</v>
      </c>
      <c r="AG508" s="23" t="str">
        <f t="shared" ref="AG508" si="4780">IF(H509="N/A","NA",VALUE(LEFT(H509,SEARCH("of",H509)-1)))</f>
        <v>NA</v>
      </c>
      <c r="AH508" s="23" t="str">
        <f t="shared" ref="AH508" si="4781">IF(H509="N/A","NA",VALUE(RIGHT(H509,SEARCH("of",H509)-1)))</f>
        <v>NA</v>
      </c>
      <c r="AI508" s="24" t="str">
        <f t="shared" ref="AI508" si="4782">IF(AF508="Leftover",1,IF(AG508="NA","NA",AG508/AH508))</f>
        <v>NA</v>
      </c>
      <c r="AJ508" s="25" t="str">
        <f t="shared" ref="AJ508" si="4783">IF(ISNUMBER(SEARCH("Choice",AF508))=TRUE,1,AI508)</f>
        <v>NA</v>
      </c>
      <c r="AK508" s="22" t="str">
        <f t="shared" ref="AK508" si="4784">IF(ISERROR(SEARCH("Pref",I508)),I508,IF(SEARCH("Pref",I508)=3,LEFT(I508,1),IF(SEARCH("Pref",I508)=4,LEFT(I508,2),I508)))</f>
        <v>N/A</v>
      </c>
      <c r="AL508" s="23" t="str">
        <f t="shared" ref="AL508" si="4785">IF(I509="N/A","NA",VALUE(LEFT(I509,SEARCH("of",I509)-1)))</f>
        <v>NA</v>
      </c>
      <c r="AM508" s="23" t="str">
        <f t="shared" ref="AM508" si="4786">IF(I509="N/A","NA",VALUE(RIGHT(I509,SEARCH("of",I509)-1)))</f>
        <v>NA</v>
      </c>
      <c r="AN508" s="24" t="str">
        <f t="shared" ref="AN508" si="4787">IF(AK508="Leftover",1,IF(AL508="NA","NA",AL508/AM508))</f>
        <v>NA</v>
      </c>
      <c r="AO508" s="25" t="str">
        <f t="shared" ref="AO508" si="4788">IF(ISNUMBER(SEARCH("Choice",AK508))=TRUE,1,AN508)</f>
        <v>NA</v>
      </c>
    </row>
    <row r="509" spans="1:41" ht="19.95" customHeight="1" x14ac:dyDescent="0.25">
      <c r="A509" s="47"/>
      <c r="B509" s="50"/>
      <c r="C509" s="10" t="s">
        <v>16</v>
      </c>
      <c r="D509" s="9" t="s">
        <v>56</v>
      </c>
      <c r="E509" s="9" t="s">
        <v>55</v>
      </c>
      <c r="F509" s="9" t="s">
        <v>55</v>
      </c>
      <c r="G509" s="9" t="s">
        <v>55</v>
      </c>
      <c r="H509" s="9" t="s">
        <v>55</v>
      </c>
      <c r="I509" s="9" t="s">
        <v>55</v>
      </c>
      <c r="J509" s="22"/>
      <c r="K509" s="26"/>
      <c r="L509" s="22"/>
      <c r="M509" s="23"/>
      <c r="N509" s="23"/>
      <c r="O509" s="27"/>
      <c r="P509" s="23"/>
      <c r="Q509" s="22"/>
      <c r="R509" s="23"/>
      <c r="S509" s="23"/>
      <c r="T509" s="27"/>
      <c r="U509" s="23"/>
      <c r="V509" s="22"/>
      <c r="W509" s="23"/>
      <c r="X509" s="23"/>
      <c r="Y509" s="27"/>
      <c r="Z509" s="23"/>
      <c r="AA509" s="22"/>
      <c r="AB509" s="23"/>
      <c r="AC509" s="23"/>
      <c r="AD509" s="27"/>
      <c r="AE509" s="23"/>
      <c r="AF509" s="22"/>
      <c r="AG509" s="23"/>
      <c r="AH509" s="23"/>
      <c r="AI509" s="27"/>
      <c r="AJ509" s="23"/>
    </row>
    <row r="510" spans="1:41" ht="12" customHeight="1" x14ac:dyDescent="0.25">
      <c r="A510" s="48"/>
      <c r="B510" s="41"/>
      <c r="C510" s="42"/>
      <c r="D510" s="42"/>
      <c r="E510" s="42"/>
      <c r="F510" s="42"/>
      <c r="G510" s="42"/>
      <c r="H510" s="42"/>
      <c r="I510" s="42"/>
      <c r="J510" s="28"/>
      <c r="K510" s="29"/>
      <c r="L510" s="22"/>
      <c r="M510" s="23"/>
      <c r="N510" s="23"/>
      <c r="O510" s="27"/>
      <c r="P510" s="23"/>
      <c r="Q510" s="22"/>
      <c r="R510" s="23"/>
      <c r="S510" s="23"/>
      <c r="T510" s="27"/>
      <c r="U510" s="23"/>
      <c r="V510" s="22"/>
      <c r="W510" s="23"/>
      <c r="X510" s="23"/>
      <c r="Y510" s="27"/>
      <c r="Z510" s="23"/>
      <c r="AA510" s="22"/>
      <c r="AB510" s="23"/>
      <c r="AC510" s="23"/>
      <c r="AD510" s="27"/>
      <c r="AE510" s="23"/>
      <c r="AF510" s="22"/>
      <c r="AG510" s="23"/>
      <c r="AH510" s="23"/>
      <c r="AI510" s="27"/>
      <c r="AJ510" s="23"/>
    </row>
    <row r="511" spans="1:41" ht="9" customHeight="1" x14ac:dyDescent="0.25">
      <c r="A511" s="46" t="s">
        <v>410</v>
      </c>
      <c r="B511" s="49" t="s">
        <v>10</v>
      </c>
      <c r="C511" s="10" t="s">
        <v>11</v>
      </c>
      <c r="D511" s="11" t="s">
        <v>44</v>
      </c>
      <c r="E511" s="9" t="s">
        <v>53</v>
      </c>
      <c r="F511" s="9" t="s">
        <v>53</v>
      </c>
      <c r="G511" s="9" t="s">
        <v>53</v>
      </c>
      <c r="H511" s="9" t="s">
        <v>55</v>
      </c>
      <c r="I511" s="9" t="s">
        <v>55</v>
      </c>
      <c r="J511" s="20" t="str">
        <f t="shared" ref="J511:K511" si="4789">A511</f>
        <v>DF011W2R</v>
      </c>
      <c r="K511" s="21" t="str">
        <f t="shared" si="4789"/>
        <v>A</v>
      </c>
      <c r="L511" s="22" t="str">
        <f t="shared" ref="L511" si="4790">IF(ISERROR(SEARCH("Pref",D511)),D511,IF(SEARCH("Pref",D511)=3,LEFT(D511,1),IF(SEARCH("Pref",D511)=4,LEFT(D511,2),D511)))</f>
        <v>1</v>
      </c>
      <c r="M511" s="23">
        <f t="shared" ref="M511" si="4791">IF(D512="N/A","NA",VALUE(LEFT(D512,SEARCH("of",D512)-1)))</f>
        <v>1</v>
      </c>
      <c r="N511" s="23">
        <f t="shared" ref="N511" si="4792">IF(D512="N/A","NA",VALUE(RIGHT(D512,SEARCH("of",D512)-1)))</f>
        <v>2</v>
      </c>
      <c r="O511" s="24">
        <f t="shared" ref="O511" si="4793">IF(L511="Leftover",1,IF(M511="NA","NA",M511/N511))</f>
        <v>0.5</v>
      </c>
      <c r="P511" s="25">
        <f t="shared" ref="P511" si="4794">IF(ISNUMBER(SEARCH("Choice",L511))=TRUE,1,O511)</f>
        <v>0.5</v>
      </c>
      <c r="Q511" s="22" t="str">
        <f t="shared" ref="Q511" si="4795">IF(ISERROR(SEARCH("Pref",E511)),E511,IF(SEARCH("Pref",E511)=3,LEFT(E511,1),IF(SEARCH("Pref",E511)=4,LEFT(E511,2),E511)))</f>
        <v>No Apps</v>
      </c>
      <c r="R511" s="23" t="str">
        <f t="shared" ref="R511" si="4796">IF(E512="N/A","NA",VALUE(LEFT(E512,SEARCH("of",E512)-1)))</f>
        <v>NA</v>
      </c>
      <c r="S511" s="23" t="str">
        <f t="shared" ref="S511" si="4797">IF(E512="N/A","NA",VALUE(RIGHT(E512,SEARCH("of",E512)-1)))</f>
        <v>NA</v>
      </c>
      <c r="T511" s="24" t="str">
        <f t="shared" ref="T511" si="4798">IF(Q511="Leftover",1,IF(R511="NA","NA",R511/S511))</f>
        <v>NA</v>
      </c>
      <c r="U511" s="25" t="str">
        <f t="shared" ref="U511" si="4799">IF(ISNUMBER(SEARCH("Choice",Q511))=TRUE,1,T511)</f>
        <v>NA</v>
      </c>
      <c r="V511" s="22" t="str">
        <f t="shared" ref="V511" si="4800">IF(ISERROR(SEARCH("Pref",F511)),F511,IF(SEARCH("Pref",F511)=3,LEFT(F511,1),IF(SEARCH("Pref",F511)=4,LEFT(F511,2),F511)))</f>
        <v>No Apps</v>
      </c>
      <c r="W511" s="23" t="str">
        <f t="shared" ref="W511" si="4801">IF(F512="N/A","NA",VALUE(LEFT(F512,SEARCH("of",F512)-1)))</f>
        <v>NA</v>
      </c>
      <c r="X511" s="23" t="str">
        <f t="shared" ref="X511" si="4802">IF(F512="N/A","NA",VALUE(RIGHT(F512,SEARCH("of",F512)-1)))</f>
        <v>NA</v>
      </c>
      <c r="Y511" s="24" t="str">
        <f t="shared" ref="Y511" si="4803">IF(V511="Leftover",1,IF(W511="NA","NA",W511/X511))</f>
        <v>NA</v>
      </c>
      <c r="Z511" s="25" t="str">
        <f t="shared" ref="Z511" si="4804">IF(ISNUMBER(SEARCH("Choice",V511))=TRUE,1,Y511)</f>
        <v>NA</v>
      </c>
      <c r="AA511" s="22" t="str">
        <f t="shared" ref="AA511" si="4805">IF(ISERROR(SEARCH("Pref",G511)),G511,IF(SEARCH("Pref",G511)=3,LEFT(G511,1),IF(SEARCH("Pref",G511)=4,LEFT(G511,2),G511)))</f>
        <v>No Apps</v>
      </c>
      <c r="AB511" s="23" t="str">
        <f t="shared" ref="AB511" si="4806">IF(H512="N/A","NA",VALUE(LEFT(H512,SEARCH("of",H512)-1)))</f>
        <v>NA</v>
      </c>
      <c r="AC511" s="23" t="str">
        <f t="shared" ref="AC511" si="4807">IF(H512="N/A","NA",VALUE(RIGHT(H512,SEARCH("of",H512)-1)))</f>
        <v>NA</v>
      </c>
      <c r="AD511" s="24" t="str">
        <f t="shared" ref="AD511" si="4808">IF(AA511="Leftover",1,IF(AB511="NA","NA",AB511/AC511))</f>
        <v>NA</v>
      </c>
      <c r="AE511" s="25" t="str">
        <f t="shared" ref="AE511" si="4809">IF(ISNUMBER(SEARCH("Choice",AA511))=TRUE,1,AD511)</f>
        <v>NA</v>
      </c>
      <c r="AF511" s="22" t="str">
        <f t="shared" ref="AF511" si="4810">IF(ISERROR(SEARCH("Pref",H511)),H511,IF(SEARCH("Pref",H511)=3,LEFT(H511,1),IF(SEARCH("Pref",H511)=4,LEFT(H511,2),H511)))</f>
        <v>N/A</v>
      </c>
      <c r="AG511" s="23" t="str">
        <f t="shared" ref="AG511" si="4811">IF(H512="N/A","NA",VALUE(LEFT(H512,SEARCH("of",H512)-1)))</f>
        <v>NA</v>
      </c>
      <c r="AH511" s="23" t="str">
        <f t="shared" ref="AH511" si="4812">IF(H512="N/A","NA",VALUE(RIGHT(H512,SEARCH("of",H512)-1)))</f>
        <v>NA</v>
      </c>
      <c r="AI511" s="24" t="str">
        <f t="shared" ref="AI511" si="4813">IF(AF511="Leftover",1,IF(AG511="NA","NA",AG511/AH511))</f>
        <v>NA</v>
      </c>
      <c r="AJ511" s="25" t="str">
        <f t="shared" ref="AJ511" si="4814">IF(ISNUMBER(SEARCH("Choice",AF511))=TRUE,1,AI511)</f>
        <v>NA</v>
      </c>
      <c r="AK511" s="22" t="str">
        <f t="shared" ref="AK511" si="4815">IF(ISERROR(SEARCH("Pref",I511)),I511,IF(SEARCH("Pref",I511)=3,LEFT(I511,1),IF(SEARCH("Pref",I511)=4,LEFT(I511,2),I511)))</f>
        <v>N/A</v>
      </c>
      <c r="AL511" s="23" t="str">
        <f t="shared" ref="AL511" si="4816">IF(I512="N/A","NA",VALUE(LEFT(I512,SEARCH("of",I512)-1)))</f>
        <v>NA</v>
      </c>
      <c r="AM511" s="23" t="str">
        <f t="shared" ref="AM511" si="4817">IF(I512="N/A","NA",VALUE(RIGHT(I512,SEARCH("of",I512)-1)))</f>
        <v>NA</v>
      </c>
      <c r="AN511" s="24" t="str">
        <f t="shared" ref="AN511" si="4818">IF(AK511="Leftover",1,IF(AL511="NA","NA",AL511/AM511))</f>
        <v>NA</v>
      </c>
      <c r="AO511" s="25" t="str">
        <f t="shared" ref="AO511" si="4819">IF(ISNUMBER(SEARCH("Choice",AK511))=TRUE,1,AN511)</f>
        <v>NA</v>
      </c>
    </row>
    <row r="512" spans="1:41" ht="19.2" customHeight="1" x14ac:dyDescent="0.25">
      <c r="A512" s="47"/>
      <c r="B512" s="50"/>
      <c r="C512" s="10" t="s">
        <v>16</v>
      </c>
      <c r="D512" s="9" t="s">
        <v>59</v>
      </c>
      <c r="E512" s="9" t="s">
        <v>55</v>
      </c>
      <c r="F512" s="9" t="s">
        <v>55</v>
      </c>
      <c r="G512" s="9" t="s">
        <v>55</v>
      </c>
      <c r="H512" s="9" t="s">
        <v>55</v>
      </c>
      <c r="I512" s="9" t="s">
        <v>55</v>
      </c>
      <c r="J512" s="22"/>
      <c r="K512" s="26"/>
      <c r="L512" s="22"/>
      <c r="M512" s="23"/>
      <c r="N512" s="23"/>
      <c r="O512" s="27"/>
      <c r="P512" s="23"/>
      <c r="Q512" s="22"/>
      <c r="R512" s="23"/>
      <c r="S512" s="23"/>
      <c r="T512" s="27"/>
      <c r="U512" s="23"/>
      <c r="V512" s="22"/>
      <c r="W512" s="23"/>
      <c r="X512" s="23"/>
      <c r="Y512" s="27"/>
      <c r="Z512" s="23"/>
      <c r="AA512" s="22"/>
      <c r="AB512" s="23"/>
      <c r="AC512" s="23"/>
      <c r="AD512" s="27"/>
      <c r="AE512" s="23"/>
      <c r="AF512" s="22"/>
      <c r="AG512" s="23"/>
      <c r="AH512" s="23"/>
      <c r="AI512" s="27"/>
      <c r="AJ512" s="23"/>
    </row>
    <row r="513" spans="1:41" ht="12" customHeight="1" x14ac:dyDescent="0.25">
      <c r="A513" s="48"/>
      <c r="B513" s="41"/>
      <c r="C513" s="42"/>
      <c r="D513" s="42"/>
      <c r="E513" s="42"/>
      <c r="F513" s="42"/>
      <c r="G513" s="42"/>
      <c r="H513" s="42"/>
      <c r="I513" s="42"/>
      <c r="J513" s="28"/>
      <c r="K513" s="29"/>
      <c r="L513" s="22"/>
      <c r="M513" s="23"/>
      <c r="N513" s="23"/>
      <c r="O513" s="27"/>
      <c r="P513" s="23"/>
      <c r="Q513" s="22"/>
      <c r="R513" s="23"/>
      <c r="S513" s="23"/>
      <c r="T513" s="27"/>
      <c r="U513" s="23"/>
      <c r="V513" s="22"/>
      <c r="W513" s="23"/>
      <c r="X513" s="23"/>
      <c r="Y513" s="27"/>
      <c r="Z513" s="23"/>
      <c r="AA513" s="22"/>
      <c r="AB513" s="23"/>
      <c r="AC513" s="23"/>
      <c r="AD513" s="27"/>
      <c r="AE513" s="23"/>
      <c r="AF513" s="22"/>
      <c r="AG513" s="23"/>
      <c r="AH513" s="23"/>
      <c r="AI513" s="27"/>
      <c r="AJ513" s="23"/>
    </row>
    <row r="514" spans="1:41" ht="9" customHeight="1" x14ac:dyDescent="0.25">
      <c r="A514" s="34" t="s">
        <v>411</v>
      </c>
      <c r="B514" s="37" t="s">
        <v>10</v>
      </c>
      <c r="C514" s="6" t="s">
        <v>11</v>
      </c>
      <c r="D514" s="7" t="s">
        <v>12</v>
      </c>
      <c r="E514" s="7" t="s">
        <v>44</v>
      </c>
      <c r="F514" s="7" t="s">
        <v>54</v>
      </c>
      <c r="G514" s="5" t="s">
        <v>53</v>
      </c>
      <c r="H514" s="5" t="s">
        <v>53</v>
      </c>
      <c r="I514" s="5" t="s">
        <v>53</v>
      </c>
      <c r="J514" s="20" t="str">
        <f t="shared" ref="J514:K514" si="4820">A514</f>
        <v>DF012O1M</v>
      </c>
      <c r="K514" s="21" t="str">
        <f t="shared" si="4820"/>
        <v>A</v>
      </c>
      <c r="L514" s="22" t="str">
        <f t="shared" ref="L514" si="4821">IF(ISERROR(SEARCH("Pref",D514)),D514,IF(SEARCH("Pref",D514)=3,LEFT(D514,1),IF(SEARCH("Pref",D514)=4,LEFT(D514,2),D514)))</f>
        <v>0</v>
      </c>
      <c r="M514" s="23">
        <f t="shared" ref="M514" si="4822">IF(D515="N/A","NA",VALUE(LEFT(D515,SEARCH("of",D515)-1)))</f>
        <v>3</v>
      </c>
      <c r="N514" s="23">
        <f t="shared" ref="N514" si="4823">IF(D515="N/A","NA",VALUE(RIGHT(D515,SEARCH("of",D515)-1)))</f>
        <v>5</v>
      </c>
      <c r="O514" s="24">
        <f t="shared" ref="O514" si="4824">IF(L514="Leftover",1,IF(M514="NA","NA",M514/N514))</f>
        <v>0.6</v>
      </c>
      <c r="P514" s="25">
        <f t="shared" ref="P514" si="4825">IF(ISNUMBER(SEARCH("Choice",L514))=TRUE,1,O514)</f>
        <v>0.6</v>
      </c>
      <c r="Q514" s="22" t="str">
        <f t="shared" ref="Q514" si="4826">IF(ISERROR(SEARCH("Pref",E514)),E514,IF(SEARCH("Pref",E514)=3,LEFT(E514,1),IF(SEARCH("Pref",E514)=4,LEFT(E514,2),E514)))</f>
        <v>1</v>
      </c>
      <c r="R514" s="23">
        <f t="shared" ref="R514" si="4827">IF(E515="N/A","NA",VALUE(LEFT(E515,SEARCH("of",E515)-1)))</f>
        <v>1</v>
      </c>
      <c r="S514" s="23">
        <f t="shared" ref="S514" si="4828">IF(E515="N/A","NA",VALUE(RIGHT(E515,SEARCH("of",E515)-1)))</f>
        <v>1</v>
      </c>
      <c r="T514" s="24">
        <f t="shared" ref="T514" si="4829">IF(Q514="Leftover",1,IF(R514="NA","NA",R514/S514))</f>
        <v>1</v>
      </c>
      <c r="U514" s="25">
        <f t="shared" ref="U514" si="4830">IF(ISNUMBER(SEARCH("Choice",Q514))=TRUE,1,T514)</f>
        <v>1</v>
      </c>
      <c r="V514" s="22" t="str">
        <f t="shared" ref="V514" si="4831">IF(ISERROR(SEARCH("Pref",F514)),F514,IF(SEARCH("Pref",F514)=3,LEFT(F514,1),IF(SEARCH("Pref",F514)=4,LEFT(F514,2),F514)))</f>
        <v>None Drawn</v>
      </c>
      <c r="W514" s="23" t="str">
        <f t="shared" ref="W514" si="4832">IF(F515="N/A","NA",VALUE(LEFT(F515,SEARCH("of",F515)-1)))</f>
        <v>NA</v>
      </c>
      <c r="X514" s="23" t="str">
        <f t="shared" ref="X514" si="4833">IF(F515="N/A","NA",VALUE(RIGHT(F515,SEARCH("of",F515)-1)))</f>
        <v>NA</v>
      </c>
      <c r="Y514" s="24" t="str">
        <f t="shared" ref="Y514" si="4834">IF(V514="Leftover",1,IF(W514="NA","NA",W514/X514))</f>
        <v>NA</v>
      </c>
      <c r="Z514" s="25" t="str">
        <f t="shared" ref="Z514" si="4835">IF(ISNUMBER(SEARCH("Choice",V514))=TRUE,1,Y514)</f>
        <v>NA</v>
      </c>
      <c r="AA514" s="22" t="str">
        <f t="shared" ref="AA514" si="4836">IF(ISERROR(SEARCH("Pref",G514)),G514,IF(SEARCH("Pref",G514)=3,LEFT(G514,1),IF(SEARCH("Pref",G514)=4,LEFT(G514,2),G514)))</f>
        <v>No Apps</v>
      </c>
      <c r="AB514" s="23" t="str">
        <f t="shared" ref="AB514" si="4837">IF(H515="N/A","NA",VALUE(LEFT(H515,SEARCH("of",H515)-1)))</f>
        <v>NA</v>
      </c>
      <c r="AC514" s="23" t="str">
        <f t="shared" ref="AC514" si="4838">IF(H515="N/A","NA",VALUE(RIGHT(H515,SEARCH("of",H515)-1)))</f>
        <v>NA</v>
      </c>
      <c r="AD514" s="24" t="str">
        <f t="shared" ref="AD514" si="4839">IF(AA514="Leftover",1,IF(AB514="NA","NA",AB514/AC514))</f>
        <v>NA</v>
      </c>
      <c r="AE514" s="25" t="str">
        <f t="shared" ref="AE514" si="4840">IF(ISNUMBER(SEARCH("Choice",AA514))=TRUE,1,AD514)</f>
        <v>NA</v>
      </c>
      <c r="AF514" s="22" t="str">
        <f t="shared" ref="AF514" si="4841">IF(ISERROR(SEARCH("Pref",H514)),H514,IF(SEARCH("Pref",H514)=3,LEFT(H514,1),IF(SEARCH("Pref",H514)=4,LEFT(H514,2),H514)))</f>
        <v>No Apps</v>
      </c>
      <c r="AG514" s="23" t="str">
        <f t="shared" ref="AG514" si="4842">IF(H515="N/A","NA",VALUE(LEFT(H515,SEARCH("of",H515)-1)))</f>
        <v>NA</v>
      </c>
      <c r="AH514" s="23" t="str">
        <f t="shared" ref="AH514" si="4843">IF(H515="N/A","NA",VALUE(RIGHT(H515,SEARCH("of",H515)-1)))</f>
        <v>NA</v>
      </c>
      <c r="AI514" s="24" t="str">
        <f t="shared" ref="AI514" si="4844">IF(AF514="Leftover",1,IF(AG514="NA","NA",AG514/AH514))</f>
        <v>NA</v>
      </c>
      <c r="AJ514" s="25" t="str">
        <f t="shared" ref="AJ514" si="4845">IF(ISNUMBER(SEARCH("Choice",AF514))=TRUE,1,AI514)</f>
        <v>NA</v>
      </c>
      <c r="AK514" s="22" t="str">
        <f t="shared" ref="AK514" si="4846">IF(ISERROR(SEARCH("Pref",I514)),I514,IF(SEARCH("Pref",I514)=3,LEFT(I514,1),IF(SEARCH("Pref",I514)=4,LEFT(I514,2),I514)))</f>
        <v>No Apps</v>
      </c>
      <c r="AL514" s="23" t="str">
        <f t="shared" ref="AL514" si="4847">IF(I515="N/A","NA",VALUE(LEFT(I515,SEARCH("of",I515)-1)))</f>
        <v>NA</v>
      </c>
      <c r="AM514" s="23" t="str">
        <f t="shared" ref="AM514" si="4848">IF(I515="N/A","NA",VALUE(RIGHT(I515,SEARCH("of",I515)-1)))</f>
        <v>NA</v>
      </c>
      <c r="AN514" s="24" t="str">
        <f t="shared" ref="AN514" si="4849">IF(AK514="Leftover",1,IF(AL514="NA","NA",AL514/AM514))</f>
        <v>NA</v>
      </c>
      <c r="AO514" s="25" t="str">
        <f t="shared" ref="AO514" si="4850">IF(ISNUMBER(SEARCH("Choice",AK514))=TRUE,1,AN514)</f>
        <v>NA</v>
      </c>
    </row>
    <row r="515" spans="1:41" ht="19.95" customHeight="1" x14ac:dyDescent="0.25">
      <c r="A515" s="35"/>
      <c r="B515" s="38"/>
      <c r="C515" s="6" t="s">
        <v>16</v>
      </c>
      <c r="D515" s="5" t="s">
        <v>135</v>
      </c>
      <c r="E515" s="5" t="s">
        <v>56</v>
      </c>
      <c r="F515" s="5" t="s">
        <v>55</v>
      </c>
      <c r="G515" s="5" t="s">
        <v>55</v>
      </c>
      <c r="H515" s="5" t="s">
        <v>55</v>
      </c>
      <c r="I515" s="5" t="s">
        <v>55</v>
      </c>
      <c r="J515" s="22"/>
      <c r="K515" s="26"/>
      <c r="L515" s="22"/>
      <c r="M515" s="23"/>
      <c r="N515" s="23"/>
      <c r="O515" s="27"/>
      <c r="P515" s="23"/>
      <c r="Q515" s="22"/>
      <c r="R515" s="23"/>
      <c r="S515" s="23"/>
      <c r="T515" s="27"/>
      <c r="U515" s="23"/>
      <c r="V515" s="22"/>
      <c r="W515" s="23"/>
      <c r="X515" s="23"/>
      <c r="Y515" s="27"/>
      <c r="Z515" s="23"/>
      <c r="AA515" s="22"/>
      <c r="AB515" s="23"/>
      <c r="AC515" s="23"/>
      <c r="AD515" s="27"/>
      <c r="AE515" s="23"/>
      <c r="AF515" s="22"/>
      <c r="AG515" s="23"/>
      <c r="AH515" s="23"/>
      <c r="AI515" s="27"/>
      <c r="AJ515" s="23"/>
    </row>
    <row r="516" spans="1:41" ht="12" customHeight="1" x14ac:dyDescent="0.25">
      <c r="A516" s="36"/>
      <c r="B516" s="41"/>
      <c r="C516" s="42"/>
      <c r="D516" s="42"/>
      <c r="E516" s="42"/>
      <c r="F516" s="42"/>
      <c r="G516" s="42"/>
      <c r="H516" s="42"/>
      <c r="I516" s="42"/>
      <c r="J516" s="28"/>
      <c r="K516" s="29"/>
      <c r="L516" s="22"/>
      <c r="M516" s="23"/>
      <c r="N516" s="23"/>
      <c r="O516" s="27"/>
      <c r="P516" s="23"/>
      <c r="Q516" s="22"/>
      <c r="R516" s="23"/>
      <c r="S516" s="23"/>
      <c r="T516" s="27"/>
      <c r="U516" s="23"/>
      <c r="V516" s="22"/>
      <c r="W516" s="23"/>
      <c r="X516" s="23"/>
      <c r="Y516" s="27"/>
      <c r="Z516" s="23"/>
      <c r="AA516" s="22"/>
      <c r="AB516" s="23"/>
      <c r="AC516" s="23"/>
      <c r="AD516" s="27"/>
      <c r="AE516" s="23"/>
      <c r="AF516" s="22"/>
      <c r="AG516" s="23"/>
      <c r="AH516" s="23"/>
      <c r="AI516" s="27"/>
      <c r="AJ516" s="23"/>
    </row>
    <row r="517" spans="1:41" ht="9" customHeight="1" x14ac:dyDescent="0.25">
      <c r="A517" s="34" t="s">
        <v>412</v>
      </c>
      <c r="B517" s="37" t="s">
        <v>10</v>
      </c>
      <c r="C517" s="6" t="s">
        <v>11</v>
      </c>
      <c r="D517" s="7" t="s">
        <v>163</v>
      </c>
      <c r="E517" s="6" t="s">
        <v>54</v>
      </c>
      <c r="F517" s="7" t="s">
        <v>12</v>
      </c>
      <c r="G517" s="6" t="s">
        <v>54</v>
      </c>
      <c r="H517" s="5" t="s">
        <v>12</v>
      </c>
      <c r="I517" s="5" t="s">
        <v>12</v>
      </c>
      <c r="J517" s="20" t="str">
        <f t="shared" ref="J517:K517" si="4851">A517</f>
        <v>DF012O2R</v>
      </c>
      <c r="K517" s="21" t="str">
        <f t="shared" si="4851"/>
        <v>A</v>
      </c>
      <c r="L517" s="22" t="str">
        <f t="shared" ref="L517" si="4852">IF(ISERROR(SEARCH("Pref",D517)),D517,IF(SEARCH("Pref",D517)=3,LEFT(D517,1),IF(SEARCH("Pref",D517)=4,LEFT(D517,2),D517)))</f>
        <v>2</v>
      </c>
      <c r="M517" s="23">
        <f t="shared" ref="M517" si="4853">IF(D518="N/A","NA",VALUE(LEFT(D518,SEARCH("of",D518)-1)))</f>
        <v>1</v>
      </c>
      <c r="N517" s="23">
        <f t="shared" ref="N517" si="4854">IF(D518="N/A","NA",VALUE(RIGHT(D518,SEARCH("of",D518)-1)))</f>
        <v>17</v>
      </c>
      <c r="O517" s="24">
        <f t="shared" ref="O517" si="4855">IF(L517="Leftover",1,IF(M517="NA","NA",M517/N517))</f>
        <v>5.8823529411764705E-2</v>
      </c>
      <c r="P517" s="25">
        <f t="shared" ref="P517" si="4856">IF(ISNUMBER(SEARCH("Choice",L517))=TRUE,1,O517)</f>
        <v>5.8823529411764705E-2</v>
      </c>
      <c r="Q517" s="22" t="str">
        <f t="shared" ref="Q517" si="4857">IF(ISERROR(SEARCH("Pref",E517)),E517,IF(SEARCH("Pref",E517)=3,LEFT(E517,1),IF(SEARCH("Pref",E517)=4,LEFT(E517,2),E517)))</f>
        <v>None Drawn</v>
      </c>
      <c r="R517" s="23" t="str">
        <f t="shared" ref="R517" si="4858">IF(E518="N/A","NA",VALUE(LEFT(E518,SEARCH("of",E518)-1)))</f>
        <v>NA</v>
      </c>
      <c r="S517" s="23" t="str">
        <f t="shared" ref="S517" si="4859">IF(E518="N/A","NA",VALUE(RIGHT(E518,SEARCH("of",E518)-1)))</f>
        <v>NA</v>
      </c>
      <c r="T517" s="24" t="str">
        <f t="shared" ref="T517" si="4860">IF(Q517="Leftover",1,IF(R517="NA","NA",R517/S517))</f>
        <v>NA</v>
      </c>
      <c r="U517" s="25" t="str">
        <f t="shared" ref="U517" si="4861">IF(ISNUMBER(SEARCH("Choice",Q517))=TRUE,1,T517)</f>
        <v>NA</v>
      </c>
      <c r="V517" s="22" t="str">
        <f t="shared" ref="V517" si="4862">IF(ISERROR(SEARCH("Pref",F517)),F517,IF(SEARCH("Pref",F517)=3,LEFT(F517,1),IF(SEARCH("Pref",F517)=4,LEFT(F517,2),F517)))</f>
        <v>0</v>
      </c>
      <c r="W517" s="23">
        <f t="shared" ref="W517" si="4863">IF(F518="N/A","NA",VALUE(LEFT(F518,SEARCH("of",F518)-1)))</f>
        <v>1</v>
      </c>
      <c r="X517" s="23">
        <f t="shared" ref="X517" si="4864">IF(F518="N/A","NA",VALUE(RIGHT(F518,SEARCH("of",F518)-1)))</f>
        <v>7</v>
      </c>
      <c r="Y517" s="24">
        <f t="shared" ref="Y517" si="4865">IF(V517="Leftover",1,IF(W517="NA","NA",W517/X517))</f>
        <v>0.14285714285714285</v>
      </c>
      <c r="Z517" s="25">
        <f t="shared" ref="Z517" si="4866">IF(ISNUMBER(SEARCH("Choice",V517))=TRUE,1,Y517)</f>
        <v>0.14285714285714285</v>
      </c>
      <c r="AA517" s="22" t="str">
        <f t="shared" ref="AA517" si="4867">IF(ISERROR(SEARCH("Pref",G517)),G517,IF(SEARCH("Pref",G517)=3,LEFT(G517,1),IF(SEARCH("Pref",G517)=4,LEFT(G517,2),G517)))</f>
        <v>None Drawn</v>
      </c>
      <c r="AB517" s="23">
        <f t="shared" ref="AB517" si="4868">IF(H518="N/A","NA",VALUE(LEFT(H518,SEARCH("of",H518)-1)))</f>
        <v>1</v>
      </c>
      <c r="AC517" s="23">
        <f t="shared" ref="AC517" si="4869">IF(H518="N/A","NA",VALUE(RIGHT(H518,SEARCH("of",H518)-1)))</f>
        <v>2</v>
      </c>
      <c r="AD517" s="24">
        <f t="shared" ref="AD517" si="4870">IF(AA517="Leftover",1,IF(AB517="NA","NA",AB517/AC517))</f>
        <v>0.5</v>
      </c>
      <c r="AE517" s="25">
        <f t="shared" ref="AE517" si="4871">IF(ISNUMBER(SEARCH("Choice",AA517))=TRUE,1,AD517)</f>
        <v>0.5</v>
      </c>
      <c r="AF517" s="22" t="str">
        <f t="shared" ref="AF517" si="4872">IF(ISERROR(SEARCH("Pref",H517)),H517,IF(SEARCH("Pref",H517)=3,LEFT(H517,1),IF(SEARCH("Pref",H517)=4,LEFT(H517,2),H517)))</f>
        <v>0</v>
      </c>
      <c r="AG517" s="23">
        <f t="shared" ref="AG517" si="4873">IF(H518="N/A","NA",VALUE(LEFT(H518,SEARCH("of",H518)-1)))</f>
        <v>1</v>
      </c>
      <c r="AH517" s="23">
        <f t="shared" ref="AH517" si="4874">IF(H518="N/A","NA",VALUE(RIGHT(H518,SEARCH("of",H518)-1)))</f>
        <v>2</v>
      </c>
      <c r="AI517" s="24">
        <f t="shared" ref="AI517" si="4875">IF(AF517="Leftover",1,IF(AG517="NA","NA",AG517/AH517))</f>
        <v>0.5</v>
      </c>
      <c r="AJ517" s="25">
        <f t="shared" ref="AJ517" si="4876">IF(ISNUMBER(SEARCH("Choice",AF517))=TRUE,1,AI517)</f>
        <v>0.5</v>
      </c>
      <c r="AK517" s="22" t="str">
        <f t="shared" ref="AK517" si="4877">IF(ISERROR(SEARCH("Pref",I517)),I517,IF(SEARCH("Pref",I517)=3,LEFT(I517,1),IF(SEARCH("Pref",I517)=4,LEFT(I517,2),I517)))</f>
        <v>0</v>
      </c>
      <c r="AL517" s="23">
        <f t="shared" ref="AL517" si="4878">IF(I518="N/A","NA",VALUE(LEFT(I518,SEARCH("of",I518)-1)))</f>
        <v>1</v>
      </c>
      <c r="AM517" s="23">
        <f t="shared" ref="AM517" si="4879">IF(I518="N/A","NA",VALUE(RIGHT(I518,SEARCH("of",I518)-1)))</f>
        <v>2</v>
      </c>
      <c r="AN517" s="24">
        <f t="shared" ref="AN517" si="4880">IF(AK517="Leftover",1,IF(AL517="NA","NA",AL517/AM517))</f>
        <v>0.5</v>
      </c>
      <c r="AO517" s="25">
        <f t="shared" ref="AO517" si="4881">IF(ISNUMBER(SEARCH("Choice",AK517))=TRUE,1,AN517)</f>
        <v>0.5</v>
      </c>
    </row>
    <row r="518" spans="1:41" ht="19.2" customHeight="1" x14ac:dyDescent="0.25">
      <c r="A518" s="35"/>
      <c r="B518" s="38"/>
      <c r="C518" s="6" t="s">
        <v>16</v>
      </c>
      <c r="D518" s="5" t="s">
        <v>117</v>
      </c>
      <c r="E518" s="5" t="s">
        <v>55</v>
      </c>
      <c r="F518" s="5" t="s">
        <v>145</v>
      </c>
      <c r="G518" s="5" t="s">
        <v>55</v>
      </c>
      <c r="H518" s="5" t="s">
        <v>59</v>
      </c>
      <c r="I518" s="5" t="s">
        <v>59</v>
      </c>
      <c r="J518" s="22"/>
      <c r="K518" s="26"/>
      <c r="L518" s="22"/>
      <c r="M518" s="23"/>
      <c r="N518" s="23"/>
      <c r="O518" s="27"/>
      <c r="P518" s="23"/>
      <c r="Q518" s="22"/>
      <c r="R518" s="23"/>
      <c r="S518" s="23"/>
      <c r="T518" s="27"/>
      <c r="U518" s="23"/>
      <c r="V518" s="22"/>
      <c r="W518" s="23"/>
      <c r="X518" s="23"/>
      <c r="Y518" s="27"/>
      <c r="Z518" s="23"/>
      <c r="AA518" s="22"/>
      <c r="AB518" s="23"/>
      <c r="AC518" s="23"/>
      <c r="AD518" s="27"/>
      <c r="AE518" s="23"/>
      <c r="AF518" s="22"/>
      <c r="AG518" s="23"/>
      <c r="AH518" s="23"/>
      <c r="AI518" s="27"/>
      <c r="AJ518" s="23"/>
    </row>
    <row r="519" spans="1:41" ht="12" customHeight="1" x14ac:dyDescent="0.25">
      <c r="A519" s="36"/>
      <c r="B519" s="41"/>
      <c r="C519" s="42"/>
      <c r="D519" s="42"/>
      <c r="E519" s="42"/>
      <c r="F519" s="42"/>
      <c r="G519" s="42"/>
      <c r="H519" s="42"/>
      <c r="I519" s="42"/>
      <c r="J519" s="28"/>
      <c r="K519" s="29"/>
      <c r="L519" s="22"/>
      <c r="M519" s="23"/>
      <c r="N519" s="23"/>
      <c r="O519" s="27"/>
      <c r="P519" s="23"/>
      <c r="Q519" s="22"/>
      <c r="R519" s="23"/>
      <c r="S519" s="23"/>
      <c r="T519" s="27"/>
      <c r="U519" s="23"/>
      <c r="V519" s="22"/>
      <c r="W519" s="23"/>
      <c r="X519" s="23"/>
      <c r="Y519" s="27"/>
      <c r="Z519" s="23"/>
      <c r="AA519" s="22"/>
      <c r="AB519" s="23"/>
      <c r="AC519" s="23"/>
      <c r="AD519" s="27"/>
      <c r="AE519" s="23"/>
      <c r="AF519" s="22"/>
      <c r="AG519" s="23"/>
      <c r="AH519" s="23"/>
      <c r="AI519" s="27"/>
      <c r="AJ519" s="23"/>
    </row>
    <row r="520" spans="1:41" ht="9" customHeight="1" x14ac:dyDescent="0.25">
      <c r="A520" s="34" t="s">
        <v>413</v>
      </c>
      <c r="B520" s="37" t="s">
        <v>10</v>
      </c>
      <c r="C520" s="6" t="s">
        <v>11</v>
      </c>
      <c r="D520" s="7" t="s">
        <v>163</v>
      </c>
      <c r="E520" s="6" t="s">
        <v>54</v>
      </c>
      <c r="F520" s="7" t="s">
        <v>12</v>
      </c>
      <c r="G520" s="6" t="s">
        <v>54</v>
      </c>
      <c r="H520" s="7" t="s">
        <v>23</v>
      </c>
      <c r="I520" s="7" t="s">
        <v>15</v>
      </c>
      <c r="J520" s="20" t="str">
        <f t="shared" ref="J520:K520" si="4882">A520</f>
        <v>DF012O3R</v>
      </c>
      <c r="K520" s="21" t="str">
        <f t="shared" si="4882"/>
        <v>A</v>
      </c>
      <c r="L520" s="22" t="str">
        <f t="shared" ref="L520" si="4883">IF(ISERROR(SEARCH("Pref",D520)),D520,IF(SEARCH("Pref",D520)=3,LEFT(D520,1),IF(SEARCH("Pref",D520)=4,LEFT(D520,2),D520)))</f>
        <v>2</v>
      </c>
      <c r="M520" s="23">
        <f t="shared" ref="M520" si="4884">IF(D521="N/A","NA",VALUE(LEFT(D521,SEARCH("of",D521)-1)))</f>
        <v>5</v>
      </c>
      <c r="N520" s="23">
        <f t="shared" ref="N520" si="4885">IF(D521="N/A","NA",VALUE(RIGHT(D521,SEARCH("of",D521)-1)))</f>
        <v>9</v>
      </c>
      <c r="O520" s="24">
        <f t="shared" ref="O520" si="4886">IF(L520="Leftover",1,IF(M520="NA","NA",M520/N520))</f>
        <v>0.55555555555555558</v>
      </c>
      <c r="P520" s="25">
        <f t="shared" ref="P520" si="4887">IF(ISNUMBER(SEARCH("Choice",L520))=TRUE,1,O520)</f>
        <v>0.55555555555555558</v>
      </c>
      <c r="Q520" s="22" t="str">
        <f t="shared" ref="Q520" si="4888">IF(ISERROR(SEARCH("Pref",E520)),E520,IF(SEARCH("Pref",E520)=3,LEFT(E520,1),IF(SEARCH("Pref",E520)=4,LEFT(E520,2),E520)))</f>
        <v>None Drawn</v>
      </c>
      <c r="R520" s="23" t="str">
        <f t="shared" ref="R520" si="4889">IF(E521="N/A","NA",VALUE(LEFT(E521,SEARCH("of",E521)-1)))</f>
        <v>NA</v>
      </c>
      <c r="S520" s="23" t="str">
        <f t="shared" ref="S520" si="4890">IF(E521="N/A","NA",VALUE(RIGHT(E521,SEARCH("of",E521)-1)))</f>
        <v>NA</v>
      </c>
      <c r="T520" s="24" t="str">
        <f t="shared" ref="T520" si="4891">IF(Q520="Leftover",1,IF(R520="NA","NA",R520/S520))</f>
        <v>NA</v>
      </c>
      <c r="U520" s="25" t="str">
        <f t="shared" ref="U520" si="4892">IF(ISNUMBER(SEARCH("Choice",Q520))=TRUE,1,T520)</f>
        <v>NA</v>
      </c>
      <c r="V520" s="22" t="str">
        <f t="shared" ref="V520" si="4893">IF(ISERROR(SEARCH("Pref",F520)),F520,IF(SEARCH("Pref",F520)=3,LEFT(F520,1),IF(SEARCH("Pref",F520)=4,LEFT(F520,2),F520)))</f>
        <v>0</v>
      </c>
      <c r="W520" s="23">
        <f t="shared" ref="W520" si="4894">IF(F521="N/A","NA",VALUE(LEFT(F521,SEARCH("of",F521)-1)))</f>
        <v>2</v>
      </c>
      <c r="X520" s="23">
        <f t="shared" ref="X520" si="4895">IF(F521="N/A","NA",VALUE(RIGHT(F521,SEARCH("of",F521)-1)))</f>
        <v>5</v>
      </c>
      <c r="Y520" s="24">
        <f t="shared" ref="Y520" si="4896">IF(V520="Leftover",1,IF(W520="NA","NA",W520/X520))</f>
        <v>0.4</v>
      </c>
      <c r="Z520" s="25">
        <f t="shared" ref="Z520" si="4897">IF(ISNUMBER(SEARCH("Choice",V520))=TRUE,1,Y520)</f>
        <v>0.4</v>
      </c>
      <c r="AA520" s="22" t="str">
        <f t="shared" ref="AA520" si="4898">IF(ISERROR(SEARCH("Pref",G520)),G520,IF(SEARCH("Pref",G520)=3,LEFT(G520,1),IF(SEARCH("Pref",G520)=4,LEFT(G520,2),G520)))</f>
        <v>None Drawn</v>
      </c>
      <c r="AB520" s="23">
        <f t="shared" ref="AB520" si="4899">IF(H521="N/A","NA",VALUE(LEFT(H521,SEARCH("of",H521)-1)))</f>
        <v>1</v>
      </c>
      <c r="AC520" s="23">
        <f t="shared" ref="AC520" si="4900">IF(H521="N/A","NA",VALUE(RIGHT(H521,SEARCH("of",H521)-1)))</f>
        <v>1</v>
      </c>
      <c r="AD520" s="24">
        <f t="shared" ref="AD520" si="4901">IF(AA520="Leftover",1,IF(AB520="NA","NA",AB520/AC520))</f>
        <v>1</v>
      </c>
      <c r="AE520" s="25">
        <f t="shared" ref="AE520" si="4902">IF(ISNUMBER(SEARCH("Choice",AA520))=TRUE,1,AD520)</f>
        <v>1</v>
      </c>
      <c r="AF520" s="22" t="str">
        <f t="shared" ref="AF520" si="4903">IF(ISERROR(SEARCH("Pref",H520)),H520,IF(SEARCH("Pref",H520)=3,LEFT(H520,1),IF(SEARCH("Pref",H520)=4,LEFT(H520,2),H520)))</f>
        <v>Leftover Choice 1</v>
      </c>
      <c r="AG520" s="23">
        <f t="shared" ref="AG520" si="4904">IF(H521="N/A","NA",VALUE(LEFT(H521,SEARCH("of",H521)-1)))</f>
        <v>1</v>
      </c>
      <c r="AH520" s="23">
        <f t="shared" ref="AH520" si="4905">IF(H521="N/A","NA",VALUE(RIGHT(H521,SEARCH("of",H521)-1)))</f>
        <v>1</v>
      </c>
      <c r="AI520" s="24">
        <f t="shared" ref="AI520" si="4906">IF(AF520="Leftover",1,IF(AG520="NA","NA",AG520/AH520))</f>
        <v>1</v>
      </c>
      <c r="AJ520" s="25">
        <f t="shared" ref="AJ520" si="4907">IF(ISNUMBER(SEARCH("Choice",AF520))=TRUE,1,AI520)</f>
        <v>1</v>
      </c>
      <c r="AK520" s="22" t="str">
        <f t="shared" ref="AK520" si="4908">IF(ISERROR(SEARCH("Pref",I520)),I520,IF(SEARCH("Pref",I520)=3,LEFT(I520,1),IF(SEARCH("Pref",I520)=4,LEFT(I520,2),I520)))</f>
        <v>Leftover Choice 3</v>
      </c>
      <c r="AL520" s="23">
        <f t="shared" ref="AL520" si="4909">IF(I521="N/A","NA",VALUE(LEFT(I521,SEARCH("of",I521)-1)))</f>
        <v>1</v>
      </c>
      <c r="AM520" s="23">
        <f t="shared" ref="AM520" si="4910">IF(I521="N/A","NA",VALUE(RIGHT(I521,SEARCH("of",I521)-1)))</f>
        <v>1</v>
      </c>
      <c r="AN520" s="24">
        <f t="shared" ref="AN520" si="4911">IF(AK520="Leftover",1,IF(AL520="NA","NA",AL520/AM520))</f>
        <v>1</v>
      </c>
      <c r="AO520" s="25">
        <f t="shared" ref="AO520" si="4912">IF(ISNUMBER(SEARCH("Choice",AK520))=TRUE,1,AN520)</f>
        <v>1</v>
      </c>
    </row>
    <row r="521" spans="1:41" ht="10.95" customHeight="1" x14ac:dyDescent="0.25">
      <c r="A521" s="35"/>
      <c r="B521" s="38"/>
      <c r="C521" s="6" t="s">
        <v>16</v>
      </c>
      <c r="D521" s="5" t="s">
        <v>414</v>
      </c>
      <c r="E521" s="5" t="s">
        <v>55</v>
      </c>
      <c r="F521" s="5" t="s">
        <v>40</v>
      </c>
      <c r="G521" s="5" t="s">
        <v>55</v>
      </c>
      <c r="H521" s="5" t="s">
        <v>56</v>
      </c>
      <c r="I521" s="5" t="s">
        <v>56</v>
      </c>
      <c r="J521" s="22"/>
      <c r="K521" s="26"/>
      <c r="L521" s="22"/>
      <c r="M521" s="23"/>
      <c r="N521" s="23"/>
      <c r="O521" s="27"/>
      <c r="P521" s="23"/>
      <c r="Q521" s="22"/>
      <c r="R521" s="23"/>
      <c r="S521" s="23"/>
      <c r="T521" s="27"/>
      <c r="U521" s="23"/>
      <c r="V521" s="22"/>
      <c r="W521" s="23"/>
      <c r="X521" s="23"/>
      <c r="Y521" s="27"/>
      <c r="Z521" s="23"/>
      <c r="AA521" s="22"/>
      <c r="AB521" s="23"/>
      <c r="AC521" s="23"/>
      <c r="AD521" s="27"/>
      <c r="AE521" s="23"/>
      <c r="AF521" s="22"/>
      <c r="AG521" s="23"/>
      <c r="AH521" s="23"/>
      <c r="AI521" s="27"/>
      <c r="AJ521" s="23"/>
    </row>
    <row r="522" spans="1:41" ht="12" customHeight="1" x14ac:dyDescent="0.25">
      <c r="A522" s="36"/>
      <c r="B522" s="41"/>
      <c r="C522" s="42"/>
      <c r="D522" s="42"/>
      <c r="E522" s="42"/>
      <c r="F522" s="42"/>
      <c r="G522" s="42"/>
      <c r="H522" s="42"/>
      <c r="I522" s="42"/>
      <c r="J522" s="28"/>
      <c r="K522" s="29"/>
      <c r="L522" s="22"/>
      <c r="M522" s="23"/>
      <c r="N522" s="23"/>
      <c r="O522" s="27"/>
      <c r="P522" s="23"/>
      <c r="Q522" s="22"/>
      <c r="R522" s="23"/>
      <c r="S522" s="23"/>
      <c r="T522" s="27"/>
      <c r="U522" s="23"/>
      <c r="V522" s="22"/>
      <c r="W522" s="23"/>
      <c r="X522" s="23"/>
      <c r="Y522" s="27"/>
      <c r="Z522" s="23"/>
      <c r="AA522" s="22"/>
      <c r="AB522" s="23"/>
      <c r="AC522" s="23"/>
      <c r="AD522" s="27"/>
      <c r="AE522" s="23"/>
      <c r="AF522" s="22"/>
      <c r="AG522" s="23"/>
      <c r="AH522" s="23"/>
      <c r="AI522" s="27"/>
      <c r="AJ522" s="23"/>
    </row>
    <row r="523" spans="1:41" ht="19.95" customHeight="1" x14ac:dyDescent="0.25">
      <c r="A523" s="34" t="s">
        <v>415</v>
      </c>
      <c r="B523" s="37" t="s">
        <v>229</v>
      </c>
      <c r="C523" s="6" t="s">
        <v>11</v>
      </c>
      <c r="D523" s="5" t="s">
        <v>13</v>
      </c>
      <c r="E523" s="6" t="s">
        <v>54</v>
      </c>
      <c r="F523" s="5" t="s">
        <v>13</v>
      </c>
      <c r="G523" s="5" t="s">
        <v>53</v>
      </c>
      <c r="H523" s="7" t="s">
        <v>23</v>
      </c>
      <c r="I523" s="5" t="s">
        <v>54</v>
      </c>
      <c r="J523" s="20" t="str">
        <f t="shared" ref="J523:K523" si="4913">A523</f>
        <v>DF015O1M</v>
      </c>
      <c r="K523" s="21" t="str">
        <f t="shared" si="4913"/>
        <v>B</v>
      </c>
      <c r="L523" s="22" t="str">
        <f t="shared" ref="L523" si="4914">IF(ISERROR(SEARCH("Pref",D523)),D523,IF(SEARCH("Pref",D523)=3,LEFT(D523,1),IF(SEARCH("Pref",D523)=4,LEFT(D523,2),D523)))</f>
        <v>Choice 2</v>
      </c>
      <c r="M523" s="23">
        <f t="shared" ref="M523" si="4915">IF(D524="N/A","NA",VALUE(LEFT(D524,SEARCH("of",D524)-1)))</f>
        <v>16</v>
      </c>
      <c r="N523" s="23">
        <f t="shared" ref="N523" si="4916">IF(D524="N/A","NA",VALUE(RIGHT(D524,SEARCH("of",D524)-1)))</f>
        <v>43</v>
      </c>
      <c r="O523" s="24">
        <f t="shared" ref="O523" si="4917">IF(L523="Leftover",1,IF(M523="NA","NA",M523/N523))</f>
        <v>0.37209302325581395</v>
      </c>
      <c r="P523" s="25">
        <f t="shared" ref="P523" si="4918">IF(ISNUMBER(SEARCH("Choice",L523))=TRUE,1,O523)</f>
        <v>1</v>
      </c>
      <c r="Q523" s="22" t="str">
        <f t="shared" ref="Q523" si="4919">IF(ISERROR(SEARCH("Pref",E523)),E523,IF(SEARCH("Pref",E523)=3,LEFT(E523,1),IF(SEARCH("Pref",E523)=4,LEFT(E523,2),E523)))</f>
        <v>None Drawn</v>
      </c>
      <c r="R523" s="23" t="str">
        <f t="shared" ref="R523" si="4920">IF(E524="N/A","NA",VALUE(LEFT(E524,SEARCH("of",E524)-1)))</f>
        <v>NA</v>
      </c>
      <c r="S523" s="23" t="str">
        <f t="shared" ref="S523" si="4921">IF(E524="N/A","NA",VALUE(RIGHT(E524,SEARCH("of",E524)-1)))</f>
        <v>NA</v>
      </c>
      <c r="T523" s="24" t="str">
        <f t="shared" ref="T523" si="4922">IF(Q523="Leftover",1,IF(R523="NA","NA",R523/S523))</f>
        <v>NA</v>
      </c>
      <c r="U523" s="25" t="str">
        <f t="shared" ref="U523" si="4923">IF(ISNUMBER(SEARCH("Choice",Q523))=TRUE,1,T523)</f>
        <v>NA</v>
      </c>
      <c r="V523" s="22" t="str">
        <f t="shared" ref="V523" si="4924">IF(ISERROR(SEARCH("Pref",F523)),F523,IF(SEARCH("Pref",F523)=3,LEFT(F523,1),IF(SEARCH("Pref",F523)=4,LEFT(F523,2),F523)))</f>
        <v>Choice 2</v>
      </c>
      <c r="W523" s="23">
        <f t="shared" ref="W523" si="4925">IF(F524="N/A","NA",VALUE(LEFT(F524,SEARCH("of",F524)-1)))</f>
        <v>1</v>
      </c>
      <c r="X523" s="23">
        <f t="shared" ref="X523" si="4926">IF(F524="N/A","NA",VALUE(RIGHT(F524,SEARCH("of",F524)-1)))</f>
        <v>6</v>
      </c>
      <c r="Y523" s="24">
        <f t="shared" ref="Y523" si="4927">IF(V523="Leftover",1,IF(W523="NA","NA",W523/X523))</f>
        <v>0.16666666666666666</v>
      </c>
      <c r="Z523" s="25">
        <f t="shared" ref="Z523" si="4928">IF(ISNUMBER(SEARCH("Choice",V523))=TRUE,1,Y523)</f>
        <v>1</v>
      </c>
      <c r="AA523" s="22" t="str">
        <f t="shared" ref="AA523" si="4929">IF(ISERROR(SEARCH("Pref",G523)),G523,IF(SEARCH("Pref",G523)=3,LEFT(G523,1),IF(SEARCH("Pref",G523)=4,LEFT(G523,2),G523)))</f>
        <v>No Apps</v>
      </c>
      <c r="AB523" s="23">
        <f t="shared" ref="AB523" si="4930">IF(H524="N/A","NA",VALUE(LEFT(H524,SEARCH("of",H524)-1)))</f>
        <v>1</v>
      </c>
      <c r="AC523" s="23">
        <f t="shared" ref="AC523" si="4931">IF(H524="N/A","NA",VALUE(RIGHT(H524,SEARCH("of",H524)-1)))</f>
        <v>1</v>
      </c>
      <c r="AD523" s="24">
        <f t="shared" ref="AD523" si="4932">IF(AA523="Leftover",1,IF(AB523="NA","NA",AB523/AC523))</f>
        <v>1</v>
      </c>
      <c r="AE523" s="25">
        <f t="shared" ref="AE523" si="4933">IF(ISNUMBER(SEARCH("Choice",AA523))=TRUE,1,AD523)</f>
        <v>1</v>
      </c>
      <c r="AF523" s="22" t="str">
        <f t="shared" ref="AF523" si="4934">IF(ISERROR(SEARCH("Pref",H523)),H523,IF(SEARCH("Pref",H523)=3,LEFT(H523,1),IF(SEARCH("Pref",H523)=4,LEFT(H523,2),H523)))</f>
        <v>Leftover Choice 1</v>
      </c>
      <c r="AG523" s="23">
        <f t="shared" ref="AG523" si="4935">IF(H524="N/A","NA",VALUE(LEFT(H524,SEARCH("of",H524)-1)))</f>
        <v>1</v>
      </c>
      <c r="AH523" s="23">
        <f t="shared" ref="AH523" si="4936">IF(H524="N/A","NA",VALUE(RIGHT(H524,SEARCH("of",H524)-1)))</f>
        <v>1</v>
      </c>
      <c r="AI523" s="24">
        <f t="shared" ref="AI523" si="4937">IF(AF523="Leftover",1,IF(AG523="NA","NA",AG523/AH523))</f>
        <v>1</v>
      </c>
      <c r="AJ523" s="25">
        <f t="shared" ref="AJ523" si="4938">IF(ISNUMBER(SEARCH("Choice",AF523))=TRUE,1,AI523)</f>
        <v>1</v>
      </c>
      <c r="AK523" s="22" t="str">
        <f t="shared" ref="AK523" si="4939">IF(ISERROR(SEARCH("Pref",I523)),I523,IF(SEARCH("Pref",I523)=3,LEFT(I523,1),IF(SEARCH("Pref",I523)=4,LEFT(I523,2),I523)))</f>
        <v>None Drawn</v>
      </c>
      <c r="AL523" s="23" t="str">
        <f t="shared" ref="AL523" si="4940">IF(I524="N/A","NA",VALUE(LEFT(I524,SEARCH("of",I524)-1)))</f>
        <v>NA</v>
      </c>
      <c r="AM523" s="23" t="str">
        <f t="shared" ref="AM523" si="4941">IF(I524="N/A","NA",VALUE(RIGHT(I524,SEARCH("of",I524)-1)))</f>
        <v>NA</v>
      </c>
      <c r="AN523" s="24" t="str">
        <f t="shared" ref="AN523" si="4942">IF(AK523="Leftover",1,IF(AL523="NA","NA",AL523/AM523))</f>
        <v>NA</v>
      </c>
      <c r="AO523" s="25" t="str">
        <f t="shared" ref="AO523" si="4943">IF(ISNUMBER(SEARCH("Choice",AK523))=TRUE,1,AN523)</f>
        <v>NA</v>
      </c>
    </row>
    <row r="524" spans="1:41" ht="12" customHeight="1" x14ac:dyDescent="0.25">
      <c r="A524" s="35"/>
      <c r="B524" s="38"/>
      <c r="C524" s="6" t="s">
        <v>16</v>
      </c>
      <c r="D524" s="5" t="s">
        <v>416</v>
      </c>
      <c r="E524" s="5" t="s">
        <v>55</v>
      </c>
      <c r="F524" s="5" t="s">
        <v>122</v>
      </c>
      <c r="G524" s="5" t="s">
        <v>55</v>
      </c>
      <c r="H524" s="5" t="s">
        <v>56</v>
      </c>
      <c r="I524" s="5" t="s">
        <v>55</v>
      </c>
      <c r="J524" s="22"/>
      <c r="K524" s="26"/>
      <c r="L524" s="22"/>
      <c r="M524" s="23"/>
      <c r="N524" s="23"/>
      <c r="O524" s="27"/>
      <c r="P524" s="23"/>
      <c r="Q524" s="22"/>
      <c r="R524" s="23"/>
      <c r="S524" s="23"/>
      <c r="T524" s="27"/>
      <c r="U524" s="23"/>
      <c r="V524" s="22"/>
      <c r="W524" s="23"/>
      <c r="X524" s="23"/>
      <c r="Y524" s="27"/>
      <c r="Z524" s="23"/>
      <c r="AA524" s="22"/>
      <c r="AB524" s="23"/>
      <c r="AC524" s="23"/>
      <c r="AD524" s="27"/>
      <c r="AE524" s="23"/>
      <c r="AF524" s="22"/>
      <c r="AG524" s="23"/>
      <c r="AH524" s="23"/>
      <c r="AI524" s="27"/>
      <c r="AJ524" s="23"/>
    </row>
    <row r="525" spans="1:41" ht="9" customHeight="1" x14ac:dyDescent="0.25">
      <c r="A525" s="36"/>
      <c r="B525" s="41"/>
      <c r="C525" s="42"/>
      <c r="D525" s="42"/>
      <c r="E525" s="42"/>
      <c r="F525" s="42"/>
      <c r="G525" s="42"/>
      <c r="H525" s="42"/>
      <c r="I525" s="42"/>
      <c r="J525" s="28"/>
      <c r="K525" s="29"/>
      <c r="L525" s="22"/>
      <c r="M525" s="23"/>
      <c r="N525" s="23"/>
      <c r="O525" s="27"/>
      <c r="P525" s="23"/>
      <c r="Q525" s="22"/>
      <c r="R525" s="23"/>
      <c r="S525" s="23"/>
      <c r="T525" s="27"/>
      <c r="U525" s="23"/>
      <c r="V525" s="22"/>
      <c r="W525" s="23"/>
      <c r="X525" s="23"/>
      <c r="Y525" s="27"/>
      <c r="Z525" s="23"/>
      <c r="AA525" s="22"/>
      <c r="AB525" s="23"/>
      <c r="AC525" s="23"/>
      <c r="AD525" s="27"/>
      <c r="AE525" s="23"/>
      <c r="AF525" s="22"/>
      <c r="AG525" s="23"/>
      <c r="AH525" s="23"/>
      <c r="AI525" s="27"/>
      <c r="AJ525" s="23"/>
    </row>
    <row r="526" spans="1:41" ht="19.2" customHeight="1" x14ac:dyDescent="0.25">
      <c r="A526" s="34" t="s">
        <v>417</v>
      </c>
      <c r="B526" s="37" t="s">
        <v>229</v>
      </c>
      <c r="C526" s="6" t="s">
        <v>11</v>
      </c>
      <c r="D526" s="5" t="s">
        <v>13</v>
      </c>
      <c r="E526" s="7" t="s">
        <v>12</v>
      </c>
      <c r="F526" s="5" t="s">
        <v>270</v>
      </c>
      <c r="G526" s="7" t="s">
        <v>12</v>
      </c>
      <c r="H526" s="7" t="s">
        <v>15</v>
      </c>
      <c r="I526" s="5" t="s">
        <v>54</v>
      </c>
      <c r="J526" s="20" t="str">
        <f t="shared" ref="J526:K526" si="4944">A526</f>
        <v>DF015O2R</v>
      </c>
      <c r="K526" s="21" t="str">
        <f t="shared" si="4944"/>
        <v>B</v>
      </c>
      <c r="L526" s="22" t="str">
        <f t="shared" ref="L526" si="4945">IF(ISERROR(SEARCH("Pref",D526)),D526,IF(SEARCH("Pref",D526)=3,LEFT(D526,1),IF(SEARCH("Pref",D526)=4,LEFT(D526,2),D526)))</f>
        <v>Choice 2</v>
      </c>
      <c r="M526" s="23">
        <f t="shared" ref="M526" si="4946">IF(D527="N/A","NA",VALUE(LEFT(D527,SEARCH("of",D527)-1)))</f>
        <v>72</v>
      </c>
      <c r="N526" s="23">
        <f t="shared" ref="N526" si="4947">IF(D527="N/A","NA",VALUE(RIGHT(D527,SEARCH("of",D527)-1)))</f>
        <v>246</v>
      </c>
      <c r="O526" s="24">
        <f t="shared" ref="O526" si="4948">IF(L526="Leftover",1,IF(M526="NA","NA",M526/N526))</f>
        <v>0.29268292682926828</v>
      </c>
      <c r="P526" s="25">
        <f t="shared" ref="P526" si="4949">IF(ISNUMBER(SEARCH("Choice",L526))=TRUE,1,O526)</f>
        <v>1</v>
      </c>
      <c r="Q526" s="22" t="str">
        <f t="shared" ref="Q526" si="4950">IF(ISERROR(SEARCH("Pref",E526)),E526,IF(SEARCH("Pref",E526)=3,LEFT(E526,1),IF(SEARCH("Pref",E526)=4,LEFT(E526,2),E526)))</f>
        <v>0</v>
      </c>
      <c r="R526" s="23">
        <f t="shared" ref="R526" si="4951">IF(E527="N/A","NA",VALUE(LEFT(E527,SEARCH("of",E527)-1)))</f>
        <v>10</v>
      </c>
      <c r="S526" s="23">
        <f t="shared" ref="S526" si="4952">IF(E527="N/A","NA",VALUE(RIGHT(E527,SEARCH("of",E527)-1)))</f>
        <v>10</v>
      </c>
      <c r="T526" s="24">
        <f t="shared" ref="T526" si="4953">IF(Q526="Leftover",1,IF(R526="NA","NA",R526/S526))</f>
        <v>1</v>
      </c>
      <c r="U526" s="25">
        <f t="shared" ref="U526" si="4954">IF(ISNUMBER(SEARCH("Choice",Q526))=TRUE,1,T526)</f>
        <v>1</v>
      </c>
      <c r="V526" s="22" t="str">
        <f t="shared" ref="V526" si="4955">IF(ISERROR(SEARCH("Pref",F526)),F526,IF(SEARCH("Pref",F526)=3,LEFT(F526,1),IF(SEARCH("Pref",F526)=4,LEFT(F526,2),F526)))</f>
        <v>Choice 4</v>
      </c>
      <c r="W526" s="23">
        <f t="shared" ref="W526" si="4956">IF(F527="N/A","NA",VALUE(LEFT(F527,SEARCH("of",F527)-1)))</f>
        <v>2</v>
      </c>
      <c r="X526" s="23">
        <f t="shared" ref="X526" si="4957">IF(F527="N/A","NA",VALUE(RIGHT(F527,SEARCH("of",F527)-1)))</f>
        <v>8</v>
      </c>
      <c r="Y526" s="24">
        <f t="shared" ref="Y526" si="4958">IF(V526="Leftover",1,IF(W526="NA","NA",W526/X526))</f>
        <v>0.25</v>
      </c>
      <c r="Z526" s="25">
        <f t="shared" ref="Z526" si="4959">IF(ISNUMBER(SEARCH("Choice",V526))=TRUE,1,Y526)</f>
        <v>1</v>
      </c>
      <c r="AA526" s="22" t="str">
        <f t="shared" ref="AA526" si="4960">IF(ISERROR(SEARCH("Pref",G526)),G526,IF(SEARCH("Pref",G526)=3,LEFT(G526,1),IF(SEARCH("Pref",G526)=4,LEFT(G526,2),G526)))</f>
        <v>0</v>
      </c>
      <c r="AB526" s="23">
        <f t="shared" ref="AB526" si="4961">IF(H527="N/A","NA",VALUE(LEFT(H527,SEARCH("of",H527)-1)))</f>
        <v>1</v>
      </c>
      <c r="AC526" s="23">
        <f t="shared" ref="AC526" si="4962">IF(H527="N/A","NA",VALUE(RIGHT(H527,SEARCH("of",H527)-1)))</f>
        <v>1</v>
      </c>
      <c r="AD526" s="24">
        <f t="shared" ref="AD526" si="4963">IF(AA526="Leftover",1,IF(AB526="NA","NA",AB526/AC526))</f>
        <v>1</v>
      </c>
      <c r="AE526" s="25">
        <f t="shared" ref="AE526" si="4964">IF(ISNUMBER(SEARCH("Choice",AA526))=TRUE,1,AD526)</f>
        <v>1</v>
      </c>
      <c r="AF526" s="22" t="str">
        <f t="shared" ref="AF526" si="4965">IF(ISERROR(SEARCH("Pref",H526)),H526,IF(SEARCH("Pref",H526)=3,LEFT(H526,1),IF(SEARCH("Pref",H526)=4,LEFT(H526,2),H526)))</f>
        <v>Leftover Choice 3</v>
      </c>
      <c r="AG526" s="23">
        <f t="shared" ref="AG526" si="4966">IF(H527="N/A","NA",VALUE(LEFT(H527,SEARCH("of",H527)-1)))</f>
        <v>1</v>
      </c>
      <c r="AH526" s="23">
        <f t="shared" ref="AH526" si="4967">IF(H527="N/A","NA",VALUE(RIGHT(H527,SEARCH("of",H527)-1)))</f>
        <v>1</v>
      </c>
      <c r="AI526" s="24">
        <f t="shared" ref="AI526" si="4968">IF(AF526="Leftover",1,IF(AG526="NA","NA",AG526/AH526))</f>
        <v>1</v>
      </c>
      <c r="AJ526" s="25">
        <f t="shared" ref="AJ526" si="4969">IF(ISNUMBER(SEARCH("Choice",AF526))=TRUE,1,AI526)</f>
        <v>1</v>
      </c>
      <c r="AK526" s="22" t="str">
        <f t="shared" ref="AK526" si="4970">IF(ISERROR(SEARCH("Pref",I526)),I526,IF(SEARCH("Pref",I526)=3,LEFT(I526,1),IF(SEARCH("Pref",I526)=4,LEFT(I526,2),I526)))</f>
        <v>None Drawn</v>
      </c>
      <c r="AL526" s="23" t="str">
        <f t="shared" ref="AL526" si="4971">IF(I527="N/A","NA",VALUE(LEFT(I527,SEARCH("of",I527)-1)))</f>
        <v>NA</v>
      </c>
      <c r="AM526" s="23" t="str">
        <f t="shared" ref="AM526" si="4972">IF(I527="N/A","NA",VALUE(RIGHT(I527,SEARCH("of",I527)-1)))</f>
        <v>NA</v>
      </c>
      <c r="AN526" s="24" t="str">
        <f t="shared" ref="AN526" si="4973">IF(AK526="Leftover",1,IF(AL526="NA","NA",AL526/AM526))</f>
        <v>NA</v>
      </c>
      <c r="AO526" s="25" t="str">
        <f t="shared" ref="AO526" si="4974">IF(ISNUMBER(SEARCH("Choice",AK526))=TRUE,1,AN526)</f>
        <v>NA</v>
      </c>
    </row>
    <row r="527" spans="1:41" ht="12" customHeight="1" x14ac:dyDescent="0.25">
      <c r="A527" s="35"/>
      <c r="B527" s="38"/>
      <c r="C527" s="6" t="s">
        <v>16</v>
      </c>
      <c r="D527" s="5" t="s">
        <v>418</v>
      </c>
      <c r="E527" s="5" t="s">
        <v>21</v>
      </c>
      <c r="F527" s="5" t="s">
        <v>107</v>
      </c>
      <c r="G527" s="5" t="s">
        <v>56</v>
      </c>
      <c r="H527" s="5" t="s">
        <v>56</v>
      </c>
      <c r="I527" s="5" t="s">
        <v>55</v>
      </c>
      <c r="J527" s="22"/>
      <c r="K527" s="26"/>
      <c r="L527" s="22"/>
      <c r="M527" s="23"/>
      <c r="N527" s="23"/>
      <c r="O527" s="27"/>
      <c r="P527" s="23"/>
      <c r="Q527" s="22"/>
      <c r="R527" s="23"/>
      <c r="S527" s="23"/>
      <c r="T527" s="27"/>
      <c r="U527" s="23"/>
      <c r="V527" s="22"/>
      <c r="W527" s="23"/>
      <c r="X527" s="23"/>
      <c r="Y527" s="27"/>
      <c r="Z527" s="23"/>
      <c r="AA527" s="22"/>
      <c r="AB527" s="23"/>
      <c r="AC527" s="23"/>
      <c r="AD527" s="27"/>
      <c r="AE527" s="23"/>
      <c r="AF527" s="22"/>
      <c r="AG527" s="23"/>
      <c r="AH527" s="23"/>
      <c r="AI527" s="27"/>
      <c r="AJ527" s="23"/>
    </row>
    <row r="528" spans="1:41" ht="9" customHeight="1" x14ac:dyDescent="0.25">
      <c r="A528" s="36"/>
      <c r="B528" s="41"/>
      <c r="C528" s="42"/>
      <c r="D528" s="42"/>
      <c r="E528" s="42"/>
      <c r="F528" s="42"/>
      <c r="G528" s="42"/>
      <c r="H528" s="42"/>
      <c r="I528" s="42"/>
      <c r="J528" s="28"/>
      <c r="K528" s="29"/>
      <c r="L528" s="22"/>
      <c r="M528" s="23"/>
      <c r="N528" s="23"/>
      <c r="O528" s="27"/>
      <c r="P528" s="23"/>
      <c r="Q528" s="22"/>
      <c r="R528" s="23"/>
      <c r="S528" s="23"/>
      <c r="T528" s="27"/>
      <c r="U528" s="23"/>
      <c r="V528" s="22"/>
      <c r="W528" s="23"/>
      <c r="X528" s="23"/>
      <c r="Y528" s="27"/>
      <c r="Z528" s="23"/>
      <c r="AA528" s="22"/>
      <c r="AB528" s="23"/>
      <c r="AC528" s="23"/>
      <c r="AD528" s="27"/>
      <c r="AE528" s="23"/>
      <c r="AF528" s="22"/>
      <c r="AG528" s="23"/>
      <c r="AH528" s="23"/>
      <c r="AI528" s="27"/>
      <c r="AJ528" s="23"/>
    </row>
    <row r="529" spans="1:41" ht="19.95" customHeight="1" x14ac:dyDescent="0.25">
      <c r="A529" s="34" t="s">
        <v>419</v>
      </c>
      <c r="B529" s="37" t="s">
        <v>229</v>
      </c>
      <c r="C529" s="6" t="s">
        <v>11</v>
      </c>
      <c r="D529" s="5" t="s">
        <v>13</v>
      </c>
      <c r="E529" s="5" t="s">
        <v>13</v>
      </c>
      <c r="F529" s="5" t="s">
        <v>270</v>
      </c>
      <c r="G529" s="6" t="s">
        <v>54</v>
      </c>
      <c r="H529" s="7" t="s">
        <v>14</v>
      </c>
      <c r="I529" s="5" t="s">
        <v>54</v>
      </c>
      <c r="J529" s="20" t="str">
        <f t="shared" ref="J529:K529" si="4975">A529</f>
        <v>DF015O3R</v>
      </c>
      <c r="K529" s="21" t="str">
        <f t="shared" si="4975"/>
        <v>B</v>
      </c>
      <c r="L529" s="22" t="str">
        <f t="shared" ref="L529" si="4976">IF(ISERROR(SEARCH("Pref",D529)),D529,IF(SEARCH("Pref",D529)=3,LEFT(D529,1),IF(SEARCH("Pref",D529)=4,LEFT(D529,2),D529)))</f>
        <v>Choice 2</v>
      </c>
      <c r="M529" s="23">
        <f t="shared" ref="M529" si="4977">IF(D530="N/A","NA",VALUE(LEFT(D530,SEARCH("of",D530)-1)))</f>
        <v>38</v>
      </c>
      <c r="N529" s="23">
        <f t="shared" ref="N529" si="4978">IF(D530="N/A","NA",VALUE(RIGHT(D530,SEARCH("of",D530)-1)))</f>
        <v>161</v>
      </c>
      <c r="O529" s="24">
        <f t="shared" ref="O529" si="4979">IF(L529="Leftover",1,IF(M529="NA","NA",M529/N529))</f>
        <v>0.2360248447204969</v>
      </c>
      <c r="P529" s="25">
        <f t="shared" ref="P529" si="4980">IF(ISNUMBER(SEARCH("Choice",L529))=TRUE,1,O529)</f>
        <v>1</v>
      </c>
      <c r="Q529" s="22" t="str">
        <f t="shared" ref="Q529" si="4981">IF(ISERROR(SEARCH("Pref",E529)),E529,IF(SEARCH("Pref",E529)=3,LEFT(E529,1),IF(SEARCH("Pref",E529)=4,LEFT(E529,2),E529)))</f>
        <v>Choice 2</v>
      </c>
      <c r="R529" s="23">
        <f t="shared" ref="R529" si="4982">IF(E530="N/A","NA",VALUE(LEFT(E530,SEARCH("of",E530)-1)))</f>
        <v>1</v>
      </c>
      <c r="S529" s="23">
        <f t="shared" ref="S529" si="4983">IF(E530="N/A","NA",VALUE(RIGHT(E530,SEARCH("of",E530)-1)))</f>
        <v>12</v>
      </c>
      <c r="T529" s="24">
        <f t="shared" ref="T529" si="4984">IF(Q529="Leftover",1,IF(R529="NA","NA",R529/S529))</f>
        <v>8.3333333333333329E-2</v>
      </c>
      <c r="U529" s="25">
        <f t="shared" ref="U529" si="4985">IF(ISNUMBER(SEARCH("Choice",Q529))=TRUE,1,T529)</f>
        <v>1</v>
      </c>
      <c r="V529" s="22" t="str">
        <f t="shared" ref="V529" si="4986">IF(ISERROR(SEARCH("Pref",F529)),F529,IF(SEARCH("Pref",F529)=3,LEFT(F529,1),IF(SEARCH("Pref",F529)=4,LEFT(F529,2),F529)))</f>
        <v>Choice 4</v>
      </c>
      <c r="W529" s="23">
        <f t="shared" ref="W529" si="4987">IF(F530="N/A","NA",VALUE(LEFT(F530,SEARCH("of",F530)-1)))</f>
        <v>3</v>
      </c>
      <c r="X529" s="23">
        <f t="shared" ref="X529" si="4988">IF(F530="N/A","NA",VALUE(RIGHT(F530,SEARCH("of",F530)-1)))</f>
        <v>8</v>
      </c>
      <c r="Y529" s="24">
        <f t="shared" ref="Y529" si="4989">IF(V529="Leftover",1,IF(W529="NA","NA",W529/X529))</f>
        <v>0.375</v>
      </c>
      <c r="Z529" s="25">
        <f t="shared" ref="Z529" si="4990">IF(ISNUMBER(SEARCH("Choice",V529))=TRUE,1,Y529)</f>
        <v>1</v>
      </c>
      <c r="AA529" s="22" t="str">
        <f t="shared" ref="AA529" si="4991">IF(ISERROR(SEARCH("Pref",G529)),G529,IF(SEARCH("Pref",G529)=3,LEFT(G529,1),IF(SEARCH("Pref",G529)=4,LEFT(G529,2),G529)))</f>
        <v>None Drawn</v>
      </c>
      <c r="AB529" s="23">
        <f t="shared" ref="AB529" si="4992">IF(H530="N/A","NA",VALUE(LEFT(H530,SEARCH("of",H530)-1)))</f>
        <v>1</v>
      </c>
      <c r="AC529" s="23">
        <f t="shared" ref="AC529" si="4993">IF(H530="N/A","NA",VALUE(RIGHT(H530,SEARCH("of",H530)-1)))</f>
        <v>1</v>
      </c>
      <c r="AD529" s="24">
        <f t="shared" ref="AD529" si="4994">IF(AA529="Leftover",1,IF(AB529="NA","NA",AB529/AC529))</f>
        <v>1</v>
      </c>
      <c r="AE529" s="25">
        <f t="shared" ref="AE529" si="4995">IF(ISNUMBER(SEARCH("Choice",AA529))=TRUE,1,AD529)</f>
        <v>1</v>
      </c>
      <c r="AF529" s="22" t="str">
        <f t="shared" ref="AF529" si="4996">IF(ISERROR(SEARCH("Pref",H529)),H529,IF(SEARCH("Pref",H529)=3,LEFT(H529,1),IF(SEARCH("Pref",H529)=4,LEFT(H529,2),H529)))</f>
        <v>Leftover Choice 2</v>
      </c>
      <c r="AG529" s="23">
        <f t="shared" ref="AG529" si="4997">IF(H530="N/A","NA",VALUE(LEFT(H530,SEARCH("of",H530)-1)))</f>
        <v>1</v>
      </c>
      <c r="AH529" s="23">
        <f t="shared" ref="AH529" si="4998">IF(H530="N/A","NA",VALUE(RIGHT(H530,SEARCH("of",H530)-1)))</f>
        <v>1</v>
      </c>
      <c r="AI529" s="24">
        <f t="shared" ref="AI529" si="4999">IF(AF529="Leftover",1,IF(AG529="NA","NA",AG529/AH529))</f>
        <v>1</v>
      </c>
      <c r="AJ529" s="25">
        <f t="shared" ref="AJ529" si="5000">IF(ISNUMBER(SEARCH("Choice",AF529))=TRUE,1,AI529)</f>
        <v>1</v>
      </c>
      <c r="AK529" s="22" t="str">
        <f t="shared" ref="AK529" si="5001">IF(ISERROR(SEARCH("Pref",I529)),I529,IF(SEARCH("Pref",I529)=3,LEFT(I529,1),IF(SEARCH("Pref",I529)=4,LEFT(I529,2),I529)))</f>
        <v>None Drawn</v>
      </c>
      <c r="AL529" s="23" t="str">
        <f t="shared" ref="AL529" si="5002">IF(I530="N/A","NA",VALUE(LEFT(I530,SEARCH("of",I530)-1)))</f>
        <v>NA</v>
      </c>
      <c r="AM529" s="23" t="str">
        <f t="shared" ref="AM529" si="5003">IF(I530="N/A","NA",VALUE(RIGHT(I530,SEARCH("of",I530)-1)))</f>
        <v>NA</v>
      </c>
      <c r="AN529" s="24" t="str">
        <f t="shared" ref="AN529" si="5004">IF(AK529="Leftover",1,IF(AL529="NA","NA",AL529/AM529))</f>
        <v>NA</v>
      </c>
      <c r="AO529" s="25" t="str">
        <f t="shared" ref="AO529" si="5005">IF(ISNUMBER(SEARCH("Choice",AK529))=TRUE,1,AN529)</f>
        <v>NA</v>
      </c>
    </row>
    <row r="530" spans="1:41" ht="12" customHeight="1" x14ac:dyDescent="0.25">
      <c r="A530" s="35"/>
      <c r="B530" s="38"/>
      <c r="C530" s="6" t="s">
        <v>16</v>
      </c>
      <c r="D530" s="5" t="s">
        <v>420</v>
      </c>
      <c r="E530" s="5" t="s">
        <v>72</v>
      </c>
      <c r="F530" s="5" t="s">
        <v>127</v>
      </c>
      <c r="G530" s="5" t="s">
        <v>55</v>
      </c>
      <c r="H530" s="5" t="s">
        <v>56</v>
      </c>
      <c r="I530" s="5" t="s">
        <v>55</v>
      </c>
      <c r="J530" s="22"/>
      <c r="K530" s="26"/>
      <c r="L530" s="22"/>
      <c r="M530" s="23"/>
      <c r="N530" s="23"/>
      <c r="O530" s="27"/>
      <c r="P530" s="23"/>
      <c r="Q530" s="22"/>
      <c r="R530" s="23"/>
      <c r="S530" s="23"/>
      <c r="T530" s="27"/>
      <c r="U530" s="23"/>
      <c r="V530" s="22"/>
      <c r="W530" s="23"/>
      <c r="X530" s="23"/>
      <c r="Y530" s="27"/>
      <c r="Z530" s="23"/>
      <c r="AA530" s="22"/>
      <c r="AB530" s="23"/>
      <c r="AC530" s="23"/>
      <c r="AD530" s="27"/>
      <c r="AE530" s="23"/>
      <c r="AF530" s="22"/>
      <c r="AG530" s="23"/>
      <c r="AH530" s="23"/>
      <c r="AI530" s="27"/>
      <c r="AJ530" s="23"/>
    </row>
    <row r="531" spans="1:41" ht="9" customHeight="1" x14ac:dyDescent="0.25">
      <c r="A531" s="36"/>
      <c r="B531" s="41"/>
      <c r="C531" s="42"/>
      <c r="D531" s="42"/>
      <c r="E531" s="42"/>
      <c r="F531" s="42"/>
      <c r="G531" s="42"/>
      <c r="H531" s="42"/>
      <c r="I531" s="42"/>
      <c r="J531" s="28"/>
      <c r="K531" s="29"/>
      <c r="L531" s="22"/>
      <c r="M531" s="23"/>
      <c r="N531" s="23"/>
      <c r="O531" s="27"/>
      <c r="P531" s="23"/>
      <c r="Q531" s="22"/>
      <c r="R531" s="23"/>
      <c r="S531" s="23"/>
      <c r="T531" s="27"/>
      <c r="U531" s="23"/>
      <c r="V531" s="22"/>
      <c r="W531" s="23"/>
      <c r="X531" s="23"/>
      <c r="Y531" s="27"/>
      <c r="Z531" s="23"/>
      <c r="AA531" s="22"/>
      <c r="AB531" s="23"/>
      <c r="AC531" s="23"/>
      <c r="AD531" s="27"/>
      <c r="AE531" s="23"/>
      <c r="AF531" s="22"/>
      <c r="AG531" s="23"/>
      <c r="AH531" s="23"/>
      <c r="AI531" s="27"/>
      <c r="AJ531" s="23"/>
    </row>
    <row r="532" spans="1:41" ht="19.2" customHeight="1" x14ac:dyDescent="0.25">
      <c r="A532" s="34" t="s">
        <v>421</v>
      </c>
      <c r="B532" s="37" t="s">
        <v>229</v>
      </c>
      <c r="C532" s="6" t="s">
        <v>11</v>
      </c>
      <c r="D532" s="7" t="s">
        <v>163</v>
      </c>
      <c r="E532" s="6" t="s">
        <v>54</v>
      </c>
      <c r="F532" s="7" t="s">
        <v>12</v>
      </c>
      <c r="G532" s="6" t="s">
        <v>54</v>
      </c>
      <c r="H532" s="7" t="s">
        <v>15</v>
      </c>
      <c r="I532" s="5" t="s">
        <v>54</v>
      </c>
      <c r="J532" s="20" t="str">
        <f t="shared" ref="J532:K532" si="5006">A532</f>
        <v>DF018O1M</v>
      </c>
      <c r="K532" s="21" t="str">
        <f t="shared" si="5006"/>
        <v>B</v>
      </c>
      <c r="L532" s="22" t="str">
        <f t="shared" ref="L532" si="5007">IF(ISERROR(SEARCH("Pref",D532)),D532,IF(SEARCH("Pref",D532)=3,LEFT(D532,1),IF(SEARCH("Pref",D532)=4,LEFT(D532,2),D532)))</f>
        <v>2</v>
      </c>
      <c r="M532" s="23">
        <f t="shared" ref="M532" si="5008">IF(D533="N/A","NA",VALUE(LEFT(D533,SEARCH("of",D533)-1)))</f>
        <v>3</v>
      </c>
      <c r="N532" s="23">
        <f t="shared" ref="N532" si="5009">IF(D533="N/A","NA",VALUE(RIGHT(D533,SEARCH("of",D533)-1)))</f>
        <v>13</v>
      </c>
      <c r="O532" s="24">
        <f t="shared" ref="O532" si="5010">IF(L532="Leftover",1,IF(M532="NA","NA",M532/N532))</f>
        <v>0.23076923076923078</v>
      </c>
      <c r="P532" s="25">
        <f t="shared" ref="P532" si="5011">IF(ISNUMBER(SEARCH("Choice",L532))=TRUE,1,O532)</f>
        <v>0.23076923076923078</v>
      </c>
      <c r="Q532" s="22" t="str">
        <f t="shared" ref="Q532" si="5012">IF(ISERROR(SEARCH("Pref",E532)),E532,IF(SEARCH("Pref",E532)=3,LEFT(E532,1),IF(SEARCH("Pref",E532)=4,LEFT(E532,2),E532)))</f>
        <v>None Drawn</v>
      </c>
      <c r="R532" s="23" t="str">
        <f t="shared" ref="R532" si="5013">IF(E533="N/A","NA",VALUE(LEFT(E533,SEARCH("of",E533)-1)))</f>
        <v>NA</v>
      </c>
      <c r="S532" s="23" t="str">
        <f t="shared" ref="S532" si="5014">IF(E533="N/A","NA",VALUE(RIGHT(E533,SEARCH("of",E533)-1)))</f>
        <v>NA</v>
      </c>
      <c r="T532" s="24" t="str">
        <f t="shared" ref="T532" si="5015">IF(Q532="Leftover",1,IF(R532="NA","NA",R532/S532))</f>
        <v>NA</v>
      </c>
      <c r="U532" s="25" t="str">
        <f t="shared" ref="U532" si="5016">IF(ISNUMBER(SEARCH("Choice",Q532))=TRUE,1,T532)</f>
        <v>NA</v>
      </c>
      <c r="V532" s="22" t="str">
        <f t="shared" ref="V532" si="5017">IF(ISERROR(SEARCH("Pref",F532)),F532,IF(SEARCH("Pref",F532)=3,LEFT(F532,1),IF(SEARCH("Pref",F532)=4,LEFT(F532,2),F532)))</f>
        <v>0</v>
      </c>
      <c r="W532" s="23">
        <f t="shared" ref="W532" si="5018">IF(F533="N/A","NA",VALUE(LEFT(F533,SEARCH("of",F533)-1)))</f>
        <v>1</v>
      </c>
      <c r="X532" s="23">
        <f t="shared" ref="X532" si="5019">IF(F533="N/A","NA",VALUE(RIGHT(F533,SEARCH("of",F533)-1)))</f>
        <v>3</v>
      </c>
      <c r="Y532" s="24">
        <f t="shared" ref="Y532" si="5020">IF(V532="Leftover",1,IF(W532="NA","NA",W532/X532))</f>
        <v>0.33333333333333331</v>
      </c>
      <c r="Z532" s="25">
        <f t="shared" ref="Z532" si="5021">IF(ISNUMBER(SEARCH("Choice",V532))=TRUE,1,Y532)</f>
        <v>0.33333333333333331</v>
      </c>
      <c r="AA532" s="22" t="str">
        <f t="shared" ref="AA532" si="5022">IF(ISERROR(SEARCH("Pref",G532)),G532,IF(SEARCH("Pref",G532)=3,LEFT(G532,1),IF(SEARCH("Pref",G532)=4,LEFT(G532,2),G532)))</f>
        <v>None Drawn</v>
      </c>
      <c r="AB532" s="23">
        <f t="shared" ref="AB532" si="5023">IF(H533="N/A","NA",VALUE(LEFT(H533,SEARCH("of",H533)-1)))</f>
        <v>1</v>
      </c>
      <c r="AC532" s="23">
        <f t="shared" ref="AC532" si="5024">IF(H533="N/A","NA",VALUE(RIGHT(H533,SEARCH("of",H533)-1)))</f>
        <v>1</v>
      </c>
      <c r="AD532" s="24">
        <f t="shared" ref="AD532" si="5025">IF(AA532="Leftover",1,IF(AB532="NA","NA",AB532/AC532))</f>
        <v>1</v>
      </c>
      <c r="AE532" s="25">
        <f t="shared" ref="AE532" si="5026">IF(ISNUMBER(SEARCH("Choice",AA532))=TRUE,1,AD532)</f>
        <v>1</v>
      </c>
      <c r="AF532" s="22" t="str">
        <f t="shared" ref="AF532" si="5027">IF(ISERROR(SEARCH("Pref",H532)),H532,IF(SEARCH("Pref",H532)=3,LEFT(H532,1),IF(SEARCH("Pref",H532)=4,LEFT(H532,2),H532)))</f>
        <v>Leftover Choice 3</v>
      </c>
      <c r="AG532" s="23">
        <f t="shared" ref="AG532" si="5028">IF(H533="N/A","NA",VALUE(LEFT(H533,SEARCH("of",H533)-1)))</f>
        <v>1</v>
      </c>
      <c r="AH532" s="23">
        <f t="shared" ref="AH532" si="5029">IF(H533="N/A","NA",VALUE(RIGHT(H533,SEARCH("of",H533)-1)))</f>
        <v>1</v>
      </c>
      <c r="AI532" s="24">
        <f t="shared" ref="AI532" si="5030">IF(AF532="Leftover",1,IF(AG532="NA","NA",AG532/AH532))</f>
        <v>1</v>
      </c>
      <c r="AJ532" s="25">
        <f t="shared" ref="AJ532" si="5031">IF(ISNUMBER(SEARCH("Choice",AF532))=TRUE,1,AI532)</f>
        <v>1</v>
      </c>
      <c r="AK532" s="22" t="str">
        <f t="shared" ref="AK532" si="5032">IF(ISERROR(SEARCH("Pref",I532)),I532,IF(SEARCH("Pref",I532)=3,LEFT(I532,1),IF(SEARCH("Pref",I532)=4,LEFT(I532,2),I532)))</f>
        <v>None Drawn</v>
      </c>
      <c r="AL532" s="23" t="str">
        <f t="shared" ref="AL532" si="5033">IF(I533="N/A","NA",VALUE(LEFT(I533,SEARCH("of",I533)-1)))</f>
        <v>NA</v>
      </c>
      <c r="AM532" s="23" t="str">
        <f t="shared" ref="AM532" si="5034">IF(I533="N/A","NA",VALUE(RIGHT(I533,SEARCH("of",I533)-1)))</f>
        <v>NA</v>
      </c>
      <c r="AN532" s="24" t="str">
        <f t="shared" ref="AN532" si="5035">IF(AK532="Leftover",1,IF(AL532="NA","NA",AL532/AM532))</f>
        <v>NA</v>
      </c>
      <c r="AO532" s="25" t="str">
        <f t="shared" ref="AO532" si="5036">IF(ISNUMBER(SEARCH("Choice",AK532))=TRUE,1,AN532)</f>
        <v>NA</v>
      </c>
    </row>
    <row r="533" spans="1:41" ht="12" customHeight="1" x14ac:dyDescent="0.25">
      <c r="A533" s="35"/>
      <c r="B533" s="38"/>
      <c r="C533" s="6" t="s">
        <v>16</v>
      </c>
      <c r="D533" s="5" t="s">
        <v>422</v>
      </c>
      <c r="E533" s="5" t="s">
        <v>55</v>
      </c>
      <c r="F533" s="5" t="s">
        <v>18</v>
      </c>
      <c r="G533" s="5" t="s">
        <v>55</v>
      </c>
      <c r="H533" s="5" t="s">
        <v>56</v>
      </c>
      <c r="I533" s="5" t="s">
        <v>55</v>
      </c>
      <c r="J533" s="22"/>
      <c r="K533" s="26"/>
      <c r="L533" s="22"/>
      <c r="M533" s="23"/>
      <c r="N533" s="23"/>
      <c r="O533" s="27"/>
      <c r="P533" s="23"/>
      <c r="Q533" s="22"/>
      <c r="R533" s="23"/>
      <c r="S533" s="23"/>
      <c r="T533" s="27"/>
      <c r="U533" s="23"/>
      <c r="V533" s="22"/>
      <c r="W533" s="23"/>
      <c r="X533" s="23"/>
      <c r="Y533" s="27"/>
      <c r="Z533" s="23"/>
      <c r="AA533" s="22"/>
      <c r="AB533" s="23"/>
      <c r="AC533" s="23"/>
      <c r="AD533" s="27"/>
      <c r="AE533" s="23"/>
      <c r="AF533" s="22"/>
      <c r="AG533" s="23"/>
      <c r="AH533" s="23"/>
      <c r="AI533" s="27"/>
      <c r="AJ533" s="23"/>
    </row>
    <row r="534" spans="1:41" ht="9" customHeight="1" x14ac:dyDescent="0.25">
      <c r="A534" s="36"/>
      <c r="B534" s="41"/>
      <c r="C534" s="42"/>
      <c r="D534" s="42"/>
      <c r="E534" s="42"/>
      <c r="F534" s="42"/>
      <c r="G534" s="42"/>
      <c r="H534" s="42"/>
      <c r="I534" s="42"/>
      <c r="J534" s="28"/>
      <c r="K534" s="29"/>
      <c r="L534" s="22"/>
      <c r="M534" s="23"/>
      <c r="N534" s="23"/>
      <c r="O534" s="27"/>
      <c r="P534" s="23"/>
      <c r="Q534" s="22"/>
      <c r="R534" s="23"/>
      <c r="S534" s="23"/>
      <c r="T534" s="27"/>
      <c r="U534" s="23"/>
      <c r="V534" s="22"/>
      <c r="W534" s="23"/>
      <c r="X534" s="23"/>
      <c r="Y534" s="27"/>
      <c r="Z534" s="23"/>
      <c r="AA534" s="22"/>
      <c r="AB534" s="23"/>
      <c r="AC534" s="23"/>
      <c r="AD534" s="27"/>
      <c r="AE534" s="23"/>
      <c r="AF534" s="22"/>
      <c r="AG534" s="23"/>
      <c r="AH534" s="23"/>
      <c r="AI534" s="27"/>
      <c r="AJ534" s="23"/>
    </row>
    <row r="535" spans="1:41" ht="19.95" customHeight="1" x14ac:dyDescent="0.25">
      <c r="A535" s="34" t="s">
        <v>423</v>
      </c>
      <c r="B535" s="37" t="s">
        <v>229</v>
      </c>
      <c r="C535" s="6" t="s">
        <v>11</v>
      </c>
      <c r="D535" s="7" t="s">
        <v>120</v>
      </c>
      <c r="E535" s="6" t="s">
        <v>54</v>
      </c>
      <c r="F535" s="7" t="s">
        <v>163</v>
      </c>
      <c r="G535" s="6" t="s">
        <v>54</v>
      </c>
      <c r="H535" s="7" t="s">
        <v>23</v>
      </c>
      <c r="I535" s="7" t="s">
        <v>15</v>
      </c>
      <c r="J535" s="20" t="str">
        <f t="shared" ref="J535:K535" si="5037">A535</f>
        <v>DF018O2R</v>
      </c>
      <c r="K535" s="21" t="str">
        <f t="shared" si="5037"/>
        <v>B</v>
      </c>
      <c r="L535" s="22" t="str">
        <f t="shared" ref="L535" si="5038">IF(ISERROR(SEARCH("Pref",D535)),D535,IF(SEARCH("Pref",D535)=3,LEFT(D535,1),IF(SEARCH("Pref",D535)=4,LEFT(D535,2),D535)))</f>
        <v>3</v>
      </c>
      <c r="M535" s="23">
        <f t="shared" ref="M535" si="5039">IF(D536="N/A","NA",VALUE(LEFT(D536,SEARCH("of",D536)-1)))</f>
        <v>3</v>
      </c>
      <c r="N535" s="23">
        <f t="shared" ref="N535" si="5040">IF(D536="N/A","NA",VALUE(RIGHT(D536,SEARCH("of",D536)-1)))</f>
        <v>3</v>
      </c>
      <c r="O535" s="24">
        <f t="shared" ref="O535" si="5041">IF(L535="Leftover",1,IF(M535="NA","NA",M535/N535))</f>
        <v>1</v>
      </c>
      <c r="P535" s="25">
        <f t="shared" ref="P535" si="5042">IF(ISNUMBER(SEARCH("Choice",L535))=TRUE,1,O535)</f>
        <v>1</v>
      </c>
      <c r="Q535" s="22" t="str">
        <f t="shared" ref="Q535" si="5043">IF(ISERROR(SEARCH("Pref",E535)),E535,IF(SEARCH("Pref",E535)=3,LEFT(E535,1),IF(SEARCH("Pref",E535)=4,LEFT(E535,2),E535)))</f>
        <v>None Drawn</v>
      </c>
      <c r="R535" s="23" t="str">
        <f t="shared" ref="R535" si="5044">IF(E536="N/A","NA",VALUE(LEFT(E536,SEARCH("of",E536)-1)))</f>
        <v>NA</v>
      </c>
      <c r="S535" s="23" t="str">
        <f t="shared" ref="S535" si="5045">IF(E536="N/A","NA",VALUE(RIGHT(E536,SEARCH("of",E536)-1)))</f>
        <v>NA</v>
      </c>
      <c r="T535" s="24" t="str">
        <f t="shared" ref="T535" si="5046">IF(Q535="Leftover",1,IF(R535="NA","NA",R535/S535))</f>
        <v>NA</v>
      </c>
      <c r="U535" s="25" t="str">
        <f t="shared" ref="U535" si="5047">IF(ISNUMBER(SEARCH("Choice",Q535))=TRUE,1,T535)</f>
        <v>NA</v>
      </c>
      <c r="V535" s="22" t="str">
        <f t="shared" ref="V535" si="5048">IF(ISERROR(SEARCH("Pref",F535)),F535,IF(SEARCH("Pref",F535)=3,LEFT(F535,1),IF(SEARCH("Pref",F535)=4,LEFT(F535,2),F535)))</f>
        <v>2</v>
      </c>
      <c r="W535" s="23">
        <f t="shared" ref="W535" si="5049">IF(F536="N/A","NA",VALUE(LEFT(F536,SEARCH("of",F536)-1)))</f>
        <v>1</v>
      </c>
      <c r="X535" s="23">
        <f t="shared" ref="X535" si="5050">IF(F536="N/A","NA",VALUE(RIGHT(F536,SEARCH("of",F536)-1)))</f>
        <v>4</v>
      </c>
      <c r="Y535" s="24">
        <f t="shared" ref="Y535" si="5051">IF(V535="Leftover",1,IF(W535="NA","NA",W535/X535))</f>
        <v>0.25</v>
      </c>
      <c r="Z535" s="25">
        <f t="shared" ref="Z535" si="5052">IF(ISNUMBER(SEARCH("Choice",V535))=TRUE,1,Y535)</f>
        <v>0.25</v>
      </c>
      <c r="AA535" s="22" t="str">
        <f t="shared" ref="AA535" si="5053">IF(ISERROR(SEARCH("Pref",G535)),G535,IF(SEARCH("Pref",G535)=3,LEFT(G535,1),IF(SEARCH("Pref",G535)=4,LEFT(G535,2),G535)))</f>
        <v>None Drawn</v>
      </c>
      <c r="AB535" s="23">
        <f t="shared" ref="AB535" si="5054">IF(H536="N/A","NA",VALUE(LEFT(H536,SEARCH("of",H536)-1)))</f>
        <v>1</v>
      </c>
      <c r="AC535" s="23">
        <f t="shared" ref="AC535" si="5055">IF(H536="N/A","NA",VALUE(RIGHT(H536,SEARCH("of",H536)-1)))</f>
        <v>1</v>
      </c>
      <c r="AD535" s="24">
        <f t="shared" ref="AD535" si="5056">IF(AA535="Leftover",1,IF(AB535="NA","NA",AB535/AC535))</f>
        <v>1</v>
      </c>
      <c r="AE535" s="25">
        <f t="shared" ref="AE535" si="5057">IF(ISNUMBER(SEARCH("Choice",AA535))=TRUE,1,AD535)</f>
        <v>1</v>
      </c>
      <c r="AF535" s="22" t="str">
        <f t="shared" ref="AF535" si="5058">IF(ISERROR(SEARCH("Pref",H535)),H535,IF(SEARCH("Pref",H535)=3,LEFT(H535,1),IF(SEARCH("Pref",H535)=4,LEFT(H535,2),H535)))</f>
        <v>Leftover Choice 1</v>
      </c>
      <c r="AG535" s="23">
        <f t="shared" ref="AG535" si="5059">IF(H536="N/A","NA",VALUE(LEFT(H536,SEARCH("of",H536)-1)))</f>
        <v>1</v>
      </c>
      <c r="AH535" s="23">
        <f t="shared" ref="AH535" si="5060">IF(H536="N/A","NA",VALUE(RIGHT(H536,SEARCH("of",H536)-1)))</f>
        <v>1</v>
      </c>
      <c r="AI535" s="24">
        <f t="shared" ref="AI535" si="5061">IF(AF535="Leftover",1,IF(AG535="NA","NA",AG535/AH535))</f>
        <v>1</v>
      </c>
      <c r="AJ535" s="25">
        <f t="shared" ref="AJ535" si="5062">IF(ISNUMBER(SEARCH("Choice",AF535))=TRUE,1,AI535)</f>
        <v>1</v>
      </c>
      <c r="AK535" s="22" t="str">
        <f t="shared" ref="AK535" si="5063">IF(ISERROR(SEARCH("Pref",I535)),I535,IF(SEARCH("Pref",I535)=3,LEFT(I535,1),IF(SEARCH("Pref",I535)=4,LEFT(I535,2),I535)))</f>
        <v>Leftover Choice 3</v>
      </c>
      <c r="AL535" s="23">
        <f t="shared" ref="AL535" si="5064">IF(I536="N/A","NA",VALUE(LEFT(I536,SEARCH("of",I536)-1)))</f>
        <v>1</v>
      </c>
      <c r="AM535" s="23">
        <f t="shared" ref="AM535" si="5065">IF(I536="N/A","NA",VALUE(RIGHT(I536,SEARCH("of",I536)-1)))</f>
        <v>1</v>
      </c>
      <c r="AN535" s="24">
        <f t="shared" ref="AN535" si="5066">IF(AK535="Leftover",1,IF(AL535="NA","NA",AL535/AM535))</f>
        <v>1</v>
      </c>
      <c r="AO535" s="25">
        <f t="shared" ref="AO535" si="5067">IF(ISNUMBER(SEARCH("Choice",AK535))=TRUE,1,AN535)</f>
        <v>1</v>
      </c>
    </row>
    <row r="536" spans="1:41" ht="12" customHeight="1" x14ac:dyDescent="0.25">
      <c r="A536" s="35"/>
      <c r="B536" s="38"/>
      <c r="C536" s="6" t="s">
        <v>16</v>
      </c>
      <c r="D536" s="5" t="s">
        <v>96</v>
      </c>
      <c r="E536" s="5" t="s">
        <v>55</v>
      </c>
      <c r="F536" s="5" t="s">
        <v>39</v>
      </c>
      <c r="G536" s="5" t="s">
        <v>55</v>
      </c>
      <c r="H536" s="5" t="s">
        <v>56</v>
      </c>
      <c r="I536" s="5" t="s">
        <v>56</v>
      </c>
      <c r="J536" s="22"/>
      <c r="K536" s="26"/>
      <c r="L536" s="22"/>
      <c r="M536" s="23"/>
      <c r="N536" s="23"/>
      <c r="O536" s="27"/>
      <c r="P536" s="23"/>
      <c r="Q536" s="22"/>
      <c r="R536" s="23"/>
      <c r="S536" s="23"/>
      <c r="T536" s="27"/>
      <c r="U536" s="23"/>
      <c r="V536" s="22"/>
      <c r="W536" s="23"/>
      <c r="X536" s="23"/>
      <c r="Y536" s="27"/>
      <c r="Z536" s="23"/>
      <c r="AA536" s="22"/>
      <c r="AB536" s="23"/>
      <c r="AC536" s="23"/>
      <c r="AD536" s="27"/>
      <c r="AE536" s="23"/>
      <c r="AF536" s="22"/>
      <c r="AG536" s="23"/>
      <c r="AH536" s="23"/>
      <c r="AI536" s="27"/>
      <c r="AJ536" s="23"/>
    </row>
    <row r="537" spans="1:41" ht="9" customHeight="1" x14ac:dyDescent="0.25">
      <c r="A537" s="36"/>
      <c r="B537" s="41"/>
      <c r="C537" s="42"/>
      <c r="D537" s="42"/>
      <c r="E537" s="42"/>
      <c r="F537" s="42"/>
      <c r="G537" s="42"/>
      <c r="H537" s="42"/>
      <c r="I537" s="42"/>
      <c r="J537" s="28"/>
      <c r="K537" s="29"/>
      <c r="L537" s="22"/>
      <c r="M537" s="23"/>
      <c r="N537" s="23"/>
      <c r="O537" s="27"/>
      <c r="P537" s="23"/>
      <c r="Q537" s="22"/>
      <c r="R537" s="23"/>
      <c r="S537" s="23"/>
      <c r="T537" s="27"/>
      <c r="U537" s="23"/>
      <c r="V537" s="22"/>
      <c r="W537" s="23"/>
      <c r="X537" s="23"/>
      <c r="Y537" s="27"/>
      <c r="Z537" s="23"/>
      <c r="AA537" s="22"/>
      <c r="AB537" s="23"/>
      <c r="AC537" s="23"/>
      <c r="AD537" s="27"/>
      <c r="AE537" s="23"/>
      <c r="AF537" s="22"/>
      <c r="AG537" s="23"/>
      <c r="AH537" s="23"/>
      <c r="AI537" s="27"/>
      <c r="AJ537" s="23"/>
    </row>
    <row r="538" spans="1:41" ht="19.2" customHeight="1" x14ac:dyDescent="0.25">
      <c r="A538" s="34" t="s">
        <v>424</v>
      </c>
      <c r="B538" s="37" t="s">
        <v>229</v>
      </c>
      <c r="C538" s="6" t="s">
        <v>11</v>
      </c>
      <c r="D538" s="7" t="s">
        <v>120</v>
      </c>
      <c r="E538" s="6" t="s">
        <v>54</v>
      </c>
      <c r="F538" s="7" t="s">
        <v>44</v>
      </c>
      <c r="G538" s="6" t="s">
        <v>54</v>
      </c>
      <c r="H538" s="7" t="s">
        <v>14</v>
      </c>
      <c r="I538" s="7" t="s">
        <v>15</v>
      </c>
      <c r="J538" s="20" t="str">
        <f t="shared" ref="J538:K538" si="5068">A538</f>
        <v>DF018O3R</v>
      </c>
      <c r="K538" s="21" t="str">
        <f t="shared" si="5068"/>
        <v>B</v>
      </c>
      <c r="L538" s="22" t="str">
        <f t="shared" ref="L538" si="5069">IF(ISERROR(SEARCH("Pref",D538)),D538,IF(SEARCH("Pref",D538)=3,LEFT(D538,1),IF(SEARCH("Pref",D538)=4,LEFT(D538,2),D538)))</f>
        <v>3</v>
      </c>
      <c r="M538" s="23">
        <f t="shared" ref="M538" si="5070">IF(D539="N/A","NA",VALUE(LEFT(D539,SEARCH("of",D539)-1)))</f>
        <v>1</v>
      </c>
      <c r="N538" s="23">
        <f t="shared" ref="N538" si="5071">IF(D539="N/A","NA",VALUE(RIGHT(D539,SEARCH("of",D539)-1)))</f>
        <v>2</v>
      </c>
      <c r="O538" s="24">
        <f t="shared" ref="O538" si="5072">IF(L538="Leftover",1,IF(M538="NA","NA",M538/N538))</f>
        <v>0.5</v>
      </c>
      <c r="P538" s="25">
        <f t="shared" ref="P538" si="5073">IF(ISNUMBER(SEARCH("Choice",L538))=TRUE,1,O538)</f>
        <v>0.5</v>
      </c>
      <c r="Q538" s="22" t="str">
        <f t="shared" ref="Q538" si="5074">IF(ISERROR(SEARCH("Pref",E538)),E538,IF(SEARCH("Pref",E538)=3,LEFT(E538,1),IF(SEARCH("Pref",E538)=4,LEFT(E538,2),E538)))</f>
        <v>None Drawn</v>
      </c>
      <c r="R538" s="23" t="str">
        <f t="shared" ref="R538" si="5075">IF(E539="N/A","NA",VALUE(LEFT(E539,SEARCH("of",E539)-1)))</f>
        <v>NA</v>
      </c>
      <c r="S538" s="23" t="str">
        <f t="shared" ref="S538" si="5076">IF(E539="N/A","NA",VALUE(RIGHT(E539,SEARCH("of",E539)-1)))</f>
        <v>NA</v>
      </c>
      <c r="T538" s="24" t="str">
        <f t="shared" ref="T538" si="5077">IF(Q538="Leftover",1,IF(R538="NA","NA",R538/S538))</f>
        <v>NA</v>
      </c>
      <c r="U538" s="25" t="str">
        <f t="shared" ref="U538" si="5078">IF(ISNUMBER(SEARCH("Choice",Q538))=TRUE,1,T538)</f>
        <v>NA</v>
      </c>
      <c r="V538" s="22" t="str">
        <f t="shared" ref="V538" si="5079">IF(ISERROR(SEARCH("Pref",F538)),F538,IF(SEARCH("Pref",F538)=3,LEFT(F538,1),IF(SEARCH("Pref",F538)=4,LEFT(F538,2),F538)))</f>
        <v>1</v>
      </c>
      <c r="W538" s="23">
        <f t="shared" ref="W538" si="5080">IF(F539="N/A","NA",VALUE(LEFT(F539,SEARCH("of",F539)-1)))</f>
        <v>2</v>
      </c>
      <c r="X538" s="23">
        <f t="shared" ref="X538" si="5081">IF(F539="N/A","NA",VALUE(RIGHT(F539,SEARCH("of",F539)-1)))</f>
        <v>9</v>
      </c>
      <c r="Y538" s="24">
        <f t="shared" ref="Y538" si="5082">IF(V538="Leftover",1,IF(W538="NA","NA",W538/X538))</f>
        <v>0.22222222222222221</v>
      </c>
      <c r="Z538" s="25">
        <f t="shared" ref="Z538" si="5083">IF(ISNUMBER(SEARCH("Choice",V538))=TRUE,1,Y538)</f>
        <v>0.22222222222222221</v>
      </c>
      <c r="AA538" s="22" t="str">
        <f t="shared" ref="AA538" si="5084">IF(ISERROR(SEARCH("Pref",G538)),G538,IF(SEARCH("Pref",G538)=3,LEFT(G538,1),IF(SEARCH("Pref",G538)=4,LEFT(G538,2),G538)))</f>
        <v>None Drawn</v>
      </c>
      <c r="AB538" s="23">
        <f t="shared" ref="AB538" si="5085">IF(H539="N/A","NA",VALUE(LEFT(H539,SEARCH("of",H539)-1)))</f>
        <v>1</v>
      </c>
      <c r="AC538" s="23">
        <f t="shared" ref="AC538" si="5086">IF(H539="N/A","NA",VALUE(RIGHT(H539,SEARCH("of",H539)-1)))</f>
        <v>1</v>
      </c>
      <c r="AD538" s="24">
        <f t="shared" ref="AD538" si="5087">IF(AA538="Leftover",1,IF(AB538="NA","NA",AB538/AC538))</f>
        <v>1</v>
      </c>
      <c r="AE538" s="25">
        <f t="shared" ref="AE538" si="5088">IF(ISNUMBER(SEARCH("Choice",AA538))=TRUE,1,AD538)</f>
        <v>1</v>
      </c>
      <c r="AF538" s="22" t="str">
        <f t="shared" ref="AF538" si="5089">IF(ISERROR(SEARCH("Pref",H538)),H538,IF(SEARCH("Pref",H538)=3,LEFT(H538,1),IF(SEARCH("Pref",H538)=4,LEFT(H538,2),H538)))</f>
        <v>Leftover Choice 2</v>
      </c>
      <c r="AG538" s="23">
        <f t="shared" ref="AG538" si="5090">IF(H539="N/A","NA",VALUE(LEFT(H539,SEARCH("of",H539)-1)))</f>
        <v>1</v>
      </c>
      <c r="AH538" s="23">
        <f t="shared" ref="AH538" si="5091">IF(H539="N/A","NA",VALUE(RIGHT(H539,SEARCH("of",H539)-1)))</f>
        <v>1</v>
      </c>
      <c r="AI538" s="24">
        <f t="shared" ref="AI538" si="5092">IF(AF538="Leftover",1,IF(AG538="NA","NA",AG538/AH538))</f>
        <v>1</v>
      </c>
      <c r="AJ538" s="25">
        <f t="shared" ref="AJ538" si="5093">IF(ISNUMBER(SEARCH("Choice",AF538))=TRUE,1,AI538)</f>
        <v>1</v>
      </c>
      <c r="AK538" s="22" t="str">
        <f t="shared" ref="AK538" si="5094">IF(ISERROR(SEARCH("Pref",I538)),I538,IF(SEARCH("Pref",I538)=3,LEFT(I538,1),IF(SEARCH("Pref",I538)=4,LEFT(I538,2),I538)))</f>
        <v>Leftover Choice 3</v>
      </c>
      <c r="AL538" s="23">
        <f t="shared" ref="AL538" si="5095">IF(I539="N/A","NA",VALUE(LEFT(I539,SEARCH("of",I539)-1)))</f>
        <v>1</v>
      </c>
      <c r="AM538" s="23">
        <f t="shared" ref="AM538" si="5096">IF(I539="N/A","NA",VALUE(RIGHT(I539,SEARCH("of",I539)-1)))</f>
        <v>1</v>
      </c>
      <c r="AN538" s="24">
        <f t="shared" ref="AN538" si="5097">IF(AK538="Leftover",1,IF(AL538="NA","NA",AL538/AM538))</f>
        <v>1</v>
      </c>
      <c r="AO538" s="25">
        <f t="shared" ref="AO538" si="5098">IF(ISNUMBER(SEARCH("Choice",AK538))=TRUE,1,AN538)</f>
        <v>1</v>
      </c>
    </row>
    <row r="539" spans="1:41" ht="12" customHeight="1" x14ac:dyDescent="0.25">
      <c r="A539" s="35"/>
      <c r="B539" s="38"/>
      <c r="C539" s="6" t="s">
        <v>16</v>
      </c>
      <c r="D539" s="5" t="s">
        <v>59</v>
      </c>
      <c r="E539" s="5" t="s">
        <v>55</v>
      </c>
      <c r="F539" s="5" t="s">
        <v>425</v>
      </c>
      <c r="G539" s="5" t="s">
        <v>55</v>
      </c>
      <c r="H539" s="5" t="s">
        <v>56</v>
      </c>
      <c r="I539" s="5" t="s">
        <v>56</v>
      </c>
      <c r="J539" s="22"/>
      <c r="K539" s="26"/>
      <c r="L539" s="22"/>
      <c r="M539" s="23"/>
      <c r="N539" s="23"/>
      <c r="O539" s="27"/>
      <c r="P539" s="23"/>
      <c r="Q539" s="22"/>
      <c r="R539" s="23"/>
      <c r="S539" s="23"/>
      <c r="T539" s="27"/>
      <c r="U539" s="23"/>
      <c r="V539" s="22"/>
      <c r="W539" s="23"/>
      <c r="X539" s="23"/>
      <c r="Y539" s="27"/>
      <c r="Z539" s="23"/>
      <c r="AA539" s="22"/>
      <c r="AB539" s="23"/>
      <c r="AC539" s="23"/>
      <c r="AD539" s="27"/>
      <c r="AE539" s="23"/>
      <c r="AF539" s="22"/>
      <c r="AG539" s="23"/>
      <c r="AH539" s="23"/>
      <c r="AI539" s="27"/>
      <c r="AJ539" s="23"/>
    </row>
    <row r="540" spans="1:41" ht="9" customHeight="1" x14ac:dyDescent="0.25">
      <c r="A540" s="36"/>
      <c r="B540" s="41"/>
      <c r="C540" s="42"/>
      <c r="D540" s="42"/>
      <c r="E540" s="42"/>
      <c r="F540" s="42"/>
      <c r="G540" s="42"/>
      <c r="H540" s="42"/>
      <c r="I540" s="42"/>
      <c r="J540" s="28"/>
      <c r="K540" s="29"/>
      <c r="L540" s="22"/>
      <c r="M540" s="23"/>
      <c r="N540" s="23"/>
      <c r="O540" s="27"/>
      <c r="P540" s="23"/>
      <c r="Q540" s="22"/>
      <c r="R540" s="23"/>
      <c r="S540" s="23"/>
      <c r="T540" s="27"/>
      <c r="U540" s="23"/>
      <c r="V540" s="22"/>
      <c r="W540" s="23"/>
      <c r="X540" s="23"/>
      <c r="Y540" s="27"/>
      <c r="Z540" s="23"/>
      <c r="AA540" s="22"/>
      <c r="AB540" s="23"/>
      <c r="AC540" s="23"/>
      <c r="AD540" s="27"/>
      <c r="AE540" s="23"/>
      <c r="AF540" s="22"/>
      <c r="AG540" s="23"/>
      <c r="AH540" s="23"/>
      <c r="AI540" s="27"/>
      <c r="AJ540" s="23"/>
    </row>
    <row r="541" spans="1:41" ht="19.95" customHeight="1" x14ac:dyDescent="0.25">
      <c r="A541" s="34" t="s">
        <v>426</v>
      </c>
      <c r="B541" s="37" t="s">
        <v>229</v>
      </c>
      <c r="C541" s="6" t="s">
        <v>11</v>
      </c>
      <c r="D541" s="5" t="s">
        <v>13</v>
      </c>
      <c r="E541" s="5" t="s">
        <v>53</v>
      </c>
      <c r="F541" s="5" t="s">
        <v>13</v>
      </c>
      <c r="G541" s="5" t="s">
        <v>53</v>
      </c>
      <c r="H541" s="5" t="s">
        <v>53</v>
      </c>
      <c r="I541" s="5" t="s">
        <v>53</v>
      </c>
      <c r="J541" s="20" t="str">
        <f t="shared" ref="J541:K541" si="5099">A541</f>
        <v>DF020O1M</v>
      </c>
      <c r="K541" s="21" t="str">
        <f t="shared" si="5099"/>
        <v>B</v>
      </c>
      <c r="L541" s="22" t="str">
        <f t="shared" ref="L541" si="5100">IF(ISERROR(SEARCH("Pref",D541)),D541,IF(SEARCH("Pref",D541)=3,LEFT(D541,1),IF(SEARCH("Pref",D541)=4,LEFT(D541,2),D541)))</f>
        <v>Choice 2</v>
      </c>
      <c r="M541" s="23">
        <f t="shared" ref="M541" si="5101">IF(D542="N/A","NA",VALUE(LEFT(D542,SEARCH("of",D542)-1)))</f>
        <v>2</v>
      </c>
      <c r="N541" s="23">
        <f t="shared" ref="N541" si="5102">IF(D542="N/A","NA",VALUE(RIGHT(D542,SEARCH("of",D542)-1)))</f>
        <v>25</v>
      </c>
      <c r="O541" s="24">
        <f t="shared" ref="O541" si="5103">IF(L541="Leftover",1,IF(M541="NA","NA",M541/N541))</f>
        <v>0.08</v>
      </c>
      <c r="P541" s="25">
        <f t="shared" ref="P541" si="5104">IF(ISNUMBER(SEARCH("Choice",L541))=TRUE,1,O541)</f>
        <v>1</v>
      </c>
      <c r="Q541" s="22" t="str">
        <f t="shared" ref="Q541" si="5105">IF(ISERROR(SEARCH("Pref",E541)),E541,IF(SEARCH("Pref",E541)=3,LEFT(E541,1),IF(SEARCH("Pref",E541)=4,LEFT(E541,2),E541)))</f>
        <v>No Apps</v>
      </c>
      <c r="R541" s="23" t="str">
        <f t="shared" ref="R541" si="5106">IF(E542="N/A","NA",VALUE(LEFT(E542,SEARCH("of",E542)-1)))</f>
        <v>NA</v>
      </c>
      <c r="S541" s="23" t="str">
        <f t="shared" ref="S541" si="5107">IF(E542="N/A","NA",VALUE(RIGHT(E542,SEARCH("of",E542)-1)))</f>
        <v>NA</v>
      </c>
      <c r="T541" s="24" t="str">
        <f t="shared" ref="T541" si="5108">IF(Q541="Leftover",1,IF(R541="NA","NA",R541/S541))</f>
        <v>NA</v>
      </c>
      <c r="U541" s="25" t="str">
        <f t="shared" ref="U541" si="5109">IF(ISNUMBER(SEARCH("Choice",Q541))=TRUE,1,T541)</f>
        <v>NA</v>
      </c>
      <c r="V541" s="22" t="str">
        <f t="shared" ref="V541" si="5110">IF(ISERROR(SEARCH("Pref",F541)),F541,IF(SEARCH("Pref",F541)=3,LEFT(F541,1),IF(SEARCH("Pref",F541)=4,LEFT(F541,2),F541)))</f>
        <v>Choice 2</v>
      </c>
      <c r="W541" s="23">
        <f t="shared" ref="W541" si="5111">IF(F542="N/A","NA",VALUE(LEFT(F542,SEARCH("of",F542)-1)))</f>
        <v>3</v>
      </c>
      <c r="X541" s="23">
        <f t="shared" ref="X541" si="5112">IF(F542="N/A","NA",VALUE(RIGHT(F542,SEARCH("of",F542)-1)))</f>
        <v>11</v>
      </c>
      <c r="Y541" s="24">
        <f t="shared" ref="Y541" si="5113">IF(V541="Leftover",1,IF(W541="NA","NA",W541/X541))</f>
        <v>0.27272727272727271</v>
      </c>
      <c r="Z541" s="25">
        <f t="shared" ref="Z541" si="5114">IF(ISNUMBER(SEARCH("Choice",V541))=TRUE,1,Y541)</f>
        <v>1</v>
      </c>
      <c r="AA541" s="22" t="str">
        <f t="shared" ref="AA541" si="5115">IF(ISERROR(SEARCH("Pref",G541)),G541,IF(SEARCH("Pref",G541)=3,LEFT(G541,1),IF(SEARCH("Pref",G541)=4,LEFT(G541,2),G541)))</f>
        <v>No Apps</v>
      </c>
      <c r="AB541" s="23" t="str">
        <f t="shared" ref="AB541" si="5116">IF(H542="N/A","NA",VALUE(LEFT(H542,SEARCH("of",H542)-1)))</f>
        <v>NA</v>
      </c>
      <c r="AC541" s="23" t="str">
        <f t="shared" ref="AC541" si="5117">IF(H542="N/A","NA",VALUE(RIGHT(H542,SEARCH("of",H542)-1)))</f>
        <v>NA</v>
      </c>
      <c r="AD541" s="24" t="str">
        <f t="shared" ref="AD541" si="5118">IF(AA541="Leftover",1,IF(AB541="NA","NA",AB541/AC541))</f>
        <v>NA</v>
      </c>
      <c r="AE541" s="25" t="str">
        <f t="shared" ref="AE541" si="5119">IF(ISNUMBER(SEARCH("Choice",AA541))=TRUE,1,AD541)</f>
        <v>NA</v>
      </c>
      <c r="AF541" s="22" t="str">
        <f t="shared" ref="AF541" si="5120">IF(ISERROR(SEARCH("Pref",H541)),H541,IF(SEARCH("Pref",H541)=3,LEFT(H541,1),IF(SEARCH("Pref",H541)=4,LEFT(H541,2),H541)))</f>
        <v>No Apps</v>
      </c>
      <c r="AG541" s="23" t="str">
        <f t="shared" ref="AG541" si="5121">IF(H542="N/A","NA",VALUE(LEFT(H542,SEARCH("of",H542)-1)))</f>
        <v>NA</v>
      </c>
      <c r="AH541" s="23" t="str">
        <f t="shared" ref="AH541" si="5122">IF(H542="N/A","NA",VALUE(RIGHT(H542,SEARCH("of",H542)-1)))</f>
        <v>NA</v>
      </c>
      <c r="AI541" s="24" t="str">
        <f t="shared" ref="AI541" si="5123">IF(AF541="Leftover",1,IF(AG541="NA","NA",AG541/AH541))</f>
        <v>NA</v>
      </c>
      <c r="AJ541" s="25" t="str">
        <f t="shared" ref="AJ541" si="5124">IF(ISNUMBER(SEARCH("Choice",AF541))=TRUE,1,AI541)</f>
        <v>NA</v>
      </c>
      <c r="AK541" s="22" t="str">
        <f t="shared" ref="AK541" si="5125">IF(ISERROR(SEARCH("Pref",I541)),I541,IF(SEARCH("Pref",I541)=3,LEFT(I541,1),IF(SEARCH("Pref",I541)=4,LEFT(I541,2),I541)))</f>
        <v>No Apps</v>
      </c>
      <c r="AL541" s="23" t="str">
        <f t="shared" ref="AL541" si="5126">IF(I542="N/A","NA",VALUE(LEFT(I542,SEARCH("of",I542)-1)))</f>
        <v>NA</v>
      </c>
      <c r="AM541" s="23" t="str">
        <f t="shared" ref="AM541" si="5127">IF(I542="N/A","NA",VALUE(RIGHT(I542,SEARCH("of",I542)-1)))</f>
        <v>NA</v>
      </c>
      <c r="AN541" s="24" t="str">
        <f t="shared" ref="AN541" si="5128">IF(AK541="Leftover",1,IF(AL541="NA","NA",AL541/AM541))</f>
        <v>NA</v>
      </c>
      <c r="AO541" s="25" t="str">
        <f t="shared" ref="AO541" si="5129">IF(ISNUMBER(SEARCH("Choice",AK541))=TRUE,1,AN541)</f>
        <v>NA</v>
      </c>
    </row>
    <row r="542" spans="1:41" ht="12" customHeight="1" x14ac:dyDescent="0.25">
      <c r="A542" s="35"/>
      <c r="B542" s="38"/>
      <c r="C542" s="6" t="s">
        <v>16</v>
      </c>
      <c r="D542" s="5" t="s">
        <v>427</v>
      </c>
      <c r="E542" s="5" t="s">
        <v>55</v>
      </c>
      <c r="F542" s="5" t="s">
        <v>359</v>
      </c>
      <c r="G542" s="5" t="s">
        <v>55</v>
      </c>
      <c r="H542" s="5" t="s">
        <v>55</v>
      </c>
      <c r="I542" s="5" t="s">
        <v>55</v>
      </c>
      <c r="J542" s="22"/>
      <c r="K542" s="26"/>
      <c r="L542" s="22"/>
      <c r="M542" s="23"/>
      <c r="N542" s="23"/>
      <c r="O542" s="27"/>
      <c r="P542" s="23"/>
      <c r="Q542" s="22"/>
      <c r="R542" s="23"/>
      <c r="S542" s="23"/>
      <c r="T542" s="27"/>
      <c r="U542" s="23"/>
      <c r="V542" s="22"/>
      <c r="W542" s="23"/>
      <c r="X542" s="23"/>
      <c r="Y542" s="27"/>
      <c r="Z542" s="23"/>
      <c r="AA542" s="22"/>
      <c r="AB542" s="23"/>
      <c r="AC542" s="23"/>
      <c r="AD542" s="27"/>
      <c r="AE542" s="23"/>
      <c r="AF542" s="22"/>
      <c r="AG542" s="23"/>
      <c r="AH542" s="23"/>
      <c r="AI542" s="27"/>
      <c r="AJ542" s="23"/>
    </row>
    <row r="543" spans="1:41" ht="9" customHeight="1" x14ac:dyDescent="0.25">
      <c r="A543" s="36"/>
      <c r="B543" s="41"/>
      <c r="C543" s="42"/>
      <c r="D543" s="42"/>
      <c r="E543" s="42"/>
      <c r="F543" s="42"/>
      <c r="G543" s="42"/>
      <c r="H543" s="42"/>
      <c r="I543" s="42"/>
      <c r="J543" s="28"/>
      <c r="K543" s="29"/>
      <c r="L543" s="22"/>
      <c r="M543" s="23"/>
      <c r="N543" s="23"/>
      <c r="O543" s="27"/>
      <c r="P543" s="23"/>
      <c r="Q543" s="22"/>
      <c r="R543" s="23"/>
      <c r="S543" s="23"/>
      <c r="T543" s="27"/>
      <c r="U543" s="23"/>
      <c r="V543" s="22"/>
      <c r="W543" s="23"/>
      <c r="X543" s="23"/>
      <c r="Y543" s="27"/>
      <c r="Z543" s="23"/>
      <c r="AA543" s="22"/>
      <c r="AB543" s="23"/>
      <c r="AC543" s="23"/>
      <c r="AD543" s="27"/>
      <c r="AE543" s="23"/>
      <c r="AF543" s="22"/>
      <c r="AG543" s="23"/>
      <c r="AH543" s="23"/>
      <c r="AI543" s="27"/>
      <c r="AJ543" s="23"/>
    </row>
    <row r="544" spans="1:41" ht="19.95" customHeight="1" x14ac:dyDescent="0.25">
      <c r="A544" s="34" t="s">
        <v>428</v>
      </c>
      <c r="B544" s="37" t="s">
        <v>229</v>
      </c>
      <c r="C544" s="6" t="s">
        <v>11</v>
      </c>
      <c r="D544" s="7" t="s">
        <v>44</v>
      </c>
      <c r="E544" s="6" t="s">
        <v>54</v>
      </c>
      <c r="F544" s="7" t="s">
        <v>44</v>
      </c>
      <c r="G544" s="6" t="s">
        <v>54</v>
      </c>
      <c r="H544" s="7" t="s">
        <v>23</v>
      </c>
      <c r="I544" s="7" t="s">
        <v>14</v>
      </c>
      <c r="J544" s="20" t="str">
        <f t="shared" ref="J544:K544" si="5130">A544</f>
        <v>DF020O2R</v>
      </c>
      <c r="K544" s="21" t="str">
        <f t="shared" si="5130"/>
        <v>B</v>
      </c>
      <c r="L544" s="22" t="str">
        <f t="shared" ref="L544" si="5131">IF(ISERROR(SEARCH("Pref",D544)),D544,IF(SEARCH("Pref",D544)=3,LEFT(D544,1),IF(SEARCH("Pref",D544)=4,LEFT(D544,2),D544)))</f>
        <v>1</v>
      </c>
      <c r="M544" s="23">
        <f t="shared" ref="M544" si="5132">IF(D545="N/A","NA",VALUE(LEFT(D545,SEARCH("of",D545)-1)))</f>
        <v>3</v>
      </c>
      <c r="N544" s="23">
        <f t="shared" ref="N544" si="5133">IF(D545="N/A","NA",VALUE(RIGHT(D545,SEARCH("of",D545)-1)))</f>
        <v>20</v>
      </c>
      <c r="O544" s="24">
        <f t="shared" ref="O544" si="5134">IF(L544="Leftover",1,IF(M544="NA","NA",M544/N544))</f>
        <v>0.15</v>
      </c>
      <c r="P544" s="25">
        <f t="shared" ref="P544" si="5135">IF(ISNUMBER(SEARCH("Choice",L544))=TRUE,1,O544)</f>
        <v>0.15</v>
      </c>
      <c r="Q544" s="22" t="str">
        <f t="shared" ref="Q544" si="5136">IF(ISERROR(SEARCH("Pref",E544)),E544,IF(SEARCH("Pref",E544)=3,LEFT(E544,1),IF(SEARCH("Pref",E544)=4,LEFT(E544,2),E544)))</f>
        <v>None Drawn</v>
      </c>
      <c r="R544" s="23" t="str">
        <f t="shared" ref="R544" si="5137">IF(E545="N/A","NA",VALUE(LEFT(E545,SEARCH("of",E545)-1)))</f>
        <v>NA</v>
      </c>
      <c r="S544" s="23" t="str">
        <f t="shared" ref="S544" si="5138">IF(E545="N/A","NA",VALUE(RIGHT(E545,SEARCH("of",E545)-1)))</f>
        <v>NA</v>
      </c>
      <c r="T544" s="24" t="str">
        <f t="shared" ref="T544" si="5139">IF(Q544="Leftover",1,IF(R544="NA","NA",R544/S544))</f>
        <v>NA</v>
      </c>
      <c r="U544" s="25" t="str">
        <f t="shared" ref="U544" si="5140">IF(ISNUMBER(SEARCH("Choice",Q544))=TRUE,1,T544)</f>
        <v>NA</v>
      </c>
      <c r="V544" s="22" t="str">
        <f t="shared" ref="V544" si="5141">IF(ISERROR(SEARCH("Pref",F544)),F544,IF(SEARCH("Pref",F544)=3,LEFT(F544,1),IF(SEARCH("Pref",F544)=4,LEFT(F544,2),F544)))</f>
        <v>1</v>
      </c>
      <c r="W544" s="23">
        <f t="shared" ref="W544" si="5142">IF(F545="N/A","NA",VALUE(LEFT(F545,SEARCH("of",F545)-1)))</f>
        <v>1</v>
      </c>
      <c r="X544" s="23">
        <f t="shared" ref="X544" si="5143">IF(F545="N/A","NA",VALUE(RIGHT(F545,SEARCH("of",F545)-1)))</f>
        <v>2</v>
      </c>
      <c r="Y544" s="24">
        <f t="shared" ref="Y544" si="5144">IF(V544="Leftover",1,IF(W544="NA","NA",W544/X544))</f>
        <v>0.5</v>
      </c>
      <c r="Z544" s="25">
        <f t="shared" ref="Z544" si="5145">IF(ISNUMBER(SEARCH("Choice",V544))=TRUE,1,Y544)</f>
        <v>0.5</v>
      </c>
      <c r="AA544" s="22" t="str">
        <f t="shared" ref="AA544" si="5146">IF(ISERROR(SEARCH("Pref",G544)),G544,IF(SEARCH("Pref",G544)=3,LEFT(G544,1),IF(SEARCH("Pref",G544)=4,LEFT(G544,2),G544)))</f>
        <v>None Drawn</v>
      </c>
      <c r="AB544" s="23">
        <f t="shared" ref="AB544" si="5147">IF(H545="N/A","NA",VALUE(LEFT(H545,SEARCH("of",H545)-1)))</f>
        <v>1</v>
      </c>
      <c r="AC544" s="23">
        <f t="shared" ref="AC544" si="5148">IF(H545="N/A","NA",VALUE(RIGHT(H545,SEARCH("of",H545)-1)))</f>
        <v>2</v>
      </c>
      <c r="AD544" s="24">
        <f t="shared" ref="AD544" si="5149">IF(AA544="Leftover",1,IF(AB544="NA","NA",AB544/AC544))</f>
        <v>0.5</v>
      </c>
      <c r="AE544" s="25">
        <f t="shared" ref="AE544" si="5150">IF(ISNUMBER(SEARCH("Choice",AA544))=TRUE,1,AD544)</f>
        <v>0.5</v>
      </c>
      <c r="AF544" s="22" t="str">
        <f t="shared" ref="AF544" si="5151">IF(ISERROR(SEARCH("Pref",H544)),H544,IF(SEARCH("Pref",H544)=3,LEFT(H544,1),IF(SEARCH("Pref",H544)=4,LEFT(H544,2),H544)))</f>
        <v>Leftover Choice 1</v>
      </c>
      <c r="AG544" s="23">
        <f t="shared" ref="AG544" si="5152">IF(H545="N/A","NA",VALUE(LEFT(H545,SEARCH("of",H545)-1)))</f>
        <v>1</v>
      </c>
      <c r="AH544" s="23">
        <f t="shared" ref="AH544" si="5153">IF(H545="N/A","NA",VALUE(RIGHT(H545,SEARCH("of",H545)-1)))</f>
        <v>2</v>
      </c>
      <c r="AI544" s="24">
        <f t="shared" ref="AI544" si="5154">IF(AF544="Leftover",1,IF(AG544="NA","NA",AG544/AH544))</f>
        <v>0.5</v>
      </c>
      <c r="AJ544" s="25">
        <f t="shared" ref="AJ544" si="5155">IF(ISNUMBER(SEARCH("Choice",AF544))=TRUE,1,AI544)</f>
        <v>1</v>
      </c>
      <c r="AK544" s="22" t="str">
        <f t="shared" ref="AK544" si="5156">IF(ISERROR(SEARCH("Pref",I544)),I544,IF(SEARCH("Pref",I544)=3,LEFT(I544,1),IF(SEARCH("Pref",I544)=4,LEFT(I544,2),I544)))</f>
        <v>Leftover Choice 2</v>
      </c>
      <c r="AL544" s="23">
        <f t="shared" ref="AL544" si="5157">IF(I545="N/A","NA",VALUE(LEFT(I545,SEARCH("of",I545)-1)))</f>
        <v>1</v>
      </c>
      <c r="AM544" s="23">
        <f t="shared" ref="AM544" si="5158">IF(I545="N/A","NA",VALUE(RIGHT(I545,SEARCH("of",I545)-1)))</f>
        <v>2</v>
      </c>
      <c r="AN544" s="24">
        <f t="shared" ref="AN544" si="5159">IF(AK544="Leftover",1,IF(AL544="NA","NA",AL544/AM544))</f>
        <v>0.5</v>
      </c>
      <c r="AO544" s="25">
        <f t="shared" ref="AO544" si="5160">IF(ISNUMBER(SEARCH("Choice",AK544))=TRUE,1,AN544)</f>
        <v>1</v>
      </c>
    </row>
    <row r="545" spans="1:41" ht="10.95" customHeight="1" x14ac:dyDescent="0.25">
      <c r="A545" s="35"/>
      <c r="B545" s="38"/>
      <c r="C545" s="6" t="s">
        <v>16</v>
      </c>
      <c r="D545" s="5" t="s">
        <v>429</v>
      </c>
      <c r="E545" s="5" t="s">
        <v>55</v>
      </c>
      <c r="F545" s="5" t="s">
        <v>59</v>
      </c>
      <c r="G545" s="5" t="s">
        <v>55</v>
      </c>
      <c r="H545" s="5" t="s">
        <v>59</v>
      </c>
      <c r="I545" s="5" t="s">
        <v>59</v>
      </c>
      <c r="J545" s="22"/>
      <c r="K545" s="26"/>
      <c r="L545" s="22"/>
      <c r="M545" s="23"/>
      <c r="N545" s="23"/>
      <c r="O545" s="27"/>
      <c r="P545" s="23"/>
      <c r="Q545" s="22"/>
      <c r="R545" s="23"/>
      <c r="S545" s="23"/>
      <c r="T545" s="27"/>
      <c r="U545" s="23"/>
      <c r="V545" s="22"/>
      <c r="W545" s="23"/>
      <c r="X545" s="23"/>
      <c r="Y545" s="27"/>
      <c r="Z545" s="23"/>
      <c r="AA545" s="22"/>
      <c r="AB545" s="23"/>
      <c r="AC545" s="23"/>
      <c r="AD545" s="27"/>
      <c r="AE545" s="23"/>
      <c r="AF545" s="22"/>
      <c r="AG545" s="23"/>
      <c r="AH545" s="23"/>
      <c r="AI545" s="27"/>
      <c r="AJ545" s="23"/>
    </row>
    <row r="546" spans="1:41" ht="9" customHeight="1" x14ac:dyDescent="0.25">
      <c r="A546" s="36"/>
      <c r="B546" s="39"/>
      <c r="C546" s="40"/>
      <c r="D546" s="40"/>
      <c r="E546" s="40"/>
      <c r="F546" s="40"/>
      <c r="G546" s="40"/>
      <c r="H546" s="40"/>
      <c r="I546" s="40"/>
      <c r="J546" s="28"/>
      <c r="K546" s="29"/>
      <c r="L546" s="22"/>
      <c r="M546" s="23"/>
      <c r="N546" s="23"/>
      <c r="O546" s="27"/>
      <c r="P546" s="23"/>
      <c r="Q546" s="22"/>
      <c r="R546" s="23"/>
      <c r="S546" s="23"/>
      <c r="T546" s="27"/>
      <c r="U546" s="23"/>
      <c r="V546" s="22"/>
      <c r="W546" s="23"/>
      <c r="X546" s="23"/>
      <c r="Y546" s="27"/>
      <c r="Z546" s="23"/>
      <c r="AA546" s="22"/>
      <c r="AB546" s="23"/>
      <c r="AC546" s="23"/>
      <c r="AD546" s="27"/>
      <c r="AE546" s="23"/>
      <c r="AF546" s="22"/>
      <c r="AG546" s="23"/>
      <c r="AH546" s="23"/>
      <c r="AI546" s="27"/>
      <c r="AJ546" s="23"/>
    </row>
    <row r="547" spans="1:41" ht="19.95" customHeight="1" x14ac:dyDescent="0.25">
      <c r="A547" s="34" t="s">
        <v>430</v>
      </c>
      <c r="B547" s="37" t="s">
        <v>229</v>
      </c>
      <c r="C547" s="6" t="s">
        <v>11</v>
      </c>
      <c r="D547" s="7" t="s">
        <v>12</v>
      </c>
      <c r="E547" s="6" t="s">
        <v>54</v>
      </c>
      <c r="F547" s="5" t="s">
        <v>13</v>
      </c>
      <c r="G547" s="5" t="s">
        <v>53</v>
      </c>
      <c r="H547" s="5" t="s">
        <v>54</v>
      </c>
      <c r="I547" s="5" t="s">
        <v>54</v>
      </c>
      <c r="J547" s="20" t="str">
        <f t="shared" ref="J547:K547" si="5161">A547</f>
        <v>DF020O3R</v>
      </c>
      <c r="K547" s="21" t="str">
        <f t="shared" si="5161"/>
        <v>B</v>
      </c>
      <c r="L547" s="22" t="str">
        <f t="shared" ref="L547" si="5162">IF(ISERROR(SEARCH("Pref",D547)),D547,IF(SEARCH("Pref",D547)=3,LEFT(D547,1),IF(SEARCH("Pref",D547)=4,LEFT(D547,2),D547)))</f>
        <v>0</v>
      </c>
      <c r="M547" s="23">
        <f t="shared" ref="M547" si="5163">IF(D548="N/A","NA",VALUE(LEFT(D548,SEARCH("of",D548)-1)))</f>
        <v>2</v>
      </c>
      <c r="N547" s="23">
        <f t="shared" ref="N547" si="5164">IF(D548="N/A","NA",VALUE(RIGHT(D548,SEARCH("of",D548)-1)))</f>
        <v>23</v>
      </c>
      <c r="O547" s="24">
        <f t="shared" ref="O547" si="5165">IF(L547="Leftover",1,IF(M547="NA","NA",M547/N547))</f>
        <v>8.6956521739130432E-2</v>
      </c>
      <c r="P547" s="25">
        <f t="shared" ref="P547" si="5166">IF(ISNUMBER(SEARCH("Choice",L547))=TRUE,1,O547)</f>
        <v>8.6956521739130432E-2</v>
      </c>
      <c r="Q547" s="22" t="str">
        <f t="shared" ref="Q547" si="5167">IF(ISERROR(SEARCH("Pref",E547)),E547,IF(SEARCH("Pref",E547)=3,LEFT(E547,1),IF(SEARCH("Pref",E547)=4,LEFT(E547,2),E547)))</f>
        <v>None Drawn</v>
      </c>
      <c r="R547" s="23" t="str">
        <f t="shared" ref="R547" si="5168">IF(E548="N/A","NA",VALUE(LEFT(E548,SEARCH("of",E548)-1)))</f>
        <v>NA</v>
      </c>
      <c r="S547" s="23" t="str">
        <f t="shared" ref="S547" si="5169">IF(E548="N/A","NA",VALUE(RIGHT(E548,SEARCH("of",E548)-1)))</f>
        <v>NA</v>
      </c>
      <c r="T547" s="24" t="str">
        <f t="shared" ref="T547" si="5170">IF(Q547="Leftover",1,IF(R547="NA","NA",R547/S547))</f>
        <v>NA</v>
      </c>
      <c r="U547" s="25" t="str">
        <f t="shared" ref="U547" si="5171">IF(ISNUMBER(SEARCH("Choice",Q547))=TRUE,1,T547)</f>
        <v>NA</v>
      </c>
      <c r="V547" s="22" t="str">
        <f t="shared" ref="V547" si="5172">IF(ISERROR(SEARCH("Pref",F547)),F547,IF(SEARCH("Pref",F547)=3,LEFT(F547,1),IF(SEARCH("Pref",F547)=4,LEFT(F547,2),F547)))</f>
        <v>Choice 2</v>
      </c>
      <c r="W547" s="23">
        <f t="shared" ref="W547" si="5173">IF(F548="N/A","NA",VALUE(LEFT(F548,SEARCH("of",F548)-1)))</f>
        <v>2</v>
      </c>
      <c r="X547" s="23">
        <f t="shared" ref="X547" si="5174">IF(F548="N/A","NA",VALUE(RIGHT(F548,SEARCH("of",F548)-1)))</f>
        <v>12</v>
      </c>
      <c r="Y547" s="24">
        <f t="shared" ref="Y547" si="5175">IF(V547="Leftover",1,IF(W547="NA","NA",W547/X547))</f>
        <v>0.16666666666666666</v>
      </c>
      <c r="Z547" s="25">
        <f t="shared" ref="Z547" si="5176">IF(ISNUMBER(SEARCH("Choice",V547))=TRUE,1,Y547)</f>
        <v>1</v>
      </c>
      <c r="AA547" s="22" t="str">
        <f t="shared" ref="AA547" si="5177">IF(ISERROR(SEARCH("Pref",G547)),G547,IF(SEARCH("Pref",G547)=3,LEFT(G547,1),IF(SEARCH("Pref",G547)=4,LEFT(G547,2),G547)))</f>
        <v>No Apps</v>
      </c>
      <c r="AB547" s="23" t="str">
        <f t="shared" ref="AB547" si="5178">IF(H548="N/A","NA",VALUE(LEFT(H548,SEARCH("of",H548)-1)))</f>
        <v>NA</v>
      </c>
      <c r="AC547" s="23" t="str">
        <f t="shared" ref="AC547" si="5179">IF(H548="N/A","NA",VALUE(RIGHT(H548,SEARCH("of",H548)-1)))</f>
        <v>NA</v>
      </c>
      <c r="AD547" s="24" t="str">
        <f t="shared" ref="AD547" si="5180">IF(AA547="Leftover",1,IF(AB547="NA","NA",AB547/AC547))</f>
        <v>NA</v>
      </c>
      <c r="AE547" s="25" t="str">
        <f t="shared" ref="AE547" si="5181">IF(ISNUMBER(SEARCH("Choice",AA547))=TRUE,1,AD547)</f>
        <v>NA</v>
      </c>
      <c r="AF547" s="22" t="str">
        <f t="shared" ref="AF547" si="5182">IF(ISERROR(SEARCH("Pref",H547)),H547,IF(SEARCH("Pref",H547)=3,LEFT(H547,1),IF(SEARCH("Pref",H547)=4,LEFT(H547,2),H547)))</f>
        <v>None Drawn</v>
      </c>
      <c r="AG547" s="23" t="str">
        <f t="shared" ref="AG547" si="5183">IF(H548="N/A","NA",VALUE(LEFT(H548,SEARCH("of",H548)-1)))</f>
        <v>NA</v>
      </c>
      <c r="AH547" s="23" t="str">
        <f t="shared" ref="AH547" si="5184">IF(H548="N/A","NA",VALUE(RIGHT(H548,SEARCH("of",H548)-1)))</f>
        <v>NA</v>
      </c>
      <c r="AI547" s="24" t="str">
        <f t="shared" ref="AI547" si="5185">IF(AF547="Leftover",1,IF(AG547="NA","NA",AG547/AH547))</f>
        <v>NA</v>
      </c>
      <c r="AJ547" s="25" t="str">
        <f t="shared" ref="AJ547" si="5186">IF(ISNUMBER(SEARCH("Choice",AF547))=TRUE,1,AI547)</f>
        <v>NA</v>
      </c>
      <c r="AK547" s="22" t="str">
        <f t="shared" ref="AK547" si="5187">IF(ISERROR(SEARCH("Pref",I547)),I547,IF(SEARCH("Pref",I547)=3,LEFT(I547,1),IF(SEARCH("Pref",I547)=4,LEFT(I547,2),I547)))</f>
        <v>None Drawn</v>
      </c>
      <c r="AL547" s="23" t="str">
        <f t="shared" ref="AL547" si="5188">IF(I548="N/A","NA",VALUE(LEFT(I548,SEARCH("of",I548)-1)))</f>
        <v>NA</v>
      </c>
      <c r="AM547" s="23" t="str">
        <f t="shared" ref="AM547" si="5189">IF(I548="N/A","NA",VALUE(RIGHT(I548,SEARCH("of",I548)-1)))</f>
        <v>NA</v>
      </c>
      <c r="AN547" s="24" t="str">
        <f t="shared" ref="AN547" si="5190">IF(AK547="Leftover",1,IF(AL547="NA","NA",AL547/AM547))</f>
        <v>NA</v>
      </c>
      <c r="AO547" s="25" t="str">
        <f t="shared" ref="AO547" si="5191">IF(ISNUMBER(SEARCH("Choice",AK547))=TRUE,1,AN547)</f>
        <v>NA</v>
      </c>
    </row>
    <row r="548" spans="1:41" ht="12" customHeight="1" x14ac:dyDescent="0.25">
      <c r="A548" s="35"/>
      <c r="B548" s="38"/>
      <c r="C548" s="6" t="s">
        <v>16</v>
      </c>
      <c r="D548" s="5" t="s">
        <v>431</v>
      </c>
      <c r="E548" s="5" t="s">
        <v>55</v>
      </c>
      <c r="F548" s="5" t="s">
        <v>205</v>
      </c>
      <c r="G548" s="5" t="s">
        <v>55</v>
      </c>
      <c r="H548" s="5" t="s">
        <v>55</v>
      </c>
      <c r="I548" s="5" t="s">
        <v>55</v>
      </c>
      <c r="J548" s="22"/>
      <c r="K548" s="26"/>
      <c r="L548" s="22"/>
      <c r="M548" s="23"/>
      <c r="N548" s="23"/>
      <c r="O548" s="27"/>
      <c r="P548" s="23"/>
      <c r="Q548" s="22"/>
      <c r="R548" s="23"/>
      <c r="S548" s="23"/>
      <c r="T548" s="27"/>
      <c r="U548" s="23"/>
      <c r="V548" s="22"/>
      <c r="W548" s="23"/>
      <c r="X548" s="23"/>
      <c r="Y548" s="27"/>
      <c r="Z548" s="23"/>
      <c r="AA548" s="22"/>
      <c r="AB548" s="23"/>
      <c r="AC548" s="23"/>
      <c r="AD548" s="27"/>
      <c r="AE548" s="23"/>
      <c r="AF548" s="22"/>
      <c r="AG548" s="23"/>
      <c r="AH548" s="23"/>
      <c r="AI548" s="27"/>
      <c r="AJ548" s="23"/>
    </row>
    <row r="549" spans="1:41" ht="9" customHeight="1" x14ac:dyDescent="0.25">
      <c r="A549" s="36"/>
      <c r="B549" s="41"/>
      <c r="C549" s="42"/>
      <c r="D549" s="42"/>
      <c r="E549" s="42"/>
      <c r="F549" s="42"/>
      <c r="G549" s="42"/>
      <c r="H549" s="42"/>
      <c r="I549" s="42"/>
      <c r="J549" s="28"/>
      <c r="K549" s="29"/>
      <c r="L549" s="22"/>
      <c r="M549" s="23"/>
      <c r="N549" s="23"/>
      <c r="O549" s="27"/>
      <c r="P549" s="23"/>
      <c r="Q549" s="22"/>
      <c r="R549" s="23"/>
      <c r="S549" s="23"/>
      <c r="T549" s="27"/>
      <c r="U549" s="23"/>
      <c r="V549" s="22"/>
      <c r="W549" s="23"/>
      <c r="X549" s="23"/>
      <c r="Y549" s="27"/>
      <c r="Z549" s="23"/>
      <c r="AA549" s="22"/>
      <c r="AB549" s="23"/>
      <c r="AC549" s="23"/>
      <c r="AD549" s="27"/>
      <c r="AE549" s="23"/>
      <c r="AF549" s="22"/>
      <c r="AG549" s="23"/>
      <c r="AH549" s="23"/>
      <c r="AI549" s="27"/>
      <c r="AJ549" s="23"/>
    </row>
    <row r="550" spans="1:41" ht="19.95" customHeight="1" x14ac:dyDescent="0.25">
      <c r="A550" s="34" t="s">
        <v>432</v>
      </c>
      <c r="B550" s="37" t="s">
        <v>229</v>
      </c>
      <c r="C550" s="6" t="s">
        <v>11</v>
      </c>
      <c r="D550" s="7" t="s">
        <v>12</v>
      </c>
      <c r="E550" s="6" t="s">
        <v>54</v>
      </c>
      <c r="F550" s="7" t="s">
        <v>12</v>
      </c>
      <c r="G550" s="7" t="s">
        <v>12</v>
      </c>
      <c r="H550" s="7" t="s">
        <v>14</v>
      </c>
      <c r="I550" s="5" t="s">
        <v>53</v>
      </c>
      <c r="J550" s="20" t="str">
        <f t="shared" ref="J550:K550" si="5192">A550</f>
        <v>DF020O4R</v>
      </c>
      <c r="K550" s="21" t="str">
        <f t="shared" si="5192"/>
        <v>B</v>
      </c>
      <c r="L550" s="22" t="str">
        <f t="shared" ref="L550" si="5193">IF(ISERROR(SEARCH("Pref",D550)),D550,IF(SEARCH("Pref",D550)=3,LEFT(D550,1),IF(SEARCH("Pref",D550)=4,LEFT(D550,2),D550)))</f>
        <v>0</v>
      </c>
      <c r="M550" s="23">
        <f t="shared" ref="M550" si="5194">IF(D551="N/A","NA",VALUE(LEFT(D551,SEARCH("of",D551)-1)))</f>
        <v>1</v>
      </c>
      <c r="N550" s="23">
        <f t="shared" ref="N550" si="5195">IF(D551="N/A","NA",VALUE(RIGHT(D551,SEARCH("of",D551)-1)))</f>
        <v>3</v>
      </c>
      <c r="O550" s="24">
        <f t="shared" ref="O550" si="5196">IF(L550="Leftover",1,IF(M550="NA","NA",M550/N550))</f>
        <v>0.33333333333333331</v>
      </c>
      <c r="P550" s="25">
        <f t="shared" ref="P550" si="5197">IF(ISNUMBER(SEARCH("Choice",L550))=TRUE,1,O550)</f>
        <v>0.33333333333333331</v>
      </c>
      <c r="Q550" s="22" t="str">
        <f t="shared" ref="Q550" si="5198">IF(ISERROR(SEARCH("Pref",E550)),E550,IF(SEARCH("Pref",E550)=3,LEFT(E550,1),IF(SEARCH("Pref",E550)=4,LEFT(E550,2),E550)))</f>
        <v>None Drawn</v>
      </c>
      <c r="R550" s="23" t="str">
        <f t="shared" ref="R550" si="5199">IF(E551="N/A","NA",VALUE(LEFT(E551,SEARCH("of",E551)-1)))</f>
        <v>NA</v>
      </c>
      <c r="S550" s="23" t="str">
        <f t="shared" ref="S550" si="5200">IF(E551="N/A","NA",VALUE(RIGHT(E551,SEARCH("of",E551)-1)))</f>
        <v>NA</v>
      </c>
      <c r="T550" s="24" t="str">
        <f t="shared" ref="T550" si="5201">IF(Q550="Leftover",1,IF(R550="NA","NA",R550/S550))</f>
        <v>NA</v>
      </c>
      <c r="U550" s="25" t="str">
        <f t="shared" ref="U550" si="5202">IF(ISNUMBER(SEARCH("Choice",Q550))=TRUE,1,T550)</f>
        <v>NA</v>
      </c>
      <c r="V550" s="22" t="str">
        <f t="shared" ref="V550" si="5203">IF(ISERROR(SEARCH("Pref",F550)),F550,IF(SEARCH("Pref",F550)=3,LEFT(F550,1),IF(SEARCH("Pref",F550)=4,LEFT(F550,2),F550)))</f>
        <v>0</v>
      </c>
      <c r="W550" s="23">
        <f t="shared" ref="W550" si="5204">IF(F551="N/A","NA",VALUE(LEFT(F551,SEARCH("of",F551)-1)))</f>
        <v>1</v>
      </c>
      <c r="X550" s="23">
        <f t="shared" ref="X550" si="5205">IF(F551="N/A","NA",VALUE(RIGHT(F551,SEARCH("of",F551)-1)))</f>
        <v>4</v>
      </c>
      <c r="Y550" s="24">
        <f t="shared" ref="Y550" si="5206">IF(V550="Leftover",1,IF(W550="NA","NA",W550/X550))</f>
        <v>0.25</v>
      </c>
      <c r="Z550" s="25">
        <f t="shared" ref="Z550" si="5207">IF(ISNUMBER(SEARCH("Choice",V550))=TRUE,1,Y550)</f>
        <v>0.25</v>
      </c>
      <c r="AA550" s="22" t="str">
        <f t="shared" ref="AA550" si="5208">IF(ISERROR(SEARCH("Pref",G550)),G550,IF(SEARCH("Pref",G550)=3,LEFT(G550,1),IF(SEARCH("Pref",G550)=4,LEFT(G550,2),G550)))</f>
        <v>0</v>
      </c>
      <c r="AB550" s="23">
        <f t="shared" ref="AB550" si="5209">IF(H551="N/A","NA",VALUE(LEFT(H551,SEARCH("of",H551)-1)))</f>
        <v>1</v>
      </c>
      <c r="AC550" s="23">
        <f t="shared" ref="AC550" si="5210">IF(H551="N/A","NA",VALUE(RIGHT(H551,SEARCH("of",H551)-1)))</f>
        <v>1</v>
      </c>
      <c r="AD550" s="24">
        <f t="shared" ref="AD550" si="5211">IF(AA550="Leftover",1,IF(AB550="NA","NA",AB550/AC550))</f>
        <v>1</v>
      </c>
      <c r="AE550" s="25">
        <f t="shared" ref="AE550" si="5212">IF(ISNUMBER(SEARCH("Choice",AA550))=TRUE,1,AD550)</f>
        <v>1</v>
      </c>
      <c r="AF550" s="22" t="str">
        <f t="shared" ref="AF550" si="5213">IF(ISERROR(SEARCH("Pref",H550)),H550,IF(SEARCH("Pref",H550)=3,LEFT(H550,1),IF(SEARCH("Pref",H550)=4,LEFT(H550,2),H550)))</f>
        <v>Leftover Choice 2</v>
      </c>
      <c r="AG550" s="23">
        <f t="shared" ref="AG550" si="5214">IF(H551="N/A","NA",VALUE(LEFT(H551,SEARCH("of",H551)-1)))</f>
        <v>1</v>
      </c>
      <c r="AH550" s="23">
        <f t="shared" ref="AH550" si="5215">IF(H551="N/A","NA",VALUE(RIGHT(H551,SEARCH("of",H551)-1)))</f>
        <v>1</v>
      </c>
      <c r="AI550" s="24">
        <f t="shared" ref="AI550" si="5216">IF(AF550="Leftover",1,IF(AG550="NA","NA",AG550/AH550))</f>
        <v>1</v>
      </c>
      <c r="AJ550" s="25">
        <f t="shared" ref="AJ550" si="5217">IF(ISNUMBER(SEARCH("Choice",AF550))=TRUE,1,AI550)</f>
        <v>1</v>
      </c>
      <c r="AK550" s="22" t="str">
        <f t="shared" ref="AK550" si="5218">IF(ISERROR(SEARCH("Pref",I550)),I550,IF(SEARCH("Pref",I550)=3,LEFT(I550,1),IF(SEARCH("Pref",I550)=4,LEFT(I550,2),I550)))</f>
        <v>No Apps</v>
      </c>
      <c r="AL550" s="23" t="str">
        <f t="shared" ref="AL550" si="5219">IF(I551="N/A","NA",VALUE(LEFT(I551,SEARCH("of",I551)-1)))</f>
        <v>NA</v>
      </c>
      <c r="AM550" s="23" t="str">
        <f t="shared" ref="AM550" si="5220">IF(I551="N/A","NA",VALUE(RIGHT(I551,SEARCH("of",I551)-1)))</f>
        <v>NA</v>
      </c>
      <c r="AN550" s="24" t="str">
        <f t="shared" ref="AN550" si="5221">IF(AK550="Leftover",1,IF(AL550="NA","NA",AL550/AM550))</f>
        <v>NA</v>
      </c>
      <c r="AO550" s="25" t="str">
        <f t="shared" ref="AO550" si="5222">IF(ISNUMBER(SEARCH("Choice",AK550))=TRUE,1,AN550)</f>
        <v>NA</v>
      </c>
    </row>
    <row r="551" spans="1:41" ht="12" customHeight="1" x14ac:dyDescent="0.25">
      <c r="A551" s="35"/>
      <c r="B551" s="38"/>
      <c r="C551" s="6" t="s">
        <v>16</v>
      </c>
      <c r="D551" s="5" t="s">
        <v>18</v>
      </c>
      <c r="E551" s="5" t="s">
        <v>55</v>
      </c>
      <c r="F551" s="5" t="s">
        <v>39</v>
      </c>
      <c r="G551" s="5" t="s">
        <v>56</v>
      </c>
      <c r="H551" s="5" t="s">
        <v>56</v>
      </c>
      <c r="I551" s="5" t="s">
        <v>55</v>
      </c>
      <c r="J551" s="22"/>
      <c r="K551" s="26"/>
      <c r="L551" s="22"/>
      <c r="M551" s="23"/>
      <c r="N551" s="23"/>
      <c r="O551" s="27"/>
      <c r="P551" s="23"/>
      <c r="Q551" s="22"/>
      <c r="R551" s="23"/>
      <c r="S551" s="23"/>
      <c r="T551" s="27"/>
      <c r="U551" s="23"/>
      <c r="V551" s="22"/>
      <c r="W551" s="23"/>
      <c r="X551" s="23"/>
      <c r="Y551" s="27"/>
      <c r="Z551" s="23"/>
      <c r="AA551" s="22"/>
      <c r="AB551" s="23"/>
      <c r="AC551" s="23"/>
      <c r="AD551" s="27"/>
      <c r="AE551" s="23"/>
      <c r="AF551" s="22"/>
      <c r="AG551" s="23"/>
      <c r="AH551" s="23"/>
      <c r="AI551" s="27"/>
      <c r="AJ551" s="23"/>
    </row>
    <row r="552" spans="1:41" ht="9" customHeight="1" x14ac:dyDescent="0.25">
      <c r="A552" s="36"/>
      <c r="B552" s="41"/>
      <c r="C552" s="42"/>
      <c r="D552" s="42"/>
      <c r="E552" s="42"/>
      <c r="F552" s="42"/>
      <c r="G552" s="42"/>
      <c r="H552" s="42"/>
      <c r="I552" s="42"/>
      <c r="J552" s="28"/>
      <c r="K552" s="29"/>
      <c r="L552" s="22"/>
      <c r="M552" s="23"/>
      <c r="N552" s="23"/>
      <c r="O552" s="27"/>
      <c r="P552" s="23"/>
      <c r="Q552" s="22"/>
      <c r="R552" s="23"/>
      <c r="S552" s="23"/>
      <c r="T552" s="27"/>
      <c r="U552" s="23"/>
      <c r="V552" s="22"/>
      <c r="W552" s="23"/>
      <c r="X552" s="23"/>
      <c r="Y552" s="27"/>
      <c r="Z552" s="23"/>
      <c r="AA552" s="22"/>
      <c r="AB552" s="23"/>
      <c r="AC552" s="23"/>
      <c r="AD552" s="27"/>
      <c r="AE552" s="23"/>
      <c r="AF552" s="22"/>
      <c r="AG552" s="23"/>
      <c r="AH552" s="23"/>
      <c r="AI552" s="27"/>
      <c r="AJ552" s="23"/>
    </row>
    <row r="553" spans="1:41" ht="19.2" customHeight="1" x14ac:dyDescent="0.25">
      <c r="A553" s="34" t="s">
        <v>433</v>
      </c>
      <c r="B553" s="37" t="s">
        <v>229</v>
      </c>
      <c r="C553" s="6" t="s">
        <v>11</v>
      </c>
      <c r="D553" s="5" t="s">
        <v>79</v>
      </c>
      <c r="E553" s="5" t="s">
        <v>79</v>
      </c>
      <c r="F553" s="5" t="s">
        <v>79</v>
      </c>
      <c r="G553" s="5" t="s">
        <v>79</v>
      </c>
      <c r="H553" s="7" t="s">
        <v>15</v>
      </c>
      <c r="I553" s="5" t="s">
        <v>54</v>
      </c>
      <c r="J553" s="20" t="str">
        <f t="shared" ref="J553:K553" si="5223">A553</f>
        <v>DF020P5R</v>
      </c>
      <c r="K553" s="21" t="str">
        <f t="shared" si="5223"/>
        <v>B</v>
      </c>
      <c r="L553" s="22" t="str">
        <f t="shared" ref="L553" si="5224">IF(ISERROR(SEARCH("Pref",D553)),D553,IF(SEARCH("Pref",D553)=3,LEFT(D553,1),IF(SEARCH("Pref",D553)=4,LEFT(D553,2),D553)))</f>
        <v>Leftover</v>
      </c>
      <c r="M553" s="23" t="str">
        <f t="shared" ref="M553" si="5225">IF(D554="N/A","NA",VALUE(LEFT(D554,SEARCH("of",D554)-1)))</f>
        <v>NA</v>
      </c>
      <c r="N553" s="23" t="str">
        <f t="shared" ref="N553" si="5226">IF(D554="N/A","NA",VALUE(RIGHT(D554,SEARCH("of",D554)-1)))</f>
        <v>NA</v>
      </c>
      <c r="O553" s="24">
        <f t="shared" ref="O553" si="5227">IF(L553="Leftover",1,IF(M553="NA","NA",M553/N553))</f>
        <v>1</v>
      </c>
      <c r="P553" s="25">
        <f t="shared" ref="P553" si="5228">IF(ISNUMBER(SEARCH("Choice",L553))=TRUE,1,O553)</f>
        <v>1</v>
      </c>
      <c r="Q553" s="22" t="str">
        <f t="shared" ref="Q553" si="5229">IF(ISERROR(SEARCH("Pref",E553)),E553,IF(SEARCH("Pref",E553)=3,LEFT(E553,1),IF(SEARCH("Pref",E553)=4,LEFT(E553,2),E553)))</f>
        <v>Leftover</v>
      </c>
      <c r="R553" s="23" t="str">
        <f t="shared" ref="R553" si="5230">IF(E554="N/A","NA",VALUE(LEFT(E554,SEARCH("of",E554)-1)))</f>
        <v>NA</v>
      </c>
      <c r="S553" s="23" t="str">
        <f t="shared" ref="S553" si="5231">IF(E554="N/A","NA",VALUE(RIGHT(E554,SEARCH("of",E554)-1)))</f>
        <v>NA</v>
      </c>
      <c r="T553" s="24">
        <f t="shared" ref="T553" si="5232">IF(Q553="Leftover",1,IF(R553="NA","NA",R553/S553))</f>
        <v>1</v>
      </c>
      <c r="U553" s="25">
        <f t="shared" ref="U553" si="5233">IF(ISNUMBER(SEARCH("Choice",Q553))=TRUE,1,T553)</f>
        <v>1</v>
      </c>
      <c r="V553" s="22" t="str">
        <f t="shared" ref="V553" si="5234">IF(ISERROR(SEARCH("Pref",F553)),F553,IF(SEARCH("Pref",F553)=3,LEFT(F553,1),IF(SEARCH("Pref",F553)=4,LEFT(F553,2),F553)))</f>
        <v>Leftover</v>
      </c>
      <c r="W553" s="23" t="str">
        <f t="shared" ref="W553" si="5235">IF(F554="N/A","NA",VALUE(LEFT(F554,SEARCH("of",F554)-1)))</f>
        <v>NA</v>
      </c>
      <c r="X553" s="23" t="str">
        <f t="shared" ref="X553" si="5236">IF(F554="N/A","NA",VALUE(RIGHT(F554,SEARCH("of",F554)-1)))</f>
        <v>NA</v>
      </c>
      <c r="Y553" s="24">
        <f t="shared" ref="Y553" si="5237">IF(V553="Leftover",1,IF(W553="NA","NA",W553/X553))</f>
        <v>1</v>
      </c>
      <c r="Z553" s="25">
        <f t="shared" ref="Z553" si="5238">IF(ISNUMBER(SEARCH("Choice",V553))=TRUE,1,Y553)</f>
        <v>1</v>
      </c>
      <c r="AA553" s="22" t="str">
        <f t="shared" ref="AA553" si="5239">IF(ISERROR(SEARCH("Pref",G553)),G553,IF(SEARCH("Pref",G553)=3,LEFT(G553,1),IF(SEARCH("Pref",G553)=4,LEFT(G553,2),G553)))</f>
        <v>Leftover</v>
      </c>
      <c r="AB553" s="23">
        <f t="shared" ref="AB553" si="5240">IF(H554="N/A","NA",VALUE(LEFT(H554,SEARCH("of",H554)-1)))</f>
        <v>6</v>
      </c>
      <c r="AC553" s="23">
        <f t="shared" ref="AC553" si="5241">IF(H554="N/A","NA",VALUE(RIGHT(H554,SEARCH("of",H554)-1)))</f>
        <v>6</v>
      </c>
      <c r="AD553" s="24">
        <f t="shared" ref="AD553" si="5242">IF(AA553="Leftover",1,IF(AB553="NA","NA",AB553/AC553))</f>
        <v>1</v>
      </c>
      <c r="AE553" s="25">
        <f t="shared" ref="AE553" si="5243">IF(ISNUMBER(SEARCH("Choice",AA553))=TRUE,1,AD553)</f>
        <v>1</v>
      </c>
      <c r="AF553" s="22" t="str">
        <f t="shared" ref="AF553" si="5244">IF(ISERROR(SEARCH("Pref",H553)),H553,IF(SEARCH("Pref",H553)=3,LEFT(H553,1),IF(SEARCH("Pref",H553)=4,LEFT(H553,2),H553)))</f>
        <v>Leftover Choice 3</v>
      </c>
      <c r="AG553" s="23">
        <f t="shared" ref="AG553" si="5245">IF(H554="N/A","NA",VALUE(LEFT(H554,SEARCH("of",H554)-1)))</f>
        <v>6</v>
      </c>
      <c r="AH553" s="23">
        <f t="shared" ref="AH553" si="5246">IF(H554="N/A","NA",VALUE(RIGHT(H554,SEARCH("of",H554)-1)))</f>
        <v>6</v>
      </c>
      <c r="AI553" s="24">
        <f t="shared" ref="AI553" si="5247">IF(AF553="Leftover",1,IF(AG553="NA","NA",AG553/AH553))</f>
        <v>1</v>
      </c>
      <c r="AJ553" s="25">
        <f t="shared" ref="AJ553" si="5248">IF(ISNUMBER(SEARCH("Choice",AF553))=TRUE,1,AI553)</f>
        <v>1</v>
      </c>
      <c r="AK553" s="22" t="str">
        <f t="shared" ref="AK553" si="5249">IF(ISERROR(SEARCH("Pref",I553)),I553,IF(SEARCH("Pref",I553)=3,LEFT(I553,1),IF(SEARCH("Pref",I553)=4,LEFT(I553,2),I553)))</f>
        <v>None Drawn</v>
      </c>
      <c r="AL553" s="23" t="str">
        <f t="shared" ref="AL553" si="5250">IF(I554="N/A","NA",VALUE(LEFT(I554,SEARCH("of",I554)-1)))</f>
        <v>NA</v>
      </c>
      <c r="AM553" s="23" t="str">
        <f t="shared" ref="AM553" si="5251">IF(I554="N/A","NA",VALUE(RIGHT(I554,SEARCH("of",I554)-1)))</f>
        <v>NA</v>
      </c>
      <c r="AN553" s="24" t="str">
        <f t="shared" ref="AN553" si="5252">IF(AK553="Leftover",1,IF(AL553="NA","NA",AL553/AM553))</f>
        <v>NA</v>
      </c>
      <c r="AO553" s="25" t="str">
        <f t="shared" ref="AO553" si="5253">IF(ISNUMBER(SEARCH("Choice",AK553))=TRUE,1,AN553)</f>
        <v>NA</v>
      </c>
    </row>
    <row r="554" spans="1:41" ht="12" customHeight="1" x14ac:dyDescent="0.25">
      <c r="A554" s="35"/>
      <c r="B554" s="38"/>
      <c r="C554" s="6" t="s">
        <v>16</v>
      </c>
      <c r="D554" s="5" t="s">
        <v>55</v>
      </c>
      <c r="E554" s="5" t="s">
        <v>55</v>
      </c>
      <c r="F554" s="5" t="s">
        <v>55</v>
      </c>
      <c r="G554" s="5" t="s">
        <v>55</v>
      </c>
      <c r="H554" s="5" t="s">
        <v>209</v>
      </c>
      <c r="I554" s="5" t="s">
        <v>55</v>
      </c>
      <c r="J554" s="22"/>
      <c r="K554" s="26"/>
      <c r="L554" s="22"/>
      <c r="M554" s="23"/>
      <c r="N554" s="23"/>
      <c r="O554" s="27"/>
      <c r="P554" s="23"/>
      <c r="Q554" s="22"/>
      <c r="R554" s="23"/>
      <c r="S554" s="23"/>
      <c r="T554" s="27"/>
      <c r="U554" s="23"/>
      <c r="V554" s="22"/>
      <c r="W554" s="23"/>
      <c r="X554" s="23"/>
      <c r="Y554" s="27"/>
      <c r="Z554" s="23"/>
      <c r="AA554" s="22"/>
      <c r="AB554" s="23"/>
      <c r="AC554" s="23"/>
      <c r="AD554" s="27"/>
      <c r="AE554" s="23"/>
      <c r="AF554" s="22"/>
      <c r="AG554" s="23"/>
      <c r="AH554" s="23"/>
      <c r="AI554" s="27"/>
      <c r="AJ554" s="23"/>
    </row>
    <row r="555" spans="1:41" ht="9" customHeight="1" x14ac:dyDescent="0.25">
      <c r="A555" s="36"/>
      <c r="B555" s="41"/>
      <c r="C555" s="42"/>
      <c r="D555" s="42"/>
      <c r="E555" s="42"/>
      <c r="F555" s="42"/>
      <c r="G555" s="42"/>
      <c r="H555" s="42"/>
      <c r="I555" s="42"/>
      <c r="J555" s="28"/>
      <c r="K555" s="29"/>
      <c r="L555" s="22"/>
      <c r="M555" s="23"/>
      <c r="N555" s="23"/>
      <c r="O555" s="27"/>
      <c r="P555" s="23"/>
      <c r="Q555" s="22"/>
      <c r="R555" s="23"/>
      <c r="S555" s="23"/>
      <c r="T555" s="27"/>
      <c r="U555" s="23"/>
      <c r="V555" s="22"/>
      <c r="W555" s="23"/>
      <c r="X555" s="23"/>
      <c r="Y555" s="27"/>
      <c r="Z555" s="23"/>
      <c r="AA555" s="22"/>
      <c r="AB555" s="23"/>
      <c r="AC555" s="23"/>
      <c r="AD555" s="27"/>
      <c r="AE555" s="23"/>
      <c r="AF555" s="22"/>
      <c r="AG555" s="23"/>
      <c r="AH555" s="23"/>
      <c r="AI555" s="27"/>
      <c r="AJ555" s="23"/>
    </row>
    <row r="556" spans="1:41" ht="19.95" customHeight="1" x14ac:dyDescent="0.25">
      <c r="A556" s="34" t="s">
        <v>434</v>
      </c>
      <c r="B556" s="37" t="s">
        <v>10</v>
      </c>
      <c r="C556" s="6" t="s">
        <v>11</v>
      </c>
      <c r="D556" s="7" t="s">
        <v>163</v>
      </c>
      <c r="E556" s="6" t="s">
        <v>54</v>
      </c>
      <c r="F556" s="7" t="s">
        <v>44</v>
      </c>
      <c r="G556" s="6" t="s">
        <v>54</v>
      </c>
      <c r="H556" s="5" t="s">
        <v>12</v>
      </c>
      <c r="I556" s="7" t="s">
        <v>23</v>
      </c>
      <c r="J556" s="20" t="str">
        <f t="shared" ref="J556:K556" si="5254">A556</f>
        <v>DF022O2R</v>
      </c>
      <c r="K556" s="21" t="str">
        <f t="shared" si="5254"/>
        <v>A</v>
      </c>
      <c r="L556" s="22" t="str">
        <f t="shared" ref="L556" si="5255">IF(ISERROR(SEARCH("Pref",D556)),D556,IF(SEARCH("Pref",D556)=3,LEFT(D556,1),IF(SEARCH("Pref",D556)=4,LEFT(D556,2),D556)))</f>
        <v>2</v>
      </c>
      <c r="M556" s="23">
        <f t="shared" ref="M556" si="5256">IF(D557="N/A","NA",VALUE(LEFT(D557,SEARCH("of",D557)-1)))</f>
        <v>5</v>
      </c>
      <c r="N556" s="23">
        <f t="shared" ref="N556" si="5257">IF(D557="N/A","NA",VALUE(RIGHT(D557,SEARCH("of",D557)-1)))</f>
        <v>17</v>
      </c>
      <c r="O556" s="24">
        <f t="shared" ref="O556" si="5258">IF(L556="Leftover",1,IF(M556="NA","NA",M556/N556))</f>
        <v>0.29411764705882354</v>
      </c>
      <c r="P556" s="25">
        <f t="shared" ref="P556" si="5259">IF(ISNUMBER(SEARCH("Choice",L556))=TRUE,1,O556)</f>
        <v>0.29411764705882354</v>
      </c>
      <c r="Q556" s="22" t="str">
        <f t="shared" ref="Q556" si="5260">IF(ISERROR(SEARCH("Pref",E556)),E556,IF(SEARCH("Pref",E556)=3,LEFT(E556,1),IF(SEARCH("Pref",E556)=4,LEFT(E556,2),E556)))</f>
        <v>None Drawn</v>
      </c>
      <c r="R556" s="23" t="str">
        <f t="shared" ref="R556" si="5261">IF(E557="N/A","NA",VALUE(LEFT(E557,SEARCH("of",E557)-1)))</f>
        <v>NA</v>
      </c>
      <c r="S556" s="23" t="str">
        <f t="shared" ref="S556" si="5262">IF(E557="N/A","NA",VALUE(RIGHT(E557,SEARCH("of",E557)-1)))</f>
        <v>NA</v>
      </c>
      <c r="T556" s="24" t="str">
        <f t="shared" ref="T556" si="5263">IF(Q556="Leftover",1,IF(R556="NA","NA",R556/S556))</f>
        <v>NA</v>
      </c>
      <c r="U556" s="25" t="str">
        <f t="shared" ref="U556" si="5264">IF(ISNUMBER(SEARCH("Choice",Q556))=TRUE,1,T556)</f>
        <v>NA</v>
      </c>
      <c r="V556" s="22" t="str">
        <f t="shared" ref="V556" si="5265">IF(ISERROR(SEARCH("Pref",F556)),F556,IF(SEARCH("Pref",F556)=3,LEFT(F556,1),IF(SEARCH("Pref",F556)=4,LEFT(F556,2),F556)))</f>
        <v>1</v>
      </c>
      <c r="W556" s="23">
        <f t="shared" ref="W556" si="5266">IF(F557="N/A","NA",VALUE(LEFT(F557,SEARCH("of",F557)-1)))</f>
        <v>1</v>
      </c>
      <c r="X556" s="23">
        <f t="shared" ref="X556" si="5267">IF(F557="N/A","NA",VALUE(RIGHT(F557,SEARCH("of",F557)-1)))</f>
        <v>3</v>
      </c>
      <c r="Y556" s="24">
        <f t="shared" ref="Y556" si="5268">IF(V556="Leftover",1,IF(W556="NA","NA",W556/X556))</f>
        <v>0.33333333333333331</v>
      </c>
      <c r="Z556" s="25">
        <f t="shared" ref="Z556" si="5269">IF(ISNUMBER(SEARCH("Choice",V556))=TRUE,1,Y556)</f>
        <v>0.33333333333333331</v>
      </c>
      <c r="AA556" s="22" t="str">
        <f t="shared" ref="AA556" si="5270">IF(ISERROR(SEARCH("Pref",G556)),G556,IF(SEARCH("Pref",G556)=3,LEFT(G556,1),IF(SEARCH("Pref",G556)=4,LEFT(G556,2),G556)))</f>
        <v>None Drawn</v>
      </c>
      <c r="AB556" s="23">
        <f t="shared" ref="AB556" si="5271">IF(H557="N/A","NA",VALUE(LEFT(H557,SEARCH("of",H557)-1)))</f>
        <v>1</v>
      </c>
      <c r="AC556" s="23">
        <f t="shared" ref="AC556" si="5272">IF(H557="N/A","NA",VALUE(RIGHT(H557,SEARCH("of",H557)-1)))</f>
        <v>1</v>
      </c>
      <c r="AD556" s="24">
        <f t="shared" ref="AD556" si="5273">IF(AA556="Leftover",1,IF(AB556="NA","NA",AB556/AC556))</f>
        <v>1</v>
      </c>
      <c r="AE556" s="25">
        <f t="shared" ref="AE556" si="5274">IF(ISNUMBER(SEARCH("Choice",AA556))=TRUE,1,AD556)</f>
        <v>1</v>
      </c>
      <c r="AF556" s="22" t="str">
        <f t="shared" ref="AF556" si="5275">IF(ISERROR(SEARCH("Pref",H556)),H556,IF(SEARCH("Pref",H556)=3,LEFT(H556,1),IF(SEARCH("Pref",H556)=4,LEFT(H556,2),H556)))</f>
        <v>0</v>
      </c>
      <c r="AG556" s="23">
        <f t="shared" ref="AG556" si="5276">IF(H557="N/A","NA",VALUE(LEFT(H557,SEARCH("of",H557)-1)))</f>
        <v>1</v>
      </c>
      <c r="AH556" s="23">
        <f t="shared" ref="AH556" si="5277">IF(H557="N/A","NA",VALUE(RIGHT(H557,SEARCH("of",H557)-1)))</f>
        <v>1</v>
      </c>
      <c r="AI556" s="24">
        <f t="shared" ref="AI556" si="5278">IF(AF556="Leftover",1,IF(AG556="NA","NA",AG556/AH556))</f>
        <v>1</v>
      </c>
      <c r="AJ556" s="25">
        <f t="shared" ref="AJ556" si="5279">IF(ISNUMBER(SEARCH("Choice",AF556))=TRUE,1,AI556)</f>
        <v>1</v>
      </c>
      <c r="AK556" s="22" t="str">
        <f t="shared" ref="AK556" si="5280">IF(ISERROR(SEARCH("Pref",I556)),I556,IF(SEARCH("Pref",I556)=3,LEFT(I556,1),IF(SEARCH("Pref",I556)=4,LEFT(I556,2),I556)))</f>
        <v>Leftover Choice 1</v>
      </c>
      <c r="AL556" s="23">
        <f t="shared" ref="AL556" si="5281">IF(I557="N/A","NA",VALUE(LEFT(I557,SEARCH("of",I557)-1)))</f>
        <v>1</v>
      </c>
      <c r="AM556" s="23">
        <f t="shared" ref="AM556" si="5282">IF(I557="N/A","NA",VALUE(RIGHT(I557,SEARCH("of",I557)-1)))</f>
        <v>1</v>
      </c>
      <c r="AN556" s="24">
        <f t="shared" ref="AN556" si="5283">IF(AK556="Leftover",1,IF(AL556="NA","NA",AL556/AM556))</f>
        <v>1</v>
      </c>
      <c r="AO556" s="25">
        <f t="shared" ref="AO556" si="5284">IF(ISNUMBER(SEARCH("Choice",AK556))=TRUE,1,AN556)</f>
        <v>1</v>
      </c>
    </row>
    <row r="557" spans="1:41" ht="12" customHeight="1" x14ac:dyDescent="0.25">
      <c r="A557" s="35"/>
      <c r="B557" s="38"/>
      <c r="C557" s="6" t="s">
        <v>16</v>
      </c>
      <c r="D557" s="5" t="s">
        <v>435</v>
      </c>
      <c r="E557" s="5" t="s">
        <v>55</v>
      </c>
      <c r="F557" s="5" t="s">
        <v>18</v>
      </c>
      <c r="G557" s="5" t="s">
        <v>55</v>
      </c>
      <c r="H557" s="5" t="s">
        <v>56</v>
      </c>
      <c r="I557" s="5" t="s">
        <v>56</v>
      </c>
      <c r="J557" s="22"/>
      <c r="K557" s="26"/>
      <c r="L557" s="22"/>
      <c r="M557" s="23"/>
      <c r="N557" s="23"/>
      <c r="O557" s="27"/>
      <c r="P557" s="23"/>
      <c r="Q557" s="22"/>
      <c r="R557" s="23"/>
      <c r="S557" s="23"/>
      <c r="T557" s="27"/>
      <c r="U557" s="23"/>
      <c r="V557" s="22"/>
      <c r="W557" s="23"/>
      <c r="X557" s="23"/>
      <c r="Y557" s="27"/>
      <c r="Z557" s="23"/>
      <c r="AA557" s="22"/>
      <c r="AB557" s="23"/>
      <c r="AC557" s="23"/>
      <c r="AD557" s="27"/>
      <c r="AE557" s="23"/>
      <c r="AF557" s="22"/>
      <c r="AG557" s="23"/>
      <c r="AH557" s="23"/>
      <c r="AI557" s="27"/>
      <c r="AJ557" s="23"/>
    </row>
    <row r="558" spans="1:41" ht="9" customHeight="1" x14ac:dyDescent="0.25">
      <c r="A558" s="36"/>
      <c r="B558" s="41"/>
      <c r="C558" s="42"/>
      <c r="D558" s="42"/>
      <c r="E558" s="42"/>
      <c r="F558" s="42"/>
      <c r="G558" s="42"/>
      <c r="H558" s="42"/>
      <c r="I558" s="42"/>
      <c r="J558" s="28"/>
      <c r="K558" s="29"/>
      <c r="L558" s="22"/>
      <c r="M558" s="23"/>
      <c r="N558" s="23"/>
      <c r="O558" s="27"/>
      <c r="P558" s="23"/>
      <c r="Q558" s="22"/>
      <c r="R558" s="23"/>
      <c r="S558" s="23"/>
      <c r="T558" s="27"/>
      <c r="U558" s="23"/>
      <c r="V558" s="22"/>
      <c r="W558" s="23"/>
      <c r="X558" s="23"/>
      <c r="Y558" s="27"/>
      <c r="Z558" s="23"/>
      <c r="AA558" s="22"/>
      <c r="AB558" s="23"/>
      <c r="AC558" s="23"/>
      <c r="AD558" s="27"/>
      <c r="AE558" s="23"/>
      <c r="AF558" s="22"/>
      <c r="AG558" s="23"/>
      <c r="AH558" s="23"/>
      <c r="AI558" s="27"/>
      <c r="AJ558" s="23"/>
    </row>
    <row r="559" spans="1:41" ht="19.2" customHeight="1" x14ac:dyDescent="0.25">
      <c r="A559" s="34" t="s">
        <v>436</v>
      </c>
      <c r="B559" s="37" t="s">
        <v>10</v>
      </c>
      <c r="C559" s="6" t="s">
        <v>11</v>
      </c>
      <c r="D559" s="7" t="s">
        <v>163</v>
      </c>
      <c r="E559" s="6" t="s">
        <v>54</v>
      </c>
      <c r="F559" s="7" t="s">
        <v>12</v>
      </c>
      <c r="G559" s="6" t="s">
        <v>54</v>
      </c>
      <c r="H559" s="7" t="s">
        <v>23</v>
      </c>
      <c r="I559" s="5" t="s">
        <v>54</v>
      </c>
      <c r="J559" s="20" t="str">
        <f t="shared" ref="J559:K559" si="5285">A559</f>
        <v>DF022O3R</v>
      </c>
      <c r="K559" s="21" t="str">
        <f t="shared" si="5285"/>
        <v>A</v>
      </c>
      <c r="L559" s="22" t="str">
        <f t="shared" ref="L559" si="5286">IF(ISERROR(SEARCH("Pref",D559)),D559,IF(SEARCH("Pref",D559)=3,LEFT(D559,1),IF(SEARCH("Pref",D559)=4,LEFT(D559,2),D559)))</f>
        <v>2</v>
      </c>
      <c r="M559" s="23">
        <f t="shared" ref="M559" si="5287">IF(D560="N/A","NA",VALUE(LEFT(D560,SEARCH("of",D560)-1)))</f>
        <v>3</v>
      </c>
      <c r="N559" s="23">
        <f t="shared" ref="N559" si="5288">IF(D560="N/A","NA",VALUE(RIGHT(D560,SEARCH("of",D560)-1)))</f>
        <v>10</v>
      </c>
      <c r="O559" s="24">
        <f t="shared" ref="O559" si="5289">IF(L559="Leftover",1,IF(M559="NA","NA",M559/N559))</f>
        <v>0.3</v>
      </c>
      <c r="P559" s="25">
        <f t="shared" ref="P559" si="5290">IF(ISNUMBER(SEARCH("Choice",L559))=TRUE,1,O559)</f>
        <v>0.3</v>
      </c>
      <c r="Q559" s="22" t="str">
        <f t="shared" ref="Q559" si="5291">IF(ISERROR(SEARCH("Pref",E559)),E559,IF(SEARCH("Pref",E559)=3,LEFT(E559,1),IF(SEARCH("Pref",E559)=4,LEFT(E559,2),E559)))</f>
        <v>None Drawn</v>
      </c>
      <c r="R559" s="23" t="str">
        <f t="shared" ref="R559" si="5292">IF(E560="N/A","NA",VALUE(LEFT(E560,SEARCH("of",E560)-1)))</f>
        <v>NA</v>
      </c>
      <c r="S559" s="23" t="str">
        <f t="shared" ref="S559" si="5293">IF(E560="N/A","NA",VALUE(RIGHT(E560,SEARCH("of",E560)-1)))</f>
        <v>NA</v>
      </c>
      <c r="T559" s="24" t="str">
        <f t="shared" ref="T559" si="5294">IF(Q559="Leftover",1,IF(R559="NA","NA",R559/S559))</f>
        <v>NA</v>
      </c>
      <c r="U559" s="25" t="str">
        <f t="shared" ref="U559" si="5295">IF(ISNUMBER(SEARCH("Choice",Q559))=TRUE,1,T559)</f>
        <v>NA</v>
      </c>
      <c r="V559" s="22" t="str">
        <f t="shared" ref="V559" si="5296">IF(ISERROR(SEARCH("Pref",F559)),F559,IF(SEARCH("Pref",F559)=3,LEFT(F559,1),IF(SEARCH("Pref",F559)=4,LEFT(F559,2),F559)))</f>
        <v>0</v>
      </c>
      <c r="W559" s="23">
        <f t="shared" ref="W559" si="5297">IF(F560="N/A","NA",VALUE(LEFT(F560,SEARCH("of",F560)-1)))</f>
        <v>1</v>
      </c>
      <c r="X559" s="23">
        <f t="shared" ref="X559" si="5298">IF(F560="N/A","NA",VALUE(RIGHT(F560,SEARCH("of",F560)-1)))</f>
        <v>2</v>
      </c>
      <c r="Y559" s="24">
        <f t="shared" ref="Y559" si="5299">IF(V559="Leftover",1,IF(W559="NA","NA",W559/X559))</f>
        <v>0.5</v>
      </c>
      <c r="Z559" s="25">
        <f t="shared" ref="Z559" si="5300">IF(ISNUMBER(SEARCH("Choice",V559))=TRUE,1,Y559)</f>
        <v>0.5</v>
      </c>
      <c r="AA559" s="22" t="str">
        <f t="shared" ref="AA559" si="5301">IF(ISERROR(SEARCH("Pref",G559)),G559,IF(SEARCH("Pref",G559)=3,LEFT(G559,1),IF(SEARCH("Pref",G559)=4,LEFT(G559,2),G559)))</f>
        <v>None Drawn</v>
      </c>
      <c r="AB559" s="23">
        <f t="shared" ref="AB559" si="5302">IF(H560="N/A","NA",VALUE(LEFT(H560,SEARCH("of",H560)-1)))</f>
        <v>1</v>
      </c>
      <c r="AC559" s="23">
        <f t="shared" ref="AC559" si="5303">IF(H560="N/A","NA",VALUE(RIGHT(H560,SEARCH("of",H560)-1)))</f>
        <v>1</v>
      </c>
      <c r="AD559" s="24">
        <f t="shared" ref="AD559" si="5304">IF(AA559="Leftover",1,IF(AB559="NA","NA",AB559/AC559))</f>
        <v>1</v>
      </c>
      <c r="AE559" s="25">
        <f t="shared" ref="AE559" si="5305">IF(ISNUMBER(SEARCH("Choice",AA559))=TRUE,1,AD559)</f>
        <v>1</v>
      </c>
      <c r="AF559" s="22" t="str">
        <f t="shared" ref="AF559" si="5306">IF(ISERROR(SEARCH("Pref",H559)),H559,IF(SEARCH("Pref",H559)=3,LEFT(H559,1),IF(SEARCH("Pref",H559)=4,LEFT(H559,2),H559)))</f>
        <v>Leftover Choice 1</v>
      </c>
      <c r="AG559" s="23">
        <f t="shared" ref="AG559" si="5307">IF(H560="N/A","NA",VALUE(LEFT(H560,SEARCH("of",H560)-1)))</f>
        <v>1</v>
      </c>
      <c r="AH559" s="23">
        <f t="shared" ref="AH559" si="5308">IF(H560="N/A","NA",VALUE(RIGHT(H560,SEARCH("of",H560)-1)))</f>
        <v>1</v>
      </c>
      <c r="AI559" s="24">
        <f t="shared" ref="AI559" si="5309">IF(AF559="Leftover",1,IF(AG559="NA","NA",AG559/AH559))</f>
        <v>1</v>
      </c>
      <c r="AJ559" s="25">
        <f t="shared" ref="AJ559" si="5310">IF(ISNUMBER(SEARCH("Choice",AF559))=TRUE,1,AI559)</f>
        <v>1</v>
      </c>
      <c r="AK559" s="22" t="str">
        <f t="shared" ref="AK559" si="5311">IF(ISERROR(SEARCH("Pref",I559)),I559,IF(SEARCH("Pref",I559)=3,LEFT(I559,1),IF(SEARCH("Pref",I559)=4,LEFT(I559,2),I559)))</f>
        <v>None Drawn</v>
      </c>
      <c r="AL559" s="23" t="str">
        <f t="shared" ref="AL559" si="5312">IF(I560="N/A","NA",VALUE(LEFT(I560,SEARCH("of",I560)-1)))</f>
        <v>NA</v>
      </c>
      <c r="AM559" s="23" t="str">
        <f t="shared" ref="AM559" si="5313">IF(I560="N/A","NA",VALUE(RIGHT(I560,SEARCH("of",I560)-1)))</f>
        <v>NA</v>
      </c>
      <c r="AN559" s="24" t="str">
        <f t="shared" ref="AN559" si="5314">IF(AK559="Leftover",1,IF(AL559="NA","NA",AL559/AM559))</f>
        <v>NA</v>
      </c>
      <c r="AO559" s="25" t="str">
        <f t="shared" ref="AO559" si="5315">IF(ISNUMBER(SEARCH("Choice",AK559))=TRUE,1,AN559)</f>
        <v>NA</v>
      </c>
    </row>
    <row r="560" spans="1:41" ht="12" customHeight="1" x14ac:dyDescent="0.25">
      <c r="A560" s="35"/>
      <c r="B560" s="38"/>
      <c r="C560" s="6" t="s">
        <v>16</v>
      </c>
      <c r="D560" s="5" t="s">
        <v>296</v>
      </c>
      <c r="E560" s="5" t="s">
        <v>55</v>
      </c>
      <c r="F560" s="5" t="s">
        <v>59</v>
      </c>
      <c r="G560" s="5" t="s">
        <v>55</v>
      </c>
      <c r="H560" s="5" t="s">
        <v>56</v>
      </c>
      <c r="I560" s="5" t="s">
        <v>55</v>
      </c>
      <c r="J560" s="22"/>
      <c r="K560" s="26"/>
      <c r="L560" s="22"/>
      <c r="M560" s="23"/>
      <c r="N560" s="23"/>
      <c r="O560" s="27"/>
      <c r="P560" s="23"/>
      <c r="Q560" s="22"/>
      <c r="R560" s="23"/>
      <c r="S560" s="23"/>
      <c r="T560" s="27"/>
      <c r="U560" s="23"/>
      <c r="V560" s="22"/>
      <c r="W560" s="23"/>
      <c r="X560" s="23"/>
      <c r="Y560" s="27"/>
      <c r="Z560" s="23"/>
      <c r="AA560" s="22"/>
      <c r="AB560" s="23"/>
      <c r="AC560" s="23"/>
      <c r="AD560" s="27"/>
      <c r="AE560" s="23"/>
      <c r="AF560" s="22"/>
      <c r="AG560" s="23"/>
      <c r="AH560" s="23"/>
      <c r="AI560" s="27"/>
      <c r="AJ560" s="23"/>
    </row>
    <row r="561" spans="1:41" ht="9" customHeight="1" x14ac:dyDescent="0.25">
      <c r="A561" s="36"/>
      <c r="B561" s="41"/>
      <c r="C561" s="42"/>
      <c r="D561" s="42"/>
      <c r="E561" s="42"/>
      <c r="F561" s="42"/>
      <c r="G561" s="42"/>
      <c r="H561" s="42"/>
      <c r="I561" s="42"/>
      <c r="J561" s="28"/>
      <c r="K561" s="29"/>
      <c r="L561" s="22"/>
      <c r="M561" s="23"/>
      <c r="N561" s="23"/>
      <c r="O561" s="27"/>
      <c r="P561" s="23"/>
      <c r="Q561" s="22"/>
      <c r="R561" s="23"/>
      <c r="S561" s="23"/>
      <c r="T561" s="27"/>
      <c r="U561" s="23"/>
      <c r="V561" s="22"/>
      <c r="W561" s="23"/>
      <c r="X561" s="23"/>
      <c r="Y561" s="27"/>
      <c r="Z561" s="23"/>
      <c r="AA561" s="22"/>
      <c r="AB561" s="23"/>
      <c r="AC561" s="23"/>
      <c r="AD561" s="27"/>
      <c r="AE561" s="23"/>
      <c r="AF561" s="22"/>
      <c r="AG561" s="23"/>
      <c r="AH561" s="23"/>
      <c r="AI561" s="27"/>
      <c r="AJ561" s="23"/>
    </row>
    <row r="562" spans="1:41" ht="12" customHeight="1" x14ac:dyDescent="0.25">
      <c r="A562" s="34" t="s">
        <v>437</v>
      </c>
      <c r="B562" s="37" t="s">
        <v>10</v>
      </c>
      <c r="C562" s="6" t="s">
        <v>11</v>
      </c>
      <c r="D562" s="7" t="s">
        <v>12</v>
      </c>
      <c r="E562" s="7" t="s">
        <v>12</v>
      </c>
      <c r="F562" s="7" t="s">
        <v>12</v>
      </c>
      <c r="G562" s="5" t="s">
        <v>53</v>
      </c>
      <c r="H562" s="5" t="s">
        <v>53</v>
      </c>
      <c r="I562" s="5" t="s">
        <v>53</v>
      </c>
      <c r="J562" s="20" t="str">
        <f t="shared" ref="J562:K562" si="5316">A562</f>
        <v>DF023O1M</v>
      </c>
      <c r="K562" s="21" t="str">
        <f t="shared" si="5316"/>
        <v>A</v>
      </c>
      <c r="L562" s="22" t="str">
        <f t="shared" ref="L562" si="5317">IF(ISERROR(SEARCH("Pref",D562)),D562,IF(SEARCH("Pref",D562)=3,LEFT(D562,1),IF(SEARCH("Pref",D562)=4,LEFT(D562,2),D562)))</f>
        <v>0</v>
      </c>
      <c r="M562" s="23">
        <f t="shared" ref="M562" si="5318">IF(D563="N/A","NA",VALUE(LEFT(D563,SEARCH("of",D563)-1)))</f>
        <v>3</v>
      </c>
      <c r="N562" s="23">
        <f t="shared" ref="N562" si="5319">IF(D563="N/A","NA",VALUE(RIGHT(D563,SEARCH("of",D563)-1)))</f>
        <v>4</v>
      </c>
      <c r="O562" s="24">
        <f t="shared" ref="O562" si="5320">IF(L562="Leftover",1,IF(M562="NA","NA",M562/N562))</f>
        <v>0.75</v>
      </c>
      <c r="P562" s="25">
        <f t="shared" ref="P562" si="5321">IF(ISNUMBER(SEARCH("Choice",L562))=TRUE,1,O562)</f>
        <v>0.75</v>
      </c>
      <c r="Q562" s="22" t="str">
        <f t="shared" ref="Q562" si="5322">IF(ISERROR(SEARCH("Pref",E562)),E562,IF(SEARCH("Pref",E562)=3,LEFT(E562,1),IF(SEARCH("Pref",E562)=4,LEFT(E562,2),E562)))</f>
        <v>0</v>
      </c>
      <c r="R562" s="23">
        <f t="shared" ref="R562" si="5323">IF(E563="N/A","NA",VALUE(LEFT(E563,SEARCH("of",E563)-1)))</f>
        <v>1</v>
      </c>
      <c r="S562" s="23">
        <f t="shared" ref="S562" si="5324">IF(E563="N/A","NA",VALUE(RIGHT(E563,SEARCH("of",E563)-1)))</f>
        <v>1</v>
      </c>
      <c r="T562" s="24">
        <f t="shared" ref="T562" si="5325">IF(Q562="Leftover",1,IF(R562="NA","NA",R562/S562))</f>
        <v>1</v>
      </c>
      <c r="U562" s="25">
        <f t="shared" ref="U562" si="5326">IF(ISNUMBER(SEARCH("Choice",Q562))=TRUE,1,T562)</f>
        <v>1</v>
      </c>
      <c r="V562" s="22" t="str">
        <f t="shared" ref="V562" si="5327">IF(ISERROR(SEARCH("Pref",F562)),F562,IF(SEARCH("Pref",F562)=3,LEFT(F562,1),IF(SEARCH("Pref",F562)=4,LEFT(F562,2),F562)))</f>
        <v>0</v>
      </c>
      <c r="W562" s="23">
        <f t="shared" ref="W562" si="5328">IF(F563="N/A","NA",VALUE(LEFT(F563,SEARCH("of",F563)-1)))</f>
        <v>3</v>
      </c>
      <c r="X562" s="23">
        <f t="shared" ref="X562" si="5329">IF(F563="N/A","NA",VALUE(RIGHT(F563,SEARCH("of",F563)-1)))</f>
        <v>4</v>
      </c>
      <c r="Y562" s="24">
        <f t="shared" ref="Y562" si="5330">IF(V562="Leftover",1,IF(W562="NA","NA",W562/X562))</f>
        <v>0.75</v>
      </c>
      <c r="Z562" s="25">
        <f t="shared" ref="Z562" si="5331">IF(ISNUMBER(SEARCH("Choice",V562))=TRUE,1,Y562)</f>
        <v>0.75</v>
      </c>
      <c r="AA562" s="22" t="str">
        <f t="shared" ref="AA562" si="5332">IF(ISERROR(SEARCH("Pref",G562)),G562,IF(SEARCH("Pref",G562)=3,LEFT(G562,1),IF(SEARCH("Pref",G562)=4,LEFT(G562,2),G562)))</f>
        <v>No Apps</v>
      </c>
      <c r="AB562" s="23" t="str">
        <f t="shared" ref="AB562" si="5333">IF(H563="N/A","NA",VALUE(LEFT(H563,SEARCH("of",H563)-1)))</f>
        <v>NA</v>
      </c>
      <c r="AC562" s="23" t="str">
        <f t="shared" ref="AC562" si="5334">IF(H563="N/A","NA",VALUE(RIGHT(H563,SEARCH("of",H563)-1)))</f>
        <v>NA</v>
      </c>
      <c r="AD562" s="24" t="str">
        <f t="shared" ref="AD562" si="5335">IF(AA562="Leftover",1,IF(AB562="NA","NA",AB562/AC562))</f>
        <v>NA</v>
      </c>
      <c r="AE562" s="25" t="str">
        <f t="shared" ref="AE562" si="5336">IF(ISNUMBER(SEARCH("Choice",AA562))=TRUE,1,AD562)</f>
        <v>NA</v>
      </c>
      <c r="AF562" s="22" t="str">
        <f t="shared" ref="AF562" si="5337">IF(ISERROR(SEARCH("Pref",H562)),H562,IF(SEARCH("Pref",H562)=3,LEFT(H562,1),IF(SEARCH("Pref",H562)=4,LEFT(H562,2),H562)))</f>
        <v>No Apps</v>
      </c>
      <c r="AG562" s="23" t="str">
        <f t="shared" ref="AG562" si="5338">IF(H563="N/A","NA",VALUE(LEFT(H563,SEARCH("of",H563)-1)))</f>
        <v>NA</v>
      </c>
      <c r="AH562" s="23" t="str">
        <f t="shared" ref="AH562" si="5339">IF(H563="N/A","NA",VALUE(RIGHT(H563,SEARCH("of",H563)-1)))</f>
        <v>NA</v>
      </c>
      <c r="AI562" s="24" t="str">
        <f t="shared" ref="AI562" si="5340">IF(AF562="Leftover",1,IF(AG562="NA","NA",AG562/AH562))</f>
        <v>NA</v>
      </c>
      <c r="AJ562" s="25" t="str">
        <f t="shared" ref="AJ562" si="5341">IF(ISNUMBER(SEARCH("Choice",AF562))=TRUE,1,AI562)</f>
        <v>NA</v>
      </c>
      <c r="AK562" s="22" t="str">
        <f t="shared" ref="AK562" si="5342">IF(ISERROR(SEARCH("Pref",I562)),I562,IF(SEARCH("Pref",I562)=3,LEFT(I562,1),IF(SEARCH("Pref",I562)=4,LEFT(I562,2),I562)))</f>
        <v>No Apps</v>
      </c>
      <c r="AL562" s="23" t="str">
        <f t="shared" ref="AL562" si="5343">IF(I563="N/A","NA",VALUE(LEFT(I563,SEARCH("of",I563)-1)))</f>
        <v>NA</v>
      </c>
      <c r="AM562" s="23" t="str">
        <f t="shared" ref="AM562" si="5344">IF(I563="N/A","NA",VALUE(RIGHT(I563,SEARCH("of",I563)-1)))</f>
        <v>NA</v>
      </c>
      <c r="AN562" s="24" t="str">
        <f t="shared" ref="AN562" si="5345">IF(AK562="Leftover",1,IF(AL562="NA","NA",AL562/AM562))</f>
        <v>NA</v>
      </c>
      <c r="AO562" s="25" t="str">
        <f t="shared" ref="AO562" si="5346">IF(ISNUMBER(SEARCH("Choice",AK562))=TRUE,1,AN562)</f>
        <v>NA</v>
      </c>
    </row>
    <row r="563" spans="1:41" ht="12" customHeight="1" x14ac:dyDescent="0.25">
      <c r="A563" s="35"/>
      <c r="B563" s="38"/>
      <c r="C563" s="6" t="s">
        <v>16</v>
      </c>
      <c r="D563" s="5" t="s">
        <v>108</v>
      </c>
      <c r="E563" s="5" t="s">
        <v>56</v>
      </c>
      <c r="F563" s="5" t="s">
        <v>108</v>
      </c>
      <c r="G563" s="5" t="s">
        <v>55</v>
      </c>
      <c r="H563" s="5" t="s">
        <v>55</v>
      </c>
      <c r="I563" s="5" t="s">
        <v>55</v>
      </c>
      <c r="J563" s="22"/>
      <c r="K563" s="26"/>
      <c r="L563" s="22"/>
      <c r="M563" s="23"/>
      <c r="N563" s="23"/>
      <c r="O563" s="27"/>
      <c r="P563" s="23"/>
      <c r="Q563" s="22"/>
      <c r="R563" s="23"/>
      <c r="S563" s="23"/>
      <c r="T563" s="27"/>
      <c r="U563" s="23"/>
      <c r="V563" s="22"/>
      <c r="W563" s="23"/>
      <c r="X563" s="23"/>
      <c r="Y563" s="27"/>
      <c r="Z563" s="23"/>
      <c r="AA563" s="22"/>
      <c r="AB563" s="23"/>
      <c r="AC563" s="23"/>
      <c r="AD563" s="27"/>
      <c r="AE563" s="23"/>
      <c r="AF563" s="22"/>
      <c r="AG563" s="23"/>
      <c r="AH563" s="23"/>
      <c r="AI563" s="27"/>
      <c r="AJ563" s="23"/>
    </row>
    <row r="564" spans="1:41" ht="9" customHeight="1" x14ac:dyDescent="0.25">
      <c r="A564" s="36"/>
      <c r="B564" s="41"/>
      <c r="C564" s="42"/>
      <c r="D564" s="42"/>
      <c r="E564" s="42"/>
      <c r="F564" s="42"/>
      <c r="G564" s="42"/>
      <c r="H564" s="42"/>
      <c r="I564" s="42"/>
      <c r="J564" s="28"/>
      <c r="K564" s="29"/>
      <c r="L564" s="22"/>
      <c r="M564" s="23"/>
      <c r="N564" s="23"/>
      <c r="O564" s="27"/>
      <c r="P564" s="23"/>
      <c r="Q564" s="22"/>
      <c r="R564" s="23"/>
      <c r="S564" s="23"/>
      <c r="T564" s="27"/>
      <c r="U564" s="23"/>
      <c r="V564" s="22"/>
      <c r="W564" s="23"/>
      <c r="X564" s="23"/>
      <c r="Y564" s="27"/>
      <c r="Z564" s="23"/>
      <c r="AA564" s="22"/>
      <c r="AB564" s="23"/>
      <c r="AC564" s="23"/>
      <c r="AD564" s="27"/>
      <c r="AE564" s="23"/>
      <c r="AF564" s="22"/>
      <c r="AG564" s="23"/>
      <c r="AH564" s="23"/>
      <c r="AI564" s="27"/>
      <c r="AJ564" s="23"/>
    </row>
    <row r="565" spans="1:41" ht="19.95" customHeight="1" x14ac:dyDescent="0.25">
      <c r="A565" s="46" t="s">
        <v>438</v>
      </c>
      <c r="B565" s="49" t="s">
        <v>10</v>
      </c>
      <c r="C565" s="10" t="s">
        <v>11</v>
      </c>
      <c r="D565" s="11" t="s">
        <v>439</v>
      </c>
      <c r="E565" s="9" t="s">
        <v>53</v>
      </c>
      <c r="F565" s="9" t="s">
        <v>53</v>
      </c>
      <c r="G565" s="9" t="s">
        <v>53</v>
      </c>
      <c r="H565" s="9" t="s">
        <v>55</v>
      </c>
      <c r="I565" s="9" t="s">
        <v>55</v>
      </c>
      <c r="J565" s="20" t="str">
        <f t="shared" ref="J565:K565" si="5347">A565</f>
        <v>DF023W1R</v>
      </c>
      <c r="K565" s="21" t="str">
        <f t="shared" si="5347"/>
        <v>A</v>
      </c>
      <c r="L565" s="22" t="str">
        <f t="shared" ref="L565" si="5348">IF(ISERROR(SEARCH("Pref",D565)),D565,IF(SEARCH("Pref",D565)=3,LEFT(D565,1),IF(SEARCH("Pref",D565)=4,LEFT(D565,2),D565)))</f>
        <v>6</v>
      </c>
      <c r="M565" s="23">
        <f t="shared" ref="M565" si="5349">IF(D566="N/A","NA",VALUE(LEFT(D566,SEARCH("of",D566)-1)))</f>
        <v>1</v>
      </c>
      <c r="N565" s="23">
        <f t="shared" ref="N565" si="5350">IF(D566="N/A","NA",VALUE(RIGHT(D566,SEARCH("of",D566)-1)))</f>
        <v>1</v>
      </c>
      <c r="O565" s="24">
        <f t="shared" ref="O565" si="5351">IF(L565="Leftover",1,IF(M565="NA","NA",M565/N565))</f>
        <v>1</v>
      </c>
      <c r="P565" s="25">
        <f t="shared" ref="P565" si="5352">IF(ISNUMBER(SEARCH("Choice",L565))=TRUE,1,O565)</f>
        <v>1</v>
      </c>
      <c r="Q565" s="22" t="str">
        <f t="shared" ref="Q565" si="5353">IF(ISERROR(SEARCH("Pref",E565)),E565,IF(SEARCH("Pref",E565)=3,LEFT(E565,1),IF(SEARCH("Pref",E565)=4,LEFT(E565,2),E565)))</f>
        <v>No Apps</v>
      </c>
      <c r="R565" s="23" t="str">
        <f t="shared" ref="R565" si="5354">IF(E566="N/A","NA",VALUE(LEFT(E566,SEARCH("of",E566)-1)))</f>
        <v>NA</v>
      </c>
      <c r="S565" s="23" t="str">
        <f t="shared" ref="S565" si="5355">IF(E566="N/A","NA",VALUE(RIGHT(E566,SEARCH("of",E566)-1)))</f>
        <v>NA</v>
      </c>
      <c r="T565" s="24" t="str">
        <f t="shared" ref="T565" si="5356">IF(Q565="Leftover",1,IF(R565="NA","NA",R565/S565))</f>
        <v>NA</v>
      </c>
      <c r="U565" s="25" t="str">
        <f t="shared" ref="U565" si="5357">IF(ISNUMBER(SEARCH("Choice",Q565))=TRUE,1,T565)</f>
        <v>NA</v>
      </c>
      <c r="V565" s="22" t="str">
        <f t="shared" ref="V565" si="5358">IF(ISERROR(SEARCH("Pref",F565)),F565,IF(SEARCH("Pref",F565)=3,LEFT(F565,1),IF(SEARCH("Pref",F565)=4,LEFT(F565,2),F565)))</f>
        <v>No Apps</v>
      </c>
      <c r="W565" s="23" t="str">
        <f t="shared" ref="W565" si="5359">IF(F566="N/A","NA",VALUE(LEFT(F566,SEARCH("of",F566)-1)))</f>
        <v>NA</v>
      </c>
      <c r="X565" s="23" t="str">
        <f t="shared" ref="X565" si="5360">IF(F566="N/A","NA",VALUE(RIGHT(F566,SEARCH("of",F566)-1)))</f>
        <v>NA</v>
      </c>
      <c r="Y565" s="24" t="str">
        <f t="shared" ref="Y565" si="5361">IF(V565="Leftover",1,IF(W565="NA","NA",W565/X565))</f>
        <v>NA</v>
      </c>
      <c r="Z565" s="25" t="str">
        <f t="shared" ref="Z565" si="5362">IF(ISNUMBER(SEARCH("Choice",V565))=TRUE,1,Y565)</f>
        <v>NA</v>
      </c>
      <c r="AA565" s="22" t="str">
        <f t="shared" ref="AA565" si="5363">IF(ISERROR(SEARCH("Pref",G565)),G565,IF(SEARCH("Pref",G565)=3,LEFT(G565,1),IF(SEARCH("Pref",G565)=4,LEFT(G565,2),G565)))</f>
        <v>No Apps</v>
      </c>
      <c r="AB565" s="23" t="str">
        <f t="shared" ref="AB565" si="5364">IF(H566="N/A","NA",VALUE(LEFT(H566,SEARCH("of",H566)-1)))</f>
        <v>NA</v>
      </c>
      <c r="AC565" s="23" t="str">
        <f t="shared" ref="AC565" si="5365">IF(H566="N/A","NA",VALUE(RIGHT(H566,SEARCH("of",H566)-1)))</f>
        <v>NA</v>
      </c>
      <c r="AD565" s="24" t="str">
        <f t="shared" ref="AD565" si="5366">IF(AA565="Leftover",1,IF(AB565="NA","NA",AB565/AC565))</f>
        <v>NA</v>
      </c>
      <c r="AE565" s="25" t="str">
        <f t="shared" ref="AE565" si="5367">IF(ISNUMBER(SEARCH("Choice",AA565))=TRUE,1,AD565)</f>
        <v>NA</v>
      </c>
      <c r="AF565" s="22" t="str">
        <f t="shared" ref="AF565" si="5368">IF(ISERROR(SEARCH("Pref",H565)),H565,IF(SEARCH("Pref",H565)=3,LEFT(H565,1),IF(SEARCH("Pref",H565)=4,LEFT(H565,2),H565)))</f>
        <v>N/A</v>
      </c>
      <c r="AG565" s="23" t="str">
        <f t="shared" ref="AG565" si="5369">IF(H566="N/A","NA",VALUE(LEFT(H566,SEARCH("of",H566)-1)))</f>
        <v>NA</v>
      </c>
      <c r="AH565" s="23" t="str">
        <f t="shared" ref="AH565" si="5370">IF(H566="N/A","NA",VALUE(RIGHT(H566,SEARCH("of",H566)-1)))</f>
        <v>NA</v>
      </c>
      <c r="AI565" s="24" t="str">
        <f t="shared" ref="AI565" si="5371">IF(AF565="Leftover",1,IF(AG565="NA","NA",AG565/AH565))</f>
        <v>NA</v>
      </c>
      <c r="AJ565" s="25" t="str">
        <f t="shared" ref="AJ565" si="5372">IF(ISNUMBER(SEARCH("Choice",AF565))=TRUE,1,AI565)</f>
        <v>NA</v>
      </c>
      <c r="AK565" s="22" t="str">
        <f t="shared" ref="AK565" si="5373">IF(ISERROR(SEARCH("Pref",I565)),I565,IF(SEARCH("Pref",I565)=3,LEFT(I565,1),IF(SEARCH("Pref",I565)=4,LEFT(I565,2),I565)))</f>
        <v>N/A</v>
      </c>
      <c r="AL565" s="23" t="str">
        <f t="shared" ref="AL565" si="5374">IF(I566="N/A","NA",VALUE(LEFT(I566,SEARCH("of",I566)-1)))</f>
        <v>NA</v>
      </c>
      <c r="AM565" s="23" t="str">
        <f t="shared" ref="AM565" si="5375">IF(I566="N/A","NA",VALUE(RIGHT(I566,SEARCH("of",I566)-1)))</f>
        <v>NA</v>
      </c>
      <c r="AN565" s="24" t="str">
        <f t="shared" ref="AN565" si="5376">IF(AK565="Leftover",1,IF(AL565="NA","NA",AL565/AM565))</f>
        <v>NA</v>
      </c>
      <c r="AO565" s="25" t="str">
        <f t="shared" ref="AO565" si="5377">IF(ISNUMBER(SEARCH("Choice",AK565))=TRUE,1,AN565)</f>
        <v>NA</v>
      </c>
    </row>
    <row r="566" spans="1:41" ht="10.95" customHeight="1" x14ac:dyDescent="0.25">
      <c r="A566" s="47"/>
      <c r="B566" s="50"/>
      <c r="C566" s="10" t="s">
        <v>16</v>
      </c>
      <c r="D566" s="9" t="s">
        <v>56</v>
      </c>
      <c r="E566" s="9" t="s">
        <v>55</v>
      </c>
      <c r="F566" s="9" t="s">
        <v>55</v>
      </c>
      <c r="G566" s="9" t="s">
        <v>55</v>
      </c>
      <c r="H566" s="9" t="s">
        <v>55</v>
      </c>
      <c r="I566" s="9" t="s">
        <v>55</v>
      </c>
      <c r="J566" s="22"/>
      <c r="K566" s="26"/>
      <c r="L566" s="22"/>
      <c r="M566" s="23"/>
      <c r="N566" s="23"/>
      <c r="O566" s="27"/>
      <c r="P566" s="23"/>
      <c r="Q566" s="22"/>
      <c r="R566" s="23"/>
      <c r="S566" s="23"/>
      <c r="T566" s="27"/>
      <c r="U566" s="23"/>
      <c r="V566" s="22"/>
      <c r="W566" s="23"/>
      <c r="X566" s="23"/>
      <c r="Y566" s="27"/>
      <c r="Z566" s="23"/>
      <c r="AA566" s="22"/>
      <c r="AB566" s="23"/>
      <c r="AC566" s="23"/>
      <c r="AD566" s="27"/>
      <c r="AE566" s="23"/>
      <c r="AF566" s="22"/>
      <c r="AG566" s="23"/>
      <c r="AH566" s="23"/>
      <c r="AI566" s="27"/>
      <c r="AJ566" s="23"/>
    </row>
    <row r="567" spans="1:41" ht="9" customHeight="1" x14ac:dyDescent="0.25">
      <c r="A567" s="48"/>
      <c r="B567" s="41"/>
      <c r="C567" s="42"/>
      <c r="D567" s="42"/>
      <c r="E567" s="42"/>
      <c r="F567" s="42"/>
      <c r="G567" s="42"/>
      <c r="H567" s="42"/>
      <c r="I567" s="42"/>
      <c r="J567" s="28"/>
      <c r="K567" s="29"/>
      <c r="L567" s="22"/>
      <c r="M567" s="23"/>
      <c r="N567" s="23"/>
      <c r="O567" s="27"/>
      <c r="P567" s="23"/>
      <c r="Q567" s="22"/>
      <c r="R567" s="23"/>
      <c r="S567" s="23"/>
      <c r="T567" s="27"/>
      <c r="U567" s="23"/>
      <c r="V567" s="22"/>
      <c r="W567" s="23"/>
      <c r="X567" s="23"/>
      <c r="Y567" s="27"/>
      <c r="Z567" s="23"/>
      <c r="AA567" s="22"/>
      <c r="AB567" s="23"/>
      <c r="AC567" s="23"/>
      <c r="AD567" s="27"/>
      <c r="AE567" s="23"/>
      <c r="AF567" s="22"/>
      <c r="AG567" s="23"/>
      <c r="AH567" s="23"/>
      <c r="AI567" s="27"/>
      <c r="AJ567" s="23"/>
    </row>
    <row r="568" spans="1:41" ht="10.95" customHeight="1" x14ac:dyDescent="0.25">
      <c r="A568" s="34" t="s">
        <v>440</v>
      </c>
      <c r="B568" s="37" t="s">
        <v>229</v>
      </c>
      <c r="C568" s="6" t="s">
        <v>11</v>
      </c>
      <c r="D568" s="5" t="s">
        <v>79</v>
      </c>
      <c r="E568" s="5" t="s">
        <v>79</v>
      </c>
      <c r="F568" s="5" t="s">
        <v>79</v>
      </c>
      <c r="G568" s="5" t="s">
        <v>79</v>
      </c>
      <c r="H568" s="7" t="s">
        <v>23</v>
      </c>
      <c r="I568" s="5" t="s">
        <v>53</v>
      </c>
      <c r="J568" s="20" t="str">
        <f t="shared" ref="J568:K568" si="5378">A568</f>
        <v>DF025O1M</v>
      </c>
      <c r="K568" s="21" t="str">
        <f t="shared" si="5378"/>
        <v>B</v>
      </c>
      <c r="L568" s="22" t="str">
        <f t="shared" ref="L568" si="5379">IF(ISERROR(SEARCH("Pref",D568)),D568,IF(SEARCH("Pref",D568)=3,LEFT(D568,1),IF(SEARCH("Pref",D568)=4,LEFT(D568,2),D568)))</f>
        <v>Leftover</v>
      </c>
      <c r="M568" s="23" t="str">
        <f t="shared" ref="M568" si="5380">IF(D569="N/A","NA",VALUE(LEFT(D569,SEARCH("of",D569)-1)))</f>
        <v>NA</v>
      </c>
      <c r="N568" s="23" t="str">
        <f t="shared" ref="N568" si="5381">IF(D569="N/A","NA",VALUE(RIGHT(D569,SEARCH("of",D569)-1)))</f>
        <v>NA</v>
      </c>
      <c r="O568" s="24">
        <f t="shared" ref="O568" si="5382">IF(L568="Leftover",1,IF(M568="NA","NA",M568/N568))</f>
        <v>1</v>
      </c>
      <c r="P568" s="25">
        <f t="shared" ref="P568" si="5383">IF(ISNUMBER(SEARCH("Choice",L568))=TRUE,1,O568)</f>
        <v>1</v>
      </c>
      <c r="Q568" s="22" t="str">
        <f t="shared" ref="Q568" si="5384">IF(ISERROR(SEARCH("Pref",E568)),E568,IF(SEARCH("Pref",E568)=3,LEFT(E568,1),IF(SEARCH("Pref",E568)=4,LEFT(E568,2),E568)))</f>
        <v>Leftover</v>
      </c>
      <c r="R568" s="23" t="str">
        <f t="shared" ref="R568" si="5385">IF(E569="N/A","NA",VALUE(LEFT(E569,SEARCH("of",E569)-1)))</f>
        <v>NA</v>
      </c>
      <c r="S568" s="23" t="str">
        <f t="shared" ref="S568" si="5386">IF(E569="N/A","NA",VALUE(RIGHT(E569,SEARCH("of",E569)-1)))</f>
        <v>NA</v>
      </c>
      <c r="T568" s="24">
        <f t="shared" ref="T568" si="5387">IF(Q568="Leftover",1,IF(R568="NA","NA",R568/S568))</f>
        <v>1</v>
      </c>
      <c r="U568" s="25">
        <f t="shared" ref="U568" si="5388">IF(ISNUMBER(SEARCH("Choice",Q568))=TRUE,1,T568)</f>
        <v>1</v>
      </c>
      <c r="V568" s="22" t="str">
        <f t="shared" ref="V568" si="5389">IF(ISERROR(SEARCH("Pref",F568)),F568,IF(SEARCH("Pref",F568)=3,LEFT(F568,1),IF(SEARCH("Pref",F568)=4,LEFT(F568,2),F568)))</f>
        <v>Leftover</v>
      </c>
      <c r="W568" s="23" t="str">
        <f t="shared" ref="W568" si="5390">IF(F569="N/A","NA",VALUE(LEFT(F569,SEARCH("of",F569)-1)))</f>
        <v>NA</v>
      </c>
      <c r="X568" s="23" t="str">
        <f t="shared" ref="X568" si="5391">IF(F569="N/A","NA",VALUE(RIGHT(F569,SEARCH("of",F569)-1)))</f>
        <v>NA</v>
      </c>
      <c r="Y568" s="24">
        <f t="shared" ref="Y568" si="5392">IF(V568="Leftover",1,IF(W568="NA","NA",W568/X568))</f>
        <v>1</v>
      </c>
      <c r="Z568" s="25">
        <f t="shared" ref="Z568" si="5393">IF(ISNUMBER(SEARCH("Choice",V568))=TRUE,1,Y568)</f>
        <v>1</v>
      </c>
      <c r="AA568" s="22" t="str">
        <f t="shared" ref="AA568" si="5394">IF(ISERROR(SEARCH("Pref",G568)),G568,IF(SEARCH("Pref",G568)=3,LEFT(G568,1),IF(SEARCH("Pref",G568)=4,LEFT(G568,2),G568)))</f>
        <v>Leftover</v>
      </c>
      <c r="AB568" s="23">
        <f t="shared" ref="AB568" si="5395">IF(H569="N/A","NA",VALUE(LEFT(H569,SEARCH("of",H569)-1)))</f>
        <v>1</v>
      </c>
      <c r="AC568" s="23">
        <f t="shared" ref="AC568" si="5396">IF(H569="N/A","NA",VALUE(RIGHT(H569,SEARCH("of",H569)-1)))</f>
        <v>1</v>
      </c>
      <c r="AD568" s="24">
        <f t="shared" ref="AD568" si="5397">IF(AA568="Leftover",1,IF(AB568="NA","NA",AB568/AC568))</f>
        <v>1</v>
      </c>
      <c r="AE568" s="25">
        <f t="shared" ref="AE568" si="5398">IF(ISNUMBER(SEARCH("Choice",AA568))=TRUE,1,AD568)</f>
        <v>1</v>
      </c>
      <c r="AF568" s="22" t="str">
        <f t="shared" ref="AF568" si="5399">IF(ISERROR(SEARCH("Pref",H568)),H568,IF(SEARCH("Pref",H568)=3,LEFT(H568,1),IF(SEARCH("Pref",H568)=4,LEFT(H568,2),H568)))</f>
        <v>Leftover Choice 1</v>
      </c>
      <c r="AG568" s="23">
        <f t="shared" ref="AG568" si="5400">IF(H569="N/A","NA",VALUE(LEFT(H569,SEARCH("of",H569)-1)))</f>
        <v>1</v>
      </c>
      <c r="AH568" s="23">
        <f t="shared" ref="AH568" si="5401">IF(H569="N/A","NA",VALUE(RIGHT(H569,SEARCH("of",H569)-1)))</f>
        <v>1</v>
      </c>
      <c r="AI568" s="24">
        <f t="shared" ref="AI568" si="5402">IF(AF568="Leftover",1,IF(AG568="NA","NA",AG568/AH568))</f>
        <v>1</v>
      </c>
      <c r="AJ568" s="25">
        <f t="shared" ref="AJ568" si="5403">IF(ISNUMBER(SEARCH("Choice",AF568))=TRUE,1,AI568)</f>
        <v>1</v>
      </c>
      <c r="AK568" s="22" t="str">
        <f t="shared" ref="AK568" si="5404">IF(ISERROR(SEARCH("Pref",I568)),I568,IF(SEARCH("Pref",I568)=3,LEFT(I568,1),IF(SEARCH("Pref",I568)=4,LEFT(I568,2),I568)))</f>
        <v>No Apps</v>
      </c>
      <c r="AL568" s="23" t="str">
        <f t="shared" ref="AL568" si="5405">IF(I569="N/A","NA",VALUE(LEFT(I569,SEARCH("of",I569)-1)))</f>
        <v>NA</v>
      </c>
      <c r="AM568" s="23" t="str">
        <f t="shared" ref="AM568" si="5406">IF(I569="N/A","NA",VALUE(RIGHT(I569,SEARCH("of",I569)-1)))</f>
        <v>NA</v>
      </c>
      <c r="AN568" s="24" t="str">
        <f t="shared" ref="AN568" si="5407">IF(AK568="Leftover",1,IF(AL568="NA","NA",AL568/AM568))</f>
        <v>NA</v>
      </c>
      <c r="AO568" s="25" t="str">
        <f t="shared" ref="AO568" si="5408">IF(ISNUMBER(SEARCH("Choice",AK568))=TRUE,1,AN568)</f>
        <v>NA</v>
      </c>
    </row>
    <row r="569" spans="1:41" ht="12" customHeight="1" x14ac:dyDescent="0.25">
      <c r="A569" s="35"/>
      <c r="B569" s="38"/>
      <c r="C569" s="6" t="s">
        <v>16</v>
      </c>
      <c r="D569" s="5" t="s">
        <v>55</v>
      </c>
      <c r="E569" s="5" t="s">
        <v>55</v>
      </c>
      <c r="F569" s="5" t="s">
        <v>55</v>
      </c>
      <c r="G569" s="5" t="s">
        <v>55</v>
      </c>
      <c r="H569" s="5" t="s">
        <v>56</v>
      </c>
      <c r="I569" s="5" t="s">
        <v>55</v>
      </c>
      <c r="J569" s="22"/>
      <c r="K569" s="26"/>
      <c r="L569" s="22"/>
      <c r="M569" s="23"/>
      <c r="N569" s="23"/>
      <c r="O569" s="27"/>
      <c r="P569" s="23"/>
      <c r="Q569" s="22"/>
      <c r="R569" s="23"/>
      <c r="S569" s="23"/>
      <c r="T569" s="27"/>
      <c r="U569" s="23"/>
      <c r="V569" s="22"/>
      <c r="W569" s="23"/>
      <c r="X569" s="23"/>
      <c r="Y569" s="27"/>
      <c r="Z569" s="23"/>
      <c r="AA569" s="22"/>
      <c r="AB569" s="23"/>
      <c r="AC569" s="23"/>
      <c r="AD569" s="27"/>
      <c r="AE569" s="23"/>
      <c r="AF569" s="22"/>
      <c r="AG569" s="23"/>
      <c r="AH569" s="23"/>
      <c r="AI569" s="27"/>
      <c r="AJ569" s="23"/>
    </row>
    <row r="570" spans="1:41" ht="19.95" customHeight="1" x14ac:dyDescent="0.25">
      <c r="A570" s="36"/>
      <c r="B570" s="41"/>
      <c r="C570" s="42"/>
      <c r="D570" s="42"/>
      <c r="E570" s="42"/>
      <c r="F570" s="42"/>
      <c r="G570" s="42"/>
      <c r="H570" s="42"/>
      <c r="I570" s="42"/>
      <c r="J570" s="28"/>
      <c r="K570" s="29"/>
      <c r="L570" s="22"/>
      <c r="M570" s="23"/>
      <c r="N570" s="23"/>
      <c r="O570" s="27"/>
      <c r="P570" s="23"/>
      <c r="Q570" s="22"/>
      <c r="R570" s="23"/>
      <c r="S570" s="23"/>
      <c r="T570" s="27"/>
      <c r="U570" s="23"/>
      <c r="V570" s="22"/>
      <c r="W570" s="23"/>
      <c r="X570" s="23"/>
      <c r="Y570" s="27"/>
      <c r="Z570" s="23"/>
      <c r="AA570" s="22"/>
      <c r="AB570" s="23"/>
      <c r="AC570" s="23"/>
      <c r="AD570" s="27"/>
      <c r="AE570" s="23"/>
      <c r="AF570" s="22"/>
      <c r="AG570" s="23"/>
      <c r="AH570" s="23"/>
      <c r="AI570" s="27"/>
      <c r="AJ570" s="23"/>
    </row>
    <row r="571" spans="1:41" ht="12" customHeight="1" x14ac:dyDescent="0.25">
      <c r="A571" s="34" t="s">
        <v>441</v>
      </c>
      <c r="B571" s="37" t="s">
        <v>229</v>
      </c>
      <c r="C571" s="6" t="s">
        <v>11</v>
      </c>
      <c r="D571" s="5" t="s">
        <v>13</v>
      </c>
      <c r="E571" s="5" t="s">
        <v>13</v>
      </c>
      <c r="F571" s="5" t="s">
        <v>13</v>
      </c>
      <c r="G571" s="6" t="s">
        <v>54</v>
      </c>
      <c r="H571" s="5" t="s">
        <v>53</v>
      </c>
      <c r="I571" s="5" t="s">
        <v>53</v>
      </c>
      <c r="J571" s="20" t="str">
        <f t="shared" ref="J571:K571" si="5409">A571</f>
        <v>DF025O2R</v>
      </c>
      <c r="K571" s="21" t="str">
        <f t="shared" si="5409"/>
        <v>B</v>
      </c>
      <c r="L571" s="22" t="str">
        <f t="shared" ref="L571" si="5410">IF(ISERROR(SEARCH("Pref",D571)),D571,IF(SEARCH("Pref",D571)=3,LEFT(D571,1),IF(SEARCH("Pref",D571)=4,LEFT(D571,2),D571)))</f>
        <v>Choice 2</v>
      </c>
      <c r="M571" s="23">
        <f t="shared" ref="M571" si="5411">IF(D572="N/A","NA",VALUE(LEFT(D572,SEARCH("of",D572)-1)))</f>
        <v>50</v>
      </c>
      <c r="N571" s="23">
        <f t="shared" ref="N571" si="5412">IF(D572="N/A","NA",VALUE(RIGHT(D572,SEARCH("of",D572)-1)))</f>
        <v>153</v>
      </c>
      <c r="O571" s="24">
        <f t="shared" ref="O571" si="5413">IF(L571="Leftover",1,IF(M571="NA","NA",M571/N571))</f>
        <v>0.32679738562091504</v>
      </c>
      <c r="P571" s="25">
        <f t="shared" ref="P571" si="5414">IF(ISNUMBER(SEARCH("Choice",L571))=TRUE,1,O571)</f>
        <v>1</v>
      </c>
      <c r="Q571" s="22" t="str">
        <f t="shared" ref="Q571" si="5415">IF(ISERROR(SEARCH("Pref",E571)),E571,IF(SEARCH("Pref",E571)=3,LEFT(E571,1),IF(SEARCH("Pref",E571)=4,LEFT(E571,2),E571)))</f>
        <v>Choice 2</v>
      </c>
      <c r="R571" s="23">
        <f t="shared" ref="R571" si="5416">IF(E572="N/A","NA",VALUE(LEFT(E572,SEARCH("of",E572)-1)))</f>
        <v>6</v>
      </c>
      <c r="S571" s="23">
        <f t="shared" ref="S571" si="5417">IF(E572="N/A","NA",VALUE(RIGHT(E572,SEARCH("of",E572)-1)))</f>
        <v>16</v>
      </c>
      <c r="T571" s="24">
        <f t="shared" ref="T571" si="5418">IF(Q571="Leftover",1,IF(R571="NA","NA",R571/S571))</f>
        <v>0.375</v>
      </c>
      <c r="U571" s="25">
        <f t="shared" ref="U571" si="5419">IF(ISNUMBER(SEARCH("Choice",Q571))=TRUE,1,T571)</f>
        <v>1</v>
      </c>
      <c r="V571" s="22" t="str">
        <f t="shared" ref="V571" si="5420">IF(ISERROR(SEARCH("Pref",F571)),F571,IF(SEARCH("Pref",F571)=3,LEFT(F571,1),IF(SEARCH("Pref",F571)=4,LEFT(F571,2),F571)))</f>
        <v>Choice 2</v>
      </c>
      <c r="W571" s="23">
        <f t="shared" ref="W571" si="5421">IF(F572="N/A","NA",VALUE(LEFT(F572,SEARCH("of",F572)-1)))</f>
        <v>8</v>
      </c>
      <c r="X571" s="23">
        <f t="shared" ref="X571" si="5422">IF(F572="N/A","NA",VALUE(RIGHT(F572,SEARCH("of",F572)-1)))</f>
        <v>21</v>
      </c>
      <c r="Y571" s="24">
        <f t="shared" ref="Y571" si="5423">IF(V571="Leftover",1,IF(W571="NA","NA",W571/X571))</f>
        <v>0.38095238095238093</v>
      </c>
      <c r="Z571" s="25">
        <f t="shared" ref="Z571" si="5424">IF(ISNUMBER(SEARCH("Choice",V571))=TRUE,1,Y571)</f>
        <v>1</v>
      </c>
      <c r="AA571" s="22" t="str">
        <f t="shared" ref="AA571" si="5425">IF(ISERROR(SEARCH("Pref",G571)),G571,IF(SEARCH("Pref",G571)=3,LEFT(G571,1),IF(SEARCH("Pref",G571)=4,LEFT(G571,2),G571)))</f>
        <v>None Drawn</v>
      </c>
      <c r="AB571" s="23" t="str">
        <f t="shared" ref="AB571" si="5426">IF(H572="N/A","NA",VALUE(LEFT(H572,SEARCH("of",H572)-1)))</f>
        <v>NA</v>
      </c>
      <c r="AC571" s="23" t="str">
        <f t="shared" ref="AC571" si="5427">IF(H572="N/A","NA",VALUE(RIGHT(H572,SEARCH("of",H572)-1)))</f>
        <v>NA</v>
      </c>
      <c r="AD571" s="24" t="str">
        <f t="shared" ref="AD571" si="5428">IF(AA571="Leftover",1,IF(AB571="NA","NA",AB571/AC571))</f>
        <v>NA</v>
      </c>
      <c r="AE571" s="25" t="str">
        <f t="shared" ref="AE571" si="5429">IF(ISNUMBER(SEARCH("Choice",AA571))=TRUE,1,AD571)</f>
        <v>NA</v>
      </c>
      <c r="AF571" s="22" t="str">
        <f t="shared" ref="AF571" si="5430">IF(ISERROR(SEARCH("Pref",H571)),H571,IF(SEARCH("Pref",H571)=3,LEFT(H571,1),IF(SEARCH("Pref",H571)=4,LEFT(H571,2),H571)))</f>
        <v>No Apps</v>
      </c>
      <c r="AG571" s="23" t="str">
        <f t="shared" ref="AG571" si="5431">IF(H572="N/A","NA",VALUE(LEFT(H572,SEARCH("of",H572)-1)))</f>
        <v>NA</v>
      </c>
      <c r="AH571" s="23" t="str">
        <f t="shared" ref="AH571" si="5432">IF(H572="N/A","NA",VALUE(RIGHT(H572,SEARCH("of",H572)-1)))</f>
        <v>NA</v>
      </c>
      <c r="AI571" s="24" t="str">
        <f t="shared" ref="AI571" si="5433">IF(AF571="Leftover",1,IF(AG571="NA","NA",AG571/AH571))</f>
        <v>NA</v>
      </c>
      <c r="AJ571" s="25" t="str">
        <f t="shared" ref="AJ571" si="5434">IF(ISNUMBER(SEARCH("Choice",AF571))=TRUE,1,AI571)</f>
        <v>NA</v>
      </c>
      <c r="AK571" s="22" t="str">
        <f t="shared" ref="AK571" si="5435">IF(ISERROR(SEARCH("Pref",I571)),I571,IF(SEARCH("Pref",I571)=3,LEFT(I571,1),IF(SEARCH("Pref",I571)=4,LEFT(I571,2),I571)))</f>
        <v>No Apps</v>
      </c>
      <c r="AL571" s="23" t="str">
        <f t="shared" ref="AL571" si="5436">IF(I572="N/A","NA",VALUE(LEFT(I572,SEARCH("of",I572)-1)))</f>
        <v>NA</v>
      </c>
      <c r="AM571" s="23" t="str">
        <f t="shared" ref="AM571" si="5437">IF(I572="N/A","NA",VALUE(RIGHT(I572,SEARCH("of",I572)-1)))</f>
        <v>NA</v>
      </c>
      <c r="AN571" s="24" t="str">
        <f t="shared" ref="AN571" si="5438">IF(AK571="Leftover",1,IF(AL571="NA","NA",AL571/AM571))</f>
        <v>NA</v>
      </c>
      <c r="AO571" s="25" t="str">
        <f t="shared" ref="AO571" si="5439">IF(ISNUMBER(SEARCH("Choice",AK571))=TRUE,1,AN571)</f>
        <v>NA</v>
      </c>
    </row>
    <row r="572" spans="1:41" ht="9" customHeight="1" x14ac:dyDescent="0.25">
      <c r="A572" s="35"/>
      <c r="B572" s="38"/>
      <c r="C572" s="6" t="s">
        <v>16</v>
      </c>
      <c r="D572" s="5" t="s">
        <v>442</v>
      </c>
      <c r="E572" s="5" t="s">
        <v>443</v>
      </c>
      <c r="F572" s="5" t="s">
        <v>444</v>
      </c>
      <c r="G572" s="5" t="s">
        <v>55</v>
      </c>
      <c r="H572" s="5" t="s">
        <v>55</v>
      </c>
      <c r="I572" s="5" t="s">
        <v>55</v>
      </c>
      <c r="J572" s="22"/>
      <c r="K572" s="26"/>
      <c r="L572" s="22"/>
      <c r="M572" s="23"/>
      <c r="N572" s="23"/>
      <c r="O572" s="27"/>
      <c r="P572" s="23"/>
      <c r="Q572" s="22"/>
      <c r="R572" s="23"/>
      <c r="S572" s="23"/>
      <c r="T572" s="27"/>
      <c r="U572" s="23"/>
      <c r="V572" s="22"/>
      <c r="W572" s="23"/>
      <c r="X572" s="23"/>
      <c r="Y572" s="27"/>
      <c r="Z572" s="23"/>
      <c r="AA572" s="22"/>
      <c r="AB572" s="23"/>
      <c r="AC572" s="23"/>
      <c r="AD572" s="27"/>
      <c r="AE572" s="23"/>
      <c r="AF572" s="22"/>
      <c r="AG572" s="23"/>
      <c r="AH572" s="23"/>
      <c r="AI572" s="27"/>
      <c r="AJ572" s="23"/>
    </row>
    <row r="573" spans="1:41" ht="19.2" customHeight="1" x14ac:dyDescent="0.25">
      <c r="A573" s="36"/>
      <c r="B573" s="41"/>
      <c r="C573" s="42"/>
      <c r="D573" s="42"/>
      <c r="E573" s="42"/>
      <c r="F573" s="42"/>
      <c r="G573" s="42"/>
      <c r="H573" s="42"/>
      <c r="I573" s="42"/>
      <c r="J573" s="28"/>
      <c r="K573" s="29"/>
      <c r="L573" s="22"/>
      <c r="M573" s="23"/>
      <c r="N573" s="23"/>
      <c r="O573" s="27"/>
      <c r="P573" s="23"/>
      <c r="Q573" s="22"/>
      <c r="R573" s="23"/>
      <c r="S573" s="23"/>
      <c r="T573" s="27"/>
      <c r="U573" s="23"/>
      <c r="V573" s="22"/>
      <c r="W573" s="23"/>
      <c r="X573" s="23"/>
      <c r="Y573" s="27"/>
      <c r="Z573" s="23"/>
      <c r="AA573" s="22"/>
      <c r="AB573" s="23"/>
      <c r="AC573" s="23"/>
      <c r="AD573" s="27"/>
      <c r="AE573" s="23"/>
      <c r="AF573" s="22"/>
      <c r="AG573" s="23"/>
      <c r="AH573" s="23"/>
      <c r="AI573" s="27"/>
      <c r="AJ573" s="23"/>
    </row>
    <row r="574" spans="1:41" ht="12" customHeight="1" x14ac:dyDescent="0.25">
      <c r="A574" s="34" t="s">
        <v>445</v>
      </c>
      <c r="B574" s="37" t="s">
        <v>229</v>
      </c>
      <c r="C574" s="6" t="s">
        <v>11</v>
      </c>
      <c r="D574" s="5" t="s">
        <v>30</v>
      </c>
      <c r="E574" s="5" t="s">
        <v>13</v>
      </c>
      <c r="F574" s="5" t="s">
        <v>30</v>
      </c>
      <c r="G574" s="5" t="s">
        <v>53</v>
      </c>
      <c r="H574" s="5" t="s">
        <v>54</v>
      </c>
      <c r="I574" s="5" t="s">
        <v>54</v>
      </c>
      <c r="J574" s="20" t="str">
        <f t="shared" ref="J574:K574" si="5440">A574</f>
        <v>DF025O3R</v>
      </c>
      <c r="K574" s="21" t="str">
        <f t="shared" si="5440"/>
        <v>B</v>
      </c>
      <c r="L574" s="22" t="str">
        <f t="shared" ref="L574" si="5441">IF(ISERROR(SEARCH("Pref",D574)),D574,IF(SEARCH("Pref",D574)=3,LEFT(D574,1),IF(SEARCH("Pref",D574)=4,LEFT(D574,2),D574)))</f>
        <v>Choice 3</v>
      </c>
      <c r="M574" s="23">
        <f t="shared" ref="M574" si="5442">IF(D575="N/A","NA",VALUE(LEFT(D575,SEARCH("of",D575)-1)))</f>
        <v>10</v>
      </c>
      <c r="N574" s="23">
        <f t="shared" ref="N574" si="5443">IF(D575="N/A","NA",VALUE(RIGHT(D575,SEARCH("of",D575)-1)))</f>
        <v>79</v>
      </c>
      <c r="O574" s="24">
        <f t="shared" ref="O574" si="5444">IF(L574="Leftover",1,IF(M574="NA","NA",M574/N574))</f>
        <v>0.12658227848101267</v>
      </c>
      <c r="P574" s="25">
        <f t="shared" ref="P574" si="5445">IF(ISNUMBER(SEARCH("Choice",L574))=TRUE,1,O574)</f>
        <v>1</v>
      </c>
      <c r="Q574" s="22" t="str">
        <f t="shared" ref="Q574" si="5446">IF(ISERROR(SEARCH("Pref",E574)),E574,IF(SEARCH("Pref",E574)=3,LEFT(E574,1),IF(SEARCH("Pref",E574)=4,LEFT(E574,2),E574)))</f>
        <v>Choice 2</v>
      </c>
      <c r="R574" s="23">
        <f t="shared" ref="R574" si="5447">IF(E575="N/A","NA",VALUE(LEFT(E575,SEARCH("of",E575)-1)))</f>
        <v>4</v>
      </c>
      <c r="S574" s="23">
        <f t="shared" ref="S574" si="5448">IF(E575="N/A","NA",VALUE(RIGHT(E575,SEARCH("of",E575)-1)))</f>
        <v>7</v>
      </c>
      <c r="T574" s="24">
        <f t="shared" ref="T574" si="5449">IF(Q574="Leftover",1,IF(R574="NA","NA",R574/S574))</f>
        <v>0.5714285714285714</v>
      </c>
      <c r="U574" s="25">
        <f t="shared" ref="U574" si="5450">IF(ISNUMBER(SEARCH("Choice",Q574))=TRUE,1,T574)</f>
        <v>1</v>
      </c>
      <c r="V574" s="22" t="str">
        <f t="shared" ref="V574" si="5451">IF(ISERROR(SEARCH("Pref",F574)),F574,IF(SEARCH("Pref",F574)=3,LEFT(F574,1),IF(SEARCH("Pref",F574)=4,LEFT(F574,2),F574)))</f>
        <v>Choice 3</v>
      </c>
      <c r="W574" s="23">
        <f t="shared" ref="W574" si="5452">IF(F575="N/A","NA",VALUE(LEFT(F575,SEARCH("of",F575)-1)))</f>
        <v>1</v>
      </c>
      <c r="X574" s="23">
        <f t="shared" ref="X574" si="5453">IF(F575="N/A","NA",VALUE(RIGHT(F575,SEARCH("of",F575)-1)))</f>
        <v>8</v>
      </c>
      <c r="Y574" s="24">
        <f t="shared" ref="Y574" si="5454">IF(V574="Leftover",1,IF(W574="NA","NA",W574/X574))</f>
        <v>0.125</v>
      </c>
      <c r="Z574" s="25">
        <f t="shared" ref="Z574" si="5455">IF(ISNUMBER(SEARCH("Choice",V574))=TRUE,1,Y574)</f>
        <v>1</v>
      </c>
      <c r="AA574" s="22" t="str">
        <f t="shared" ref="AA574" si="5456">IF(ISERROR(SEARCH("Pref",G574)),G574,IF(SEARCH("Pref",G574)=3,LEFT(G574,1),IF(SEARCH("Pref",G574)=4,LEFT(G574,2),G574)))</f>
        <v>No Apps</v>
      </c>
      <c r="AB574" s="23" t="str">
        <f t="shared" ref="AB574" si="5457">IF(H575="N/A","NA",VALUE(LEFT(H575,SEARCH("of",H575)-1)))</f>
        <v>NA</v>
      </c>
      <c r="AC574" s="23" t="str">
        <f t="shared" ref="AC574" si="5458">IF(H575="N/A","NA",VALUE(RIGHT(H575,SEARCH("of",H575)-1)))</f>
        <v>NA</v>
      </c>
      <c r="AD574" s="24" t="str">
        <f t="shared" ref="AD574" si="5459">IF(AA574="Leftover",1,IF(AB574="NA","NA",AB574/AC574))</f>
        <v>NA</v>
      </c>
      <c r="AE574" s="25" t="str">
        <f t="shared" ref="AE574" si="5460">IF(ISNUMBER(SEARCH("Choice",AA574))=TRUE,1,AD574)</f>
        <v>NA</v>
      </c>
      <c r="AF574" s="22" t="str">
        <f t="shared" ref="AF574" si="5461">IF(ISERROR(SEARCH("Pref",H574)),H574,IF(SEARCH("Pref",H574)=3,LEFT(H574,1),IF(SEARCH("Pref",H574)=4,LEFT(H574,2),H574)))</f>
        <v>None Drawn</v>
      </c>
      <c r="AG574" s="23" t="str">
        <f t="shared" ref="AG574" si="5462">IF(H575="N/A","NA",VALUE(LEFT(H575,SEARCH("of",H575)-1)))</f>
        <v>NA</v>
      </c>
      <c r="AH574" s="23" t="str">
        <f t="shared" ref="AH574" si="5463">IF(H575="N/A","NA",VALUE(RIGHT(H575,SEARCH("of",H575)-1)))</f>
        <v>NA</v>
      </c>
      <c r="AI574" s="24" t="str">
        <f t="shared" ref="AI574" si="5464">IF(AF574="Leftover",1,IF(AG574="NA","NA",AG574/AH574))</f>
        <v>NA</v>
      </c>
      <c r="AJ574" s="25" t="str">
        <f t="shared" ref="AJ574" si="5465">IF(ISNUMBER(SEARCH("Choice",AF574))=TRUE,1,AI574)</f>
        <v>NA</v>
      </c>
      <c r="AK574" s="22" t="str">
        <f t="shared" ref="AK574" si="5466">IF(ISERROR(SEARCH("Pref",I574)),I574,IF(SEARCH("Pref",I574)=3,LEFT(I574,1),IF(SEARCH("Pref",I574)=4,LEFT(I574,2),I574)))</f>
        <v>None Drawn</v>
      </c>
      <c r="AL574" s="23" t="str">
        <f t="shared" ref="AL574" si="5467">IF(I575="N/A","NA",VALUE(LEFT(I575,SEARCH("of",I575)-1)))</f>
        <v>NA</v>
      </c>
      <c r="AM574" s="23" t="str">
        <f t="shared" ref="AM574" si="5468">IF(I575="N/A","NA",VALUE(RIGHT(I575,SEARCH("of",I575)-1)))</f>
        <v>NA</v>
      </c>
      <c r="AN574" s="24" t="str">
        <f t="shared" ref="AN574" si="5469">IF(AK574="Leftover",1,IF(AL574="NA","NA",AL574/AM574))</f>
        <v>NA</v>
      </c>
      <c r="AO574" s="25" t="str">
        <f t="shared" ref="AO574" si="5470">IF(ISNUMBER(SEARCH("Choice",AK574))=TRUE,1,AN574)</f>
        <v>NA</v>
      </c>
    </row>
    <row r="575" spans="1:41" ht="9" customHeight="1" x14ac:dyDescent="0.25">
      <c r="A575" s="35"/>
      <c r="B575" s="38"/>
      <c r="C575" s="6" t="s">
        <v>16</v>
      </c>
      <c r="D575" s="5" t="s">
        <v>446</v>
      </c>
      <c r="E575" s="5" t="s">
        <v>178</v>
      </c>
      <c r="F575" s="5" t="s">
        <v>335</v>
      </c>
      <c r="G575" s="5" t="s">
        <v>55</v>
      </c>
      <c r="H575" s="5" t="s">
        <v>55</v>
      </c>
      <c r="I575" s="5" t="s">
        <v>55</v>
      </c>
      <c r="J575" s="22"/>
      <c r="K575" s="26"/>
      <c r="L575" s="22"/>
      <c r="M575" s="23"/>
      <c r="N575" s="23"/>
      <c r="O575" s="27"/>
      <c r="P575" s="23"/>
      <c r="Q575" s="22"/>
      <c r="R575" s="23"/>
      <c r="S575" s="23"/>
      <c r="T575" s="27"/>
      <c r="U575" s="23"/>
      <c r="V575" s="22"/>
      <c r="W575" s="23"/>
      <c r="X575" s="23"/>
      <c r="Y575" s="27"/>
      <c r="Z575" s="23"/>
      <c r="AA575" s="22"/>
      <c r="AB575" s="23"/>
      <c r="AC575" s="23"/>
      <c r="AD575" s="27"/>
      <c r="AE575" s="23"/>
      <c r="AF575" s="22"/>
      <c r="AG575" s="23"/>
      <c r="AH575" s="23"/>
      <c r="AI575" s="27"/>
      <c r="AJ575" s="23"/>
    </row>
    <row r="576" spans="1:41" ht="19.95" customHeight="1" x14ac:dyDescent="0.25">
      <c r="A576" s="36"/>
      <c r="B576" s="41"/>
      <c r="C576" s="42"/>
      <c r="D576" s="42"/>
      <c r="E576" s="42"/>
      <c r="F576" s="42"/>
      <c r="G576" s="42"/>
      <c r="H576" s="42"/>
      <c r="I576" s="42"/>
      <c r="J576" s="28"/>
      <c r="K576" s="29"/>
      <c r="L576" s="22"/>
      <c r="M576" s="23"/>
      <c r="N576" s="23"/>
      <c r="O576" s="27"/>
      <c r="P576" s="23"/>
      <c r="Q576" s="22"/>
      <c r="R576" s="23"/>
      <c r="S576" s="23"/>
      <c r="T576" s="27"/>
      <c r="U576" s="23"/>
      <c r="V576" s="22"/>
      <c r="W576" s="23"/>
      <c r="X576" s="23"/>
      <c r="Y576" s="27"/>
      <c r="Z576" s="23"/>
      <c r="AA576" s="22"/>
      <c r="AB576" s="23"/>
      <c r="AC576" s="23"/>
      <c r="AD576" s="27"/>
      <c r="AE576" s="23"/>
      <c r="AF576" s="22"/>
      <c r="AG576" s="23"/>
      <c r="AH576" s="23"/>
      <c r="AI576" s="27"/>
      <c r="AJ576" s="23"/>
    </row>
    <row r="577" spans="1:41" ht="12" customHeight="1" x14ac:dyDescent="0.25">
      <c r="A577" s="46" t="s">
        <v>447</v>
      </c>
      <c r="B577" s="49" t="s">
        <v>10</v>
      </c>
      <c r="C577" s="10" t="s">
        <v>11</v>
      </c>
      <c r="D577" s="11" t="s">
        <v>322</v>
      </c>
      <c r="E577" s="9" t="s">
        <v>53</v>
      </c>
      <c r="F577" s="11" t="s">
        <v>54</v>
      </c>
      <c r="G577" s="9" t="s">
        <v>53</v>
      </c>
      <c r="H577" s="9" t="s">
        <v>55</v>
      </c>
      <c r="I577" s="9" t="s">
        <v>55</v>
      </c>
      <c r="J577" s="20" t="str">
        <f t="shared" ref="J577:K577" si="5471">A577</f>
        <v>DF025W1R</v>
      </c>
      <c r="K577" s="21" t="str">
        <f t="shared" si="5471"/>
        <v>A</v>
      </c>
      <c r="L577" s="22" t="str">
        <f t="shared" ref="L577" si="5472">IF(ISERROR(SEARCH("Pref",D577)),D577,IF(SEARCH("Pref",D577)=3,LEFT(D577,1),IF(SEARCH("Pref",D577)=4,LEFT(D577,2),D577)))</f>
        <v>4</v>
      </c>
      <c r="M577" s="23">
        <f t="shared" ref="M577" si="5473">IF(D578="N/A","NA",VALUE(LEFT(D578,SEARCH("of",D578)-1)))</f>
        <v>4</v>
      </c>
      <c r="N577" s="23">
        <f t="shared" ref="N577" si="5474">IF(D578="N/A","NA",VALUE(RIGHT(D578,SEARCH("of",D578)-1)))</f>
        <v>5</v>
      </c>
      <c r="O577" s="24">
        <f t="shared" ref="O577" si="5475">IF(L577="Leftover",1,IF(M577="NA","NA",M577/N577))</f>
        <v>0.8</v>
      </c>
      <c r="P577" s="25">
        <f t="shared" ref="P577" si="5476">IF(ISNUMBER(SEARCH("Choice",L577))=TRUE,1,O577)</f>
        <v>0.8</v>
      </c>
      <c r="Q577" s="22" t="str">
        <f t="shared" ref="Q577" si="5477">IF(ISERROR(SEARCH("Pref",E577)),E577,IF(SEARCH("Pref",E577)=3,LEFT(E577,1),IF(SEARCH("Pref",E577)=4,LEFT(E577,2),E577)))</f>
        <v>No Apps</v>
      </c>
      <c r="R577" s="23" t="str">
        <f t="shared" ref="R577" si="5478">IF(E578="N/A","NA",VALUE(LEFT(E578,SEARCH("of",E578)-1)))</f>
        <v>NA</v>
      </c>
      <c r="S577" s="23" t="str">
        <f t="shared" ref="S577" si="5479">IF(E578="N/A","NA",VALUE(RIGHT(E578,SEARCH("of",E578)-1)))</f>
        <v>NA</v>
      </c>
      <c r="T577" s="24" t="str">
        <f t="shared" ref="T577" si="5480">IF(Q577="Leftover",1,IF(R577="NA","NA",R577/S577))</f>
        <v>NA</v>
      </c>
      <c r="U577" s="25" t="str">
        <f t="shared" ref="U577" si="5481">IF(ISNUMBER(SEARCH("Choice",Q577))=TRUE,1,T577)</f>
        <v>NA</v>
      </c>
      <c r="V577" s="22" t="str">
        <f t="shared" ref="V577" si="5482">IF(ISERROR(SEARCH("Pref",F577)),F577,IF(SEARCH("Pref",F577)=3,LEFT(F577,1),IF(SEARCH("Pref",F577)=4,LEFT(F577,2),F577)))</f>
        <v>None Drawn</v>
      </c>
      <c r="W577" s="23" t="str">
        <f t="shared" ref="W577" si="5483">IF(F578="N/A","NA",VALUE(LEFT(F578,SEARCH("of",F578)-1)))</f>
        <v>NA</v>
      </c>
      <c r="X577" s="23" t="str">
        <f t="shared" ref="X577" si="5484">IF(F578="N/A","NA",VALUE(RIGHT(F578,SEARCH("of",F578)-1)))</f>
        <v>NA</v>
      </c>
      <c r="Y577" s="24" t="str">
        <f t="shared" ref="Y577" si="5485">IF(V577="Leftover",1,IF(W577="NA","NA",W577/X577))</f>
        <v>NA</v>
      </c>
      <c r="Z577" s="25" t="str">
        <f t="shared" ref="Z577" si="5486">IF(ISNUMBER(SEARCH("Choice",V577))=TRUE,1,Y577)</f>
        <v>NA</v>
      </c>
      <c r="AA577" s="22" t="str">
        <f t="shared" ref="AA577" si="5487">IF(ISERROR(SEARCH("Pref",G577)),G577,IF(SEARCH("Pref",G577)=3,LEFT(G577,1),IF(SEARCH("Pref",G577)=4,LEFT(G577,2),G577)))</f>
        <v>No Apps</v>
      </c>
      <c r="AB577" s="23" t="str">
        <f t="shared" ref="AB577" si="5488">IF(H578="N/A","NA",VALUE(LEFT(H578,SEARCH("of",H578)-1)))</f>
        <v>NA</v>
      </c>
      <c r="AC577" s="23" t="str">
        <f t="shared" ref="AC577" si="5489">IF(H578="N/A","NA",VALUE(RIGHT(H578,SEARCH("of",H578)-1)))</f>
        <v>NA</v>
      </c>
      <c r="AD577" s="24" t="str">
        <f t="shared" ref="AD577" si="5490">IF(AA577="Leftover",1,IF(AB577="NA","NA",AB577/AC577))</f>
        <v>NA</v>
      </c>
      <c r="AE577" s="25" t="str">
        <f t="shared" ref="AE577" si="5491">IF(ISNUMBER(SEARCH("Choice",AA577))=TRUE,1,AD577)</f>
        <v>NA</v>
      </c>
      <c r="AF577" s="22" t="str">
        <f t="shared" ref="AF577" si="5492">IF(ISERROR(SEARCH("Pref",H577)),H577,IF(SEARCH("Pref",H577)=3,LEFT(H577,1),IF(SEARCH("Pref",H577)=4,LEFT(H577,2),H577)))</f>
        <v>N/A</v>
      </c>
      <c r="AG577" s="23" t="str">
        <f t="shared" ref="AG577" si="5493">IF(H578="N/A","NA",VALUE(LEFT(H578,SEARCH("of",H578)-1)))</f>
        <v>NA</v>
      </c>
      <c r="AH577" s="23" t="str">
        <f t="shared" ref="AH577" si="5494">IF(H578="N/A","NA",VALUE(RIGHT(H578,SEARCH("of",H578)-1)))</f>
        <v>NA</v>
      </c>
      <c r="AI577" s="24" t="str">
        <f t="shared" ref="AI577" si="5495">IF(AF577="Leftover",1,IF(AG577="NA","NA",AG577/AH577))</f>
        <v>NA</v>
      </c>
      <c r="AJ577" s="25" t="str">
        <f t="shared" ref="AJ577" si="5496">IF(ISNUMBER(SEARCH("Choice",AF577))=TRUE,1,AI577)</f>
        <v>NA</v>
      </c>
      <c r="AK577" s="22" t="str">
        <f t="shared" ref="AK577" si="5497">IF(ISERROR(SEARCH("Pref",I577)),I577,IF(SEARCH("Pref",I577)=3,LEFT(I577,1),IF(SEARCH("Pref",I577)=4,LEFT(I577,2),I577)))</f>
        <v>N/A</v>
      </c>
      <c r="AL577" s="23" t="str">
        <f t="shared" ref="AL577" si="5498">IF(I578="N/A","NA",VALUE(LEFT(I578,SEARCH("of",I578)-1)))</f>
        <v>NA</v>
      </c>
      <c r="AM577" s="23" t="str">
        <f t="shared" ref="AM577" si="5499">IF(I578="N/A","NA",VALUE(RIGHT(I578,SEARCH("of",I578)-1)))</f>
        <v>NA</v>
      </c>
      <c r="AN577" s="24" t="str">
        <f t="shared" ref="AN577" si="5500">IF(AK577="Leftover",1,IF(AL577="NA","NA",AL577/AM577))</f>
        <v>NA</v>
      </c>
      <c r="AO577" s="25" t="str">
        <f t="shared" ref="AO577" si="5501">IF(ISNUMBER(SEARCH("Choice",AK577))=TRUE,1,AN577)</f>
        <v>NA</v>
      </c>
    </row>
    <row r="578" spans="1:41" ht="9" customHeight="1" x14ac:dyDescent="0.25">
      <c r="A578" s="47"/>
      <c r="B578" s="50"/>
      <c r="C578" s="10" t="s">
        <v>16</v>
      </c>
      <c r="D578" s="9" t="s">
        <v>48</v>
      </c>
      <c r="E578" s="9" t="s">
        <v>55</v>
      </c>
      <c r="F578" s="9" t="s">
        <v>55</v>
      </c>
      <c r="G578" s="9" t="s">
        <v>55</v>
      </c>
      <c r="H578" s="9" t="s">
        <v>55</v>
      </c>
      <c r="I578" s="9" t="s">
        <v>55</v>
      </c>
      <c r="J578" s="22"/>
      <c r="K578" s="26"/>
      <c r="L578" s="22"/>
      <c r="M578" s="23"/>
      <c r="N578" s="23"/>
      <c r="O578" s="27"/>
      <c r="P578" s="23"/>
      <c r="Q578" s="22"/>
      <c r="R578" s="23"/>
      <c r="S578" s="23"/>
      <c r="T578" s="27"/>
      <c r="U578" s="23"/>
      <c r="V578" s="22"/>
      <c r="W578" s="23"/>
      <c r="X578" s="23"/>
      <c r="Y578" s="27"/>
      <c r="Z578" s="23"/>
      <c r="AA578" s="22"/>
      <c r="AB578" s="23"/>
      <c r="AC578" s="23"/>
      <c r="AD578" s="27"/>
      <c r="AE578" s="23"/>
      <c r="AF578" s="22"/>
      <c r="AG578" s="23"/>
      <c r="AH578" s="23"/>
      <c r="AI578" s="27"/>
      <c r="AJ578" s="23"/>
    </row>
    <row r="579" spans="1:41" ht="19.2" customHeight="1" x14ac:dyDescent="0.25">
      <c r="A579" s="48"/>
      <c r="B579" s="41"/>
      <c r="C579" s="42"/>
      <c r="D579" s="42"/>
      <c r="E579" s="42"/>
      <c r="F579" s="42"/>
      <c r="G579" s="42"/>
      <c r="H579" s="42"/>
      <c r="I579" s="42"/>
      <c r="J579" s="28"/>
      <c r="K579" s="29"/>
      <c r="L579" s="22"/>
      <c r="M579" s="23"/>
      <c r="N579" s="23"/>
      <c r="O579" s="27"/>
      <c r="P579" s="23"/>
      <c r="Q579" s="22"/>
      <c r="R579" s="23"/>
      <c r="S579" s="23"/>
      <c r="T579" s="27"/>
      <c r="U579" s="23"/>
      <c r="V579" s="22"/>
      <c r="W579" s="23"/>
      <c r="X579" s="23"/>
      <c r="Y579" s="27"/>
      <c r="Z579" s="23"/>
      <c r="AA579" s="22"/>
      <c r="AB579" s="23"/>
      <c r="AC579" s="23"/>
      <c r="AD579" s="27"/>
      <c r="AE579" s="23"/>
      <c r="AF579" s="22"/>
      <c r="AG579" s="23"/>
      <c r="AH579" s="23"/>
      <c r="AI579" s="27"/>
      <c r="AJ579" s="23"/>
    </row>
    <row r="580" spans="1:41" ht="12" customHeight="1" x14ac:dyDescent="0.25">
      <c r="A580" s="34" t="s">
        <v>448</v>
      </c>
      <c r="B580" s="37" t="s">
        <v>229</v>
      </c>
      <c r="C580" s="6" t="s">
        <v>11</v>
      </c>
      <c r="D580" s="7" t="s">
        <v>163</v>
      </c>
      <c r="E580" s="6" t="s">
        <v>54</v>
      </c>
      <c r="F580" s="7" t="s">
        <v>12</v>
      </c>
      <c r="G580" s="5" t="s">
        <v>53</v>
      </c>
      <c r="H580" s="5" t="s">
        <v>30</v>
      </c>
      <c r="I580" s="5" t="s">
        <v>54</v>
      </c>
      <c r="J580" s="20" t="str">
        <f t="shared" ref="J580:K580" si="5502">A580</f>
        <v>DF027O2R</v>
      </c>
      <c r="K580" s="21" t="str">
        <f t="shared" si="5502"/>
        <v>B</v>
      </c>
      <c r="L580" s="22" t="str">
        <f t="shared" ref="L580" si="5503">IF(ISERROR(SEARCH("Pref",D580)),D580,IF(SEARCH("Pref",D580)=3,LEFT(D580,1),IF(SEARCH("Pref",D580)=4,LEFT(D580,2),D580)))</f>
        <v>2</v>
      </c>
      <c r="M580" s="23">
        <f t="shared" ref="M580" si="5504">IF(D581="N/A","NA",VALUE(LEFT(D581,SEARCH("of",D581)-1)))</f>
        <v>6</v>
      </c>
      <c r="N580" s="23">
        <f t="shared" ref="N580" si="5505">IF(D581="N/A","NA",VALUE(RIGHT(D581,SEARCH("of",D581)-1)))</f>
        <v>9</v>
      </c>
      <c r="O580" s="24">
        <f t="shared" ref="O580" si="5506">IF(L580="Leftover",1,IF(M580="NA","NA",M580/N580))</f>
        <v>0.66666666666666663</v>
      </c>
      <c r="P580" s="25">
        <f t="shared" ref="P580" si="5507">IF(ISNUMBER(SEARCH("Choice",L580))=TRUE,1,O580)</f>
        <v>0.66666666666666663</v>
      </c>
      <c r="Q580" s="22" t="str">
        <f t="shared" ref="Q580" si="5508">IF(ISERROR(SEARCH("Pref",E580)),E580,IF(SEARCH("Pref",E580)=3,LEFT(E580,1),IF(SEARCH("Pref",E580)=4,LEFT(E580,2),E580)))</f>
        <v>None Drawn</v>
      </c>
      <c r="R580" s="23" t="str">
        <f t="shared" ref="R580" si="5509">IF(E581="N/A","NA",VALUE(LEFT(E581,SEARCH("of",E581)-1)))</f>
        <v>NA</v>
      </c>
      <c r="S580" s="23" t="str">
        <f t="shared" ref="S580" si="5510">IF(E581="N/A","NA",VALUE(RIGHT(E581,SEARCH("of",E581)-1)))</f>
        <v>NA</v>
      </c>
      <c r="T580" s="24" t="str">
        <f t="shared" ref="T580" si="5511">IF(Q580="Leftover",1,IF(R580="NA","NA",R580/S580))</f>
        <v>NA</v>
      </c>
      <c r="U580" s="25" t="str">
        <f t="shared" ref="U580" si="5512">IF(ISNUMBER(SEARCH("Choice",Q580))=TRUE,1,T580)</f>
        <v>NA</v>
      </c>
      <c r="V580" s="22" t="str">
        <f t="shared" ref="V580" si="5513">IF(ISERROR(SEARCH("Pref",F580)),F580,IF(SEARCH("Pref",F580)=3,LEFT(F580,1),IF(SEARCH("Pref",F580)=4,LEFT(F580,2),F580)))</f>
        <v>0</v>
      </c>
      <c r="W580" s="23">
        <f t="shared" ref="W580" si="5514">IF(F581="N/A","NA",VALUE(LEFT(F581,SEARCH("of",F581)-1)))</f>
        <v>2</v>
      </c>
      <c r="X580" s="23">
        <f t="shared" ref="X580" si="5515">IF(F581="N/A","NA",VALUE(RIGHT(F581,SEARCH("of",F581)-1)))</f>
        <v>6</v>
      </c>
      <c r="Y580" s="24">
        <f t="shared" ref="Y580" si="5516">IF(V580="Leftover",1,IF(W580="NA","NA",W580/X580))</f>
        <v>0.33333333333333331</v>
      </c>
      <c r="Z580" s="25">
        <f t="shared" ref="Z580" si="5517">IF(ISNUMBER(SEARCH("Choice",V580))=TRUE,1,Y580)</f>
        <v>0.33333333333333331</v>
      </c>
      <c r="AA580" s="22" t="str">
        <f t="shared" ref="AA580" si="5518">IF(ISERROR(SEARCH("Pref",G580)),G580,IF(SEARCH("Pref",G580)=3,LEFT(G580,1),IF(SEARCH("Pref",G580)=4,LEFT(G580,2),G580)))</f>
        <v>No Apps</v>
      </c>
      <c r="AB580" s="23">
        <f t="shared" ref="AB580" si="5519">IF(H581="N/A","NA",VALUE(LEFT(H581,SEARCH("of",H581)-1)))</f>
        <v>1</v>
      </c>
      <c r="AC580" s="23">
        <f t="shared" ref="AC580" si="5520">IF(H581="N/A","NA",VALUE(RIGHT(H581,SEARCH("of",H581)-1)))</f>
        <v>1</v>
      </c>
      <c r="AD580" s="24">
        <f t="shared" ref="AD580" si="5521">IF(AA580="Leftover",1,IF(AB580="NA","NA",AB580/AC580))</f>
        <v>1</v>
      </c>
      <c r="AE580" s="25">
        <f t="shared" ref="AE580" si="5522">IF(ISNUMBER(SEARCH("Choice",AA580))=TRUE,1,AD580)</f>
        <v>1</v>
      </c>
      <c r="AF580" s="22" t="str">
        <f t="shared" ref="AF580" si="5523">IF(ISERROR(SEARCH("Pref",H580)),H580,IF(SEARCH("Pref",H580)=3,LEFT(H580,1),IF(SEARCH("Pref",H580)=4,LEFT(H580,2),H580)))</f>
        <v>Choice 3</v>
      </c>
      <c r="AG580" s="23">
        <f t="shared" ref="AG580" si="5524">IF(H581="N/A","NA",VALUE(LEFT(H581,SEARCH("of",H581)-1)))</f>
        <v>1</v>
      </c>
      <c r="AH580" s="23">
        <f t="shared" ref="AH580" si="5525">IF(H581="N/A","NA",VALUE(RIGHT(H581,SEARCH("of",H581)-1)))</f>
        <v>1</v>
      </c>
      <c r="AI580" s="24">
        <f t="shared" ref="AI580" si="5526">IF(AF580="Leftover",1,IF(AG580="NA","NA",AG580/AH580))</f>
        <v>1</v>
      </c>
      <c r="AJ580" s="25">
        <f t="shared" ref="AJ580" si="5527">IF(ISNUMBER(SEARCH("Choice",AF580))=TRUE,1,AI580)</f>
        <v>1</v>
      </c>
      <c r="AK580" s="22" t="str">
        <f t="shared" ref="AK580" si="5528">IF(ISERROR(SEARCH("Pref",I580)),I580,IF(SEARCH("Pref",I580)=3,LEFT(I580,1),IF(SEARCH("Pref",I580)=4,LEFT(I580,2),I580)))</f>
        <v>None Drawn</v>
      </c>
      <c r="AL580" s="23" t="str">
        <f t="shared" ref="AL580" si="5529">IF(I581="N/A","NA",VALUE(LEFT(I581,SEARCH("of",I581)-1)))</f>
        <v>NA</v>
      </c>
      <c r="AM580" s="23" t="str">
        <f t="shared" ref="AM580" si="5530">IF(I581="N/A","NA",VALUE(RIGHT(I581,SEARCH("of",I581)-1)))</f>
        <v>NA</v>
      </c>
      <c r="AN580" s="24" t="str">
        <f t="shared" ref="AN580" si="5531">IF(AK580="Leftover",1,IF(AL580="NA","NA",AL580/AM580))</f>
        <v>NA</v>
      </c>
      <c r="AO580" s="25" t="str">
        <f t="shared" ref="AO580" si="5532">IF(ISNUMBER(SEARCH("Choice",AK580))=TRUE,1,AN580)</f>
        <v>NA</v>
      </c>
    </row>
    <row r="581" spans="1:41" ht="9" customHeight="1" x14ac:dyDescent="0.25">
      <c r="A581" s="35"/>
      <c r="B581" s="38"/>
      <c r="C581" s="6" t="s">
        <v>16</v>
      </c>
      <c r="D581" s="5" t="s">
        <v>235</v>
      </c>
      <c r="E581" s="5" t="s">
        <v>55</v>
      </c>
      <c r="F581" s="5" t="s">
        <v>50</v>
      </c>
      <c r="G581" s="5" t="s">
        <v>55</v>
      </c>
      <c r="H581" s="5" t="s">
        <v>56</v>
      </c>
      <c r="I581" s="5" t="s">
        <v>55</v>
      </c>
      <c r="J581" s="22"/>
      <c r="K581" s="26"/>
      <c r="L581" s="22"/>
      <c r="M581" s="23"/>
      <c r="N581" s="23"/>
      <c r="O581" s="27"/>
      <c r="P581" s="23"/>
      <c r="Q581" s="22"/>
      <c r="R581" s="23"/>
      <c r="S581" s="23"/>
      <c r="T581" s="27"/>
      <c r="U581" s="23"/>
      <c r="V581" s="22"/>
      <c r="W581" s="23"/>
      <c r="X581" s="23"/>
      <c r="Y581" s="27"/>
      <c r="Z581" s="23"/>
      <c r="AA581" s="22"/>
      <c r="AB581" s="23"/>
      <c r="AC581" s="23"/>
      <c r="AD581" s="27"/>
      <c r="AE581" s="23"/>
      <c r="AF581" s="22"/>
      <c r="AG581" s="23"/>
      <c r="AH581" s="23"/>
      <c r="AI581" s="27"/>
      <c r="AJ581" s="23"/>
    </row>
    <row r="582" spans="1:41" ht="19.95" customHeight="1" x14ac:dyDescent="0.25">
      <c r="A582" s="36"/>
      <c r="B582" s="41"/>
      <c r="C582" s="42"/>
      <c r="D582" s="42"/>
      <c r="E582" s="42"/>
      <c r="F582" s="42"/>
      <c r="G582" s="42"/>
      <c r="H582" s="42"/>
      <c r="I582" s="42"/>
      <c r="J582" s="28"/>
      <c r="K582" s="29"/>
      <c r="L582" s="22"/>
      <c r="M582" s="23"/>
      <c r="N582" s="23"/>
      <c r="O582" s="27"/>
      <c r="P582" s="23"/>
      <c r="Q582" s="22"/>
      <c r="R582" s="23"/>
      <c r="S582" s="23"/>
      <c r="T582" s="27"/>
      <c r="U582" s="23"/>
      <c r="V582" s="22"/>
      <c r="W582" s="23"/>
      <c r="X582" s="23"/>
      <c r="Y582" s="27"/>
      <c r="Z582" s="23"/>
      <c r="AA582" s="22"/>
      <c r="AB582" s="23"/>
      <c r="AC582" s="23"/>
      <c r="AD582" s="27"/>
      <c r="AE582" s="23"/>
      <c r="AF582" s="22"/>
      <c r="AG582" s="23"/>
      <c r="AH582" s="23"/>
      <c r="AI582" s="27"/>
      <c r="AJ582" s="23"/>
    </row>
    <row r="583" spans="1:41" ht="12" customHeight="1" x14ac:dyDescent="0.25">
      <c r="A583" s="34" t="s">
        <v>449</v>
      </c>
      <c r="B583" s="37" t="s">
        <v>229</v>
      </c>
      <c r="C583" s="6" t="s">
        <v>11</v>
      </c>
      <c r="D583" s="7" t="s">
        <v>163</v>
      </c>
      <c r="E583" s="6" t="s">
        <v>54</v>
      </c>
      <c r="F583" s="7" t="s">
        <v>12</v>
      </c>
      <c r="G583" s="5" t="s">
        <v>53</v>
      </c>
      <c r="H583" s="5" t="s">
        <v>12</v>
      </c>
      <c r="I583" s="5" t="s">
        <v>12</v>
      </c>
      <c r="J583" s="20" t="str">
        <f t="shared" ref="J583:K583" si="5533">A583</f>
        <v>DF027O3R</v>
      </c>
      <c r="K583" s="21" t="str">
        <f t="shared" si="5533"/>
        <v>B</v>
      </c>
      <c r="L583" s="22" t="str">
        <f t="shared" ref="L583" si="5534">IF(ISERROR(SEARCH("Pref",D583)),D583,IF(SEARCH("Pref",D583)=3,LEFT(D583,1),IF(SEARCH("Pref",D583)=4,LEFT(D583,2),D583)))</f>
        <v>2</v>
      </c>
      <c r="M583" s="23">
        <f t="shared" ref="M583" si="5535">IF(D584="N/A","NA",VALUE(LEFT(D584,SEARCH("of",D584)-1)))</f>
        <v>5</v>
      </c>
      <c r="N583" s="23">
        <f t="shared" ref="N583" si="5536">IF(D584="N/A","NA",VALUE(RIGHT(D584,SEARCH("of",D584)-1)))</f>
        <v>7</v>
      </c>
      <c r="O583" s="24">
        <f t="shared" ref="O583" si="5537">IF(L583="Leftover",1,IF(M583="NA","NA",M583/N583))</f>
        <v>0.7142857142857143</v>
      </c>
      <c r="P583" s="25">
        <f t="shared" ref="P583" si="5538">IF(ISNUMBER(SEARCH("Choice",L583))=TRUE,1,O583)</f>
        <v>0.7142857142857143</v>
      </c>
      <c r="Q583" s="22" t="str">
        <f t="shared" ref="Q583" si="5539">IF(ISERROR(SEARCH("Pref",E583)),E583,IF(SEARCH("Pref",E583)=3,LEFT(E583,1),IF(SEARCH("Pref",E583)=4,LEFT(E583,2),E583)))</f>
        <v>None Drawn</v>
      </c>
      <c r="R583" s="23" t="str">
        <f t="shared" ref="R583" si="5540">IF(E584="N/A","NA",VALUE(LEFT(E584,SEARCH("of",E584)-1)))</f>
        <v>NA</v>
      </c>
      <c r="S583" s="23" t="str">
        <f t="shared" ref="S583" si="5541">IF(E584="N/A","NA",VALUE(RIGHT(E584,SEARCH("of",E584)-1)))</f>
        <v>NA</v>
      </c>
      <c r="T583" s="24" t="str">
        <f t="shared" ref="T583" si="5542">IF(Q583="Leftover",1,IF(R583="NA","NA",R583/S583))</f>
        <v>NA</v>
      </c>
      <c r="U583" s="25" t="str">
        <f t="shared" ref="U583" si="5543">IF(ISNUMBER(SEARCH("Choice",Q583))=TRUE,1,T583)</f>
        <v>NA</v>
      </c>
      <c r="V583" s="22" t="str">
        <f t="shared" ref="V583" si="5544">IF(ISERROR(SEARCH("Pref",F583)),F583,IF(SEARCH("Pref",F583)=3,LEFT(F583,1),IF(SEARCH("Pref",F583)=4,LEFT(F583,2),F583)))</f>
        <v>0</v>
      </c>
      <c r="W583" s="23">
        <f t="shared" ref="W583" si="5545">IF(F584="N/A","NA",VALUE(LEFT(F584,SEARCH("of",F584)-1)))</f>
        <v>2</v>
      </c>
      <c r="X583" s="23">
        <f t="shared" ref="X583" si="5546">IF(F584="N/A","NA",VALUE(RIGHT(F584,SEARCH("of",F584)-1)))</f>
        <v>5</v>
      </c>
      <c r="Y583" s="24">
        <f t="shared" ref="Y583" si="5547">IF(V583="Leftover",1,IF(W583="NA","NA",W583/X583))</f>
        <v>0.4</v>
      </c>
      <c r="Z583" s="25">
        <f t="shared" ref="Z583" si="5548">IF(ISNUMBER(SEARCH("Choice",V583))=TRUE,1,Y583)</f>
        <v>0.4</v>
      </c>
      <c r="AA583" s="22" t="str">
        <f t="shared" ref="AA583" si="5549">IF(ISERROR(SEARCH("Pref",G583)),G583,IF(SEARCH("Pref",G583)=3,LEFT(G583,1),IF(SEARCH("Pref",G583)=4,LEFT(G583,2),G583)))</f>
        <v>No Apps</v>
      </c>
      <c r="AB583" s="23">
        <f t="shared" ref="AB583" si="5550">IF(H584="N/A","NA",VALUE(LEFT(H584,SEARCH("of",H584)-1)))</f>
        <v>1</v>
      </c>
      <c r="AC583" s="23">
        <f t="shared" ref="AC583" si="5551">IF(H584="N/A","NA",VALUE(RIGHT(H584,SEARCH("of",H584)-1)))</f>
        <v>2</v>
      </c>
      <c r="AD583" s="24">
        <f t="shared" ref="AD583" si="5552">IF(AA583="Leftover",1,IF(AB583="NA","NA",AB583/AC583))</f>
        <v>0.5</v>
      </c>
      <c r="AE583" s="25">
        <f t="shared" ref="AE583" si="5553">IF(ISNUMBER(SEARCH("Choice",AA583))=TRUE,1,AD583)</f>
        <v>0.5</v>
      </c>
      <c r="AF583" s="22" t="str">
        <f t="shared" ref="AF583" si="5554">IF(ISERROR(SEARCH("Pref",H583)),H583,IF(SEARCH("Pref",H583)=3,LEFT(H583,1),IF(SEARCH("Pref",H583)=4,LEFT(H583,2),H583)))</f>
        <v>0</v>
      </c>
      <c r="AG583" s="23">
        <f t="shared" ref="AG583" si="5555">IF(H584="N/A","NA",VALUE(LEFT(H584,SEARCH("of",H584)-1)))</f>
        <v>1</v>
      </c>
      <c r="AH583" s="23">
        <f t="shared" ref="AH583" si="5556">IF(H584="N/A","NA",VALUE(RIGHT(H584,SEARCH("of",H584)-1)))</f>
        <v>2</v>
      </c>
      <c r="AI583" s="24">
        <f t="shared" ref="AI583" si="5557">IF(AF583="Leftover",1,IF(AG583="NA","NA",AG583/AH583))</f>
        <v>0.5</v>
      </c>
      <c r="AJ583" s="25">
        <f t="shared" ref="AJ583" si="5558">IF(ISNUMBER(SEARCH("Choice",AF583))=TRUE,1,AI583)</f>
        <v>0.5</v>
      </c>
      <c r="AK583" s="22" t="str">
        <f t="shared" ref="AK583" si="5559">IF(ISERROR(SEARCH("Pref",I583)),I583,IF(SEARCH("Pref",I583)=3,LEFT(I583,1),IF(SEARCH("Pref",I583)=4,LEFT(I583,2),I583)))</f>
        <v>0</v>
      </c>
      <c r="AL583" s="23">
        <f t="shared" ref="AL583" si="5560">IF(I584="N/A","NA",VALUE(LEFT(I584,SEARCH("of",I584)-1)))</f>
        <v>1</v>
      </c>
      <c r="AM583" s="23">
        <f t="shared" ref="AM583" si="5561">IF(I584="N/A","NA",VALUE(RIGHT(I584,SEARCH("of",I584)-1)))</f>
        <v>2</v>
      </c>
      <c r="AN583" s="24">
        <f t="shared" ref="AN583" si="5562">IF(AK583="Leftover",1,IF(AL583="NA","NA",AL583/AM583))</f>
        <v>0.5</v>
      </c>
      <c r="AO583" s="25">
        <f t="shared" ref="AO583" si="5563">IF(ISNUMBER(SEARCH("Choice",AK583))=TRUE,1,AN583)</f>
        <v>0.5</v>
      </c>
    </row>
    <row r="584" spans="1:41" ht="9" customHeight="1" x14ac:dyDescent="0.25">
      <c r="A584" s="35"/>
      <c r="B584" s="38"/>
      <c r="C584" s="6" t="s">
        <v>16</v>
      </c>
      <c r="D584" s="5" t="s">
        <v>49</v>
      </c>
      <c r="E584" s="5" t="s">
        <v>55</v>
      </c>
      <c r="F584" s="5" t="s">
        <v>40</v>
      </c>
      <c r="G584" s="5" t="s">
        <v>55</v>
      </c>
      <c r="H584" s="5" t="s">
        <v>59</v>
      </c>
      <c r="I584" s="5" t="s">
        <v>59</v>
      </c>
      <c r="J584" s="22"/>
      <c r="K584" s="26"/>
      <c r="L584" s="22"/>
      <c r="M584" s="23"/>
      <c r="N584" s="23"/>
      <c r="O584" s="27"/>
      <c r="P584" s="23"/>
      <c r="Q584" s="22"/>
      <c r="R584" s="23"/>
      <c r="S584" s="23"/>
      <c r="T584" s="27"/>
      <c r="U584" s="23"/>
      <c r="V584" s="22"/>
      <c r="W584" s="23"/>
      <c r="X584" s="23"/>
      <c r="Y584" s="27"/>
      <c r="Z584" s="23"/>
      <c r="AA584" s="22"/>
      <c r="AB584" s="23"/>
      <c r="AC584" s="23"/>
      <c r="AD584" s="27"/>
      <c r="AE584" s="23"/>
      <c r="AF584" s="22"/>
      <c r="AG584" s="23"/>
      <c r="AH584" s="23"/>
      <c r="AI584" s="27"/>
      <c r="AJ584" s="23"/>
    </row>
    <row r="585" spans="1:41" ht="19.2" customHeight="1" x14ac:dyDescent="0.25">
      <c r="A585" s="36"/>
      <c r="B585" s="41"/>
      <c r="C585" s="42"/>
      <c r="D585" s="42"/>
      <c r="E585" s="42"/>
      <c r="F585" s="42"/>
      <c r="G585" s="42"/>
      <c r="H585" s="42"/>
      <c r="I585" s="42"/>
      <c r="J585" s="28"/>
      <c r="K585" s="29"/>
      <c r="L585" s="22"/>
      <c r="M585" s="23"/>
      <c r="N585" s="23"/>
      <c r="O585" s="27"/>
      <c r="P585" s="23"/>
      <c r="Q585" s="22"/>
      <c r="R585" s="23"/>
      <c r="S585" s="23"/>
      <c r="T585" s="27"/>
      <c r="U585" s="23"/>
      <c r="V585" s="22"/>
      <c r="W585" s="23"/>
      <c r="X585" s="23"/>
      <c r="Y585" s="27"/>
      <c r="Z585" s="23"/>
      <c r="AA585" s="22"/>
      <c r="AB585" s="23"/>
      <c r="AC585" s="23"/>
      <c r="AD585" s="27"/>
      <c r="AE585" s="23"/>
      <c r="AF585" s="22"/>
      <c r="AG585" s="23"/>
      <c r="AH585" s="23"/>
      <c r="AI585" s="27"/>
      <c r="AJ585" s="23"/>
    </row>
    <row r="586" spans="1:41" ht="12" customHeight="1" x14ac:dyDescent="0.25">
      <c r="A586" s="34" t="s">
        <v>450</v>
      </c>
      <c r="B586" s="37" t="s">
        <v>229</v>
      </c>
      <c r="C586" s="6" t="s">
        <v>11</v>
      </c>
      <c r="D586" s="7" t="s">
        <v>12</v>
      </c>
      <c r="E586" s="5" t="s">
        <v>53</v>
      </c>
      <c r="F586" s="5" t="s">
        <v>13</v>
      </c>
      <c r="G586" s="5" t="s">
        <v>53</v>
      </c>
      <c r="H586" s="5" t="s">
        <v>53</v>
      </c>
      <c r="I586" s="5" t="s">
        <v>53</v>
      </c>
      <c r="J586" s="20" t="str">
        <f t="shared" ref="J586:K586" si="5564">A586</f>
        <v>DF029O1M</v>
      </c>
      <c r="K586" s="21" t="str">
        <f t="shared" si="5564"/>
        <v>B</v>
      </c>
      <c r="L586" s="22" t="str">
        <f t="shared" ref="L586" si="5565">IF(ISERROR(SEARCH("Pref",D586)),D586,IF(SEARCH("Pref",D586)=3,LEFT(D586,1),IF(SEARCH("Pref",D586)=4,LEFT(D586,2),D586)))</f>
        <v>0</v>
      </c>
      <c r="M586" s="23">
        <f t="shared" ref="M586" si="5566">IF(D587="N/A","NA",VALUE(LEFT(D587,SEARCH("of",D587)-1)))</f>
        <v>5</v>
      </c>
      <c r="N586" s="23">
        <f t="shared" ref="N586" si="5567">IF(D587="N/A","NA",VALUE(RIGHT(D587,SEARCH("of",D587)-1)))</f>
        <v>9</v>
      </c>
      <c r="O586" s="24">
        <f t="shared" ref="O586" si="5568">IF(L586="Leftover",1,IF(M586="NA","NA",M586/N586))</f>
        <v>0.55555555555555558</v>
      </c>
      <c r="P586" s="25">
        <f t="shared" ref="P586" si="5569">IF(ISNUMBER(SEARCH("Choice",L586))=TRUE,1,O586)</f>
        <v>0.55555555555555558</v>
      </c>
      <c r="Q586" s="22" t="str">
        <f t="shared" ref="Q586" si="5570">IF(ISERROR(SEARCH("Pref",E586)),E586,IF(SEARCH("Pref",E586)=3,LEFT(E586,1),IF(SEARCH("Pref",E586)=4,LEFT(E586,2),E586)))</f>
        <v>No Apps</v>
      </c>
      <c r="R586" s="23" t="str">
        <f t="shared" ref="R586" si="5571">IF(E587="N/A","NA",VALUE(LEFT(E587,SEARCH("of",E587)-1)))</f>
        <v>NA</v>
      </c>
      <c r="S586" s="23" t="str">
        <f t="shared" ref="S586" si="5572">IF(E587="N/A","NA",VALUE(RIGHT(E587,SEARCH("of",E587)-1)))</f>
        <v>NA</v>
      </c>
      <c r="T586" s="24" t="str">
        <f t="shared" ref="T586" si="5573">IF(Q586="Leftover",1,IF(R586="NA","NA",R586/S586))</f>
        <v>NA</v>
      </c>
      <c r="U586" s="25" t="str">
        <f t="shared" ref="U586" si="5574">IF(ISNUMBER(SEARCH("Choice",Q586))=TRUE,1,T586)</f>
        <v>NA</v>
      </c>
      <c r="V586" s="22" t="str">
        <f t="shared" ref="V586" si="5575">IF(ISERROR(SEARCH("Pref",F586)),F586,IF(SEARCH("Pref",F586)=3,LEFT(F586,1),IF(SEARCH("Pref",F586)=4,LEFT(F586,2),F586)))</f>
        <v>Choice 2</v>
      </c>
      <c r="W586" s="23">
        <f t="shared" ref="W586" si="5576">IF(F587="N/A","NA",VALUE(LEFT(F587,SEARCH("of",F587)-1)))</f>
        <v>1</v>
      </c>
      <c r="X586" s="23">
        <f t="shared" ref="X586" si="5577">IF(F587="N/A","NA",VALUE(RIGHT(F587,SEARCH("of",F587)-1)))</f>
        <v>4</v>
      </c>
      <c r="Y586" s="24">
        <f t="shared" ref="Y586" si="5578">IF(V586="Leftover",1,IF(W586="NA","NA",W586/X586))</f>
        <v>0.25</v>
      </c>
      <c r="Z586" s="25">
        <f t="shared" ref="Z586" si="5579">IF(ISNUMBER(SEARCH("Choice",V586))=TRUE,1,Y586)</f>
        <v>1</v>
      </c>
      <c r="AA586" s="22" t="str">
        <f t="shared" ref="AA586" si="5580">IF(ISERROR(SEARCH("Pref",G586)),G586,IF(SEARCH("Pref",G586)=3,LEFT(G586,1),IF(SEARCH("Pref",G586)=4,LEFT(G586,2),G586)))</f>
        <v>No Apps</v>
      </c>
      <c r="AB586" s="23" t="str">
        <f t="shared" ref="AB586" si="5581">IF(H587="N/A","NA",VALUE(LEFT(H587,SEARCH("of",H587)-1)))</f>
        <v>NA</v>
      </c>
      <c r="AC586" s="23" t="str">
        <f t="shared" ref="AC586" si="5582">IF(H587="N/A","NA",VALUE(RIGHT(H587,SEARCH("of",H587)-1)))</f>
        <v>NA</v>
      </c>
      <c r="AD586" s="24" t="str">
        <f t="shared" ref="AD586" si="5583">IF(AA586="Leftover",1,IF(AB586="NA","NA",AB586/AC586))</f>
        <v>NA</v>
      </c>
      <c r="AE586" s="25" t="str">
        <f t="shared" ref="AE586" si="5584">IF(ISNUMBER(SEARCH("Choice",AA586))=TRUE,1,AD586)</f>
        <v>NA</v>
      </c>
      <c r="AF586" s="22" t="str">
        <f t="shared" ref="AF586" si="5585">IF(ISERROR(SEARCH("Pref",H586)),H586,IF(SEARCH("Pref",H586)=3,LEFT(H586,1),IF(SEARCH("Pref",H586)=4,LEFT(H586,2),H586)))</f>
        <v>No Apps</v>
      </c>
      <c r="AG586" s="23" t="str">
        <f t="shared" ref="AG586" si="5586">IF(H587="N/A","NA",VALUE(LEFT(H587,SEARCH("of",H587)-1)))</f>
        <v>NA</v>
      </c>
      <c r="AH586" s="23" t="str">
        <f t="shared" ref="AH586" si="5587">IF(H587="N/A","NA",VALUE(RIGHT(H587,SEARCH("of",H587)-1)))</f>
        <v>NA</v>
      </c>
      <c r="AI586" s="24" t="str">
        <f t="shared" ref="AI586" si="5588">IF(AF586="Leftover",1,IF(AG586="NA","NA",AG586/AH586))</f>
        <v>NA</v>
      </c>
      <c r="AJ586" s="25" t="str">
        <f t="shared" ref="AJ586" si="5589">IF(ISNUMBER(SEARCH("Choice",AF586))=TRUE,1,AI586)</f>
        <v>NA</v>
      </c>
      <c r="AK586" s="22" t="str">
        <f t="shared" ref="AK586" si="5590">IF(ISERROR(SEARCH("Pref",I586)),I586,IF(SEARCH("Pref",I586)=3,LEFT(I586,1),IF(SEARCH("Pref",I586)=4,LEFT(I586,2),I586)))</f>
        <v>No Apps</v>
      </c>
      <c r="AL586" s="23" t="str">
        <f t="shared" ref="AL586" si="5591">IF(I587="N/A","NA",VALUE(LEFT(I587,SEARCH("of",I587)-1)))</f>
        <v>NA</v>
      </c>
      <c r="AM586" s="23" t="str">
        <f t="shared" ref="AM586" si="5592">IF(I587="N/A","NA",VALUE(RIGHT(I587,SEARCH("of",I587)-1)))</f>
        <v>NA</v>
      </c>
      <c r="AN586" s="24" t="str">
        <f t="shared" ref="AN586" si="5593">IF(AK586="Leftover",1,IF(AL586="NA","NA",AL586/AM586))</f>
        <v>NA</v>
      </c>
      <c r="AO586" s="25" t="str">
        <f t="shared" ref="AO586" si="5594">IF(ISNUMBER(SEARCH("Choice",AK586))=TRUE,1,AN586)</f>
        <v>NA</v>
      </c>
    </row>
    <row r="587" spans="1:41" ht="9" customHeight="1" x14ac:dyDescent="0.25">
      <c r="A587" s="35"/>
      <c r="B587" s="38"/>
      <c r="C587" s="6" t="s">
        <v>16</v>
      </c>
      <c r="D587" s="5" t="s">
        <v>414</v>
      </c>
      <c r="E587" s="5" t="s">
        <v>55</v>
      </c>
      <c r="F587" s="5" t="s">
        <v>39</v>
      </c>
      <c r="G587" s="5" t="s">
        <v>55</v>
      </c>
      <c r="H587" s="5" t="s">
        <v>55</v>
      </c>
      <c r="I587" s="5" t="s">
        <v>55</v>
      </c>
      <c r="J587" s="22"/>
      <c r="K587" s="26"/>
      <c r="L587" s="22"/>
      <c r="M587" s="23"/>
      <c r="N587" s="23"/>
      <c r="O587" s="27"/>
      <c r="P587" s="23"/>
      <c r="Q587" s="22"/>
      <c r="R587" s="23"/>
      <c r="S587" s="23"/>
      <c r="T587" s="27"/>
      <c r="U587" s="23"/>
      <c r="V587" s="22"/>
      <c r="W587" s="23"/>
      <c r="X587" s="23"/>
      <c r="Y587" s="27"/>
      <c r="Z587" s="23"/>
      <c r="AA587" s="22"/>
      <c r="AB587" s="23"/>
      <c r="AC587" s="23"/>
      <c r="AD587" s="27"/>
      <c r="AE587" s="23"/>
      <c r="AF587" s="22"/>
      <c r="AG587" s="23"/>
      <c r="AH587" s="23"/>
      <c r="AI587" s="27"/>
      <c r="AJ587" s="23"/>
    </row>
    <row r="588" spans="1:41" ht="19.95" customHeight="1" x14ac:dyDescent="0.25">
      <c r="A588" s="36"/>
      <c r="B588" s="41"/>
      <c r="C588" s="42"/>
      <c r="D588" s="42"/>
      <c r="E588" s="42"/>
      <c r="F588" s="42"/>
      <c r="G588" s="42"/>
      <c r="H588" s="42"/>
      <c r="I588" s="42"/>
      <c r="J588" s="28"/>
      <c r="K588" s="29"/>
      <c r="L588" s="22"/>
      <c r="M588" s="23"/>
      <c r="N588" s="23"/>
      <c r="O588" s="27"/>
      <c r="P588" s="23"/>
      <c r="Q588" s="22"/>
      <c r="R588" s="23"/>
      <c r="S588" s="23"/>
      <c r="T588" s="27"/>
      <c r="U588" s="23"/>
      <c r="V588" s="22"/>
      <c r="W588" s="23"/>
      <c r="X588" s="23"/>
      <c r="Y588" s="27"/>
      <c r="Z588" s="23"/>
      <c r="AA588" s="22"/>
      <c r="AB588" s="23"/>
      <c r="AC588" s="23"/>
      <c r="AD588" s="27"/>
      <c r="AE588" s="23"/>
      <c r="AF588" s="22"/>
      <c r="AG588" s="23"/>
      <c r="AH588" s="23"/>
      <c r="AI588" s="27"/>
      <c r="AJ588" s="23"/>
    </row>
    <row r="589" spans="1:41" ht="12" customHeight="1" x14ac:dyDescent="0.25">
      <c r="A589" s="34" t="s">
        <v>451</v>
      </c>
      <c r="B589" s="37" t="s">
        <v>229</v>
      </c>
      <c r="C589" s="6" t="s">
        <v>11</v>
      </c>
      <c r="D589" s="7" t="s">
        <v>44</v>
      </c>
      <c r="E589" s="6" t="s">
        <v>54</v>
      </c>
      <c r="F589" s="7" t="s">
        <v>12</v>
      </c>
      <c r="G589" s="5" t="s">
        <v>53</v>
      </c>
      <c r="H589" s="5" t="s">
        <v>53</v>
      </c>
      <c r="I589" s="5" t="s">
        <v>53</v>
      </c>
      <c r="J589" s="20" t="str">
        <f t="shared" ref="J589:K589" si="5595">A589</f>
        <v>DF029O2R</v>
      </c>
      <c r="K589" s="21" t="str">
        <f t="shared" si="5595"/>
        <v>B</v>
      </c>
      <c r="L589" s="22" t="str">
        <f t="shared" ref="L589" si="5596">IF(ISERROR(SEARCH("Pref",D589)),D589,IF(SEARCH("Pref",D589)=3,LEFT(D589,1),IF(SEARCH("Pref",D589)=4,LEFT(D589,2),D589)))</f>
        <v>1</v>
      </c>
      <c r="M589" s="23">
        <f t="shared" ref="M589" si="5597">IF(D590="N/A","NA",VALUE(LEFT(D590,SEARCH("of",D590)-1)))</f>
        <v>8</v>
      </c>
      <c r="N589" s="23">
        <f t="shared" ref="N589" si="5598">IF(D590="N/A","NA",VALUE(RIGHT(D590,SEARCH("of",D590)-1)))</f>
        <v>10</v>
      </c>
      <c r="O589" s="24">
        <f t="shared" ref="O589" si="5599">IF(L589="Leftover",1,IF(M589="NA","NA",M589/N589))</f>
        <v>0.8</v>
      </c>
      <c r="P589" s="25">
        <f t="shared" ref="P589" si="5600">IF(ISNUMBER(SEARCH("Choice",L589))=TRUE,1,O589)</f>
        <v>0.8</v>
      </c>
      <c r="Q589" s="22" t="str">
        <f t="shared" ref="Q589" si="5601">IF(ISERROR(SEARCH("Pref",E589)),E589,IF(SEARCH("Pref",E589)=3,LEFT(E589,1),IF(SEARCH("Pref",E589)=4,LEFT(E589,2),E589)))</f>
        <v>None Drawn</v>
      </c>
      <c r="R589" s="23" t="str">
        <f t="shared" ref="R589" si="5602">IF(E590="N/A","NA",VALUE(LEFT(E590,SEARCH("of",E590)-1)))</f>
        <v>NA</v>
      </c>
      <c r="S589" s="23" t="str">
        <f t="shared" ref="S589" si="5603">IF(E590="N/A","NA",VALUE(RIGHT(E590,SEARCH("of",E590)-1)))</f>
        <v>NA</v>
      </c>
      <c r="T589" s="24" t="str">
        <f t="shared" ref="T589" si="5604">IF(Q589="Leftover",1,IF(R589="NA","NA",R589/S589))</f>
        <v>NA</v>
      </c>
      <c r="U589" s="25" t="str">
        <f t="shared" ref="U589" si="5605">IF(ISNUMBER(SEARCH("Choice",Q589))=TRUE,1,T589)</f>
        <v>NA</v>
      </c>
      <c r="V589" s="22" t="str">
        <f t="shared" ref="V589" si="5606">IF(ISERROR(SEARCH("Pref",F589)),F589,IF(SEARCH("Pref",F589)=3,LEFT(F589,1),IF(SEARCH("Pref",F589)=4,LEFT(F589,2),F589)))</f>
        <v>0</v>
      </c>
      <c r="W589" s="23">
        <f t="shared" ref="W589" si="5607">IF(F590="N/A","NA",VALUE(LEFT(F590,SEARCH("of",F590)-1)))</f>
        <v>2</v>
      </c>
      <c r="X589" s="23">
        <f t="shared" ref="X589" si="5608">IF(F590="N/A","NA",VALUE(RIGHT(F590,SEARCH("of",F590)-1)))</f>
        <v>4</v>
      </c>
      <c r="Y589" s="24">
        <f t="shared" ref="Y589" si="5609">IF(V589="Leftover",1,IF(W589="NA","NA",W589/X589))</f>
        <v>0.5</v>
      </c>
      <c r="Z589" s="25">
        <f t="shared" ref="Z589" si="5610">IF(ISNUMBER(SEARCH("Choice",V589))=TRUE,1,Y589)</f>
        <v>0.5</v>
      </c>
      <c r="AA589" s="22" t="str">
        <f t="shared" ref="AA589" si="5611">IF(ISERROR(SEARCH("Pref",G589)),G589,IF(SEARCH("Pref",G589)=3,LEFT(G589,1),IF(SEARCH("Pref",G589)=4,LEFT(G589,2),G589)))</f>
        <v>No Apps</v>
      </c>
      <c r="AB589" s="23" t="str">
        <f t="shared" ref="AB589" si="5612">IF(H590="N/A","NA",VALUE(LEFT(H590,SEARCH("of",H590)-1)))</f>
        <v>NA</v>
      </c>
      <c r="AC589" s="23" t="str">
        <f t="shared" ref="AC589" si="5613">IF(H590="N/A","NA",VALUE(RIGHT(H590,SEARCH("of",H590)-1)))</f>
        <v>NA</v>
      </c>
      <c r="AD589" s="24" t="str">
        <f t="shared" ref="AD589" si="5614">IF(AA589="Leftover",1,IF(AB589="NA","NA",AB589/AC589))</f>
        <v>NA</v>
      </c>
      <c r="AE589" s="25" t="str">
        <f t="shared" ref="AE589" si="5615">IF(ISNUMBER(SEARCH("Choice",AA589))=TRUE,1,AD589)</f>
        <v>NA</v>
      </c>
      <c r="AF589" s="22" t="str">
        <f t="shared" ref="AF589" si="5616">IF(ISERROR(SEARCH("Pref",H589)),H589,IF(SEARCH("Pref",H589)=3,LEFT(H589,1),IF(SEARCH("Pref",H589)=4,LEFT(H589,2),H589)))</f>
        <v>No Apps</v>
      </c>
      <c r="AG589" s="23" t="str">
        <f t="shared" ref="AG589" si="5617">IF(H590="N/A","NA",VALUE(LEFT(H590,SEARCH("of",H590)-1)))</f>
        <v>NA</v>
      </c>
      <c r="AH589" s="23" t="str">
        <f t="shared" ref="AH589" si="5618">IF(H590="N/A","NA",VALUE(RIGHT(H590,SEARCH("of",H590)-1)))</f>
        <v>NA</v>
      </c>
      <c r="AI589" s="24" t="str">
        <f t="shared" ref="AI589" si="5619">IF(AF589="Leftover",1,IF(AG589="NA","NA",AG589/AH589))</f>
        <v>NA</v>
      </c>
      <c r="AJ589" s="25" t="str">
        <f t="shared" ref="AJ589" si="5620">IF(ISNUMBER(SEARCH("Choice",AF589))=TRUE,1,AI589)</f>
        <v>NA</v>
      </c>
      <c r="AK589" s="22" t="str">
        <f t="shared" ref="AK589" si="5621">IF(ISERROR(SEARCH("Pref",I589)),I589,IF(SEARCH("Pref",I589)=3,LEFT(I589,1),IF(SEARCH("Pref",I589)=4,LEFT(I589,2),I589)))</f>
        <v>No Apps</v>
      </c>
      <c r="AL589" s="23" t="str">
        <f t="shared" ref="AL589" si="5622">IF(I590="N/A","NA",VALUE(LEFT(I590,SEARCH("of",I590)-1)))</f>
        <v>NA</v>
      </c>
      <c r="AM589" s="23" t="str">
        <f t="shared" ref="AM589" si="5623">IF(I590="N/A","NA",VALUE(RIGHT(I590,SEARCH("of",I590)-1)))</f>
        <v>NA</v>
      </c>
      <c r="AN589" s="24" t="str">
        <f t="shared" ref="AN589" si="5624">IF(AK589="Leftover",1,IF(AL589="NA","NA",AL589/AM589))</f>
        <v>NA</v>
      </c>
      <c r="AO589" s="25" t="str">
        <f t="shared" ref="AO589" si="5625">IF(ISNUMBER(SEARCH("Choice",AK589))=TRUE,1,AN589)</f>
        <v>NA</v>
      </c>
    </row>
    <row r="590" spans="1:41" ht="9" customHeight="1" x14ac:dyDescent="0.25">
      <c r="A590" s="35"/>
      <c r="B590" s="38"/>
      <c r="C590" s="6" t="s">
        <v>16</v>
      </c>
      <c r="D590" s="5" t="s">
        <v>452</v>
      </c>
      <c r="E590" s="5" t="s">
        <v>55</v>
      </c>
      <c r="F590" s="5" t="s">
        <v>257</v>
      </c>
      <c r="G590" s="5" t="s">
        <v>55</v>
      </c>
      <c r="H590" s="5" t="s">
        <v>55</v>
      </c>
      <c r="I590" s="5" t="s">
        <v>55</v>
      </c>
      <c r="J590" s="22"/>
      <c r="K590" s="26"/>
      <c r="L590" s="22"/>
      <c r="M590" s="23"/>
      <c r="N590" s="23"/>
      <c r="O590" s="27"/>
      <c r="P590" s="23"/>
      <c r="Q590" s="22"/>
      <c r="R590" s="23"/>
      <c r="S590" s="23"/>
      <c r="T590" s="27"/>
      <c r="U590" s="23"/>
      <c r="V590" s="22"/>
      <c r="W590" s="23"/>
      <c r="X590" s="23"/>
      <c r="Y590" s="27"/>
      <c r="Z590" s="23"/>
      <c r="AA590" s="22"/>
      <c r="AB590" s="23"/>
      <c r="AC590" s="23"/>
      <c r="AD590" s="27"/>
      <c r="AE590" s="23"/>
      <c r="AF590" s="22"/>
      <c r="AG590" s="23"/>
      <c r="AH590" s="23"/>
      <c r="AI590" s="27"/>
      <c r="AJ590" s="23"/>
    </row>
    <row r="591" spans="1:41" ht="19.95" customHeight="1" x14ac:dyDescent="0.25">
      <c r="A591" s="36"/>
      <c r="B591" s="39"/>
      <c r="C591" s="40"/>
      <c r="D591" s="40"/>
      <c r="E591" s="40"/>
      <c r="F591" s="40"/>
      <c r="G591" s="40"/>
      <c r="H591" s="40"/>
      <c r="I591" s="40"/>
      <c r="J591" s="28"/>
      <c r="K591" s="29"/>
      <c r="L591" s="22"/>
      <c r="M591" s="23"/>
      <c r="N591" s="23"/>
      <c r="O591" s="27"/>
      <c r="P591" s="23"/>
      <c r="Q591" s="22"/>
      <c r="R591" s="23"/>
      <c r="S591" s="23"/>
      <c r="T591" s="27"/>
      <c r="U591" s="23"/>
      <c r="V591" s="22"/>
      <c r="W591" s="23"/>
      <c r="X591" s="23"/>
      <c r="Y591" s="27"/>
      <c r="Z591" s="23"/>
      <c r="AA591" s="22"/>
      <c r="AB591" s="23"/>
      <c r="AC591" s="23"/>
      <c r="AD591" s="27"/>
      <c r="AE591" s="23"/>
      <c r="AF591" s="22"/>
      <c r="AG591" s="23"/>
      <c r="AH591" s="23"/>
      <c r="AI591" s="27"/>
      <c r="AJ591" s="23"/>
    </row>
    <row r="592" spans="1:41" ht="10.95" customHeight="1" x14ac:dyDescent="0.25">
      <c r="A592" s="34" t="s">
        <v>453</v>
      </c>
      <c r="B592" s="37" t="s">
        <v>229</v>
      </c>
      <c r="C592" s="6" t="s">
        <v>11</v>
      </c>
      <c r="D592" s="7" t="s">
        <v>12</v>
      </c>
      <c r="E592" s="6" t="s">
        <v>54</v>
      </c>
      <c r="F592" s="7" t="s">
        <v>54</v>
      </c>
      <c r="G592" s="5" t="s">
        <v>53</v>
      </c>
      <c r="H592" s="5" t="s">
        <v>53</v>
      </c>
      <c r="I592" s="5" t="s">
        <v>53</v>
      </c>
      <c r="J592" s="20" t="str">
        <f t="shared" ref="J592:K592" si="5626">A592</f>
        <v>DF029O3R</v>
      </c>
      <c r="K592" s="21" t="str">
        <f t="shared" si="5626"/>
        <v>B</v>
      </c>
      <c r="L592" s="22" t="str">
        <f t="shared" ref="L592" si="5627">IF(ISERROR(SEARCH("Pref",D592)),D592,IF(SEARCH("Pref",D592)=3,LEFT(D592,1),IF(SEARCH("Pref",D592)=4,LEFT(D592,2),D592)))</f>
        <v>0</v>
      </c>
      <c r="M592" s="23">
        <f t="shared" ref="M592" si="5628">IF(D593="N/A","NA",VALUE(LEFT(D593,SEARCH("of",D593)-1)))</f>
        <v>2</v>
      </c>
      <c r="N592" s="23">
        <f t="shared" ref="N592" si="5629">IF(D593="N/A","NA",VALUE(RIGHT(D593,SEARCH("of",D593)-1)))</f>
        <v>10</v>
      </c>
      <c r="O592" s="24">
        <f t="shared" ref="O592" si="5630">IF(L592="Leftover",1,IF(M592="NA","NA",M592/N592))</f>
        <v>0.2</v>
      </c>
      <c r="P592" s="25">
        <f t="shared" ref="P592" si="5631">IF(ISNUMBER(SEARCH("Choice",L592))=TRUE,1,O592)</f>
        <v>0.2</v>
      </c>
      <c r="Q592" s="22" t="str">
        <f t="shared" ref="Q592" si="5632">IF(ISERROR(SEARCH("Pref",E592)),E592,IF(SEARCH("Pref",E592)=3,LEFT(E592,1),IF(SEARCH("Pref",E592)=4,LEFT(E592,2),E592)))</f>
        <v>None Drawn</v>
      </c>
      <c r="R592" s="23" t="str">
        <f t="shared" ref="R592" si="5633">IF(E593="N/A","NA",VALUE(LEFT(E593,SEARCH("of",E593)-1)))</f>
        <v>NA</v>
      </c>
      <c r="S592" s="23" t="str">
        <f t="shared" ref="S592" si="5634">IF(E593="N/A","NA",VALUE(RIGHT(E593,SEARCH("of",E593)-1)))</f>
        <v>NA</v>
      </c>
      <c r="T592" s="24" t="str">
        <f t="shared" ref="T592" si="5635">IF(Q592="Leftover",1,IF(R592="NA","NA",R592/S592))</f>
        <v>NA</v>
      </c>
      <c r="U592" s="25" t="str">
        <f t="shared" ref="U592" si="5636">IF(ISNUMBER(SEARCH("Choice",Q592))=TRUE,1,T592)</f>
        <v>NA</v>
      </c>
      <c r="V592" s="22" t="str">
        <f t="shared" ref="V592" si="5637">IF(ISERROR(SEARCH("Pref",F592)),F592,IF(SEARCH("Pref",F592)=3,LEFT(F592,1),IF(SEARCH("Pref",F592)=4,LEFT(F592,2),F592)))</f>
        <v>None Drawn</v>
      </c>
      <c r="W592" s="23" t="str">
        <f t="shared" ref="W592" si="5638">IF(F593="N/A","NA",VALUE(LEFT(F593,SEARCH("of",F593)-1)))</f>
        <v>NA</v>
      </c>
      <c r="X592" s="23" t="str">
        <f t="shared" ref="X592" si="5639">IF(F593="N/A","NA",VALUE(RIGHT(F593,SEARCH("of",F593)-1)))</f>
        <v>NA</v>
      </c>
      <c r="Y592" s="24" t="str">
        <f t="shared" ref="Y592" si="5640">IF(V592="Leftover",1,IF(W592="NA","NA",W592/X592))</f>
        <v>NA</v>
      </c>
      <c r="Z592" s="25" t="str">
        <f t="shared" ref="Z592" si="5641">IF(ISNUMBER(SEARCH("Choice",V592))=TRUE,1,Y592)</f>
        <v>NA</v>
      </c>
      <c r="AA592" s="22" t="str">
        <f t="shared" ref="AA592" si="5642">IF(ISERROR(SEARCH("Pref",G592)),G592,IF(SEARCH("Pref",G592)=3,LEFT(G592,1),IF(SEARCH("Pref",G592)=4,LEFT(G592,2),G592)))</f>
        <v>No Apps</v>
      </c>
      <c r="AB592" s="23" t="str">
        <f t="shared" ref="AB592" si="5643">IF(H593="N/A","NA",VALUE(LEFT(H593,SEARCH("of",H593)-1)))</f>
        <v>NA</v>
      </c>
      <c r="AC592" s="23" t="str">
        <f t="shared" ref="AC592" si="5644">IF(H593="N/A","NA",VALUE(RIGHT(H593,SEARCH("of",H593)-1)))</f>
        <v>NA</v>
      </c>
      <c r="AD592" s="24" t="str">
        <f t="shared" ref="AD592" si="5645">IF(AA592="Leftover",1,IF(AB592="NA","NA",AB592/AC592))</f>
        <v>NA</v>
      </c>
      <c r="AE592" s="25" t="str">
        <f t="shared" ref="AE592" si="5646">IF(ISNUMBER(SEARCH("Choice",AA592))=TRUE,1,AD592)</f>
        <v>NA</v>
      </c>
      <c r="AF592" s="22" t="str">
        <f t="shared" ref="AF592" si="5647">IF(ISERROR(SEARCH("Pref",H592)),H592,IF(SEARCH("Pref",H592)=3,LEFT(H592,1),IF(SEARCH("Pref",H592)=4,LEFT(H592,2),H592)))</f>
        <v>No Apps</v>
      </c>
      <c r="AG592" s="23" t="str">
        <f t="shared" ref="AG592" si="5648">IF(H593="N/A","NA",VALUE(LEFT(H593,SEARCH("of",H593)-1)))</f>
        <v>NA</v>
      </c>
      <c r="AH592" s="23" t="str">
        <f t="shared" ref="AH592" si="5649">IF(H593="N/A","NA",VALUE(RIGHT(H593,SEARCH("of",H593)-1)))</f>
        <v>NA</v>
      </c>
      <c r="AI592" s="24" t="str">
        <f t="shared" ref="AI592" si="5650">IF(AF592="Leftover",1,IF(AG592="NA","NA",AG592/AH592))</f>
        <v>NA</v>
      </c>
      <c r="AJ592" s="25" t="str">
        <f t="shared" ref="AJ592" si="5651">IF(ISNUMBER(SEARCH("Choice",AF592))=TRUE,1,AI592)</f>
        <v>NA</v>
      </c>
      <c r="AK592" s="22" t="str">
        <f t="shared" ref="AK592" si="5652">IF(ISERROR(SEARCH("Pref",I592)),I592,IF(SEARCH("Pref",I592)=3,LEFT(I592,1),IF(SEARCH("Pref",I592)=4,LEFT(I592,2),I592)))</f>
        <v>No Apps</v>
      </c>
      <c r="AL592" s="23" t="str">
        <f t="shared" ref="AL592" si="5653">IF(I593="N/A","NA",VALUE(LEFT(I593,SEARCH("of",I593)-1)))</f>
        <v>NA</v>
      </c>
      <c r="AM592" s="23" t="str">
        <f t="shared" ref="AM592" si="5654">IF(I593="N/A","NA",VALUE(RIGHT(I593,SEARCH("of",I593)-1)))</f>
        <v>NA</v>
      </c>
      <c r="AN592" s="24" t="str">
        <f t="shared" ref="AN592" si="5655">IF(AK592="Leftover",1,IF(AL592="NA","NA",AL592/AM592))</f>
        <v>NA</v>
      </c>
      <c r="AO592" s="25" t="str">
        <f t="shared" ref="AO592" si="5656">IF(ISNUMBER(SEARCH("Choice",AK592))=TRUE,1,AN592)</f>
        <v>NA</v>
      </c>
    </row>
    <row r="593" spans="1:41" ht="9" customHeight="1" x14ac:dyDescent="0.25">
      <c r="A593" s="35"/>
      <c r="B593" s="38"/>
      <c r="C593" s="6" t="s">
        <v>16</v>
      </c>
      <c r="D593" s="5" t="s">
        <v>67</v>
      </c>
      <c r="E593" s="5" t="s">
        <v>55</v>
      </c>
      <c r="F593" s="5" t="s">
        <v>55</v>
      </c>
      <c r="G593" s="5" t="s">
        <v>55</v>
      </c>
      <c r="H593" s="5" t="s">
        <v>55</v>
      </c>
      <c r="I593" s="5" t="s">
        <v>55</v>
      </c>
      <c r="J593" s="22"/>
      <c r="K593" s="26"/>
      <c r="L593" s="22"/>
      <c r="M593" s="23"/>
      <c r="N593" s="23"/>
      <c r="O593" s="27"/>
      <c r="P593" s="23"/>
      <c r="Q593" s="22"/>
      <c r="R593" s="23"/>
      <c r="S593" s="23"/>
      <c r="T593" s="27"/>
      <c r="U593" s="23"/>
      <c r="V593" s="22"/>
      <c r="W593" s="23"/>
      <c r="X593" s="23"/>
      <c r="Y593" s="27"/>
      <c r="Z593" s="23"/>
      <c r="AA593" s="22"/>
      <c r="AB593" s="23"/>
      <c r="AC593" s="23"/>
      <c r="AD593" s="27"/>
      <c r="AE593" s="23"/>
      <c r="AF593" s="22"/>
      <c r="AG593" s="23"/>
      <c r="AH593" s="23"/>
      <c r="AI593" s="27"/>
      <c r="AJ593" s="23"/>
    </row>
    <row r="594" spans="1:41" ht="19.95" customHeight="1" x14ac:dyDescent="0.25">
      <c r="A594" s="36"/>
      <c r="B594" s="41"/>
      <c r="C594" s="42"/>
      <c r="D594" s="42"/>
      <c r="E594" s="42"/>
      <c r="F594" s="42"/>
      <c r="G594" s="42"/>
      <c r="H594" s="42"/>
      <c r="I594" s="42"/>
      <c r="J594" s="28"/>
      <c r="K594" s="29"/>
      <c r="L594" s="22"/>
      <c r="M594" s="23"/>
      <c r="N594" s="23"/>
      <c r="O594" s="27"/>
      <c r="P594" s="23"/>
      <c r="Q594" s="22"/>
      <c r="R594" s="23"/>
      <c r="S594" s="23"/>
      <c r="T594" s="27"/>
      <c r="U594" s="23"/>
      <c r="V594" s="22"/>
      <c r="W594" s="23"/>
      <c r="X594" s="23"/>
      <c r="Y594" s="27"/>
      <c r="Z594" s="23"/>
      <c r="AA594" s="22"/>
      <c r="AB594" s="23"/>
      <c r="AC594" s="23"/>
      <c r="AD594" s="27"/>
      <c r="AE594" s="23"/>
      <c r="AF594" s="22"/>
      <c r="AG594" s="23"/>
      <c r="AH594" s="23"/>
      <c r="AI594" s="27"/>
      <c r="AJ594" s="23"/>
    </row>
    <row r="595" spans="1:41" ht="12" customHeight="1" x14ac:dyDescent="0.25">
      <c r="A595" s="34" t="s">
        <v>454</v>
      </c>
      <c r="B595" s="37" t="s">
        <v>229</v>
      </c>
      <c r="C595" s="6" t="s">
        <v>11</v>
      </c>
      <c r="D595" s="5" t="s">
        <v>13</v>
      </c>
      <c r="E595" s="7" t="s">
        <v>12</v>
      </c>
      <c r="F595" s="7" t="s">
        <v>54</v>
      </c>
      <c r="G595" s="5" t="s">
        <v>53</v>
      </c>
      <c r="H595" s="5" t="s">
        <v>53</v>
      </c>
      <c r="I595" s="5" t="s">
        <v>53</v>
      </c>
      <c r="J595" s="20" t="str">
        <f t="shared" ref="J595:K595" si="5657">A595</f>
        <v>DF029O4R</v>
      </c>
      <c r="K595" s="21" t="str">
        <f t="shared" si="5657"/>
        <v>B</v>
      </c>
      <c r="L595" s="22" t="str">
        <f t="shared" ref="L595" si="5658">IF(ISERROR(SEARCH("Pref",D595)),D595,IF(SEARCH("Pref",D595)=3,LEFT(D595,1),IF(SEARCH("Pref",D595)=4,LEFT(D595,2),D595)))</f>
        <v>Choice 2</v>
      </c>
      <c r="M595" s="23">
        <f t="shared" ref="M595" si="5659">IF(D596="N/A","NA",VALUE(LEFT(D596,SEARCH("of",D596)-1)))</f>
        <v>1</v>
      </c>
      <c r="N595" s="23">
        <f t="shared" ref="N595" si="5660">IF(D596="N/A","NA",VALUE(RIGHT(D596,SEARCH("of",D596)-1)))</f>
        <v>19</v>
      </c>
      <c r="O595" s="24">
        <f t="shared" ref="O595" si="5661">IF(L595="Leftover",1,IF(M595="NA","NA",M595/N595))</f>
        <v>5.2631578947368418E-2</v>
      </c>
      <c r="P595" s="25">
        <f t="shared" ref="P595" si="5662">IF(ISNUMBER(SEARCH("Choice",L595))=TRUE,1,O595)</f>
        <v>1</v>
      </c>
      <c r="Q595" s="22" t="str">
        <f t="shared" ref="Q595" si="5663">IF(ISERROR(SEARCH("Pref",E595)),E595,IF(SEARCH("Pref",E595)=3,LEFT(E595,1),IF(SEARCH("Pref",E595)=4,LEFT(E595,2),E595)))</f>
        <v>0</v>
      </c>
      <c r="R595" s="23">
        <f t="shared" ref="R595" si="5664">IF(E596="N/A","NA",VALUE(LEFT(E596,SEARCH("of",E596)-1)))</f>
        <v>1</v>
      </c>
      <c r="S595" s="23">
        <f t="shared" ref="S595" si="5665">IF(E596="N/A","NA",VALUE(RIGHT(E596,SEARCH("of",E596)-1)))</f>
        <v>1</v>
      </c>
      <c r="T595" s="24">
        <f t="shared" ref="T595" si="5666">IF(Q595="Leftover",1,IF(R595="NA","NA",R595/S595))</f>
        <v>1</v>
      </c>
      <c r="U595" s="25">
        <f t="shared" ref="U595" si="5667">IF(ISNUMBER(SEARCH("Choice",Q595))=TRUE,1,T595)</f>
        <v>1</v>
      </c>
      <c r="V595" s="22" t="str">
        <f t="shared" ref="V595" si="5668">IF(ISERROR(SEARCH("Pref",F595)),F595,IF(SEARCH("Pref",F595)=3,LEFT(F595,1),IF(SEARCH("Pref",F595)=4,LEFT(F595,2),F595)))</f>
        <v>None Drawn</v>
      </c>
      <c r="W595" s="23" t="str">
        <f t="shared" ref="W595" si="5669">IF(F596="N/A","NA",VALUE(LEFT(F596,SEARCH("of",F596)-1)))</f>
        <v>NA</v>
      </c>
      <c r="X595" s="23" t="str">
        <f t="shared" ref="X595" si="5670">IF(F596="N/A","NA",VALUE(RIGHT(F596,SEARCH("of",F596)-1)))</f>
        <v>NA</v>
      </c>
      <c r="Y595" s="24" t="str">
        <f t="shared" ref="Y595" si="5671">IF(V595="Leftover",1,IF(W595="NA","NA",W595/X595))</f>
        <v>NA</v>
      </c>
      <c r="Z595" s="25" t="str">
        <f t="shared" ref="Z595" si="5672">IF(ISNUMBER(SEARCH("Choice",V595))=TRUE,1,Y595)</f>
        <v>NA</v>
      </c>
      <c r="AA595" s="22" t="str">
        <f t="shared" ref="AA595" si="5673">IF(ISERROR(SEARCH("Pref",G595)),G595,IF(SEARCH("Pref",G595)=3,LEFT(G595,1),IF(SEARCH("Pref",G595)=4,LEFT(G595,2),G595)))</f>
        <v>No Apps</v>
      </c>
      <c r="AB595" s="23" t="str">
        <f t="shared" ref="AB595" si="5674">IF(H596="N/A","NA",VALUE(LEFT(H596,SEARCH("of",H596)-1)))</f>
        <v>NA</v>
      </c>
      <c r="AC595" s="23" t="str">
        <f t="shared" ref="AC595" si="5675">IF(H596="N/A","NA",VALUE(RIGHT(H596,SEARCH("of",H596)-1)))</f>
        <v>NA</v>
      </c>
      <c r="AD595" s="24" t="str">
        <f t="shared" ref="AD595" si="5676">IF(AA595="Leftover",1,IF(AB595="NA","NA",AB595/AC595))</f>
        <v>NA</v>
      </c>
      <c r="AE595" s="25" t="str">
        <f t="shared" ref="AE595" si="5677">IF(ISNUMBER(SEARCH("Choice",AA595))=TRUE,1,AD595)</f>
        <v>NA</v>
      </c>
      <c r="AF595" s="22" t="str">
        <f t="shared" ref="AF595" si="5678">IF(ISERROR(SEARCH("Pref",H595)),H595,IF(SEARCH("Pref",H595)=3,LEFT(H595,1),IF(SEARCH("Pref",H595)=4,LEFT(H595,2),H595)))</f>
        <v>No Apps</v>
      </c>
      <c r="AG595" s="23" t="str">
        <f t="shared" ref="AG595" si="5679">IF(H596="N/A","NA",VALUE(LEFT(H596,SEARCH("of",H596)-1)))</f>
        <v>NA</v>
      </c>
      <c r="AH595" s="23" t="str">
        <f t="shared" ref="AH595" si="5680">IF(H596="N/A","NA",VALUE(RIGHT(H596,SEARCH("of",H596)-1)))</f>
        <v>NA</v>
      </c>
      <c r="AI595" s="24" t="str">
        <f t="shared" ref="AI595" si="5681">IF(AF595="Leftover",1,IF(AG595="NA","NA",AG595/AH595))</f>
        <v>NA</v>
      </c>
      <c r="AJ595" s="25" t="str">
        <f t="shared" ref="AJ595" si="5682">IF(ISNUMBER(SEARCH("Choice",AF595))=TRUE,1,AI595)</f>
        <v>NA</v>
      </c>
      <c r="AK595" s="22" t="str">
        <f t="shared" ref="AK595" si="5683">IF(ISERROR(SEARCH("Pref",I595)),I595,IF(SEARCH("Pref",I595)=3,LEFT(I595,1),IF(SEARCH("Pref",I595)=4,LEFT(I595,2),I595)))</f>
        <v>No Apps</v>
      </c>
      <c r="AL595" s="23" t="str">
        <f t="shared" ref="AL595" si="5684">IF(I596="N/A","NA",VALUE(LEFT(I596,SEARCH("of",I596)-1)))</f>
        <v>NA</v>
      </c>
      <c r="AM595" s="23" t="str">
        <f t="shared" ref="AM595" si="5685">IF(I596="N/A","NA",VALUE(RIGHT(I596,SEARCH("of",I596)-1)))</f>
        <v>NA</v>
      </c>
      <c r="AN595" s="24" t="str">
        <f t="shared" ref="AN595" si="5686">IF(AK595="Leftover",1,IF(AL595="NA","NA",AL595/AM595))</f>
        <v>NA</v>
      </c>
      <c r="AO595" s="25" t="str">
        <f t="shared" ref="AO595" si="5687">IF(ISNUMBER(SEARCH("Choice",AK595))=TRUE,1,AN595)</f>
        <v>NA</v>
      </c>
    </row>
    <row r="596" spans="1:41" ht="9" customHeight="1" x14ac:dyDescent="0.25">
      <c r="A596" s="35"/>
      <c r="B596" s="38"/>
      <c r="C596" s="6" t="s">
        <v>16</v>
      </c>
      <c r="D596" s="5" t="s">
        <v>455</v>
      </c>
      <c r="E596" s="5" t="s">
        <v>56</v>
      </c>
      <c r="F596" s="5" t="s">
        <v>55</v>
      </c>
      <c r="G596" s="5" t="s">
        <v>55</v>
      </c>
      <c r="H596" s="5" t="s">
        <v>55</v>
      </c>
      <c r="I596" s="5" t="s">
        <v>55</v>
      </c>
      <c r="J596" s="22"/>
      <c r="K596" s="26"/>
      <c r="L596" s="22"/>
      <c r="M596" s="23"/>
      <c r="N596" s="23"/>
      <c r="O596" s="27"/>
      <c r="P596" s="23"/>
      <c r="Q596" s="22"/>
      <c r="R596" s="23"/>
      <c r="S596" s="23"/>
      <c r="T596" s="27"/>
      <c r="U596" s="23"/>
      <c r="V596" s="22"/>
      <c r="W596" s="23"/>
      <c r="X596" s="23"/>
      <c r="Y596" s="27"/>
      <c r="Z596" s="23"/>
      <c r="AA596" s="22"/>
      <c r="AB596" s="23"/>
      <c r="AC596" s="23"/>
      <c r="AD596" s="27"/>
      <c r="AE596" s="23"/>
      <c r="AF596" s="22"/>
      <c r="AG596" s="23"/>
      <c r="AH596" s="23"/>
      <c r="AI596" s="27"/>
      <c r="AJ596" s="23"/>
    </row>
    <row r="597" spans="1:41" ht="12" customHeight="1" x14ac:dyDescent="0.25">
      <c r="A597" s="36"/>
      <c r="B597" s="41"/>
      <c r="C597" s="42"/>
      <c r="D597" s="42"/>
      <c r="E597" s="42"/>
      <c r="F597" s="42"/>
      <c r="G597" s="42"/>
      <c r="H597" s="42"/>
      <c r="I597" s="42"/>
      <c r="J597" s="28"/>
      <c r="K597" s="29"/>
      <c r="L597" s="22"/>
      <c r="M597" s="23"/>
      <c r="N597" s="23"/>
      <c r="O597" s="27"/>
      <c r="P597" s="23"/>
      <c r="Q597" s="22"/>
      <c r="R597" s="23"/>
      <c r="S597" s="23"/>
      <c r="T597" s="27"/>
      <c r="U597" s="23"/>
      <c r="V597" s="22"/>
      <c r="W597" s="23"/>
      <c r="X597" s="23"/>
      <c r="Y597" s="27"/>
      <c r="Z597" s="23"/>
      <c r="AA597" s="22"/>
      <c r="AB597" s="23"/>
      <c r="AC597" s="23"/>
      <c r="AD597" s="27"/>
      <c r="AE597" s="23"/>
      <c r="AF597" s="22"/>
      <c r="AG597" s="23"/>
      <c r="AH597" s="23"/>
      <c r="AI597" s="27"/>
      <c r="AJ597" s="23"/>
    </row>
    <row r="598" spans="1:41" ht="12" customHeight="1" x14ac:dyDescent="0.25">
      <c r="A598" s="34" t="s">
        <v>456</v>
      </c>
      <c r="B598" s="37" t="s">
        <v>457</v>
      </c>
      <c r="C598" s="6" t="s">
        <v>11</v>
      </c>
      <c r="D598" s="5" t="s">
        <v>79</v>
      </c>
      <c r="E598" s="5" t="s">
        <v>79</v>
      </c>
      <c r="F598" s="5" t="s">
        <v>79</v>
      </c>
      <c r="G598" s="5" t="s">
        <v>79</v>
      </c>
      <c r="H598" s="5" t="s">
        <v>53</v>
      </c>
      <c r="I598" s="5" t="s">
        <v>53</v>
      </c>
      <c r="J598" s="20" t="str">
        <f t="shared" ref="J598:K598" si="5688">A598</f>
        <v>DF029P5R</v>
      </c>
      <c r="K598" s="21" t="str">
        <f t="shared" si="5688"/>
        <v>C</v>
      </c>
      <c r="L598" s="22" t="str">
        <f t="shared" ref="L598" si="5689">IF(ISERROR(SEARCH("Pref",D598)),D598,IF(SEARCH("Pref",D598)=3,LEFT(D598,1),IF(SEARCH("Pref",D598)=4,LEFT(D598,2),D598)))</f>
        <v>Leftover</v>
      </c>
      <c r="M598" s="23" t="str">
        <f t="shared" ref="M598" si="5690">IF(D599="N/A","NA",VALUE(LEFT(D599,SEARCH("of",D599)-1)))</f>
        <v>NA</v>
      </c>
      <c r="N598" s="23" t="str">
        <f t="shared" ref="N598" si="5691">IF(D599="N/A","NA",VALUE(RIGHT(D599,SEARCH("of",D599)-1)))</f>
        <v>NA</v>
      </c>
      <c r="O598" s="24">
        <f t="shared" ref="O598" si="5692">IF(L598="Leftover",1,IF(M598="NA","NA",M598/N598))</f>
        <v>1</v>
      </c>
      <c r="P598" s="25">
        <f t="shared" ref="P598" si="5693">IF(ISNUMBER(SEARCH("Choice",L598))=TRUE,1,O598)</f>
        <v>1</v>
      </c>
      <c r="Q598" s="22" t="str">
        <f t="shared" ref="Q598" si="5694">IF(ISERROR(SEARCH("Pref",E598)),E598,IF(SEARCH("Pref",E598)=3,LEFT(E598,1),IF(SEARCH("Pref",E598)=4,LEFT(E598,2),E598)))</f>
        <v>Leftover</v>
      </c>
      <c r="R598" s="23" t="str">
        <f t="shared" ref="R598" si="5695">IF(E599="N/A","NA",VALUE(LEFT(E599,SEARCH("of",E599)-1)))</f>
        <v>NA</v>
      </c>
      <c r="S598" s="23" t="str">
        <f t="shared" ref="S598" si="5696">IF(E599="N/A","NA",VALUE(RIGHT(E599,SEARCH("of",E599)-1)))</f>
        <v>NA</v>
      </c>
      <c r="T598" s="24">
        <f t="shared" ref="T598" si="5697">IF(Q598="Leftover",1,IF(R598="NA","NA",R598/S598))</f>
        <v>1</v>
      </c>
      <c r="U598" s="25">
        <f t="shared" ref="U598" si="5698">IF(ISNUMBER(SEARCH("Choice",Q598))=TRUE,1,T598)</f>
        <v>1</v>
      </c>
      <c r="V598" s="22" t="str">
        <f t="shared" ref="V598" si="5699">IF(ISERROR(SEARCH("Pref",F598)),F598,IF(SEARCH("Pref",F598)=3,LEFT(F598,1),IF(SEARCH("Pref",F598)=4,LEFT(F598,2),F598)))</f>
        <v>Leftover</v>
      </c>
      <c r="W598" s="23" t="str">
        <f t="shared" ref="W598" si="5700">IF(F599="N/A","NA",VALUE(LEFT(F599,SEARCH("of",F599)-1)))</f>
        <v>NA</v>
      </c>
      <c r="X598" s="23" t="str">
        <f t="shared" ref="X598" si="5701">IF(F599="N/A","NA",VALUE(RIGHT(F599,SEARCH("of",F599)-1)))</f>
        <v>NA</v>
      </c>
      <c r="Y598" s="24">
        <f t="shared" ref="Y598" si="5702">IF(V598="Leftover",1,IF(W598="NA","NA",W598/X598))</f>
        <v>1</v>
      </c>
      <c r="Z598" s="25">
        <f t="shared" ref="Z598" si="5703">IF(ISNUMBER(SEARCH("Choice",V598))=TRUE,1,Y598)</f>
        <v>1</v>
      </c>
      <c r="AA598" s="22" t="str">
        <f t="shared" ref="AA598" si="5704">IF(ISERROR(SEARCH("Pref",G598)),G598,IF(SEARCH("Pref",G598)=3,LEFT(G598,1),IF(SEARCH("Pref",G598)=4,LEFT(G598,2),G598)))</f>
        <v>Leftover</v>
      </c>
      <c r="AB598" s="23" t="str">
        <f t="shared" ref="AB598" si="5705">IF(H599="N/A","NA",VALUE(LEFT(H599,SEARCH("of",H599)-1)))</f>
        <v>NA</v>
      </c>
      <c r="AC598" s="23" t="str">
        <f t="shared" ref="AC598" si="5706">IF(H599="N/A","NA",VALUE(RIGHT(H599,SEARCH("of",H599)-1)))</f>
        <v>NA</v>
      </c>
      <c r="AD598" s="24">
        <f t="shared" ref="AD598" si="5707">IF(AA598="Leftover",1,IF(AB598="NA","NA",AB598/AC598))</f>
        <v>1</v>
      </c>
      <c r="AE598" s="25">
        <f t="shared" ref="AE598" si="5708">IF(ISNUMBER(SEARCH("Choice",AA598))=TRUE,1,AD598)</f>
        <v>1</v>
      </c>
      <c r="AF598" s="22" t="str">
        <f t="shared" ref="AF598" si="5709">IF(ISERROR(SEARCH("Pref",H598)),H598,IF(SEARCH("Pref",H598)=3,LEFT(H598,1),IF(SEARCH("Pref",H598)=4,LEFT(H598,2),H598)))</f>
        <v>No Apps</v>
      </c>
      <c r="AG598" s="23" t="str">
        <f t="shared" ref="AG598" si="5710">IF(H599="N/A","NA",VALUE(LEFT(H599,SEARCH("of",H599)-1)))</f>
        <v>NA</v>
      </c>
      <c r="AH598" s="23" t="str">
        <f t="shared" ref="AH598" si="5711">IF(H599="N/A","NA",VALUE(RIGHT(H599,SEARCH("of",H599)-1)))</f>
        <v>NA</v>
      </c>
      <c r="AI598" s="24" t="str">
        <f t="shared" ref="AI598" si="5712">IF(AF598="Leftover",1,IF(AG598="NA","NA",AG598/AH598))</f>
        <v>NA</v>
      </c>
      <c r="AJ598" s="25" t="str">
        <f t="shared" ref="AJ598" si="5713">IF(ISNUMBER(SEARCH("Choice",AF598))=TRUE,1,AI598)</f>
        <v>NA</v>
      </c>
      <c r="AK598" s="22" t="str">
        <f t="shared" ref="AK598" si="5714">IF(ISERROR(SEARCH("Pref",I598)),I598,IF(SEARCH("Pref",I598)=3,LEFT(I598,1),IF(SEARCH("Pref",I598)=4,LEFT(I598,2),I598)))</f>
        <v>No Apps</v>
      </c>
      <c r="AL598" s="23" t="str">
        <f t="shared" ref="AL598" si="5715">IF(I599="N/A","NA",VALUE(LEFT(I599,SEARCH("of",I599)-1)))</f>
        <v>NA</v>
      </c>
      <c r="AM598" s="23" t="str">
        <f t="shared" ref="AM598" si="5716">IF(I599="N/A","NA",VALUE(RIGHT(I599,SEARCH("of",I599)-1)))</f>
        <v>NA</v>
      </c>
      <c r="AN598" s="24" t="str">
        <f t="shared" ref="AN598" si="5717">IF(AK598="Leftover",1,IF(AL598="NA","NA",AL598/AM598))</f>
        <v>NA</v>
      </c>
      <c r="AO598" s="25" t="str">
        <f t="shared" ref="AO598" si="5718">IF(ISNUMBER(SEARCH("Choice",AK598))=TRUE,1,AN598)</f>
        <v>NA</v>
      </c>
    </row>
    <row r="599" spans="1:41" ht="9" customHeight="1" x14ac:dyDescent="0.25">
      <c r="A599" s="35"/>
      <c r="B599" s="38"/>
      <c r="C599" s="6" t="s">
        <v>16</v>
      </c>
      <c r="D599" s="5" t="s">
        <v>55</v>
      </c>
      <c r="E599" s="5" t="s">
        <v>55</v>
      </c>
      <c r="F599" s="5" t="s">
        <v>55</v>
      </c>
      <c r="G599" s="5" t="s">
        <v>55</v>
      </c>
      <c r="H599" s="5" t="s">
        <v>55</v>
      </c>
      <c r="I599" s="5" t="s">
        <v>55</v>
      </c>
      <c r="J599" s="22"/>
      <c r="K599" s="26"/>
      <c r="L599" s="22"/>
      <c r="M599" s="23"/>
      <c r="N599" s="23"/>
      <c r="O599" s="27"/>
      <c r="P599" s="23"/>
      <c r="Q599" s="22"/>
      <c r="R599" s="23"/>
      <c r="S599" s="23"/>
      <c r="T599" s="27"/>
      <c r="U599" s="23"/>
      <c r="V599" s="22"/>
      <c r="W599" s="23"/>
      <c r="X599" s="23"/>
      <c r="Y599" s="27"/>
      <c r="Z599" s="23"/>
      <c r="AA599" s="22"/>
      <c r="AB599" s="23"/>
      <c r="AC599" s="23"/>
      <c r="AD599" s="27"/>
      <c r="AE599" s="23"/>
      <c r="AF599" s="22"/>
      <c r="AG599" s="23"/>
      <c r="AH599" s="23"/>
      <c r="AI599" s="27"/>
      <c r="AJ599" s="23"/>
    </row>
    <row r="600" spans="1:41" ht="19.2" customHeight="1" x14ac:dyDescent="0.25">
      <c r="A600" s="36"/>
      <c r="B600" s="41"/>
      <c r="C600" s="42"/>
      <c r="D600" s="42"/>
      <c r="E600" s="42"/>
      <c r="F600" s="42"/>
      <c r="G600" s="42"/>
      <c r="H600" s="42"/>
      <c r="I600" s="42"/>
      <c r="J600" s="28"/>
      <c r="K600" s="29"/>
      <c r="L600" s="22"/>
      <c r="M600" s="23"/>
      <c r="N600" s="23"/>
      <c r="O600" s="27"/>
      <c r="P600" s="23"/>
      <c r="Q600" s="22"/>
      <c r="R600" s="23"/>
      <c r="S600" s="23"/>
      <c r="T600" s="27"/>
      <c r="U600" s="23"/>
      <c r="V600" s="22"/>
      <c r="W600" s="23"/>
      <c r="X600" s="23"/>
      <c r="Y600" s="27"/>
      <c r="Z600" s="23"/>
      <c r="AA600" s="22"/>
      <c r="AB600" s="23"/>
      <c r="AC600" s="23"/>
      <c r="AD600" s="27"/>
      <c r="AE600" s="23"/>
      <c r="AF600" s="22"/>
      <c r="AG600" s="23"/>
      <c r="AH600" s="23"/>
      <c r="AI600" s="27"/>
      <c r="AJ600" s="23"/>
    </row>
    <row r="601" spans="1:41" ht="12" customHeight="1" x14ac:dyDescent="0.25">
      <c r="A601" s="34" t="s">
        <v>458</v>
      </c>
      <c r="B601" s="37" t="s">
        <v>229</v>
      </c>
      <c r="C601" s="6" t="s">
        <v>11</v>
      </c>
      <c r="D601" s="7" t="s">
        <v>163</v>
      </c>
      <c r="E601" s="6" t="s">
        <v>54</v>
      </c>
      <c r="F601" s="7" t="s">
        <v>12</v>
      </c>
      <c r="G601" s="5" t="s">
        <v>53</v>
      </c>
      <c r="H601" s="7" t="s">
        <v>23</v>
      </c>
      <c r="I601" s="7" t="s">
        <v>14</v>
      </c>
      <c r="J601" s="20" t="str">
        <f t="shared" ref="J601:K601" si="5719">A601</f>
        <v>DF030O2R</v>
      </c>
      <c r="K601" s="21" t="str">
        <f t="shared" si="5719"/>
        <v>B</v>
      </c>
      <c r="L601" s="22" t="str">
        <f t="shared" ref="L601" si="5720">IF(ISERROR(SEARCH("Pref",D601)),D601,IF(SEARCH("Pref",D601)=3,LEFT(D601,1),IF(SEARCH("Pref",D601)=4,LEFT(D601,2),D601)))</f>
        <v>2</v>
      </c>
      <c r="M601" s="23">
        <f t="shared" ref="M601" si="5721">IF(D602="N/A","NA",VALUE(LEFT(D602,SEARCH("of",D602)-1)))</f>
        <v>3</v>
      </c>
      <c r="N601" s="23">
        <f t="shared" ref="N601" si="5722">IF(D602="N/A","NA",VALUE(RIGHT(D602,SEARCH("of",D602)-1)))</f>
        <v>6</v>
      </c>
      <c r="O601" s="24">
        <f t="shared" ref="O601" si="5723">IF(L601="Leftover",1,IF(M601="NA","NA",M601/N601))</f>
        <v>0.5</v>
      </c>
      <c r="P601" s="25">
        <f t="shared" ref="P601" si="5724">IF(ISNUMBER(SEARCH("Choice",L601))=TRUE,1,O601)</f>
        <v>0.5</v>
      </c>
      <c r="Q601" s="22" t="str">
        <f t="shared" ref="Q601" si="5725">IF(ISERROR(SEARCH("Pref",E601)),E601,IF(SEARCH("Pref",E601)=3,LEFT(E601,1),IF(SEARCH("Pref",E601)=4,LEFT(E601,2),E601)))</f>
        <v>None Drawn</v>
      </c>
      <c r="R601" s="23" t="str">
        <f t="shared" ref="R601" si="5726">IF(E602="N/A","NA",VALUE(LEFT(E602,SEARCH("of",E602)-1)))</f>
        <v>NA</v>
      </c>
      <c r="S601" s="23" t="str">
        <f t="shared" ref="S601" si="5727">IF(E602="N/A","NA",VALUE(RIGHT(E602,SEARCH("of",E602)-1)))</f>
        <v>NA</v>
      </c>
      <c r="T601" s="24" t="str">
        <f t="shared" ref="T601" si="5728">IF(Q601="Leftover",1,IF(R601="NA","NA",R601/S601))</f>
        <v>NA</v>
      </c>
      <c r="U601" s="25" t="str">
        <f t="shared" ref="U601" si="5729">IF(ISNUMBER(SEARCH("Choice",Q601))=TRUE,1,T601)</f>
        <v>NA</v>
      </c>
      <c r="V601" s="22" t="str">
        <f t="shared" ref="V601" si="5730">IF(ISERROR(SEARCH("Pref",F601)),F601,IF(SEARCH("Pref",F601)=3,LEFT(F601,1),IF(SEARCH("Pref",F601)=4,LEFT(F601,2),F601)))</f>
        <v>0</v>
      </c>
      <c r="W601" s="23">
        <f t="shared" ref="W601" si="5731">IF(F602="N/A","NA",VALUE(LEFT(F602,SEARCH("of",F602)-1)))</f>
        <v>1</v>
      </c>
      <c r="X601" s="23">
        <f t="shared" ref="X601" si="5732">IF(F602="N/A","NA",VALUE(RIGHT(F602,SEARCH("of",F602)-1)))</f>
        <v>6</v>
      </c>
      <c r="Y601" s="24">
        <f t="shared" ref="Y601" si="5733">IF(V601="Leftover",1,IF(W601="NA","NA",W601/X601))</f>
        <v>0.16666666666666666</v>
      </c>
      <c r="Z601" s="25">
        <f t="shared" ref="Z601" si="5734">IF(ISNUMBER(SEARCH("Choice",V601))=TRUE,1,Y601)</f>
        <v>0.16666666666666666</v>
      </c>
      <c r="AA601" s="22" t="str">
        <f t="shared" ref="AA601" si="5735">IF(ISERROR(SEARCH("Pref",G601)),G601,IF(SEARCH("Pref",G601)=3,LEFT(G601,1),IF(SEARCH("Pref",G601)=4,LEFT(G601,2),G601)))</f>
        <v>No Apps</v>
      </c>
      <c r="AB601" s="23">
        <f t="shared" ref="AB601" si="5736">IF(H602="N/A","NA",VALUE(LEFT(H602,SEARCH("of",H602)-1)))</f>
        <v>1</v>
      </c>
      <c r="AC601" s="23">
        <f t="shared" ref="AC601" si="5737">IF(H602="N/A","NA",VALUE(RIGHT(H602,SEARCH("of",H602)-1)))</f>
        <v>1</v>
      </c>
      <c r="AD601" s="24">
        <f t="shared" ref="AD601" si="5738">IF(AA601="Leftover",1,IF(AB601="NA","NA",AB601/AC601))</f>
        <v>1</v>
      </c>
      <c r="AE601" s="25">
        <f t="shared" ref="AE601" si="5739">IF(ISNUMBER(SEARCH("Choice",AA601))=TRUE,1,AD601)</f>
        <v>1</v>
      </c>
      <c r="AF601" s="22" t="str">
        <f t="shared" ref="AF601" si="5740">IF(ISERROR(SEARCH("Pref",H601)),H601,IF(SEARCH("Pref",H601)=3,LEFT(H601,1),IF(SEARCH("Pref",H601)=4,LEFT(H601,2),H601)))</f>
        <v>Leftover Choice 1</v>
      </c>
      <c r="AG601" s="23">
        <f t="shared" ref="AG601" si="5741">IF(H602="N/A","NA",VALUE(LEFT(H602,SEARCH("of",H602)-1)))</f>
        <v>1</v>
      </c>
      <c r="AH601" s="23">
        <f t="shared" ref="AH601" si="5742">IF(H602="N/A","NA",VALUE(RIGHT(H602,SEARCH("of",H602)-1)))</f>
        <v>1</v>
      </c>
      <c r="AI601" s="24">
        <f t="shared" ref="AI601" si="5743">IF(AF601="Leftover",1,IF(AG601="NA","NA",AG601/AH601))</f>
        <v>1</v>
      </c>
      <c r="AJ601" s="25">
        <f t="shared" ref="AJ601" si="5744">IF(ISNUMBER(SEARCH("Choice",AF601))=TRUE,1,AI601)</f>
        <v>1</v>
      </c>
      <c r="AK601" s="22" t="str">
        <f t="shared" ref="AK601" si="5745">IF(ISERROR(SEARCH("Pref",I601)),I601,IF(SEARCH("Pref",I601)=3,LEFT(I601,1),IF(SEARCH("Pref",I601)=4,LEFT(I601,2),I601)))</f>
        <v>Leftover Choice 2</v>
      </c>
      <c r="AL601" s="23">
        <f t="shared" ref="AL601" si="5746">IF(I602="N/A","NA",VALUE(LEFT(I602,SEARCH("of",I602)-1)))</f>
        <v>1</v>
      </c>
      <c r="AM601" s="23">
        <f t="shared" ref="AM601" si="5747">IF(I602="N/A","NA",VALUE(RIGHT(I602,SEARCH("of",I602)-1)))</f>
        <v>1</v>
      </c>
      <c r="AN601" s="24">
        <f t="shared" ref="AN601" si="5748">IF(AK601="Leftover",1,IF(AL601="NA","NA",AL601/AM601))</f>
        <v>1</v>
      </c>
      <c r="AO601" s="25">
        <f t="shared" ref="AO601" si="5749">IF(ISNUMBER(SEARCH("Choice",AK601))=TRUE,1,AN601)</f>
        <v>1</v>
      </c>
    </row>
    <row r="602" spans="1:41" ht="9" customHeight="1" x14ac:dyDescent="0.25">
      <c r="A602" s="35"/>
      <c r="B602" s="38"/>
      <c r="C602" s="6" t="s">
        <v>16</v>
      </c>
      <c r="D602" s="5" t="s">
        <v>274</v>
      </c>
      <c r="E602" s="5" t="s">
        <v>55</v>
      </c>
      <c r="F602" s="5" t="s">
        <v>122</v>
      </c>
      <c r="G602" s="5" t="s">
        <v>55</v>
      </c>
      <c r="H602" s="5" t="s">
        <v>56</v>
      </c>
      <c r="I602" s="5" t="s">
        <v>56</v>
      </c>
      <c r="J602" s="22"/>
      <c r="K602" s="26"/>
      <c r="L602" s="22"/>
      <c r="M602" s="23"/>
      <c r="N602" s="23"/>
      <c r="O602" s="27"/>
      <c r="P602" s="23"/>
      <c r="Q602" s="22"/>
      <c r="R602" s="23"/>
      <c r="S602" s="23"/>
      <c r="T602" s="27"/>
      <c r="U602" s="23"/>
      <c r="V602" s="22"/>
      <c r="W602" s="23"/>
      <c r="X602" s="23"/>
      <c r="Y602" s="27"/>
      <c r="Z602" s="23"/>
      <c r="AA602" s="22"/>
      <c r="AB602" s="23"/>
      <c r="AC602" s="23"/>
      <c r="AD602" s="27"/>
      <c r="AE602" s="23"/>
      <c r="AF602" s="22"/>
      <c r="AG602" s="23"/>
      <c r="AH602" s="23"/>
      <c r="AI602" s="27"/>
      <c r="AJ602" s="23"/>
    </row>
    <row r="603" spans="1:41" ht="19.95" customHeight="1" x14ac:dyDescent="0.25">
      <c r="A603" s="36"/>
      <c r="B603" s="41"/>
      <c r="C603" s="42"/>
      <c r="D603" s="42"/>
      <c r="E603" s="42"/>
      <c r="F603" s="42"/>
      <c r="G603" s="42"/>
      <c r="H603" s="42"/>
      <c r="I603" s="42"/>
      <c r="J603" s="28"/>
      <c r="K603" s="29"/>
      <c r="L603" s="22"/>
      <c r="M603" s="23"/>
      <c r="N603" s="23"/>
      <c r="O603" s="27"/>
      <c r="P603" s="23"/>
      <c r="Q603" s="22"/>
      <c r="R603" s="23"/>
      <c r="S603" s="23"/>
      <c r="T603" s="27"/>
      <c r="U603" s="23"/>
      <c r="V603" s="22"/>
      <c r="W603" s="23"/>
      <c r="X603" s="23"/>
      <c r="Y603" s="27"/>
      <c r="Z603" s="23"/>
      <c r="AA603" s="22"/>
      <c r="AB603" s="23"/>
      <c r="AC603" s="23"/>
      <c r="AD603" s="27"/>
      <c r="AE603" s="23"/>
      <c r="AF603" s="22"/>
      <c r="AG603" s="23"/>
      <c r="AH603" s="23"/>
      <c r="AI603" s="27"/>
      <c r="AJ603" s="23"/>
    </row>
    <row r="604" spans="1:41" ht="12" customHeight="1" x14ac:dyDescent="0.25">
      <c r="A604" s="34" t="s">
        <v>459</v>
      </c>
      <c r="B604" s="37" t="s">
        <v>229</v>
      </c>
      <c r="C604" s="6" t="s">
        <v>11</v>
      </c>
      <c r="D604" s="7" t="s">
        <v>12</v>
      </c>
      <c r="E604" s="6" t="s">
        <v>54</v>
      </c>
      <c r="F604" s="5" t="s">
        <v>13</v>
      </c>
      <c r="G604" s="5" t="s">
        <v>53</v>
      </c>
      <c r="H604" s="5" t="s">
        <v>13</v>
      </c>
      <c r="I604" s="7" t="s">
        <v>14</v>
      </c>
      <c r="J604" s="20" t="str">
        <f t="shared" ref="J604:K604" si="5750">A604</f>
        <v>DF030O3R</v>
      </c>
      <c r="K604" s="21" t="str">
        <f t="shared" si="5750"/>
        <v>B</v>
      </c>
      <c r="L604" s="22" t="str">
        <f t="shared" ref="L604" si="5751">IF(ISERROR(SEARCH("Pref",D604)),D604,IF(SEARCH("Pref",D604)=3,LEFT(D604,1),IF(SEARCH("Pref",D604)=4,LEFT(D604,2),D604)))</f>
        <v>0</v>
      </c>
      <c r="M604" s="23">
        <f t="shared" ref="M604" si="5752">IF(D605="N/A","NA",VALUE(LEFT(D605,SEARCH("of",D605)-1)))</f>
        <v>1</v>
      </c>
      <c r="N604" s="23">
        <f t="shared" ref="N604" si="5753">IF(D605="N/A","NA",VALUE(RIGHT(D605,SEARCH("of",D605)-1)))</f>
        <v>11</v>
      </c>
      <c r="O604" s="24">
        <f t="shared" ref="O604" si="5754">IF(L604="Leftover",1,IF(M604="NA","NA",M604/N604))</f>
        <v>9.0909090909090912E-2</v>
      </c>
      <c r="P604" s="25">
        <f t="shared" ref="P604" si="5755">IF(ISNUMBER(SEARCH("Choice",L604))=TRUE,1,O604)</f>
        <v>9.0909090909090912E-2</v>
      </c>
      <c r="Q604" s="22" t="str">
        <f t="shared" ref="Q604" si="5756">IF(ISERROR(SEARCH("Pref",E604)),E604,IF(SEARCH("Pref",E604)=3,LEFT(E604,1),IF(SEARCH("Pref",E604)=4,LEFT(E604,2),E604)))</f>
        <v>None Drawn</v>
      </c>
      <c r="R604" s="23" t="str">
        <f t="shared" ref="R604" si="5757">IF(E605="N/A","NA",VALUE(LEFT(E605,SEARCH("of",E605)-1)))</f>
        <v>NA</v>
      </c>
      <c r="S604" s="23" t="str">
        <f t="shared" ref="S604" si="5758">IF(E605="N/A","NA",VALUE(RIGHT(E605,SEARCH("of",E605)-1)))</f>
        <v>NA</v>
      </c>
      <c r="T604" s="24" t="str">
        <f t="shared" ref="T604" si="5759">IF(Q604="Leftover",1,IF(R604="NA","NA",R604/S604))</f>
        <v>NA</v>
      </c>
      <c r="U604" s="25" t="str">
        <f t="shared" ref="U604" si="5760">IF(ISNUMBER(SEARCH("Choice",Q604))=TRUE,1,T604)</f>
        <v>NA</v>
      </c>
      <c r="V604" s="22" t="str">
        <f t="shared" ref="V604" si="5761">IF(ISERROR(SEARCH("Pref",F604)),F604,IF(SEARCH("Pref",F604)=3,LEFT(F604,1),IF(SEARCH("Pref",F604)=4,LEFT(F604,2),F604)))</f>
        <v>Choice 2</v>
      </c>
      <c r="W604" s="23">
        <f t="shared" ref="W604" si="5762">IF(F605="N/A","NA",VALUE(LEFT(F605,SEARCH("of",F605)-1)))</f>
        <v>1</v>
      </c>
      <c r="X604" s="23">
        <f t="shared" ref="X604" si="5763">IF(F605="N/A","NA",VALUE(RIGHT(F605,SEARCH("of",F605)-1)))</f>
        <v>21</v>
      </c>
      <c r="Y604" s="24">
        <f t="shared" ref="Y604" si="5764">IF(V604="Leftover",1,IF(W604="NA","NA",W604/X604))</f>
        <v>4.7619047619047616E-2</v>
      </c>
      <c r="Z604" s="25">
        <f t="shared" ref="Z604" si="5765">IF(ISNUMBER(SEARCH("Choice",V604))=TRUE,1,Y604)</f>
        <v>1</v>
      </c>
      <c r="AA604" s="22" t="str">
        <f t="shared" ref="AA604" si="5766">IF(ISERROR(SEARCH("Pref",G604)),G604,IF(SEARCH("Pref",G604)=3,LEFT(G604,1),IF(SEARCH("Pref",G604)=4,LEFT(G604,2),G604)))</f>
        <v>No Apps</v>
      </c>
      <c r="AB604" s="23">
        <f t="shared" ref="AB604" si="5767">IF(H605="N/A","NA",VALUE(LEFT(H605,SEARCH("of",H605)-1)))</f>
        <v>1</v>
      </c>
      <c r="AC604" s="23">
        <f t="shared" ref="AC604" si="5768">IF(H605="N/A","NA",VALUE(RIGHT(H605,SEARCH("of",H605)-1)))</f>
        <v>1</v>
      </c>
      <c r="AD604" s="24">
        <f t="shared" ref="AD604" si="5769">IF(AA604="Leftover",1,IF(AB604="NA","NA",AB604/AC604))</f>
        <v>1</v>
      </c>
      <c r="AE604" s="25">
        <f t="shared" ref="AE604" si="5770">IF(ISNUMBER(SEARCH("Choice",AA604))=TRUE,1,AD604)</f>
        <v>1</v>
      </c>
      <c r="AF604" s="22" t="str">
        <f t="shared" ref="AF604" si="5771">IF(ISERROR(SEARCH("Pref",H604)),H604,IF(SEARCH("Pref",H604)=3,LEFT(H604,1),IF(SEARCH("Pref",H604)=4,LEFT(H604,2),H604)))</f>
        <v>Choice 2</v>
      </c>
      <c r="AG604" s="23">
        <f t="shared" ref="AG604" si="5772">IF(H605="N/A","NA",VALUE(LEFT(H605,SEARCH("of",H605)-1)))</f>
        <v>1</v>
      </c>
      <c r="AH604" s="23">
        <f t="shared" ref="AH604" si="5773">IF(H605="N/A","NA",VALUE(RIGHT(H605,SEARCH("of",H605)-1)))</f>
        <v>1</v>
      </c>
      <c r="AI604" s="24">
        <f t="shared" ref="AI604" si="5774">IF(AF604="Leftover",1,IF(AG604="NA","NA",AG604/AH604))</f>
        <v>1</v>
      </c>
      <c r="AJ604" s="25">
        <f t="shared" ref="AJ604" si="5775">IF(ISNUMBER(SEARCH("Choice",AF604))=TRUE,1,AI604)</f>
        <v>1</v>
      </c>
      <c r="AK604" s="22" t="str">
        <f t="shared" ref="AK604" si="5776">IF(ISERROR(SEARCH("Pref",I604)),I604,IF(SEARCH("Pref",I604)=3,LEFT(I604,1),IF(SEARCH("Pref",I604)=4,LEFT(I604,2),I604)))</f>
        <v>Leftover Choice 2</v>
      </c>
      <c r="AL604" s="23">
        <f t="shared" ref="AL604" si="5777">IF(I605="N/A","NA",VALUE(LEFT(I605,SEARCH("of",I605)-1)))</f>
        <v>1</v>
      </c>
      <c r="AM604" s="23">
        <f t="shared" ref="AM604" si="5778">IF(I605="N/A","NA",VALUE(RIGHT(I605,SEARCH("of",I605)-1)))</f>
        <v>1</v>
      </c>
      <c r="AN604" s="24">
        <f t="shared" ref="AN604" si="5779">IF(AK604="Leftover",1,IF(AL604="NA","NA",AL604/AM604))</f>
        <v>1</v>
      </c>
      <c r="AO604" s="25">
        <f t="shared" ref="AO604" si="5780">IF(ISNUMBER(SEARCH("Choice",AK604))=TRUE,1,AN604)</f>
        <v>1</v>
      </c>
    </row>
    <row r="605" spans="1:41" ht="9" customHeight="1" x14ac:dyDescent="0.25">
      <c r="A605" s="35"/>
      <c r="B605" s="38"/>
      <c r="C605" s="6" t="s">
        <v>16</v>
      </c>
      <c r="D605" s="5" t="s">
        <v>100</v>
      </c>
      <c r="E605" s="5" t="s">
        <v>55</v>
      </c>
      <c r="F605" s="5" t="s">
        <v>460</v>
      </c>
      <c r="G605" s="5" t="s">
        <v>55</v>
      </c>
      <c r="H605" s="5" t="s">
        <v>56</v>
      </c>
      <c r="I605" s="5" t="s">
        <v>56</v>
      </c>
      <c r="J605" s="22"/>
      <c r="K605" s="26"/>
      <c r="L605" s="22"/>
      <c r="M605" s="23"/>
      <c r="N605" s="23"/>
      <c r="O605" s="27"/>
      <c r="P605" s="23"/>
      <c r="Q605" s="22"/>
      <c r="R605" s="23"/>
      <c r="S605" s="23"/>
      <c r="T605" s="27"/>
      <c r="U605" s="23"/>
      <c r="V605" s="22"/>
      <c r="W605" s="23"/>
      <c r="X605" s="23"/>
      <c r="Y605" s="27"/>
      <c r="Z605" s="23"/>
      <c r="AA605" s="22"/>
      <c r="AB605" s="23"/>
      <c r="AC605" s="23"/>
      <c r="AD605" s="27"/>
      <c r="AE605" s="23"/>
      <c r="AF605" s="22"/>
      <c r="AG605" s="23"/>
      <c r="AH605" s="23"/>
      <c r="AI605" s="27"/>
      <c r="AJ605" s="23"/>
    </row>
    <row r="606" spans="1:41" ht="19.2" customHeight="1" x14ac:dyDescent="0.25">
      <c r="A606" s="36"/>
      <c r="B606" s="41"/>
      <c r="C606" s="42"/>
      <c r="D606" s="42"/>
      <c r="E606" s="42"/>
      <c r="F606" s="42"/>
      <c r="G606" s="42"/>
      <c r="H606" s="42"/>
      <c r="I606" s="42"/>
      <c r="J606" s="28"/>
      <c r="K606" s="29"/>
      <c r="L606" s="22"/>
      <c r="M606" s="23"/>
      <c r="N606" s="23"/>
      <c r="O606" s="27"/>
      <c r="P606" s="23"/>
      <c r="Q606" s="22"/>
      <c r="R606" s="23"/>
      <c r="S606" s="23"/>
      <c r="T606" s="27"/>
      <c r="U606" s="23"/>
      <c r="V606" s="22"/>
      <c r="W606" s="23"/>
      <c r="X606" s="23"/>
      <c r="Y606" s="27"/>
      <c r="Z606" s="23"/>
      <c r="AA606" s="22"/>
      <c r="AB606" s="23"/>
      <c r="AC606" s="23"/>
      <c r="AD606" s="27"/>
      <c r="AE606" s="23"/>
      <c r="AF606" s="22"/>
      <c r="AG606" s="23"/>
      <c r="AH606" s="23"/>
      <c r="AI606" s="27"/>
      <c r="AJ606" s="23"/>
    </row>
    <row r="607" spans="1:41" ht="12" customHeight="1" x14ac:dyDescent="0.25">
      <c r="A607" s="34" t="s">
        <v>461</v>
      </c>
      <c r="B607" s="37" t="s">
        <v>229</v>
      </c>
      <c r="C607" s="6" t="s">
        <v>11</v>
      </c>
      <c r="D607" s="5" t="s">
        <v>79</v>
      </c>
      <c r="E607" s="5" t="s">
        <v>79</v>
      </c>
      <c r="F607" s="5" t="s">
        <v>79</v>
      </c>
      <c r="G607" s="5" t="s">
        <v>79</v>
      </c>
      <c r="H607" s="5" t="s">
        <v>53</v>
      </c>
      <c r="I607" s="5" t="s">
        <v>53</v>
      </c>
      <c r="J607" s="20" t="str">
        <f t="shared" ref="J607:K607" si="5781">A607</f>
        <v>DF030P5A</v>
      </c>
      <c r="K607" s="21" t="str">
        <f t="shared" si="5781"/>
        <v>B</v>
      </c>
      <c r="L607" s="22" t="str">
        <f t="shared" ref="L607" si="5782">IF(ISERROR(SEARCH("Pref",D607)),D607,IF(SEARCH("Pref",D607)=3,LEFT(D607,1),IF(SEARCH("Pref",D607)=4,LEFT(D607,2),D607)))</f>
        <v>Leftover</v>
      </c>
      <c r="M607" s="23" t="str">
        <f t="shared" ref="M607" si="5783">IF(D608="N/A","NA",VALUE(LEFT(D608,SEARCH("of",D608)-1)))</f>
        <v>NA</v>
      </c>
      <c r="N607" s="23" t="str">
        <f t="shared" ref="N607" si="5784">IF(D608="N/A","NA",VALUE(RIGHT(D608,SEARCH("of",D608)-1)))</f>
        <v>NA</v>
      </c>
      <c r="O607" s="24">
        <f t="shared" ref="O607" si="5785">IF(L607="Leftover",1,IF(M607="NA","NA",M607/N607))</f>
        <v>1</v>
      </c>
      <c r="P607" s="25">
        <f t="shared" ref="P607" si="5786">IF(ISNUMBER(SEARCH("Choice",L607))=TRUE,1,O607)</f>
        <v>1</v>
      </c>
      <c r="Q607" s="22" t="str">
        <f t="shared" ref="Q607" si="5787">IF(ISERROR(SEARCH("Pref",E607)),E607,IF(SEARCH("Pref",E607)=3,LEFT(E607,1),IF(SEARCH("Pref",E607)=4,LEFT(E607,2),E607)))</f>
        <v>Leftover</v>
      </c>
      <c r="R607" s="23" t="str">
        <f t="shared" ref="R607" si="5788">IF(E608="N/A","NA",VALUE(LEFT(E608,SEARCH("of",E608)-1)))</f>
        <v>NA</v>
      </c>
      <c r="S607" s="23" t="str">
        <f t="shared" ref="S607" si="5789">IF(E608="N/A","NA",VALUE(RIGHT(E608,SEARCH("of",E608)-1)))</f>
        <v>NA</v>
      </c>
      <c r="T607" s="24">
        <f t="shared" ref="T607" si="5790">IF(Q607="Leftover",1,IF(R607="NA","NA",R607/S607))</f>
        <v>1</v>
      </c>
      <c r="U607" s="25">
        <f t="shared" ref="U607" si="5791">IF(ISNUMBER(SEARCH("Choice",Q607))=TRUE,1,T607)</f>
        <v>1</v>
      </c>
      <c r="V607" s="22" t="str">
        <f t="shared" ref="V607" si="5792">IF(ISERROR(SEARCH("Pref",F607)),F607,IF(SEARCH("Pref",F607)=3,LEFT(F607,1),IF(SEARCH("Pref",F607)=4,LEFT(F607,2),F607)))</f>
        <v>Leftover</v>
      </c>
      <c r="W607" s="23" t="str">
        <f t="shared" ref="W607" si="5793">IF(F608="N/A","NA",VALUE(LEFT(F608,SEARCH("of",F608)-1)))</f>
        <v>NA</v>
      </c>
      <c r="X607" s="23" t="str">
        <f t="shared" ref="X607" si="5794">IF(F608="N/A","NA",VALUE(RIGHT(F608,SEARCH("of",F608)-1)))</f>
        <v>NA</v>
      </c>
      <c r="Y607" s="24">
        <f t="shared" ref="Y607" si="5795">IF(V607="Leftover",1,IF(W607="NA","NA",W607/X607))</f>
        <v>1</v>
      </c>
      <c r="Z607" s="25">
        <f t="shared" ref="Z607" si="5796">IF(ISNUMBER(SEARCH("Choice",V607))=TRUE,1,Y607)</f>
        <v>1</v>
      </c>
      <c r="AA607" s="22" t="str">
        <f t="shared" ref="AA607" si="5797">IF(ISERROR(SEARCH("Pref",G607)),G607,IF(SEARCH("Pref",G607)=3,LEFT(G607,1),IF(SEARCH("Pref",G607)=4,LEFT(G607,2),G607)))</f>
        <v>Leftover</v>
      </c>
      <c r="AB607" s="23" t="str">
        <f t="shared" ref="AB607" si="5798">IF(H608="N/A","NA",VALUE(LEFT(H608,SEARCH("of",H608)-1)))</f>
        <v>NA</v>
      </c>
      <c r="AC607" s="23" t="str">
        <f t="shared" ref="AC607" si="5799">IF(H608="N/A","NA",VALUE(RIGHT(H608,SEARCH("of",H608)-1)))</f>
        <v>NA</v>
      </c>
      <c r="AD607" s="24">
        <f t="shared" ref="AD607" si="5800">IF(AA607="Leftover",1,IF(AB607="NA","NA",AB607/AC607))</f>
        <v>1</v>
      </c>
      <c r="AE607" s="25">
        <f t="shared" ref="AE607" si="5801">IF(ISNUMBER(SEARCH("Choice",AA607))=TRUE,1,AD607)</f>
        <v>1</v>
      </c>
      <c r="AF607" s="22" t="str">
        <f t="shared" ref="AF607" si="5802">IF(ISERROR(SEARCH("Pref",H607)),H607,IF(SEARCH("Pref",H607)=3,LEFT(H607,1),IF(SEARCH("Pref",H607)=4,LEFT(H607,2),H607)))</f>
        <v>No Apps</v>
      </c>
      <c r="AG607" s="23" t="str">
        <f t="shared" ref="AG607" si="5803">IF(H608="N/A","NA",VALUE(LEFT(H608,SEARCH("of",H608)-1)))</f>
        <v>NA</v>
      </c>
      <c r="AH607" s="23" t="str">
        <f t="shared" ref="AH607" si="5804">IF(H608="N/A","NA",VALUE(RIGHT(H608,SEARCH("of",H608)-1)))</f>
        <v>NA</v>
      </c>
      <c r="AI607" s="24" t="str">
        <f t="shared" ref="AI607" si="5805">IF(AF607="Leftover",1,IF(AG607="NA","NA",AG607/AH607))</f>
        <v>NA</v>
      </c>
      <c r="AJ607" s="25" t="str">
        <f t="shared" ref="AJ607" si="5806">IF(ISNUMBER(SEARCH("Choice",AF607))=TRUE,1,AI607)</f>
        <v>NA</v>
      </c>
      <c r="AK607" s="22" t="str">
        <f t="shared" ref="AK607" si="5807">IF(ISERROR(SEARCH("Pref",I607)),I607,IF(SEARCH("Pref",I607)=3,LEFT(I607,1),IF(SEARCH("Pref",I607)=4,LEFT(I607,2),I607)))</f>
        <v>No Apps</v>
      </c>
      <c r="AL607" s="23" t="str">
        <f t="shared" ref="AL607" si="5808">IF(I608="N/A","NA",VALUE(LEFT(I608,SEARCH("of",I608)-1)))</f>
        <v>NA</v>
      </c>
      <c r="AM607" s="23" t="str">
        <f t="shared" ref="AM607" si="5809">IF(I608="N/A","NA",VALUE(RIGHT(I608,SEARCH("of",I608)-1)))</f>
        <v>NA</v>
      </c>
      <c r="AN607" s="24" t="str">
        <f t="shared" ref="AN607" si="5810">IF(AK607="Leftover",1,IF(AL607="NA","NA",AL607/AM607))</f>
        <v>NA</v>
      </c>
      <c r="AO607" s="25" t="str">
        <f t="shared" ref="AO607" si="5811">IF(ISNUMBER(SEARCH("Choice",AK607))=TRUE,1,AN607)</f>
        <v>NA</v>
      </c>
    </row>
    <row r="608" spans="1:41" ht="9" customHeight="1" x14ac:dyDescent="0.25">
      <c r="A608" s="35"/>
      <c r="B608" s="38"/>
      <c r="C608" s="6" t="s">
        <v>16</v>
      </c>
      <c r="D608" s="5" t="s">
        <v>55</v>
      </c>
      <c r="E608" s="5" t="s">
        <v>55</v>
      </c>
      <c r="F608" s="5" t="s">
        <v>55</v>
      </c>
      <c r="G608" s="5" t="s">
        <v>55</v>
      </c>
      <c r="H608" s="5" t="s">
        <v>55</v>
      </c>
      <c r="I608" s="5" t="s">
        <v>55</v>
      </c>
      <c r="J608" s="22"/>
      <c r="K608" s="26"/>
      <c r="L608" s="22"/>
      <c r="M608" s="23"/>
      <c r="N608" s="23"/>
      <c r="O608" s="27"/>
      <c r="P608" s="23"/>
      <c r="Q608" s="22"/>
      <c r="R608" s="23"/>
      <c r="S608" s="23"/>
      <c r="T608" s="27"/>
      <c r="U608" s="23"/>
      <c r="V608" s="22"/>
      <c r="W608" s="23"/>
      <c r="X608" s="23"/>
      <c r="Y608" s="27"/>
      <c r="Z608" s="23"/>
      <c r="AA608" s="22"/>
      <c r="AB608" s="23"/>
      <c r="AC608" s="23"/>
      <c r="AD608" s="27"/>
      <c r="AE608" s="23"/>
      <c r="AF608" s="22"/>
      <c r="AG608" s="23"/>
      <c r="AH608" s="23"/>
      <c r="AI608" s="27"/>
      <c r="AJ608" s="23"/>
    </row>
    <row r="609" spans="1:41" ht="19.95" customHeight="1" x14ac:dyDescent="0.25">
      <c r="A609" s="36"/>
      <c r="B609" s="41"/>
      <c r="C609" s="42"/>
      <c r="D609" s="42"/>
      <c r="E609" s="42"/>
      <c r="F609" s="42"/>
      <c r="G609" s="42"/>
      <c r="H609" s="42"/>
      <c r="I609" s="42"/>
      <c r="J609" s="28"/>
      <c r="K609" s="29"/>
      <c r="L609" s="22"/>
      <c r="M609" s="23"/>
      <c r="N609" s="23"/>
      <c r="O609" s="27"/>
      <c r="P609" s="23"/>
      <c r="Q609" s="22"/>
      <c r="R609" s="23"/>
      <c r="S609" s="23"/>
      <c r="T609" s="27"/>
      <c r="U609" s="23"/>
      <c r="V609" s="22"/>
      <c r="W609" s="23"/>
      <c r="X609" s="23"/>
      <c r="Y609" s="27"/>
      <c r="Z609" s="23"/>
      <c r="AA609" s="22"/>
      <c r="AB609" s="23"/>
      <c r="AC609" s="23"/>
      <c r="AD609" s="27"/>
      <c r="AE609" s="23"/>
      <c r="AF609" s="22"/>
      <c r="AG609" s="23"/>
      <c r="AH609" s="23"/>
      <c r="AI609" s="27"/>
      <c r="AJ609" s="23"/>
    </row>
    <row r="610" spans="1:41" ht="12" customHeight="1" x14ac:dyDescent="0.25">
      <c r="A610" s="34" t="s">
        <v>462</v>
      </c>
      <c r="B610" s="37" t="s">
        <v>229</v>
      </c>
      <c r="C610" s="6" t="s">
        <v>11</v>
      </c>
      <c r="D610" s="7" t="s">
        <v>44</v>
      </c>
      <c r="E610" s="6" t="s">
        <v>54</v>
      </c>
      <c r="F610" s="7" t="s">
        <v>12</v>
      </c>
      <c r="G610" s="6" t="s">
        <v>54</v>
      </c>
      <c r="H610" s="5" t="s">
        <v>53</v>
      </c>
      <c r="I610" s="5" t="s">
        <v>53</v>
      </c>
      <c r="J610" s="20" t="str">
        <f t="shared" ref="J610:K610" si="5812">A610</f>
        <v>DF033O1M</v>
      </c>
      <c r="K610" s="21" t="str">
        <f t="shared" si="5812"/>
        <v>B</v>
      </c>
      <c r="L610" s="22" t="str">
        <f t="shared" ref="L610" si="5813">IF(ISERROR(SEARCH("Pref",D610)),D610,IF(SEARCH("Pref",D610)=3,LEFT(D610,1),IF(SEARCH("Pref",D610)=4,LEFT(D610,2),D610)))</f>
        <v>1</v>
      </c>
      <c r="M610" s="23">
        <f t="shared" ref="M610" si="5814">IF(D611="N/A","NA",VALUE(LEFT(D611,SEARCH("of",D611)-1)))</f>
        <v>6</v>
      </c>
      <c r="N610" s="23">
        <f t="shared" ref="N610" si="5815">IF(D611="N/A","NA",VALUE(RIGHT(D611,SEARCH("of",D611)-1)))</f>
        <v>6</v>
      </c>
      <c r="O610" s="24">
        <f t="shared" ref="O610" si="5816">IF(L610="Leftover",1,IF(M610="NA","NA",M610/N610))</f>
        <v>1</v>
      </c>
      <c r="P610" s="25">
        <f t="shared" ref="P610" si="5817">IF(ISNUMBER(SEARCH("Choice",L610))=TRUE,1,O610)</f>
        <v>1</v>
      </c>
      <c r="Q610" s="22" t="str">
        <f t="shared" ref="Q610" si="5818">IF(ISERROR(SEARCH("Pref",E610)),E610,IF(SEARCH("Pref",E610)=3,LEFT(E610,1),IF(SEARCH("Pref",E610)=4,LEFT(E610,2),E610)))</f>
        <v>None Drawn</v>
      </c>
      <c r="R610" s="23" t="str">
        <f t="shared" ref="R610" si="5819">IF(E611="N/A","NA",VALUE(LEFT(E611,SEARCH("of",E611)-1)))</f>
        <v>NA</v>
      </c>
      <c r="S610" s="23" t="str">
        <f t="shared" ref="S610" si="5820">IF(E611="N/A","NA",VALUE(RIGHT(E611,SEARCH("of",E611)-1)))</f>
        <v>NA</v>
      </c>
      <c r="T610" s="24" t="str">
        <f t="shared" ref="T610" si="5821">IF(Q610="Leftover",1,IF(R610="NA","NA",R610/S610))</f>
        <v>NA</v>
      </c>
      <c r="U610" s="25" t="str">
        <f t="shared" ref="U610" si="5822">IF(ISNUMBER(SEARCH("Choice",Q610))=TRUE,1,T610)</f>
        <v>NA</v>
      </c>
      <c r="V610" s="22" t="str">
        <f t="shared" ref="V610" si="5823">IF(ISERROR(SEARCH("Pref",F610)),F610,IF(SEARCH("Pref",F610)=3,LEFT(F610,1),IF(SEARCH("Pref",F610)=4,LEFT(F610,2),F610)))</f>
        <v>0</v>
      </c>
      <c r="W610" s="23">
        <f t="shared" ref="W610" si="5824">IF(F611="N/A","NA",VALUE(LEFT(F611,SEARCH("of",F611)-1)))</f>
        <v>3</v>
      </c>
      <c r="X610" s="23">
        <f t="shared" ref="X610" si="5825">IF(F611="N/A","NA",VALUE(RIGHT(F611,SEARCH("of",F611)-1)))</f>
        <v>6</v>
      </c>
      <c r="Y610" s="24">
        <f t="shared" ref="Y610" si="5826">IF(V610="Leftover",1,IF(W610="NA","NA",W610/X610))</f>
        <v>0.5</v>
      </c>
      <c r="Z610" s="25">
        <f t="shared" ref="Z610" si="5827">IF(ISNUMBER(SEARCH("Choice",V610))=TRUE,1,Y610)</f>
        <v>0.5</v>
      </c>
      <c r="AA610" s="22" t="str">
        <f t="shared" ref="AA610" si="5828">IF(ISERROR(SEARCH("Pref",G610)),G610,IF(SEARCH("Pref",G610)=3,LEFT(G610,1),IF(SEARCH("Pref",G610)=4,LEFT(G610,2),G610)))</f>
        <v>None Drawn</v>
      </c>
      <c r="AB610" s="23" t="str">
        <f t="shared" ref="AB610" si="5829">IF(H611="N/A","NA",VALUE(LEFT(H611,SEARCH("of",H611)-1)))</f>
        <v>NA</v>
      </c>
      <c r="AC610" s="23" t="str">
        <f t="shared" ref="AC610" si="5830">IF(H611="N/A","NA",VALUE(RIGHT(H611,SEARCH("of",H611)-1)))</f>
        <v>NA</v>
      </c>
      <c r="AD610" s="24" t="str">
        <f t="shared" ref="AD610" si="5831">IF(AA610="Leftover",1,IF(AB610="NA","NA",AB610/AC610))</f>
        <v>NA</v>
      </c>
      <c r="AE610" s="25" t="str">
        <f t="shared" ref="AE610" si="5832">IF(ISNUMBER(SEARCH("Choice",AA610))=TRUE,1,AD610)</f>
        <v>NA</v>
      </c>
      <c r="AF610" s="22" t="str">
        <f t="shared" ref="AF610" si="5833">IF(ISERROR(SEARCH("Pref",H610)),H610,IF(SEARCH("Pref",H610)=3,LEFT(H610,1),IF(SEARCH("Pref",H610)=4,LEFT(H610,2),H610)))</f>
        <v>No Apps</v>
      </c>
      <c r="AG610" s="23" t="str">
        <f t="shared" ref="AG610" si="5834">IF(H611="N/A","NA",VALUE(LEFT(H611,SEARCH("of",H611)-1)))</f>
        <v>NA</v>
      </c>
      <c r="AH610" s="23" t="str">
        <f t="shared" ref="AH610" si="5835">IF(H611="N/A","NA",VALUE(RIGHT(H611,SEARCH("of",H611)-1)))</f>
        <v>NA</v>
      </c>
      <c r="AI610" s="24" t="str">
        <f t="shared" ref="AI610" si="5836">IF(AF610="Leftover",1,IF(AG610="NA","NA",AG610/AH610))</f>
        <v>NA</v>
      </c>
      <c r="AJ610" s="25" t="str">
        <f t="shared" ref="AJ610" si="5837">IF(ISNUMBER(SEARCH("Choice",AF610))=TRUE,1,AI610)</f>
        <v>NA</v>
      </c>
      <c r="AK610" s="22" t="str">
        <f t="shared" ref="AK610" si="5838">IF(ISERROR(SEARCH("Pref",I610)),I610,IF(SEARCH("Pref",I610)=3,LEFT(I610,1),IF(SEARCH("Pref",I610)=4,LEFT(I610,2),I610)))</f>
        <v>No Apps</v>
      </c>
      <c r="AL610" s="23" t="str">
        <f t="shared" ref="AL610" si="5839">IF(I611="N/A","NA",VALUE(LEFT(I611,SEARCH("of",I611)-1)))</f>
        <v>NA</v>
      </c>
      <c r="AM610" s="23" t="str">
        <f t="shared" ref="AM610" si="5840">IF(I611="N/A","NA",VALUE(RIGHT(I611,SEARCH("of",I611)-1)))</f>
        <v>NA</v>
      </c>
      <c r="AN610" s="24" t="str">
        <f t="shared" ref="AN610" si="5841">IF(AK610="Leftover",1,IF(AL610="NA","NA",AL610/AM610))</f>
        <v>NA</v>
      </c>
      <c r="AO610" s="25" t="str">
        <f t="shared" ref="AO610" si="5842">IF(ISNUMBER(SEARCH("Choice",AK610))=TRUE,1,AN610)</f>
        <v>NA</v>
      </c>
    </row>
    <row r="611" spans="1:41" ht="9" customHeight="1" x14ac:dyDescent="0.25">
      <c r="A611" s="35"/>
      <c r="B611" s="38"/>
      <c r="C611" s="6" t="s">
        <v>16</v>
      </c>
      <c r="D611" s="5" t="s">
        <v>209</v>
      </c>
      <c r="E611" s="5" t="s">
        <v>55</v>
      </c>
      <c r="F611" s="5" t="s">
        <v>274</v>
      </c>
      <c r="G611" s="5" t="s">
        <v>55</v>
      </c>
      <c r="H611" s="5" t="s">
        <v>55</v>
      </c>
      <c r="I611" s="5" t="s">
        <v>55</v>
      </c>
      <c r="J611" s="22"/>
      <c r="K611" s="26"/>
      <c r="L611" s="22"/>
      <c r="M611" s="23"/>
      <c r="N611" s="23"/>
      <c r="O611" s="27"/>
      <c r="P611" s="23"/>
      <c r="Q611" s="22"/>
      <c r="R611" s="23"/>
      <c r="S611" s="23"/>
      <c r="T611" s="27"/>
      <c r="U611" s="23"/>
      <c r="V611" s="22"/>
      <c r="W611" s="23"/>
      <c r="X611" s="23"/>
      <c r="Y611" s="27"/>
      <c r="Z611" s="23"/>
      <c r="AA611" s="22"/>
      <c r="AB611" s="23"/>
      <c r="AC611" s="23"/>
      <c r="AD611" s="27"/>
      <c r="AE611" s="23"/>
      <c r="AF611" s="22"/>
      <c r="AG611" s="23"/>
      <c r="AH611" s="23"/>
      <c r="AI611" s="27"/>
      <c r="AJ611" s="23"/>
    </row>
    <row r="612" spans="1:41" ht="19.95" customHeight="1" x14ac:dyDescent="0.25">
      <c r="A612" s="36"/>
      <c r="B612" s="41"/>
      <c r="C612" s="42"/>
      <c r="D612" s="42"/>
      <c r="E612" s="42"/>
      <c r="F612" s="42"/>
      <c r="G612" s="42"/>
      <c r="H612" s="42"/>
      <c r="I612" s="42"/>
      <c r="J612" s="28"/>
      <c r="K612" s="29"/>
      <c r="L612" s="22"/>
      <c r="M612" s="23"/>
      <c r="N612" s="23"/>
      <c r="O612" s="27"/>
      <c r="P612" s="23"/>
      <c r="Q612" s="22"/>
      <c r="R612" s="23"/>
      <c r="S612" s="23"/>
      <c r="T612" s="27"/>
      <c r="U612" s="23"/>
      <c r="V612" s="22"/>
      <c r="W612" s="23"/>
      <c r="X612" s="23"/>
      <c r="Y612" s="27"/>
      <c r="Z612" s="23"/>
      <c r="AA612" s="22"/>
      <c r="AB612" s="23"/>
      <c r="AC612" s="23"/>
      <c r="AD612" s="27"/>
      <c r="AE612" s="23"/>
      <c r="AF612" s="22"/>
      <c r="AG612" s="23"/>
      <c r="AH612" s="23"/>
      <c r="AI612" s="27"/>
      <c r="AJ612" s="23"/>
    </row>
    <row r="613" spans="1:41" ht="10.95" customHeight="1" x14ac:dyDescent="0.25">
      <c r="A613" s="34" t="s">
        <v>463</v>
      </c>
      <c r="B613" s="37" t="s">
        <v>229</v>
      </c>
      <c r="C613" s="6" t="s">
        <v>11</v>
      </c>
      <c r="D613" s="5" t="s">
        <v>79</v>
      </c>
      <c r="E613" s="5" t="s">
        <v>79</v>
      </c>
      <c r="F613" s="5" t="s">
        <v>79</v>
      </c>
      <c r="G613" s="5" t="s">
        <v>79</v>
      </c>
      <c r="H613" s="5" t="s">
        <v>53</v>
      </c>
      <c r="I613" s="5" t="s">
        <v>53</v>
      </c>
      <c r="J613" s="20" t="str">
        <f t="shared" ref="J613:K613" si="5843">A613</f>
        <v>DF033P5R</v>
      </c>
      <c r="K613" s="21" t="str">
        <f t="shared" si="5843"/>
        <v>B</v>
      </c>
      <c r="L613" s="22" t="str">
        <f t="shared" ref="L613" si="5844">IF(ISERROR(SEARCH("Pref",D613)),D613,IF(SEARCH("Pref",D613)=3,LEFT(D613,1),IF(SEARCH("Pref",D613)=4,LEFT(D613,2),D613)))</f>
        <v>Leftover</v>
      </c>
      <c r="M613" s="23" t="str">
        <f t="shared" ref="M613" si="5845">IF(D614="N/A","NA",VALUE(LEFT(D614,SEARCH("of",D614)-1)))</f>
        <v>NA</v>
      </c>
      <c r="N613" s="23" t="str">
        <f t="shared" ref="N613" si="5846">IF(D614="N/A","NA",VALUE(RIGHT(D614,SEARCH("of",D614)-1)))</f>
        <v>NA</v>
      </c>
      <c r="O613" s="24">
        <f t="shared" ref="O613" si="5847">IF(L613="Leftover",1,IF(M613="NA","NA",M613/N613))</f>
        <v>1</v>
      </c>
      <c r="P613" s="25">
        <f t="shared" ref="P613" si="5848">IF(ISNUMBER(SEARCH("Choice",L613))=TRUE,1,O613)</f>
        <v>1</v>
      </c>
      <c r="Q613" s="22" t="str">
        <f t="shared" ref="Q613" si="5849">IF(ISERROR(SEARCH("Pref",E613)),E613,IF(SEARCH("Pref",E613)=3,LEFT(E613,1),IF(SEARCH("Pref",E613)=4,LEFT(E613,2),E613)))</f>
        <v>Leftover</v>
      </c>
      <c r="R613" s="23" t="str">
        <f t="shared" ref="R613" si="5850">IF(E614="N/A","NA",VALUE(LEFT(E614,SEARCH("of",E614)-1)))</f>
        <v>NA</v>
      </c>
      <c r="S613" s="23" t="str">
        <f t="shared" ref="S613" si="5851">IF(E614="N/A","NA",VALUE(RIGHT(E614,SEARCH("of",E614)-1)))</f>
        <v>NA</v>
      </c>
      <c r="T613" s="24">
        <f t="shared" ref="T613" si="5852">IF(Q613="Leftover",1,IF(R613="NA","NA",R613/S613))</f>
        <v>1</v>
      </c>
      <c r="U613" s="25">
        <f t="shared" ref="U613" si="5853">IF(ISNUMBER(SEARCH("Choice",Q613))=TRUE,1,T613)</f>
        <v>1</v>
      </c>
      <c r="V613" s="22" t="str">
        <f t="shared" ref="V613" si="5854">IF(ISERROR(SEARCH("Pref",F613)),F613,IF(SEARCH("Pref",F613)=3,LEFT(F613,1),IF(SEARCH("Pref",F613)=4,LEFT(F613,2),F613)))</f>
        <v>Leftover</v>
      </c>
      <c r="W613" s="23" t="str">
        <f t="shared" ref="W613" si="5855">IF(F614="N/A","NA",VALUE(LEFT(F614,SEARCH("of",F614)-1)))</f>
        <v>NA</v>
      </c>
      <c r="X613" s="23" t="str">
        <f t="shared" ref="X613" si="5856">IF(F614="N/A","NA",VALUE(RIGHT(F614,SEARCH("of",F614)-1)))</f>
        <v>NA</v>
      </c>
      <c r="Y613" s="24">
        <f t="shared" ref="Y613" si="5857">IF(V613="Leftover",1,IF(W613="NA","NA",W613/X613))</f>
        <v>1</v>
      </c>
      <c r="Z613" s="25">
        <f t="shared" ref="Z613" si="5858">IF(ISNUMBER(SEARCH("Choice",V613))=TRUE,1,Y613)</f>
        <v>1</v>
      </c>
      <c r="AA613" s="22" t="str">
        <f t="shared" ref="AA613" si="5859">IF(ISERROR(SEARCH("Pref",G613)),G613,IF(SEARCH("Pref",G613)=3,LEFT(G613,1),IF(SEARCH("Pref",G613)=4,LEFT(G613,2),G613)))</f>
        <v>Leftover</v>
      </c>
      <c r="AB613" s="23" t="str">
        <f t="shared" ref="AB613" si="5860">IF(H614="N/A","NA",VALUE(LEFT(H614,SEARCH("of",H614)-1)))</f>
        <v>NA</v>
      </c>
      <c r="AC613" s="23" t="str">
        <f t="shared" ref="AC613" si="5861">IF(H614="N/A","NA",VALUE(RIGHT(H614,SEARCH("of",H614)-1)))</f>
        <v>NA</v>
      </c>
      <c r="AD613" s="24">
        <f t="shared" ref="AD613" si="5862">IF(AA613="Leftover",1,IF(AB613="NA","NA",AB613/AC613))</f>
        <v>1</v>
      </c>
      <c r="AE613" s="25">
        <f t="shared" ref="AE613" si="5863">IF(ISNUMBER(SEARCH("Choice",AA613))=TRUE,1,AD613)</f>
        <v>1</v>
      </c>
      <c r="AF613" s="22" t="str">
        <f t="shared" ref="AF613" si="5864">IF(ISERROR(SEARCH("Pref",H613)),H613,IF(SEARCH("Pref",H613)=3,LEFT(H613,1),IF(SEARCH("Pref",H613)=4,LEFT(H613,2),H613)))</f>
        <v>No Apps</v>
      </c>
      <c r="AG613" s="23" t="str">
        <f t="shared" ref="AG613" si="5865">IF(H614="N/A","NA",VALUE(LEFT(H614,SEARCH("of",H614)-1)))</f>
        <v>NA</v>
      </c>
      <c r="AH613" s="23" t="str">
        <f t="shared" ref="AH613" si="5866">IF(H614="N/A","NA",VALUE(RIGHT(H614,SEARCH("of",H614)-1)))</f>
        <v>NA</v>
      </c>
      <c r="AI613" s="24" t="str">
        <f t="shared" ref="AI613" si="5867">IF(AF613="Leftover",1,IF(AG613="NA","NA",AG613/AH613))</f>
        <v>NA</v>
      </c>
      <c r="AJ613" s="25" t="str">
        <f t="shared" ref="AJ613" si="5868">IF(ISNUMBER(SEARCH("Choice",AF613))=TRUE,1,AI613)</f>
        <v>NA</v>
      </c>
      <c r="AK613" s="22" t="str">
        <f t="shared" ref="AK613" si="5869">IF(ISERROR(SEARCH("Pref",I613)),I613,IF(SEARCH("Pref",I613)=3,LEFT(I613,1),IF(SEARCH("Pref",I613)=4,LEFT(I613,2),I613)))</f>
        <v>No Apps</v>
      </c>
      <c r="AL613" s="23" t="str">
        <f t="shared" ref="AL613" si="5870">IF(I614="N/A","NA",VALUE(LEFT(I614,SEARCH("of",I614)-1)))</f>
        <v>NA</v>
      </c>
      <c r="AM613" s="23" t="str">
        <f t="shared" ref="AM613" si="5871">IF(I614="N/A","NA",VALUE(RIGHT(I614,SEARCH("of",I614)-1)))</f>
        <v>NA</v>
      </c>
      <c r="AN613" s="24" t="str">
        <f t="shared" ref="AN613" si="5872">IF(AK613="Leftover",1,IF(AL613="NA","NA",AL613/AM613))</f>
        <v>NA</v>
      </c>
      <c r="AO613" s="25" t="str">
        <f t="shared" ref="AO613" si="5873">IF(ISNUMBER(SEARCH("Choice",AK613))=TRUE,1,AN613)</f>
        <v>NA</v>
      </c>
    </row>
    <row r="614" spans="1:41" ht="9" customHeight="1" x14ac:dyDescent="0.25">
      <c r="A614" s="35"/>
      <c r="B614" s="38"/>
      <c r="C614" s="6" t="s">
        <v>16</v>
      </c>
      <c r="D614" s="5" t="s">
        <v>55</v>
      </c>
      <c r="E614" s="5" t="s">
        <v>55</v>
      </c>
      <c r="F614" s="5" t="s">
        <v>55</v>
      </c>
      <c r="G614" s="5" t="s">
        <v>55</v>
      </c>
      <c r="H614" s="5" t="s">
        <v>55</v>
      </c>
      <c r="I614" s="5" t="s">
        <v>55</v>
      </c>
      <c r="J614" s="22"/>
      <c r="K614" s="26"/>
      <c r="L614" s="22"/>
      <c r="M614" s="23"/>
      <c r="N614" s="23"/>
      <c r="O614" s="27"/>
      <c r="P614" s="23"/>
      <c r="Q614" s="22"/>
      <c r="R614" s="23"/>
      <c r="S614" s="23"/>
      <c r="T614" s="27"/>
      <c r="U614" s="23"/>
      <c r="V614" s="22"/>
      <c r="W614" s="23"/>
      <c r="X614" s="23"/>
      <c r="Y614" s="27"/>
      <c r="Z614" s="23"/>
      <c r="AA614" s="22"/>
      <c r="AB614" s="23"/>
      <c r="AC614" s="23"/>
      <c r="AD614" s="27"/>
      <c r="AE614" s="23"/>
      <c r="AF614" s="22"/>
      <c r="AG614" s="23"/>
      <c r="AH614" s="23"/>
      <c r="AI614" s="27"/>
      <c r="AJ614" s="23"/>
    </row>
    <row r="615" spans="1:41" ht="10.95" customHeight="1" x14ac:dyDescent="0.25">
      <c r="A615" s="36"/>
      <c r="B615" s="41"/>
      <c r="C615" s="42"/>
      <c r="D615" s="42"/>
      <c r="E615" s="42"/>
      <c r="F615" s="42"/>
      <c r="G615" s="42"/>
      <c r="H615" s="42"/>
      <c r="I615" s="42"/>
      <c r="J615" s="28"/>
      <c r="K615" s="29"/>
      <c r="L615" s="22"/>
      <c r="M615" s="23"/>
      <c r="N615" s="23"/>
      <c r="O615" s="27"/>
      <c r="P615" s="23"/>
      <c r="Q615" s="22"/>
      <c r="R615" s="23"/>
      <c r="S615" s="23"/>
      <c r="T615" s="27"/>
      <c r="U615" s="23"/>
      <c r="V615" s="22"/>
      <c r="W615" s="23"/>
      <c r="X615" s="23"/>
      <c r="Y615" s="27"/>
      <c r="Z615" s="23"/>
      <c r="AA615" s="22"/>
      <c r="AB615" s="23"/>
      <c r="AC615" s="23"/>
      <c r="AD615" s="27"/>
      <c r="AE615" s="23"/>
      <c r="AF615" s="22"/>
      <c r="AG615" s="23"/>
      <c r="AH615" s="23"/>
      <c r="AI615" s="27"/>
      <c r="AJ615" s="23"/>
    </row>
    <row r="616" spans="1:41" ht="12" customHeight="1" x14ac:dyDescent="0.25">
      <c r="A616" s="34" t="s">
        <v>464</v>
      </c>
      <c r="B616" s="37" t="s">
        <v>229</v>
      </c>
      <c r="C616" s="6" t="s">
        <v>11</v>
      </c>
      <c r="D616" s="5" t="s">
        <v>79</v>
      </c>
      <c r="E616" s="5" t="s">
        <v>79</v>
      </c>
      <c r="F616" s="5" t="s">
        <v>79</v>
      </c>
      <c r="G616" s="5" t="s">
        <v>79</v>
      </c>
      <c r="H616" s="5" t="s">
        <v>53</v>
      </c>
      <c r="I616" s="5" t="s">
        <v>53</v>
      </c>
      <c r="J616" s="20" t="str">
        <f t="shared" ref="J616:K616" si="5874">A616</f>
        <v>DF033P6R</v>
      </c>
      <c r="K616" s="21" t="str">
        <f t="shared" si="5874"/>
        <v>B</v>
      </c>
      <c r="L616" s="22" t="str">
        <f t="shared" ref="L616" si="5875">IF(ISERROR(SEARCH("Pref",D616)),D616,IF(SEARCH("Pref",D616)=3,LEFT(D616,1),IF(SEARCH("Pref",D616)=4,LEFT(D616,2),D616)))</f>
        <v>Leftover</v>
      </c>
      <c r="M616" s="23" t="str">
        <f t="shared" ref="M616" si="5876">IF(D617="N/A","NA",VALUE(LEFT(D617,SEARCH("of",D617)-1)))</f>
        <v>NA</v>
      </c>
      <c r="N616" s="23" t="str">
        <f t="shared" ref="N616" si="5877">IF(D617="N/A","NA",VALUE(RIGHT(D617,SEARCH("of",D617)-1)))</f>
        <v>NA</v>
      </c>
      <c r="O616" s="24">
        <f t="shared" ref="O616" si="5878">IF(L616="Leftover",1,IF(M616="NA","NA",M616/N616))</f>
        <v>1</v>
      </c>
      <c r="P616" s="25">
        <f t="shared" ref="P616" si="5879">IF(ISNUMBER(SEARCH("Choice",L616))=TRUE,1,O616)</f>
        <v>1</v>
      </c>
      <c r="Q616" s="22" t="str">
        <f t="shared" ref="Q616" si="5880">IF(ISERROR(SEARCH("Pref",E616)),E616,IF(SEARCH("Pref",E616)=3,LEFT(E616,1),IF(SEARCH("Pref",E616)=4,LEFT(E616,2),E616)))</f>
        <v>Leftover</v>
      </c>
      <c r="R616" s="23" t="str">
        <f t="shared" ref="R616" si="5881">IF(E617="N/A","NA",VALUE(LEFT(E617,SEARCH("of",E617)-1)))</f>
        <v>NA</v>
      </c>
      <c r="S616" s="23" t="str">
        <f t="shared" ref="S616" si="5882">IF(E617="N/A","NA",VALUE(RIGHT(E617,SEARCH("of",E617)-1)))</f>
        <v>NA</v>
      </c>
      <c r="T616" s="24">
        <f t="shared" ref="T616" si="5883">IF(Q616="Leftover",1,IF(R616="NA","NA",R616/S616))</f>
        <v>1</v>
      </c>
      <c r="U616" s="25">
        <f t="shared" ref="U616" si="5884">IF(ISNUMBER(SEARCH("Choice",Q616))=TRUE,1,T616)</f>
        <v>1</v>
      </c>
      <c r="V616" s="22" t="str">
        <f t="shared" ref="V616" si="5885">IF(ISERROR(SEARCH("Pref",F616)),F616,IF(SEARCH("Pref",F616)=3,LEFT(F616,1),IF(SEARCH("Pref",F616)=4,LEFT(F616,2),F616)))</f>
        <v>Leftover</v>
      </c>
      <c r="W616" s="23" t="str">
        <f t="shared" ref="W616" si="5886">IF(F617="N/A","NA",VALUE(LEFT(F617,SEARCH("of",F617)-1)))</f>
        <v>NA</v>
      </c>
      <c r="X616" s="23" t="str">
        <f t="shared" ref="X616" si="5887">IF(F617="N/A","NA",VALUE(RIGHT(F617,SEARCH("of",F617)-1)))</f>
        <v>NA</v>
      </c>
      <c r="Y616" s="24">
        <f t="shared" ref="Y616" si="5888">IF(V616="Leftover",1,IF(W616="NA","NA",W616/X616))</f>
        <v>1</v>
      </c>
      <c r="Z616" s="25">
        <f t="shared" ref="Z616" si="5889">IF(ISNUMBER(SEARCH("Choice",V616))=TRUE,1,Y616)</f>
        <v>1</v>
      </c>
      <c r="AA616" s="22" t="str">
        <f t="shared" ref="AA616" si="5890">IF(ISERROR(SEARCH("Pref",G616)),G616,IF(SEARCH("Pref",G616)=3,LEFT(G616,1),IF(SEARCH("Pref",G616)=4,LEFT(G616,2),G616)))</f>
        <v>Leftover</v>
      </c>
      <c r="AB616" s="23" t="str">
        <f t="shared" ref="AB616" si="5891">IF(H617="N/A","NA",VALUE(LEFT(H617,SEARCH("of",H617)-1)))</f>
        <v>NA</v>
      </c>
      <c r="AC616" s="23" t="str">
        <f t="shared" ref="AC616" si="5892">IF(H617="N/A","NA",VALUE(RIGHT(H617,SEARCH("of",H617)-1)))</f>
        <v>NA</v>
      </c>
      <c r="AD616" s="24">
        <f t="shared" ref="AD616" si="5893">IF(AA616="Leftover",1,IF(AB616="NA","NA",AB616/AC616))</f>
        <v>1</v>
      </c>
      <c r="AE616" s="25">
        <f t="shared" ref="AE616" si="5894">IF(ISNUMBER(SEARCH("Choice",AA616))=TRUE,1,AD616)</f>
        <v>1</v>
      </c>
      <c r="AF616" s="22" t="str">
        <f t="shared" ref="AF616" si="5895">IF(ISERROR(SEARCH("Pref",H616)),H616,IF(SEARCH("Pref",H616)=3,LEFT(H616,1),IF(SEARCH("Pref",H616)=4,LEFT(H616,2),H616)))</f>
        <v>No Apps</v>
      </c>
      <c r="AG616" s="23" t="str">
        <f t="shared" ref="AG616" si="5896">IF(H617="N/A","NA",VALUE(LEFT(H617,SEARCH("of",H617)-1)))</f>
        <v>NA</v>
      </c>
      <c r="AH616" s="23" t="str">
        <f t="shared" ref="AH616" si="5897">IF(H617="N/A","NA",VALUE(RIGHT(H617,SEARCH("of",H617)-1)))</f>
        <v>NA</v>
      </c>
      <c r="AI616" s="24" t="str">
        <f t="shared" ref="AI616" si="5898">IF(AF616="Leftover",1,IF(AG616="NA","NA",AG616/AH616))</f>
        <v>NA</v>
      </c>
      <c r="AJ616" s="25" t="str">
        <f t="shared" ref="AJ616" si="5899">IF(ISNUMBER(SEARCH("Choice",AF616))=TRUE,1,AI616)</f>
        <v>NA</v>
      </c>
      <c r="AK616" s="22" t="str">
        <f t="shared" ref="AK616" si="5900">IF(ISERROR(SEARCH("Pref",I616)),I616,IF(SEARCH("Pref",I616)=3,LEFT(I616,1),IF(SEARCH("Pref",I616)=4,LEFT(I616,2),I616)))</f>
        <v>No Apps</v>
      </c>
      <c r="AL616" s="23" t="str">
        <f t="shared" ref="AL616" si="5901">IF(I617="N/A","NA",VALUE(LEFT(I617,SEARCH("of",I617)-1)))</f>
        <v>NA</v>
      </c>
      <c r="AM616" s="23" t="str">
        <f t="shared" ref="AM616" si="5902">IF(I617="N/A","NA",VALUE(RIGHT(I617,SEARCH("of",I617)-1)))</f>
        <v>NA</v>
      </c>
      <c r="AN616" s="24" t="str">
        <f t="shared" ref="AN616" si="5903">IF(AK616="Leftover",1,IF(AL616="NA","NA",AL616/AM616))</f>
        <v>NA</v>
      </c>
      <c r="AO616" s="25" t="str">
        <f t="shared" ref="AO616" si="5904">IF(ISNUMBER(SEARCH("Choice",AK616))=TRUE,1,AN616)</f>
        <v>NA</v>
      </c>
    </row>
    <row r="617" spans="1:41" ht="19.95" customHeight="1" x14ac:dyDescent="0.25">
      <c r="A617" s="35"/>
      <c r="B617" s="38"/>
      <c r="C617" s="6" t="s">
        <v>16</v>
      </c>
      <c r="D617" s="5" t="s">
        <v>55</v>
      </c>
      <c r="E617" s="5" t="s">
        <v>55</v>
      </c>
      <c r="F617" s="5" t="s">
        <v>55</v>
      </c>
      <c r="G617" s="5" t="s">
        <v>55</v>
      </c>
      <c r="H617" s="5" t="s">
        <v>55</v>
      </c>
      <c r="I617" s="5" t="s">
        <v>55</v>
      </c>
      <c r="J617" s="22"/>
      <c r="K617" s="26"/>
      <c r="L617" s="22"/>
      <c r="M617" s="23"/>
      <c r="N617" s="23"/>
      <c r="O617" s="27"/>
      <c r="P617" s="23"/>
      <c r="Q617" s="22"/>
      <c r="R617" s="23"/>
      <c r="S617" s="23"/>
      <c r="T617" s="27"/>
      <c r="U617" s="23"/>
      <c r="V617" s="22"/>
      <c r="W617" s="23"/>
      <c r="X617" s="23"/>
      <c r="Y617" s="27"/>
      <c r="Z617" s="23"/>
      <c r="AA617" s="22"/>
      <c r="AB617" s="23"/>
      <c r="AC617" s="23"/>
      <c r="AD617" s="27"/>
      <c r="AE617" s="23"/>
      <c r="AF617" s="22"/>
      <c r="AG617" s="23"/>
      <c r="AH617" s="23"/>
      <c r="AI617" s="27"/>
      <c r="AJ617" s="23"/>
    </row>
    <row r="618" spans="1:41" ht="12" customHeight="1" x14ac:dyDescent="0.25">
      <c r="A618" s="36"/>
      <c r="B618" s="41"/>
      <c r="C618" s="42"/>
      <c r="D618" s="42"/>
      <c r="E618" s="42"/>
      <c r="F618" s="42"/>
      <c r="G618" s="42"/>
      <c r="H618" s="42"/>
      <c r="I618" s="42"/>
      <c r="J618" s="28"/>
      <c r="K618" s="29"/>
      <c r="L618" s="22"/>
      <c r="M618" s="23"/>
      <c r="N618" s="23"/>
      <c r="O618" s="27"/>
      <c r="P618" s="23"/>
      <c r="Q618" s="22"/>
      <c r="R618" s="23"/>
      <c r="S618" s="23"/>
      <c r="T618" s="27"/>
      <c r="U618" s="23"/>
      <c r="V618" s="22"/>
      <c r="W618" s="23"/>
      <c r="X618" s="23"/>
      <c r="Y618" s="27"/>
      <c r="Z618" s="23"/>
      <c r="AA618" s="22"/>
      <c r="AB618" s="23"/>
      <c r="AC618" s="23"/>
      <c r="AD618" s="27"/>
      <c r="AE618" s="23"/>
      <c r="AF618" s="22"/>
      <c r="AG618" s="23"/>
      <c r="AH618" s="23"/>
      <c r="AI618" s="27"/>
      <c r="AJ618" s="23"/>
    </row>
    <row r="619" spans="1:41" ht="9" customHeight="1" x14ac:dyDescent="0.25">
      <c r="A619" s="34" t="s">
        <v>465</v>
      </c>
      <c r="B619" s="37" t="s">
        <v>229</v>
      </c>
      <c r="C619" s="6" t="s">
        <v>11</v>
      </c>
      <c r="D619" s="5" t="s">
        <v>79</v>
      </c>
      <c r="E619" s="5" t="s">
        <v>79</v>
      </c>
      <c r="F619" s="5" t="s">
        <v>79</v>
      </c>
      <c r="G619" s="5" t="s">
        <v>79</v>
      </c>
      <c r="H619" s="5" t="s">
        <v>53</v>
      </c>
      <c r="I619" s="5" t="s">
        <v>53</v>
      </c>
      <c r="J619" s="20" t="str">
        <f t="shared" ref="J619:K619" si="5905">A619</f>
        <v>DF034O1M</v>
      </c>
      <c r="K619" s="21" t="str">
        <f t="shared" si="5905"/>
        <v>B</v>
      </c>
      <c r="L619" s="22" t="str">
        <f t="shared" ref="L619" si="5906">IF(ISERROR(SEARCH("Pref",D619)),D619,IF(SEARCH("Pref",D619)=3,LEFT(D619,1),IF(SEARCH("Pref",D619)=4,LEFT(D619,2),D619)))</f>
        <v>Leftover</v>
      </c>
      <c r="M619" s="23" t="str">
        <f t="shared" ref="M619" si="5907">IF(D620="N/A","NA",VALUE(LEFT(D620,SEARCH("of",D620)-1)))</f>
        <v>NA</v>
      </c>
      <c r="N619" s="23" t="str">
        <f t="shared" ref="N619" si="5908">IF(D620="N/A","NA",VALUE(RIGHT(D620,SEARCH("of",D620)-1)))</f>
        <v>NA</v>
      </c>
      <c r="O619" s="24">
        <f t="shared" ref="O619" si="5909">IF(L619="Leftover",1,IF(M619="NA","NA",M619/N619))</f>
        <v>1</v>
      </c>
      <c r="P619" s="25">
        <f t="shared" ref="P619" si="5910">IF(ISNUMBER(SEARCH("Choice",L619))=TRUE,1,O619)</f>
        <v>1</v>
      </c>
      <c r="Q619" s="22" t="str">
        <f t="shared" ref="Q619" si="5911">IF(ISERROR(SEARCH("Pref",E619)),E619,IF(SEARCH("Pref",E619)=3,LEFT(E619,1),IF(SEARCH("Pref",E619)=4,LEFT(E619,2),E619)))</f>
        <v>Leftover</v>
      </c>
      <c r="R619" s="23" t="str">
        <f t="shared" ref="R619" si="5912">IF(E620="N/A","NA",VALUE(LEFT(E620,SEARCH("of",E620)-1)))</f>
        <v>NA</v>
      </c>
      <c r="S619" s="23" t="str">
        <f t="shared" ref="S619" si="5913">IF(E620="N/A","NA",VALUE(RIGHT(E620,SEARCH("of",E620)-1)))</f>
        <v>NA</v>
      </c>
      <c r="T619" s="24">
        <f t="shared" ref="T619" si="5914">IF(Q619="Leftover",1,IF(R619="NA","NA",R619/S619))</f>
        <v>1</v>
      </c>
      <c r="U619" s="25">
        <f t="shared" ref="U619" si="5915">IF(ISNUMBER(SEARCH("Choice",Q619))=TRUE,1,T619)</f>
        <v>1</v>
      </c>
      <c r="V619" s="22" t="str">
        <f t="shared" ref="V619" si="5916">IF(ISERROR(SEARCH("Pref",F619)),F619,IF(SEARCH("Pref",F619)=3,LEFT(F619,1),IF(SEARCH("Pref",F619)=4,LEFT(F619,2),F619)))</f>
        <v>Leftover</v>
      </c>
      <c r="W619" s="23" t="str">
        <f t="shared" ref="W619" si="5917">IF(F620="N/A","NA",VALUE(LEFT(F620,SEARCH("of",F620)-1)))</f>
        <v>NA</v>
      </c>
      <c r="X619" s="23" t="str">
        <f t="shared" ref="X619" si="5918">IF(F620="N/A","NA",VALUE(RIGHT(F620,SEARCH("of",F620)-1)))</f>
        <v>NA</v>
      </c>
      <c r="Y619" s="24">
        <f t="shared" ref="Y619" si="5919">IF(V619="Leftover",1,IF(W619="NA","NA",W619/X619))</f>
        <v>1</v>
      </c>
      <c r="Z619" s="25">
        <f t="shared" ref="Z619" si="5920">IF(ISNUMBER(SEARCH("Choice",V619))=TRUE,1,Y619)</f>
        <v>1</v>
      </c>
      <c r="AA619" s="22" t="str">
        <f t="shared" ref="AA619" si="5921">IF(ISERROR(SEARCH("Pref",G619)),G619,IF(SEARCH("Pref",G619)=3,LEFT(G619,1),IF(SEARCH("Pref",G619)=4,LEFT(G619,2),G619)))</f>
        <v>Leftover</v>
      </c>
      <c r="AB619" s="23" t="str">
        <f t="shared" ref="AB619" si="5922">IF(H620="N/A","NA",VALUE(LEFT(H620,SEARCH("of",H620)-1)))</f>
        <v>NA</v>
      </c>
      <c r="AC619" s="23" t="str">
        <f t="shared" ref="AC619" si="5923">IF(H620="N/A","NA",VALUE(RIGHT(H620,SEARCH("of",H620)-1)))</f>
        <v>NA</v>
      </c>
      <c r="AD619" s="24">
        <f t="shared" ref="AD619" si="5924">IF(AA619="Leftover",1,IF(AB619="NA","NA",AB619/AC619))</f>
        <v>1</v>
      </c>
      <c r="AE619" s="25">
        <f t="shared" ref="AE619" si="5925">IF(ISNUMBER(SEARCH("Choice",AA619))=TRUE,1,AD619)</f>
        <v>1</v>
      </c>
      <c r="AF619" s="22" t="str">
        <f t="shared" ref="AF619" si="5926">IF(ISERROR(SEARCH("Pref",H619)),H619,IF(SEARCH("Pref",H619)=3,LEFT(H619,1),IF(SEARCH("Pref",H619)=4,LEFT(H619,2),H619)))</f>
        <v>No Apps</v>
      </c>
      <c r="AG619" s="23" t="str">
        <f t="shared" ref="AG619" si="5927">IF(H620="N/A","NA",VALUE(LEFT(H620,SEARCH("of",H620)-1)))</f>
        <v>NA</v>
      </c>
      <c r="AH619" s="23" t="str">
        <f t="shared" ref="AH619" si="5928">IF(H620="N/A","NA",VALUE(RIGHT(H620,SEARCH("of",H620)-1)))</f>
        <v>NA</v>
      </c>
      <c r="AI619" s="24" t="str">
        <f t="shared" ref="AI619" si="5929">IF(AF619="Leftover",1,IF(AG619="NA","NA",AG619/AH619))</f>
        <v>NA</v>
      </c>
      <c r="AJ619" s="25" t="str">
        <f t="shared" ref="AJ619" si="5930">IF(ISNUMBER(SEARCH("Choice",AF619))=TRUE,1,AI619)</f>
        <v>NA</v>
      </c>
      <c r="AK619" s="22" t="str">
        <f t="shared" ref="AK619" si="5931">IF(ISERROR(SEARCH("Pref",I619)),I619,IF(SEARCH("Pref",I619)=3,LEFT(I619,1),IF(SEARCH("Pref",I619)=4,LEFT(I619,2),I619)))</f>
        <v>No Apps</v>
      </c>
      <c r="AL619" s="23" t="str">
        <f t="shared" ref="AL619" si="5932">IF(I620="N/A","NA",VALUE(LEFT(I620,SEARCH("of",I620)-1)))</f>
        <v>NA</v>
      </c>
      <c r="AM619" s="23" t="str">
        <f t="shared" ref="AM619" si="5933">IF(I620="N/A","NA",VALUE(RIGHT(I620,SEARCH("of",I620)-1)))</f>
        <v>NA</v>
      </c>
      <c r="AN619" s="24" t="str">
        <f t="shared" ref="AN619" si="5934">IF(AK619="Leftover",1,IF(AL619="NA","NA",AL619/AM619))</f>
        <v>NA</v>
      </c>
      <c r="AO619" s="25" t="str">
        <f t="shared" ref="AO619" si="5935">IF(ISNUMBER(SEARCH("Choice",AK619))=TRUE,1,AN619)</f>
        <v>NA</v>
      </c>
    </row>
    <row r="620" spans="1:41" ht="19.2" customHeight="1" x14ac:dyDescent="0.25">
      <c r="A620" s="35"/>
      <c r="B620" s="38"/>
      <c r="C620" s="6" t="s">
        <v>16</v>
      </c>
      <c r="D620" s="5" t="s">
        <v>55</v>
      </c>
      <c r="E620" s="5" t="s">
        <v>55</v>
      </c>
      <c r="F620" s="5" t="s">
        <v>55</v>
      </c>
      <c r="G620" s="5" t="s">
        <v>55</v>
      </c>
      <c r="H620" s="5" t="s">
        <v>55</v>
      </c>
      <c r="I620" s="5" t="s">
        <v>55</v>
      </c>
      <c r="J620" s="22"/>
      <c r="K620" s="26"/>
      <c r="L620" s="22"/>
      <c r="M620" s="23"/>
      <c r="N620" s="23"/>
      <c r="O620" s="27"/>
      <c r="P620" s="23"/>
      <c r="Q620" s="22"/>
      <c r="R620" s="23"/>
      <c r="S620" s="23"/>
      <c r="T620" s="27"/>
      <c r="U620" s="23"/>
      <c r="V620" s="22"/>
      <c r="W620" s="23"/>
      <c r="X620" s="23"/>
      <c r="Y620" s="27"/>
      <c r="Z620" s="23"/>
      <c r="AA620" s="22"/>
      <c r="AB620" s="23"/>
      <c r="AC620" s="23"/>
      <c r="AD620" s="27"/>
      <c r="AE620" s="23"/>
      <c r="AF620" s="22"/>
      <c r="AG620" s="23"/>
      <c r="AH620" s="23"/>
      <c r="AI620" s="27"/>
      <c r="AJ620" s="23"/>
    </row>
    <row r="621" spans="1:41" ht="12" customHeight="1" x14ac:dyDescent="0.25">
      <c r="A621" s="36"/>
      <c r="B621" s="41"/>
      <c r="C621" s="42"/>
      <c r="D621" s="42"/>
      <c r="E621" s="42"/>
      <c r="F621" s="42"/>
      <c r="G621" s="42"/>
      <c r="H621" s="42"/>
      <c r="I621" s="42"/>
      <c r="J621" s="28"/>
      <c r="K621" s="29"/>
      <c r="L621" s="22"/>
      <c r="M621" s="23"/>
      <c r="N621" s="23"/>
      <c r="O621" s="27"/>
      <c r="P621" s="23"/>
      <c r="Q621" s="22"/>
      <c r="R621" s="23"/>
      <c r="S621" s="23"/>
      <c r="T621" s="27"/>
      <c r="U621" s="23"/>
      <c r="V621" s="22"/>
      <c r="W621" s="23"/>
      <c r="X621" s="23"/>
      <c r="Y621" s="27"/>
      <c r="Z621" s="23"/>
      <c r="AA621" s="22"/>
      <c r="AB621" s="23"/>
      <c r="AC621" s="23"/>
      <c r="AD621" s="27"/>
      <c r="AE621" s="23"/>
      <c r="AF621" s="22"/>
      <c r="AG621" s="23"/>
      <c r="AH621" s="23"/>
      <c r="AI621" s="27"/>
      <c r="AJ621" s="23"/>
    </row>
    <row r="622" spans="1:41" ht="9" customHeight="1" x14ac:dyDescent="0.25">
      <c r="A622" s="34" t="s">
        <v>466</v>
      </c>
      <c r="B622" s="37" t="s">
        <v>229</v>
      </c>
      <c r="C622" s="6" t="s">
        <v>11</v>
      </c>
      <c r="D622" s="5" t="s">
        <v>13</v>
      </c>
      <c r="E622" s="6" t="s">
        <v>54</v>
      </c>
      <c r="F622" s="5" t="s">
        <v>270</v>
      </c>
      <c r="G622" s="5" t="s">
        <v>53</v>
      </c>
      <c r="H622" s="5" t="s">
        <v>53</v>
      </c>
      <c r="I622" s="5" t="s">
        <v>53</v>
      </c>
      <c r="J622" s="20" t="str">
        <f t="shared" ref="J622:K622" si="5936">A622</f>
        <v>DF034O2R</v>
      </c>
      <c r="K622" s="21" t="str">
        <f t="shared" si="5936"/>
        <v>B</v>
      </c>
      <c r="L622" s="22" t="str">
        <f t="shared" ref="L622" si="5937">IF(ISERROR(SEARCH("Pref",D622)),D622,IF(SEARCH("Pref",D622)=3,LEFT(D622,1),IF(SEARCH("Pref",D622)=4,LEFT(D622,2),D622)))</f>
        <v>Choice 2</v>
      </c>
      <c r="M622" s="23">
        <f t="shared" ref="M622" si="5938">IF(D623="N/A","NA",VALUE(LEFT(D623,SEARCH("of",D623)-1)))</f>
        <v>11</v>
      </c>
      <c r="N622" s="23">
        <f t="shared" ref="N622" si="5939">IF(D623="N/A","NA",VALUE(RIGHT(D623,SEARCH("of",D623)-1)))</f>
        <v>47</v>
      </c>
      <c r="O622" s="24">
        <f t="shared" ref="O622" si="5940">IF(L622="Leftover",1,IF(M622="NA","NA",M622/N622))</f>
        <v>0.23404255319148937</v>
      </c>
      <c r="P622" s="25">
        <f t="shared" ref="P622" si="5941">IF(ISNUMBER(SEARCH("Choice",L622))=TRUE,1,O622)</f>
        <v>1</v>
      </c>
      <c r="Q622" s="22" t="str">
        <f t="shared" ref="Q622" si="5942">IF(ISERROR(SEARCH("Pref",E622)),E622,IF(SEARCH("Pref",E622)=3,LEFT(E622,1),IF(SEARCH("Pref",E622)=4,LEFT(E622,2),E622)))</f>
        <v>None Drawn</v>
      </c>
      <c r="R622" s="23" t="str">
        <f t="shared" ref="R622" si="5943">IF(E623="N/A","NA",VALUE(LEFT(E623,SEARCH("of",E623)-1)))</f>
        <v>NA</v>
      </c>
      <c r="S622" s="23" t="str">
        <f t="shared" ref="S622" si="5944">IF(E623="N/A","NA",VALUE(RIGHT(E623,SEARCH("of",E623)-1)))</f>
        <v>NA</v>
      </c>
      <c r="T622" s="24" t="str">
        <f t="shared" ref="T622" si="5945">IF(Q622="Leftover",1,IF(R622="NA","NA",R622/S622))</f>
        <v>NA</v>
      </c>
      <c r="U622" s="25" t="str">
        <f t="shared" ref="U622" si="5946">IF(ISNUMBER(SEARCH("Choice",Q622))=TRUE,1,T622)</f>
        <v>NA</v>
      </c>
      <c r="V622" s="22" t="str">
        <f t="shared" ref="V622" si="5947">IF(ISERROR(SEARCH("Pref",F622)),F622,IF(SEARCH("Pref",F622)=3,LEFT(F622,1),IF(SEARCH("Pref",F622)=4,LEFT(F622,2),F622)))</f>
        <v>Choice 4</v>
      </c>
      <c r="W622" s="23">
        <f t="shared" ref="W622" si="5948">IF(F623="N/A","NA",VALUE(LEFT(F623,SEARCH("of",F623)-1)))</f>
        <v>2</v>
      </c>
      <c r="X622" s="23">
        <f t="shared" ref="X622" si="5949">IF(F623="N/A","NA",VALUE(RIGHT(F623,SEARCH("of",F623)-1)))</f>
        <v>2</v>
      </c>
      <c r="Y622" s="24">
        <f t="shared" ref="Y622" si="5950">IF(V622="Leftover",1,IF(W622="NA","NA",W622/X622))</f>
        <v>1</v>
      </c>
      <c r="Z622" s="25">
        <f t="shared" ref="Z622" si="5951">IF(ISNUMBER(SEARCH("Choice",V622))=TRUE,1,Y622)</f>
        <v>1</v>
      </c>
      <c r="AA622" s="22" t="str">
        <f t="shared" ref="AA622" si="5952">IF(ISERROR(SEARCH("Pref",G622)),G622,IF(SEARCH("Pref",G622)=3,LEFT(G622,1),IF(SEARCH("Pref",G622)=4,LEFT(G622,2),G622)))</f>
        <v>No Apps</v>
      </c>
      <c r="AB622" s="23" t="str">
        <f t="shared" ref="AB622" si="5953">IF(H623="N/A","NA",VALUE(LEFT(H623,SEARCH("of",H623)-1)))</f>
        <v>NA</v>
      </c>
      <c r="AC622" s="23" t="str">
        <f t="shared" ref="AC622" si="5954">IF(H623="N/A","NA",VALUE(RIGHT(H623,SEARCH("of",H623)-1)))</f>
        <v>NA</v>
      </c>
      <c r="AD622" s="24" t="str">
        <f t="shared" ref="AD622" si="5955">IF(AA622="Leftover",1,IF(AB622="NA","NA",AB622/AC622))</f>
        <v>NA</v>
      </c>
      <c r="AE622" s="25" t="str">
        <f t="shared" ref="AE622" si="5956">IF(ISNUMBER(SEARCH("Choice",AA622))=TRUE,1,AD622)</f>
        <v>NA</v>
      </c>
      <c r="AF622" s="22" t="str">
        <f t="shared" ref="AF622" si="5957">IF(ISERROR(SEARCH("Pref",H622)),H622,IF(SEARCH("Pref",H622)=3,LEFT(H622,1),IF(SEARCH("Pref",H622)=4,LEFT(H622,2),H622)))</f>
        <v>No Apps</v>
      </c>
      <c r="AG622" s="23" t="str">
        <f t="shared" ref="AG622" si="5958">IF(H623="N/A","NA",VALUE(LEFT(H623,SEARCH("of",H623)-1)))</f>
        <v>NA</v>
      </c>
      <c r="AH622" s="23" t="str">
        <f t="shared" ref="AH622" si="5959">IF(H623="N/A","NA",VALUE(RIGHT(H623,SEARCH("of",H623)-1)))</f>
        <v>NA</v>
      </c>
      <c r="AI622" s="24" t="str">
        <f t="shared" ref="AI622" si="5960">IF(AF622="Leftover",1,IF(AG622="NA","NA",AG622/AH622))</f>
        <v>NA</v>
      </c>
      <c r="AJ622" s="25" t="str">
        <f t="shared" ref="AJ622" si="5961">IF(ISNUMBER(SEARCH("Choice",AF622))=TRUE,1,AI622)</f>
        <v>NA</v>
      </c>
      <c r="AK622" s="22" t="str">
        <f t="shared" ref="AK622" si="5962">IF(ISERROR(SEARCH("Pref",I622)),I622,IF(SEARCH("Pref",I622)=3,LEFT(I622,1),IF(SEARCH("Pref",I622)=4,LEFT(I622,2),I622)))</f>
        <v>No Apps</v>
      </c>
      <c r="AL622" s="23" t="str">
        <f t="shared" ref="AL622" si="5963">IF(I623="N/A","NA",VALUE(LEFT(I623,SEARCH("of",I623)-1)))</f>
        <v>NA</v>
      </c>
      <c r="AM622" s="23" t="str">
        <f t="shared" ref="AM622" si="5964">IF(I623="N/A","NA",VALUE(RIGHT(I623,SEARCH("of",I623)-1)))</f>
        <v>NA</v>
      </c>
      <c r="AN622" s="24" t="str">
        <f t="shared" ref="AN622" si="5965">IF(AK622="Leftover",1,IF(AL622="NA","NA",AL622/AM622))</f>
        <v>NA</v>
      </c>
      <c r="AO622" s="25" t="str">
        <f t="shared" ref="AO622" si="5966">IF(ISNUMBER(SEARCH("Choice",AK622))=TRUE,1,AN622)</f>
        <v>NA</v>
      </c>
    </row>
    <row r="623" spans="1:41" ht="12" customHeight="1" x14ac:dyDescent="0.25">
      <c r="A623" s="35"/>
      <c r="B623" s="38"/>
      <c r="C623" s="6" t="s">
        <v>16</v>
      </c>
      <c r="D623" s="5" t="s">
        <v>467</v>
      </c>
      <c r="E623" s="5" t="s">
        <v>55</v>
      </c>
      <c r="F623" s="5" t="s">
        <v>112</v>
      </c>
      <c r="G623" s="5" t="s">
        <v>55</v>
      </c>
      <c r="H623" s="5" t="s">
        <v>55</v>
      </c>
      <c r="I623" s="5" t="s">
        <v>55</v>
      </c>
      <c r="J623" s="22"/>
      <c r="K623" s="26"/>
      <c r="L623" s="22"/>
      <c r="M623" s="23"/>
      <c r="N623" s="23"/>
      <c r="O623" s="27"/>
      <c r="P623" s="23"/>
      <c r="Q623" s="22"/>
      <c r="R623" s="23"/>
      <c r="S623" s="23"/>
      <c r="T623" s="27"/>
      <c r="U623" s="23"/>
      <c r="V623" s="22"/>
      <c r="W623" s="23"/>
      <c r="X623" s="23"/>
      <c r="Y623" s="27"/>
      <c r="Z623" s="23"/>
      <c r="AA623" s="22"/>
      <c r="AB623" s="23"/>
      <c r="AC623" s="23"/>
      <c r="AD623" s="27"/>
      <c r="AE623" s="23"/>
      <c r="AF623" s="22"/>
      <c r="AG623" s="23"/>
      <c r="AH623" s="23"/>
      <c r="AI623" s="27"/>
      <c r="AJ623" s="23"/>
    </row>
    <row r="624" spans="1:41" ht="12" customHeight="1" x14ac:dyDescent="0.25">
      <c r="A624" s="36"/>
      <c r="B624" s="41"/>
      <c r="C624" s="42"/>
      <c r="D624" s="42"/>
      <c r="E624" s="42"/>
      <c r="F624" s="42"/>
      <c r="G624" s="42"/>
      <c r="H624" s="42"/>
      <c r="I624" s="42"/>
      <c r="J624" s="28"/>
      <c r="K624" s="29"/>
      <c r="L624" s="22"/>
      <c r="M624" s="23"/>
      <c r="N624" s="23"/>
      <c r="O624" s="27"/>
      <c r="P624" s="23"/>
      <c r="Q624" s="22"/>
      <c r="R624" s="23"/>
      <c r="S624" s="23"/>
      <c r="T624" s="27"/>
      <c r="U624" s="23"/>
      <c r="V624" s="22"/>
      <c r="W624" s="23"/>
      <c r="X624" s="23"/>
      <c r="Y624" s="27"/>
      <c r="Z624" s="23"/>
      <c r="AA624" s="22"/>
      <c r="AB624" s="23"/>
      <c r="AC624" s="23"/>
      <c r="AD624" s="27"/>
      <c r="AE624" s="23"/>
      <c r="AF624" s="22"/>
      <c r="AG624" s="23"/>
      <c r="AH624" s="23"/>
      <c r="AI624" s="27"/>
      <c r="AJ624" s="23"/>
    </row>
    <row r="625" spans="1:41" ht="9" customHeight="1" x14ac:dyDescent="0.25">
      <c r="A625" s="34" t="s">
        <v>468</v>
      </c>
      <c r="B625" s="37" t="s">
        <v>229</v>
      </c>
      <c r="C625" s="6" t="s">
        <v>11</v>
      </c>
      <c r="D625" s="5" t="s">
        <v>79</v>
      </c>
      <c r="E625" s="5" t="s">
        <v>79</v>
      </c>
      <c r="F625" s="5" t="s">
        <v>79</v>
      </c>
      <c r="G625" s="5" t="s">
        <v>79</v>
      </c>
      <c r="H625" s="7" t="s">
        <v>23</v>
      </c>
      <c r="I625" s="5" t="s">
        <v>54</v>
      </c>
      <c r="J625" s="20" t="str">
        <f t="shared" ref="J625:K625" si="5967">A625</f>
        <v>DF034O3R</v>
      </c>
      <c r="K625" s="21" t="str">
        <f t="shared" si="5967"/>
        <v>B</v>
      </c>
      <c r="L625" s="22" t="str">
        <f t="shared" ref="L625" si="5968">IF(ISERROR(SEARCH("Pref",D625)),D625,IF(SEARCH("Pref",D625)=3,LEFT(D625,1),IF(SEARCH("Pref",D625)=4,LEFT(D625,2),D625)))</f>
        <v>Leftover</v>
      </c>
      <c r="M625" s="23" t="str">
        <f t="shared" ref="M625" si="5969">IF(D626="N/A","NA",VALUE(LEFT(D626,SEARCH("of",D626)-1)))</f>
        <v>NA</v>
      </c>
      <c r="N625" s="23" t="str">
        <f t="shared" ref="N625" si="5970">IF(D626="N/A","NA",VALUE(RIGHT(D626,SEARCH("of",D626)-1)))</f>
        <v>NA</v>
      </c>
      <c r="O625" s="24">
        <f t="shared" ref="O625" si="5971">IF(L625="Leftover",1,IF(M625="NA","NA",M625/N625))</f>
        <v>1</v>
      </c>
      <c r="P625" s="25">
        <f t="shared" ref="P625" si="5972">IF(ISNUMBER(SEARCH("Choice",L625))=TRUE,1,O625)</f>
        <v>1</v>
      </c>
      <c r="Q625" s="22" t="str">
        <f t="shared" ref="Q625" si="5973">IF(ISERROR(SEARCH("Pref",E625)),E625,IF(SEARCH("Pref",E625)=3,LEFT(E625,1),IF(SEARCH("Pref",E625)=4,LEFT(E625,2),E625)))</f>
        <v>Leftover</v>
      </c>
      <c r="R625" s="23" t="str">
        <f t="shared" ref="R625" si="5974">IF(E626="N/A","NA",VALUE(LEFT(E626,SEARCH("of",E626)-1)))</f>
        <v>NA</v>
      </c>
      <c r="S625" s="23" t="str">
        <f t="shared" ref="S625" si="5975">IF(E626="N/A","NA",VALUE(RIGHT(E626,SEARCH("of",E626)-1)))</f>
        <v>NA</v>
      </c>
      <c r="T625" s="24">
        <f t="shared" ref="T625" si="5976">IF(Q625="Leftover",1,IF(R625="NA","NA",R625/S625))</f>
        <v>1</v>
      </c>
      <c r="U625" s="25">
        <f t="shared" ref="U625" si="5977">IF(ISNUMBER(SEARCH("Choice",Q625))=TRUE,1,T625)</f>
        <v>1</v>
      </c>
      <c r="V625" s="22" t="str">
        <f t="shared" ref="V625" si="5978">IF(ISERROR(SEARCH("Pref",F625)),F625,IF(SEARCH("Pref",F625)=3,LEFT(F625,1),IF(SEARCH("Pref",F625)=4,LEFT(F625,2),F625)))</f>
        <v>Leftover</v>
      </c>
      <c r="W625" s="23" t="str">
        <f t="shared" ref="W625" si="5979">IF(F626="N/A","NA",VALUE(LEFT(F626,SEARCH("of",F626)-1)))</f>
        <v>NA</v>
      </c>
      <c r="X625" s="23" t="str">
        <f t="shared" ref="X625" si="5980">IF(F626="N/A","NA",VALUE(RIGHT(F626,SEARCH("of",F626)-1)))</f>
        <v>NA</v>
      </c>
      <c r="Y625" s="24">
        <f t="shared" ref="Y625" si="5981">IF(V625="Leftover",1,IF(W625="NA","NA",W625/X625))</f>
        <v>1</v>
      </c>
      <c r="Z625" s="25">
        <f t="shared" ref="Z625" si="5982">IF(ISNUMBER(SEARCH("Choice",V625))=TRUE,1,Y625)</f>
        <v>1</v>
      </c>
      <c r="AA625" s="22" t="str">
        <f t="shared" ref="AA625" si="5983">IF(ISERROR(SEARCH("Pref",G625)),G625,IF(SEARCH("Pref",G625)=3,LEFT(G625,1),IF(SEARCH("Pref",G625)=4,LEFT(G625,2),G625)))</f>
        <v>Leftover</v>
      </c>
      <c r="AB625" s="23">
        <f t="shared" ref="AB625" si="5984">IF(H626="N/A","NA",VALUE(LEFT(H626,SEARCH("of",H626)-1)))</f>
        <v>1</v>
      </c>
      <c r="AC625" s="23">
        <f t="shared" ref="AC625" si="5985">IF(H626="N/A","NA",VALUE(RIGHT(H626,SEARCH("of",H626)-1)))</f>
        <v>1</v>
      </c>
      <c r="AD625" s="24">
        <f t="shared" ref="AD625" si="5986">IF(AA625="Leftover",1,IF(AB625="NA","NA",AB625/AC625))</f>
        <v>1</v>
      </c>
      <c r="AE625" s="25">
        <f t="shared" ref="AE625" si="5987">IF(ISNUMBER(SEARCH("Choice",AA625))=TRUE,1,AD625)</f>
        <v>1</v>
      </c>
      <c r="AF625" s="22" t="str">
        <f t="shared" ref="AF625" si="5988">IF(ISERROR(SEARCH("Pref",H625)),H625,IF(SEARCH("Pref",H625)=3,LEFT(H625,1),IF(SEARCH("Pref",H625)=4,LEFT(H625,2),H625)))</f>
        <v>Leftover Choice 1</v>
      </c>
      <c r="AG625" s="23">
        <f t="shared" ref="AG625" si="5989">IF(H626="N/A","NA",VALUE(LEFT(H626,SEARCH("of",H626)-1)))</f>
        <v>1</v>
      </c>
      <c r="AH625" s="23">
        <f t="shared" ref="AH625" si="5990">IF(H626="N/A","NA",VALUE(RIGHT(H626,SEARCH("of",H626)-1)))</f>
        <v>1</v>
      </c>
      <c r="AI625" s="24">
        <f t="shared" ref="AI625" si="5991">IF(AF625="Leftover",1,IF(AG625="NA","NA",AG625/AH625))</f>
        <v>1</v>
      </c>
      <c r="AJ625" s="25">
        <f t="shared" ref="AJ625" si="5992">IF(ISNUMBER(SEARCH("Choice",AF625))=TRUE,1,AI625)</f>
        <v>1</v>
      </c>
      <c r="AK625" s="22" t="str">
        <f t="shared" ref="AK625" si="5993">IF(ISERROR(SEARCH("Pref",I625)),I625,IF(SEARCH("Pref",I625)=3,LEFT(I625,1),IF(SEARCH("Pref",I625)=4,LEFT(I625,2),I625)))</f>
        <v>None Drawn</v>
      </c>
      <c r="AL625" s="23" t="str">
        <f t="shared" ref="AL625" si="5994">IF(I626="N/A","NA",VALUE(LEFT(I626,SEARCH("of",I626)-1)))</f>
        <v>NA</v>
      </c>
      <c r="AM625" s="23" t="str">
        <f t="shared" ref="AM625" si="5995">IF(I626="N/A","NA",VALUE(RIGHT(I626,SEARCH("of",I626)-1)))</f>
        <v>NA</v>
      </c>
      <c r="AN625" s="24" t="str">
        <f t="shared" ref="AN625" si="5996">IF(AK625="Leftover",1,IF(AL625="NA","NA",AL625/AM625))</f>
        <v>NA</v>
      </c>
      <c r="AO625" s="25" t="str">
        <f t="shared" ref="AO625" si="5997">IF(ISNUMBER(SEARCH("Choice",AK625))=TRUE,1,AN625)</f>
        <v>NA</v>
      </c>
    </row>
    <row r="626" spans="1:41" ht="19.95" customHeight="1" x14ac:dyDescent="0.25">
      <c r="A626" s="35"/>
      <c r="B626" s="38"/>
      <c r="C626" s="6" t="s">
        <v>16</v>
      </c>
      <c r="D626" s="5" t="s">
        <v>55</v>
      </c>
      <c r="E626" s="5" t="s">
        <v>55</v>
      </c>
      <c r="F626" s="5" t="s">
        <v>55</v>
      </c>
      <c r="G626" s="5" t="s">
        <v>55</v>
      </c>
      <c r="H626" s="5" t="s">
        <v>56</v>
      </c>
      <c r="I626" s="5" t="s">
        <v>55</v>
      </c>
      <c r="J626" s="22"/>
      <c r="K626" s="26"/>
      <c r="L626" s="22"/>
      <c r="M626" s="23"/>
      <c r="N626" s="23"/>
      <c r="O626" s="27"/>
      <c r="P626" s="23"/>
      <c r="Q626" s="22"/>
      <c r="R626" s="23"/>
      <c r="S626" s="23"/>
      <c r="T626" s="27"/>
      <c r="U626" s="23"/>
      <c r="V626" s="22"/>
      <c r="W626" s="23"/>
      <c r="X626" s="23"/>
      <c r="Y626" s="27"/>
      <c r="Z626" s="23"/>
      <c r="AA626" s="22"/>
      <c r="AB626" s="23"/>
      <c r="AC626" s="23"/>
      <c r="AD626" s="27"/>
      <c r="AE626" s="23"/>
      <c r="AF626" s="22"/>
      <c r="AG626" s="23"/>
      <c r="AH626" s="23"/>
      <c r="AI626" s="27"/>
      <c r="AJ626" s="23"/>
    </row>
    <row r="627" spans="1:41" ht="10.95" customHeight="1" x14ac:dyDescent="0.25">
      <c r="A627" s="36"/>
      <c r="B627" s="41"/>
      <c r="C627" s="42"/>
      <c r="D627" s="42"/>
      <c r="E627" s="42"/>
      <c r="F627" s="42"/>
      <c r="G627" s="42"/>
      <c r="H627" s="42"/>
      <c r="I627" s="42"/>
      <c r="J627" s="28"/>
      <c r="K627" s="29"/>
      <c r="L627" s="22"/>
      <c r="M627" s="23"/>
      <c r="N627" s="23"/>
      <c r="O627" s="27"/>
      <c r="P627" s="23"/>
      <c r="Q627" s="22"/>
      <c r="R627" s="23"/>
      <c r="S627" s="23"/>
      <c r="T627" s="27"/>
      <c r="U627" s="23"/>
      <c r="V627" s="22"/>
      <c r="W627" s="23"/>
      <c r="X627" s="23"/>
      <c r="Y627" s="27"/>
      <c r="Z627" s="23"/>
      <c r="AA627" s="22"/>
      <c r="AB627" s="23"/>
      <c r="AC627" s="23"/>
      <c r="AD627" s="27"/>
      <c r="AE627" s="23"/>
      <c r="AF627" s="22"/>
      <c r="AG627" s="23"/>
      <c r="AH627" s="23"/>
      <c r="AI627" s="27"/>
      <c r="AJ627" s="23"/>
    </row>
    <row r="628" spans="1:41" ht="9" customHeight="1" x14ac:dyDescent="0.25">
      <c r="A628" s="34" t="s">
        <v>469</v>
      </c>
      <c r="B628" s="37" t="s">
        <v>229</v>
      </c>
      <c r="C628" s="6" t="s">
        <v>11</v>
      </c>
      <c r="D628" s="5" t="s">
        <v>30</v>
      </c>
      <c r="E628" s="5" t="s">
        <v>30</v>
      </c>
      <c r="F628" s="5" t="s">
        <v>30</v>
      </c>
      <c r="G628" s="5" t="s">
        <v>53</v>
      </c>
      <c r="H628" s="5" t="s">
        <v>53</v>
      </c>
      <c r="I628" s="5" t="s">
        <v>53</v>
      </c>
      <c r="J628" s="20" t="str">
        <f t="shared" ref="J628:K628" si="5998">A628</f>
        <v>DF035O1M</v>
      </c>
      <c r="K628" s="21" t="str">
        <f t="shared" si="5998"/>
        <v>B</v>
      </c>
      <c r="L628" s="22" t="str">
        <f t="shared" ref="L628" si="5999">IF(ISERROR(SEARCH("Pref",D628)),D628,IF(SEARCH("Pref",D628)=3,LEFT(D628,1),IF(SEARCH("Pref",D628)=4,LEFT(D628,2),D628)))</f>
        <v>Choice 3</v>
      </c>
      <c r="M628" s="23">
        <f t="shared" ref="M628" si="6000">IF(D629="N/A","NA",VALUE(LEFT(D629,SEARCH("of",D629)-1)))</f>
        <v>17</v>
      </c>
      <c r="N628" s="23">
        <f t="shared" ref="N628" si="6001">IF(D629="N/A","NA",VALUE(RIGHT(D629,SEARCH("of",D629)-1)))</f>
        <v>40</v>
      </c>
      <c r="O628" s="24">
        <f t="shared" ref="O628" si="6002">IF(L628="Leftover",1,IF(M628="NA","NA",M628/N628))</f>
        <v>0.42499999999999999</v>
      </c>
      <c r="P628" s="25">
        <f t="shared" ref="P628" si="6003">IF(ISNUMBER(SEARCH("Choice",L628))=TRUE,1,O628)</f>
        <v>1</v>
      </c>
      <c r="Q628" s="22" t="str">
        <f t="shared" ref="Q628" si="6004">IF(ISERROR(SEARCH("Pref",E628)),E628,IF(SEARCH("Pref",E628)=3,LEFT(E628,1),IF(SEARCH("Pref",E628)=4,LEFT(E628,2),E628)))</f>
        <v>Choice 3</v>
      </c>
      <c r="R628" s="23">
        <f t="shared" ref="R628" si="6005">IF(E629="N/A","NA",VALUE(LEFT(E629,SEARCH("of",E629)-1)))</f>
        <v>3</v>
      </c>
      <c r="S628" s="23">
        <f t="shared" ref="S628" si="6006">IF(E629="N/A","NA",VALUE(RIGHT(E629,SEARCH("of",E629)-1)))</f>
        <v>7</v>
      </c>
      <c r="T628" s="24">
        <f t="shared" ref="T628" si="6007">IF(Q628="Leftover",1,IF(R628="NA","NA",R628/S628))</f>
        <v>0.42857142857142855</v>
      </c>
      <c r="U628" s="25">
        <f t="shared" ref="U628" si="6008">IF(ISNUMBER(SEARCH("Choice",Q628))=TRUE,1,T628)</f>
        <v>1</v>
      </c>
      <c r="V628" s="22" t="str">
        <f t="shared" ref="V628" si="6009">IF(ISERROR(SEARCH("Pref",F628)),F628,IF(SEARCH("Pref",F628)=3,LEFT(F628,1),IF(SEARCH("Pref",F628)=4,LEFT(F628,2),F628)))</f>
        <v>Choice 3</v>
      </c>
      <c r="W628" s="23">
        <f t="shared" ref="W628" si="6010">IF(F629="N/A","NA",VALUE(LEFT(F629,SEARCH("of",F629)-1)))</f>
        <v>3</v>
      </c>
      <c r="X628" s="23">
        <f t="shared" ref="X628" si="6011">IF(F629="N/A","NA",VALUE(RIGHT(F629,SEARCH("of",F629)-1)))</f>
        <v>7</v>
      </c>
      <c r="Y628" s="24">
        <f t="shared" ref="Y628" si="6012">IF(V628="Leftover",1,IF(W628="NA","NA",W628/X628))</f>
        <v>0.42857142857142855</v>
      </c>
      <c r="Z628" s="25">
        <f t="shared" ref="Z628" si="6013">IF(ISNUMBER(SEARCH("Choice",V628))=TRUE,1,Y628)</f>
        <v>1</v>
      </c>
      <c r="AA628" s="22" t="str">
        <f t="shared" ref="AA628" si="6014">IF(ISERROR(SEARCH("Pref",G628)),G628,IF(SEARCH("Pref",G628)=3,LEFT(G628,1),IF(SEARCH("Pref",G628)=4,LEFT(G628,2),G628)))</f>
        <v>No Apps</v>
      </c>
      <c r="AB628" s="23" t="str">
        <f t="shared" ref="AB628" si="6015">IF(H629="N/A","NA",VALUE(LEFT(H629,SEARCH("of",H629)-1)))</f>
        <v>NA</v>
      </c>
      <c r="AC628" s="23" t="str">
        <f t="shared" ref="AC628" si="6016">IF(H629="N/A","NA",VALUE(RIGHT(H629,SEARCH("of",H629)-1)))</f>
        <v>NA</v>
      </c>
      <c r="AD628" s="24" t="str">
        <f t="shared" ref="AD628" si="6017">IF(AA628="Leftover",1,IF(AB628="NA","NA",AB628/AC628))</f>
        <v>NA</v>
      </c>
      <c r="AE628" s="25" t="str">
        <f t="shared" ref="AE628" si="6018">IF(ISNUMBER(SEARCH("Choice",AA628))=TRUE,1,AD628)</f>
        <v>NA</v>
      </c>
      <c r="AF628" s="22" t="str">
        <f t="shared" ref="AF628" si="6019">IF(ISERROR(SEARCH("Pref",H628)),H628,IF(SEARCH("Pref",H628)=3,LEFT(H628,1),IF(SEARCH("Pref",H628)=4,LEFT(H628,2),H628)))</f>
        <v>No Apps</v>
      </c>
      <c r="AG628" s="23" t="str">
        <f t="shared" ref="AG628" si="6020">IF(H629="N/A","NA",VALUE(LEFT(H629,SEARCH("of",H629)-1)))</f>
        <v>NA</v>
      </c>
      <c r="AH628" s="23" t="str">
        <f t="shared" ref="AH628" si="6021">IF(H629="N/A","NA",VALUE(RIGHT(H629,SEARCH("of",H629)-1)))</f>
        <v>NA</v>
      </c>
      <c r="AI628" s="24" t="str">
        <f t="shared" ref="AI628" si="6022">IF(AF628="Leftover",1,IF(AG628="NA","NA",AG628/AH628))</f>
        <v>NA</v>
      </c>
      <c r="AJ628" s="25" t="str">
        <f t="shared" ref="AJ628" si="6023">IF(ISNUMBER(SEARCH("Choice",AF628))=TRUE,1,AI628)</f>
        <v>NA</v>
      </c>
      <c r="AK628" s="22" t="str">
        <f t="shared" ref="AK628" si="6024">IF(ISERROR(SEARCH("Pref",I628)),I628,IF(SEARCH("Pref",I628)=3,LEFT(I628,1),IF(SEARCH("Pref",I628)=4,LEFT(I628,2),I628)))</f>
        <v>No Apps</v>
      </c>
      <c r="AL628" s="23" t="str">
        <f t="shared" ref="AL628" si="6025">IF(I629="N/A","NA",VALUE(LEFT(I629,SEARCH("of",I629)-1)))</f>
        <v>NA</v>
      </c>
      <c r="AM628" s="23" t="str">
        <f t="shared" ref="AM628" si="6026">IF(I629="N/A","NA",VALUE(RIGHT(I629,SEARCH("of",I629)-1)))</f>
        <v>NA</v>
      </c>
      <c r="AN628" s="24" t="str">
        <f t="shared" ref="AN628" si="6027">IF(AK628="Leftover",1,IF(AL628="NA","NA",AL628/AM628))</f>
        <v>NA</v>
      </c>
      <c r="AO628" s="25" t="str">
        <f t="shared" ref="AO628" si="6028">IF(ISNUMBER(SEARCH("Choice",AK628))=TRUE,1,AN628)</f>
        <v>NA</v>
      </c>
    </row>
    <row r="629" spans="1:41" ht="19.95" customHeight="1" x14ac:dyDescent="0.25">
      <c r="A629" s="35"/>
      <c r="B629" s="38"/>
      <c r="C629" s="6" t="s">
        <v>16</v>
      </c>
      <c r="D629" s="5" t="s">
        <v>470</v>
      </c>
      <c r="E629" s="5" t="s">
        <v>260</v>
      </c>
      <c r="F629" s="5" t="s">
        <v>260</v>
      </c>
      <c r="G629" s="5" t="s">
        <v>55</v>
      </c>
      <c r="H629" s="5" t="s">
        <v>55</v>
      </c>
      <c r="I629" s="5" t="s">
        <v>55</v>
      </c>
      <c r="J629" s="22"/>
      <c r="K629" s="26"/>
      <c r="L629" s="22"/>
      <c r="M629" s="23"/>
      <c r="N629" s="23"/>
      <c r="O629" s="27"/>
      <c r="P629" s="23"/>
      <c r="Q629" s="22"/>
      <c r="R629" s="23"/>
      <c r="S629" s="23"/>
      <c r="T629" s="27"/>
      <c r="U629" s="23"/>
      <c r="V629" s="22"/>
      <c r="W629" s="23"/>
      <c r="X629" s="23"/>
      <c r="Y629" s="27"/>
      <c r="Z629" s="23"/>
      <c r="AA629" s="22"/>
      <c r="AB629" s="23"/>
      <c r="AC629" s="23"/>
      <c r="AD629" s="27"/>
      <c r="AE629" s="23"/>
      <c r="AF629" s="22"/>
      <c r="AG629" s="23"/>
      <c r="AH629" s="23"/>
      <c r="AI629" s="27"/>
      <c r="AJ629" s="23"/>
    </row>
    <row r="630" spans="1:41" ht="12" customHeight="1" x14ac:dyDescent="0.25">
      <c r="A630" s="36"/>
      <c r="B630" s="41"/>
      <c r="C630" s="42"/>
      <c r="D630" s="42"/>
      <c r="E630" s="42"/>
      <c r="F630" s="42"/>
      <c r="G630" s="42"/>
      <c r="H630" s="42"/>
      <c r="I630" s="42"/>
      <c r="J630" s="28"/>
      <c r="K630" s="29"/>
      <c r="L630" s="22"/>
      <c r="M630" s="23"/>
      <c r="N630" s="23"/>
      <c r="O630" s="27"/>
      <c r="P630" s="23"/>
      <c r="Q630" s="22"/>
      <c r="R630" s="23"/>
      <c r="S630" s="23"/>
      <c r="T630" s="27"/>
      <c r="U630" s="23"/>
      <c r="V630" s="22"/>
      <c r="W630" s="23"/>
      <c r="X630" s="23"/>
      <c r="Y630" s="27"/>
      <c r="Z630" s="23"/>
      <c r="AA630" s="22"/>
      <c r="AB630" s="23"/>
      <c r="AC630" s="23"/>
      <c r="AD630" s="27"/>
      <c r="AE630" s="23"/>
      <c r="AF630" s="22"/>
      <c r="AG630" s="23"/>
      <c r="AH630" s="23"/>
      <c r="AI630" s="27"/>
      <c r="AJ630" s="23"/>
    </row>
    <row r="631" spans="1:41" ht="9" customHeight="1" x14ac:dyDescent="0.25">
      <c r="A631" s="34" t="s">
        <v>471</v>
      </c>
      <c r="B631" s="37" t="s">
        <v>229</v>
      </c>
      <c r="C631" s="6" t="s">
        <v>11</v>
      </c>
      <c r="D631" s="5" t="s">
        <v>13</v>
      </c>
      <c r="E631" s="5" t="s">
        <v>13</v>
      </c>
      <c r="F631" s="5" t="s">
        <v>13</v>
      </c>
      <c r="G631" s="6" t="s">
        <v>54</v>
      </c>
      <c r="H631" s="7" t="s">
        <v>15</v>
      </c>
      <c r="I631" s="5" t="s">
        <v>54</v>
      </c>
      <c r="J631" s="20" t="str">
        <f t="shared" ref="J631:K631" si="6029">A631</f>
        <v>DF035O2R</v>
      </c>
      <c r="K631" s="21" t="str">
        <f t="shared" si="6029"/>
        <v>B</v>
      </c>
      <c r="L631" s="22" t="str">
        <f t="shared" ref="L631" si="6030">IF(ISERROR(SEARCH("Pref",D631)),D631,IF(SEARCH("Pref",D631)=3,LEFT(D631,1),IF(SEARCH("Pref",D631)=4,LEFT(D631,2),D631)))</f>
        <v>Choice 2</v>
      </c>
      <c r="M631" s="23">
        <f t="shared" ref="M631" si="6031">IF(D632="N/A","NA",VALUE(LEFT(D632,SEARCH("of",D632)-1)))</f>
        <v>68</v>
      </c>
      <c r="N631" s="23">
        <f t="shared" ref="N631" si="6032">IF(D632="N/A","NA",VALUE(RIGHT(D632,SEARCH("of",D632)-1)))</f>
        <v>337</v>
      </c>
      <c r="O631" s="24">
        <f t="shared" ref="O631" si="6033">IF(L631="Leftover",1,IF(M631="NA","NA",M631/N631))</f>
        <v>0.20178041543026706</v>
      </c>
      <c r="P631" s="25">
        <f t="shared" ref="P631" si="6034">IF(ISNUMBER(SEARCH("Choice",L631))=TRUE,1,O631)</f>
        <v>1</v>
      </c>
      <c r="Q631" s="22" t="str">
        <f t="shared" ref="Q631" si="6035">IF(ISERROR(SEARCH("Pref",E631)),E631,IF(SEARCH("Pref",E631)=3,LEFT(E631,1),IF(SEARCH("Pref",E631)=4,LEFT(E631,2),E631)))</f>
        <v>Choice 2</v>
      </c>
      <c r="R631" s="23">
        <f t="shared" ref="R631" si="6036">IF(E632="N/A","NA",VALUE(LEFT(E632,SEARCH("of",E632)-1)))</f>
        <v>3</v>
      </c>
      <c r="S631" s="23">
        <f t="shared" ref="S631" si="6037">IF(E632="N/A","NA",VALUE(RIGHT(E632,SEARCH("of",E632)-1)))</f>
        <v>23</v>
      </c>
      <c r="T631" s="24">
        <f t="shared" ref="T631" si="6038">IF(Q631="Leftover",1,IF(R631="NA","NA",R631/S631))</f>
        <v>0.13043478260869565</v>
      </c>
      <c r="U631" s="25">
        <f t="shared" ref="U631" si="6039">IF(ISNUMBER(SEARCH("Choice",Q631))=TRUE,1,T631)</f>
        <v>1</v>
      </c>
      <c r="V631" s="22" t="str">
        <f t="shared" ref="V631" si="6040">IF(ISERROR(SEARCH("Pref",F631)),F631,IF(SEARCH("Pref",F631)=3,LEFT(F631,1),IF(SEARCH("Pref",F631)=4,LEFT(F631,2),F631)))</f>
        <v>Choice 2</v>
      </c>
      <c r="W631" s="23">
        <f t="shared" ref="W631" si="6041">IF(F632="N/A","NA",VALUE(LEFT(F632,SEARCH("of",F632)-1)))</f>
        <v>1</v>
      </c>
      <c r="X631" s="23">
        <f t="shared" ref="X631" si="6042">IF(F632="N/A","NA",VALUE(RIGHT(F632,SEARCH("of",F632)-1)))</f>
        <v>26</v>
      </c>
      <c r="Y631" s="24">
        <f t="shared" ref="Y631" si="6043">IF(V631="Leftover",1,IF(W631="NA","NA",W631/X631))</f>
        <v>3.8461538461538464E-2</v>
      </c>
      <c r="Z631" s="25">
        <f t="shared" ref="Z631" si="6044">IF(ISNUMBER(SEARCH("Choice",V631))=TRUE,1,Y631)</f>
        <v>1</v>
      </c>
      <c r="AA631" s="22" t="str">
        <f t="shared" ref="AA631" si="6045">IF(ISERROR(SEARCH("Pref",G631)),G631,IF(SEARCH("Pref",G631)=3,LEFT(G631,1),IF(SEARCH("Pref",G631)=4,LEFT(G631,2),G631)))</f>
        <v>None Drawn</v>
      </c>
      <c r="AB631" s="23">
        <f t="shared" ref="AB631" si="6046">IF(H632="N/A","NA",VALUE(LEFT(H632,SEARCH("of",H632)-1)))</f>
        <v>1</v>
      </c>
      <c r="AC631" s="23">
        <f t="shared" ref="AC631" si="6047">IF(H632="N/A","NA",VALUE(RIGHT(H632,SEARCH("of",H632)-1)))</f>
        <v>1</v>
      </c>
      <c r="AD631" s="24">
        <f t="shared" ref="AD631" si="6048">IF(AA631="Leftover",1,IF(AB631="NA","NA",AB631/AC631))</f>
        <v>1</v>
      </c>
      <c r="AE631" s="25">
        <f t="shared" ref="AE631" si="6049">IF(ISNUMBER(SEARCH("Choice",AA631))=TRUE,1,AD631)</f>
        <v>1</v>
      </c>
      <c r="AF631" s="22" t="str">
        <f t="shared" ref="AF631" si="6050">IF(ISERROR(SEARCH("Pref",H631)),H631,IF(SEARCH("Pref",H631)=3,LEFT(H631,1),IF(SEARCH("Pref",H631)=4,LEFT(H631,2),H631)))</f>
        <v>Leftover Choice 3</v>
      </c>
      <c r="AG631" s="23">
        <f t="shared" ref="AG631" si="6051">IF(H632="N/A","NA",VALUE(LEFT(H632,SEARCH("of",H632)-1)))</f>
        <v>1</v>
      </c>
      <c r="AH631" s="23">
        <f t="shared" ref="AH631" si="6052">IF(H632="N/A","NA",VALUE(RIGHT(H632,SEARCH("of",H632)-1)))</f>
        <v>1</v>
      </c>
      <c r="AI631" s="24">
        <f t="shared" ref="AI631" si="6053">IF(AF631="Leftover",1,IF(AG631="NA","NA",AG631/AH631))</f>
        <v>1</v>
      </c>
      <c r="AJ631" s="25">
        <f t="shared" ref="AJ631" si="6054">IF(ISNUMBER(SEARCH("Choice",AF631))=TRUE,1,AI631)</f>
        <v>1</v>
      </c>
      <c r="AK631" s="22" t="str">
        <f t="shared" ref="AK631" si="6055">IF(ISERROR(SEARCH("Pref",I631)),I631,IF(SEARCH("Pref",I631)=3,LEFT(I631,1),IF(SEARCH("Pref",I631)=4,LEFT(I631,2),I631)))</f>
        <v>None Drawn</v>
      </c>
      <c r="AL631" s="23" t="str">
        <f t="shared" ref="AL631" si="6056">IF(I632="N/A","NA",VALUE(LEFT(I632,SEARCH("of",I632)-1)))</f>
        <v>NA</v>
      </c>
      <c r="AM631" s="23" t="str">
        <f t="shared" ref="AM631" si="6057">IF(I632="N/A","NA",VALUE(RIGHT(I632,SEARCH("of",I632)-1)))</f>
        <v>NA</v>
      </c>
      <c r="AN631" s="24" t="str">
        <f t="shared" ref="AN631" si="6058">IF(AK631="Leftover",1,IF(AL631="NA","NA",AL631/AM631))</f>
        <v>NA</v>
      </c>
      <c r="AO631" s="25" t="str">
        <f t="shared" ref="AO631" si="6059">IF(ISNUMBER(SEARCH("Choice",AK631))=TRUE,1,AN631)</f>
        <v>NA</v>
      </c>
    </row>
    <row r="632" spans="1:41" ht="12" customHeight="1" x14ac:dyDescent="0.25">
      <c r="A632" s="35"/>
      <c r="B632" s="38"/>
      <c r="C632" s="6" t="s">
        <v>16</v>
      </c>
      <c r="D632" s="5" t="s">
        <v>472</v>
      </c>
      <c r="E632" s="5" t="s">
        <v>473</v>
      </c>
      <c r="F632" s="5" t="s">
        <v>474</v>
      </c>
      <c r="G632" s="5" t="s">
        <v>55</v>
      </c>
      <c r="H632" s="5" t="s">
        <v>56</v>
      </c>
      <c r="I632" s="5" t="s">
        <v>55</v>
      </c>
      <c r="J632" s="22"/>
      <c r="K632" s="26"/>
      <c r="L632" s="22"/>
      <c r="M632" s="23"/>
      <c r="N632" s="23"/>
      <c r="O632" s="27"/>
      <c r="P632" s="23"/>
      <c r="Q632" s="22"/>
      <c r="R632" s="23"/>
      <c r="S632" s="23"/>
      <c r="T632" s="27"/>
      <c r="U632" s="23"/>
      <c r="V632" s="22"/>
      <c r="W632" s="23"/>
      <c r="X632" s="23"/>
      <c r="Y632" s="27"/>
      <c r="Z632" s="23"/>
      <c r="AA632" s="22"/>
      <c r="AB632" s="23"/>
      <c r="AC632" s="23"/>
      <c r="AD632" s="27"/>
      <c r="AE632" s="23"/>
      <c r="AF632" s="22"/>
      <c r="AG632" s="23"/>
      <c r="AH632" s="23"/>
      <c r="AI632" s="27"/>
      <c r="AJ632" s="23"/>
    </row>
    <row r="633" spans="1:41" ht="12" customHeight="1" x14ac:dyDescent="0.25">
      <c r="A633" s="36"/>
      <c r="B633" s="41"/>
      <c r="C633" s="42"/>
      <c r="D633" s="42"/>
      <c r="E633" s="42"/>
      <c r="F633" s="42"/>
      <c r="G633" s="42"/>
      <c r="H633" s="42"/>
      <c r="I633" s="42"/>
      <c r="J633" s="28"/>
      <c r="K633" s="29"/>
      <c r="L633" s="22"/>
      <c r="M633" s="23"/>
      <c r="N633" s="23"/>
      <c r="O633" s="27"/>
      <c r="P633" s="23"/>
      <c r="Q633" s="22"/>
      <c r="R633" s="23"/>
      <c r="S633" s="23"/>
      <c r="T633" s="27"/>
      <c r="U633" s="23"/>
      <c r="V633" s="22"/>
      <c r="W633" s="23"/>
      <c r="X633" s="23"/>
      <c r="Y633" s="27"/>
      <c r="Z633" s="23"/>
      <c r="AA633" s="22"/>
      <c r="AB633" s="23"/>
      <c r="AC633" s="23"/>
      <c r="AD633" s="27"/>
      <c r="AE633" s="23"/>
      <c r="AF633" s="22"/>
      <c r="AG633" s="23"/>
      <c r="AH633" s="23"/>
      <c r="AI633" s="27"/>
      <c r="AJ633" s="23"/>
    </row>
    <row r="634" spans="1:41" ht="9" customHeight="1" x14ac:dyDescent="0.25">
      <c r="A634" s="34" t="s">
        <v>475</v>
      </c>
      <c r="B634" s="37" t="s">
        <v>229</v>
      </c>
      <c r="C634" s="6" t="s">
        <v>11</v>
      </c>
      <c r="D634" s="5" t="s">
        <v>13</v>
      </c>
      <c r="E634" s="7" t="s">
        <v>12</v>
      </c>
      <c r="F634" s="5" t="s">
        <v>30</v>
      </c>
      <c r="G634" s="6" t="s">
        <v>54</v>
      </c>
      <c r="H634" s="5" t="s">
        <v>13</v>
      </c>
      <c r="I634" s="5" t="s">
        <v>54</v>
      </c>
      <c r="J634" s="20" t="str">
        <f t="shared" ref="J634:K634" si="6060">A634</f>
        <v>DF035O3R</v>
      </c>
      <c r="K634" s="21" t="str">
        <f t="shared" si="6060"/>
        <v>B</v>
      </c>
      <c r="L634" s="22" t="str">
        <f t="shared" ref="L634" si="6061">IF(ISERROR(SEARCH("Pref",D634)),D634,IF(SEARCH("Pref",D634)=3,LEFT(D634,1),IF(SEARCH("Pref",D634)=4,LEFT(D634,2),D634)))</f>
        <v>Choice 2</v>
      </c>
      <c r="M634" s="23">
        <f t="shared" ref="M634" si="6062">IF(D635="N/A","NA",VALUE(LEFT(D635,SEARCH("of",D635)-1)))</f>
        <v>41</v>
      </c>
      <c r="N634" s="23">
        <f t="shared" ref="N634" si="6063">IF(D635="N/A","NA",VALUE(RIGHT(D635,SEARCH("of",D635)-1)))</f>
        <v>229</v>
      </c>
      <c r="O634" s="24">
        <f t="shared" ref="O634" si="6064">IF(L634="Leftover",1,IF(M634="NA","NA",M634/N634))</f>
        <v>0.17903930131004367</v>
      </c>
      <c r="P634" s="25">
        <f t="shared" ref="P634" si="6065">IF(ISNUMBER(SEARCH("Choice",L634))=TRUE,1,O634)</f>
        <v>1</v>
      </c>
      <c r="Q634" s="22" t="str">
        <f t="shared" ref="Q634" si="6066">IF(ISERROR(SEARCH("Pref",E634)),E634,IF(SEARCH("Pref",E634)=3,LEFT(E634,1),IF(SEARCH("Pref",E634)=4,LEFT(E634,2),E634)))</f>
        <v>0</v>
      </c>
      <c r="R634" s="23">
        <f t="shared" ref="R634" si="6067">IF(E635="N/A","NA",VALUE(LEFT(E635,SEARCH("of",E635)-1)))</f>
        <v>2</v>
      </c>
      <c r="S634" s="23">
        <f t="shared" ref="S634" si="6068">IF(E635="N/A","NA",VALUE(RIGHT(E635,SEARCH("of",E635)-1)))</f>
        <v>2</v>
      </c>
      <c r="T634" s="24">
        <f t="shared" ref="T634" si="6069">IF(Q634="Leftover",1,IF(R634="NA","NA",R634/S634))</f>
        <v>1</v>
      </c>
      <c r="U634" s="25">
        <f t="shared" ref="U634" si="6070">IF(ISNUMBER(SEARCH("Choice",Q634))=TRUE,1,T634)</f>
        <v>1</v>
      </c>
      <c r="V634" s="22" t="str">
        <f t="shared" ref="V634" si="6071">IF(ISERROR(SEARCH("Pref",F634)),F634,IF(SEARCH("Pref",F634)=3,LEFT(F634,1),IF(SEARCH("Pref",F634)=4,LEFT(F634,2),F634)))</f>
        <v>Choice 3</v>
      </c>
      <c r="W634" s="23">
        <f t="shared" ref="W634" si="6072">IF(F635="N/A","NA",VALUE(LEFT(F635,SEARCH("of",F635)-1)))</f>
        <v>1</v>
      </c>
      <c r="X634" s="23">
        <f t="shared" ref="X634" si="6073">IF(F635="N/A","NA",VALUE(RIGHT(F635,SEARCH("of",F635)-1)))</f>
        <v>4</v>
      </c>
      <c r="Y634" s="24">
        <f t="shared" ref="Y634" si="6074">IF(V634="Leftover",1,IF(W634="NA","NA",W634/X634))</f>
        <v>0.25</v>
      </c>
      <c r="Z634" s="25">
        <f t="shared" ref="Z634" si="6075">IF(ISNUMBER(SEARCH("Choice",V634))=TRUE,1,Y634)</f>
        <v>1</v>
      </c>
      <c r="AA634" s="22" t="str">
        <f t="shared" ref="AA634" si="6076">IF(ISERROR(SEARCH("Pref",G634)),G634,IF(SEARCH("Pref",G634)=3,LEFT(G634,1),IF(SEARCH("Pref",G634)=4,LEFT(G634,2),G634)))</f>
        <v>None Drawn</v>
      </c>
      <c r="AB634" s="23">
        <f t="shared" ref="AB634" si="6077">IF(H635="N/A","NA",VALUE(LEFT(H635,SEARCH("of",H635)-1)))</f>
        <v>2</v>
      </c>
      <c r="AC634" s="23">
        <f t="shared" ref="AC634" si="6078">IF(H635="N/A","NA",VALUE(RIGHT(H635,SEARCH("of",H635)-1)))</f>
        <v>2</v>
      </c>
      <c r="AD634" s="24">
        <f t="shared" ref="AD634" si="6079">IF(AA634="Leftover",1,IF(AB634="NA","NA",AB634/AC634))</f>
        <v>1</v>
      </c>
      <c r="AE634" s="25">
        <f t="shared" ref="AE634" si="6080">IF(ISNUMBER(SEARCH("Choice",AA634))=TRUE,1,AD634)</f>
        <v>1</v>
      </c>
      <c r="AF634" s="22" t="str">
        <f t="shared" ref="AF634" si="6081">IF(ISERROR(SEARCH("Pref",H634)),H634,IF(SEARCH("Pref",H634)=3,LEFT(H634,1),IF(SEARCH("Pref",H634)=4,LEFT(H634,2),H634)))</f>
        <v>Choice 2</v>
      </c>
      <c r="AG634" s="23">
        <f t="shared" ref="AG634" si="6082">IF(H635="N/A","NA",VALUE(LEFT(H635,SEARCH("of",H635)-1)))</f>
        <v>2</v>
      </c>
      <c r="AH634" s="23">
        <f t="shared" ref="AH634" si="6083">IF(H635="N/A","NA",VALUE(RIGHT(H635,SEARCH("of",H635)-1)))</f>
        <v>2</v>
      </c>
      <c r="AI634" s="24">
        <f t="shared" ref="AI634" si="6084">IF(AF634="Leftover",1,IF(AG634="NA","NA",AG634/AH634))</f>
        <v>1</v>
      </c>
      <c r="AJ634" s="25">
        <f t="shared" ref="AJ634" si="6085">IF(ISNUMBER(SEARCH("Choice",AF634))=TRUE,1,AI634)</f>
        <v>1</v>
      </c>
      <c r="AK634" s="22" t="str">
        <f t="shared" ref="AK634" si="6086">IF(ISERROR(SEARCH("Pref",I634)),I634,IF(SEARCH("Pref",I634)=3,LEFT(I634,1),IF(SEARCH("Pref",I634)=4,LEFT(I634,2),I634)))</f>
        <v>None Drawn</v>
      </c>
      <c r="AL634" s="23" t="str">
        <f t="shared" ref="AL634" si="6087">IF(I635="N/A","NA",VALUE(LEFT(I635,SEARCH("of",I635)-1)))</f>
        <v>NA</v>
      </c>
      <c r="AM634" s="23" t="str">
        <f t="shared" ref="AM634" si="6088">IF(I635="N/A","NA",VALUE(RIGHT(I635,SEARCH("of",I635)-1)))</f>
        <v>NA</v>
      </c>
      <c r="AN634" s="24" t="str">
        <f t="shared" ref="AN634" si="6089">IF(AK634="Leftover",1,IF(AL634="NA","NA",AL634/AM634))</f>
        <v>NA</v>
      </c>
      <c r="AO634" s="25" t="str">
        <f t="shared" ref="AO634" si="6090">IF(ISNUMBER(SEARCH("Choice",AK634))=TRUE,1,AN634)</f>
        <v>NA</v>
      </c>
    </row>
    <row r="635" spans="1:41" ht="19.2" customHeight="1" x14ac:dyDescent="0.25">
      <c r="A635" s="35"/>
      <c r="B635" s="38"/>
      <c r="C635" s="6" t="s">
        <v>16</v>
      </c>
      <c r="D635" s="5" t="s">
        <v>476</v>
      </c>
      <c r="E635" s="5" t="s">
        <v>112</v>
      </c>
      <c r="F635" s="5" t="s">
        <v>39</v>
      </c>
      <c r="G635" s="5" t="s">
        <v>55</v>
      </c>
      <c r="H635" s="5" t="s">
        <v>112</v>
      </c>
      <c r="I635" s="5" t="s">
        <v>55</v>
      </c>
      <c r="J635" s="22"/>
      <c r="K635" s="26"/>
      <c r="L635" s="22"/>
      <c r="M635" s="23"/>
      <c r="N635" s="23"/>
      <c r="O635" s="27"/>
      <c r="P635" s="23"/>
      <c r="Q635" s="22"/>
      <c r="R635" s="23"/>
      <c r="S635" s="23"/>
      <c r="T635" s="27"/>
      <c r="U635" s="23"/>
      <c r="V635" s="22"/>
      <c r="W635" s="23"/>
      <c r="X635" s="23"/>
      <c r="Y635" s="27"/>
      <c r="Z635" s="23"/>
      <c r="AA635" s="22"/>
      <c r="AB635" s="23"/>
      <c r="AC635" s="23"/>
      <c r="AD635" s="27"/>
      <c r="AE635" s="23"/>
      <c r="AF635" s="22"/>
      <c r="AG635" s="23"/>
      <c r="AH635" s="23"/>
      <c r="AI635" s="27"/>
      <c r="AJ635" s="23"/>
    </row>
    <row r="636" spans="1:41" ht="12" customHeight="1" x14ac:dyDescent="0.25">
      <c r="A636" s="36"/>
      <c r="B636" s="41"/>
      <c r="C636" s="42"/>
      <c r="D636" s="42"/>
      <c r="E636" s="42"/>
      <c r="F636" s="42"/>
      <c r="G636" s="42"/>
      <c r="H636" s="42"/>
      <c r="I636" s="42"/>
      <c r="J636" s="28"/>
      <c r="K636" s="29"/>
      <c r="L636" s="22"/>
      <c r="M636" s="23"/>
      <c r="N636" s="23"/>
      <c r="O636" s="27"/>
      <c r="P636" s="23"/>
      <c r="Q636" s="22"/>
      <c r="R636" s="23"/>
      <c r="S636" s="23"/>
      <c r="T636" s="27"/>
      <c r="U636" s="23"/>
      <c r="V636" s="22"/>
      <c r="W636" s="23"/>
      <c r="X636" s="23"/>
      <c r="Y636" s="27"/>
      <c r="Z636" s="23"/>
      <c r="AA636" s="22"/>
      <c r="AB636" s="23"/>
      <c r="AC636" s="23"/>
      <c r="AD636" s="27"/>
      <c r="AE636" s="23"/>
      <c r="AF636" s="22"/>
      <c r="AG636" s="23"/>
      <c r="AH636" s="23"/>
      <c r="AI636" s="27"/>
      <c r="AJ636" s="23"/>
    </row>
    <row r="637" spans="1:41" ht="9" customHeight="1" x14ac:dyDescent="0.25">
      <c r="A637" s="34" t="s">
        <v>477</v>
      </c>
      <c r="B637" s="37" t="s">
        <v>457</v>
      </c>
      <c r="C637" s="6" t="s">
        <v>11</v>
      </c>
      <c r="D637" s="5" t="s">
        <v>79</v>
      </c>
      <c r="E637" s="5" t="s">
        <v>79</v>
      </c>
      <c r="F637" s="5" t="s">
        <v>79</v>
      </c>
      <c r="G637" s="5" t="s">
        <v>79</v>
      </c>
      <c r="H637" s="5" t="s">
        <v>53</v>
      </c>
      <c r="I637" s="5" t="s">
        <v>53</v>
      </c>
      <c r="J637" s="20" t="str">
        <f t="shared" ref="J637:K637" si="6091">A637</f>
        <v>DF038L1R</v>
      </c>
      <c r="K637" s="21" t="str">
        <f t="shared" si="6091"/>
        <v>C</v>
      </c>
      <c r="L637" s="22" t="str">
        <f t="shared" ref="L637" si="6092">IF(ISERROR(SEARCH("Pref",D637)),D637,IF(SEARCH("Pref",D637)=3,LEFT(D637,1),IF(SEARCH("Pref",D637)=4,LEFT(D637,2),D637)))</f>
        <v>Leftover</v>
      </c>
      <c r="M637" s="23" t="str">
        <f t="shared" ref="M637" si="6093">IF(D638="N/A","NA",VALUE(LEFT(D638,SEARCH("of",D638)-1)))</f>
        <v>NA</v>
      </c>
      <c r="N637" s="23" t="str">
        <f t="shared" ref="N637" si="6094">IF(D638="N/A","NA",VALUE(RIGHT(D638,SEARCH("of",D638)-1)))</f>
        <v>NA</v>
      </c>
      <c r="O637" s="24">
        <f t="shared" ref="O637" si="6095">IF(L637="Leftover",1,IF(M637="NA","NA",M637/N637))</f>
        <v>1</v>
      </c>
      <c r="P637" s="25">
        <f t="shared" ref="P637" si="6096">IF(ISNUMBER(SEARCH("Choice",L637))=TRUE,1,O637)</f>
        <v>1</v>
      </c>
      <c r="Q637" s="22" t="str">
        <f t="shared" ref="Q637" si="6097">IF(ISERROR(SEARCH("Pref",E637)),E637,IF(SEARCH("Pref",E637)=3,LEFT(E637,1),IF(SEARCH("Pref",E637)=4,LEFT(E637,2),E637)))</f>
        <v>Leftover</v>
      </c>
      <c r="R637" s="23" t="str">
        <f t="shared" ref="R637" si="6098">IF(E638="N/A","NA",VALUE(LEFT(E638,SEARCH("of",E638)-1)))</f>
        <v>NA</v>
      </c>
      <c r="S637" s="23" t="str">
        <f t="shared" ref="S637" si="6099">IF(E638="N/A","NA",VALUE(RIGHT(E638,SEARCH("of",E638)-1)))</f>
        <v>NA</v>
      </c>
      <c r="T637" s="24">
        <f t="shared" ref="T637" si="6100">IF(Q637="Leftover",1,IF(R637="NA","NA",R637/S637))</f>
        <v>1</v>
      </c>
      <c r="U637" s="25">
        <f t="shared" ref="U637" si="6101">IF(ISNUMBER(SEARCH("Choice",Q637))=TRUE,1,T637)</f>
        <v>1</v>
      </c>
      <c r="V637" s="22" t="str">
        <f t="shared" ref="V637" si="6102">IF(ISERROR(SEARCH("Pref",F637)),F637,IF(SEARCH("Pref",F637)=3,LEFT(F637,1),IF(SEARCH("Pref",F637)=4,LEFT(F637,2),F637)))</f>
        <v>Leftover</v>
      </c>
      <c r="W637" s="23" t="str">
        <f t="shared" ref="W637" si="6103">IF(F638="N/A","NA",VALUE(LEFT(F638,SEARCH("of",F638)-1)))</f>
        <v>NA</v>
      </c>
      <c r="X637" s="23" t="str">
        <f t="shared" ref="X637" si="6104">IF(F638="N/A","NA",VALUE(RIGHT(F638,SEARCH("of",F638)-1)))</f>
        <v>NA</v>
      </c>
      <c r="Y637" s="24">
        <f t="shared" ref="Y637" si="6105">IF(V637="Leftover",1,IF(W637="NA","NA",W637/X637))</f>
        <v>1</v>
      </c>
      <c r="Z637" s="25">
        <f t="shared" ref="Z637" si="6106">IF(ISNUMBER(SEARCH("Choice",V637))=TRUE,1,Y637)</f>
        <v>1</v>
      </c>
      <c r="AA637" s="22" t="str">
        <f t="shared" ref="AA637" si="6107">IF(ISERROR(SEARCH("Pref",G637)),G637,IF(SEARCH("Pref",G637)=3,LEFT(G637,1),IF(SEARCH("Pref",G637)=4,LEFT(G637,2),G637)))</f>
        <v>Leftover</v>
      </c>
      <c r="AB637" s="23" t="str">
        <f t="shared" ref="AB637" si="6108">IF(H638="N/A","NA",VALUE(LEFT(H638,SEARCH("of",H638)-1)))</f>
        <v>NA</v>
      </c>
      <c r="AC637" s="23" t="str">
        <f t="shared" ref="AC637" si="6109">IF(H638="N/A","NA",VALUE(RIGHT(H638,SEARCH("of",H638)-1)))</f>
        <v>NA</v>
      </c>
      <c r="AD637" s="24">
        <f t="shared" ref="AD637" si="6110">IF(AA637="Leftover",1,IF(AB637="NA","NA",AB637/AC637))</f>
        <v>1</v>
      </c>
      <c r="AE637" s="25">
        <f t="shared" ref="AE637" si="6111">IF(ISNUMBER(SEARCH("Choice",AA637))=TRUE,1,AD637)</f>
        <v>1</v>
      </c>
      <c r="AF637" s="22" t="str">
        <f t="shared" ref="AF637" si="6112">IF(ISERROR(SEARCH("Pref",H637)),H637,IF(SEARCH("Pref",H637)=3,LEFT(H637,1),IF(SEARCH("Pref",H637)=4,LEFT(H637,2),H637)))</f>
        <v>No Apps</v>
      </c>
      <c r="AG637" s="23" t="str">
        <f t="shared" ref="AG637" si="6113">IF(H638="N/A","NA",VALUE(LEFT(H638,SEARCH("of",H638)-1)))</f>
        <v>NA</v>
      </c>
      <c r="AH637" s="23" t="str">
        <f t="shared" ref="AH637" si="6114">IF(H638="N/A","NA",VALUE(RIGHT(H638,SEARCH("of",H638)-1)))</f>
        <v>NA</v>
      </c>
      <c r="AI637" s="24" t="str">
        <f t="shared" ref="AI637" si="6115">IF(AF637="Leftover",1,IF(AG637="NA","NA",AG637/AH637))</f>
        <v>NA</v>
      </c>
      <c r="AJ637" s="25" t="str">
        <f t="shared" ref="AJ637" si="6116">IF(ISNUMBER(SEARCH("Choice",AF637))=TRUE,1,AI637)</f>
        <v>NA</v>
      </c>
      <c r="AK637" s="22" t="str">
        <f t="shared" ref="AK637" si="6117">IF(ISERROR(SEARCH("Pref",I637)),I637,IF(SEARCH("Pref",I637)=3,LEFT(I637,1),IF(SEARCH("Pref",I637)=4,LEFT(I637,2),I637)))</f>
        <v>No Apps</v>
      </c>
      <c r="AL637" s="23" t="str">
        <f t="shared" ref="AL637" si="6118">IF(I638="N/A","NA",VALUE(LEFT(I638,SEARCH("of",I638)-1)))</f>
        <v>NA</v>
      </c>
      <c r="AM637" s="23" t="str">
        <f t="shared" ref="AM637" si="6119">IF(I638="N/A","NA",VALUE(RIGHT(I638,SEARCH("of",I638)-1)))</f>
        <v>NA</v>
      </c>
      <c r="AN637" s="24" t="str">
        <f t="shared" ref="AN637" si="6120">IF(AK637="Leftover",1,IF(AL637="NA","NA",AL637/AM637))</f>
        <v>NA</v>
      </c>
      <c r="AO637" s="25" t="str">
        <f t="shared" ref="AO637" si="6121">IF(ISNUMBER(SEARCH("Choice",AK637))=TRUE,1,AN637)</f>
        <v>NA</v>
      </c>
    </row>
    <row r="638" spans="1:41" ht="12" customHeight="1" x14ac:dyDescent="0.25">
      <c r="A638" s="35"/>
      <c r="B638" s="38"/>
      <c r="C638" s="6" t="s">
        <v>16</v>
      </c>
      <c r="D638" s="5" t="s">
        <v>55</v>
      </c>
      <c r="E638" s="5" t="s">
        <v>55</v>
      </c>
      <c r="F638" s="5" t="s">
        <v>55</v>
      </c>
      <c r="G638" s="5" t="s">
        <v>55</v>
      </c>
      <c r="H638" s="5" t="s">
        <v>55</v>
      </c>
      <c r="I638" s="5" t="s">
        <v>55</v>
      </c>
      <c r="J638" s="22"/>
      <c r="K638" s="26"/>
      <c r="L638" s="22"/>
      <c r="M638" s="23"/>
      <c r="N638" s="23"/>
      <c r="O638" s="27"/>
      <c r="P638" s="23"/>
      <c r="Q638" s="22"/>
      <c r="R638" s="23"/>
      <c r="S638" s="23"/>
      <c r="T638" s="27"/>
      <c r="U638" s="23"/>
      <c r="V638" s="22"/>
      <c r="W638" s="23"/>
      <c r="X638" s="23"/>
      <c r="Y638" s="27"/>
      <c r="Z638" s="23"/>
      <c r="AA638" s="22"/>
      <c r="AB638" s="23"/>
      <c r="AC638" s="23"/>
      <c r="AD638" s="27"/>
      <c r="AE638" s="23"/>
      <c r="AF638" s="22"/>
      <c r="AG638" s="23"/>
      <c r="AH638" s="23"/>
      <c r="AI638" s="27"/>
      <c r="AJ638" s="23"/>
    </row>
    <row r="639" spans="1:41" ht="12" customHeight="1" x14ac:dyDescent="0.25">
      <c r="A639" s="36"/>
      <c r="B639" s="39"/>
      <c r="C639" s="40"/>
      <c r="D639" s="40"/>
      <c r="E639" s="40"/>
      <c r="F639" s="40"/>
      <c r="G639" s="40"/>
      <c r="H639" s="40"/>
      <c r="I639" s="40"/>
      <c r="J639" s="28"/>
      <c r="K639" s="29"/>
      <c r="L639" s="22"/>
      <c r="M639" s="23"/>
      <c r="N639" s="23"/>
      <c r="O639" s="27"/>
      <c r="P639" s="23"/>
      <c r="Q639" s="22"/>
      <c r="R639" s="23"/>
      <c r="S639" s="23"/>
      <c r="T639" s="27"/>
      <c r="U639" s="23"/>
      <c r="V639" s="22"/>
      <c r="W639" s="23"/>
      <c r="X639" s="23"/>
      <c r="Y639" s="27"/>
      <c r="Z639" s="23"/>
      <c r="AA639" s="22"/>
      <c r="AB639" s="23"/>
      <c r="AC639" s="23"/>
      <c r="AD639" s="27"/>
      <c r="AE639" s="23"/>
      <c r="AF639" s="22"/>
      <c r="AG639" s="23"/>
      <c r="AH639" s="23"/>
      <c r="AI639" s="27"/>
      <c r="AJ639" s="23"/>
    </row>
    <row r="640" spans="1:41" ht="9" customHeight="1" x14ac:dyDescent="0.25">
      <c r="A640" s="34" t="s">
        <v>478</v>
      </c>
      <c r="B640" s="37" t="s">
        <v>229</v>
      </c>
      <c r="C640" s="6" t="s">
        <v>11</v>
      </c>
      <c r="D640" s="7" t="s">
        <v>44</v>
      </c>
      <c r="E640" s="6" t="s">
        <v>54</v>
      </c>
      <c r="F640" s="7" t="s">
        <v>12</v>
      </c>
      <c r="G640" s="5" t="s">
        <v>53</v>
      </c>
      <c r="H640" s="5" t="s">
        <v>55</v>
      </c>
      <c r="I640" s="5" t="s">
        <v>55</v>
      </c>
      <c r="J640" s="20" t="str">
        <f t="shared" ref="J640:K640" si="6122">A640</f>
        <v>DF038L2R</v>
      </c>
      <c r="K640" s="21" t="str">
        <f t="shared" si="6122"/>
        <v>B</v>
      </c>
      <c r="L640" s="22" t="str">
        <f t="shared" ref="L640" si="6123">IF(ISERROR(SEARCH("Pref",D640)),D640,IF(SEARCH("Pref",D640)=3,LEFT(D640,1),IF(SEARCH("Pref",D640)=4,LEFT(D640,2),D640)))</f>
        <v>1</v>
      </c>
      <c r="M640" s="23">
        <f t="shared" ref="M640" si="6124">IF(D641="N/A","NA",VALUE(LEFT(D641,SEARCH("of",D641)-1)))</f>
        <v>10</v>
      </c>
      <c r="N640" s="23">
        <f t="shared" ref="N640" si="6125">IF(D641="N/A","NA",VALUE(RIGHT(D641,SEARCH("of",D641)-1)))</f>
        <v>13</v>
      </c>
      <c r="O640" s="24">
        <f t="shared" ref="O640" si="6126">IF(L640="Leftover",1,IF(M640="NA","NA",M640/N640))</f>
        <v>0.76923076923076927</v>
      </c>
      <c r="P640" s="25">
        <f t="shared" ref="P640" si="6127">IF(ISNUMBER(SEARCH("Choice",L640))=TRUE,1,O640)</f>
        <v>0.76923076923076927</v>
      </c>
      <c r="Q640" s="22" t="str">
        <f t="shared" ref="Q640" si="6128">IF(ISERROR(SEARCH("Pref",E640)),E640,IF(SEARCH("Pref",E640)=3,LEFT(E640,1),IF(SEARCH("Pref",E640)=4,LEFT(E640,2),E640)))</f>
        <v>None Drawn</v>
      </c>
      <c r="R640" s="23" t="str">
        <f t="shared" ref="R640" si="6129">IF(E641="N/A","NA",VALUE(LEFT(E641,SEARCH("of",E641)-1)))</f>
        <v>NA</v>
      </c>
      <c r="S640" s="23" t="str">
        <f t="shared" ref="S640" si="6130">IF(E641="N/A","NA",VALUE(RIGHT(E641,SEARCH("of",E641)-1)))</f>
        <v>NA</v>
      </c>
      <c r="T640" s="24" t="str">
        <f t="shared" ref="T640" si="6131">IF(Q640="Leftover",1,IF(R640="NA","NA",R640/S640))</f>
        <v>NA</v>
      </c>
      <c r="U640" s="25" t="str">
        <f t="shared" ref="U640" si="6132">IF(ISNUMBER(SEARCH("Choice",Q640))=TRUE,1,T640)</f>
        <v>NA</v>
      </c>
      <c r="V640" s="22" t="str">
        <f t="shared" ref="V640" si="6133">IF(ISERROR(SEARCH("Pref",F640)),F640,IF(SEARCH("Pref",F640)=3,LEFT(F640,1),IF(SEARCH("Pref",F640)=4,LEFT(F640,2),F640)))</f>
        <v>0</v>
      </c>
      <c r="W640" s="23">
        <f t="shared" ref="W640" si="6134">IF(F641="N/A","NA",VALUE(LEFT(F641,SEARCH("of",F641)-1)))</f>
        <v>3</v>
      </c>
      <c r="X640" s="23">
        <f t="shared" ref="X640" si="6135">IF(F641="N/A","NA",VALUE(RIGHT(F641,SEARCH("of",F641)-1)))</f>
        <v>7</v>
      </c>
      <c r="Y640" s="24">
        <f t="shared" ref="Y640" si="6136">IF(V640="Leftover",1,IF(W640="NA","NA",W640/X640))</f>
        <v>0.42857142857142855</v>
      </c>
      <c r="Z640" s="25">
        <f t="shared" ref="Z640" si="6137">IF(ISNUMBER(SEARCH("Choice",V640))=TRUE,1,Y640)</f>
        <v>0.42857142857142855</v>
      </c>
      <c r="AA640" s="22" t="str">
        <f t="shared" ref="AA640" si="6138">IF(ISERROR(SEARCH("Pref",G640)),G640,IF(SEARCH("Pref",G640)=3,LEFT(G640,1),IF(SEARCH("Pref",G640)=4,LEFT(G640,2),G640)))</f>
        <v>No Apps</v>
      </c>
      <c r="AB640" s="23" t="str">
        <f t="shared" ref="AB640" si="6139">IF(H641="N/A","NA",VALUE(LEFT(H641,SEARCH("of",H641)-1)))</f>
        <v>NA</v>
      </c>
      <c r="AC640" s="23" t="str">
        <f t="shared" ref="AC640" si="6140">IF(H641="N/A","NA",VALUE(RIGHT(H641,SEARCH("of",H641)-1)))</f>
        <v>NA</v>
      </c>
      <c r="AD640" s="24" t="str">
        <f t="shared" ref="AD640" si="6141">IF(AA640="Leftover",1,IF(AB640="NA","NA",AB640/AC640))</f>
        <v>NA</v>
      </c>
      <c r="AE640" s="25" t="str">
        <f t="shared" ref="AE640" si="6142">IF(ISNUMBER(SEARCH("Choice",AA640))=TRUE,1,AD640)</f>
        <v>NA</v>
      </c>
      <c r="AF640" s="22" t="str">
        <f t="shared" ref="AF640" si="6143">IF(ISERROR(SEARCH("Pref",H640)),H640,IF(SEARCH("Pref",H640)=3,LEFT(H640,1),IF(SEARCH("Pref",H640)=4,LEFT(H640,2),H640)))</f>
        <v>N/A</v>
      </c>
      <c r="AG640" s="23" t="str">
        <f t="shared" ref="AG640" si="6144">IF(H641="N/A","NA",VALUE(LEFT(H641,SEARCH("of",H641)-1)))</f>
        <v>NA</v>
      </c>
      <c r="AH640" s="23" t="str">
        <f t="shared" ref="AH640" si="6145">IF(H641="N/A","NA",VALUE(RIGHT(H641,SEARCH("of",H641)-1)))</f>
        <v>NA</v>
      </c>
      <c r="AI640" s="24" t="str">
        <f t="shared" ref="AI640" si="6146">IF(AF640="Leftover",1,IF(AG640="NA","NA",AG640/AH640))</f>
        <v>NA</v>
      </c>
      <c r="AJ640" s="25" t="str">
        <f t="shared" ref="AJ640" si="6147">IF(ISNUMBER(SEARCH("Choice",AF640))=TRUE,1,AI640)</f>
        <v>NA</v>
      </c>
      <c r="AK640" s="22" t="str">
        <f t="shared" ref="AK640" si="6148">IF(ISERROR(SEARCH("Pref",I640)),I640,IF(SEARCH("Pref",I640)=3,LEFT(I640,1),IF(SEARCH("Pref",I640)=4,LEFT(I640,2),I640)))</f>
        <v>N/A</v>
      </c>
      <c r="AL640" s="23" t="str">
        <f t="shared" ref="AL640" si="6149">IF(I641="N/A","NA",VALUE(LEFT(I641,SEARCH("of",I641)-1)))</f>
        <v>NA</v>
      </c>
      <c r="AM640" s="23" t="str">
        <f t="shared" ref="AM640" si="6150">IF(I641="N/A","NA",VALUE(RIGHT(I641,SEARCH("of",I641)-1)))</f>
        <v>NA</v>
      </c>
      <c r="AN640" s="24" t="str">
        <f t="shared" ref="AN640" si="6151">IF(AK640="Leftover",1,IF(AL640="NA","NA",AL640/AM640))</f>
        <v>NA</v>
      </c>
      <c r="AO640" s="25" t="str">
        <f t="shared" ref="AO640" si="6152">IF(ISNUMBER(SEARCH("Choice",AK640))=TRUE,1,AN640)</f>
        <v>NA</v>
      </c>
    </row>
    <row r="641" spans="1:41" ht="12" customHeight="1" x14ac:dyDescent="0.25">
      <c r="A641" s="35"/>
      <c r="B641" s="38"/>
      <c r="C641" s="6" t="s">
        <v>16</v>
      </c>
      <c r="D641" s="5" t="s">
        <v>479</v>
      </c>
      <c r="E641" s="5" t="s">
        <v>55</v>
      </c>
      <c r="F641" s="5" t="s">
        <v>260</v>
      </c>
      <c r="G641" s="5" t="s">
        <v>55</v>
      </c>
      <c r="H641" s="5" t="s">
        <v>55</v>
      </c>
      <c r="I641" s="5" t="s">
        <v>55</v>
      </c>
      <c r="J641" s="22"/>
      <c r="K641" s="26"/>
      <c r="L641" s="22"/>
      <c r="M641" s="23"/>
      <c r="N641" s="23"/>
      <c r="O641" s="27"/>
      <c r="P641" s="23"/>
      <c r="Q641" s="22"/>
      <c r="R641" s="23"/>
      <c r="S641" s="23"/>
      <c r="T641" s="27"/>
      <c r="U641" s="23"/>
      <c r="V641" s="22"/>
      <c r="W641" s="23"/>
      <c r="X641" s="23"/>
      <c r="Y641" s="27"/>
      <c r="Z641" s="23"/>
      <c r="AA641" s="22"/>
      <c r="AB641" s="23"/>
      <c r="AC641" s="23"/>
      <c r="AD641" s="27"/>
      <c r="AE641" s="23"/>
      <c r="AF641" s="22"/>
      <c r="AG641" s="23"/>
      <c r="AH641" s="23"/>
      <c r="AI641" s="27"/>
      <c r="AJ641" s="23"/>
    </row>
    <row r="642" spans="1:41" ht="12" customHeight="1" x14ac:dyDescent="0.25">
      <c r="A642" s="36"/>
      <c r="B642" s="41"/>
      <c r="C642" s="42"/>
      <c r="D642" s="42"/>
      <c r="E642" s="42"/>
      <c r="F642" s="42"/>
      <c r="G642" s="42"/>
      <c r="H642" s="42"/>
      <c r="I642" s="42"/>
      <c r="J642" s="28"/>
      <c r="K642" s="29"/>
      <c r="L642" s="22"/>
      <c r="M642" s="23"/>
      <c r="N642" s="23"/>
      <c r="O642" s="27"/>
      <c r="P642" s="23"/>
      <c r="Q642" s="22"/>
      <c r="R642" s="23"/>
      <c r="S642" s="23"/>
      <c r="T642" s="27"/>
      <c r="U642" s="23"/>
      <c r="V642" s="22"/>
      <c r="W642" s="23"/>
      <c r="X642" s="23"/>
      <c r="Y642" s="27"/>
      <c r="Z642" s="23"/>
      <c r="AA642" s="22"/>
      <c r="AB642" s="23"/>
      <c r="AC642" s="23"/>
      <c r="AD642" s="27"/>
      <c r="AE642" s="23"/>
      <c r="AF642" s="22"/>
      <c r="AG642" s="23"/>
      <c r="AH642" s="23"/>
      <c r="AI642" s="27"/>
      <c r="AJ642" s="23"/>
    </row>
    <row r="643" spans="1:41" ht="9" customHeight="1" x14ac:dyDescent="0.25">
      <c r="A643" s="34" t="s">
        <v>480</v>
      </c>
      <c r="B643" s="37" t="s">
        <v>229</v>
      </c>
      <c r="C643" s="6" t="s">
        <v>11</v>
      </c>
      <c r="D643" s="5" t="s">
        <v>79</v>
      </c>
      <c r="E643" s="5" t="s">
        <v>79</v>
      </c>
      <c r="F643" s="5" t="s">
        <v>79</v>
      </c>
      <c r="G643" s="5" t="s">
        <v>79</v>
      </c>
      <c r="H643" s="5" t="s">
        <v>53</v>
      </c>
      <c r="I643" s="5" t="s">
        <v>53</v>
      </c>
      <c r="J643" s="20" t="str">
        <f t="shared" ref="J643:K643" si="6153">A643</f>
        <v>DF038O1M</v>
      </c>
      <c r="K643" s="21" t="str">
        <f t="shared" si="6153"/>
        <v>B</v>
      </c>
      <c r="L643" s="22" t="str">
        <f t="shared" ref="L643" si="6154">IF(ISERROR(SEARCH("Pref",D643)),D643,IF(SEARCH("Pref",D643)=3,LEFT(D643,1),IF(SEARCH("Pref",D643)=4,LEFT(D643,2),D643)))</f>
        <v>Leftover</v>
      </c>
      <c r="M643" s="23" t="str">
        <f t="shared" ref="M643" si="6155">IF(D644="N/A","NA",VALUE(LEFT(D644,SEARCH("of",D644)-1)))</f>
        <v>NA</v>
      </c>
      <c r="N643" s="23" t="str">
        <f t="shared" ref="N643" si="6156">IF(D644="N/A","NA",VALUE(RIGHT(D644,SEARCH("of",D644)-1)))</f>
        <v>NA</v>
      </c>
      <c r="O643" s="24">
        <f t="shared" ref="O643" si="6157">IF(L643="Leftover",1,IF(M643="NA","NA",M643/N643))</f>
        <v>1</v>
      </c>
      <c r="P643" s="25">
        <f t="shared" ref="P643" si="6158">IF(ISNUMBER(SEARCH("Choice",L643))=TRUE,1,O643)</f>
        <v>1</v>
      </c>
      <c r="Q643" s="22" t="str">
        <f t="shared" ref="Q643" si="6159">IF(ISERROR(SEARCH("Pref",E643)),E643,IF(SEARCH("Pref",E643)=3,LEFT(E643,1),IF(SEARCH("Pref",E643)=4,LEFT(E643,2),E643)))</f>
        <v>Leftover</v>
      </c>
      <c r="R643" s="23" t="str">
        <f t="shared" ref="R643" si="6160">IF(E644="N/A","NA",VALUE(LEFT(E644,SEARCH("of",E644)-1)))</f>
        <v>NA</v>
      </c>
      <c r="S643" s="23" t="str">
        <f t="shared" ref="S643" si="6161">IF(E644="N/A","NA",VALUE(RIGHT(E644,SEARCH("of",E644)-1)))</f>
        <v>NA</v>
      </c>
      <c r="T643" s="24">
        <f t="shared" ref="T643" si="6162">IF(Q643="Leftover",1,IF(R643="NA","NA",R643/S643))</f>
        <v>1</v>
      </c>
      <c r="U643" s="25">
        <f t="shared" ref="U643" si="6163">IF(ISNUMBER(SEARCH("Choice",Q643))=TRUE,1,T643)</f>
        <v>1</v>
      </c>
      <c r="V643" s="22" t="str">
        <f t="shared" ref="V643" si="6164">IF(ISERROR(SEARCH("Pref",F643)),F643,IF(SEARCH("Pref",F643)=3,LEFT(F643,1),IF(SEARCH("Pref",F643)=4,LEFT(F643,2),F643)))</f>
        <v>Leftover</v>
      </c>
      <c r="W643" s="23" t="str">
        <f t="shared" ref="W643" si="6165">IF(F644="N/A","NA",VALUE(LEFT(F644,SEARCH("of",F644)-1)))</f>
        <v>NA</v>
      </c>
      <c r="X643" s="23" t="str">
        <f t="shared" ref="X643" si="6166">IF(F644="N/A","NA",VALUE(RIGHT(F644,SEARCH("of",F644)-1)))</f>
        <v>NA</v>
      </c>
      <c r="Y643" s="24">
        <f t="shared" ref="Y643" si="6167">IF(V643="Leftover",1,IF(W643="NA","NA",W643/X643))</f>
        <v>1</v>
      </c>
      <c r="Z643" s="25">
        <f t="shared" ref="Z643" si="6168">IF(ISNUMBER(SEARCH("Choice",V643))=TRUE,1,Y643)</f>
        <v>1</v>
      </c>
      <c r="AA643" s="22" t="str">
        <f t="shared" ref="AA643" si="6169">IF(ISERROR(SEARCH("Pref",G643)),G643,IF(SEARCH("Pref",G643)=3,LEFT(G643,1),IF(SEARCH("Pref",G643)=4,LEFT(G643,2),G643)))</f>
        <v>Leftover</v>
      </c>
      <c r="AB643" s="23" t="str">
        <f t="shared" ref="AB643" si="6170">IF(H644="N/A","NA",VALUE(LEFT(H644,SEARCH("of",H644)-1)))</f>
        <v>NA</v>
      </c>
      <c r="AC643" s="23" t="str">
        <f t="shared" ref="AC643" si="6171">IF(H644="N/A","NA",VALUE(RIGHT(H644,SEARCH("of",H644)-1)))</f>
        <v>NA</v>
      </c>
      <c r="AD643" s="24">
        <f t="shared" ref="AD643" si="6172">IF(AA643="Leftover",1,IF(AB643="NA","NA",AB643/AC643))</f>
        <v>1</v>
      </c>
      <c r="AE643" s="25">
        <f t="shared" ref="AE643" si="6173">IF(ISNUMBER(SEARCH("Choice",AA643))=TRUE,1,AD643)</f>
        <v>1</v>
      </c>
      <c r="AF643" s="22" t="str">
        <f t="shared" ref="AF643" si="6174">IF(ISERROR(SEARCH("Pref",H643)),H643,IF(SEARCH("Pref",H643)=3,LEFT(H643,1),IF(SEARCH("Pref",H643)=4,LEFT(H643,2),H643)))</f>
        <v>No Apps</v>
      </c>
      <c r="AG643" s="23" t="str">
        <f t="shared" ref="AG643" si="6175">IF(H644="N/A","NA",VALUE(LEFT(H644,SEARCH("of",H644)-1)))</f>
        <v>NA</v>
      </c>
      <c r="AH643" s="23" t="str">
        <f t="shared" ref="AH643" si="6176">IF(H644="N/A","NA",VALUE(RIGHT(H644,SEARCH("of",H644)-1)))</f>
        <v>NA</v>
      </c>
      <c r="AI643" s="24" t="str">
        <f t="shared" ref="AI643" si="6177">IF(AF643="Leftover",1,IF(AG643="NA","NA",AG643/AH643))</f>
        <v>NA</v>
      </c>
      <c r="AJ643" s="25" t="str">
        <f t="shared" ref="AJ643" si="6178">IF(ISNUMBER(SEARCH("Choice",AF643))=TRUE,1,AI643)</f>
        <v>NA</v>
      </c>
      <c r="AK643" s="22" t="str">
        <f t="shared" ref="AK643" si="6179">IF(ISERROR(SEARCH("Pref",I643)),I643,IF(SEARCH("Pref",I643)=3,LEFT(I643,1),IF(SEARCH("Pref",I643)=4,LEFT(I643,2),I643)))</f>
        <v>No Apps</v>
      </c>
      <c r="AL643" s="23" t="str">
        <f t="shared" ref="AL643" si="6180">IF(I644="N/A","NA",VALUE(LEFT(I644,SEARCH("of",I644)-1)))</f>
        <v>NA</v>
      </c>
      <c r="AM643" s="23" t="str">
        <f t="shared" ref="AM643" si="6181">IF(I644="N/A","NA",VALUE(RIGHT(I644,SEARCH("of",I644)-1)))</f>
        <v>NA</v>
      </c>
      <c r="AN643" s="24" t="str">
        <f t="shared" ref="AN643" si="6182">IF(AK643="Leftover",1,IF(AL643="NA","NA",AL643/AM643))</f>
        <v>NA</v>
      </c>
      <c r="AO643" s="25" t="str">
        <f t="shared" ref="AO643" si="6183">IF(ISNUMBER(SEARCH("Choice",AK643))=TRUE,1,AN643)</f>
        <v>NA</v>
      </c>
    </row>
    <row r="644" spans="1:41" ht="10.95" customHeight="1" x14ac:dyDescent="0.25">
      <c r="A644" s="35"/>
      <c r="B644" s="38"/>
      <c r="C644" s="6" t="s">
        <v>16</v>
      </c>
      <c r="D644" s="5" t="s">
        <v>55</v>
      </c>
      <c r="E644" s="5" t="s">
        <v>55</v>
      </c>
      <c r="F644" s="5" t="s">
        <v>55</v>
      </c>
      <c r="G644" s="5" t="s">
        <v>55</v>
      </c>
      <c r="H644" s="5" t="s">
        <v>55</v>
      </c>
      <c r="I644" s="5" t="s">
        <v>55</v>
      </c>
      <c r="J644" s="22"/>
      <c r="K644" s="26"/>
      <c r="L644" s="22"/>
      <c r="M644" s="23"/>
      <c r="N644" s="23"/>
      <c r="O644" s="27"/>
      <c r="P644" s="23"/>
      <c r="Q644" s="22"/>
      <c r="R644" s="23"/>
      <c r="S644" s="23"/>
      <c r="T644" s="27"/>
      <c r="U644" s="23"/>
      <c r="V644" s="22"/>
      <c r="W644" s="23"/>
      <c r="X644" s="23"/>
      <c r="Y644" s="27"/>
      <c r="Z644" s="23"/>
      <c r="AA644" s="22"/>
      <c r="AB644" s="23"/>
      <c r="AC644" s="23"/>
      <c r="AD644" s="27"/>
      <c r="AE644" s="23"/>
      <c r="AF644" s="22"/>
      <c r="AG644" s="23"/>
      <c r="AH644" s="23"/>
      <c r="AI644" s="27"/>
      <c r="AJ644" s="23"/>
    </row>
    <row r="645" spans="1:41" ht="12" customHeight="1" x14ac:dyDescent="0.25">
      <c r="A645" s="36"/>
      <c r="B645" s="41"/>
      <c r="C645" s="42"/>
      <c r="D645" s="42"/>
      <c r="E645" s="42"/>
      <c r="F645" s="42"/>
      <c r="G645" s="42"/>
      <c r="H645" s="42"/>
      <c r="I645" s="42"/>
      <c r="J645" s="28"/>
      <c r="K645" s="29"/>
      <c r="L645" s="22"/>
      <c r="M645" s="23"/>
      <c r="N645" s="23"/>
      <c r="O645" s="27"/>
      <c r="P645" s="23"/>
      <c r="Q645" s="22"/>
      <c r="R645" s="23"/>
      <c r="S645" s="23"/>
      <c r="T645" s="27"/>
      <c r="U645" s="23"/>
      <c r="V645" s="22"/>
      <c r="W645" s="23"/>
      <c r="X645" s="23"/>
      <c r="Y645" s="27"/>
      <c r="Z645" s="23"/>
      <c r="AA645" s="22"/>
      <c r="AB645" s="23"/>
      <c r="AC645" s="23"/>
      <c r="AD645" s="27"/>
      <c r="AE645" s="23"/>
      <c r="AF645" s="22"/>
      <c r="AG645" s="23"/>
      <c r="AH645" s="23"/>
      <c r="AI645" s="27"/>
      <c r="AJ645" s="23"/>
    </row>
    <row r="646" spans="1:41" ht="9" customHeight="1" x14ac:dyDescent="0.25">
      <c r="A646" s="34" t="s">
        <v>481</v>
      </c>
      <c r="B646" s="37" t="s">
        <v>229</v>
      </c>
      <c r="C646" s="6" t="s">
        <v>11</v>
      </c>
      <c r="D646" s="7" t="s">
        <v>44</v>
      </c>
      <c r="E646" s="6" t="s">
        <v>54</v>
      </c>
      <c r="F646" s="7" t="s">
        <v>12</v>
      </c>
      <c r="G646" s="5" t="s">
        <v>53</v>
      </c>
      <c r="H646" s="5" t="s">
        <v>53</v>
      </c>
      <c r="I646" s="5" t="s">
        <v>53</v>
      </c>
      <c r="J646" s="20" t="str">
        <f t="shared" ref="J646:K646" si="6184">A646</f>
        <v>DF038O2R</v>
      </c>
      <c r="K646" s="21" t="str">
        <f t="shared" si="6184"/>
        <v>B</v>
      </c>
      <c r="L646" s="22" t="str">
        <f t="shared" ref="L646" si="6185">IF(ISERROR(SEARCH("Pref",D646)),D646,IF(SEARCH("Pref",D646)=3,LEFT(D646,1),IF(SEARCH("Pref",D646)=4,LEFT(D646,2),D646)))</f>
        <v>1</v>
      </c>
      <c r="M646" s="23">
        <f t="shared" ref="M646" si="6186">IF(D647="N/A","NA",VALUE(LEFT(D647,SEARCH("of",D647)-1)))</f>
        <v>7</v>
      </c>
      <c r="N646" s="23">
        <f t="shared" ref="N646" si="6187">IF(D647="N/A","NA",VALUE(RIGHT(D647,SEARCH("of",D647)-1)))</f>
        <v>9</v>
      </c>
      <c r="O646" s="24">
        <f t="shared" ref="O646" si="6188">IF(L646="Leftover",1,IF(M646="NA","NA",M646/N646))</f>
        <v>0.77777777777777779</v>
      </c>
      <c r="P646" s="25">
        <f t="shared" ref="P646" si="6189">IF(ISNUMBER(SEARCH("Choice",L646))=TRUE,1,O646)</f>
        <v>0.77777777777777779</v>
      </c>
      <c r="Q646" s="22" t="str">
        <f t="shared" ref="Q646" si="6190">IF(ISERROR(SEARCH("Pref",E646)),E646,IF(SEARCH("Pref",E646)=3,LEFT(E646,1),IF(SEARCH("Pref",E646)=4,LEFT(E646,2),E646)))</f>
        <v>None Drawn</v>
      </c>
      <c r="R646" s="23" t="str">
        <f t="shared" ref="R646" si="6191">IF(E647="N/A","NA",VALUE(LEFT(E647,SEARCH("of",E647)-1)))</f>
        <v>NA</v>
      </c>
      <c r="S646" s="23" t="str">
        <f t="shared" ref="S646" si="6192">IF(E647="N/A","NA",VALUE(RIGHT(E647,SEARCH("of",E647)-1)))</f>
        <v>NA</v>
      </c>
      <c r="T646" s="24" t="str">
        <f t="shared" ref="T646" si="6193">IF(Q646="Leftover",1,IF(R646="NA","NA",R646/S646))</f>
        <v>NA</v>
      </c>
      <c r="U646" s="25" t="str">
        <f t="shared" ref="U646" si="6194">IF(ISNUMBER(SEARCH("Choice",Q646))=TRUE,1,T646)</f>
        <v>NA</v>
      </c>
      <c r="V646" s="22" t="str">
        <f t="shared" ref="V646" si="6195">IF(ISERROR(SEARCH("Pref",F646)),F646,IF(SEARCH("Pref",F646)=3,LEFT(F646,1),IF(SEARCH("Pref",F646)=4,LEFT(F646,2),F646)))</f>
        <v>0</v>
      </c>
      <c r="W646" s="23">
        <f t="shared" ref="W646" si="6196">IF(F647="N/A","NA",VALUE(LEFT(F647,SEARCH("of",F647)-1)))</f>
        <v>1</v>
      </c>
      <c r="X646" s="23">
        <f t="shared" ref="X646" si="6197">IF(F647="N/A","NA",VALUE(RIGHT(F647,SEARCH("of",F647)-1)))</f>
        <v>3</v>
      </c>
      <c r="Y646" s="24">
        <f t="shared" ref="Y646" si="6198">IF(V646="Leftover",1,IF(W646="NA","NA",W646/X646))</f>
        <v>0.33333333333333331</v>
      </c>
      <c r="Z646" s="25">
        <f t="shared" ref="Z646" si="6199">IF(ISNUMBER(SEARCH("Choice",V646))=TRUE,1,Y646)</f>
        <v>0.33333333333333331</v>
      </c>
      <c r="AA646" s="22" t="str">
        <f t="shared" ref="AA646" si="6200">IF(ISERROR(SEARCH("Pref",G646)),G646,IF(SEARCH("Pref",G646)=3,LEFT(G646,1),IF(SEARCH("Pref",G646)=4,LEFT(G646,2),G646)))</f>
        <v>No Apps</v>
      </c>
      <c r="AB646" s="23" t="str">
        <f t="shared" ref="AB646" si="6201">IF(H647="N/A","NA",VALUE(LEFT(H647,SEARCH("of",H647)-1)))</f>
        <v>NA</v>
      </c>
      <c r="AC646" s="23" t="str">
        <f t="shared" ref="AC646" si="6202">IF(H647="N/A","NA",VALUE(RIGHT(H647,SEARCH("of",H647)-1)))</f>
        <v>NA</v>
      </c>
      <c r="AD646" s="24" t="str">
        <f t="shared" ref="AD646" si="6203">IF(AA646="Leftover",1,IF(AB646="NA","NA",AB646/AC646))</f>
        <v>NA</v>
      </c>
      <c r="AE646" s="25" t="str">
        <f t="shared" ref="AE646" si="6204">IF(ISNUMBER(SEARCH("Choice",AA646))=TRUE,1,AD646)</f>
        <v>NA</v>
      </c>
      <c r="AF646" s="22" t="str">
        <f t="shared" ref="AF646" si="6205">IF(ISERROR(SEARCH("Pref",H646)),H646,IF(SEARCH("Pref",H646)=3,LEFT(H646,1),IF(SEARCH("Pref",H646)=4,LEFT(H646,2),H646)))</f>
        <v>No Apps</v>
      </c>
      <c r="AG646" s="23" t="str">
        <f t="shared" ref="AG646" si="6206">IF(H647="N/A","NA",VALUE(LEFT(H647,SEARCH("of",H647)-1)))</f>
        <v>NA</v>
      </c>
      <c r="AH646" s="23" t="str">
        <f t="shared" ref="AH646" si="6207">IF(H647="N/A","NA",VALUE(RIGHT(H647,SEARCH("of",H647)-1)))</f>
        <v>NA</v>
      </c>
      <c r="AI646" s="24" t="str">
        <f t="shared" ref="AI646" si="6208">IF(AF646="Leftover",1,IF(AG646="NA","NA",AG646/AH646))</f>
        <v>NA</v>
      </c>
      <c r="AJ646" s="25" t="str">
        <f t="shared" ref="AJ646" si="6209">IF(ISNUMBER(SEARCH("Choice",AF646))=TRUE,1,AI646)</f>
        <v>NA</v>
      </c>
      <c r="AK646" s="22" t="str">
        <f t="shared" ref="AK646" si="6210">IF(ISERROR(SEARCH("Pref",I646)),I646,IF(SEARCH("Pref",I646)=3,LEFT(I646,1),IF(SEARCH("Pref",I646)=4,LEFT(I646,2),I646)))</f>
        <v>No Apps</v>
      </c>
      <c r="AL646" s="23" t="str">
        <f t="shared" ref="AL646" si="6211">IF(I647="N/A","NA",VALUE(LEFT(I647,SEARCH("of",I647)-1)))</f>
        <v>NA</v>
      </c>
      <c r="AM646" s="23" t="str">
        <f t="shared" ref="AM646" si="6212">IF(I647="N/A","NA",VALUE(RIGHT(I647,SEARCH("of",I647)-1)))</f>
        <v>NA</v>
      </c>
      <c r="AN646" s="24" t="str">
        <f t="shared" ref="AN646" si="6213">IF(AK646="Leftover",1,IF(AL646="NA","NA",AL646/AM646))</f>
        <v>NA</v>
      </c>
      <c r="AO646" s="25" t="str">
        <f t="shared" ref="AO646" si="6214">IF(ISNUMBER(SEARCH("Choice",AK646))=TRUE,1,AN646)</f>
        <v>NA</v>
      </c>
    </row>
    <row r="647" spans="1:41" ht="19.95" customHeight="1" x14ac:dyDescent="0.25">
      <c r="A647" s="35"/>
      <c r="B647" s="38"/>
      <c r="C647" s="6" t="s">
        <v>16</v>
      </c>
      <c r="D647" s="5" t="s">
        <v>290</v>
      </c>
      <c r="E647" s="5" t="s">
        <v>55</v>
      </c>
      <c r="F647" s="5" t="s">
        <v>18</v>
      </c>
      <c r="G647" s="5" t="s">
        <v>55</v>
      </c>
      <c r="H647" s="5" t="s">
        <v>55</v>
      </c>
      <c r="I647" s="5" t="s">
        <v>55</v>
      </c>
      <c r="J647" s="22"/>
      <c r="K647" s="26"/>
      <c r="L647" s="22"/>
      <c r="M647" s="23"/>
      <c r="N647" s="23"/>
      <c r="O647" s="27"/>
      <c r="P647" s="23"/>
      <c r="Q647" s="22"/>
      <c r="R647" s="23"/>
      <c r="S647" s="23"/>
      <c r="T647" s="27"/>
      <c r="U647" s="23"/>
      <c r="V647" s="22"/>
      <c r="W647" s="23"/>
      <c r="X647" s="23"/>
      <c r="Y647" s="27"/>
      <c r="Z647" s="23"/>
      <c r="AA647" s="22"/>
      <c r="AB647" s="23"/>
      <c r="AC647" s="23"/>
      <c r="AD647" s="27"/>
      <c r="AE647" s="23"/>
      <c r="AF647" s="22"/>
      <c r="AG647" s="23"/>
      <c r="AH647" s="23"/>
      <c r="AI647" s="27"/>
      <c r="AJ647" s="23"/>
    </row>
    <row r="648" spans="1:41" ht="12" customHeight="1" x14ac:dyDescent="0.25">
      <c r="A648" s="36"/>
      <c r="B648" s="41"/>
      <c r="C648" s="42"/>
      <c r="D648" s="42"/>
      <c r="E648" s="42"/>
      <c r="F648" s="42"/>
      <c r="G648" s="42"/>
      <c r="H648" s="42"/>
      <c r="I648" s="42"/>
      <c r="J648" s="28"/>
      <c r="K648" s="29"/>
      <c r="L648" s="22"/>
      <c r="M648" s="23"/>
      <c r="N648" s="23"/>
      <c r="O648" s="27"/>
      <c r="P648" s="23"/>
      <c r="Q648" s="22"/>
      <c r="R648" s="23"/>
      <c r="S648" s="23"/>
      <c r="T648" s="27"/>
      <c r="U648" s="23"/>
      <c r="V648" s="22"/>
      <c r="W648" s="23"/>
      <c r="X648" s="23"/>
      <c r="Y648" s="27"/>
      <c r="Z648" s="23"/>
      <c r="AA648" s="22"/>
      <c r="AB648" s="23"/>
      <c r="AC648" s="23"/>
      <c r="AD648" s="27"/>
      <c r="AE648" s="23"/>
      <c r="AF648" s="22"/>
      <c r="AG648" s="23"/>
      <c r="AH648" s="23"/>
      <c r="AI648" s="27"/>
      <c r="AJ648" s="23"/>
    </row>
    <row r="649" spans="1:41" ht="9" customHeight="1" x14ac:dyDescent="0.25">
      <c r="A649" s="34" t="s">
        <v>482</v>
      </c>
      <c r="B649" s="37" t="s">
        <v>229</v>
      </c>
      <c r="C649" s="6" t="s">
        <v>11</v>
      </c>
      <c r="D649" s="7" t="s">
        <v>12</v>
      </c>
      <c r="E649" s="5" t="s">
        <v>53</v>
      </c>
      <c r="F649" s="7" t="s">
        <v>12</v>
      </c>
      <c r="G649" s="5" t="s">
        <v>53</v>
      </c>
      <c r="H649" s="5" t="s">
        <v>53</v>
      </c>
      <c r="I649" s="5" t="s">
        <v>53</v>
      </c>
      <c r="J649" s="20" t="str">
        <f t="shared" ref="J649:K649" si="6215">A649</f>
        <v>DF038O3R</v>
      </c>
      <c r="K649" s="21" t="str">
        <f t="shared" si="6215"/>
        <v>B</v>
      </c>
      <c r="L649" s="22" t="str">
        <f t="shared" ref="L649" si="6216">IF(ISERROR(SEARCH("Pref",D649)),D649,IF(SEARCH("Pref",D649)=3,LEFT(D649,1),IF(SEARCH("Pref",D649)=4,LEFT(D649,2),D649)))</f>
        <v>0</v>
      </c>
      <c r="M649" s="23">
        <f t="shared" ref="M649" si="6217">IF(D650="N/A","NA",VALUE(LEFT(D650,SEARCH("of",D650)-1)))</f>
        <v>3</v>
      </c>
      <c r="N649" s="23">
        <f t="shared" ref="N649" si="6218">IF(D650="N/A","NA",VALUE(RIGHT(D650,SEARCH("of",D650)-1)))</f>
        <v>12</v>
      </c>
      <c r="O649" s="24">
        <f t="shared" ref="O649" si="6219">IF(L649="Leftover",1,IF(M649="NA","NA",M649/N649))</f>
        <v>0.25</v>
      </c>
      <c r="P649" s="25">
        <f t="shared" ref="P649" si="6220">IF(ISNUMBER(SEARCH("Choice",L649))=TRUE,1,O649)</f>
        <v>0.25</v>
      </c>
      <c r="Q649" s="22" t="str">
        <f t="shared" ref="Q649" si="6221">IF(ISERROR(SEARCH("Pref",E649)),E649,IF(SEARCH("Pref",E649)=3,LEFT(E649,1),IF(SEARCH("Pref",E649)=4,LEFT(E649,2),E649)))</f>
        <v>No Apps</v>
      </c>
      <c r="R649" s="23" t="str">
        <f t="shared" ref="R649" si="6222">IF(E650="N/A","NA",VALUE(LEFT(E650,SEARCH("of",E650)-1)))</f>
        <v>NA</v>
      </c>
      <c r="S649" s="23" t="str">
        <f t="shared" ref="S649" si="6223">IF(E650="N/A","NA",VALUE(RIGHT(E650,SEARCH("of",E650)-1)))</f>
        <v>NA</v>
      </c>
      <c r="T649" s="24" t="str">
        <f t="shared" ref="T649" si="6224">IF(Q649="Leftover",1,IF(R649="NA","NA",R649/S649))</f>
        <v>NA</v>
      </c>
      <c r="U649" s="25" t="str">
        <f t="shared" ref="U649" si="6225">IF(ISNUMBER(SEARCH("Choice",Q649))=TRUE,1,T649)</f>
        <v>NA</v>
      </c>
      <c r="V649" s="22" t="str">
        <f t="shared" ref="V649" si="6226">IF(ISERROR(SEARCH("Pref",F649)),F649,IF(SEARCH("Pref",F649)=3,LEFT(F649,1),IF(SEARCH("Pref",F649)=4,LEFT(F649,2),F649)))</f>
        <v>0</v>
      </c>
      <c r="W649" s="23">
        <f t="shared" ref="W649" si="6227">IF(F650="N/A","NA",VALUE(LEFT(F650,SEARCH("of",F650)-1)))</f>
        <v>1</v>
      </c>
      <c r="X649" s="23">
        <f t="shared" ref="X649" si="6228">IF(F650="N/A","NA",VALUE(RIGHT(F650,SEARCH("of",F650)-1)))</f>
        <v>3</v>
      </c>
      <c r="Y649" s="24">
        <f t="shared" ref="Y649" si="6229">IF(V649="Leftover",1,IF(W649="NA","NA",W649/X649))</f>
        <v>0.33333333333333331</v>
      </c>
      <c r="Z649" s="25">
        <f t="shared" ref="Z649" si="6230">IF(ISNUMBER(SEARCH("Choice",V649))=TRUE,1,Y649)</f>
        <v>0.33333333333333331</v>
      </c>
      <c r="AA649" s="22" t="str">
        <f t="shared" ref="AA649" si="6231">IF(ISERROR(SEARCH("Pref",G649)),G649,IF(SEARCH("Pref",G649)=3,LEFT(G649,1),IF(SEARCH("Pref",G649)=4,LEFT(G649,2),G649)))</f>
        <v>No Apps</v>
      </c>
      <c r="AB649" s="23" t="str">
        <f t="shared" ref="AB649" si="6232">IF(H650="N/A","NA",VALUE(LEFT(H650,SEARCH("of",H650)-1)))</f>
        <v>NA</v>
      </c>
      <c r="AC649" s="23" t="str">
        <f t="shared" ref="AC649" si="6233">IF(H650="N/A","NA",VALUE(RIGHT(H650,SEARCH("of",H650)-1)))</f>
        <v>NA</v>
      </c>
      <c r="AD649" s="24" t="str">
        <f t="shared" ref="AD649" si="6234">IF(AA649="Leftover",1,IF(AB649="NA","NA",AB649/AC649))</f>
        <v>NA</v>
      </c>
      <c r="AE649" s="25" t="str">
        <f t="shared" ref="AE649" si="6235">IF(ISNUMBER(SEARCH("Choice",AA649))=TRUE,1,AD649)</f>
        <v>NA</v>
      </c>
      <c r="AF649" s="22" t="str">
        <f t="shared" ref="AF649" si="6236">IF(ISERROR(SEARCH("Pref",H649)),H649,IF(SEARCH("Pref",H649)=3,LEFT(H649,1),IF(SEARCH("Pref",H649)=4,LEFT(H649,2),H649)))</f>
        <v>No Apps</v>
      </c>
      <c r="AG649" s="23" t="str">
        <f t="shared" ref="AG649" si="6237">IF(H650="N/A","NA",VALUE(LEFT(H650,SEARCH("of",H650)-1)))</f>
        <v>NA</v>
      </c>
      <c r="AH649" s="23" t="str">
        <f t="shared" ref="AH649" si="6238">IF(H650="N/A","NA",VALUE(RIGHT(H650,SEARCH("of",H650)-1)))</f>
        <v>NA</v>
      </c>
      <c r="AI649" s="24" t="str">
        <f t="shared" ref="AI649" si="6239">IF(AF649="Leftover",1,IF(AG649="NA","NA",AG649/AH649))</f>
        <v>NA</v>
      </c>
      <c r="AJ649" s="25" t="str">
        <f t="shared" ref="AJ649" si="6240">IF(ISNUMBER(SEARCH("Choice",AF649))=TRUE,1,AI649)</f>
        <v>NA</v>
      </c>
      <c r="AK649" s="22" t="str">
        <f t="shared" ref="AK649" si="6241">IF(ISERROR(SEARCH("Pref",I649)),I649,IF(SEARCH("Pref",I649)=3,LEFT(I649,1),IF(SEARCH("Pref",I649)=4,LEFT(I649,2),I649)))</f>
        <v>No Apps</v>
      </c>
      <c r="AL649" s="23" t="str">
        <f t="shared" ref="AL649" si="6242">IF(I650="N/A","NA",VALUE(LEFT(I650,SEARCH("of",I650)-1)))</f>
        <v>NA</v>
      </c>
      <c r="AM649" s="23" t="str">
        <f t="shared" ref="AM649" si="6243">IF(I650="N/A","NA",VALUE(RIGHT(I650,SEARCH("of",I650)-1)))</f>
        <v>NA</v>
      </c>
      <c r="AN649" s="24" t="str">
        <f t="shared" ref="AN649" si="6244">IF(AK649="Leftover",1,IF(AL649="NA","NA",AL649/AM649))</f>
        <v>NA</v>
      </c>
      <c r="AO649" s="25" t="str">
        <f t="shared" ref="AO649" si="6245">IF(ISNUMBER(SEARCH("Choice",AK649))=TRUE,1,AN649)</f>
        <v>NA</v>
      </c>
    </row>
    <row r="650" spans="1:41" ht="19.95" customHeight="1" x14ac:dyDescent="0.25">
      <c r="A650" s="35"/>
      <c r="B650" s="38"/>
      <c r="C650" s="6" t="s">
        <v>16</v>
      </c>
      <c r="D650" s="5" t="s">
        <v>346</v>
      </c>
      <c r="E650" s="5" t="s">
        <v>55</v>
      </c>
      <c r="F650" s="5" t="s">
        <v>18</v>
      </c>
      <c r="G650" s="5" t="s">
        <v>55</v>
      </c>
      <c r="H650" s="5" t="s">
        <v>55</v>
      </c>
      <c r="I650" s="5" t="s">
        <v>55</v>
      </c>
      <c r="J650" s="22"/>
      <c r="K650" s="26"/>
      <c r="L650" s="22"/>
      <c r="M650" s="23"/>
      <c r="N650" s="23"/>
      <c r="O650" s="27"/>
      <c r="P650" s="23"/>
      <c r="Q650" s="22"/>
      <c r="R650" s="23"/>
      <c r="S650" s="23"/>
      <c r="T650" s="27"/>
      <c r="U650" s="23"/>
      <c r="V650" s="22"/>
      <c r="W650" s="23"/>
      <c r="X650" s="23"/>
      <c r="Y650" s="27"/>
      <c r="Z650" s="23"/>
      <c r="AA650" s="22"/>
      <c r="AB650" s="23"/>
      <c r="AC650" s="23"/>
      <c r="AD650" s="27"/>
      <c r="AE650" s="23"/>
      <c r="AF650" s="22"/>
      <c r="AG650" s="23"/>
      <c r="AH650" s="23"/>
      <c r="AI650" s="27"/>
      <c r="AJ650" s="23"/>
    </row>
    <row r="651" spans="1:41" ht="10.95" customHeight="1" x14ac:dyDescent="0.25">
      <c r="A651" s="36"/>
      <c r="B651" s="41"/>
      <c r="C651" s="42"/>
      <c r="D651" s="42"/>
      <c r="E651" s="42"/>
      <c r="F651" s="42"/>
      <c r="G651" s="42"/>
      <c r="H651" s="42"/>
      <c r="I651" s="42"/>
      <c r="J651" s="28"/>
      <c r="K651" s="29"/>
      <c r="L651" s="22"/>
      <c r="M651" s="23"/>
      <c r="N651" s="23"/>
      <c r="O651" s="27"/>
      <c r="P651" s="23"/>
      <c r="Q651" s="22"/>
      <c r="R651" s="23"/>
      <c r="S651" s="23"/>
      <c r="T651" s="27"/>
      <c r="U651" s="23"/>
      <c r="V651" s="22"/>
      <c r="W651" s="23"/>
      <c r="X651" s="23"/>
      <c r="Y651" s="27"/>
      <c r="Z651" s="23"/>
      <c r="AA651" s="22"/>
      <c r="AB651" s="23"/>
      <c r="AC651" s="23"/>
      <c r="AD651" s="27"/>
      <c r="AE651" s="23"/>
      <c r="AF651" s="22"/>
      <c r="AG651" s="23"/>
      <c r="AH651" s="23"/>
      <c r="AI651" s="27"/>
      <c r="AJ651" s="23"/>
    </row>
    <row r="652" spans="1:41" ht="9" customHeight="1" x14ac:dyDescent="0.25">
      <c r="A652" s="34" t="s">
        <v>483</v>
      </c>
      <c r="B652" s="37" t="s">
        <v>229</v>
      </c>
      <c r="C652" s="6" t="s">
        <v>11</v>
      </c>
      <c r="D652" s="5" t="s">
        <v>30</v>
      </c>
      <c r="E652" s="5" t="s">
        <v>53</v>
      </c>
      <c r="F652" s="7" t="s">
        <v>54</v>
      </c>
      <c r="G652" s="5" t="s">
        <v>53</v>
      </c>
      <c r="H652" s="5" t="s">
        <v>53</v>
      </c>
      <c r="I652" s="5" t="s">
        <v>53</v>
      </c>
      <c r="J652" s="20" t="str">
        <f t="shared" ref="J652:K652" si="6246">A652</f>
        <v>DF038O4R</v>
      </c>
      <c r="K652" s="21" t="str">
        <f t="shared" si="6246"/>
        <v>B</v>
      </c>
      <c r="L652" s="22" t="str">
        <f t="shared" ref="L652" si="6247">IF(ISERROR(SEARCH("Pref",D652)),D652,IF(SEARCH("Pref",D652)=3,LEFT(D652,1),IF(SEARCH("Pref",D652)=4,LEFT(D652,2),D652)))</f>
        <v>Choice 3</v>
      </c>
      <c r="M652" s="23">
        <f t="shared" ref="M652" si="6248">IF(D653="N/A","NA",VALUE(LEFT(D653,SEARCH("of",D653)-1)))</f>
        <v>2</v>
      </c>
      <c r="N652" s="23">
        <f t="shared" ref="N652" si="6249">IF(D653="N/A","NA",VALUE(RIGHT(D653,SEARCH("of",D653)-1)))</f>
        <v>21</v>
      </c>
      <c r="O652" s="24">
        <f t="shared" ref="O652" si="6250">IF(L652="Leftover",1,IF(M652="NA","NA",M652/N652))</f>
        <v>9.5238095238095233E-2</v>
      </c>
      <c r="P652" s="25">
        <f t="shared" ref="P652" si="6251">IF(ISNUMBER(SEARCH("Choice",L652))=TRUE,1,O652)</f>
        <v>1</v>
      </c>
      <c r="Q652" s="22" t="str">
        <f t="shared" ref="Q652" si="6252">IF(ISERROR(SEARCH("Pref",E652)),E652,IF(SEARCH("Pref",E652)=3,LEFT(E652,1),IF(SEARCH("Pref",E652)=4,LEFT(E652,2),E652)))</f>
        <v>No Apps</v>
      </c>
      <c r="R652" s="23" t="str">
        <f t="shared" ref="R652" si="6253">IF(E653="N/A","NA",VALUE(LEFT(E653,SEARCH("of",E653)-1)))</f>
        <v>NA</v>
      </c>
      <c r="S652" s="23" t="str">
        <f t="shared" ref="S652" si="6254">IF(E653="N/A","NA",VALUE(RIGHT(E653,SEARCH("of",E653)-1)))</f>
        <v>NA</v>
      </c>
      <c r="T652" s="24" t="str">
        <f t="shared" ref="T652" si="6255">IF(Q652="Leftover",1,IF(R652="NA","NA",R652/S652))</f>
        <v>NA</v>
      </c>
      <c r="U652" s="25" t="str">
        <f t="shared" ref="U652" si="6256">IF(ISNUMBER(SEARCH("Choice",Q652))=TRUE,1,T652)</f>
        <v>NA</v>
      </c>
      <c r="V652" s="22" t="str">
        <f t="shared" ref="V652" si="6257">IF(ISERROR(SEARCH("Pref",F652)),F652,IF(SEARCH("Pref",F652)=3,LEFT(F652,1),IF(SEARCH("Pref",F652)=4,LEFT(F652,2),F652)))</f>
        <v>None Drawn</v>
      </c>
      <c r="W652" s="23" t="str">
        <f t="shared" ref="W652" si="6258">IF(F653="N/A","NA",VALUE(LEFT(F653,SEARCH("of",F653)-1)))</f>
        <v>NA</v>
      </c>
      <c r="X652" s="23" t="str">
        <f t="shared" ref="X652" si="6259">IF(F653="N/A","NA",VALUE(RIGHT(F653,SEARCH("of",F653)-1)))</f>
        <v>NA</v>
      </c>
      <c r="Y652" s="24" t="str">
        <f t="shared" ref="Y652" si="6260">IF(V652="Leftover",1,IF(W652="NA","NA",W652/X652))</f>
        <v>NA</v>
      </c>
      <c r="Z652" s="25" t="str">
        <f t="shared" ref="Z652" si="6261">IF(ISNUMBER(SEARCH("Choice",V652))=TRUE,1,Y652)</f>
        <v>NA</v>
      </c>
      <c r="AA652" s="22" t="str">
        <f t="shared" ref="AA652" si="6262">IF(ISERROR(SEARCH("Pref",G652)),G652,IF(SEARCH("Pref",G652)=3,LEFT(G652,1),IF(SEARCH("Pref",G652)=4,LEFT(G652,2),G652)))</f>
        <v>No Apps</v>
      </c>
      <c r="AB652" s="23" t="str">
        <f t="shared" ref="AB652" si="6263">IF(H653="N/A","NA",VALUE(LEFT(H653,SEARCH("of",H653)-1)))</f>
        <v>NA</v>
      </c>
      <c r="AC652" s="23" t="str">
        <f t="shared" ref="AC652" si="6264">IF(H653="N/A","NA",VALUE(RIGHT(H653,SEARCH("of",H653)-1)))</f>
        <v>NA</v>
      </c>
      <c r="AD652" s="24" t="str">
        <f t="shared" ref="AD652" si="6265">IF(AA652="Leftover",1,IF(AB652="NA","NA",AB652/AC652))</f>
        <v>NA</v>
      </c>
      <c r="AE652" s="25" t="str">
        <f t="shared" ref="AE652" si="6266">IF(ISNUMBER(SEARCH("Choice",AA652))=TRUE,1,AD652)</f>
        <v>NA</v>
      </c>
      <c r="AF652" s="22" t="str">
        <f t="shared" ref="AF652" si="6267">IF(ISERROR(SEARCH("Pref",H652)),H652,IF(SEARCH("Pref",H652)=3,LEFT(H652,1),IF(SEARCH("Pref",H652)=4,LEFT(H652,2),H652)))</f>
        <v>No Apps</v>
      </c>
      <c r="AG652" s="23" t="str">
        <f t="shared" ref="AG652" si="6268">IF(H653="N/A","NA",VALUE(LEFT(H653,SEARCH("of",H653)-1)))</f>
        <v>NA</v>
      </c>
      <c r="AH652" s="23" t="str">
        <f t="shared" ref="AH652" si="6269">IF(H653="N/A","NA",VALUE(RIGHT(H653,SEARCH("of",H653)-1)))</f>
        <v>NA</v>
      </c>
      <c r="AI652" s="24" t="str">
        <f t="shared" ref="AI652" si="6270">IF(AF652="Leftover",1,IF(AG652="NA","NA",AG652/AH652))</f>
        <v>NA</v>
      </c>
      <c r="AJ652" s="25" t="str">
        <f t="shared" ref="AJ652" si="6271">IF(ISNUMBER(SEARCH("Choice",AF652))=TRUE,1,AI652)</f>
        <v>NA</v>
      </c>
      <c r="AK652" s="22" t="str">
        <f t="shared" ref="AK652" si="6272">IF(ISERROR(SEARCH("Pref",I652)),I652,IF(SEARCH("Pref",I652)=3,LEFT(I652,1),IF(SEARCH("Pref",I652)=4,LEFT(I652,2),I652)))</f>
        <v>No Apps</v>
      </c>
      <c r="AL652" s="23" t="str">
        <f t="shared" ref="AL652" si="6273">IF(I653="N/A","NA",VALUE(LEFT(I653,SEARCH("of",I653)-1)))</f>
        <v>NA</v>
      </c>
      <c r="AM652" s="23" t="str">
        <f t="shared" ref="AM652" si="6274">IF(I653="N/A","NA",VALUE(RIGHT(I653,SEARCH("of",I653)-1)))</f>
        <v>NA</v>
      </c>
      <c r="AN652" s="24" t="str">
        <f t="shared" ref="AN652" si="6275">IF(AK652="Leftover",1,IF(AL652="NA","NA",AL652/AM652))</f>
        <v>NA</v>
      </c>
      <c r="AO652" s="25" t="str">
        <f t="shared" ref="AO652" si="6276">IF(ISNUMBER(SEARCH("Choice",AK652))=TRUE,1,AN652)</f>
        <v>NA</v>
      </c>
    </row>
    <row r="653" spans="1:41" ht="12" customHeight="1" x14ac:dyDescent="0.25">
      <c r="A653" s="35"/>
      <c r="B653" s="38"/>
      <c r="C653" s="6" t="s">
        <v>16</v>
      </c>
      <c r="D653" s="5" t="s">
        <v>484</v>
      </c>
      <c r="E653" s="5" t="s">
        <v>55</v>
      </c>
      <c r="F653" s="5" t="s">
        <v>55</v>
      </c>
      <c r="G653" s="5" t="s">
        <v>55</v>
      </c>
      <c r="H653" s="5" t="s">
        <v>55</v>
      </c>
      <c r="I653" s="5" t="s">
        <v>55</v>
      </c>
      <c r="J653" s="22"/>
      <c r="K653" s="26"/>
      <c r="L653" s="22"/>
      <c r="M653" s="23"/>
      <c r="N653" s="23"/>
      <c r="O653" s="27"/>
      <c r="P653" s="23"/>
      <c r="Q653" s="22"/>
      <c r="R653" s="23"/>
      <c r="S653" s="23"/>
      <c r="T653" s="27"/>
      <c r="U653" s="23"/>
      <c r="V653" s="22"/>
      <c r="W653" s="23"/>
      <c r="X653" s="23"/>
      <c r="Y653" s="27"/>
      <c r="Z653" s="23"/>
      <c r="AA653" s="22"/>
      <c r="AB653" s="23"/>
      <c r="AC653" s="23"/>
      <c r="AD653" s="27"/>
      <c r="AE653" s="23"/>
      <c r="AF653" s="22"/>
      <c r="AG653" s="23"/>
      <c r="AH653" s="23"/>
      <c r="AI653" s="27"/>
      <c r="AJ653" s="23"/>
    </row>
    <row r="654" spans="1:41" ht="12" customHeight="1" x14ac:dyDescent="0.25">
      <c r="A654" s="36"/>
      <c r="B654" s="41"/>
      <c r="C654" s="42"/>
      <c r="D654" s="42"/>
      <c r="E654" s="42"/>
      <c r="F654" s="42"/>
      <c r="G654" s="42"/>
      <c r="H654" s="42"/>
      <c r="I654" s="42"/>
      <c r="J654" s="28"/>
      <c r="K654" s="29"/>
      <c r="L654" s="22"/>
      <c r="M654" s="23"/>
      <c r="N654" s="23"/>
      <c r="O654" s="27"/>
      <c r="P654" s="23"/>
      <c r="Q654" s="22"/>
      <c r="R654" s="23"/>
      <c r="S654" s="23"/>
      <c r="T654" s="27"/>
      <c r="U654" s="23"/>
      <c r="V654" s="22"/>
      <c r="W654" s="23"/>
      <c r="X654" s="23"/>
      <c r="Y654" s="27"/>
      <c r="Z654" s="23"/>
      <c r="AA654" s="22"/>
      <c r="AB654" s="23"/>
      <c r="AC654" s="23"/>
      <c r="AD654" s="27"/>
      <c r="AE654" s="23"/>
      <c r="AF654" s="22"/>
      <c r="AG654" s="23"/>
      <c r="AH654" s="23"/>
      <c r="AI654" s="27"/>
      <c r="AJ654" s="23"/>
    </row>
    <row r="655" spans="1:41" ht="9" customHeight="1" x14ac:dyDescent="0.25">
      <c r="A655" s="34" t="s">
        <v>485</v>
      </c>
      <c r="B655" s="37" t="s">
        <v>457</v>
      </c>
      <c r="C655" s="6" t="s">
        <v>11</v>
      </c>
      <c r="D655" s="5" t="s">
        <v>79</v>
      </c>
      <c r="E655" s="5" t="s">
        <v>79</v>
      </c>
      <c r="F655" s="5" t="s">
        <v>79</v>
      </c>
      <c r="G655" s="5" t="s">
        <v>79</v>
      </c>
      <c r="H655" s="5" t="s">
        <v>53</v>
      </c>
      <c r="I655" s="5" t="s">
        <v>53</v>
      </c>
      <c r="J655" s="20" t="str">
        <f t="shared" ref="J655:K655" si="6277">A655</f>
        <v>DF038P5R</v>
      </c>
      <c r="K655" s="21" t="str">
        <f t="shared" si="6277"/>
        <v>C</v>
      </c>
      <c r="L655" s="22" t="str">
        <f t="shared" ref="L655" si="6278">IF(ISERROR(SEARCH("Pref",D655)),D655,IF(SEARCH("Pref",D655)=3,LEFT(D655,1),IF(SEARCH("Pref",D655)=4,LEFT(D655,2),D655)))</f>
        <v>Leftover</v>
      </c>
      <c r="M655" s="23" t="str">
        <f t="shared" ref="M655" si="6279">IF(D656="N/A","NA",VALUE(LEFT(D656,SEARCH("of",D656)-1)))</f>
        <v>NA</v>
      </c>
      <c r="N655" s="23" t="str">
        <f t="shared" ref="N655" si="6280">IF(D656="N/A","NA",VALUE(RIGHT(D656,SEARCH("of",D656)-1)))</f>
        <v>NA</v>
      </c>
      <c r="O655" s="24">
        <f t="shared" ref="O655" si="6281">IF(L655="Leftover",1,IF(M655="NA","NA",M655/N655))</f>
        <v>1</v>
      </c>
      <c r="P655" s="25">
        <f t="shared" ref="P655" si="6282">IF(ISNUMBER(SEARCH("Choice",L655))=TRUE,1,O655)</f>
        <v>1</v>
      </c>
      <c r="Q655" s="22" t="str">
        <f t="shared" ref="Q655" si="6283">IF(ISERROR(SEARCH("Pref",E655)),E655,IF(SEARCH("Pref",E655)=3,LEFT(E655,1),IF(SEARCH("Pref",E655)=4,LEFT(E655,2),E655)))</f>
        <v>Leftover</v>
      </c>
      <c r="R655" s="23" t="str">
        <f t="shared" ref="R655" si="6284">IF(E656="N/A","NA",VALUE(LEFT(E656,SEARCH("of",E656)-1)))</f>
        <v>NA</v>
      </c>
      <c r="S655" s="23" t="str">
        <f t="shared" ref="S655" si="6285">IF(E656="N/A","NA",VALUE(RIGHT(E656,SEARCH("of",E656)-1)))</f>
        <v>NA</v>
      </c>
      <c r="T655" s="24">
        <f t="shared" ref="T655" si="6286">IF(Q655="Leftover",1,IF(R655="NA","NA",R655/S655))</f>
        <v>1</v>
      </c>
      <c r="U655" s="25">
        <f t="shared" ref="U655" si="6287">IF(ISNUMBER(SEARCH("Choice",Q655))=TRUE,1,T655)</f>
        <v>1</v>
      </c>
      <c r="V655" s="22" t="str">
        <f t="shared" ref="V655" si="6288">IF(ISERROR(SEARCH("Pref",F655)),F655,IF(SEARCH("Pref",F655)=3,LEFT(F655,1),IF(SEARCH("Pref",F655)=4,LEFT(F655,2),F655)))</f>
        <v>Leftover</v>
      </c>
      <c r="W655" s="23" t="str">
        <f t="shared" ref="W655" si="6289">IF(F656="N/A","NA",VALUE(LEFT(F656,SEARCH("of",F656)-1)))</f>
        <v>NA</v>
      </c>
      <c r="X655" s="23" t="str">
        <f t="shared" ref="X655" si="6290">IF(F656="N/A","NA",VALUE(RIGHT(F656,SEARCH("of",F656)-1)))</f>
        <v>NA</v>
      </c>
      <c r="Y655" s="24">
        <f t="shared" ref="Y655" si="6291">IF(V655="Leftover",1,IF(W655="NA","NA",W655/X655))</f>
        <v>1</v>
      </c>
      <c r="Z655" s="25">
        <f t="shared" ref="Z655" si="6292">IF(ISNUMBER(SEARCH("Choice",V655))=TRUE,1,Y655)</f>
        <v>1</v>
      </c>
      <c r="AA655" s="22" t="str">
        <f t="shared" ref="AA655" si="6293">IF(ISERROR(SEARCH("Pref",G655)),G655,IF(SEARCH("Pref",G655)=3,LEFT(G655,1),IF(SEARCH("Pref",G655)=4,LEFT(G655,2),G655)))</f>
        <v>Leftover</v>
      </c>
      <c r="AB655" s="23" t="str">
        <f t="shared" ref="AB655" si="6294">IF(H656="N/A","NA",VALUE(LEFT(H656,SEARCH("of",H656)-1)))</f>
        <v>NA</v>
      </c>
      <c r="AC655" s="23" t="str">
        <f t="shared" ref="AC655" si="6295">IF(H656="N/A","NA",VALUE(RIGHT(H656,SEARCH("of",H656)-1)))</f>
        <v>NA</v>
      </c>
      <c r="AD655" s="24">
        <f t="shared" ref="AD655" si="6296">IF(AA655="Leftover",1,IF(AB655="NA","NA",AB655/AC655))</f>
        <v>1</v>
      </c>
      <c r="AE655" s="25">
        <f t="shared" ref="AE655" si="6297">IF(ISNUMBER(SEARCH("Choice",AA655))=TRUE,1,AD655)</f>
        <v>1</v>
      </c>
      <c r="AF655" s="22" t="str">
        <f t="shared" ref="AF655" si="6298">IF(ISERROR(SEARCH("Pref",H655)),H655,IF(SEARCH("Pref",H655)=3,LEFT(H655,1),IF(SEARCH("Pref",H655)=4,LEFT(H655,2),H655)))</f>
        <v>No Apps</v>
      </c>
      <c r="AG655" s="23" t="str">
        <f t="shared" ref="AG655" si="6299">IF(H656="N/A","NA",VALUE(LEFT(H656,SEARCH("of",H656)-1)))</f>
        <v>NA</v>
      </c>
      <c r="AH655" s="23" t="str">
        <f t="shared" ref="AH655" si="6300">IF(H656="N/A","NA",VALUE(RIGHT(H656,SEARCH("of",H656)-1)))</f>
        <v>NA</v>
      </c>
      <c r="AI655" s="24" t="str">
        <f t="shared" ref="AI655" si="6301">IF(AF655="Leftover",1,IF(AG655="NA","NA",AG655/AH655))</f>
        <v>NA</v>
      </c>
      <c r="AJ655" s="25" t="str">
        <f t="shared" ref="AJ655" si="6302">IF(ISNUMBER(SEARCH("Choice",AF655))=TRUE,1,AI655)</f>
        <v>NA</v>
      </c>
      <c r="AK655" s="22" t="str">
        <f t="shared" ref="AK655" si="6303">IF(ISERROR(SEARCH("Pref",I655)),I655,IF(SEARCH("Pref",I655)=3,LEFT(I655,1),IF(SEARCH("Pref",I655)=4,LEFT(I655,2),I655)))</f>
        <v>No Apps</v>
      </c>
      <c r="AL655" s="23" t="str">
        <f t="shared" ref="AL655" si="6304">IF(I656="N/A","NA",VALUE(LEFT(I656,SEARCH("of",I656)-1)))</f>
        <v>NA</v>
      </c>
      <c r="AM655" s="23" t="str">
        <f t="shared" ref="AM655" si="6305">IF(I656="N/A","NA",VALUE(RIGHT(I656,SEARCH("of",I656)-1)))</f>
        <v>NA</v>
      </c>
      <c r="AN655" s="24" t="str">
        <f t="shared" ref="AN655" si="6306">IF(AK655="Leftover",1,IF(AL655="NA","NA",AL655/AM655))</f>
        <v>NA</v>
      </c>
      <c r="AO655" s="25" t="str">
        <f t="shared" ref="AO655" si="6307">IF(ISNUMBER(SEARCH("Choice",AK655))=TRUE,1,AN655)</f>
        <v>NA</v>
      </c>
    </row>
    <row r="656" spans="1:41" ht="19.95" customHeight="1" x14ac:dyDescent="0.25">
      <c r="A656" s="35"/>
      <c r="B656" s="38"/>
      <c r="C656" s="6" t="s">
        <v>16</v>
      </c>
      <c r="D656" s="5" t="s">
        <v>55</v>
      </c>
      <c r="E656" s="5" t="s">
        <v>55</v>
      </c>
      <c r="F656" s="5" t="s">
        <v>55</v>
      </c>
      <c r="G656" s="5" t="s">
        <v>55</v>
      </c>
      <c r="H656" s="5" t="s">
        <v>55</v>
      </c>
      <c r="I656" s="5" t="s">
        <v>55</v>
      </c>
      <c r="J656" s="22"/>
      <c r="K656" s="26"/>
      <c r="L656" s="22"/>
      <c r="M656" s="23"/>
      <c r="N656" s="23"/>
      <c r="O656" s="27"/>
      <c r="P656" s="23"/>
      <c r="Q656" s="22"/>
      <c r="R656" s="23"/>
      <c r="S656" s="23"/>
      <c r="T656" s="27"/>
      <c r="U656" s="23"/>
      <c r="V656" s="22"/>
      <c r="W656" s="23"/>
      <c r="X656" s="23"/>
      <c r="Y656" s="27"/>
      <c r="Z656" s="23"/>
      <c r="AA656" s="22"/>
      <c r="AB656" s="23"/>
      <c r="AC656" s="23"/>
      <c r="AD656" s="27"/>
      <c r="AE656" s="23"/>
      <c r="AF656" s="22"/>
      <c r="AG656" s="23"/>
      <c r="AH656" s="23"/>
      <c r="AI656" s="27"/>
      <c r="AJ656" s="23"/>
    </row>
    <row r="657" spans="1:41" ht="12" customHeight="1" x14ac:dyDescent="0.25">
      <c r="A657" s="36"/>
      <c r="B657" s="41"/>
      <c r="C657" s="42"/>
      <c r="D657" s="42"/>
      <c r="E657" s="42"/>
      <c r="F657" s="42"/>
      <c r="G657" s="42"/>
      <c r="H657" s="42"/>
      <c r="I657" s="42"/>
      <c r="J657" s="28"/>
      <c r="K657" s="29"/>
      <c r="L657" s="22"/>
      <c r="M657" s="23"/>
      <c r="N657" s="23"/>
      <c r="O657" s="27"/>
      <c r="P657" s="23"/>
      <c r="Q657" s="22"/>
      <c r="R657" s="23"/>
      <c r="S657" s="23"/>
      <c r="T657" s="27"/>
      <c r="U657" s="23"/>
      <c r="V657" s="22"/>
      <c r="W657" s="23"/>
      <c r="X657" s="23"/>
      <c r="Y657" s="27"/>
      <c r="Z657" s="23"/>
      <c r="AA657" s="22"/>
      <c r="AB657" s="23"/>
      <c r="AC657" s="23"/>
      <c r="AD657" s="27"/>
      <c r="AE657" s="23"/>
      <c r="AF657" s="22"/>
      <c r="AG657" s="23"/>
      <c r="AH657" s="23"/>
      <c r="AI657" s="27"/>
      <c r="AJ657" s="23"/>
    </row>
    <row r="658" spans="1:41" ht="9" customHeight="1" x14ac:dyDescent="0.25">
      <c r="A658" s="34" t="s">
        <v>486</v>
      </c>
      <c r="B658" s="37" t="s">
        <v>10</v>
      </c>
      <c r="C658" s="6" t="s">
        <v>11</v>
      </c>
      <c r="D658" s="7" t="s">
        <v>12</v>
      </c>
      <c r="E658" s="7" t="s">
        <v>12</v>
      </c>
      <c r="F658" s="7" t="s">
        <v>12</v>
      </c>
      <c r="G658" s="6" t="s">
        <v>54</v>
      </c>
      <c r="H658" s="5" t="s">
        <v>53</v>
      </c>
      <c r="I658" s="5" t="s">
        <v>53</v>
      </c>
      <c r="J658" s="20" t="str">
        <f t="shared" ref="J658:K658" si="6308">A658</f>
        <v>DF039O1M</v>
      </c>
      <c r="K658" s="21" t="str">
        <f t="shared" si="6308"/>
        <v>A</v>
      </c>
      <c r="L658" s="22" t="str">
        <f t="shared" ref="L658" si="6309">IF(ISERROR(SEARCH("Pref",D658)),D658,IF(SEARCH("Pref",D658)=3,LEFT(D658,1),IF(SEARCH("Pref",D658)=4,LEFT(D658,2),D658)))</f>
        <v>0</v>
      </c>
      <c r="M658" s="23">
        <f t="shared" ref="M658" si="6310">IF(D659="N/A","NA",VALUE(LEFT(D659,SEARCH("of",D659)-1)))</f>
        <v>5</v>
      </c>
      <c r="N658" s="23">
        <f t="shared" ref="N658" si="6311">IF(D659="N/A","NA",VALUE(RIGHT(D659,SEARCH("of",D659)-1)))</f>
        <v>17</v>
      </c>
      <c r="O658" s="24">
        <f t="shared" ref="O658" si="6312">IF(L658="Leftover",1,IF(M658="NA","NA",M658/N658))</f>
        <v>0.29411764705882354</v>
      </c>
      <c r="P658" s="25">
        <f t="shared" ref="P658" si="6313">IF(ISNUMBER(SEARCH("Choice",L658))=TRUE,1,O658)</f>
        <v>0.29411764705882354</v>
      </c>
      <c r="Q658" s="22" t="str">
        <f t="shared" ref="Q658" si="6314">IF(ISERROR(SEARCH("Pref",E658)),E658,IF(SEARCH("Pref",E658)=3,LEFT(E658,1),IF(SEARCH("Pref",E658)=4,LEFT(E658,2),E658)))</f>
        <v>0</v>
      </c>
      <c r="R658" s="23">
        <f t="shared" ref="R658" si="6315">IF(E659="N/A","NA",VALUE(LEFT(E659,SEARCH("of",E659)-1)))</f>
        <v>1</v>
      </c>
      <c r="S658" s="23">
        <f t="shared" ref="S658" si="6316">IF(E659="N/A","NA",VALUE(RIGHT(E659,SEARCH("of",E659)-1)))</f>
        <v>1</v>
      </c>
      <c r="T658" s="24">
        <f t="shared" ref="T658" si="6317">IF(Q658="Leftover",1,IF(R658="NA","NA",R658/S658))</f>
        <v>1</v>
      </c>
      <c r="U658" s="25">
        <f t="shared" ref="U658" si="6318">IF(ISNUMBER(SEARCH("Choice",Q658))=TRUE,1,T658)</f>
        <v>1</v>
      </c>
      <c r="V658" s="22" t="str">
        <f t="shared" ref="V658" si="6319">IF(ISERROR(SEARCH("Pref",F658)),F658,IF(SEARCH("Pref",F658)=3,LEFT(F658,1),IF(SEARCH("Pref",F658)=4,LEFT(F658,2),F658)))</f>
        <v>0</v>
      </c>
      <c r="W658" s="23">
        <f t="shared" ref="W658" si="6320">IF(F659="N/A","NA",VALUE(LEFT(F659,SEARCH("of",F659)-1)))</f>
        <v>3</v>
      </c>
      <c r="X658" s="23">
        <f t="shared" ref="X658" si="6321">IF(F659="N/A","NA",VALUE(RIGHT(F659,SEARCH("of",F659)-1)))</f>
        <v>7</v>
      </c>
      <c r="Y658" s="24">
        <f t="shared" ref="Y658" si="6322">IF(V658="Leftover",1,IF(W658="NA","NA",W658/X658))</f>
        <v>0.42857142857142855</v>
      </c>
      <c r="Z658" s="25">
        <f t="shared" ref="Z658" si="6323">IF(ISNUMBER(SEARCH("Choice",V658))=TRUE,1,Y658)</f>
        <v>0.42857142857142855</v>
      </c>
      <c r="AA658" s="22" t="str">
        <f t="shared" ref="AA658" si="6324">IF(ISERROR(SEARCH("Pref",G658)),G658,IF(SEARCH("Pref",G658)=3,LEFT(G658,1),IF(SEARCH("Pref",G658)=4,LEFT(G658,2),G658)))</f>
        <v>None Drawn</v>
      </c>
      <c r="AB658" s="23" t="str">
        <f t="shared" ref="AB658" si="6325">IF(H659="N/A","NA",VALUE(LEFT(H659,SEARCH("of",H659)-1)))</f>
        <v>NA</v>
      </c>
      <c r="AC658" s="23" t="str">
        <f t="shared" ref="AC658" si="6326">IF(H659="N/A","NA",VALUE(RIGHT(H659,SEARCH("of",H659)-1)))</f>
        <v>NA</v>
      </c>
      <c r="AD658" s="24" t="str">
        <f t="shared" ref="AD658" si="6327">IF(AA658="Leftover",1,IF(AB658="NA","NA",AB658/AC658))</f>
        <v>NA</v>
      </c>
      <c r="AE658" s="25" t="str">
        <f t="shared" ref="AE658" si="6328">IF(ISNUMBER(SEARCH("Choice",AA658))=TRUE,1,AD658)</f>
        <v>NA</v>
      </c>
      <c r="AF658" s="22" t="str">
        <f t="shared" ref="AF658" si="6329">IF(ISERROR(SEARCH("Pref",H658)),H658,IF(SEARCH("Pref",H658)=3,LEFT(H658,1),IF(SEARCH("Pref",H658)=4,LEFT(H658,2),H658)))</f>
        <v>No Apps</v>
      </c>
      <c r="AG658" s="23" t="str">
        <f t="shared" ref="AG658" si="6330">IF(H659="N/A","NA",VALUE(LEFT(H659,SEARCH("of",H659)-1)))</f>
        <v>NA</v>
      </c>
      <c r="AH658" s="23" t="str">
        <f t="shared" ref="AH658" si="6331">IF(H659="N/A","NA",VALUE(RIGHT(H659,SEARCH("of",H659)-1)))</f>
        <v>NA</v>
      </c>
      <c r="AI658" s="24" t="str">
        <f t="shared" ref="AI658" si="6332">IF(AF658="Leftover",1,IF(AG658="NA","NA",AG658/AH658))</f>
        <v>NA</v>
      </c>
      <c r="AJ658" s="25" t="str">
        <f t="shared" ref="AJ658" si="6333">IF(ISNUMBER(SEARCH("Choice",AF658))=TRUE,1,AI658)</f>
        <v>NA</v>
      </c>
      <c r="AK658" s="22" t="str">
        <f t="shared" ref="AK658" si="6334">IF(ISERROR(SEARCH("Pref",I658)),I658,IF(SEARCH("Pref",I658)=3,LEFT(I658,1),IF(SEARCH("Pref",I658)=4,LEFT(I658,2),I658)))</f>
        <v>No Apps</v>
      </c>
      <c r="AL658" s="23" t="str">
        <f t="shared" ref="AL658" si="6335">IF(I659="N/A","NA",VALUE(LEFT(I659,SEARCH("of",I659)-1)))</f>
        <v>NA</v>
      </c>
      <c r="AM658" s="23" t="str">
        <f t="shared" ref="AM658" si="6336">IF(I659="N/A","NA",VALUE(RIGHT(I659,SEARCH("of",I659)-1)))</f>
        <v>NA</v>
      </c>
      <c r="AN658" s="24" t="str">
        <f t="shared" ref="AN658" si="6337">IF(AK658="Leftover",1,IF(AL658="NA","NA",AL658/AM658))</f>
        <v>NA</v>
      </c>
      <c r="AO658" s="25" t="str">
        <f t="shared" ref="AO658" si="6338">IF(ISNUMBER(SEARCH("Choice",AK658))=TRUE,1,AN658)</f>
        <v>NA</v>
      </c>
    </row>
    <row r="659" spans="1:41" ht="19.2" customHeight="1" x14ac:dyDescent="0.25">
      <c r="A659" s="35"/>
      <c r="B659" s="38"/>
      <c r="C659" s="6" t="s">
        <v>16</v>
      </c>
      <c r="D659" s="5" t="s">
        <v>435</v>
      </c>
      <c r="E659" s="5" t="s">
        <v>56</v>
      </c>
      <c r="F659" s="5" t="s">
        <v>260</v>
      </c>
      <c r="G659" s="5" t="s">
        <v>55</v>
      </c>
      <c r="H659" s="5" t="s">
        <v>55</v>
      </c>
      <c r="I659" s="5" t="s">
        <v>55</v>
      </c>
      <c r="J659" s="22"/>
      <c r="K659" s="26"/>
      <c r="L659" s="22"/>
      <c r="M659" s="23"/>
      <c r="N659" s="23"/>
      <c r="O659" s="27"/>
      <c r="P659" s="23"/>
      <c r="Q659" s="22"/>
      <c r="R659" s="23"/>
      <c r="S659" s="23"/>
      <c r="T659" s="27"/>
      <c r="U659" s="23"/>
      <c r="V659" s="22"/>
      <c r="W659" s="23"/>
      <c r="X659" s="23"/>
      <c r="Y659" s="27"/>
      <c r="Z659" s="23"/>
      <c r="AA659" s="22"/>
      <c r="AB659" s="23"/>
      <c r="AC659" s="23"/>
      <c r="AD659" s="27"/>
      <c r="AE659" s="23"/>
      <c r="AF659" s="22"/>
      <c r="AG659" s="23"/>
      <c r="AH659" s="23"/>
      <c r="AI659" s="27"/>
      <c r="AJ659" s="23"/>
    </row>
    <row r="660" spans="1:41" ht="12" customHeight="1" x14ac:dyDescent="0.25">
      <c r="A660" s="36"/>
      <c r="B660" s="41"/>
      <c r="C660" s="42"/>
      <c r="D660" s="42"/>
      <c r="E660" s="42"/>
      <c r="F660" s="42"/>
      <c r="G660" s="42"/>
      <c r="H660" s="42"/>
      <c r="I660" s="42"/>
      <c r="J660" s="28"/>
      <c r="K660" s="29"/>
      <c r="L660" s="22"/>
      <c r="M660" s="23"/>
      <c r="N660" s="23"/>
      <c r="O660" s="27"/>
      <c r="P660" s="23"/>
      <c r="Q660" s="22"/>
      <c r="R660" s="23"/>
      <c r="S660" s="23"/>
      <c r="T660" s="27"/>
      <c r="U660" s="23"/>
      <c r="V660" s="22"/>
      <c r="W660" s="23"/>
      <c r="X660" s="23"/>
      <c r="Y660" s="27"/>
      <c r="Z660" s="23"/>
      <c r="AA660" s="22"/>
      <c r="AB660" s="23"/>
      <c r="AC660" s="23"/>
      <c r="AD660" s="27"/>
      <c r="AE660" s="23"/>
      <c r="AF660" s="22"/>
      <c r="AG660" s="23"/>
      <c r="AH660" s="23"/>
      <c r="AI660" s="27"/>
      <c r="AJ660" s="23"/>
    </row>
    <row r="661" spans="1:41" ht="9" customHeight="1" x14ac:dyDescent="0.25">
      <c r="A661" s="34" t="s">
        <v>487</v>
      </c>
      <c r="B661" s="37" t="s">
        <v>10</v>
      </c>
      <c r="C661" s="6" t="s">
        <v>11</v>
      </c>
      <c r="D661" s="7" t="s">
        <v>44</v>
      </c>
      <c r="E661" s="6" t="s">
        <v>54</v>
      </c>
      <c r="F661" s="7" t="s">
        <v>12</v>
      </c>
      <c r="G661" s="5" t="s">
        <v>53</v>
      </c>
      <c r="H661" s="5" t="s">
        <v>53</v>
      </c>
      <c r="I661" s="5" t="s">
        <v>53</v>
      </c>
      <c r="J661" s="20" t="str">
        <f t="shared" ref="J661:K661" si="6339">A661</f>
        <v>DF039O2R</v>
      </c>
      <c r="K661" s="21" t="str">
        <f t="shared" si="6339"/>
        <v>A</v>
      </c>
      <c r="L661" s="22" t="str">
        <f t="shared" ref="L661" si="6340">IF(ISERROR(SEARCH("Pref",D661)),D661,IF(SEARCH("Pref",D661)=3,LEFT(D661,1),IF(SEARCH("Pref",D661)=4,LEFT(D661,2),D661)))</f>
        <v>1</v>
      </c>
      <c r="M661" s="23">
        <f t="shared" ref="M661" si="6341">IF(D662="N/A","NA",VALUE(LEFT(D662,SEARCH("of",D662)-1)))</f>
        <v>7</v>
      </c>
      <c r="N661" s="23">
        <f t="shared" ref="N661" si="6342">IF(D662="N/A","NA",VALUE(RIGHT(D662,SEARCH("of",D662)-1)))</f>
        <v>20</v>
      </c>
      <c r="O661" s="24">
        <f t="shared" ref="O661" si="6343">IF(L661="Leftover",1,IF(M661="NA","NA",M661/N661))</f>
        <v>0.35</v>
      </c>
      <c r="P661" s="25">
        <f t="shared" ref="P661" si="6344">IF(ISNUMBER(SEARCH("Choice",L661))=TRUE,1,O661)</f>
        <v>0.35</v>
      </c>
      <c r="Q661" s="22" t="str">
        <f t="shared" ref="Q661" si="6345">IF(ISERROR(SEARCH("Pref",E661)),E661,IF(SEARCH("Pref",E661)=3,LEFT(E661,1),IF(SEARCH("Pref",E661)=4,LEFT(E661,2),E661)))</f>
        <v>None Drawn</v>
      </c>
      <c r="R661" s="23" t="str">
        <f t="shared" ref="R661" si="6346">IF(E662="N/A","NA",VALUE(LEFT(E662,SEARCH("of",E662)-1)))</f>
        <v>NA</v>
      </c>
      <c r="S661" s="23" t="str">
        <f t="shared" ref="S661" si="6347">IF(E662="N/A","NA",VALUE(RIGHT(E662,SEARCH("of",E662)-1)))</f>
        <v>NA</v>
      </c>
      <c r="T661" s="24" t="str">
        <f t="shared" ref="T661" si="6348">IF(Q661="Leftover",1,IF(R661="NA","NA",R661/S661))</f>
        <v>NA</v>
      </c>
      <c r="U661" s="25" t="str">
        <f t="shared" ref="U661" si="6349">IF(ISNUMBER(SEARCH("Choice",Q661))=TRUE,1,T661)</f>
        <v>NA</v>
      </c>
      <c r="V661" s="22" t="str">
        <f t="shared" ref="V661" si="6350">IF(ISERROR(SEARCH("Pref",F661)),F661,IF(SEARCH("Pref",F661)=3,LEFT(F661,1),IF(SEARCH("Pref",F661)=4,LEFT(F661,2),F661)))</f>
        <v>0</v>
      </c>
      <c r="W661" s="23">
        <f t="shared" ref="W661" si="6351">IF(F662="N/A","NA",VALUE(LEFT(F662,SEARCH("of",F662)-1)))</f>
        <v>2</v>
      </c>
      <c r="X661" s="23">
        <f t="shared" ref="X661" si="6352">IF(F662="N/A","NA",VALUE(RIGHT(F662,SEARCH("of",F662)-1)))</f>
        <v>6</v>
      </c>
      <c r="Y661" s="24">
        <f t="shared" ref="Y661" si="6353">IF(V661="Leftover",1,IF(W661="NA","NA",W661/X661))</f>
        <v>0.33333333333333331</v>
      </c>
      <c r="Z661" s="25">
        <f t="shared" ref="Z661" si="6354">IF(ISNUMBER(SEARCH("Choice",V661))=TRUE,1,Y661)</f>
        <v>0.33333333333333331</v>
      </c>
      <c r="AA661" s="22" t="str">
        <f t="shared" ref="AA661" si="6355">IF(ISERROR(SEARCH("Pref",G661)),G661,IF(SEARCH("Pref",G661)=3,LEFT(G661,1),IF(SEARCH("Pref",G661)=4,LEFT(G661,2),G661)))</f>
        <v>No Apps</v>
      </c>
      <c r="AB661" s="23" t="str">
        <f t="shared" ref="AB661" si="6356">IF(H662="N/A","NA",VALUE(LEFT(H662,SEARCH("of",H662)-1)))</f>
        <v>NA</v>
      </c>
      <c r="AC661" s="23" t="str">
        <f t="shared" ref="AC661" si="6357">IF(H662="N/A","NA",VALUE(RIGHT(H662,SEARCH("of",H662)-1)))</f>
        <v>NA</v>
      </c>
      <c r="AD661" s="24" t="str">
        <f t="shared" ref="AD661" si="6358">IF(AA661="Leftover",1,IF(AB661="NA","NA",AB661/AC661))</f>
        <v>NA</v>
      </c>
      <c r="AE661" s="25" t="str">
        <f t="shared" ref="AE661" si="6359">IF(ISNUMBER(SEARCH("Choice",AA661))=TRUE,1,AD661)</f>
        <v>NA</v>
      </c>
      <c r="AF661" s="22" t="str">
        <f t="shared" ref="AF661" si="6360">IF(ISERROR(SEARCH("Pref",H661)),H661,IF(SEARCH("Pref",H661)=3,LEFT(H661,1),IF(SEARCH("Pref",H661)=4,LEFT(H661,2),H661)))</f>
        <v>No Apps</v>
      </c>
      <c r="AG661" s="23" t="str">
        <f t="shared" ref="AG661" si="6361">IF(H662="N/A","NA",VALUE(LEFT(H662,SEARCH("of",H662)-1)))</f>
        <v>NA</v>
      </c>
      <c r="AH661" s="23" t="str">
        <f t="shared" ref="AH661" si="6362">IF(H662="N/A","NA",VALUE(RIGHT(H662,SEARCH("of",H662)-1)))</f>
        <v>NA</v>
      </c>
      <c r="AI661" s="24" t="str">
        <f t="shared" ref="AI661" si="6363">IF(AF661="Leftover",1,IF(AG661="NA","NA",AG661/AH661))</f>
        <v>NA</v>
      </c>
      <c r="AJ661" s="25" t="str">
        <f t="shared" ref="AJ661" si="6364">IF(ISNUMBER(SEARCH("Choice",AF661))=TRUE,1,AI661)</f>
        <v>NA</v>
      </c>
      <c r="AK661" s="22" t="str">
        <f t="shared" ref="AK661" si="6365">IF(ISERROR(SEARCH("Pref",I661)),I661,IF(SEARCH("Pref",I661)=3,LEFT(I661,1),IF(SEARCH("Pref",I661)=4,LEFT(I661,2),I661)))</f>
        <v>No Apps</v>
      </c>
      <c r="AL661" s="23" t="str">
        <f t="shared" ref="AL661" si="6366">IF(I662="N/A","NA",VALUE(LEFT(I662,SEARCH("of",I662)-1)))</f>
        <v>NA</v>
      </c>
      <c r="AM661" s="23" t="str">
        <f t="shared" ref="AM661" si="6367">IF(I662="N/A","NA",VALUE(RIGHT(I662,SEARCH("of",I662)-1)))</f>
        <v>NA</v>
      </c>
      <c r="AN661" s="24" t="str">
        <f t="shared" ref="AN661" si="6368">IF(AK661="Leftover",1,IF(AL661="NA","NA",AL661/AM661))</f>
        <v>NA</v>
      </c>
      <c r="AO661" s="25" t="str">
        <f t="shared" ref="AO661" si="6369">IF(ISNUMBER(SEARCH("Choice",AK661))=TRUE,1,AN661)</f>
        <v>NA</v>
      </c>
    </row>
    <row r="662" spans="1:41" ht="12" customHeight="1" x14ac:dyDescent="0.25">
      <c r="A662" s="35"/>
      <c r="B662" s="38"/>
      <c r="C662" s="6" t="s">
        <v>16</v>
      </c>
      <c r="D662" s="5" t="s">
        <v>141</v>
      </c>
      <c r="E662" s="5" t="s">
        <v>55</v>
      </c>
      <c r="F662" s="5" t="s">
        <v>50</v>
      </c>
      <c r="G662" s="5" t="s">
        <v>55</v>
      </c>
      <c r="H662" s="5" t="s">
        <v>55</v>
      </c>
      <c r="I662" s="5" t="s">
        <v>55</v>
      </c>
      <c r="J662" s="22"/>
      <c r="K662" s="26"/>
      <c r="L662" s="22"/>
      <c r="M662" s="23"/>
      <c r="N662" s="23"/>
      <c r="O662" s="27"/>
      <c r="P662" s="23"/>
      <c r="Q662" s="22"/>
      <c r="R662" s="23"/>
      <c r="S662" s="23"/>
      <c r="T662" s="27"/>
      <c r="U662" s="23"/>
      <c r="V662" s="22"/>
      <c r="W662" s="23"/>
      <c r="X662" s="23"/>
      <c r="Y662" s="27"/>
      <c r="Z662" s="23"/>
      <c r="AA662" s="22"/>
      <c r="AB662" s="23"/>
      <c r="AC662" s="23"/>
      <c r="AD662" s="27"/>
      <c r="AE662" s="23"/>
      <c r="AF662" s="22"/>
      <c r="AG662" s="23"/>
      <c r="AH662" s="23"/>
      <c r="AI662" s="27"/>
      <c r="AJ662" s="23"/>
    </row>
    <row r="663" spans="1:41" ht="12" customHeight="1" x14ac:dyDescent="0.25">
      <c r="A663" s="36"/>
      <c r="B663" s="41"/>
      <c r="C663" s="42"/>
      <c r="D663" s="42"/>
      <c r="E663" s="42"/>
      <c r="F663" s="42"/>
      <c r="G663" s="42"/>
      <c r="H663" s="42"/>
      <c r="I663" s="42"/>
      <c r="J663" s="28"/>
      <c r="K663" s="29"/>
      <c r="L663" s="22"/>
      <c r="M663" s="23"/>
      <c r="N663" s="23"/>
      <c r="O663" s="27"/>
      <c r="P663" s="23"/>
      <c r="Q663" s="22"/>
      <c r="R663" s="23"/>
      <c r="S663" s="23"/>
      <c r="T663" s="27"/>
      <c r="U663" s="23"/>
      <c r="V663" s="22"/>
      <c r="W663" s="23"/>
      <c r="X663" s="23"/>
      <c r="Y663" s="27"/>
      <c r="Z663" s="23"/>
      <c r="AA663" s="22"/>
      <c r="AB663" s="23"/>
      <c r="AC663" s="23"/>
      <c r="AD663" s="27"/>
      <c r="AE663" s="23"/>
      <c r="AF663" s="22"/>
      <c r="AG663" s="23"/>
      <c r="AH663" s="23"/>
      <c r="AI663" s="27"/>
      <c r="AJ663" s="23"/>
    </row>
    <row r="664" spans="1:41" ht="8.6999999999999993" customHeight="1" x14ac:dyDescent="0.25">
      <c r="A664" s="34" t="s">
        <v>488</v>
      </c>
      <c r="B664" s="37" t="s">
        <v>10</v>
      </c>
      <c r="C664" s="6" t="s">
        <v>11</v>
      </c>
      <c r="D664" s="7" t="s">
        <v>12</v>
      </c>
      <c r="E664" s="6" t="s">
        <v>54</v>
      </c>
      <c r="F664" s="5" t="s">
        <v>13</v>
      </c>
      <c r="G664" s="5" t="s">
        <v>53</v>
      </c>
      <c r="H664" s="5" t="s">
        <v>53</v>
      </c>
      <c r="I664" s="5" t="s">
        <v>53</v>
      </c>
      <c r="J664" s="20" t="str">
        <f t="shared" ref="J664:K664" si="6370">A664</f>
        <v>DF039O3R</v>
      </c>
      <c r="K664" s="21" t="str">
        <f t="shared" si="6370"/>
        <v>A</v>
      </c>
      <c r="L664" s="22" t="str">
        <f t="shared" ref="L664" si="6371">IF(ISERROR(SEARCH("Pref",D664)),D664,IF(SEARCH("Pref",D664)=3,LEFT(D664,1),IF(SEARCH("Pref",D664)=4,LEFT(D664,2),D664)))</f>
        <v>0</v>
      </c>
      <c r="M664" s="23">
        <f t="shared" ref="M664" si="6372">IF(D665="N/A","NA",VALUE(LEFT(D665,SEARCH("of",D665)-1)))</f>
        <v>3</v>
      </c>
      <c r="N664" s="23">
        <f t="shared" ref="N664" si="6373">IF(D665="N/A","NA",VALUE(RIGHT(D665,SEARCH("of",D665)-1)))</f>
        <v>19</v>
      </c>
      <c r="O664" s="24">
        <f t="shared" ref="O664" si="6374">IF(L664="Leftover",1,IF(M664="NA","NA",M664/N664))</f>
        <v>0.15789473684210525</v>
      </c>
      <c r="P664" s="25">
        <f t="shared" ref="P664" si="6375">IF(ISNUMBER(SEARCH("Choice",L664))=TRUE,1,O664)</f>
        <v>0.15789473684210525</v>
      </c>
      <c r="Q664" s="22" t="str">
        <f t="shared" ref="Q664" si="6376">IF(ISERROR(SEARCH("Pref",E664)),E664,IF(SEARCH("Pref",E664)=3,LEFT(E664,1),IF(SEARCH("Pref",E664)=4,LEFT(E664,2),E664)))</f>
        <v>None Drawn</v>
      </c>
      <c r="R664" s="23" t="str">
        <f t="shared" ref="R664" si="6377">IF(E665="N/A","NA",VALUE(LEFT(E665,SEARCH("of",E665)-1)))</f>
        <v>NA</v>
      </c>
      <c r="S664" s="23" t="str">
        <f t="shared" ref="S664" si="6378">IF(E665="N/A","NA",VALUE(RIGHT(E665,SEARCH("of",E665)-1)))</f>
        <v>NA</v>
      </c>
      <c r="T664" s="24" t="str">
        <f t="shared" ref="T664" si="6379">IF(Q664="Leftover",1,IF(R664="NA","NA",R664/S664))</f>
        <v>NA</v>
      </c>
      <c r="U664" s="25" t="str">
        <f t="shared" ref="U664" si="6380">IF(ISNUMBER(SEARCH("Choice",Q664))=TRUE,1,T664)</f>
        <v>NA</v>
      </c>
      <c r="V664" s="22" t="str">
        <f t="shared" ref="V664" si="6381">IF(ISERROR(SEARCH("Pref",F664)),F664,IF(SEARCH("Pref",F664)=3,LEFT(F664,1),IF(SEARCH("Pref",F664)=4,LEFT(F664,2),F664)))</f>
        <v>Choice 2</v>
      </c>
      <c r="W664" s="23">
        <f t="shared" ref="W664" si="6382">IF(F665="N/A","NA",VALUE(LEFT(F665,SEARCH("of",F665)-1)))</f>
        <v>2</v>
      </c>
      <c r="X664" s="23">
        <f t="shared" ref="X664" si="6383">IF(F665="N/A","NA",VALUE(RIGHT(F665,SEARCH("of",F665)-1)))</f>
        <v>16</v>
      </c>
      <c r="Y664" s="24">
        <f t="shared" ref="Y664" si="6384">IF(V664="Leftover",1,IF(W664="NA","NA",W664/X664))</f>
        <v>0.125</v>
      </c>
      <c r="Z664" s="25">
        <f t="shared" ref="Z664" si="6385">IF(ISNUMBER(SEARCH("Choice",V664))=TRUE,1,Y664)</f>
        <v>1</v>
      </c>
      <c r="AA664" s="22" t="str">
        <f t="shared" ref="AA664" si="6386">IF(ISERROR(SEARCH("Pref",G664)),G664,IF(SEARCH("Pref",G664)=3,LEFT(G664,1),IF(SEARCH("Pref",G664)=4,LEFT(G664,2),G664)))</f>
        <v>No Apps</v>
      </c>
      <c r="AB664" s="23" t="str">
        <f t="shared" ref="AB664" si="6387">IF(H665="N/A","NA",VALUE(LEFT(H665,SEARCH("of",H665)-1)))</f>
        <v>NA</v>
      </c>
      <c r="AC664" s="23" t="str">
        <f t="shared" ref="AC664" si="6388">IF(H665="N/A","NA",VALUE(RIGHT(H665,SEARCH("of",H665)-1)))</f>
        <v>NA</v>
      </c>
      <c r="AD664" s="24" t="str">
        <f t="shared" ref="AD664" si="6389">IF(AA664="Leftover",1,IF(AB664="NA","NA",AB664/AC664))</f>
        <v>NA</v>
      </c>
      <c r="AE664" s="25" t="str">
        <f t="shared" ref="AE664" si="6390">IF(ISNUMBER(SEARCH("Choice",AA664))=TRUE,1,AD664)</f>
        <v>NA</v>
      </c>
      <c r="AF664" s="22" t="str">
        <f t="shared" ref="AF664" si="6391">IF(ISERROR(SEARCH("Pref",H664)),H664,IF(SEARCH("Pref",H664)=3,LEFT(H664,1),IF(SEARCH("Pref",H664)=4,LEFT(H664,2),H664)))</f>
        <v>No Apps</v>
      </c>
      <c r="AG664" s="23" t="str">
        <f t="shared" ref="AG664" si="6392">IF(H665="N/A","NA",VALUE(LEFT(H665,SEARCH("of",H665)-1)))</f>
        <v>NA</v>
      </c>
      <c r="AH664" s="23" t="str">
        <f t="shared" ref="AH664" si="6393">IF(H665="N/A","NA",VALUE(RIGHT(H665,SEARCH("of",H665)-1)))</f>
        <v>NA</v>
      </c>
      <c r="AI664" s="24" t="str">
        <f t="shared" ref="AI664" si="6394">IF(AF664="Leftover",1,IF(AG664="NA","NA",AG664/AH664))</f>
        <v>NA</v>
      </c>
      <c r="AJ664" s="25" t="str">
        <f t="shared" ref="AJ664" si="6395">IF(ISNUMBER(SEARCH("Choice",AF664))=TRUE,1,AI664)</f>
        <v>NA</v>
      </c>
      <c r="AK664" s="22" t="str">
        <f t="shared" ref="AK664" si="6396">IF(ISERROR(SEARCH("Pref",I664)),I664,IF(SEARCH("Pref",I664)=3,LEFT(I664,1),IF(SEARCH("Pref",I664)=4,LEFT(I664,2),I664)))</f>
        <v>No Apps</v>
      </c>
      <c r="AL664" s="23" t="str">
        <f t="shared" ref="AL664" si="6397">IF(I665="N/A","NA",VALUE(LEFT(I665,SEARCH("of",I665)-1)))</f>
        <v>NA</v>
      </c>
      <c r="AM664" s="23" t="str">
        <f t="shared" ref="AM664" si="6398">IF(I665="N/A","NA",VALUE(RIGHT(I665,SEARCH("of",I665)-1)))</f>
        <v>NA</v>
      </c>
      <c r="AN664" s="24" t="str">
        <f t="shared" ref="AN664" si="6399">IF(AK664="Leftover",1,IF(AL664="NA","NA",AL664/AM664))</f>
        <v>NA</v>
      </c>
      <c r="AO664" s="25" t="str">
        <f t="shared" ref="AO664" si="6400">IF(ISNUMBER(SEARCH("Choice",AK664))=TRUE,1,AN664)</f>
        <v>NA</v>
      </c>
    </row>
    <row r="665" spans="1:41" ht="10.95" customHeight="1" x14ac:dyDescent="0.25">
      <c r="A665" s="35"/>
      <c r="B665" s="38"/>
      <c r="C665" s="6" t="s">
        <v>16</v>
      </c>
      <c r="D665" s="5" t="s">
        <v>489</v>
      </c>
      <c r="E665" s="5" t="s">
        <v>55</v>
      </c>
      <c r="F665" s="5" t="s">
        <v>490</v>
      </c>
      <c r="G665" s="5" t="s">
        <v>55</v>
      </c>
      <c r="H665" s="5" t="s">
        <v>55</v>
      </c>
      <c r="I665" s="5" t="s">
        <v>55</v>
      </c>
      <c r="J665" s="22"/>
      <c r="K665" s="26"/>
      <c r="L665" s="22"/>
      <c r="M665" s="23"/>
      <c r="N665" s="23"/>
      <c r="O665" s="27"/>
      <c r="P665" s="23"/>
      <c r="Q665" s="22"/>
      <c r="R665" s="23"/>
      <c r="S665" s="23"/>
      <c r="T665" s="27"/>
      <c r="U665" s="23"/>
      <c r="V665" s="22"/>
      <c r="W665" s="23"/>
      <c r="X665" s="23"/>
      <c r="Y665" s="27"/>
      <c r="Z665" s="23"/>
      <c r="AA665" s="22"/>
      <c r="AB665" s="23"/>
      <c r="AC665" s="23"/>
      <c r="AD665" s="27"/>
      <c r="AE665" s="23"/>
      <c r="AF665" s="22"/>
      <c r="AG665" s="23"/>
      <c r="AH665" s="23"/>
      <c r="AI665" s="27"/>
      <c r="AJ665" s="23"/>
    </row>
    <row r="666" spans="1:41" ht="12" customHeight="1" x14ac:dyDescent="0.25">
      <c r="A666" s="36"/>
      <c r="B666" s="41"/>
      <c r="C666" s="42"/>
      <c r="D666" s="42"/>
      <c r="E666" s="42"/>
      <c r="F666" s="42"/>
      <c r="G666" s="42"/>
      <c r="H666" s="42"/>
      <c r="I666" s="42"/>
      <c r="J666" s="28"/>
      <c r="K666" s="29"/>
      <c r="L666" s="22"/>
      <c r="M666" s="23"/>
      <c r="N666" s="23"/>
      <c r="O666" s="27"/>
      <c r="P666" s="23"/>
      <c r="Q666" s="22"/>
      <c r="R666" s="23"/>
      <c r="S666" s="23"/>
      <c r="T666" s="27"/>
      <c r="U666" s="23"/>
      <c r="V666" s="22"/>
      <c r="W666" s="23"/>
      <c r="X666" s="23"/>
      <c r="Y666" s="27"/>
      <c r="Z666" s="23"/>
      <c r="AA666" s="22"/>
      <c r="AB666" s="23"/>
      <c r="AC666" s="23"/>
      <c r="AD666" s="27"/>
      <c r="AE666" s="23"/>
      <c r="AF666" s="22"/>
      <c r="AG666" s="23"/>
      <c r="AH666" s="23"/>
      <c r="AI666" s="27"/>
      <c r="AJ666" s="23"/>
    </row>
    <row r="667" spans="1:41" ht="19.95" customHeight="1" x14ac:dyDescent="0.25">
      <c r="A667" s="34" t="s">
        <v>491</v>
      </c>
      <c r="B667" s="37" t="s">
        <v>10</v>
      </c>
      <c r="C667" s="6" t="s">
        <v>11</v>
      </c>
      <c r="D667" s="5" t="s">
        <v>13</v>
      </c>
      <c r="E667" s="6" t="s">
        <v>54</v>
      </c>
      <c r="F667" s="5" t="s">
        <v>270</v>
      </c>
      <c r="G667" s="5" t="s">
        <v>53</v>
      </c>
      <c r="H667" s="5" t="s">
        <v>53</v>
      </c>
      <c r="I667" s="5" t="s">
        <v>53</v>
      </c>
      <c r="J667" s="20" t="str">
        <f t="shared" ref="J667:K667" si="6401">A667</f>
        <v>DF039O4R</v>
      </c>
      <c r="K667" s="21" t="str">
        <f t="shared" si="6401"/>
        <v>A</v>
      </c>
      <c r="L667" s="22" t="str">
        <f t="shared" ref="L667" si="6402">IF(ISERROR(SEARCH("Pref",D667)),D667,IF(SEARCH("Pref",D667)=3,LEFT(D667,1),IF(SEARCH("Pref",D667)=4,LEFT(D667,2),D667)))</f>
        <v>Choice 2</v>
      </c>
      <c r="M667" s="23">
        <f t="shared" ref="M667" si="6403">IF(D668="N/A","NA",VALUE(LEFT(D668,SEARCH("of",D668)-1)))</f>
        <v>2</v>
      </c>
      <c r="N667" s="23">
        <f t="shared" ref="N667" si="6404">IF(D668="N/A","NA",VALUE(RIGHT(D668,SEARCH("of",D668)-1)))</f>
        <v>54</v>
      </c>
      <c r="O667" s="24">
        <f t="shared" ref="O667" si="6405">IF(L667="Leftover",1,IF(M667="NA","NA",M667/N667))</f>
        <v>3.7037037037037035E-2</v>
      </c>
      <c r="P667" s="25">
        <f t="shared" ref="P667" si="6406">IF(ISNUMBER(SEARCH("Choice",L667))=TRUE,1,O667)</f>
        <v>1</v>
      </c>
      <c r="Q667" s="22" t="str">
        <f t="shared" ref="Q667" si="6407">IF(ISERROR(SEARCH("Pref",E667)),E667,IF(SEARCH("Pref",E667)=3,LEFT(E667,1),IF(SEARCH("Pref",E667)=4,LEFT(E667,2),E667)))</f>
        <v>None Drawn</v>
      </c>
      <c r="R667" s="23" t="str">
        <f t="shared" ref="R667" si="6408">IF(E668="N/A","NA",VALUE(LEFT(E668,SEARCH("of",E668)-1)))</f>
        <v>NA</v>
      </c>
      <c r="S667" s="23" t="str">
        <f t="shared" ref="S667" si="6409">IF(E668="N/A","NA",VALUE(RIGHT(E668,SEARCH("of",E668)-1)))</f>
        <v>NA</v>
      </c>
      <c r="T667" s="24" t="str">
        <f t="shared" ref="T667" si="6410">IF(Q667="Leftover",1,IF(R667="NA","NA",R667/S667))</f>
        <v>NA</v>
      </c>
      <c r="U667" s="25" t="str">
        <f t="shared" ref="U667" si="6411">IF(ISNUMBER(SEARCH("Choice",Q667))=TRUE,1,T667)</f>
        <v>NA</v>
      </c>
      <c r="V667" s="22" t="str">
        <f t="shared" ref="V667" si="6412">IF(ISERROR(SEARCH("Pref",F667)),F667,IF(SEARCH("Pref",F667)=3,LEFT(F667,1),IF(SEARCH("Pref",F667)=4,LEFT(F667,2),F667)))</f>
        <v>Choice 4</v>
      </c>
      <c r="W667" s="23">
        <f t="shared" ref="W667" si="6413">IF(F668="N/A","NA",VALUE(LEFT(F668,SEARCH("of",F668)-1)))</f>
        <v>1</v>
      </c>
      <c r="X667" s="23">
        <f t="shared" ref="X667" si="6414">IF(F668="N/A","NA",VALUE(RIGHT(F668,SEARCH("of",F668)-1)))</f>
        <v>7</v>
      </c>
      <c r="Y667" s="24">
        <f t="shared" ref="Y667" si="6415">IF(V667="Leftover",1,IF(W667="NA","NA",W667/X667))</f>
        <v>0.14285714285714285</v>
      </c>
      <c r="Z667" s="25">
        <f t="shared" ref="Z667" si="6416">IF(ISNUMBER(SEARCH("Choice",V667))=TRUE,1,Y667)</f>
        <v>1</v>
      </c>
      <c r="AA667" s="22" t="str">
        <f t="shared" ref="AA667" si="6417">IF(ISERROR(SEARCH("Pref",G667)),G667,IF(SEARCH("Pref",G667)=3,LEFT(G667,1),IF(SEARCH("Pref",G667)=4,LEFT(G667,2),G667)))</f>
        <v>No Apps</v>
      </c>
      <c r="AB667" s="23" t="str">
        <f t="shared" ref="AB667" si="6418">IF(H668="N/A","NA",VALUE(LEFT(H668,SEARCH("of",H668)-1)))</f>
        <v>NA</v>
      </c>
      <c r="AC667" s="23" t="str">
        <f t="shared" ref="AC667" si="6419">IF(H668="N/A","NA",VALUE(RIGHT(H668,SEARCH("of",H668)-1)))</f>
        <v>NA</v>
      </c>
      <c r="AD667" s="24" t="str">
        <f t="shared" ref="AD667" si="6420">IF(AA667="Leftover",1,IF(AB667="NA","NA",AB667/AC667))</f>
        <v>NA</v>
      </c>
      <c r="AE667" s="25" t="str">
        <f t="shared" ref="AE667" si="6421">IF(ISNUMBER(SEARCH("Choice",AA667))=TRUE,1,AD667)</f>
        <v>NA</v>
      </c>
      <c r="AF667" s="22" t="str">
        <f t="shared" ref="AF667" si="6422">IF(ISERROR(SEARCH("Pref",H667)),H667,IF(SEARCH("Pref",H667)=3,LEFT(H667,1),IF(SEARCH("Pref",H667)=4,LEFT(H667,2),H667)))</f>
        <v>No Apps</v>
      </c>
      <c r="AG667" s="23" t="str">
        <f t="shared" ref="AG667" si="6423">IF(H668="N/A","NA",VALUE(LEFT(H668,SEARCH("of",H668)-1)))</f>
        <v>NA</v>
      </c>
      <c r="AH667" s="23" t="str">
        <f t="shared" ref="AH667" si="6424">IF(H668="N/A","NA",VALUE(RIGHT(H668,SEARCH("of",H668)-1)))</f>
        <v>NA</v>
      </c>
      <c r="AI667" s="24" t="str">
        <f t="shared" ref="AI667" si="6425">IF(AF667="Leftover",1,IF(AG667="NA","NA",AG667/AH667))</f>
        <v>NA</v>
      </c>
      <c r="AJ667" s="25" t="str">
        <f t="shared" ref="AJ667" si="6426">IF(ISNUMBER(SEARCH("Choice",AF667))=TRUE,1,AI667)</f>
        <v>NA</v>
      </c>
      <c r="AK667" s="22" t="str">
        <f t="shared" ref="AK667" si="6427">IF(ISERROR(SEARCH("Pref",I667)),I667,IF(SEARCH("Pref",I667)=3,LEFT(I667,1),IF(SEARCH("Pref",I667)=4,LEFT(I667,2),I667)))</f>
        <v>No Apps</v>
      </c>
      <c r="AL667" s="23" t="str">
        <f t="shared" ref="AL667" si="6428">IF(I668="N/A","NA",VALUE(LEFT(I668,SEARCH("of",I668)-1)))</f>
        <v>NA</v>
      </c>
      <c r="AM667" s="23" t="str">
        <f t="shared" ref="AM667" si="6429">IF(I668="N/A","NA",VALUE(RIGHT(I668,SEARCH("of",I668)-1)))</f>
        <v>NA</v>
      </c>
      <c r="AN667" s="24" t="str">
        <f t="shared" ref="AN667" si="6430">IF(AK667="Leftover",1,IF(AL667="NA","NA",AL667/AM667))</f>
        <v>NA</v>
      </c>
      <c r="AO667" s="25" t="str">
        <f t="shared" ref="AO667" si="6431">IF(ISNUMBER(SEARCH("Choice",AK667))=TRUE,1,AN667)</f>
        <v>NA</v>
      </c>
    </row>
    <row r="668" spans="1:41" ht="12" customHeight="1" x14ac:dyDescent="0.25">
      <c r="A668" s="35"/>
      <c r="B668" s="38"/>
      <c r="C668" s="6" t="s">
        <v>16</v>
      </c>
      <c r="D668" s="5" t="s">
        <v>492</v>
      </c>
      <c r="E668" s="5" t="s">
        <v>55</v>
      </c>
      <c r="F668" s="5" t="s">
        <v>145</v>
      </c>
      <c r="G668" s="5" t="s">
        <v>55</v>
      </c>
      <c r="H668" s="5" t="s">
        <v>55</v>
      </c>
      <c r="I668" s="5" t="s">
        <v>55</v>
      </c>
      <c r="J668" s="22"/>
      <c r="K668" s="26"/>
      <c r="L668" s="22"/>
      <c r="M668" s="23"/>
      <c r="N668" s="23"/>
      <c r="O668" s="27"/>
      <c r="P668" s="23"/>
      <c r="Q668" s="22"/>
      <c r="R668" s="23"/>
      <c r="S668" s="23"/>
      <c r="T668" s="27"/>
      <c r="U668" s="23"/>
      <c r="V668" s="22"/>
      <c r="W668" s="23"/>
      <c r="X668" s="23"/>
      <c r="Y668" s="27"/>
      <c r="Z668" s="23"/>
      <c r="AA668" s="22"/>
      <c r="AB668" s="23"/>
      <c r="AC668" s="23"/>
      <c r="AD668" s="27"/>
      <c r="AE668" s="23"/>
      <c r="AF668" s="22"/>
      <c r="AG668" s="23"/>
      <c r="AH668" s="23"/>
      <c r="AI668" s="27"/>
      <c r="AJ668" s="23"/>
    </row>
    <row r="669" spans="1:41" ht="9" customHeight="1" x14ac:dyDescent="0.25">
      <c r="A669" s="36"/>
      <c r="B669" s="41"/>
      <c r="C669" s="42"/>
      <c r="D669" s="42"/>
      <c r="E669" s="42"/>
      <c r="F669" s="42"/>
      <c r="G669" s="42"/>
      <c r="H669" s="42"/>
      <c r="I669" s="42"/>
      <c r="J669" s="28"/>
      <c r="K669" s="29"/>
      <c r="L669" s="22"/>
      <c r="M669" s="23"/>
      <c r="N669" s="23"/>
      <c r="O669" s="27"/>
      <c r="P669" s="23"/>
      <c r="Q669" s="22"/>
      <c r="R669" s="23"/>
      <c r="S669" s="23"/>
      <c r="T669" s="27"/>
      <c r="U669" s="23"/>
      <c r="V669" s="22"/>
      <c r="W669" s="23"/>
      <c r="X669" s="23"/>
      <c r="Y669" s="27"/>
      <c r="Z669" s="23"/>
      <c r="AA669" s="22"/>
      <c r="AB669" s="23"/>
      <c r="AC669" s="23"/>
      <c r="AD669" s="27"/>
      <c r="AE669" s="23"/>
      <c r="AF669" s="22"/>
      <c r="AG669" s="23"/>
      <c r="AH669" s="23"/>
      <c r="AI669" s="27"/>
      <c r="AJ669" s="23"/>
    </row>
    <row r="670" spans="1:41" ht="10.95" customHeight="1" x14ac:dyDescent="0.25">
      <c r="A670" s="34" t="s">
        <v>493</v>
      </c>
      <c r="B670" s="37" t="s">
        <v>229</v>
      </c>
      <c r="C670" s="6" t="s">
        <v>11</v>
      </c>
      <c r="D670" s="7" t="s">
        <v>12</v>
      </c>
      <c r="E670" s="6" t="s">
        <v>54</v>
      </c>
      <c r="F670" s="5" t="s">
        <v>13</v>
      </c>
      <c r="G670" s="5" t="s">
        <v>53</v>
      </c>
      <c r="H670" s="7" t="s">
        <v>15</v>
      </c>
      <c r="I670" s="5" t="s">
        <v>54</v>
      </c>
      <c r="J670" s="20" t="str">
        <f t="shared" ref="J670:K670" si="6432">A670</f>
        <v>DF039P5R</v>
      </c>
      <c r="K670" s="21" t="str">
        <f t="shared" si="6432"/>
        <v>B</v>
      </c>
      <c r="L670" s="22" t="str">
        <f t="shared" ref="L670" si="6433">IF(ISERROR(SEARCH("Pref",D670)),D670,IF(SEARCH("Pref",D670)=3,LEFT(D670,1),IF(SEARCH("Pref",D670)=4,LEFT(D670,2),D670)))</f>
        <v>0</v>
      </c>
      <c r="M670" s="23">
        <f t="shared" ref="M670" si="6434">IF(D671="N/A","NA",VALUE(LEFT(D671,SEARCH("of",D671)-1)))</f>
        <v>49</v>
      </c>
      <c r="N670" s="23">
        <f t="shared" ref="N670" si="6435">IF(D671="N/A","NA",VALUE(RIGHT(D671,SEARCH("of",D671)-1)))</f>
        <v>69</v>
      </c>
      <c r="O670" s="24">
        <f t="shared" ref="O670" si="6436">IF(L670="Leftover",1,IF(M670="NA","NA",M670/N670))</f>
        <v>0.71014492753623193</v>
      </c>
      <c r="P670" s="25">
        <f t="shared" ref="P670" si="6437">IF(ISNUMBER(SEARCH("Choice",L670))=TRUE,1,O670)</f>
        <v>0.71014492753623193</v>
      </c>
      <c r="Q670" s="22" t="str">
        <f t="shared" ref="Q670" si="6438">IF(ISERROR(SEARCH("Pref",E670)),E670,IF(SEARCH("Pref",E670)=3,LEFT(E670,1),IF(SEARCH("Pref",E670)=4,LEFT(E670,2),E670)))</f>
        <v>None Drawn</v>
      </c>
      <c r="R670" s="23" t="str">
        <f t="shared" ref="R670" si="6439">IF(E671="N/A","NA",VALUE(LEFT(E671,SEARCH("of",E671)-1)))</f>
        <v>NA</v>
      </c>
      <c r="S670" s="23" t="str">
        <f t="shared" ref="S670" si="6440">IF(E671="N/A","NA",VALUE(RIGHT(E671,SEARCH("of",E671)-1)))</f>
        <v>NA</v>
      </c>
      <c r="T670" s="24" t="str">
        <f t="shared" ref="T670" si="6441">IF(Q670="Leftover",1,IF(R670="NA","NA",R670/S670))</f>
        <v>NA</v>
      </c>
      <c r="U670" s="25" t="str">
        <f t="shared" ref="U670" si="6442">IF(ISNUMBER(SEARCH("Choice",Q670))=TRUE,1,T670)</f>
        <v>NA</v>
      </c>
      <c r="V670" s="22" t="str">
        <f t="shared" ref="V670" si="6443">IF(ISERROR(SEARCH("Pref",F670)),F670,IF(SEARCH("Pref",F670)=3,LEFT(F670,1),IF(SEARCH("Pref",F670)=4,LEFT(F670,2),F670)))</f>
        <v>Choice 2</v>
      </c>
      <c r="W670" s="23">
        <f t="shared" ref="W670" si="6444">IF(F671="N/A","NA",VALUE(LEFT(F671,SEARCH("of",F671)-1)))</f>
        <v>1</v>
      </c>
      <c r="X670" s="23">
        <f t="shared" ref="X670" si="6445">IF(F671="N/A","NA",VALUE(RIGHT(F671,SEARCH("of",F671)-1)))</f>
        <v>3</v>
      </c>
      <c r="Y670" s="24">
        <f t="shared" ref="Y670" si="6446">IF(V670="Leftover",1,IF(W670="NA","NA",W670/X670))</f>
        <v>0.33333333333333331</v>
      </c>
      <c r="Z670" s="25">
        <f t="shared" ref="Z670" si="6447">IF(ISNUMBER(SEARCH("Choice",V670))=TRUE,1,Y670)</f>
        <v>1</v>
      </c>
      <c r="AA670" s="22" t="str">
        <f t="shared" ref="AA670" si="6448">IF(ISERROR(SEARCH("Pref",G670)),G670,IF(SEARCH("Pref",G670)=3,LEFT(G670,1),IF(SEARCH("Pref",G670)=4,LEFT(G670,2),G670)))</f>
        <v>No Apps</v>
      </c>
      <c r="AB670" s="23">
        <f t="shared" ref="AB670" si="6449">IF(H671="N/A","NA",VALUE(LEFT(H671,SEARCH("of",H671)-1)))</f>
        <v>1</v>
      </c>
      <c r="AC670" s="23">
        <f t="shared" ref="AC670" si="6450">IF(H671="N/A","NA",VALUE(RIGHT(H671,SEARCH("of",H671)-1)))</f>
        <v>1</v>
      </c>
      <c r="AD670" s="24">
        <f t="shared" ref="AD670" si="6451">IF(AA670="Leftover",1,IF(AB670="NA","NA",AB670/AC670))</f>
        <v>1</v>
      </c>
      <c r="AE670" s="25">
        <f t="shared" ref="AE670" si="6452">IF(ISNUMBER(SEARCH("Choice",AA670))=TRUE,1,AD670)</f>
        <v>1</v>
      </c>
      <c r="AF670" s="22" t="str">
        <f t="shared" ref="AF670" si="6453">IF(ISERROR(SEARCH("Pref",H670)),H670,IF(SEARCH("Pref",H670)=3,LEFT(H670,1),IF(SEARCH("Pref",H670)=4,LEFT(H670,2),H670)))</f>
        <v>Leftover Choice 3</v>
      </c>
      <c r="AG670" s="23">
        <f t="shared" ref="AG670" si="6454">IF(H671="N/A","NA",VALUE(LEFT(H671,SEARCH("of",H671)-1)))</f>
        <v>1</v>
      </c>
      <c r="AH670" s="23">
        <f t="shared" ref="AH670" si="6455">IF(H671="N/A","NA",VALUE(RIGHT(H671,SEARCH("of",H671)-1)))</f>
        <v>1</v>
      </c>
      <c r="AI670" s="24">
        <f t="shared" ref="AI670" si="6456">IF(AF670="Leftover",1,IF(AG670="NA","NA",AG670/AH670))</f>
        <v>1</v>
      </c>
      <c r="AJ670" s="25">
        <f t="shared" ref="AJ670" si="6457">IF(ISNUMBER(SEARCH("Choice",AF670))=TRUE,1,AI670)</f>
        <v>1</v>
      </c>
      <c r="AK670" s="22" t="str">
        <f t="shared" ref="AK670" si="6458">IF(ISERROR(SEARCH("Pref",I670)),I670,IF(SEARCH("Pref",I670)=3,LEFT(I670,1),IF(SEARCH("Pref",I670)=4,LEFT(I670,2),I670)))</f>
        <v>None Drawn</v>
      </c>
      <c r="AL670" s="23" t="str">
        <f t="shared" ref="AL670" si="6459">IF(I671="N/A","NA",VALUE(LEFT(I671,SEARCH("of",I671)-1)))</f>
        <v>NA</v>
      </c>
      <c r="AM670" s="23" t="str">
        <f t="shared" ref="AM670" si="6460">IF(I671="N/A","NA",VALUE(RIGHT(I671,SEARCH("of",I671)-1)))</f>
        <v>NA</v>
      </c>
      <c r="AN670" s="24" t="str">
        <f t="shared" ref="AN670" si="6461">IF(AK670="Leftover",1,IF(AL670="NA","NA",AL670/AM670))</f>
        <v>NA</v>
      </c>
      <c r="AO670" s="25" t="str">
        <f t="shared" ref="AO670" si="6462">IF(ISNUMBER(SEARCH("Choice",AK670))=TRUE,1,AN670)</f>
        <v>NA</v>
      </c>
    </row>
    <row r="671" spans="1:41" ht="12" customHeight="1" x14ac:dyDescent="0.25">
      <c r="A671" s="35"/>
      <c r="B671" s="38"/>
      <c r="C671" s="6" t="s">
        <v>16</v>
      </c>
      <c r="D671" s="5" t="s">
        <v>494</v>
      </c>
      <c r="E671" s="5" t="s">
        <v>55</v>
      </c>
      <c r="F671" s="5" t="s">
        <v>18</v>
      </c>
      <c r="G671" s="5" t="s">
        <v>55</v>
      </c>
      <c r="H671" s="5" t="s">
        <v>56</v>
      </c>
      <c r="I671" s="5" t="s">
        <v>55</v>
      </c>
      <c r="J671" s="22"/>
      <c r="K671" s="26"/>
      <c r="L671" s="22"/>
      <c r="M671" s="23"/>
      <c r="N671" s="23"/>
      <c r="O671" s="27"/>
      <c r="P671" s="23"/>
      <c r="Q671" s="22"/>
      <c r="R671" s="23"/>
      <c r="S671" s="23"/>
      <c r="T671" s="27"/>
      <c r="U671" s="23"/>
      <c r="V671" s="22"/>
      <c r="W671" s="23"/>
      <c r="X671" s="23"/>
      <c r="Y671" s="27"/>
      <c r="Z671" s="23"/>
      <c r="AA671" s="22"/>
      <c r="AB671" s="23"/>
      <c r="AC671" s="23"/>
      <c r="AD671" s="27"/>
      <c r="AE671" s="23"/>
      <c r="AF671" s="22"/>
      <c r="AG671" s="23"/>
      <c r="AH671" s="23"/>
      <c r="AI671" s="27"/>
      <c r="AJ671" s="23"/>
    </row>
    <row r="672" spans="1:41" ht="9" customHeight="1" x14ac:dyDescent="0.25">
      <c r="A672" s="36"/>
      <c r="B672" s="41"/>
      <c r="C672" s="42"/>
      <c r="D672" s="42"/>
      <c r="E672" s="42"/>
      <c r="F672" s="42"/>
      <c r="G672" s="42"/>
      <c r="H672" s="42"/>
      <c r="I672" s="42"/>
      <c r="J672" s="28"/>
      <c r="K672" s="29"/>
      <c r="L672" s="22"/>
      <c r="M672" s="23"/>
      <c r="N672" s="23"/>
      <c r="O672" s="27"/>
      <c r="P672" s="23"/>
      <c r="Q672" s="22"/>
      <c r="R672" s="23"/>
      <c r="S672" s="23"/>
      <c r="T672" s="27"/>
      <c r="U672" s="23"/>
      <c r="V672" s="22"/>
      <c r="W672" s="23"/>
      <c r="X672" s="23"/>
      <c r="Y672" s="27"/>
      <c r="Z672" s="23"/>
      <c r="AA672" s="22"/>
      <c r="AB672" s="23"/>
      <c r="AC672" s="23"/>
      <c r="AD672" s="27"/>
      <c r="AE672" s="23"/>
      <c r="AF672" s="22"/>
      <c r="AG672" s="23"/>
      <c r="AH672" s="23"/>
      <c r="AI672" s="27"/>
      <c r="AJ672" s="23"/>
    </row>
    <row r="673" spans="1:41" ht="19.95" customHeight="1" x14ac:dyDescent="0.25">
      <c r="A673" s="34" t="s">
        <v>495</v>
      </c>
      <c r="B673" s="37" t="s">
        <v>229</v>
      </c>
      <c r="C673" s="6" t="s">
        <v>11</v>
      </c>
      <c r="D673" s="7" t="s">
        <v>163</v>
      </c>
      <c r="E673" s="6" t="s">
        <v>54</v>
      </c>
      <c r="F673" s="7" t="s">
        <v>44</v>
      </c>
      <c r="G673" s="7" t="s">
        <v>12</v>
      </c>
      <c r="H673" s="5" t="s">
        <v>12</v>
      </c>
      <c r="I673" s="7" t="s">
        <v>23</v>
      </c>
      <c r="J673" s="20" t="str">
        <f t="shared" ref="J673:K673" si="6463">A673</f>
        <v>DF041O1M</v>
      </c>
      <c r="K673" s="21" t="str">
        <f t="shared" si="6463"/>
        <v>B</v>
      </c>
      <c r="L673" s="22" t="str">
        <f t="shared" ref="L673" si="6464">IF(ISERROR(SEARCH("Pref",D673)),D673,IF(SEARCH("Pref",D673)=3,LEFT(D673,1),IF(SEARCH("Pref",D673)=4,LEFT(D673,2),D673)))</f>
        <v>2</v>
      </c>
      <c r="M673" s="23">
        <f t="shared" ref="M673" si="6465">IF(D674="N/A","NA",VALUE(LEFT(D674,SEARCH("of",D674)-1)))</f>
        <v>2</v>
      </c>
      <c r="N673" s="23">
        <f t="shared" ref="N673" si="6466">IF(D674="N/A","NA",VALUE(RIGHT(D674,SEARCH("of",D674)-1)))</f>
        <v>8</v>
      </c>
      <c r="O673" s="24">
        <f t="shared" ref="O673" si="6467">IF(L673="Leftover",1,IF(M673="NA","NA",M673/N673))</f>
        <v>0.25</v>
      </c>
      <c r="P673" s="25">
        <f t="shared" ref="P673" si="6468">IF(ISNUMBER(SEARCH("Choice",L673))=TRUE,1,O673)</f>
        <v>0.25</v>
      </c>
      <c r="Q673" s="22" t="str">
        <f t="shared" ref="Q673" si="6469">IF(ISERROR(SEARCH("Pref",E673)),E673,IF(SEARCH("Pref",E673)=3,LEFT(E673,1),IF(SEARCH("Pref",E673)=4,LEFT(E673,2),E673)))</f>
        <v>None Drawn</v>
      </c>
      <c r="R673" s="23" t="str">
        <f t="shared" ref="R673" si="6470">IF(E674="N/A","NA",VALUE(LEFT(E674,SEARCH("of",E674)-1)))</f>
        <v>NA</v>
      </c>
      <c r="S673" s="23" t="str">
        <f t="shared" ref="S673" si="6471">IF(E674="N/A","NA",VALUE(RIGHT(E674,SEARCH("of",E674)-1)))</f>
        <v>NA</v>
      </c>
      <c r="T673" s="24" t="str">
        <f t="shared" ref="T673" si="6472">IF(Q673="Leftover",1,IF(R673="NA","NA",R673/S673))</f>
        <v>NA</v>
      </c>
      <c r="U673" s="25" t="str">
        <f t="shared" ref="U673" si="6473">IF(ISNUMBER(SEARCH("Choice",Q673))=TRUE,1,T673)</f>
        <v>NA</v>
      </c>
      <c r="V673" s="22" t="str">
        <f t="shared" ref="V673" si="6474">IF(ISERROR(SEARCH("Pref",F673)),F673,IF(SEARCH("Pref",F673)=3,LEFT(F673,1),IF(SEARCH("Pref",F673)=4,LEFT(F673,2),F673)))</f>
        <v>1</v>
      </c>
      <c r="W673" s="23">
        <f t="shared" ref="W673" si="6475">IF(F674="N/A","NA",VALUE(LEFT(F674,SEARCH("of",F674)-1)))</f>
        <v>1</v>
      </c>
      <c r="X673" s="23">
        <f t="shared" ref="X673" si="6476">IF(F674="N/A","NA",VALUE(RIGHT(F674,SEARCH("of",F674)-1)))</f>
        <v>1</v>
      </c>
      <c r="Y673" s="24">
        <f t="shared" ref="Y673" si="6477">IF(V673="Leftover",1,IF(W673="NA","NA",W673/X673))</f>
        <v>1</v>
      </c>
      <c r="Z673" s="25">
        <f t="shared" ref="Z673" si="6478">IF(ISNUMBER(SEARCH("Choice",V673))=TRUE,1,Y673)</f>
        <v>1</v>
      </c>
      <c r="AA673" s="22" t="str">
        <f t="shared" ref="AA673" si="6479">IF(ISERROR(SEARCH("Pref",G673)),G673,IF(SEARCH("Pref",G673)=3,LEFT(G673,1),IF(SEARCH("Pref",G673)=4,LEFT(G673,2),G673)))</f>
        <v>0</v>
      </c>
      <c r="AB673" s="23">
        <f t="shared" ref="AB673" si="6480">IF(H674="N/A","NA",VALUE(LEFT(H674,SEARCH("of",H674)-1)))</f>
        <v>1</v>
      </c>
      <c r="AC673" s="23">
        <f t="shared" ref="AC673" si="6481">IF(H674="N/A","NA",VALUE(RIGHT(H674,SEARCH("of",H674)-1)))</f>
        <v>1</v>
      </c>
      <c r="AD673" s="24">
        <f t="shared" ref="AD673" si="6482">IF(AA673="Leftover",1,IF(AB673="NA","NA",AB673/AC673))</f>
        <v>1</v>
      </c>
      <c r="AE673" s="25">
        <f t="shared" ref="AE673" si="6483">IF(ISNUMBER(SEARCH("Choice",AA673))=TRUE,1,AD673)</f>
        <v>1</v>
      </c>
      <c r="AF673" s="22" t="str">
        <f t="shared" ref="AF673" si="6484">IF(ISERROR(SEARCH("Pref",H673)),H673,IF(SEARCH("Pref",H673)=3,LEFT(H673,1),IF(SEARCH("Pref",H673)=4,LEFT(H673,2),H673)))</f>
        <v>0</v>
      </c>
      <c r="AG673" s="23">
        <f t="shared" ref="AG673" si="6485">IF(H674="N/A","NA",VALUE(LEFT(H674,SEARCH("of",H674)-1)))</f>
        <v>1</v>
      </c>
      <c r="AH673" s="23">
        <f t="shared" ref="AH673" si="6486">IF(H674="N/A","NA",VALUE(RIGHT(H674,SEARCH("of",H674)-1)))</f>
        <v>1</v>
      </c>
      <c r="AI673" s="24">
        <f t="shared" ref="AI673" si="6487">IF(AF673="Leftover",1,IF(AG673="NA","NA",AG673/AH673))</f>
        <v>1</v>
      </c>
      <c r="AJ673" s="25">
        <f t="shared" ref="AJ673" si="6488">IF(ISNUMBER(SEARCH("Choice",AF673))=TRUE,1,AI673)</f>
        <v>1</v>
      </c>
      <c r="AK673" s="22" t="str">
        <f t="shared" ref="AK673" si="6489">IF(ISERROR(SEARCH("Pref",I673)),I673,IF(SEARCH("Pref",I673)=3,LEFT(I673,1),IF(SEARCH("Pref",I673)=4,LEFT(I673,2),I673)))</f>
        <v>Leftover Choice 1</v>
      </c>
      <c r="AL673" s="23">
        <f t="shared" ref="AL673" si="6490">IF(I674="N/A","NA",VALUE(LEFT(I674,SEARCH("of",I674)-1)))</f>
        <v>1</v>
      </c>
      <c r="AM673" s="23">
        <f t="shared" ref="AM673" si="6491">IF(I674="N/A","NA",VALUE(RIGHT(I674,SEARCH("of",I674)-1)))</f>
        <v>2</v>
      </c>
      <c r="AN673" s="24">
        <f t="shared" ref="AN673" si="6492">IF(AK673="Leftover",1,IF(AL673="NA","NA",AL673/AM673))</f>
        <v>0.5</v>
      </c>
      <c r="AO673" s="25">
        <f t="shared" ref="AO673" si="6493">IF(ISNUMBER(SEARCH("Choice",AK673))=TRUE,1,AN673)</f>
        <v>1</v>
      </c>
    </row>
    <row r="674" spans="1:41" ht="12" customHeight="1" x14ac:dyDescent="0.25">
      <c r="A674" s="35"/>
      <c r="B674" s="38"/>
      <c r="C674" s="6" t="s">
        <v>16</v>
      </c>
      <c r="D674" s="5" t="s">
        <v>107</v>
      </c>
      <c r="E674" s="5" t="s">
        <v>55</v>
      </c>
      <c r="F674" s="5" t="s">
        <v>56</v>
      </c>
      <c r="G674" s="5" t="s">
        <v>18</v>
      </c>
      <c r="H674" s="5" t="s">
        <v>56</v>
      </c>
      <c r="I674" s="5" t="s">
        <v>59</v>
      </c>
      <c r="J674" s="22"/>
      <c r="K674" s="26"/>
      <c r="L674" s="22"/>
      <c r="M674" s="23"/>
      <c r="N674" s="23"/>
      <c r="O674" s="27"/>
      <c r="P674" s="23"/>
      <c r="Q674" s="22"/>
      <c r="R674" s="23"/>
      <c r="S674" s="23"/>
      <c r="T674" s="27"/>
      <c r="U674" s="23"/>
      <c r="V674" s="22"/>
      <c r="W674" s="23"/>
      <c r="X674" s="23"/>
      <c r="Y674" s="27"/>
      <c r="Z674" s="23"/>
      <c r="AA674" s="22"/>
      <c r="AB674" s="23"/>
      <c r="AC674" s="23"/>
      <c r="AD674" s="27"/>
      <c r="AE674" s="23"/>
      <c r="AF674" s="22"/>
      <c r="AG674" s="23"/>
      <c r="AH674" s="23"/>
      <c r="AI674" s="27"/>
      <c r="AJ674" s="23"/>
    </row>
    <row r="675" spans="1:41" ht="9" customHeight="1" x14ac:dyDescent="0.25">
      <c r="A675" s="36"/>
      <c r="B675" s="41"/>
      <c r="C675" s="42"/>
      <c r="D675" s="42"/>
      <c r="E675" s="42"/>
      <c r="F675" s="42"/>
      <c r="G675" s="42"/>
      <c r="H675" s="42"/>
      <c r="I675" s="42"/>
      <c r="J675" s="28"/>
      <c r="K675" s="29"/>
      <c r="L675" s="22"/>
      <c r="M675" s="23"/>
      <c r="N675" s="23"/>
      <c r="O675" s="27"/>
      <c r="P675" s="23"/>
      <c r="Q675" s="22"/>
      <c r="R675" s="23"/>
      <c r="S675" s="23"/>
      <c r="T675" s="27"/>
      <c r="U675" s="23"/>
      <c r="V675" s="22"/>
      <c r="W675" s="23"/>
      <c r="X675" s="23"/>
      <c r="Y675" s="27"/>
      <c r="Z675" s="23"/>
      <c r="AA675" s="22"/>
      <c r="AB675" s="23"/>
      <c r="AC675" s="23"/>
      <c r="AD675" s="27"/>
      <c r="AE675" s="23"/>
      <c r="AF675" s="22"/>
      <c r="AG675" s="23"/>
      <c r="AH675" s="23"/>
      <c r="AI675" s="27"/>
      <c r="AJ675" s="23"/>
    </row>
    <row r="676" spans="1:41" ht="19.95" customHeight="1" x14ac:dyDescent="0.25">
      <c r="A676" s="46" t="s">
        <v>496</v>
      </c>
      <c r="B676" s="49" t="s">
        <v>229</v>
      </c>
      <c r="C676" s="10" t="s">
        <v>11</v>
      </c>
      <c r="D676" s="11" t="s">
        <v>409</v>
      </c>
      <c r="E676" s="10" t="s">
        <v>54</v>
      </c>
      <c r="F676" s="11" t="s">
        <v>44</v>
      </c>
      <c r="G676" s="10" t="s">
        <v>54</v>
      </c>
      <c r="H676" s="9" t="s">
        <v>12</v>
      </c>
      <c r="I676" s="9" t="s">
        <v>12</v>
      </c>
      <c r="J676" s="20" t="str">
        <f t="shared" ref="J676:K676" si="6494">A676</f>
        <v>DF041O2R</v>
      </c>
      <c r="K676" s="21" t="str">
        <f t="shared" si="6494"/>
        <v>B</v>
      </c>
      <c r="L676" s="22" t="str">
        <f t="shared" ref="L676" si="6495">IF(ISERROR(SEARCH("Pref",D676)),D676,IF(SEARCH("Pref",D676)=3,LEFT(D676,1),IF(SEARCH("Pref",D676)=4,LEFT(D676,2),D676)))</f>
        <v>5</v>
      </c>
      <c r="M676" s="23">
        <f t="shared" ref="M676" si="6496">IF(D677="N/A","NA",VALUE(LEFT(D677,SEARCH("of",D677)-1)))</f>
        <v>5</v>
      </c>
      <c r="N676" s="23">
        <f t="shared" ref="N676" si="6497">IF(D677="N/A","NA",VALUE(RIGHT(D677,SEARCH("of",D677)-1)))</f>
        <v>5</v>
      </c>
      <c r="O676" s="24">
        <f t="shared" ref="O676" si="6498">IF(L676="Leftover",1,IF(M676="NA","NA",M676/N676))</f>
        <v>1</v>
      </c>
      <c r="P676" s="25">
        <f t="shared" ref="P676" si="6499">IF(ISNUMBER(SEARCH("Choice",L676))=TRUE,1,O676)</f>
        <v>1</v>
      </c>
      <c r="Q676" s="22" t="str">
        <f t="shared" ref="Q676" si="6500">IF(ISERROR(SEARCH("Pref",E676)),E676,IF(SEARCH("Pref",E676)=3,LEFT(E676,1),IF(SEARCH("Pref",E676)=4,LEFT(E676,2),E676)))</f>
        <v>None Drawn</v>
      </c>
      <c r="R676" s="23" t="str">
        <f t="shared" ref="R676" si="6501">IF(E677="N/A","NA",VALUE(LEFT(E677,SEARCH("of",E677)-1)))</f>
        <v>NA</v>
      </c>
      <c r="S676" s="23" t="str">
        <f t="shared" ref="S676" si="6502">IF(E677="N/A","NA",VALUE(RIGHT(E677,SEARCH("of",E677)-1)))</f>
        <v>NA</v>
      </c>
      <c r="T676" s="24" t="str">
        <f t="shared" ref="T676" si="6503">IF(Q676="Leftover",1,IF(R676="NA","NA",R676/S676))</f>
        <v>NA</v>
      </c>
      <c r="U676" s="25" t="str">
        <f t="shared" ref="U676" si="6504">IF(ISNUMBER(SEARCH("Choice",Q676))=TRUE,1,T676)</f>
        <v>NA</v>
      </c>
      <c r="V676" s="22" t="str">
        <f t="shared" ref="V676" si="6505">IF(ISERROR(SEARCH("Pref",F676)),F676,IF(SEARCH("Pref",F676)=3,LEFT(F676,1),IF(SEARCH("Pref",F676)=4,LEFT(F676,2),F676)))</f>
        <v>1</v>
      </c>
      <c r="W676" s="23">
        <f t="shared" ref="W676" si="6506">IF(F677="N/A","NA",VALUE(LEFT(F677,SEARCH("of",F677)-1)))</f>
        <v>1</v>
      </c>
      <c r="X676" s="23">
        <f t="shared" ref="X676" si="6507">IF(F677="N/A","NA",VALUE(RIGHT(F677,SEARCH("of",F677)-1)))</f>
        <v>8</v>
      </c>
      <c r="Y676" s="24">
        <f t="shared" ref="Y676" si="6508">IF(V676="Leftover",1,IF(W676="NA","NA",W676/X676))</f>
        <v>0.125</v>
      </c>
      <c r="Z676" s="25">
        <f t="shared" ref="Z676" si="6509">IF(ISNUMBER(SEARCH("Choice",V676))=TRUE,1,Y676)</f>
        <v>0.125</v>
      </c>
      <c r="AA676" s="22" t="str">
        <f t="shared" ref="AA676" si="6510">IF(ISERROR(SEARCH("Pref",G676)),G676,IF(SEARCH("Pref",G676)=3,LEFT(G676,1),IF(SEARCH("Pref",G676)=4,LEFT(G676,2),G676)))</f>
        <v>None Drawn</v>
      </c>
      <c r="AB676" s="23">
        <f t="shared" ref="AB676" si="6511">IF(H677="N/A","NA",VALUE(LEFT(H677,SEARCH("of",H677)-1)))</f>
        <v>1</v>
      </c>
      <c r="AC676" s="23">
        <f t="shared" ref="AC676" si="6512">IF(H677="N/A","NA",VALUE(RIGHT(H677,SEARCH("of",H677)-1)))</f>
        <v>4</v>
      </c>
      <c r="AD676" s="24">
        <f t="shared" ref="AD676" si="6513">IF(AA676="Leftover",1,IF(AB676="NA","NA",AB676/AC676))</f>
        <v>0.25</v>
      </c>
      <c r="AE676" s="25">
        <f t="shared" ref="AE676" si="6514">IF(ISNUMBER(SEARCH("Choice",AA676))=TRUE,1,AD676)</f>
        <v>0.25</v>
      </c>
      <c r="AF676" s="22" t="str">
        <f t="shared" ref="AF676" si="6515">IF(ISERROR(SEARCH("Pref",H676)),H676,IF(SEARCH("Pref",H676)=3,LEFT(H676,1),IF(SEARCH("Pref",H676)=4,LEFT(H676,2),H676)))</f>
        <v>0</v>
      </c>
      <c r="AG676" s="23">
        <f t="shared" ref="AG676" si="6516">IF(H677="N/A","NA",VALUE(LEFT(H677,SEARCH("of",H677)-1)))</f>
        <v>1</v>
      </c>
      <c r="AH676" s="23">
        <f t="shared" ref="AH676" si="6517">IF(H677="N/A","NA",VALUE(RIGHT(H677,SEARCH("of",H677)-1)))</f>
        <v>4</v>
      </c>
      <c r="AI676" s="24">
        <f t="shared" ref="AI676" si="6518">IF(AF676="Leftover",1,IF(AG676="NA","NA",AG676/AH676))</f>
        <v>0.25</v>
      </c>
      <c r="AJ676" s="25">
        <f t="shared" ref="AJ676" si="6519">IF(ISNUMBER(SEARCH("Choice",AF676))=TRUE,1,AI676)</f>
        <v>0.25</v>
      </c>
      <c r="AK676" s="22" t="str">
        <f t="shared" ref="AK676" si="6520">IF(ISERROR(SEARCH("Pref",I676)),I676,IF(SEARCH("Pref",I676)=3,LEFT(I676,1),IF(SEARCH("Pref",I676)=4,LEFT(I676,2),I676)))</f>
        <v>0</v>
      </c>
      <c r="AL676" s="23">
        <f t="shared" ref="AL676" si="6521">IF(I677="N/A","NA",VALUE(LEFT(I677,SEARCH("of",I677)-1)))</f>
        <v>1</v>
      </c>
      <c r="AM676" s="23">
        <f t="shared" ref="AM676" si="6522">IF(I677="N/A","NA",VALUE(RIGHT(I677,SEARCH("of",I677)-1)))</f>
        <v>4</v>
      </c>
      <c r="AN676" s="24">
        <f t="shared" ref="AN676" si="6523">IF(AK676="Leftover",1,IF(AL676="NA","NA",AL676/AM676))</f>
        <v>0.25</v>
      </c>
      <c r="AO676" s="25">
        <f t="shared" ref="AO676" si="6524">IF(ISNUMBER(SEARCH("Choice",AK676))=TRUE,1,AN676)</f>
        <v>0.25</v>
      </c>
    </row>
    <row r="677" spans="1:41" ht="10.95" customHeight="1" x14ac:dyDescent="0.25">
      <c r="A677" s="47"/>
      <c r="B677" s="50"/>
      <c r="C677" s="10" t="s">
        <v>16</v>
      </c>
      <c r="D677" s="9" t="s">
        <v>123</v>
      </c>
      <c r="E677" s="9" t="s">
        <v>55</v>
      </c>
      <c r="F677" s="9" t="s">
        <v>335</v>
      </c>
      <c r="G677" s="9" t="s">
        <v>55</v>
      </c>
      <c r="H677" s="9" t="s">
        <v>39</v>
      </c>
      <c r="I677" s="9" t="s">
        <v>39</v>
      </c>
      <c r="J677" s="22"/>
      <c r="K677" s="26"/>
      <c r="L677" s="22"/>
      <c r="M677" s="23"/>
      <c r="N677" s="23"/>
      <c r="O677" s="27"/>
      <c r="P677" s="23"/>
      <c r="Q677" s="22"/>
      <c r="R677" s="23"/>
      <c r="S677" s="23"/>
      <c r="T677" s="27"/>
      <c r="U677" s="23"/>
      <c r="V677" s="22"/>
      <c r="W677" s="23"/>
      <c r="X677" s="23"/>
      <c r="Y677" s="27"/>
      <c r="Z677" s="23"/>
      <c r="AA677" s="22"/>
      <c r="AB677" s="23"/>
      <c r="AC677" s="23"/>
      <c r="AD677" s="27"/>
      <c r="AE677" s="23"/>
      <c r="AF677" s="22"/>
      <c r="AG677" s="23"/>
      <c r="AH677" s="23"/>
      <c r="AI677" s="27"/>
      <c r="AJ677" s="23"/>
    </row>
    <row r="678" spans="1:41" ht="9" customHeight="1" x14ac:dyDescent="0.25">
      <c r="A678" s="48"/>
      <c r="B678" s="41"/>
      <c r="C678" s="42"/>
      <c r="D678" s="42"/>
      <c r="E678" s="42"/>
      <c r="F678" s="42"/>
      <c r="G678" s="42"/>
      <c r="H678" s="42"/>
      <c r="I678" s="42"/>
      <c r="J678" s="28"/>
      <c r="K678" s="29"/>
      <c r="L678" s="22"/>
      <c r="M678" s="23"/>
      <c r="N678" s="23"/>
      <c r="O678" s="27"/>
      <c r="P678" s="23"/>
      <c r="Q678" s="22"/>
      <c r="R678" s="23"/>
      <c r="S678" s="23"/>
      <c r="T678" s="27"/>
      <c r="U678" s="23"/>
      <c r="V678" s="22"/>
      <c r="W678" s="23"/>
      <c r="X678" s="23"/>
      <c r="Y678" s="27"/>
      <c r="Z678" s="23"/>
      <c r="AA678" s="22"/>
      <c r="AB678" s="23"/>
      <c r="AC678" s="23"/>
      <c r="AD678" s="27"/>
      <c r="AE678" s="23"/>
      <c r="AF678" s="22"/>
      <c r="AG678" s="23"/>
      <c r="AH678" s="23"/>
      <c r="AI678" s="27"/>
      <c r="AJ678" s="23"/>
    </row>
    <row r="679" spans="1:41" ht="19.95" customHeight="1" x14ac:dyDescent="0.25">
      <c r="A679" s="34" t="s">
        <v>497</v>
      </c>
      <c r="B679" s="37" t="s">
        <v>229</v>
      </c>
      <c r="C679" s="6" t="s">
        <v>11</v>
      </c>
      <c r="D679" s="7" t="s">
        <v>322</v>
      </c>
      <c r="E679" s="6" t="s">
        <v>54</v>
      </c>
      <c r="F679" s="7" t="s">
        <v>44</v>
      </c>
      <c r="G679" s="5" t="s">
        <v>53</v>
      </c>
      <c r="H679" s="5" t="s">
        <v>12</v>
      </c>
      <c r="I679" s="5" t="s">
        <v>13</v>
      </c>
      <c r="J679" s="20" t="str">
        <f t="shared" ref="J679:K679" si="6525">A679</f>
        <v>DF041O3R</v>
      </c>
      <c r="K679" s="21" t="str">
        <f t="shared" si="6525"/>
        <v>B</v>
      </c>
      <c r="L679" s="22" t="str">
        <f t="shared" ref="L679" si="6526">IF(ISERROR(SEARCH("Pref",D679)),D679,IF(SEARCH("Pref",D679)=3,LEFT(D679,1),IF(SEARCH("Pref",D679)=4,LEFT(D679,2),D679)))</f>
        <v>4</v>
      </c>
      <c r="M679" s="23">
        <f t="shared" ref="M679" si="6527">IF(D680="N/A","NA",VALUE(LEFT(D680,SEARCH("of",D680)-1)))</f>
        <v>4</v>
      </c>
      <c r="N679" s="23">
        <f t="shared" ref="N679" si="6528">IF(D680="N/A","NA",VALUE(RIGHT(D680,SEARCH("of",D680)-1)))</f>
        <v>5</v>
      </c>
      <c r="O679" s="24">
        <f t="shared" ref="O679" si="6529">IF(L679="Leftover",1,IF(M679="NA","NA",M679/N679))</f>
        <v>0.8</v>
      </c>
      <c r="P679" s="25">
        <f t="shared" ref="P679" si="6530">IF(ISNUMBER(SEARCH("Choice",L679))=TRUE,1,O679)</f>
        <v>0.8</v>
      </c>
      <c r="Q679" s="22" t="str">
        <f t="shared" ref="Q679" si="6531">IF(ISERROR(SEARCH("Pref",E679)),E679,IF(SEARCH("Pref",E679)=3,LEFT(E679,1),IF(SEARCH("Pref",E679)=4,LEFT(E679,2),E679)))</f>
        <v>None Drawn</v>
      </c>
      <c r="R679" s="23" t="str">
        <f t="shared" ref="R679" si="6532">IF(E680="N/A","NA",VALUE(LEFT(E680,SEARCH("of",E680)-1)))</f>
        <v>NA</v>
      </c>
      <c r="S679" s="23" t="str">
        <f t="shared" ref="S679" si="6533">IF(E680="N/A","NA",VALUE(RIGHT(E680,SEARCH("of",E680)-1)))</f>
        <v>NA</v>
      </c>
      <c r="T679" s="24" t="str">
        <f t="shared" ref="T679" si="6534">IF(Q679="Leftover",1,IF(R679="NA","NA",R679/S679))</f>
        <v>NA</v>
      </c>
      <c r="U679" s="25" t="str">
        <f t="shared" ref="U679" si="6535">IF(ISNUMBER(SEARCH("Choice",Q679))=TRUE,1,T679)</f>
        <v>NA</v>
      </c>
      <c r="V679" s="22" t="str">
        <f t="shared" ref="V679" si="6536">IF(ISERROR(SEARCH("Pref",F679)),F679,IF(SEARCH("Pref",F679)=3,LEFT(F679,1),IF(SEARCH("Pref",F679)=4,LEFT(F679,2),F679)))</f>
        <v>1</v>
      </c>
      <c r="W679" s="23">
        <f t="shared" ref="W679" si="6537">IF(F680="N/A","NA",VALUE(LEFT(F680,SEARCH("of",F680)-1)))</f>
        <v>2</v>
      </c>
      <c r="X679" s="23">
        <f t="shared" ref="X679" si="6538">IF(F680="N/A","NA",VALUE(RIGHT(F680,SEARCH("of",F680)-1)))</f>
        <v>3</v>
      </c>
      <c r="Y679" s="24">
        <f t="shared" ref="Y679" si="6539">IF(V679="Leftover",1,IF(W679="NA","NA",W679/X679))</f>
        <v>0.66666666666666663</v>
      </c>
      <c r="Z679" s="25">
        <f t="shared" ref="Z679" si="6540">IF(ISNUMBER(SEARCH("Choice",V679))=TRUE,1,Y679)</f>
        <v>0.66666666666666663</v>
      </c>
      <c r="AA679" s="22" t="str">
        <f t="shared" ref="AA679" si="6541">IF(ISERROR(SEARCH("Pref",G679)),G679,IF(SEARCH("Pref",G679)=3,LEFT(G679,1),IF(SEARCH("Pref",G679)=4,LEFT(G679,2),G679)))</f>
        <v>No Apps</v>
      </c>
      <c r="AB679" s="23">
        <f t="shared" ref="AB679" si="6542">IF(H680="N/A","NA",VALUE(LEFT(H680,SEARCH("of",H680)-1)))</f>
        <v>1</v>
      </c>
      <c r="AC679" s="23">
        <f t="shared" ref="AC679" si="6543">IF(H680="N/A","NA",VALUE(RIGHT(H680,SEARCH("of",H680)-1)))</f>
        <v>1</v>
      </c>
      <c r="AD679" s="24">
        <f t="shared" ref="AD679" si="6544">IF(AA679="Leftover",1,IF(AB679="NA","NA",AB679/AC679))</f>
        <v>1</v>
      </c>
      <c r="AE679" s="25">
        <f t="shared" ref="AE679" si="6545">IF(ISNUMBER(SEARCH("Choice",AA679))=TRUE,1,AD679)</f>
        <v>1</v>
      </c>
      <c r="AF679" s="22" t="str">
        <f t="shared" ref="AF679" si="6546">IF(ISERROR(SEARCH("Pref",H679)),H679,IF(SEARCH("Pref",H679)=3,LEFT(H679,1),IF(SEARCH("Pref",H679)=4,LEFT(H679,2),H679)))</f>
        <v>0</v>
      </c>
      <c r="AG679" s="23">
        <f t="shared" ref="AG679" si="6547">IF(H680="N/A","NA",VALUE(LEFT(H680,SEARCH("of",H680)-1)))</f>
        <v>1</v>
      </c>
      <c r="AH679" s="23">
        <f t="shared" ref="AH679" si="6548">IF(H680="N/A","NA",VALUE(RIGHT(H680,SEARCH("of",H680)-1)))</f>
        <v>1</v>
      </c>
      <c r="AI679" s="24">
        <f t="shared" ref="AI679" si="6549">IF(AF679="Leftover",1,IF(AG679="NA","NA",AG679/AH679))</f>
        <v>1</v>
      </c>
      <c r="AJ679" s="25">
        <f t="shared" ref="AJ679" si="6550">IF(ISNUMBER(SEARCH("Choice",AF679))=TRUE,1,AI679)</f>
        <v>1</v>
      </c>
      <c r="AK679" s="22" t="str">
        <f t="shared" ref="AK679" si="6551">IF(ISERROR(SEARCH("Pref",I679)),I679,IF(SEARCH("Pref",I679)=3,LEFT(I679,1),IF(SEARCH("Pref",I679)=4,LEFT(I679,2),I679)))</f>
        <v>Choice 2</v>
      </c>
      <c r="AL679" s="23">
        <f t="shared" ref="AL679" si="6552">IF(I680="N/A","NA",VALUE(LEFT(I680,SEARCH("of",I680)-1)))</f>
        <v>1</v>
      </c>
      <c r="AM679" s="23">
        <f t="shared" ref="AM679" si="6553">IF(I680="N/A","NA",VALUE(RIGHT(I680,SEARCH("of",I680)-1)))</f>
        <v>5</v>
      </c>
      <c r="AN679" s="24">
        <f t="shared" ref="AN679" si="6554">IF(AK679="Leftover",1,IF(AL679="NA","NA",AL679/AM679))</f>
        <v>0.2</v>
      </c>
      <c r="AO679" s="25">
        <f t="shared" ref="AO679" si="6555">IF(ISNUMBER(SEARCH("Choice",AK679))=TRUE,1,AN679)</f>
        <v>1</v>
      </c>
    </row>
    <row r="680" spans="1:41" ht="12" customHeight="1" x14ac:dyDescent="0.25">
      <c r="A680" s="35"/>
      <c r="B680" s="38"/>
      <c r="C680" s="6" t="s">
        <v>16</v>
      </c>
      <c r="D680" s="5" t="s">
        <v>48</v>
      </c>
      <c r="E680" s="5" t="s">
        <v>55</v>
      </c>
      <c r="F680" s="5" t="s">
        <v>105</v>
      </c>
      <c r="G680" s="5" t="s">
        <v>55</v>
      </c>
      <c r="H680" s="5" t="s">
        <v>56</v>
      </c>
      <c r="I680" s="5" t="s">
        <v>189</v>
      </c>
      <c r="J680" s="22"/>
      <c r="K680" s="26"/>
      <c r="L680" s="22"/>
      <c r="M680" s="23"/>
      <c r="N680" s="23"/>
      <c r="O680" s="27"/>
      <c r="P680" s="23"/>
      <c r="Q680" s="22"/>
      <c r="R680" s="23"/>
      <c r="S680" s="23"/>
      <c r="T680" s="27"/>
      <c r="U680" s="23"/>
      <c r="V680" s="22"/>
      <c r="W680" s="23"/>
      <c r="X680" s="23"/>
      <c r="Y680" s="27"/>
      <c r="Z680" s="23"/>
      <c r="AA680" s="22"/>
      <c r="AB680" s="23"/>
      <c r="AC680" s="23"/>
      <c r="AD680" s="27"/>
      <c r="AE680" s="23"/>
      <c r="AF680" s="22"/>
      <c r="AG680" s="23"/>
      <c r="AH680" s="23"/>
      <c r="AI680" s="27"/>
      <c r="AJ680" s="23"/>
    </row>
    <row r="681" spans="1:41" ht="9" customHeight="1" x14ac:dyDescent="0.25">
      <c r="A681" s="36"/>
      <c r="B681" s="41"/>
      <c r="C681" s="42"/>
      <c r="D681" s="42"/>
      <c r="E681" s="42"/>
      <c r="F681" s="42"/>
      <c r="G681" s="42"/>
      <c r="H681" s="42"/>
      <c r="I681" s="42"/>
      <c r="J681" s="28"/>
      <c r="K681" s="29"/>
      <c r="L681" s="22"/>
      <c r="M681" s="23"/>
      <c r="N681" s="23"/>
      <c r="O681" s="27"/>
      <c r="P681" s="23"/>
      <c r="Q681" s="22"/>
      <c r="R681" s="23"/>
      <c r="S681" s="23"/>
      <c r="T681" s="27"/>
      <c r="U681" s="23"/>
      <c r="V681" s="22"/>
      <c r="W681" s="23"/>
      <c r="X681" s="23"/>
      <c r="Y681" s="27"/>
      <c r="Z681" s="23"/>
      <c r="AA681" s="22"/>
      <c r="AB681" s="23"/>
      <c r="AC681" s="23"/>
      <c r="AD681" s="27"/>
      <c r="AE681" s="23"/>
      <c r="AF681" s="22"/>
      <c r="AG681" s="23"/>
      <c r="AH681" s="23"/>
      <c r="AI681" s="27"/>
      <c r="AJ681" s="23"/>
    </row>
    <row r="682" spans="1:41" ht="12" customHeight="1" x14ac:dyDescent="0.25">
      <c r="A682" s="34" t="s">
        <v>498</v>
      </c>
      <c r="B682" s="37" t="s">
        <v>229</v>
      </c>
      <c r="C682" s="6" t="s">
        <v>11</v>
      </c>
      <c r="D682" s="5" t="s">
        <v>79</v>
      </c>
      <c r="E682" s="5" t="s">
        <v>79</v>
      </c>
      <c r="F682" s="5" t="s">
        <v>79</v>
      </c>
      <c r="G682" s="5" t="s">
        <v>79</v>
      </c>
      <c r="H682" s="5" t="s">
        <v>53</v>
      </c>
      <c r="I682" s="5" t="s">
        <v>53</v>
      </c>
      <c r="J682" s="20" t="str">
        <f t="shared" ref="J682:K682" si="6556">A682</f>
        <v>DF041P5A</v>
      </c>
      <c r="K682" s="21" t="str">
        <f t="shared" si="6556"/>
        <v>B</v>
      </c>
      <c r="L682" s="22" t="str">
        <f t="shared" ref="L682" si="6557">IF(ISERROR(SEARCH("Pref",D682)),D682,IF(SEARCH("Pref",D682)=3,LEFT(D682,1),IF(SEARCH("Pref",D682)=4,LEFT(D682,2),D682)))</f>
        <v>Leftover</v>
      </c>
      <c r="M682" s="23" t="str">
        <f t="shared" ref="M682" si="6558">IF(D683="N/A","NA",VALUE(LEFT(D683,SEARCH("of",D683)-1)))</f>
        <v>NA</v>
      </c>
      <c r="N682" s="23" t="str">
        <f t="shared" ref="N682" si="6559">IF(D683="N/A","NA",VALUE(RIGHT(D683,SEARCH("of",D683)-1)))</f>
        <v>NA</v>
      </c>
      <c r="O682" s="24">
        <f t="shared" ref="O682" si="6560">IF(L682="Leftover",1,IF(M682="NA","NA",M682/N682))</f>
        <v>1</v>
      </c>
      <c r="P682" s="25">
        <f t="shared" ref="P682" si="6561">IF(ISNUMBER(SEARCH("Choice",L682))=TRUE,1,O682)</f>
        <v>1</v>
      </c>
      <c r="Q682" s="22" t="str">
        <f t="shared" ref="Q682" si="6562">IF(ISERROR(SEARCH("Pref",E682)),E682,IF(SEARCH("Pref",E682)=3,LEFT(E682,1),IF(SEARCH("Pref",E682)=4,LEFT(E682,2),E682)))</f>
        <v>Leftover</v>
      </c>
      <c r="R682" s="23" t="str">
        <f t="shared" ref="R682" si="6563">IF(E683="N/A","NA",VALUE(LEFT(E683,SEARCH("of",E683)-1)))</f>
        <v>NA</v>
      </c>
      <c r="S682" s="23" t="str">
        <f t="shared" ref="S682" si="6564">IF(E683="N/A","NA",VALUE(RIGHT(E683,SEARCH("of",E683)-1)))</f>
        <v>NA</v>
      </c>
      <c r="T682" s="24">
        <f t="shared" ref="T682" si="6565">IF(Q682="Leftover",1,IF(R682="NA","NA",R682/S682))</f>
        <v>1</v>
      </c>
      <c r="U682" s="25">
        <f t="shared" ref="U682" si="6566">IF(ISNUMBER(SEARCH("Choice",Q682))=TRUE,1,T682)</f>
        <v>1</v>
      </c>
      <c r="V682" s="22" t="str">
        <f t="shared" ref="V682" si="6567">IF(ISERROR(SEARCH("Pref",F682)),F682,IF(SEARCH("Pref",F682)=3,LEFT(F682,1),IF(SEARCH("Pref",F682)=4,LEFT(F682,2),F682)))</f>
        <v>Leftover</v>
      </c>
      <c r="W682" s="23" t="str">
        <f t="shared" ref="W682" si="6568">IF(F683="N/A","NA",VALUE(LEFT(F683,SEARCH("of",F683)-1)))</f>
        <v>NA</v>
      </c>
      <c r="X682" s="23" t="str">
        <f t="shared" ref="X682" si="6569">IF(F683="N/A","NA",VALUE(RIGHT(F683,SEARCH("of",F683)-1)))</f>
        <v>NA</v>
      </c>
      <c r="Y682" s="24">
        <f t="shared" ref="Y682" si="6570">IF(V682="Leftover",1,IF(W682="NA","NA",W682/X682))</f>
        <v>1</v>
      </c>
      <c r="Z682" s="25">
        <f t="shared" ref="Z682" si="6571">IF(ISNUMBER(SEARCH("Choice",V682))=TRUE,1,Y682)</f>
        <v>1</v>
      </c>
      <c r="AA682" s="22" t="str">
        <f t="shared" ref="AA682" si="6572">IF(ISERROR(SEARCH("Pref",G682)),G682,IF(SEARCH("Pref",G682)=3,LEFT(G682,1),IF(SEARCH("Pref",G682)=4,LEFT(G682,2),G682)))</f>
        <v>Leftover</v>
      </c>
      <c r="AB682" s="23" t="str">
        <f t="shared" ref="AB682" si="6573">IF(H683="N/A","NA",VALUE(LEFT(H683,SEARCH("of",H683)-1)))</f>
        <v>NA</v>
      </c>
      <c r="AC682" s="23" t="str">
        <f t="shared" ref="AC682" si="6574">IF(H683="N/A","NA",VALUE(RIGHT(H683,SEARCH("of",H683)-1)))</f>
        <v>NA</v>
      </c>
      <c r="AD682" s="24">
        <f t="shared" ref="AD682" si="6575">IF(AA682="Leftover",1,IF(AB682="NA","NA",AB682/AC682))</f>
        <v>1</v>
      </c>
      <c r="AE682" s="25">
        <f t="shared" ref="AE682" si="6576">IF(ISNUMBER(SEARCH("Choice",AA682))=TRUE,1,AD682)</f>
        <v>1</v>
      </c>
      <c r="AF682" s="22" t="str">
        <f t="shared" ref="AF682" si="6577">IF(ISERROR(SEARCH("Pref",H682)),H682,IF(SEARCH("Pref",H682)=3,LEFT(H682,1),IF(SEARCH("Pref",H682)=4,LEFT(H682,2),H682)))</f>
        <v>No Apps</v>
      </c>
      <c r="AG682" s="23" t="str">
        <f t="shared" ref="AG682" si="6578">IF(H683="N/A","NA",VALUE(LEFT(H683,SEARCH("of",H683)-1)))</f>
        <v>NA</v>
      </c>
      <c r="AH682" s="23" t="str">
        <f t="shared" ref="AH682" si="6579">IF(H683="N/A","NA",VALUE(RIGHT(H683,SEARCH("of",H683)-1)))</f>
        <v>NA</v>
      </c>
      <c r="AI682" s="24" t="str">
        <f t="shared" ref="AI682" si="6580">IF(AF682="Leftover",1,IF(AG682="NA","NA",AG682/AH682))</f>
        <v>NA</v>
      </c>
      <c r="AJ682" s="25" t="str">
        <f t="shared" ref="AJ682" si="6581">IF(ISNUMBER(SEARCH("Choice",AF682))=TRUE,1,AI682)</f>
        <v>NA</v>
      </c>
      <c r="AK682" s="22" t="str">
        <f t="shared" ref="AK682" si="6582">IF(ISERROR(SEARCH("Pref",I682)),I682,IF(SEARCH("Pref",I682)=3,LEFT(I682,1),IF(SEARCH("Pref",I682)=4,LEFT(I682,2),I682)))</f>
        <v>No Apps</v>
      </c>
      <c r="AL682" s="23" t="str">
        <f t="shared" ref="AL682" si="6583">IF(I683="N/A","NA",VALUE(LEFT(I683,SEARCH("of",I683)-1)))</f>
        <v>NA</v>
      </c>
      <c r="AM682" s="23" t="str">
        <f t="shared" ref="AM682" si="6584">IF(I683="N/A","NA",VALUE(RIGHT(I683,SEARCH("of",I683)-1)))</f>
        <v>NA</v>
      </c>
      <c r="AN682" s="24" t="str">
        <f t="shared" ref="AN682" si="6585">IF(AK682="Leftover",1,IF(AL682="NA","NA",AL682/AM682))</f>
        <v>NA</v>
      </c>
      <c r="AO682" s="25" t="str">
        <f t="shared" ref="AO682" si="6586">IF(ISNUMBER(SEARCH("Choice",AK682))=TRUE,1,AN682)</f>
        <v>NA</v>
      </c>
    </row>
    <row r="683" spans="1:41" ht="12" customHeight="1" x14ac:dyDescent="0.25">
      <c r="A683" s="35"/>
      <c r="B683" s="38"/>
      <c r="C683" s="6" t="s">
        <v>16</v>
      </c>
      <c r="D683" s="5" t="s">
        <v>55</v>
      </c>
      <c r="E683" s="5" t="s">
        <v>55</v>
      </c>
      <c r="F683" s="5" t="s">
        <v>55</v>
      </c>
      <c r="G683" s="5" t="s">
        <v>55</v>
      </c>
      <c r="H683" s="5" t="s">
        <v>55</v>
      </c>
      <c r="I683" s="5" t="s">
        <v>55</v>
      </c>
      <c r="J683" s="22"/>
      <c r="K683" s="26"/>
      <c r="L683" s="22"/>
      <c r="M683" s="23"/>
      <c r="N683" s="23"/>
      <c r="O683" s="27"/>
      <c r="P683" s="23"/>
      <c r="Q683" s="22"/>
      <c r="R683" s="23"/>
      <c r="S683" s="23"/>
      <c r="T683" s="27"/>
      <c r="U683" s="23"/>
      <c r="V683" s="22"/>
      <c r="W683" s="23"/>
      <c r="X683" s="23"/>
      <c r="Y683" s="27"/>
      <c r="Z683" s="23"/>
      <c r="AA683" s="22"/>
      <c r="AB683" s="23"/>
      <c r="AC683" s="23"/>
      <c r="AD683" s="27"/>
      <c r="AE683" s="23"/>
      <c r="AF683" s="22"/>
      <c r="AG683" s="23"/>
      <c r="AH683" s="23"/>
      <c r="AI683" s="27"/>
      <c r="AJ683" s="23"/>
    </row>
    <row r="684" spans="1:41" ht="9" customHeight="1" x14ac:dyDescent="0.25">
      <c r="A684" s="36"/>
      <c r="B684" s="39"/>
      <c r="C684" s="40"/>
      <c r="D684" s="40"/>
      <c r="E684" s="40"/>
      <c r="F684" s="40"/>
      <c r="G684" s="40"/>
      <c r="H684" s="40"/>
      <c r="I684" s="40"/>
      <c r="J684" s="28"/>
      <c r="K684" s="29"/>
      <c r="L684" s="22"/>
      <c r="M684" s="23"/>
      <c r="N684" s="23"/>
      <c r="O684" s="27"/>
      <c r="P684" s="23"/>
      <c r="Q684" s="22"/>
      <c r="R684" s="23"/>
      <c r="S684" s="23"/>
      <c r="T684" s="27"/>
      <c r="U684" s="23"/>
      <c r="V684" s="22"/>
      <c r="W684" s="23"/>
      <c r="X684" s="23"/>
      <c r="Y684" s="27"/>
      <c r="Z684" s="23"/>
      <c r="AA684" s="22"/>
      <c r="AB684" s="23"/>
      <c r="AC684" s="23"/>
      <c r="AD684" s="27"/>
      <c r="AE684" s="23"/>
      <c r="AF684" s="22"/>
      <c r="AG684" s="23"/>
      <c r="AH684" s="23"/>
      <c r="AI684" s="27"/>
      <c r="AJ684" s="23"/>
    </row>
    <row r="685" spans="1:41" ht="19.2" customHeight="1" x14ac:dyDescent="0.25">
      <c r="A685" s="34" t="s">
        <v>499</v>
      </c>
      <c r="B685" s="37" t="s">
        <v>229</v>
      </c>
      <c r="C685" s="6" t="s">
        <v>11</v>
      </c>
      <c r="D685" s="5" t="s">
        <v>79</v>
      </c>
      <c r="E685" s="5" t="s">
        <v>79</v>
      </c>
      <c r="F685" s="5" t="s">
        <v>79</v>
      </c>
      <c r="G685" s="5" t="s">
        <v>79</v>
      </c>
      <c r="H685" s="5" t="s">
        <v>53</v>
      </c>
      <c r="I685" s="5" t="s">
        <v>53</v>
      </c>
      <c r="J685" s="20" t="str">
        <f t="shared" ref="J685:K685" si="6587">A685</f>
        <v>DF043K1M</v>
      </c>
      <c r="K685" s="21" t="str">
        <f t="shared" si="6587"/>
        <v>B</v>
      </c>
      <c r="L685" s="22" t="str">
        <f t="shared" ref="L685" si="6588">IF(ISERROR(SEARCH("Pref",D685)),D685,IF(SEARCH("Pref",D685)=3,LEFT(D685,1),IF(SEARCH("Pref",D685)=4,LEFT(D685,2),D685)))</f>
        <v>Leftover</v>
      </c>
      <c r="M685" s="23" t="str">
        <f t="shared" ref="M685" si="6589">IF(D686="N/A","NA",VALUE(LEFT(D686,SEARCH("of",D686)-1)))</f>
        <v>NA</v>
      </c>
      <c r="N685" s="23" t="str">
        <f t="shared" ref="N685" si="6590">IF(D686="N/A","NA",VALUE(RIGHT(D686,SEARCH("of",D686)-1)))</f>
        <v>NA</v>
      </c>
      <c r="O685" s="24">
        <f t="shared" ref="O685" si="6591">IF(L685="Leftover",1,IF(M685="NA","NA",M685/N685))</f>
        <v>1</v>
      </c>
      <c r="P685" s="25">
        <f t="shared" ref="P685" si="6592">IF(ISNUMBER(SEARCH("Choice",L685))=TRUE,1,O685)</f>
        <v>1</v>
      </c>
      <c r="Q685" s="22" t="str">
        <f t="shared" ref="Q685" si="6593">IF(ISERROR(SEARCH("Pref",E685)),E685,IF(SEARCH("Pref",E685)=3,LEFT(E685,1),IF(SEARCH("Pref",E685)=4,LEFT(E685,2),E685)))</f>
        <v>Leftover</v>
      </c>
      <c r="R685" s="23" t="str">
        <f t="shared" ref="R685" si="6594">IF(E686="N/A","NA",VALUE(LEFT(E686,SEARCH("of",E686)-1)))</f>
        <v>NA</v>
      </c>
      <c r="S685" s="23" t="str">
        <f t="shared" ref="S685" si="6595">IF(E686="N/A","NA",VALUE(RIGHT(E686,SEARCH("of",E686)-1)))</f>
        <v>NA</v>
      </c>
      <c r="T685" s="24">
        <f t="shared" ref="T685" si="6596">IF(Q685="Leftover",1,IF(R685="NA","NA",R685/S685))</f>
        <v>1</v>
      </c>
      <c r="U685" s="25">
        <f t="shared" ref="U685" si="6597">IF(ISNUMBER(SEARCH("Choice",Q685))=TRUE,1,T685)</f>
        <v>1</v>
      </c>
      <c r="V685" s="22" t="str">
        <f t="shared" ref="V685" si="6598">IF(ISERROR(SEARCH("Pref",F685)),F685,IF(SEARCH("Pref",F685)=3,LEFT(F685,1),IF(SEARCH("Pref",F685)=4,LEFT(F685,2),F685)))</f>
        <v>Leftover</v>
      </c>
      <c r="W685" s="23" t="str">
        <f t="shared" ref="W685" si="6599">IF(F686="N/A","NA",VALUE(LEFT(F686,SEARCH("of",F686)-1)))</f>
        <v>NA</v>
      </c>
      <c r="X685" s="23" t="str">
        <f t="shared" ref="X685" si="6600">IF(F686="N/A","NA",VALUE(RIGHT(F686,SEARCH("of",F686)-1)))</f>
        <v>NA</v>
      </c>
      <c r="Y685" s="24">
        <f t="shared" ref="Y685" si="6601">IF(V685="Leftover",1,IF(W685="NA","NA",W685/X685))</f>
        <v>1</v>
      </c>
      <c r="Z685" s="25">
        <f t="shared" ref="Z685" si="6602">IF(ISNUMBER(SEARCH("Choice",V685))=TRUE,1,Y685)</f>
        <v>1</v>
      </c>
      <c r="AA685" s="22" t="str">
        <f t="shared" ref="AA685" si="6603">IF(ISERROR(SEARCH("Pref",G685)),G685,IF(SEARCH("Pref",G685)=3,LEFT(G685,1),IF(SEARCH("Pref",G685)=4,LEFT(G685,2),G685)))</f>
        <v>Leftover</v>
      </c>
      <c r="AB685" s="23" t="str">
        <f t="shared" ref="AB685" si="6604">IF(H686="N/A","NA",VALUE(LEFT(H686,SEARCH("of",H686)-1)))</f>
        <v>NA</v>
      </c>
      <c r="AC685" s="23" t="str">
        <f t="shared" ref="AC685" si="6605">IF(H686="N/A","NA",VALUE(RIGHT(H686,SEARCH("of",H686)-1)))</f>
        <v>NA</v>
      </c>
      <c r="AD685" s="24">
        <f t="shared" ref="AD685" si="6606">IF(AA685="Leftover",1,IF(AB685="NA","NA",AB685/AC685))</f>
        <v>1</v>
      </c>
      <c r="AE685" s="25">
        <f t="shared" ref="AE685" si="6607">IF(ISNUMBER(SEARCH("Choice",AA685))=TRUE,1,AD685)</f>
        <v>1</v>
      </c>
      <c r="AF685" s="22" t="str">
        <f t="shared" ref="AF685" si="6608">IF(ISERROR(SEARCH("Pref",H685)),H685,IF(SEARCH("Pref",H685)=3,LEFT(H685,1),IF(SEARCH("Pref",H685)=4,LEFT(H685,2),H685)))</f>
        <v>No Apps</v>
      </c>
      <c r="AG685" s="23" t="str">
        <f t="shared" ref="AG685" si="6609">IF(H686="N/A","NA",VALUE(LEFT(H686,SEARCH("of",H686)-1)))</f>
        <v>NA</v>
      </c>
      <c r="AH685" s="23" t="str">
        <f t="shared" ref="AH685" si="6610">IF(H686="N/A","NA",VALUE(RIGHT(H686,SEARCH("of",H686)-1)))</f>
        <v>NA</v>
      </c>
      <c r="AI685" s="24" t="str">
        <f t="shared" ref="AI685" si="6611">IF(AF685="Leftover",1,IF(AG685="NA","NA",AG685/AH685))</f>
        <v>NA</v>
      </c>
      <c r="AJ685" s="25" t="str">
        <f t="shared" ref="AJ685" si="6612">IF(ISNUMBER(SEARCH("Choice",AF685))=TRUE,1,AI685)</f>
        <v>NA</v>
      </c>
      <c r="AK685" s="22" t="str">
        <f t="shared" ref="AK685" si="6613">IF(ISERROR(SEARCH("Pref",I685)),I685,IF(SEARCH("Pref",I685)=3,LEFT(I685,1),IF(SEARCH("Pref",I685)=4,LEFT(I685,2),I685)))</f>
        <v>No Apps</v>
      </c>
      <c r="AL685" s="23" t="str">
        <f t="shared" ref="AL685" si="6614">IF(I686="N/A","NA",VALUE(LEFT(I686,SEARCH("of",I686)-1)))</f>
        <v>NA</v>
      </c>
      <c r="AM685" s="23" t="str">
        <f t="shared" ref="AM685" si="6615">IF(I686="N/A","NA",VALUE(RIGHT(I686,SEARCH("of",I686)-1)))</f>
        <v>NA</v>
      </c>
      <c r="AN685" s="24" t="str">
        <f t="shared" ref="AN685" si="6616">IF(AK685="Leftover",1,IF(AL685="NA","NA",AL685/AM685))</f>
        <v>NA</v>
      </c>
      <c r="AO685" s="25" t="str">
        <f t="shared" ref="AO685" si="6617">IF(ISNUMBER(SEARCH("Choice",AK685))=TRUE,1,AN685)</f>
        <v>NA</v>
      </c>
    </row>
    <row r="686" spans="1:41" ht="12" customHeight="1" x14ac:dyDescent="0.25">
      <c r="A686" s="35"/>
      <c r="B686" s="38"/>
      <c r="C686" s="6" t="s">
        <v>16</v>
      </c>
      <c r="D686" s="5" t="s">
        <v>55</v>
      </c>
      <c r="E686" s="5" t="s">
        <v>55</v>
      </c>
      <c r="F686" s="5" t="s">
        <v>55</v>
      </c>
      <c r="G686" s="5" t="s">
        <v>55</v>
      </c>
      <c r="H686" s="5" t="s">
        <v>55</v>
      </c>
      <c r="I686" s="5" t="s">
        <v>55</v>
      </c>
      <c r="J686" s="22"/>
      <c r="K686" s="26"/>
      <c r="L686" s="22"/>
      <c r="M686" s="23"/>
      <c r="N686" s="23"/>
      <c r="O686" s="27"/>
      <c r="P686" s="23"/>
      <c r="Q686" s="22"/>
      <c r="R686" s="23"/>
      <c r="S686" s="23"/>
      <c r="T686" s="27"/>
      <c r="U686" s="23"/>
      <c r="V686" s="22"/>
      <c r="W686" s="23"/>
      <c r="X686" s="23"/>
      <c r="Y686" s="27"/>
      <c r="Z686" s="23"/>
      <c r="AA686" s="22"/>
      <c r="AB686" s="23"/>
      <c r="AC686" s="23"/>
      <c r="AD686" s="27"/>
      <c r="AE686" s="23"/>
      <c r="AF686" s="22"/>
      <c r="AG686" s="23"/>
      <c r="AH686" s="23"/>
      <c r="AI686" s="27"/>
      <c r="AJ686" s="23"/>
    </row>
    <row r="687" spans="1:41" ht="9" customHeight="1" x14ac:dyDescent="0.25">
      <c r="A687" s="36"/>
      <c r="B687" s="41"/>
      <c r="C687" s="42"/>
      <c r="D687" s="42"/>
      <c r="E687" s="42"/>
      <c r="F687" s="42"/>
      <c r="G687" s="42"/>
      <c r="H687" s="42"/>
      <c r="I687" s="42"/>
      <c r="J687" s="28"/>
      <c r="K687" s="29"/>
      <c r="L687" s="22"/>
      <c r="M687" s="23"/>
      <c r="N687" s="23"/>
      <c r="O687" s="27"/>
      <c r="P687" s="23"/>
      <c r="Q687" s="22"/>
      <c r="R687" s="23"/>
      <c r="S687" s="23"/>
      <c r="T687" s="27"/>
      <c r="U687" s="23"/>
      <c r="V687" s="22"/>
      <c r="W687" s="23"/>
      <c r="X687" s="23"/>
      <c r="Y687" s="27"/>
      <c r="Z687" s="23"/>
      <c r="AA687" s="22"/>
      <c r="AB687" s="23"/>
      <c r="AC687" s="23"/>
      <c r="AD687" s="27"/>
      <c r="AE687" s="23"/>
      <c r="AF687" s="22"/>
      <c r="AG687" s="23"/>
      <c r="AH687" s="23"/>
      <c r="AI687" s="27"/>
      <c r="AJ687" s="23"/>
    </row>
    <row r="688" spans="1:41" ht="19.95" customHeight="1" x14ac:dyDescent="0.25">
      <c r="A688" s="34" t="s">
        <v>500</v>
      </c>
      <c r="B688" s="37" t="s">
        <v>229</v>
      </c>
      <c r="C688" s="6" t="s">
        <v>11</v>
      </c>
      <c r="D688" s="5" t="s">
        <v>53</v>
      </c>
      <c r="E688" s="5" t="s">
        <v>53</v>
      </c>
      <c r="F688" s="7" t="s">
        <v>12</v>
      </c>
      <c r="G688" s="7" t="s">
        <v>44</v>
      </c>
      <c r="H688" s="5" t="s">
        <v>53</v>
      </c>
      <c r="I688" s="5" t="s">
        <v>53</v>
      </c>
      <c r="J688" s="20" t="str">
        <f t="shared" ref="J688:K688" si="6618">A688</f>
        <v>DF043K2R</v>
      </c>
      <c r="K688" s="21" t="str">
        <f t="shared" si="6618"/>
        <v>B</v>
      </c>
      <c r="L688" s="22" t="str">
        <f t="shared" ref="L688" si="6619">IF(ISERROR(SEARCH("Pref",D688)),D688,IF(SEARCH("Pref",D688)=3,LEFT(D688,1),IF(SEARCH("Pref",D688)=4,LEFT(D688,2),D688)))</f>
        <v>No Apps</v>
      </c>
      <c r="M688" s="23" t="str">
        <f t="shared" ref="M688" si="6620">IF(D689="N/A","NA",VALUE(LEFT(D689,SEARCH("of",D689)-1)))</f>
        <v>NA</v>
      </c>
      <c r="N688" s="23" t="str">
        <f t="shared" ref="N688" si="6621">IF(D689="N/A","NA",VALUE(RIGHT(D689,SEARCH("of",D689)-1)))</f>
        <v>NA</v>
      </c>
      <c r="O688" s="24" t="str">
        <f t="shared" ref="O688" si="6622">IF(L688="Leftover",1,IF(M688="NA","NA",M688/N688))</f>
        <v>NA</v>
      </c>
      <c r="P688" s="25" t="str">
        <f t="shared" ref="P688" si="6623">IF(ISNUMBER(SEARCH("Choice",L688))=TRUE,1,O688)</f>
        <v>NA</v>
      </c>
      <c r="Q688" s="22" t="str">
        <f t="shared" ref="Q688" si="6624">IF(ISERROR(SEARCH("Pref",E688)),E688,IF(SEARCH("Pref",E688)=3,LEFT(E688,1),IF(SEARCH("Pref",E688)=4,LEFT(E688,2),E688)))</f>
        <v>No Apps</v>
      </c>
      <c r="R688" s="23" t="str">
        <f t="shared" ref="R688" si="6625">IF(E689="N/A","NA",VALUE(LEFT(E689,SEARCH("of",E689)-1)))</f>
        <v>NA</v>
      </c>
      <c r="S688" s="23" t="str">
        <f t="shared" ref="S688" si="6626">IF(E689="N/A","NA",VALUE(RIGHT(E689,SEARCH("of",E689)-1)))</f>
        <v>NA</v>
      </c>
      <c r="T688" s="24" t="str">
        <f t="shared" ref="T688" si="6627">IF(Q688="Leftover",1,IF(R688="NA","NA",R688/S688))</f>
        <v>NA</v>
      </c>
      <c r="U688" s="25" t="str">
        <f t="shared" ref="U688" si="6628">IF(ISNUMBER(SEARCH("Choice",Q688))=TRUE,1,T688)</f>
        <v>NA</v>
      </c>
      <c r="V688" s="22" t="str">
        <f t="shared" ref="V688" si="6629">IF(ISERROR(SEARCH("Pref",F688)),F688,IF(SEARCH("Pref",F688)=3,LEFT(F688,1),IF(SEARCH("Pref",F688)=4,LEFT(F688,2),F688)))</f>
        <v>0</v>
      </c>
      <c r="W688" s="23">
        <f t="shared" ref="W688" si="6630">IF(F689="N/A","NA",VALUE(LEFT(F689,SEARCH("of",F689)-1)))</f>
        <v>4</v>
      </c>
      <c r="X688" s="23">
        <f t="shared" ref="X688" si="6631">IF(F689="N/A","NA",VALUE(RIGHT(F689,SEARCH("of",F689)-1)))</f>
        <v>16</v>
      </c>
      <c r="Y688" s="24">
        <f t="shared" ref="Y688" si="6632">IF(V688="Leftover",1,IF(W688="NA","NA",W688/X688))</f>
        <v>0.25</v>
      </c>
      <c r="Z688" s="25">
        <f t="shared" ref="Z688" si="6633">IF(ISNUMBER(SEARCH("Choice",V688))=TRUE,1,Y688)</f>
        <v>0.25</v>
      </c>
      <c r="AA688" s="22" t="str">
        <f t="shared" ref="AA688" si="6634">IF(ISERROR(SEARCH("Pref",G688)),G688,IF(SEARCH("Pref",G688)=3,LEFT(G688,1),IF(SEARCH("Pref",G688)=4,LEFT(G688,2),G688)))</f>
        <v>1</v>
      </c>
      <c r="AB688" s="23" t="str">
        <f t="shared" ref="AB688" si="6635">IF(H689="N/A","NA",VALUE(LEFT(H689,SEARCH("of",H689)-1)))</f>
        <v>NA</v>
      </c>
      <c r="AC688" s="23" t="str">
        <f t="shared" ref="AC688" si="6636">IF(H689="N/A","NA",VALUE(RIGHT(H689,SEARCH("of",H689)-1)))</f>
        <v>NA</v>
      </c>
      <c r="AD688" s="24" t="str">
        <f t="shared" ref="AD688" si="6637">IF(AA688="Leftover",1,IF(AB688="NA","NA",AB688/AC688))</f>
        <v>NA</v>
      </c>
      <c r="AE688" s="25" t="str">
        <f t="shared" ref="AE688" si="6638">IF(ISNUMBER(SEARCH("Choice",AA688))=TRUE,1,AD688)</f>
        <v>NA</v>
      </c>
      <c r="AF688" s="22" t="str">
        <f t="shared" ref="AF688" si="6639">IF(ISERROR(SEARCH("Pref",H688)),H688,IF(SEARCH("Pref",H688)=3,LEFT(H688,1),IF(SEARCH("Pref",H688)=4,LEFT(H688,2),H688)))</f>
        <v>No Apps</v>
      </c>
      <c r="AG688" s="23" t="str">
        <f t="shared" ref="AG688" si="6640">IF(H689="N/A","NA",VALUE(LEFT(H689,SEARCH("of",H689)-1)))</f>
        <v>NA</v>
      </c>
      <c r="AH688" s="23" t="str">
        <f t="shared" ref="AH688" si="6641">IF(H689="N/A","NA",VALUE(RIGHT(H689,SEARCH("of",H689)-1)))</f>
        <v>NA</v>
      </c>
      <c r="AI688" s="24" t="str">
        <f t="shared" ref="AI688" si="6642">IF(AF688="Leftover",1,IF(AG688="NA","NA",AG688/AH688))</f>
        <v>NA</v>
      </c>
      <c r="AJ688" s="25" t="str">
        <f t="shared" ref="AJ688" si="6643">IF(ISNUMBER(SEARCH("Choice",AF688))=TRUE,1,AI688)</f>
        <v>NA</v>
      </c>
      <c r="AK688" s="22" t="str">
        <f t="shared" ref="AK688" si="6644">IF(ISERROR(SEARCH("Pref",I688)),I688,IF(SEARCH("Pref",I688)=3,LEFT(I688,1),IF(SEARCH("Pref",I688)=4,LEFT(I688,2),I688)))</f>
        <v>No Apps</v>
      </c>
      <c r="AL688" s="23" t="str">
        <f t="shared" ref="AL688" si="6645">IF(I689="N/A","NA",VALUE(LEFT(I689,SEARCH("of",I689)-1)))</f>
        <v>NA</v>
      </c>
      <c r="AM688" s="23" t="str">
        <f t="shared" ref="AM688" si="6646">IF(I689="N/A","NA",VALUE(RIGHT(I689,SEARCH("of",I689)-1)))</f>
        <v>NA</v>
      </c>
      <c r="AN688" s="24" t="str">
        <f t="shared" ref="AN688" si="6647">IF(AK688="Leftover",1,IF(AL688="NA","NA",AL688/AM688))</f>
        <v>NA</v>
      </c>
      <c r="AO688" s="25" t="str">
        <f t="shared" ref="AO688" si="6648">IF(ISNUMBER(SEARCH("Choice",AK688))=TRUE,1,AN688)</f>
        <v>NA</v>
      </c>
    </row>
    <row r="689" spans="1:41" ht="12" customHeight="1" x14ac:dyDescent="0.25">
      <c r="A689" s="35"/>
      <c r="B689" s="38"/>
      <c r="C689" s="6" t="s">
        <v>16</v>
      </c>
      <c r="D689" s="5" t="s">
        <v>55</v>
      </c>
      <c r="E689" s="5" t="s">
        <v>55</v>
      </c>
      <c r="F689" s="5" t="s">
        <v>41</v>
      </c>
      <c r="G689" s="5" t="s">
        <v>56</v>
      </c>
      <c r="H689" s="5" t="s">
        <v>55</v>
      </c>
      <c r="I689" s="5" t="s">
        <v>55</v>
      </c>
      <c r="J689" s="22"/>
      <c r="K689" s="26"/>
      <c r="L689" s="22"/>
      <c r="M689" s="23"/>
      <c r="N689" s="23"/>
      <c r="O689" s="27"/>
      <c r="P689" s="23"/>
      <c r="Q689" s="22"/>
      <c r="R689" s="23"/>
      <c r="S689" s="23"/>
      <c r="T689" s="27"/>
      <c r="U689" s="23"/>
      <c r="V689" s="22"/>
      <c r="W689" s="23"/>
      <c r="X689" s="23"/>
      <c r="Y689" s="27"/>
      <c r="Z689" s="23"/>
      <c r="AA689" s="22"/>
      <c r="AB689" s="23"/>
      <c r="AC689" s="23"/>
      <c r="AD689" s="27"/>
      <c r="AE689" s="23"/>
      <c r="AF689" s="22"/>
      <c r="AG689" s="23"/>
      <c r="AH689" s="23"/>
      <c r="AI689" s="27"/>
      <c r="AJ689" s="23"/>
    </row>
    <row r="690" spans="1:41" ht="9" customHeight="1" x14ac:dyDescent="0.25">
      <c r="A690" s="36"/>
      <c r="B690" s="41"/>
      <c r="C690" s="42"/>
      <c r="D690" s="42"/>
      <c r="E690" s="42"/>
      <c r="F690" s="42"/>
      <c r="G690" s="42"/>
      <c r="H690" s="42"/>
      <c r="I690" s="42"/>
      <c r="J690" s="28"/>
      <c r="K690" s="29"/>
      <c r="L690" s="22"/>
      <c r="M690" s="23"/>
      <c r="N690" s="23"/>
      <c r="O690" s="27"/>
      <c r="P690" s="23"/>
      <c r="Q690" s="22"/>
      <c r="R690" s="23"/>
      <c r="S690" s="23"/>
      <c r="T690" s="27"/>
      <c r="U690" s="23"/>
      <c r="V690" s="22"/>
      <c r="W690" s="23"/>
      <c r="X690" s="23"/>
      <c r="Y690" s="27"/>
      <c r="Z690" s="23"/>
      <c r="AA690" s="22"/>
      <c r="AB690" s="23"/>
      <c r="AC690" s="23"/>
      <c r="AD690" s="27"/>
      <c r="AE690" s="23"/>
      <c r="AF690" s="22"/>
      <c r="AG690" s="23"/>
      <c r="AH690" s="23"/>
      <c r="AI690" s="27"/>
      <c r="AJ690" s="23"/>
    </row>
    <row r="691" spans="1:41" ht="19.2" customHeight="1" x14ac:dyDescent="0.25">
      <c r="A691" s="34" t="s">
        <v>501</v>
      </c>
      <c r="B691" s="37" t="s">
        <v>229</v>
      </c>
      <c r="C691" s="6" t="s">
        <v>11</v>
      </c>
      <c r="D691" s="5" t="s">
        <v>53</v>
      </c>
      <c r="E691" s="5" t="s">
        <v>53</v>
      </c>
      <c r="F691" s="5" t="s">
        <v>30</v>
      </c>
      <c r="G691" s="5" t="s">
        <v>53</v>
      </c>
      <c r="H691" s="5" t="s">
        <v>53</v>
      </c>
      <c r="I691" s="5" t="s">
        <v>53</v>
      </c>
      <c r="J691" s="20" t="str">
        <f t="shared" ref="J691:K691" si="6649">A691</f>
        <v>DF043K3R</v>
      </c>
      <c r="K691" s="21" t="str">
        <f t="shared" si="6649"/>
        <v>B</v>
      </c>
      <c r="L691" s="22" t="str">
        <f t="shared" ref="L691" si="6650">IF(ISERROR(SEARCH("Pref",D691)),D691,IF(SEARCH("Pref",D691)=3,LEFT(D691,1),IF(SEARCH("Pref",D691)=4,LEFT(D691,2),D691)))</f>
        <v>No Apps</v>
      </c>
      <c r="M691" s="23" t="str">
        <f t="shared" ref="M691" si="6651">IF(D692="N/A","NA",VALUE(LEFT(D692,SEARCH("of",D692)-1)))</f>
        <v>NA</v>
      </c>
      <c r="N691" s="23" t="str">
        <f t="shared" ref="N691" si="6652">IF(D692="N/A","NA",VALUE(RIGHT(D692,SEARCH("of",D692)-1)))</f>
        <v>NA</v>
      </c>
      <c r="O691" s="24" t="str">
        <f t="shared" ref="O691" si="6653">IF(L691="Leftover",1,IF(M691="NA","NA",M691/N691))</f>
        <v>NA</v>
      </c>
      <c r="P691" s="25" t="str">
        <f t="shared" ref="P691" si="6654">IF(ISNUMBER(SEARCH("Choice",L691))=TRUE,1,O691)</f>
        <v>NA</v>
      </c>
      <c r="Q691" s="22" t="str">
        <f t="shared" ref="Q691" si="6655">IF(ISERROR(SEARCH("Pref",E691)),E691,IF(SEARCH("Pref",E691)=3,LEFT(E691,1),IF(SEARCH("Pref",E691)=4,LEFT(E691,2),E691)))</f>
        <v>No Apps</v>
      </c>
      <c r="R691" s="23" t="str">
        <f t="shared" ref="R691" si="6656">IF(E692="N/A","NA",VALUE(LEFT(E692,SEARCH("of",E692)-1)))</f>
        <v>NA</v>
      </c>
      <c r="S691" s="23" t="str">
        <f t="shared" ref="S691" si="6657">IF(E692="N/A","NA",VALUE(RIGHT(E692,SEARCH("of",E692)-1)))</f>
        <v>NA</v>
      </c>
      <c r="T691" s="24" t="str">
        <f t="shared" ref="T691" si="6658">IF(Q691="Leftover",1,IF(R691="NA","NA",R691/S691))</f>
        <v>NA</v>
      </c>
      <c r="U691" s="25" t="str">
        <f t="shared" ref="U691" si="6659">IF(ISNUMBER(SEARCH("Choice",Q691))=TRUE,1,T691)</f>
        <v>NA</v>
      </c>
      <c r="V691" s="22" t="str">
        <f t="shared" ref="V691" si="6660">IF(ISERROR(SEARCH("Pref",F691)),F691,IF(SEARCH("Pref",F691)=3,LEFT(F691,1),IF(SEARCH("Pref",F691)=4,LEFT(F691,2),F691)))</f>
        <v>Choice 3</v>
      </c>
      <c r="W691" s="23">
        <f t="shared" ref="W691" si="6661">IF(F692="N/A","NA",VALUE(LEFT(F692,SEARCH("of",F692)-1)))</f>
        <v>2</v>
      </c>
      <c r="X691" s="23">
        <f t="shared" ref="X691" si="6662">IF(F692="N/A","NA",VALUE(RIGHT(F692,SEARCH("of",F692)-1)))</f>
        <v>3</v>
      </c>
      <c r="Y691" s="24">
        <f t="shared" ref="Y691" si="6663">IF(V691="Leftover",1,IF(W691="NA","NA",W691/X691))</f>
        <v>0.66666666666666663</v>
      </c>
      <c r="Z691" s="25">
        <f t="shared" ref="Z691" si="6664">IF(ISNUMBER(SEARCH("Choice",V691))=TRUE,1,Y691)</f>
        <v>1</v>
      </c>
      <c r="AA691" s="22" t="str">
        <f t="shared" ref="AA691" si="6665">IF(ISERROR(SEARCH("Pref",G691)),G691,IF(SEARCH("Pref",G691)=3,LEFT(G691,1),IF(SEARCH("Pref",G691)=4,LEFT(G691,2),G691)))</f>
        <v>No Apps</v>
      </c>
      <c r="AB691" s="23" t="str">
        <f t="shared" ref="AB691" si="6666">IF(H692="N/A","NA",VALUE(LEFT(H692,SEARCH("of",H692)-1)))</f>
        <v>NA</v>
      </c>
      <c r="AC691" s="23" t="str">
        <f t="shared" ref="AC691" si="6667">IF(H692="N/A","NA",VALUE(RIGHT(H692,SEARCH("of",H692)-1)))</f>
        <v>NA</v>
      </c>
      <c r="AD691" s="24" t="str">
        <f t="shared" ref="AD691" si="6668">IF(AA691="Leftover",1,IF(AB691="NA","NA",AB691/AC691))</f>
        <v>NA</v>
      </c>
      <c r="AE691" s="25" t="str">
        <f t="shared" ref="AE691" si="6669">IF(ISNUMBER(SEARCH("Choice",AA691))=TRUE,1,AD691)</f>
        <v>NA</v>
      </c>
      <c r="AF691" s="22" t="str">
        <f t="shared" ref="AF691" si="6670">IF(ISERROR(SEARCH("Pref",H691)),H691,IF(SEARCH("Pref",H691)=3,LEFT(H691,1),IF(SEARCH("Pref",H691)=4,LEFT(H691,2),H691)))</f>
        <v>No Apps</v>
      </c>
      <c r="AG691" s="23" t="str">
        <f t="shared" ref="AG691" si="6671">IF(H692="N/A","NA",VALUE(LEFT(H692,SEARCH("of",H692)-1)))</f>
        <v>NA</v>
      </c>
      <c r="AH691" s="23" t="str">
        <f t="shared" ref="AH691" si="6672">IF(H692="N/A","NA",VALUE(RIGHT(H692,SEARCH("of",H692)-1)))</f>
        <v>NA</v>
      </c>
      <c r="AI691" s="24" t="str">
        <f t="shared" ref="AI691" si="6673">IF(AF691="Leftover",1,IF(AG691="NA","NA",AG691/AH691))</f>
        <v>NA</v>
      </c>
      <c r="AJ691" s="25" t="str">
        <f t="shared" ref="AJ691" si="6674">IF(ISNUMBER(SEARCH("Choice",AF691))=TRUE,1,AI691)</f>
        <v>NA</v>
      </c>
      <c r="AK691" s="22" t="str">
        <f t="shared" ref="AK691" si="6675">IF(ISERROR(SEARCH("Pref",I691)),I691,IF(SEARCH("Pref",I691)=3,LEFT(I691,1),IF(SEARCH("Pref",I691)=4,LEFT(I691,2),I691)))</f>
        <v>No Apps</v>
      </c>
      <c r="AL691" s="23" t="str">
        <f t="shared" ref="AL691" si="6676">IF(I692="N/A","NA",VALUE(LEFT(I692,SEARCH("of",I692)-1)))</f>
        <v>NA</v>
      </c>
      <c r="AM691" s="23" t="str">
        <f t="shared" ref="AM691" si="6677">IF(I692="N/A","NA",VALUE(RIGHT(I692,SEARCH("of",I692)-1)))</f>
        <v>NA</v>
      </c>
      <c r="AN691" s="24" t="str">
        <f t="shared" ref="AN691" si="6678">IF(AK691="Leftover",1,IF(AL691="NA","NA",AL691/AM691))</f>
        <v>NA</v>
      </c>
      <c r="AO691" s="25" t="str">
        <f t="shared" ref="AO691" si="6679">IF(ISNUMBER(SEARCH("Choice",AK691))=TRUE,1,AN691)</f>
        <v>NA</v>
      </c>
    </row>
    <row r="692" spans="1:41" ht="12" customHeight="1" x14ac:dyDescent="0.25">
      <c r="A692" s="35"/>
      <c r="B692" s="38"/>
      <c r="C692" s="6" t="s">
        <v>16</v>
      </c>
      <c r="D692" s="5" t="s">
        <v>55</v>
      </c>
      <c r="E692" s="5" t="s">
        <v>55</v>
      </c>
      <c r="F692" s="5" t="s">
        <v>105</v>
      </c>
      <c r="G692" s="5" t="s">
        <v>55</v>
      </c>
      <c r="H692" s="5" t="s">
        <v>55</v>
      </c>
      <c r="I692" s="5" t="s">
        <v>55</v>
      </c>
      <c r="J692" s="22"/>
      <c r="K692" s="26"/>
      <c r="L692" s="22"/>
      <c r="M692" s="23"/>
      <c r="N692" s="23"/>
      <c r="O692" s="27"/>
      <c r="P692" s="23"/>
      <c r="Q692" s="22"/>
      <c r="R692" s="23"/>
      <c r="S692" s="23"/>
      <c r="T692" s="27"/>
      <c r="U692" s="23"/>
      <c r="V692" s="22"/>
      <c r="W692" s="23"/>
      <c r="X692" s="23"/>
      <c r="Y692" s="27"/>
      <c r="Z692" s="23"/>
      <c r="AA692" s="22"/>
      <c r="AB692" s="23"/>
      <c r="AC692" s="23"/>
      <c r="AD692" s="27"/>
      <c r="AE692" s="23"/>
      <c r="AF692" s="22"/>
      <c r="AG692" s="23"/>
      <c r="AH692" s="23"/>
      <c r="AI692" s="27"/>
      <c r="AJ692" s="23"/>
    </row>
    <row r="693" spans="1:41" ht="9" customHeight="1" x14ac:dyDescent="0.25">
      <c r="A693" s="36"/>
      <c r="B693" s="41"/>
      <c r="C693" s="42"/>
      <c r="D693" s="42"/>
      <c r="E693" s="42"/>
      <c r="F693" s="42"/>
      <c r="G693" s="42"/>
      <c r="H693" s="42"/>
      <c r="I693" s="42"/>
      <c r="J693" s="28"/>
      <c r="K693" s="29"/>
      <c r="L693" s="22"/>
      <c r="M693" s="23"/>
      <c r="N693" s="23"/>
      <c r="O693" s="27"/>
      <c r="P693" s="23"/>
      <c r="Q693" s="22"/>
      <c r="R693" s="23"/>
      <c r="S693" s="23"/>
      <c r="T693" s="27"/>
      <c r="U693" s="23"/>
      <c r="V693" s="22"/>
      <c r="W693" s="23"/>
      <c r="X693" s="23"/>
      <c r="Y693" s="27"/>
      <c r="Z693" s="23"/>
      <c r="AA693" s="22"/>
      <c r="AB693" s="23"/>
      <c r="AC693" s="23"/>
      <c r="AD693" s="27"/>
      <c r="AE693" s="23"/>
      <c r="AF693" s="22"/>
      <c r="AG693" s="23"/>
      <c r="AH693" s="23"/>
      <c r="AI693" s="27"/>
      <c r="AJ693" s="23"/>
    </row>
    <row r="694" spans="1:41" ht="19.95" customHeight="1" x14ac:dyDescent="0.25">
      <c r="A694" s="34" t="s">
        <v>502</v>
      </c>
      <c r="B694" s="37" t="s">
        <v>229</v>
      </c>
      <c r="C694" s="6" t="s">
        <v>11</v>
      </c>
      <c r="D694" s="5" t="s">
        <v>13</v>
      </c>
      <c r="E694" s="7" t="s">
        <v>44</v>
      </c>
      <c r="F694" s="7" t="s">
        <v>54</v>
      </c>
      <c r="G694" s="6" t="s">
        <v>54</v>
      </c>
      <c r="H694" s="5" t="s">
        <v>53</v>
      </c>
      <c r="I694" s="5" t="s">
        <v>53</v>
      </c>
      <c r="J694" s="20" t="str">
        <f t="shared" ref="J694:K694" si="6680">A694</f>
        <v>DF043O1M</v>
      </c>
      <c r="K694" s="21" t="str">
        <f t="shared" si="6680"/>
        <v>B</v>
      </c>
      <c r="L694" s="22" t="str">
        <f t="shared" ref="L694" si="6681">IF(ISERROR(SEARCH("Pref",D694)),D694,IF(SEARCH("Pref",D694)=3,LEFT(D694,1),IF(SEARCH("Pref",D694)=4,LEFT(D694,2),D694)))</f>
        <v>Choice 2</v>
      </c>
      <c r="M694" s="23">
        <f t="shared" ref="M694" si="6682">IF(D695="N/A","NA",VALUE(LEFT(D695,SEARCH("of",D695)-1)))</f>
        <v>2</v>
      </c>
      <c r="N694" s="23">
        <f t="shared" ref="N694" si="6683">IF(D695="N/A","NA",VALUE(RIGHT(D695,SEARCH("of",D695)-1)))</f>
        <v>17</v>
      </c>
      <c r="O694" s="24">
        <f t="shared" ref="O694" si="6684">IF(L694="Leftover",1,IF(M694="NA","NA",M694/N694))</f>
        <v>0.11764705882352941</v>
      </c>
      <c r="P694" s="25">
        <f t="shared" ref="P694" si="6685">IF(ISNUMBER(SEARCH("Choice",L694))=TRUE,1,O694)</f>
        <v>1</v>
      </c>
      <c r="Q694" s="22" t="str">
        <f t="shared" ref="Q694" si="6686">IF(ISERROR(SEARCH("Pref",E694)),E694,IF(SEARCH("Pref",E694)=3,LEFT(E694,1),IF(SEARCH("Pref",E694)=4,LEFT(E694,2),E694)))</f>
        <v>1</v>
      </c>
      <c r="R694" s="23">
        <f t="shared" ref="R694" si="6687">IF(E695="N/A","NA",VALUE(LEFT(E695,SEARCH("of",E695)-1)))</f>
        <v>1</v>
      </c>
      <c r="S694" s="23">
        <f t="shared" ref="S694" si="6688">IF(E695="N/A","NA",VALUE(RIGHT(E695,SEARCH("of",E695)-1)))</f>
        <v>1</v>
      </c>
      <c r="T694" s="24">
        <f t="shared" ref="T694" si="6689">IF(Q694="Leftover",1,IF(R694="NA","NA",R694/S694))</f>
        <v>1</v>
      </c>
      <c r="U694" s="25">
        <f t="shared" ref="U694" si="6690">IF(ISNUMBER(SEARCH("Choice",Q694))=TRUE,1,T694)</f>
        <v>1</v>
      </c>
      <c r="V694" s="22" t="str">
        <f t="shared" ref="V694" si="6691">IF(ISERROR(SEARCH("Pref",F694)),F694,IF(SEARCH("Pref",F694)=3,LEFT(F694,1),IF(SEARCH("Pref",F694)=4,LEFT(F694,2),F694)))</f>
        <v>None Drawn</v>
      </c>
      <c r="W694" s="23" t="str">
        <f t="shared" ref="W694" si="6692">IF(F695="N/A","NA",VALUE(LEFT(F695,SEARCH("of",F695)-1)))</f>
        <v>NA</v>
      </c>
      <c r="X694" s="23" t="str">
        <f t="shared" ref="X694" si="6693">IF(F695="N/A","NA",VALUE(RIGHT(F695,SEARCH("of",F695)-1)))</f>
        <v>NA</v>
      </c>
      <c r="Y694" s="24" t="str">
        <f t="shared" ref="Y694" si="6694">IF(V694="Leftover",1,IF(W694="NA","NA",W694/X694))</f>
        <v>NA</v>
      </c>
      <c r="Z694" s="25" t="str">
        <f t="shared" ref="Z694" si="6695">IF(ISNUMBER(SEARCH("Choice",V694))=TRUE,1,Y694)</f>
        <v>NA</v>
      </c>
      <c r="AA694" s="22" t="str">
        <f t="shared" ref="AA694" si="6696">IF(ISERROR(SEARCH("Pref",G694)),G694,IF(SEARCH("Pref",G694)=3,LEFT(G694,1),IF(SEARCH("Pref",G694)=4,LEFT(G694,2),G694)))</f>
        <v>None Drawn</v>
      </c>
      <c r="AB694" s="23" t="str">
        <f t="shared" ref="AB694" si="6697">IF(H695="N/A","NA",VALUE(LEFT(H695,SEARCH("of",H695)-1)))</f>
        <v>NA</v>
      </c>
      <c r="AC694" s="23" t="str">
        <f t="shared" ref="AC694" si="6698">IF(H695="N/A","NA",VALUE(RIGHT(H695,SEARCH("of",H695)-1)))</f>
        <v>NA</v>
      </c>
      <c r="AD694" s="24" t="str">
        <f t="shared" ref="AD694" si="6699">IF(AA694="Leftover",1,IF(AB694="NA","NA",AB694/AC694))</f>
        <v>NA</v>
      </c>
      <c r="AE694" s="25" t="str">
        <f t="shared" ref="AE694" si="6700">IF(ISNUMBER(SEARCH("Choice",AA694))=TRUE,1,AD694)</f>
        <v>NA</v>
      </c>
      <c r="AF694" s="22" t="str">
        <f t="shared" ref="AF694" si="6701">IF(ISERROR(SEARCH("Pref",H694)),H694,IF(SEARCH("Pref",H694)=3,LEFT(H694,1),IF(SEARCH("Pref",H694)=4,LEFT(H694,2),H694)))</f>
        <v>No Apps</v>
      </c>
      <c r="AG694" s="23" t="str">
        <f t="shared" ref="AG694" si="6702">IF(H695="N/A","NA",VALUE(LEFT(H695,SEARCH("of",H695)-1)))</f>
        <v>NA</v>
      </c>
      <c r="AH694" s="23" t="str">
        <f t="shared" ref="AH694" si="6703">IF(H695="N/A","NA",VALUE(RIGHT(H695,SEARCH("of",H695)-1)))</f>
        <v>NA</v>
      </c>
      <c r="AI694" s="24" t="str">
        <f t="shared" ref="AI694" si="6704">IF(AF694="Leftover",1,IF(AG694="NA","NA",AG694/AH694))</f>
        <v>NA</v>
      </c>
      <c r="AJ694" s="25" t="str">
        <f t="shared" ref="AJ694" si="6705">IF(ISNUMBER(SEARCH("Choice",AF694))=TRUE,1,AI694)</f>
        <v>NA</v>
      </c>
      <c r="AK694" s="22" t="str">
        <f t="shared" ref="AK694" si="6706">IF(ISERROR(SEARCH("Pref",I694)),I694,IF(SEARCH("Pref",I694)=3,LEFT(I694,1),IF(SEARCH("Pref",I694)=4,LEFT(I694,2),I694)))</f>
        <v>No Apps</v>
      </c>
      <c r="AL694" s="23" t="str">
        <f t="shared" ref="AL694" si="6707">IF(I695="N/A","NA",VALUE(LEFT(I695,SEARCH("of",I695)-1)))</f>
        <v>NA</v>
      </c>
      <c r="AM694" s="23" t="str">
        <f t="shared" ref="AM694" si="6708">IF(I695="N/A","NA",VALUE(RIGHT(I695,SEARCH("of",I695)-1)))</f>
        <v>NA</v>
      </c>
      <c r="AN694" s="24" t="str">
        <f t="shared" ref="AN694" si="6709">IF(AK694="Leftover",1,IF(AL694="NA","NA",AL694/AM694))</f>
        <v>NA</v>
      </c>
      <c r="AO694" s="25" t="str">
        <f t="shared" ref="AO694" si="6710">IF(ISNUMBER(SEARCH("Choice",AK694))=TRUE,1,AN694)</f>
        <v>NA</v>
      </c>
    </row>
    <row r="695" spans="1:41" ht="12" customHeight="1" x14ac:dyDescent="0.25">
      <c r="A695" s="35"/>
      <c r="B695" s="38"/>
      <c r="C695" s="6" t="s">
        <v>16</v>
      </c>
      <c r="D695" s="5" t="s">
        <v>503</v>
      </c>
      <c r="E695" s="5" t="s">
        <v>56</v>
      </c>
      <c r="F695" s="5" t="s">
        <v>55</v>
      </c>
      <c r="G695" s="5" t="s">
        <v>55</v>
      </c>
      <c r="H695" s="5" t="s">
        <v>55</v>
      </c>
      <c r="I695" s="5" t="s">
        <v>55</v>
      </c>
      <c r="J695" s="22"/>
      <c r="K695" s="26"/>
      <c r="L695" s="22"/>
      <c r="M695" s="23"/>
      <c r="N695" s="23"/>
      <c r="O695" s="27"/>
      <c r="P695" s="23"/>
      <c r="Q695" s="22"/>
      <c r="R695" s="23"/>
      <c r="S695" s="23"/>
      <c r="T695" s="27"/>
      <c r="U695" s="23"/>
      <c r="V695" s="22"/>
      <c r="W695" s="23"/>
      <c r="X695" s="23"/>
      <c r="Y695" s="27"/>
      <c r="Z695" s="23"/>
      <c r="AA695" s="22"/>
      <c r="AB695" s="23"/>
      <c r="AC695" s="23"/>
      <c r="AD695" s="27"/>
      <c r="AE695" s="23"/>
      <c r="AF695" s="22"/>
      <c r="AG695" s="23"/>
      <c r="AH695" s="23"/>
      <c r="AI695" s="27"/>
      <c r="AJ695" s="23"/>
    </row>
    <row r="696" spans="1:41" ht="9" customHeight="1" x14ac:dyDescent="0.25">
      <c r="A696" s="36"/>
      <c r="B696" s="41"/>
      <c r="C696" s="42"/>
      <c r="D696" s="42"/>
      <c r="E696" s="42"/>
      <c r="F696" s="42"/>
      <c r="G696" s="42"/>
      <c r="H696" s="42"/>
      <c r="I696" s="42"/>
      <c r="J696" s="28"/>
      <c r="K696" s="29"/>
      <c r="L696" s="22"/>
      <c r="M696" s="23"/>
      <c r="N696" s="23"/>
      <c r="O696" s="27"/>
      <c r="P696" s="23"/>
      <c r="Q696" s="22"/>
      <c r="R696" s="23"/>
      <c r="S696" s="23"/>
      <c r="T696" s="27"/>
      <c r="U696" s="23"/>
      <c r="V696" s="22"/>
      <c r="W696" s="23"/>
      <c r="X696" s="23"/>
      <c r="Y696" s="27"/>
      <c r="Z696" s="23"/>
      <c r="AA696" s="22"/>
      <c r="AB696" s="23"/>
      <c r="AC696" s="23"/>
      <c r="AD696" s="27"/>
      <c r="AE696" s="23"/>
      <c r="AF696" s="22"/>
      <c r="AG696" s="23"/>
      <c r="AH696" s="23"/>
      <c r="AI696" s="27"/>
      <c r="AJ696" s="23"/>
    </row>
    <row r="697" spans="1:41" ht="19.95" customHeight="1" x14ac:dyDescent="0.25">
      <c r="A697" s="34" t="s">
        <v>504</v>
      </c>
      <c r="B697" s="37" t="s">
        <v>229</v>
      </c>
      <c r="C697" s="6" t="s">
        <v>11</v>
      </c>
      <c r="D697" s="7" t="s">
        <v>44</v>
      </c>
      <c r="E697" s="7" t="s">
        <v>44</v>
      </c>
      <c r="F697" s="5" t="s">
        <v>13</v>
      </c>
      <c r="G697" s="5" t="s">
        <v>53</v>
      </c>
      <c r="H697" s="5" t="s">
        <v>30</v>
      </c>
      <c r="I697" s="5" t="s">
        <v>54</v>
      </c>
      <c r="J697" s="20" t="str">
        <f t="shared" ref="J697:K697" si="6711">A697</f>
        <v>DF043O2R</v>
      </c>
      <c r="K697" s="21" t="str">
        <f t="shared" si="6711"/>
        <v>B</v>
      </c>
      <c r="L697" s="22" t="str">
        <f t="shared" ref="L697" si="6712">IF(ISERROR(SEARCH("Pref",D697)),D697,IF(SEARCH("Pref",D697)=3,LEFT(D697,1),IF(SEARCH("Pref",D697)=4,LEFT(D697,2),D697)))</f>
        <v>1</v>
      </c>
      <c r="M697" s="23">
        <f t="shared" ref="M697" si="6713">IF(D698="N/A","NA",VALUE(LEFT(D698,SEARCH("of",D698)-1)))</f>
        <v>4</v>
      </c>
      <c r="N697" s="23">
        <f t="shared" ref="N697" si="6714">IF(D698="N/A","NA",VALUE(RIGHT(D698,SEARCH("of",D698)-1)))</f>
        <v>8</v>
      </c>
      <c r="O697" s="24">
        <f t="shared" ref="O697" si="6715">IF(L697="Leftover",1,IF(M697="NA","NA",M697/N697))</f>
        <v>0.5</v>
      </c>
      <c r="P697" s="25">
        <f t="shared" ref="P697" si="6716">IF(ISNUMBER(SEARCH("Choice",L697))=TRUE,1,O697)</f>
        <v>0.5</v>
      </c>
      <c r="Q697" s="22" t="str">
        <f t="shared" ref="Q697" si="6717">IF(ISERROR(SEARCH("Pref",E697)),E697,IF(SEARCH("Pref",E697)=3,LEFT(E697,1),IF(SEARCH("Pref",E697)=4,LEFT(E697,2),E697)))</f>
        <v>1</v>
      </c>
      <c r="R697" s="23">
        <f t="shared" ref="R697" si="6718">IF(E698="N/A","NA",VALUE(LEFT(E698,SEARCH("of",E698)-1)))</f>
        <v>1</v>
      </c>
      <c r="S697" s="23">
        <f t="shared" ref="S697" si="6719">IF(E698="N/A","NA",VALUE(RIGHT(E698,SEARCH("of",E698)-1)))</f>
        <v>1</v>
      </c>
      <c r="T697" s="24">
        <f t="shared" ref="T697" si="6720">IF(Q697="Leftover",1,IF(R697="NA","NA",R697/S697))</f>
        <v>1</v>
      </c>
      <c r="U697" s="25">
        <f t="shared" ref="U697" si="6721">IF(ISNUMBER(SEARCH("Choice",Q697))=TRUE,1,T697)</f>
        <v>1</v>
      </c>
      <c r="V697" s="22" t="str">
        <f t="shared" ref="V697" si="6722">IF(ISERROR(SEARCH("Pref",F697)),F697,IF(SEARCH("Pref",F697)=3,LEFT(F697,1),IF(SEARCH("Pref",F697)=4,LEFT(F697,2),F697)))</f>
        <v>Choice 2</v>
      </c>
      <c r="W697" s="23">
        <f t="shared" ref="W697" si="6723">IF(F698="N/A","NA",VALUE(LEFT(F698,SEARCH("of",F698)-1)))</f>
        <v>1</v>
      </c>
      <c r="X697" s="23">
        <f t="shared" ref="X697" si="6724">IF(F698="N/A","NA",VALUE(RIGHT(F698,SEARCH("of",F698)-1)))</f>
        <v>10</v>
      </c>
      <c r="Y697" s="24">
        <f t="shared" ref="Y697" si="6725">IF(V697="Leftover",1,IF(W697="NA","NA",W697/X697))</f>
        <v>0.1</v>
      </c>
      <c r="Z697" s="25">
        <f t="shared" ref="Z697" si="6726">IF(ISNUMBER(SEARCH("Choice",V697))=TRUE,1,Y697)</f>
        <v>1</v>
      </c>
      <c r="AA697" s="22" t="str">
        <f t="shared" ref="AA697" si="6727">IF(ISERROR(SEARCH("Pref",G697)),G697,IF(SEARCH("Pref",G697)=3,LEFT(G697,1),IF(SEARCH("Pref",G697)=4,LEFT(G697,2),G697)))</f>
        <v>No Apps</v>
      </c>
      <c r="AB697" s="23">
        <f t="shared" ref="AB697" si="6728">IF(H698="N/A","NA",VALUE(LEFT(H698,SEARCH("of",H698)-1)))</f>
        <v>1</v>
      </c>
      <c r="AC697" s="23">
        <f t="shared" ref="AC697" si="6729">IF(H698="N/A","NA",VALUE(RIGHT(H698,SEARCH("of",H698)-1)))</f>
        <v>1</v>
      </c>
      <c r="AD697" s="24">
        <f t="shared" ref="AD697" si="6730">IF(AA697="Leftover",1,IF(AB697="NA","NA",AB697/AC697))</f>
        <v>1</v>
      </c>
      <c r="AE697" s="25">
        <f t="shared" ref="AE697" si="6731">IF(ISNUMBER(SEARCH("Choice",AA697))=TRUE,1,AD697)</f>
        <v>1</v>
      </c>
      <c r="AF697" s="22" t="str">
        <f t="shared" ref="AF697" si="6732">IF(ISERROR(SEARCH("Pref",H697)),H697,IF(SEARCH("Pref",H697)=3,LEFT(H697,1),IF(SEARCH("Pref",H697)=4,LEFT(H697,2),H697)))</f>
        <v>Choice 3</v>
      </c>
      <c r="AG697" s="23">
        <f t="shared" ref="AG697" si="6733">IF(H698="N/A","NA",VALUE(LEFT(H698,SEARCH("of",H698)-1)))</f>
        <v>1</v>
      </c>
      <c r="AH697" s="23">
        <f t="shared" ref="AH697" si="6734">IF(H698="N/A","NA",VALUE(RIGHT(H698,SEARCH("of",H698)-1)))</f>
        <v>1</v>
      </c>
      <c r="AI697" s="24">
        <f t="shared" ref="AI697" si="6735">IF(AF697="Leftover",1,IF(AG697="NA","NA",AG697/AH697))</f>
        <v>1</v>
      </c>
      <c r="AJ697" s="25">
        <f t="shared" ref="AJ697" si="6736">IF(ISNUMBER(SEARCH("Choice",AF697))=TRUE,1,AI697)</f>
        <v>1</v>
      </c>
      <c r="AK697" s="22" t="str">
        <f t="shared" ref="AK697" si="6737">IF(ISERROR(SEARCH("Pref",I697)),I697,IF(SEARCH("Pref",I697)=3,LEFT(I697,1),IF(SEARCH("Pref",I697)=4,LEFT(I697,2),I697)))</f>
        <v>None Drawn</v>
      </c>
      <c r="AL697" s="23" t="str">
        <f t="shared" ref="AL697" si="6738">IF(I698="N/A","NA",VALUE(LEFT(I698,SEARCH("of",I698)-1)))</f>
        <v>NA</v>
      </c>
      <c r="AM697" s="23" t="str">
        <f t="shared" ref="AM697" si="6739">IF(I698="N/A","NA",VALUE(RIGHT(I698,SEARCH("of",I698)-1)))</f>
        <v>NA</v>
      </c>
      <c r="AN697" s="24" t="str">
        <f t="shared" ref="AN697" si="6740">IF(AK697="Leftover",1,IF(AL697="NA","NA",AL697/AM697))</f>
        <v>NA</v>
      </c>
      <c r="AO697" s="25" t="str">
        <f t="shared" ref="AO697" si="6741">IF(ISNUMBER(SEARCH("Choice",AK697))=TRUE,1,AN697)</f>
        <v>NA</v>
      </c>
    </row>
    <row r="698" spans="1:41" ht="10.95" customHeight="1" x14ac:dyDescent="0.25">
      <c r="A698" s="35"/>
      <c r="B698" s="38"/>
      <c r="C698" s="6" t="s">
        <v>16</v>
      </c>
      <c r="D698" s="5" t="s">
        <v>223</v>
      </c>
      <c r="E698" s="5" t="s">
        <v>56</v>
      </c>
      <c r="F698" s="5" t="s">
        <v>327</v>
      </c>
      <c r="G698" s="5" t="s">
        <v>55</v>
      </c>
      <c r="H698" s="5" t="s">
        <v>56</v>
      </c>
      <c r="I698" s="5" t="s">
        <v>55</v>
      </c>
      <c r="J698" s="22"/>
      <c r="K698" s="26"/>
      <c r="L698" s="22"/>
      <c r="M698" s="23"/>
      <c r="N698" s="23"/>
      <c r="O698" s="27"/>
      <c r="P698" s="23"/>
      <c r="Q698" s="22"/>
      <c r="R698" s="23"/>
      <c r="S698" s="23"/>
      <c r="T698" s="27"/>
      <c r="U698" s="23"/>
      <c r="V698" s="22"/>
      <c r="W698" s="23"/>
      <c r="X698" s="23"/>
      <c r="Y698" s="27"/>
      <c r="Z698" s="23"/>
      <c r="AA698" s="22"/>
      <c r="AB698" s="23"/>
      <c r="AC698" s="23"/>
      <c r="AD698" s="27"/>
      <c r="AE698" s="23"/>
      <c r="AF698" s="22"/>
      <c r="AG698" s="23"/>
      <c r="AH698" s="23"/>
      <c r="AI698" s="27"/>
      <c r="AJ698" s="23"/>
    </row>
    <row r="699" spans="1:41" ht="9" customHeight="1" x14ac:dyDescent="0.25">
      <c r="A699" s="36"/>
      <c r="B699" s="41"/>
      <c r="C699" s="42"/>
      <c r="D699" s="42"/>
      <c r="E699" s="42"/>
      <c r="F699" s="42"/>
      <c r="G699" s="42"/>
      <c r="H699" s="42"/>
      <c r="I699" s="42"/>
      <c r="J699" s="28"/>
      <c r="K699" s="29"/>
      <c r="L699" s="22"/>
      <c r="M699" s="23"/>
      <c r="N699" s="23"/>
      <c r="O699" s="27"/>
      <c r="P699" s="23"/>
      <c r="Q699" s="22"/>
      <c r="R699" s="23"/>
      <c r="S699" s="23"/>
      <c r="T699" s="27"/>
      <c r="U699" s="23"/>
      <c r="V699" s="22"/>
      <c r="W699" s="23"/>
      <c r="X699" s="23"/>
      <c r="Y699" s="27"/>
      <c r="Z699" s="23"/>
      <c r="AA699" s="22"/>
      <c r="AB699" s="23"/>
      <c r="AC699" s="23"/>
      <c r="AD699" s="27"/>
      <c r="AE699" s="23"/>
      <c r="AF699" s="22"/>
      <c r="AG699" s="23"/>
      <c r="AH699" s="23"/>
      <c r="AI699" s="27"/>
      <c r="AJ699" s="23"/>
    </row>
    <row r="700" spans="1:41" ht="19.95" customHeight="1" x14ac:dyDescent="0.25">
      <c r="A700" s="34" t="s">
        <v>505</v>
      </c>
      <c r="B700" s="37" t="s">
        <v>229</v>
      </c>
      <c r="C700" s="6" t="s">
        <v>11</v>
      </c>
      <c r="D700" s="7" t="s">
        <v>44</v>
      </c>
      <c r="E700" s="6" t="s">
        <v>54</v>
      </c>
      <c r="F700" s="7" t="s">
        <v>44</v>
      </c>
      <c r="G700" s="5" t="s">
        <v>53</v>
      </c>
      <c r="H700" s="5" t="s">
        <v>12</v>
      </c>
      <c r="I700" s="5" t="s">
        <v>12</v>
      </c>
      <c r="J700" s="20" t="str">
        <f t="shared" ref="J700:K700" si="6742">A700</f>
        <v>DF043O3R</v>
      </c>
      <c r="K700" s="21" t="str">
        <f t="shared" si="6742"/>
        <v>B</v>
      </c>
      <c r="L700" s="22" t="str">
        <f t="shared" ref="L700" si="6743">IF(ISERROR(SEARCH("Pref",D700)),D700,IF(SEARCH("Pref",D700)=3,LEFT(D700,1),IF(SEARCH("Pref",D700)=4,LEFT(D700,2),D700)))</f>
        <v>1</v>
      </c>
      <c r="M700" s="23">
        <f t="shared" ref="M700" si="6744">IF(D701="N/A","NA",VALUE(LEFT(D701,SEARCH("of",D701)-1)))</f>
        <v>2</v>
      </c>
      <c r="N700" s="23">
        <f t="shared" ref="N700" si="6745">IF(D701="N/A","NA",VALUE(RIGHT(D701,SEARCH("of",D701)-1)))</f>
        <v>10</v>
      </c>
      <c r="O700" s="24">
        <f t="shared" ref="O700" si="6746">IF(L700="Leftover",1,IF(M700="NA","NA",M700/N700))</f>
        <v>0.2</v>
      </c>
      <c r="P700" s="25">
        <f t="shared" ref="P700" si="6747">IF(ISNUMBER(SEARCH("Choice",L700))=TRUE,1,O700)</f>
        <v>0.2</v>
      </c>
      <c r="Q700" s="22" t="str">
        <f t="shared" ref="Q700" si="6748">IF(ISERROR(SEARCH("Pref",E700)),E700,IF(SEARCH("Pref",E700)=3,LEFT(E700,1),IF(SEARCH("Pref",E700)=4,LEFT(E700,2),E700)))</f>
        <v>None Drawn</v>
      </c>
      <c r="R700" s="23" t="str">
        <f t="shared" ref="R700" si="6749">IF(E701="N/A","NA",VALUE(LEFT(E701,SEARCH("of",E701)-1)))</f>
        <v>NA</v>
      </c>
      <c r="S700" s="23" t="str">
        <f t="shared" ref="S700" si="6750">IF(E701="N/A","NA",VALUE(RIGHT(E701,SEARCH("of",E701)-1)))</f>
        <v>NA</v>
      </c>
      <c r="T700" s="24" t="str">
        <f t="shared" ref="T700" si="6751">IF(Q700="Leftover",1,IF(R700="NA","NA",R700/S700))</f>
        <v>NA</v>
      </c>
      <c r="U700" s="25" t="str">
        <f t="shared" ref="U700" si="6752">IF(ISNUMBER(SEARCH("Choice",Q700))=TRUE,1,T700)</f>
        <v>NA</v>
      </c>
      <c r="V700" s="22" t="str">
        <f t="shared" ref="V700" si="6753">IF(ISERROR(SEARCH("Pref",F700)),F700,IF(SEARCH("Pref",F700)=3,LEFT(F700,1),IF(SEARCH("Pref",F700)=4,LEFT(F700,2),F700)))</f>
        <v>1</v>
      </c>
      <c r="W700" s="23">
        <f t="shared" ref="W700" si="6754">IF(F701="N/A","NA",VALUE(LEFT(F701,SEARCH("of",F701)-1)))</f>
        <v>1</v>
      </c>
      <c r="X700" s="23">
        <f t="shared" ref="X700" si="6755">IF(F701="N/A","NA",VALUE(RIGHT(F701,SEARCH("of",F701)-1)))</f>
        <v>1</v>
      </c>
      <c r="Y700" s="24">
        <f t="shared" ref="Y700" si="6756">IF(V700="Leftover",1,IF(W700="NA","NA",W700/X700))</f>
        <v>1</v>
      </c>
      <c r="Z700" s="25">
        <f t="shared" ref="Z700" si="6757">IF(ISNUMBER(SEARCH("Choice",V700))=TRUE,1,Y700)</f>
        <v>1</v>
      </c>
      <c r="AA700" s="22" t="str">
        <f t="shared" ref="AA700" si="6758">IF(ISERROR(SEARCH("Pref",G700)),G700,IF(SEARCH("Pref",G700)=3,LEFT(G700,1),IF(SEARCH("Pref",G700)=4,LEFT(G700,2),G700)))</f>
        <v>No Apps</v>
      </c>
      <c r="AB700" s="23">
        <f t="shared" ref="AB700" si="6759">IF(H701="N/A","NA",VALUE(LEFT(H701,SEARCH("of",H701)-1)))</f>
        <v>1</v>
      </c>
      <c r="AC700" s="23">
        <f t="shared" ref="AC700" si="6760">IF(H701="N/A","NA",VALUE(RIGHT(H701,SEARCH("of",H701)-1)))</f>
        <v>2</v>
      </c>
      <c r="AD700" s="24">
        <f t="shared" ref="AD700" si="6761">IF(AA700="Leftover",1,IF(AB700="NA","NA",AB700/AC700))</f>
        <v>0.5</v>
      </c>
      <c r="AE700" s="25">
        <f t="shared" ref="AE700" si="6762">IF(ISNUMBER(SEARCH("Choice",AA700))=TRUE,1,AD700)</f>
        <v>0.5</v>
      </c>
      <c r="AF700" s="22" t="str">
        <f t="shared" ref="AF700" si="6763">IF(ISERROR(SEARCH("Pref",H700)),H700,IF(SEARCH("Pref",H700)=3,LEFT(H700,1),IF(SEARCH("Pref",H700)=4,LEFT(H700,2),H700)))</f>
        <v>0</v>
      </c>
      <c r="AG700" s="23">
        <f t="shared" ref="AG700" si="6764">IF(H701="N/A","NA",VALUE(LEFT(H701,SEARCH("of",H701)-1)))</f>
        <v>1</v>
      </c>
      <c r="AH700" s="23">
        <f t="shared" ref="AH700" si="6765">IF(H701="N/A","NA",VALUE(RIGHT(H701,SEARCH("of",H701)-1)))</f>
        <v>2</v>
      </c>
      <c r="AI700" s="24">
        <f t="shared" ref="AI700" si="6766">IF(AF700="Leftover",1,IF(AG700="NA","NA",AG700/AH700))</f>
        <v>0.5</v>
      </c>
      <c r="AJ700" s="25">
        <f t="shared" ref="AJ700" si="6767">IF(ISNUMBER(SEARCH("Choice",AF700))=TRUE,1,AI700)</f>
        <v>0.5</v>
      </c>
      <c r="AK700" s="22" t="str">
        <f t="shared" ref="AK700" si="6768">IF(ISERROR(SEARCH("Pref",I700)),I700,IF(SEARCH("Pref",I700)=3,LEFT(I700,1),IF(SEARCH("Pref",I700)=4,LEFT(I700,2),I700)))</f>
        <v>0</v>
      </c>
      <c r="AL700" s="23">
        <f t="shared" ref="AL700" si="6769">IF(I701="N/A","NA",VALUE(LEFT(I701,SEARCH("of",I701)-1)))</f>
        <v>1</v>
      </c>
      <c r="AM700" s="23">
        <f t="shared" ref="AM700" si="6770">IF(I701="N/A","NA",VALUE(RIGHT(I701,SEARCH("of",I701)-1)))</f>
        <v>2</v>
      </c>
      <c r="AN700" s="24">
        <f t="shared" ref="AN700" si="6771">IF(AK700="Leftover",1,IF(AL700="NA","NA",AL700/AM700))</f>
        <v>0.5</v>
      </c>
      <c r="AO700" s="25">
        <f t="shared" ref="AO700" si="6772">IF(ISNUMBER(SEARCH("Choice",AK700))=TRUE,1,AN700)</f>
        <v>0.5</v>
      </c>
    </row>
    <row r="701" spans="1:41" ht="12" customHeight="1" x14ac:dyDescent="0.25">
      <c r="A701" s="35"/>
      <c r="B701" s="38"/>
      <c r="C701" s="6" t="s">
        <v>16</v>
      </c>
      <c r="D701" s="5" t="s">
        <v>67</v>
      </c>
      <c r="E701" s="5" t="s">
        <v>55</v>
      </c>
      <c r="F701" s="5" t="s">
        <v>56</v>
      </c>
      <c r="G701" s="5" t="s">
        <v>55</v>
      </c>
      <c r="H701" s="5" t="s">
        <v>59</v>
      </c>
      <c r="I701" s="5" t="s">
        <v>59</v>
      </c>
      <c r="J701" s="22"/>
      <c r="K701" s="26"/>
      <c r="L701" s="22"/>
      <c r="M701" s="23"/>
      <c r="N701" s="23"/>
      <c r="O701" s="27"/>
      <c r="P701" s="23"/>
      <c r="Q701" s="22"/>
      <c r="R701" s="23"/>
      <c r="S701" s="23"/>
      <c r="T701" s="27"/>
      <c r="U701" s="23"/>
      <c r="V701" s="22"/>
      <c r="W701" s="23"/>
      <c r="X701" s="23"/>
      <c r="Y701" s="27"/>
      <c r="Z701" s="23"/>
      <c r="AA701" s="22"/>
      <c r="AB701" s="23"/>
      <c r="AC701" s="23"/>
      <c r="AD701" s="27"/>
      <c r="AE701" s="23"/>
      <c r="AF701" s="22"/>
      <c r="AG701" s="23"/>
      <c r="AH701" s="23"/>
      <c r="AI701" s="27"/>
      <c r="AJ701" s="23"/>
    </row>
    <row r="702" spans="1:41" ht="9" customHeight="1" x14ac:dyDescent="0.25">
      <c r="A702" s="36"/>
      <c r="B702" s="41"/>
      <c r="C702" s="42"/>
      <c r="D702" s="42"/>
      <c r="E702" s="42"/>
      <c r="F702" s="42"/>
      <c r="G702" s="42"/>
      <c r="H702" s="42"/>
      <c r="I702" s="42"/>
      <c r="J702" s="28"/>
      <c r="K702" s="29"/>
      <c r="L702" s="22"/>
      <c r="M702" s="23"/>
      <c r="N702" s="23"/>
      <c r="O702" s="27"/>
      <c r="P702" s="23"/>
      <c r="Q702" s="22"/>
      <c r="R702" s="23"/>
      <c r="S702" s="23"/>
      <c r="T702" s="27"/>
      <c r="U702" s="23"/>
      <c r="V702" s="22"/>
      <c r="W702" s="23"/>
      <c r="X702" s="23"/>
      <c r="Y702" s="27"/>
      <c r="Z702" s="23"/>
      <c r="AA702" s="22"/>
      <c r="AB702" s="23"/>
      <c r="AC702" s="23"/>
      <c r="AD702" s="27"/>
      <c r="AE702" s="23"/>
      <c r="AF702" s="22"/>
      <c r="AG702" s="23"/>
      <c r="AH702" s="23"/>
      <c r="AI702" s="27"/>
      <c r="AJ702" s="23"/>
    </row>
    <row r="703" spans="1:41" ht="19.95" customHeight="1" x14ac:dyDescent="0.25">
      <c r="A703" s="34" t="s">
        <v>506</v>
      </c>
      <c r="B703" s="37" t="s">
        <v>229</v>
      </c>
      <c r="C703" s="6" t="s">
        <v>11</v>
      </c>
      <c r="D703" s="7" t="s">
        <v>12</v>
      </c>
      <c r="E703" s="5" t="s">
        <v>13</v>
      </c>
      <c r="F703" s="5" t="s">
        <v>13</v>
      </c>
      <c r="G703" s="5" t="s">
        <v>53</v>
      </c>
      <c r="H703" s="5" t="s">
        <v>53</v>
      </c>
      <c r="I703" s="5" t="s">
        <v>53</v>
      </c>
      <c r="J703" s="20" t="str">
        <f t="shared" ref="J703:K703" si="6773">A703</f>
        <v>DF044O1M</v>
      </c>
      <c r="K703" s="21" t="str">
        <f t="shared" si="6773"/>
        <v>B</v>
      </c>
      <c r="L703" s="22" t="str">
        <f t="shared" ref="L703" si="6774">IF(ISERROR(SEARCH("Pref",D703)),D703,IF(SEARCH("Pref",D703)=3,LEFT(D703,1),IF(SEARCH("Pref",D703)=4,LEFT(D703,2),D703)))</f>
        <v>0</v>
      </c>
      <c r="M703" s="23">
        <f t="shared" ref="M703" si="6775">IF(D704="N/A","NA",VALUE(LEFT(D704,SEARCH("of",D704)-1)))</f>
        <v>7</v>
      </c>
      <c r="N703" s="23">
        <f t="shared" ref="N703" si="6776">IF(D704="N/A","NA",VALUE(RIGHT(D704,SEARCH("of",D704)-1)))</f>
        <v>7</v>
      </c>
      <c r="O703" s="24">
        <f t="shared" ref="O703" si="6777">IF(L703="Leftover",1,IF(M703="NA","NA",M703/N703))</f>
        <v>1</v>
      </c>
      <c r="P703" s="25">
        <f t="shared" ref="P703" si="6778">IF(ISNUMBER(SEARCH("Choice",L703))=TRUE,1,O703)</f>
        <v>1</v>
      </c>
      <c r="Q703" s="22" t="str">
        <f t="shared" ref="Q703" si="6779">IF(ISERROR(SEARCH("Pref",E703)),E703,IF(SEARCH("Pref",E703)=3,LEFT(E703,1),IF(SEARCH("Pref",E703)=4,LEFT(E703,2),E703)))</f>
        <v>Choice 2</v>
      </c>
      <c r="R703" s="23">
        <f t="shared" ref="R703" si="6780">IF(E704="N/A","NA",VALUE(LEFT(E704,SEARCH("of",E704)-1)))</f>
        <v>1</v>
      </c>
      <c r="S703" s="23">
        <f t="shared" ref="S703" si="6781">IF(E704="N/A","NA",VALUE(RIGHT(E704,SEARCH("of",E704)-1)))</f>
        <v>2</v>
      </c>
      <c r="T703" s="24">
        <f t="shared" ref="T703" si="6782">IF(Q703="Leftover",1,IF(R703="NA","NA",R703/S703))</f>
        <v>0.5</v>
      </c>
      <c r="U703" s="25">
        <f t="shared" ref="U703" si="6783">IF(ISNUMBER(SEARCH("Choice",Q703))=TRUE,1,T703)</f>
        <v>1</v>
      </c>
      <c r="V703" s="22" t="str">
        <f t="shared" ref="V703" si="6784">IF(ISERROR(SEARCH("Pref",F703)),F703,IF(SEARCH("Pref",F703)=3,LEFT(F703,1),IF(SEARCH("Pref",F703)=4,LEFT(F703,2),F703)))</f>
        <v>Choice 2</v>
      </c>
      <c r="W703" s="23">
        <f t="shared" ref="W703" si="6785">IF(F704="N/A","NA",VALUE(LEFT(F704,SEARCH("of",F704)-1)))</f>
        <v>1</v>
      </c>
      <c r="X703" s="23">
        <f t="shared" ref="X703" si="6786">IF(F704="N/A","NA",VALUE(RIGHT(F704,SEARCH("of",F704)-1)))</f>
        <v>2</v>
      </c>
      <c r="Y703" s="24">
        <f t="shared" ref="Y703" si="6787">IF(V703="Leftover",1,IF(W703="NA","NA",W703/X703))</f>
        <v>0.5</v>
      </c>
      <c r="Z703" s="25">
        <f t="shared" ref="Z703" si="6788">IF(ISNUMBER(SEARCH("Choice",V703))=TRUE,1,Y703)</f>
        <v>1</v>
      </c>
      <c r="AA703" s="22" t="str">
        <f t="shared" ref="AA703" si="6789">IF(ISERROR(SEARCH("Pref",G703)),G703,IF(SEARCH("Pref",G703)=3,LEFT(G703,1),IF(SEARCH("Pref",G703)=4,LEFT(G703,2),G703)))</f>
        <v>No Apps</v>
      </c>
      <c r="AB703" s="23" t="str">
        <f t="shared" ref="AB703" si="6790">IF(H704="N/A","NA",VALUE(LEFT(H704,SEARCH("of",H704)-1)))</f>
        <v>NA</v>
      </c>
      <c r="AC703" s="23" t="str">
        <f t="shared" ref="AC703" si="6791">IF(H704="N/A","NA",VALUE(RIGHT(H704,SEARCH("of",H704)-1)))</f>
        <v>NA</v>
      </c>
      <c r="AD703" s="24" t="str">
        <f t="shared" ref="AD703" si="6792">IF(AA703="Leftover",1,IF(AB703="NA","NA",AB703/AC703))</f>
        <v>NA</v>
      </c>
      <c r="AE703" s="25" t="str">
        <f t="shared" ref="AE703" si="6793">IF(ISNUMBER(SEARCH("Choice",AA703))=TRUE,1,AD703)</f>
        <v>NA</v>
      </c>
      <c r="AF703" s="22" t="str">
        <f t="shared" ref="AF703" si="6794">IF(ISERROR(SEARCH("Pref",H703)),H703,IF(SEARCH("Pref",H703)=3,LEFT(H703,1),IF(SEARCH("Pref",H703)=4,LEFT(H703,2),H703)))</f>
        <v>No Apps</v>
      </c>
      <c r="AG703" s="23" t="str">
        <f t="shared" ref="AG703" si="6795">IF(H704="N/A","NA",VALUE(LEFT(H704,SEARCH("of",H704)-1)))</f>
        <v>NA</v>
      </c>
      <c r="AH703" s="23" t="str">
        <f t="shared" ref="AH703" si="6796">IF(H704="N/A","NA",VALUE(RIGHT(H704,SEARCH("of",H704)-1)))</f>
        <v>NA</v>
      </c>
      <c r="AI703" s="24" t="str">
        <f t="shared" ref="AI703" si="6797">IF(AF703="Leftover",1,IF(AG703="NA","NA",AG703/AH703))</f>
        <v>NA</v>
      </c>
      <c r="AJ703" s="25" t="str">
        <f t="shared" ref="AJ703" si="6798">IF(ISNUMBER(SEARCH("Choice",AF703))=TRUE,1,AI703)</f>
        <v>NA</v>
      </c>
      <c r="AK703" s="22" t="str">
        <f t="shared" ref="AK703" si="6799">IF(ISERROR(SEARCH("Pref",I703)),I703,IF(SEARCH("Pref",I703)=3,LEFT(I703,1),IF(SEARCH("Pref",I703)=4,LEFT(I703,2),I703)))</f>
        <v>No Apps</v>
      </c>
      <c r="AL703" s="23" t="str">
        <f t="shared" ref="AL703" si="6800">IF(I704="N/A","NA",VALUE(LEFT(I704,SEARCH("of",I704)-1)))</f>
        <v>NA</v>
      </c>
      <c r="AM703" s="23" t="str">
        <f t="shared" ref="AM703" si="6801">IF(I704="N/A","NA",VALUE(RIGHT(I704,SEARCH("of",I704)-1)))</f>
        <v>NA</v>
      </c>
      <c r="AN703" s="24" t="str">
        <f t="shared" ref="AN703" si="6802">IF(AK703="Leftover",1,IF(AL703="NA","NA",AL703/AM703))</f>
        <v>NA</v>
      </c>
      <c r="AO703" s="25" t="str">
        <f t="shared" ref="AO703" si="6803">IF(ISNUMBER(SEARCH("Choice",AK703))=TRUE,1,AN703)</f>
        <v>NA</v>
      </c>
    </row>
    <row r="704" spans="1:41" ht="10.95" customHeight="1" x14ac:dyDescent="0.25">
      <c r="A704" s="35"/>
      <c r="B704" s="38"/>
      <c r="C704" s="6" t="s">
        <v>16</v>
      </c>
      <c r="D704" s="5" t="s">
        <v>69</v>
      </c>
      <c r="E704" s="5" t="s">
        <v>59</v>
      </c>
      <c r="F704" s="5" t="s">
        <v>59</v>
      </c>
      <c r="G704" s="5" t="s">
        <v>55</v>
      </c>
      <c r="H704" s="5" t="s">
        <v>55</v>
      </c>
      <c r="I704" s="5" t="s">
        <v>55</v>
      </c>
      <c r="J704" s="22"/>
      <c r="K704" s="26"/>
      <c r="L704" s="22"/>
      <c r="M704" s="23"/>
      <c r="N704" s="23"/>
      <c r="O704" s="27"/>
      <c r="P704" s="23"/>
      <c r="Q704" s="22"/>
      <c r="R704" s="23"/>
      <c r="S704" s="23"/>
      <c r="T704" s="27"/>
      <c r="U704" s="23"/>
      <c r="V704" s="22"/>
      <c r="W704" s="23"/>
      <c r="X704" s="23"/>
      <c r="Y704" s="27"/>
      <c r="Z704" s="23"/>
      <c r="AA704" s="22"/>
      <c r="AB704" s="23"/>
      <c r="AC704" s="23"/>
      <c r="AD704" s="27"/>
      <c r="AE704" s="23"/>
      <c r="AF704" s="22"/>
      <c r="AG704" s="23"/>
      <c r="AH704" s="23"/>
      <c r="AI704" s="27"/>
      <c r="AJ704" s="23"/>
    </row>
    <row r="705" spans="1:41" ht="9" customHeight="1" x14ac:dyDescent="0.25">
      <c r="A705" s="36"/>
      <c r="B705" s="41"/>
      <c r="C705" s="42"/>
      <c r="D705" s="42"/>
      <c r="E705" s="42"/>
      <c r="F705" s="42"/>
      <c r="G705" s="42"/>
      <c r="H705" s="42"/>
      <c r="I705" s="42"/>
      <c r="J705" s="28"/>
      <c r="K705" s="29"/>
      <c r="L705" s="22"/>
      <c r="M705" s="23"/>
      <c r="N705" s="23"/>
      <c r="O705" s="27"/>
      <c r="P705" s="23"/>
      <c r="Q705" s="22"/>
      <c r="R705" s="23"/>
      <c r="S705" s="23"/>
      <c r="T705" s="27"/>
      <c r="U705" s="23"/>
      <c r="V705" s="22"/>
      <c r="W705" s="23"/>
      <c r="X705" s="23"/>
      <c r="Y705" s="27"/>
      <c r="Z705" s="23"/>
      <c r="AA705" s="22"/>
      <c r="AB705" s="23"/>
      <c r="AC705" s="23"/>
      <c r="AD705" s="27"/>
      <c r="AE705" s="23"/>
      <c r="AF705" s="22"/>
      <c r="AG705" s="23"/>
      <c r="AH705" s="23"/>
      <c r="AI705" s="27"/>
      <c r="AJ705" s="23"/>
    </row>
    <row r="706" spans="1:41" ht="19.95" customHeight="1" x14ac:dyDescent="0.25">
      <c r="A706" s="34" t="s">
        <v>507</v>
      </c>
      <c r="B706" s="37" t="s">
        <v>229</v>
      </c>
      <c r="C706" s="6" t="s">
        <v>11</v>
      </c>
      <c r="D706" s="7" t="s">
        <v>44</v>
      </c>
      <c r="E706" s="7" t="s">
        <v>120</v>
      </c>
      <c r="F706" s="5" t="s">
        <v>270</v>
      </c>
      <c r="G706" s="6" t="s">
        <v>54</v>
      </c>
      <c r="H706" s="5" t="s">
        <v>54</v>
      </c>
      <c r="I706" s="5" t="s">
        <v>54</v>
      </c>
      <c r="J706" s="20" t="str">
        <f t="shared" ref="J706:K706" si="6804">A706</f>
        <v>DF044O2R</v>
      </c>
      <c r="K706" s="21" t="str">
        <f t="shared" si="6804"/>
        <v>B</v>
      </c>
      <c r="L706" s="22" t="str">
        <f t="shared" ref="L706" si="6805">IF(ISERROR(SEARCH("Pref",D706)),D706,IF(SEARCH("Pref",D706)=3,LEFT(D706,1),IF(SEARCH("Pref",D706)=4,LEFT(D706,2),D706)))</f>
        <v>1</v>
      </c>
      <c r="M706" s="23">
        <f t="shared" ref="M706" si="6806">IF(D707="N/A","NA",VALUE(LEFT(D707,SEARCH("of",D707)-1)))</f>
        <v>18</v>
      </c>
      <c r="N706" s="23">
        <f t="shared" ref="N706" si="6807">IF(D707="N/A","NA",VALUE(RIGHT(D707,SEARCH("of",D707)-1)))</f>
        <v>18</v>
      </c>
      <c r="O706" s="24">
        <f t="shared" ref="O706" si="6808">IF(L706="Leftover",1,IF(M706="NA","NA",M706/N706))</f>
        <v>1</v>
      </c>
      <c r="P706" s="25">
        <f t="shared" ref="P706" si="6809">IF(ISNUMBER(SEARCH("Choice",L706))=TRUE,1,O706)</f>
        <v>1</v>
      </c>
      <c r="Q706" s="22" t="str">
        <f t="shared" ref="Q706" si="6810">IF(ISERROR(SEARCH("Pref",E706)),E706,IF(SEARCH("Pref",E706)=3,LEFT(E706,1),IF(SEARCH("Pref",E706)=4,LEFT(E706,2),E706)))</f>
        <v>3</v>
      </c>
      <c r="R706" s="23">
        <f t="shared" ref="R706" si="6811">IF(E707="N/A","NA",VALUE(LEFT(E707,SEARCH("of",E707)-1)))</f>
        <v>1</v>
      </c>
      <c r="S706" s="23">
        <f t="shared" ref="S706" si="6812">IF(E707="N/A","NA",VALUE(RIGHT(E707,SEARCH("of",E707)-1)))</f>
        <v>1</v>
      </c>
      <c r="T706" s="24">
        <f t="shared" ref="T706" si="6813">IF(Q706="Leftover",1,IF(R706="NA","NA",R706/S706))</f>
        <v>1</v>
      </c>
      <c r="U706" s="25">
        <f t="shared" ref="U706" si="6814">IF(ISNUMBER(SEARCH("Choice",Q706))=TRUE,1,T706)</f>
        <v>1</v>
      </c>
      <c r="V706" s="22" t="str">
        <f t="shared" ref="V706" si="6815">IF(ISERROR(SEARCH("Pref",F706)),F706,IF(SEARCH("Pref",F706)=3,LEFT(F706,1),IF(SEARCH("Pref",F706)=4,LEFT(F706,2),F706)))</f>
        <v>Choice 4</v>
      </c>
      <c r="W706" s="23">
        <f t="shared" ref="W706" si="6816">IF(F707="N/A","NA",VALUE(LEFT(F707,SEARCH("of",F707)-1)))</f>
        <v>1</v>
      </c>
      <c r="X706" s="23">
        <f t="shared" ref="X706" si="6817">IF(F707="N/A","NA",VALUE(RIGHT(F707,SEARCH("of",F707)-1)))</f>
        <v>6</v>
      </c>
      <c r="Y706" s="24">
        <f t="shared" ref="Y706" si="6818">IF(V706="Leftover",1,IF(W706="NA","NA",W706/X706))</f>
        <v>0.16666666666666666</v>
      </c>
      <c r="Z706" s="25">
        <f t="shared" ref="Z706" si="6819">IF(ISNUMBER(SEARCH("Choice",V706))=TRUE,1,Y706)</f>
        <v>1</v>
      </c>
      <c r="AA706" s="22" t="str">
        <f t="shared" ref="AA706" si="6820">IF(ISERROR(SEARCH("Pref",G706)),G706,IF(SEARCH("Pref",G706)=3,LEFT(G706,1),IF(SEARCH("Pref",G706)=4,LEFT(G706,2),G706)))</f>
        <v>None Drawn</v>
      </c>
      <c r="AB706" s="23" t="str">
        <f t="shared" ref="AB706" si="6821">IF(H707="N/A","NA",VALUE(LEFT(H707,SEARCH("of",H707)-1)))</f>
        <v>NA</v>
      </c>
      <c r="AC706" s="23" t="str">
        <f t="shared" ref="AC706" si="6822">IF(H707="N/A","NA",VALUE(RIGHT(H707,SEARCH("of",H707)-1)))</f>
        <v>NA</v>
      </c>
      <c r="AD706" s="24" t="str">
        <f t="shared" ref="AD706" si="6823">IF(AA706="Leftover",1,IF(AB706="NA","NA",AB706/AC706))</f>
        <v>NA</v>
      </c>
      <c r="AE706" s="25" t="str">
        <f t="shared" ref="AE706" si="6824">IF(ISNUMBER(SEARCH("Choice",AA706))=TRUE,1,AD706)</f>
        <v>NA</v>
      </c>
      <c r="AF706" s="22" t="str">
        <f t="shared" ref="AF706" si="6825">IF(ISERROR(SEARCH("Pref",H706)),H706,IF(SEARCH("Pref",H706)=3,LEFT(H706,1),IF(SEARCH("Pref",H706)=4,LEFT(H706,2),H706)))</f>
        <v>None Drawn</v>
      </c>
      <c r="AG706" s="23" t="str">
        <f t="shared" ref="AG706" si="6826">IF(H707="N/A","NA",VALUE(LEFT(H707,SEARCH("of",H707)-1)))</f>
        <v>NA</v>
      </c>
      <c r="AH706" s="23" t="str">
        <f t="shared" ref="AH706" si="6827">IF(H707="N/A","NA",VALUE(RIGHT(H707,SEARCH("of",H707)-1)))</f>
        <v>NA</v>
      </c>
      <c r="AI706" s="24" t="str">
        <f t="shared" ref="AI706" si="6828">IF(AF706="Leftover",1,IF(AG706="NA","NA",AG706/AH706))</f>
        <v>NA</v>
      </c>
      <c r="AJ706" s="25" t="str">
        <f t="shared" ref="AJ706" si="6829">IF(ISNUMBER(SEARCH("Choice",AF706))=TRUE,1,AI706)</f>
        <v>NA</v>
      </c>
      <c r="AK706" s="22" t="str">
        <f t="shared" ref="AK706" si="6830">IF(ISERROR(SEARCH("Pref",I706)),I706,IF(SEARCH("Pref",I706)=3,LEFT(I706,1),IF(SEARCH("Pref",I706)=4,LEFT(I706,2),I706)))</f>
        <v>None Drawn</v>
      </c>
      <c r="AL706" s="23" t="str">
        <f t="shared" ref="AL706" si="6831">IF(I707="N/A","NA",VALUE(LEFT(I707,SEARCH("of",I707)-1)))</f>
        <v>NA</v>
      </c>
      <c r="AM706" s="23" t="str">
        <f t="shared" ref="AM706" si="6832">IF(I707="N/A","NA",VALUE(RIGHT(I707,SEARCH("of",I707)-1)))</f>
        <v>NA</v>
      </c>
      <c r="AN706" s="24" t="str">
        <f t="shared" ref="AN706" si="6833">IF(AK706="Leftover",1,IF(AL706="NA","NA",AL706/AM706))</f>
        <v>NA</v>
      </c>
      <c r="AO706" s="25" t="str">
        <f t="shared" ref="AO706" si="6834">IF(ISNUMBER(SEARCH("Choice",AK706))=TRUE,1,AN706)</f>
        <v>NA</v>
      </c>
    </row>
    <row r="707" spans="1:41" ht="12" customHeight="1" x14ac:dyDescent="0.25">
      <c r="A707" s="35"/>
      <c r="B707" s="38"/>
      <c r="C707" s="6" t="s">
        <v>16</v>
      </c>
      <c r="D707" s="5" t="s">
        <v>174</v>
      </c>
      <c r="E707" s="5" t="s">
        <v>56</v>
      </c>
      <c r="F707" s="5" t="s">
        <v>122</v>
      </c>
      <c r="G707" s="5" t="s">
        <v>55</v>
      </c>
      <c r="H707" s="5" t="s">
        <v>55</v>
      </c>
      <c r="I707" s="5" t="s">
        <v>55</v>
      </c>
      <c r="J707" s="22"/>
      <c r="K707" s="26"/>
      <c r="L707" s="22"/>
      <c r="M707" s="23"/>
      <c r="N707" s="23"/>
      <c r="O707" s="27"/>
      <c r="P707" s="23"/>
      <c r="Q707" s="22"/>
      <c r="R707" s="23"/>
      <c r="S707" s="23"/>
      <c r="T707" s="27"/>
      <c r="U707" s="23"/>
      <c r="V707" s="22"/>
      <c r="W707" s="23"/>
      <c r="X707" s="23"/>
      <c r="Y707" s="27"/>
      <c r="Z707" s="23"/>
      <c r="AA707" s="22"/>
      <c r="AB707" s="23"/>
      <c r="AC707" s="23"/>
      <c r="AD707" s="27"/>
      <c r="AE707" s="23"/>
      <c r="AF707" s="22"/>
      <c r="AG707" s="23"/>
      <c r="AH707" s="23"/>
      <c r="AI707" s="27"/>
      <c r="AJ707" s="23"/>
    </row>
    <row r="708" spans="1:41" ht="9" customHeight="1" x14ac:dyDescent="0.25">
      <c r="A708" s="36"/>
      <c r="B708" s="41"/>
      <c r="C708" s="42"/>
      <c r="D708" s="42"/>
      <c r="E708" s="42"/>
      <c r="F708" s="42"/>
      <c r="G708" s="42"/>
      <c r="H708" s="42"/>
      <c r="I708" s="42"/>
      <c r="J708" s="28"/>
      <c r="K708" s="29"/>
      <c r="L708" s="22"/>
      <c r="M708" s="23"/>
      <c r="N708" s="23"/>
      <c r="O708" s="27"/>
      <c r="P708" s="23"/>
      <c r="Q708" s="22"/>
      <c r="R708" s="23"/>
      <c r="S708" s="23"/>
      <c r="T708" s="27"/>
      <c r="U708" s="23"/>
      <c r="V708" s="22"/>
      <c r="W708" s="23"/>
      <c r="X708" s="23"/>
      <c r="Y708" s="27"/>
      <c r="Z708" s="23"/>
      <c r="AA708" s="22"/>
      <c r="AB708" s="23"/>
      <c r="AC708" s="23"/>
      <c r="AD708" s="27"/>
      <c r="AE708" s="23"/>
      <c r="AF708" s="22"/>
      <c r="AG708" s="23"/>
      <c r="AH708" s="23"/>
      <c r="AI708" s="27"/>
      <c r="AJ708" s="23"/>
    </row>
    <row r="709" spans="1:41" ht="12" customHeight="1" x14ac:dyDescent="0.25">
      <c r="A709" s="34" t="s">
        <v>508</v>
      </c>
      <c r="B709" s="37" t="s">
        <v>229</v>
      </c>
      <c r="C709" s="6" t="s">
        <v>11</v>
      </c>
      <c r="D709" s="7" t="s">
        <v>12</v>
      </c>
      <c r="E709" s="7" t="s">
        <v>163</v>
      </c>
      <c r="F709" s="5" t="s">
        <v>13</v>
      </c>
      <c r="G709" s="5" t="s">
        <v>53</v>
      </c>
      <c r="H709" s="7" t="s">
        <v>15</v>
      </c>
      <c r="I709" s="5" t="s">
        <v>54</v>
      </c>
      <c r="J709" s="20" t="str">
        <f t="shared" ref="J709:K709" si="6835">A709</f>
        <v>DF044O3R</v>
      </c>
      <c r="K709" s="21" t="str">
        <f t="shared" si="6835"/>
        <v>B</v>
      </c>
      <c r="L709" s="22" t="str">
        <f t="shared" ref="L709" si="6836">IF(ISERROR(SEARCH("Pref",D709)),D709,IF(SEARCH("Pref",D709)=3,LEFT(D709,1),IF(SEARCH("Pref",D709)=4,LEFT(D709,2),D709)))</f>
        <v>0</v>
      </c>
      <c r="M709" s="23">
        <f t="shared" ref="M709" si="6837">IF(D710="N/A","NA",VALUE(LEFT(D710,SEARCH("of",D710)-1)))</f>
        <v>2</v>
      </c>
      <c r="N709" s="23">
        <f t="shared" ref="N709" si="6838">IF(D710="N/A","NA",VALUE(RIGHT(D710,SEARCH("of",D710)-1)))</f>
        <v>16</v>
      </c>
      <c r="O709" s="24">
        <f t="shared" ref="O709" si="6839">IF(L709="Leftover",1,IF(M709="NA","NA",M709/N709))</f>
        <v>0.125</v>
      </c>
      <c r="P709" s="25">
        <f t="shared" ref="P709" si="6840">IF(ISNUMBER(SEARCH("Choice",L709))=TRUE,1,O709)</f>
        <v>0.125</v>
      </c>
      <c r="Q709" s="22" t="str">
        <f t="shared" ref="Q709" si="6841">IF(ISERROR(SEARCH("Pref",E709)),E709,IF(SEARCH("Pref",E709)=3,LEFT(E709,1),IF(SEARCH("Pref",E709)=4,LEFT(E709,2),E709)))</f>
        <v>2</v>
      </c>
      <c r="R709" s="23">
        <f t="shared" ref="R709" si="6842">IF(E710="N/A","NA",VALUE(LEFT(E710,SEARCH("of",E710)-1)))</f>
        <v>1</v>
      </c>
      <c r="S709" s="23">
        <f t="shared" ref="S709" si="6843">IF(E710="N/A","NA",VALUE(RIGHT(E710,SEARCH("of",E710)-1)))</f>
        <v>1</v>
      </c>
      <c r="T709" s="24">
        <f t="shared" ref="T709" si="6844">IF(Q709="Leftover",1,IF(R709="NA","NA",R709/S709))</f>
        <v>1</v>
      </c>
      <c r="U709" s="25">
        <f t="shared" ref="U709" si="6845">IF(ISNUMBER(SEARCH("Choice",Q709))=TRUE,1,T709)</f>
        <v>1</v>
      </c>
      <c r="V709" s="22" t="str">
        <f t="shared" ref="V709" si="6846">IF(ISERROR(SEARCH("Pref",F709)),F709,IF(SEARCH("Pref",F709)=3,LEFT(F709,1),IF(SEARCH("Pref",F709)=4,LEFT(F709,2),F709)))</f>
        <v>Choice 2</v>
      </c>
      <c r="W709" s="23">
        <f t="shared" ref="W709" si="6847">IF(F710="N/A","NA",VALUE(LEFT(F710,SEARCH("of",F710)-1)))</f>
        <v>1</v>
      </c>
      <c r="X709" s="23">
        <f t="shared" ref="X709" si="6848">IF(F710="N/A","NA",VALUE(RIGHT(F710,SEARCH("of",F710)-1)))</f>
        <v>7</v>
      </c>
      <c r="Y709" s="24">
        <f t="shared" ref="Y709" si="6849">IF(V709="Leftover",1,IF(W709="NA","NA",W709/X709))</f>
        <v>0.14285714285714285</v>
      </c>
      <c r="Z709" s="25">
        <f t="shared" ref="Z709" si="6850">IF(ISNUMBER(SEARCH("Choice",V709))=TRUE,1,Y709)</f>
        <v>1</v>
      </c>
      <c r="AA709" s="22" t="str">
        <f t="shared" ref="AA709" si="6851">IF(ISERROR(SEARCH("Pref",G709)),G709,IF(SEARCH("Pref",G709)=3,LEFT(G709,1),IF(SEARCH("Pref",G709)=4,LEFT(G709,2),G709)))</f>
        <v>No Apps</v>
      </c>
      <c r="AB709" s="23">
        <f t="shared" ref="AB709" si="6852">IF(H710="N/A","NA",VALUE(LEFT(H710,SEARCH("of",H710)-1)))</f>
        <v>1</v>
      </c>
      <c r="AC709" s="23">
        <f t="shared" ref="AC709" si="6853">IF(H710="N/A","NA",VALUE(RIGHT(H710,SEARCH("of",H710)-1)))</f>
        <v>1</v>
      </c>
      <c r="AD709" s="24">
        <f t="shared" ref="AD709" si="6854">IF(AA709="Leftover",1,IF(AB709="NA","NA",AB709/AC709))</f>
        <v>1</v>
      </c>
      <c r="AE709" s="25">
        <f t="shared" ref="AE709" si="6855">IF(ISNUMBER(SEARCH("Choice",AA709))=TRUE,1,AD709)</f>
        <v>1</v>
      </c>
      <c r="AF709" s="22" t="str">
        <f t="shared" ref="AF709" si="6856">IF(ISERROR(SEARCH("Pref",H709)),H709,IF(SEARCH("Pref",H709)=3,LEFT(H709,1),IF(SEARCH("Pref",H709)=4,LEFT(H709,2),H709)))</f>
        <v>Leftover Choice 3</v>
      </c>
      <c r="AG709" s="23">
        <f t="shared" ref="AG709" si="6857">IF(H710="N/A","NA",VALUE(LEFT(H710,SEARCH("of",H710)-1)))</f>
        <v>1</v>
      </c>
      <c r="AH709" s="23">
        <f t="shared" ref="AH709" si="6858">IF(H710="N/A","NA",VALUE(RIGHT(H710,SEARCH("of",H710)-1)))</f>
        <v>1</v>
      </c>
      <c r="AI709" s="24">
        <f t="shared" ref="AI709" si="6859">IF(AF709="Leftover",1,IF(AG709="NA","NA",AG709/AH709))</f>
        <v>1</v>
      </c>
      <c r="AJ709" s="25">
        <f t="shared" ref="AJ709" si="6860">IF(ISNUMBER(SEARCH("Choice",AF709))=TRUE,1,AI709)</f>
        <v>1</v>
      </c>
      <c r="AK709" s="22" t="str">
        <f t="shared" ref="AK709" si="6861">IF(ISERROR(SEARCH("Pref",I709)),I709,IF(SEARCH("Pref",I709)=3,LEFT(I709,1),IF(SEARCH("Pref",I709)=4,LEFT(I709,2),I709)))</f>
        <v>None Drawn</v>
      </c>
      <c r="AL709" s="23" t="str">
        <f t="shared" ref="AL709" si="6862">IF(I710="N/A","NA",VALUE(LEFT(I710,SEARCH("of",I710)-1)))</f>
        <v>NA</v>
      </c>
      <c r="AM709" s="23" t="str">
        <f t="shared" ref="AM709" si="6863">IF(I710="N/A","NA",VALUE(RIGHT(I710,SEARCH("of",I710)-1)))</f>
        <v>NA</v>
      </c>
      <c r="AN709" s="24" t="str">
        <f t="shared" ref="AN709" si="6864">IF(AK709="Leftover",1,IF(AL709="NA","NA",AL709/AM709))</f>
        <v>NA</v>
      </c>
      <c r="AO709" s="25" t="str">
        <f t="shared" ref="AO709" si="6865">IF(ISNUMBER(SEARCH("Choice",AK709))=TRUE,1,AN709)</f>
        <v>NA</v>
      </c>
    </row>
    <row r="710" spans="1:41" ht="12" customHeight="1" x14ac:dyDescent="0.25">
      <c r="A710" s="35"/>
      <c r="B710" s="38"/>
      <c r="C710" s="6" t="s">
        <v>16</v>
      </c>
      <c r="D710" s="5" t="s">
        <v>490</v>
      </c>
      <c r="E710" s="5" t="s">
        <v>56</v>
      </c>
      <c r="F710" s="5" t="s">
        <v>145</v>
      </c>
      <c r="G710" s="5" t="s">
        <v>55</v>
      </c>
      <c r="H710" s="5" t="s">
        <v>56</v>
      </c>
      <c r="I710" s="5" t="s">
        <v>55</v>
      </c>
      <c r="J710" s="22"/>
      <c r="K710" s="26"/>
      <c r="L710" s="22"/>
      <c r="M710" s="23"/>
      <c r="N710" s="23"/>
      <c r="O710" s="27"/>
      <c r="P710" s="23"/>
      <c r="Q710" s="22"/>
      <c r="R710" s="23"/>
      <c r="S710" s="23"/>
      <c r="T710" s="27"/>
      <c r="U710" s="23"/>
      <c r="V710" s="22"/>
      <c r="W710" s="23"/>
      <c r="X710" s="23"/>
      <c r="Y710" s="27"/>
      <c r="Z710" s="23"/>
      <c r="AA710" s="22"/>
      <c r="AB710" s="23"/>
      <c r="AC710" s="23"/>
      <c r="AD710" s="27"/>
      <c r="AE710" s="23"/>
      <c r="AF710" s="22"/>
      <c r="AG710" s="23"/>
      <c r="AH710" s="23"/>
      <c r="AI710" s="27"/>
      <c r="AJ710" s="23"/>
    </row>
    <row r="711" spans="1:41" ht="8.6999999999999993" customHeight="1" x14ac:dyDescent="0.25">
      <c r="A711" s="36"/>
      <c r="B711" s="41"/>
      <c r="C711" s="42"/>
      <c r="D711" s="42"/>
      <c r="E711" s="42"/>
      <c r="F711" s="42"/>
      <c r="G711" s="42"/>
      <c r="H711" s="42"/>
      <c r="I711" s="42"/>
      <c r="J711" s="28"/>
      <c r="K711" s="29"/>
      <c r="L711" s="22"/>
      <c r="M711" s="23"/>
      <c r="N711" s="23"/>
      <c r="O711" s="27"/>
      <c r="P711" s="23"/>
      <c r="Q711" s="22"/>
      <c r="R711" s="23"/>
      <c r="S711" s="23"/>
      <c r="T711" s="27"/>
      <c r="U711" s="23"/>
      <c r="V711" s="22"/>
      <c r="W711" s="23"/>
      <c r="X711" s="23"/>
      <c r="Y711" s="27"/>
      <c r="Z711" s="23"/>
      <c r="AA711" s="22"/>
      <c r="AB711" s="23"/>
      <c r="AC711" s="23"/>
      <c r="AD711" s="27"/>
      <c r="AE711" s="23"/>
      <c r="AF711" s="22"/>
      <c r="AG711" s="23"/>
      <c r="AH711" s="23"/>
      <c r="AI711" s="27"/>
      <c r="AJ711" s="23"/>
    </row>
    <row r="712" spans="1:41" ht="10.95" customHeight="1" x14ac:dyDescent="0.25">
      <c r="A712" s="34" t="s">
        <v>509</v>
      </c>
      <c r="B712" s="37" t="s">
        <v>10</v>
      </c>
      <c r="C712" s="6" t="s">
        <v>11</v>
      </c>
      <c r="D712" s="7" t="s">
        <v>44</v>
      </c>
      <c r="E712" s="6" t="s">
        <v>54</v>
      </c>
      <c r="F712" s="7" t="s">
        <v>12</v>
      </c>
      <c r="G712" s="5" t="s">
        <v>53</v>
      </c>
      <c r="H712" s="5" t="s">
        <v>53</v>
      </c>
      <c r="I712" s="5" t="s">
        <v>53</v>
      </c>
      <c r="J712" s="20" t="str">
        <f t="shared" ref="J712:K712" si="6866">A712</f>
        <v>DF048O1M</v>
      </c>
      <c r="K712" s="21" t="str">
        <f t="shared" si="6866"/>
        <v>A</v>
      </c>
      <c r="L712" s="22" t="str">
        <f t="shared" ref="L712" si="6867">IF(ISERROR(SEARCH("Pref",D712)),D712,IF(SEARCH("Pref",D712)=3,LEFT(D712,1),IF(SEARCH("Pref",D712)=4,LEFT(D712,2),D712)))</f>
        <v>1</v>
      </c>
      <c r="M712" s="23">
        <f t="shared" ref="M712" si="6868">IF(D713="N/A","NA",VALUE(LEFT(D713,SEARCH("of",D713)-1)))</f>
        <v>4</v>
      </c>
      <c r="N712" s="23">
        <f t="shared" ref="N712" si="6869">IF(D713="N/A","NA",VALUE(RIGHT(D713,SEARCH("of",D713)-1)))</f>
        <v>6</v>
      </c>
      <c r="O712" s="24">
        <f t="shared" ref="O712" si="6870">IF(L712="Leftover",1,IF(M712="NA","NA",M712/N712))</f>
        <v>0.66666666666666663</v>
      </c>
      <c r="P712" s="25">
        <f t="shared" ref="P712" si="6871">IF(ISNUMBER(SEARCH("Choice",L712))=TRUE,1,O712)</f>
        <v>0.66666666666666663</v>
      </c>
      <c r="Q712" s="22" t="str">
        <f t="shared" ref="Q712" si="6872">IF(ISERROR(SEARCH("Pref",E712)),E712,IF(SEARCH("Pref",E712)=3,LEFT(E712,1),IF(SEARCH("Pref",E712)=4,LEFT(E712,2),E712)))</f>
        <v>None Drawn</v>
      </c>
      <c r="R712" s="23" t="str">
        <f t="shared" ref="R712" si="6873">IF(E713="N/A","NA",VALUE(LEFT(E713,SEARCH("of",E713)-1)))</f>
        <v>NA</v>
      </c>
      <c r="S712" s="23" t="str">
        <f t="shared" ref="S712" si="6874">IF(E713="N/A","NA",VALUE(RIGHT(E713,SEARCH("of",E713)-1)))</f>
        <v>NA</v>
      </c>
      <c r="T712" s="24" t="str">
        <f t="shared" ref="T712" si="6875">IF(Q712="Leftover",1,IF(R712="NA","NA",R712/S712))</f>
        <v>NA</v>
      </c>
      <c r="U712" s="25" t="str">
        <f t="shared" ref="U712" si="6876">IF(ISNUMBER(SEARCH("Choice",Q712))=TRUE,1,T712)</f>
        <v>NA</v>
      </c>
      <c r="V712" s="22" t="str">
        <f t="shared" ref="V712" si="6877">IF(ISERROR(SEARCH("Pref",F712)),F712,IF(SEARCH("Pref",F712)=3,LEFT(F712,1),IF(SEARCH("Pref",F712)=4,LEFT(F712,2),F712)))</f>
        <v>0</v>
      </c>
      <c r="W712" s="23">
        <f t="shared" ref="W712" si="6878">IF(F713="N/A","NA",VALUE(LEFT(F713,SEARCH("of",F713)-1)))</f>
        <v>2</v>
      </c>
      <c r="X712" s="23">
        <f t="shared" ref="X712" si="6879">IF(F713="N/A","NA",VALUE(RIGHT(F713,SEARCH("of",F713)-1)))</f>
        <v>3</v>
      </c>
      <c r="Y712" s="24">
        <f t="shared" ref="Y712" si="6880">IF(V712="Leftover",1,IF(W712="NA","NA",W712/X712))</f>
        <v>0.66666666666666663</v>
      </c>
      <c r="Z712" s="25">
        <f t="shared" ref="Z712" si="6881">IF(ISNUMBER(SEARCH("Choice",V712))=TRUE,1,Y712)</f>
        <v>0.66666666666666663</v>
      </c>
      <c r="AA712" s="22" t="str">
        <f t="shared" ref="AA712" si="6882">IF(ISERROR(SEARCH("Pref",G712)),G712,IF(SEARCH("Pref",G712)=3,LEFT(G712,1),IF(SEARCH("Pref",G712)=4,LEFT(G712,2),G712)))</f>
        <v>No Apps</v>
      </c>
      <c r="AB712" s="23" t="str">
        <f t="shared" ref="AB712" si="6883">IF(H713="N/A","NA",VALUE(LEFT(H713,SEARCH("of",H713)-1)))</f>
        <v>NA</v>
      </c>
      <c r="AC712" s="23" t="str">
        <f t="shared" ref="AC712" si="6884">IF(H713="N/A","NA",VALUE(RIGHT(H713,SEARCH("of",H713)-1)))</f>
        <v>NA</v>
      </c>
      <c r="AD712" s="24" t="str">
        <f t="shared" ref="AD712" si="6885">IF(AA712="Leftover",1,IF(AB712="NA","NA",AB712/AC712))</f>
        <v>NA</v>
      </c>
      <c r="AE712" s="25" t="str">
        <f t="shared" ref="AE712" si="6886">IF(ISNUMBER(SEARCH("Choice",AA712))=TRUE,1,AD712)</f>
        <v>NA</v>
      </c>
      <c r="AF712" s="22" t="str">
        <f t="shared" ref="AF712" si="6887">IF(ISERROR(SEARCH("Pref",H712)),H712,IF(SEARCH("Pref",H712)=3,LEFT(H712,1),IF(SEARCH("Pref",H712)=4,LEFT(H712,2),H712)))</f>
        <v>No Apps</v>
      </c>
      <c r="AG712" s="23" t="str">
        <f t="shared" ref="AG712" si="6888">IF(H713="N/A","NA",VALUE(LEFT(H713,SEARCH("of",H713)-1)))</f>
        <v>NA</v>
      </c>
      <c r="AH712" s="23" t="str">
        <f t="shared" ref="AH712" si="6889">IF(H713="N/A","NA",VALUE(RIGHT(H713,SEARCH("of",H713)-1)))</f>
        <v>NA</v>
      </c>
      <c r="AI712" s="24" t="str">
        <f t="shared" ref="AI712" si="6890">IF(AF712="Leftover",1,IF(AG712="NA","NA",AG712/AH712))</f>
        <v>NA</v>
      </c>
      <c r="AJ712" s="25" t="str">
        <f t="shared" ref="AJ712" si="6891">IF(ISNUMBER(SEARCH("Choice",AF712))=TRUE,1,AI712)</f>
        <v>NA</v>
      </c>
      <c r="AK712" s="22" t="str">
        <f t="shared" ref="AK712" si="6892">IF(ISERROR(SEARCH("Pref",I712)),I712,IF(SEARCH("Pref",I712)=3,LEFT(I712,1),IF(SEARCH("Pref",I712)=4,LEFT(I712,2),I712)))</f>
        <v>No Apps</v>
      </c>
      <c r="AL712" s="23" t="str">
        <f t="shared" ref="AL712" si="6893">IF(I713="N/A","NA",VALUE(LEFT(I713,SEARCH("of",I713)-1)))</f>
        <v>NA</v>
      </c>
      <c r="AM712" s="23" t="str">
        <f t="shared" ref="AM712" si="6894">IF(I713="N/A","NA",VALUE(RIGHT(I713,SEARCH("of",I713)-1)))</f>
        <v>NA</v>
      </c>
      <c r="AN712" s="24" t="str">
        <f t="shared" ref="AN712" si="6895">IF(AK712="Leftover",1,IF(AL712="NA","NA",AL712/AM712))</f>
        <v>NA</v>
      </c>
      <c r="AO712" s="25" t="str">
        <f t="shared" ref="AO712" si="6896">IF(ISNUMBER(SEARCH("Choice",AK712))=TRUE,1,AN712)</f>
        <v>NA</v>
      </c>
    </row>
    <row r="713" spans="1:41" ht="12" customHeight="1" x14ac:dyDescent="0.25">
      <c r="A713" s="35"/>
      <c r="B713" s="38"/>
      <c r="C713" s="6" t="s">
        <v>16</v>
      </c>
      <c r="D713" s="5" t="s">
        <v>118</v>
      </c>
      <c r="E713" s="5" t="s">
        <v>55</v>
      </c>
      <c r="F713" s="5" t="s">
        <v>105</v>
      </c>
      <c r="G713" s="5" t="s">
        <v>55</v>
      </c>
      <c r="H713" s="5" t="s">
        <v>55</v>
      </c>
      <c r="I713" s="5" t="s">
        <v>55</v>
      </c>
      <c r="J713" s="22"/>
      <c r="K713" s="26"/>
      <c r="L713" s="22"/>
      <c r="M713" s="23"/>
      <c r="N713" s="23"/>
      <c r="O713" s="27"/>
      <c r="P713" s="23"/>
      <c r="Q713" s="22"/>
      <c r="R713" s="23"/>
      <c r="S713" s="23"/>
      <c r="T713" s="27"/>
      <c r="U713" s="23"/>
      <c r="V713" s="22"/>
      <c r="W713" s="23"/>
      <c r="X713" s="23"/>
      <c r="Y713" s="27"/>
      <c r="Z713" s="23"/>
      <c r="AA713" s="22"/>
      <c r="AB713" s="23"/>
      <c r="AC713" s="23"/>
      <c r="AD713" s="27"/>
      <c r="AE713" s="23"/>
      <c r="AF713" s="22"/>
      <c r="AG713" s="23"/>
      <c r="AH713" s="23"/>
      <c r="AI713" s="27"/>
      <c r="AJ713" s="23"/>
    </row>
    <row r="714" spans="1:41" ht="12" customHeight="1" x14ac:dyDescent="0.25">
      <c r="A714" s="36"/>
      <c r="B714" s="41"/>
      <c r="C714" s="42"/>
      <c r="D714" s="42"/>
      <c r="E714" s="42"/>
      <c r="F714" s="42"/>
      <c r="G714" s="42"/>
      <c r="H714" s="42"/>
      <c r="I714" s="42"/>
      <c r="J714" s="28"/>
      <c r="K714" s="29"/>
      <c r="L714" s="22"/>
      <c r="M714" s="23"/>
      <c r="N714" s="23"/>
      <c r="O714" s="27"/>
      <c r="P714" s="23"/>
      <c r="Q714" s="22"/>
      <c r="R714" s="23"/>
      <c r="S714" s="23"/>
      <c r="T714" s="27"/>
      <c r="U714" s="23"/>
      <c r="V714" s="22"/>
      <c r="W714" s="23"/>
      <c r="X714" s="23"/>
      <c r="Y714" s="27"/>
      <c r="Z714" s="23"/>
      <c r="AA714" s="22"/>
      <c r="AB714" s="23"/>
      <c r="AC714" s="23"/>
      <c r="AD714" s="27"/>
      <c r="AE714" s="23"/>
      <c r="AF714" s="22"/>
      <c r="AG714" s="23"/>
      <c r="AH714" s="23"/>
      <c r="AI714" s="27"/>
      <c r="AJ714" s="23"/>
    </row>
    <row r="715" spans="1:41" ht="12" customHeight="1" x14ac:dyDescent="0.25">
      <c r="A715" s="34" t="s">
        <v>510</v>
      </c>
      <c r="B715" s="37" t="s">
        <v>10</v>
      </c>
      <c r="C715" s="6" t="s">
        <v>11</v>
      </c>
      <c r="D715" s="7" t="s">
        <v>163</v>
      </c>
      <c r="E715" s="6" t="s">
        <v>54</v>
      </c>
      <c r="F715" s="7" t="s">
        <v>44</v>
      </c>
      <c r="G715" s="6" t="s">
        <v>54</v>
      </c>
      <c r="H715" s="5" t="s">
        <v>12</v>
      </c>
      <c r="I715" s="5" t="s">
        <v>12</v>
      </c>
      <c r="J715" s="20" t="str">
        <f t="shared" ref="J715:K715" si="6897">A715</f>
        <v>DF049O1M</v>
      </c>
      <c r="K715" s="21" t="str">
        <f t="shared" si="6897"/>
        <v>A</v>
      </c>
      <c r="L715" s="22" t="str">
        <f t="shared" ref="L715" si="6898">IF(ISERROR(SEARCH("Pref",D715)),D715,IF(SEARCH("Pref",D715)=3,LEFT(D715,1),IF(SEARCH("Pref",D715)=4,LEFT(D715,2),D715)))</f>
        <v>2</v>
      </c>
      <c r="M715" s="23">
        <f t="shared" ref="M715" si="6899">IF(D716="N/A","NA",VALUE(LEFT(D716,SEARCH("of",D716)-1)))</f>
        <v>11</v>
      </c>
      <c r="N715" s="23">
        <f t="shared" ref="N715" si="6900">IF(D716="N/A","NA",VALUE(RIGHT(D716,SEARCH("of",D716)-1)))</f>
        <v>14</v>
      </c>
      <c r="O715" s="24">
        <f t="shared" ref="O715" si="6901">IF(L715="Leftover",1,IF(M715="NA","NA",M715/N715))</f>
        <v>0.7857142857142857</v>
      </c>
      <c r="P715" s="25">
        <f t="shared" ref="P715" si="6902">IF(ISNUMBER(SEARCH("Choice",L715))=TRUE,1,O715)</f>
        <v>0.7857142857142857</v>
      </c>
      <c r="Q715" s="22" t="str">
        <f t="shared" ref="Q715" si="6903">IF(ISERROR(SEARCH("Pref",E715)),E715,IF(SEARCH("Pref",E715)=3,LEFT(E715,1),IF(SEARCH("Pref",E715)=4,LEFT(E715,2),E715)))</f>
        <v>None Drawn</v>
      </c>
      <c r="R715" s="23" t="str">
        <f t="shared" ref="R715" si="6904">IF(E716="N/A","NA",VALUE(LEFT(E716,SEARCH("of",E716)-1)))</f>
        <v>NA</v>
      </c>
      <c r="S715" s="23" t="str">
        <f t="shared" ref="S715" si="6905">IF(E716="N/A","NA",VALUE(RIGHT(E716,SEARCH("of",E716)-1)))</f>
        <v>NA</v>
      </c>
      <c r="T715" s="24" t="str">
        <f t="shared" ref="T715" si="6906">IF(Q715="Leftover",1,IF(R715="NA","NA",R715/S715))</f>
        <v>NA</v>
      </c>
      <c r="U715" s="25" t="str">
        <f t="shared" ref="U715" si="6907">IF(ISNUMBER(SEARCH("Choice",Q715))=TRUE,1,T715)</f>
        <v>NA</v>
      </c>
      <c r="V715" s="22" t="str">
        <f t="shared" ref="V715" si="6908">IF(ISERROR(SEARCH("Pref",F715)),F715,IF(SEARCH("Pref",F715)=3,LEFT(F715,1),IF(SEARCH("Pref",F715)=4,LEFT(F715,2),F715)))</f>
        <v>1</v>
      </c>
      <c r="W715" s="23">
        <f t="shared" ref="W715" si="6909">IF(F716="N/A","NA",VALUE(LEFT(F716,SEARCH("of",F716)-1)))</f>
        <v>2</v>
      </c>
      <c r="X715" s="23">
        <f t="shared" ref="X715" si="6910">IF(F716="N/A","NA",VALUE(RIGHT(F716,SEARCH("of",F716)-1)))</f>
        <v>3</v>
      </c>
      <c r="Y715" s="24">
        <f t="shared" ref="Y715" si="6911">IF(V715="Leftover",1,IF(W715="NA","NA",W715/X715))</f>
        <v>0.66666666666666663</v>
      </c>
      <c r="Z715" s="25">
        <f t="shared" ref="Z715" si="6912">IF(ISNUMBER(SEARCH("Choice",V715))=TRUE,1,Y715)</f>
        <v>0.66666666666666663</v>
      </c>
      <c r="AA715" s="22" t="str">
        <f t="shared" ref="AA715" si="6913">IF(ISERROR(SEARCH("Pref",G715)),G715,IF(SEARCH("Pref",G715)=3,LEFT(G715,1),IF(SEARCH("Pref",G715)=4,LEFT(G715,2),G715)))</f>
        <v>None Drawn</v>
      </c>
      <c r="AB715" s="23">
        <f t="shared" ref="AB715" si="6914">IF(H716="N/A","NA",VALUE(LEFT(H716,SEARCH("of",H716)-1)))</f>
        <v>1</v>
      </c>
      <c r="AC715" s="23">
        <f t="shared" ref="AC715" si="6915">IF(H716="N/A","NA",VALUE(RIGHT(H716,SEARCH("of",H716)-1)))</f>
        <v>4</v>
      </c>
      <c r="AD715" s="24">
        <f t="shared" ref="AD715" si="6916">IF(AA715="Leftover",1,IF(AB715="NA","NA",AB715/AC715))</f>
        <v>0.25</v>
      </c>
      <c r="AE715" s="25">
        <f t="shared" ref="AE715" si="6917">IF(ISNUMBER(SEARCH("Choice",AA715))=TRUE,1,AD715)</f>
        <v>0.25</v>
      </c>
      <c r="AF715" s="22" t="str">
        <f t="shared" ref="AF715" si="6918">IF(ISERROR(SEARCH("Pref",H715)),H715,IF(SEARCH("Pref",H715)=3,LEFT(H715,1),IF(SEARCH("Pref",H715)=4,LEFT(H715,2),H715)))</f>
        <v>0</v>
      </c>
      <c r="AG715" s="23">
        <f t="shared" ref="AG715" si="6919">IF(H716="N/A","NA",VALUE(LEFT(H716,SEARCH("of",H716)-1)))</f>
        <v>1</v>
      </c>
      <c r="AH715" s="23">
        <f t="shared" ref="AH715" si="6920">IF(H716="N/A","NA",VALUE(RIGHT(H716,SEARCH("of",H716)-1)))</f>
        <v>4</v>
      </c>
      <c r="AI715" s="24">
        <f t="shared" ref="AI715" si="6921">IF(AF715="Leftover",1,IF(AG715="NA","NA",AG715/AH715))</f>
        <v>0.25</v>
      </c>
      <c r="AJ715" s="25">
        <f t="shared" ref="AJ715" si="6922">IF(ISNUMBER(SEARCH("Choice",AF715))=TRUE,1,AI715)</f>
        <v>0.25</v>
      </c>
      <c r="AK715" s="22" t="str">
        <f t="shared" ref="AK715" si="6923">IF(ISERROR(SEARCH("Pref",I715)),I715,IF(SEARCH("Pref",I715)=3,LEFT(I715,1),IF(SEARCH("Pref",I715)=4,LEFT(I715,2),I715)))</f>
        <v>0</v>
      </c>
      <c r="AL715" s="23">
        <f t="shared" ref="AL715" si="6924">IF(I716="N/A","NA",VALUE(LEFT(I716,SEARCH("of",I716)-1)))</f>
        <v>2</v>
      </c>
      <c r="AM715" s="23">
        <f t="shared" ref="AM715" si="6925">IF(I716="N/A","NA",VALUE(RIGHT(I716,SEARCH("of",I716)-1)))</f>
        <v>3</v>
      </c>
      <c r="AN715" s="24">
        <f t="shared" ref="AN715" si="6926">IF(AK715="Leftover",1,IF(AL715="NA","NA",AL715/AM715))</f>
        <v>0.66666666666666663</v>
      </c>
      <c r="AO715" s="25">
        <f t="shared" ref="AO715" si="6927">IF(ISNUMBER(SEARCH("Choice",AK715))=TRUE,1,AN715)</f>
        <v>0.66666666666666663</v>
      </c>
    </row>
    <row r="716" spans="1:41" ht="9" customHeight="1" x14ac:dyDescent="0.25">
      <c r="A716" s="35"/>
      <c r="B716" s="38"/>
      <c r="C716" s="6" t="s">
        <v>16</v>
      </c>
      <c r="D716" s="5" t="s">
        <v>511</v>
      </c>
      <c r="E716" s="5" t="s">
        <v>55</v>
      </c>
      <c r="F716" s="5" t="s">
        <v>105</v>
      </c>
      <c r="G716" s="5" t="s">
        <v>55</v>
      </c>
      <c r="H716" s="5" t="s">
        <v>39</v>
      </c>
      <c r="I716" s="5" t="s">
        <v>105</v>
      </c>
      <c r="J716" s="22"/>
      <c r="K716" s="26"/>
      <c r="L716" s="22"/>
      <c r="M716" s="23"/>
      <c r="N716" s="23"/>
      <c r="O716" s="27"/>
      <c r="P716" s="23"/>
      <c r="Q716" s="22"/>
      <c r="R716" s="23"/>
      <c r="S716" s="23"/>
      <c r="T716" s="27"/>
      <c r="U716" s="23"/>
      <c r="V716" s="22"/>
      <c r="W716" s="23"/>
      <c r="X716" s="23"/>
      <c r="Y716" s="27"/>
      <c r="Z716" s="23"/>
      <c r="AA716" s="22"/>
      <c r="AB716" s="23"/>
      <c r="AC716" s="23"/>
      <c r="AD716" s="27"/>
      <c r="AE716" s="23"/>
      <c r="AF716" s="22"/>
      <c r="AG716" s="23"/>
      <c r="AH716" s="23"/>
      <c r="AI716" s="27"/>
      <c r="AJ716" s="23"/>
    </row>
    <row r="717" spans="1:41" ht="19.2" customHeight="1" x14ac:dyDescent="0.25">
      <c r="A717" s="36"/>
      <c r="B717" s="41"/>
      <c r="C717" s="42"/>
      <c r="D717" s="42"/>
      <c r="E717" s="42"/>
      <c r="F717" s="42"/>
      <c r="G717" s="42"/>
      <c r="H717" s="42"/>
      <c r="I717" s="42"/>
      <c r="J717" s="28"/>
      <c r="K717" s="29"/>
      <c r="L717" s="22"/>
      <c r="M717" s="23"/>
      <c r="N717" s="23"/>
      <c r="O717" s="27"/>
      <c r="P717" s="23"/>
      <c r="Q717" s="22"/>
      <c r="R717" s="23"/>
      <c r="S717" s="23"/>
      <c r="T717" s="27"/>
      <c r="U717" s="23"/>
      <c r="V717" s="22"/>
      <c r="W717" s="23"/>
      <c r="X717" s="23"/>
      <c r="Y717" s="27"/>
      <c r="Z717" s="23"/>
      <c r="AA717" s="22"/>
      <c r="AB717" s="23"/>
      <c r="AC717" s="23"/>
      <c r="AD717" s="27"/>
      <c r="AE717" s="23"/>
      <c r="AF717" s="22"/>
      <c r="AG717" s="23"/>
      <c r="AH717" s="23"/>
      <c r="AI717" s="27"/>
      <c r="AJ717" s="23"/>
    </row>
    <row r="718" spans="1:41" ht="12" customHeight="1" x14ac:dyDescent="0.25">
      <c r="A718" s="46" t="s">
        <v>512</v>
      </c>
      <c r="B718" s="49" t="s">
        <v>10</v>
      </c>
      <c r="C718" s="10" t="s">
        <v>11</v>
      </c>
      <c r="D718" s="11" t="s">
        <v>409</v>
      </c>
      <c r="E718" s="10" t="s">
        <v>54</v>
      </c>
      <c r="F718" s="11" t="s">
        <v>120</v>
      </c>
      <c r="G718" s="10" t="s">
        <v>54</v>
      </c>
      <c r="H718" s="9" t="s">
        <v>270</v>
      </c>
      <c r="I718" s="11" t="s">
        <v>15</v>
      </c>
      <c r="J718" s="20" t="str">
        <f t="shared" ref="J718:K718" si="6928">A718</f>
        <v>DF049O2R</v>
      </c>
      <c r="K718" s="21" t="str">
        <f t="shared" si="6928"/>
        <v>A</v>
      </c>
      <c r="L718" s="22" t="str">
        <f t="shared" ref="L718" si="6929">IF(ISERROR(SEARCH("Pref",D718)),D718,IF(SEARCH("Pref",D718)=3,LEFT(D718,1),IF(SEARCH("Pref",D718)=4,LEFT(D718,2),D718)))</f>
        <v>5</v>
      </c>
      <c r="M718" s="23">
        <f t="shared" ref="M718" si="6930">IF(D719="N/A","NA",VALUE(LEFT(D719,SEARCH("of",D719)-1)))</f>
        <v>4</v>
      </c>
      <c r="N718" s="23">
        <f t="shared" ref="N718" si="6931">IF(D719="N/A","NA",VALUE(RIGHT(D719,SEARCH("of",D719)-1)))</f>
        <v>5</v>
      </c>
      <c r="O718" s="24">
        <f t="shared" ref="O718" si="6932">IF(L718="Leftover",1,IF(M718="NA","NA",M718/N718))</f>
        <v>0.8</v>
      </c>
      <c r="P718" s="25">
        <f t="shared" ref="P718" si="6933">IF(ISNUMBER(SEARCH("Choice",L718))=TRUE,1,O718)</f>
        <v>0.8</v>
      </c>
      <c r="Q718" s="22" t="str">
        <f t="shared" ref="Q718" si="6934">IF(ISERROR(SEARCH("Pref",E718)),E718,IF(SEARCH("Pref",E718)=3,LEFT(E718,1),IF(SEARCH("Pref",E718)=4,LEFT(E718,2),E718)))</f>
        <v>None Drawn</v>
      </c>
      <c r="R718" s="23" t="str">
        <f t="shared" ref="R718" si="6935">IF(E719="N/A","NA",VALUE(LEFT(E719,SEARCH("of",E719)-1)))</f>
        <v>NA</v>
      </c>
      <c r="S718" s="23" t="str">
        <f t="shared" ref="S718" si="6936">IF(E719="N/A","NA",VALUE(RIGHT(E719,SEARCH("of",E719)-1)))</f>
        <v>NA</v>
      </c>
      <c r="T718" s="24" t="str">
        <f t="shared" ref="T718" si="6937">IF(Q718="Leftover",1,IF(R718="NA","NA",R718/S718))</f>
        <v>NA</v>
      </c>
      <c r="U718" s="25" t="str">
        <f t="shared" ref="U718" si="6938">IF(ISNUMBER(SEARCH("Choice",Q718))=TRUE,1,T718)</f>
        <v>NA</v>
      </c>
      <c r="V718" s="22" t="str">
        <f t="shared" ref="V718" si="6939">IF(ISERROR(SEARCH("Pref",F718)),F718,IF(SEARCH("Pref",F718)=3,LEFT(F718,1),IF(SEARCH("Pref",F718)=4,LEFT(F718,2),F718)))</f>
        <v>3</v>
      </c>
      <c r="W718" s="23">
        <f t="shared" ref="W718" si="6940">IF(F719="N/A","NA",VALUE(LEFT(F719,SEARCH("of",F719)-1)))</f>
        <v>1</v>
      </c>
      <c r="X718" s="23">
        <f t="shared" ref="X718" si="6941">IF(F719="N/A","NA",VALUE(RIGHT(F719,SEARCH("of",F719)-1)))</f>
        <v>1</v>
      </c>
      <c r="Y718" s="24">
        <f t="shared" ref="Y718" si="6942">IF(V718="Leftover",1,IF(W718="NA","NA",W718/X718))</f>
        <v>1</v>
      </c>
      <c r="Z718" s="25">
        <f t="shared" ref="Z718" si="6943">IF(ISNUMBER(SEARCH("Choice",V718))=TRUE,1,Y718)</f>
        <v>1</v>
      </c>
      <c r="AA718" s="22" t="str">
        <f t="shared" ref="AA718" si="6944">IF(ISERROR(SEARCH("Pref",G718)),G718,IF(SEARCH("Pref",G718)=3,LEFT(G718,1),IF(SEARCH("Pref",G718)=4,LEFT(G718,2),G718)))</f>
        <v>None Drawn</v>
      </c>
      <c r="AB718" s="23">
        <f t="shared" ref="AB718" si="6945">IF(H719="N/A","NA",VALUE(LEFT(H719,SEARCH("of",H719)-1)))</f>
        <v>1</v>
      </c>
      <c r="AC718" s="23">
        <f t="shared" ref="AC718" si="6946">IF(H719="N/A","NA",VALUE(RIGHT(H719,SEARCH("of",H719)-1)))</f>
        <v>2</v>
      </c>
      <c r="AD718" s="24">
        <f t="shared" ref="AD718" si="6947">IF(AA718="Leftover",1,IF(AB718="NA","NA",AB718/AC718))</f>
        <v>0.5</v>
      </c>
      <c r="AE718" s="25">
        <f t="shared" ref="AE718" si="6948">IF(ISNUMBER(SEARCH("Choice",AA718))=TRUE,1,AD718)</f>
        <v>0.5</v>
      </c>
      <c r="AF718" s="22" t="str">
        <f t="shared" ref="AF718" si="6949">IF(ISERROR(SEARCH("Pref",H718)),H718,IF(SEARCH("Pref",H718)=3,LEFT(H718,1),IF(SEARCH("Pref",H718)=4,LEFT(H718,2),H718)))</f>
        <v>Choice 4</v>
      </c>
      <c r="AG718" s="23">
        <f t="shared" ref="AG718" si="6950">IF(H719="N/A","NA",VALUE(LEFT(H719,SEARCH("of",H719)-1)))</f>
        <v>1</v>
      </c>
      <c r="AH718" s="23">
        <f t="shared" ref="AH718" si="6951">IF(H719="N/A","NA",VALUE(RIGHT(H719,SEARCH("of",H719)-1)))</f>
        <v>2</v>
      </c>
      <c r="AI718" s="24">
        <f t="shared" ref="AI718" si="6952">IF(AF718="Leftover",1,IF(AG718="NA","NA",AG718/AH718))</f>
        <v>0.5</v>
      </c>
      <c r="AJ718" s="25">
        <f t="shared" ref="AJ718" si="6953">IF(ISNUMBER(SEARCH("Choice",AF718))=TRUE,1,AI718)</f>
        <v>1</v>
      </c>
      <c r="AK718" s="22" t="str">
        <f t="shared" ref="AK718" si="6954">IF(ISERROR(SEARCH("Pref",I718)),I718,IF(SEARCH("Pref",I718)=3,LEFT(I718,1),IF(SEARCH("Pref",I718)=4,LEFT(I718,2),I718)))</f>
        <v>Leftover Choice 3</v>
      </c>
      <c r="AL718" s="23">
        <f t="shared" ref="AL718" si="6955">IF(I719="N/A","NA",VALUE(LEFT(I719,SEARCH("of",I719)-1)))</f>
        <v>1</v>
      </c>
      <c r="AM718" s="23">
        <f t="shared" ref="AM718" si="6956">IF(I719="N/A","NA",VALUE(RIGHT(I719,SEARCH("of",I719)-1)))</f>
        <v>1</v>
      </c>
      <c r="AN718" s="24">
        <f t="shared" ref="AN718" si="6957">IF(AK718="Leftover",1,IF(AL718="NA","NA",AL718/AM718))</f>
        <v>1</v>
      </c>
      <c r="AO718" s="25">
        <f t="shared" ref="AO718" si="6958">IF(ISNUMBER(SEARCH("Choice",AK718))=TRUE,1,AN718)</f>
        <v>1</v>
      </c>
    </row>
    <row r="719" spans="1:41" ht="9" customHeight="1" x14ac:dyDescent="0.25">
      <c r="A719" s="47"/>
      <c r="B719" s="50"/>
      <c r="C719" s="10" t="s">
        <v>16</v>
      </c>
      <c r="D719" s="9" t="s">
        <v>48</v>
      </c>
      <c r="E719" s="9" t="s">
        <v>55</v>
      </c>
      <c r="F719" s="9" t="s">
        <v>56</v>
      </c>
      <c r="G719" s="9" t="s">
        <v>55</v>
      </c>
      <c r="H719" s="9" t="s">
        <v>59</v>
      </c>
      <c r="I719" s="9" t="s">
        <v>56</v>
      </c>
      <c r="J719" s="22"/>
      <c r="K719" s="26"/>
      <c r="L719" s="22"/>
      <c r="M719" s="23"/>
      <c r="N719" s="23"/>
      <c r="O719" s="27"/>
      <c r="P719" s="23"/>
      <c r="Q719" s="22"/>
      <c r="R719" s="23"/>
      <c r="S719" s="23"/>
      <c r="T719" s="27"/>
      <c r="U719" s="23"/>
      <c r="V719" s="22"/>
      <c r="W719" s="23"/>
      <c r="X719" s="23"/>
      <c r="Y719" s="27"/>
      <c r="Z719" s="23"/>
      <c r="AA719" s="22"/>
      <c r="AB719" s="23"/>
      <c r="AC719" s="23"/>
      <c r="AD719" s="27"/>
      <c r="AE719" s="23"/>
      <c r="AF719" s="22"/>
      <c r="AG719" s="23"/>
      <c r="AH719" s="23"/>
      <c r="AI719" s="27"/>
      <c r="AJ719" s="23"/>
    </row>
    <row r="720" spans="1:41" ht="12" customHeight="1" x14ac:dyDescent="0.25">
      <c r="A720" s="48"/>
      <c r="B720" s="41"/>
      <c r="C720" s="42"/>
      <c r="D720" s="42"/>
      <c r="E720" s="42"/>
      <c r="F720" s="42"/>
      <c r="G720" s="42"/>
      <c r="H720" s="42"/>
      <c r="I720" s="42"/>
      <c r="J720" s="28"/>
      <c r="K720" s="29"/>
      <c r="L720" s="22"/>
      <c r="M720" s="23"/>
      <c r="N720" s="23"/>
      <c r="O720" s="27"/>
      <c r="P720" s="23"/>
      <c r="Q720" s="22"/>
      <c r="R720" s="23"/>
      <c r="S720" s="23"/>
      <c r="T720" s="27"/>
      <c r="U720" s="23"/>
      <c r="V720" s="22"/>
      <c r="W720" s="23"/>
      <c r="X720" s="23"/>
      <c r="Y720" s="27"/>
      <c r="Z720" s="23"/>
      <c r="AA720" s="22"/>
      <c r="AB720" s="23"/>
      <c r="AC720" s="23"/>
      <c r="AD720" s="27"/>
      <c r="AE720" s="23"/>
      <c r="AF720" s="22"/>
      <c r="AG720" s="23"/>
      <c r="AH720" s="23"/>
      <c r="AI720" s="27"/>
      <c r="AJ720" s="23"/>
    </row>
    <row r="721" spans="1:41" ht="12" customHeight="1" x14ac:dyDescent="0.25">
      <c r="A721" s="34" t="s">
        <v>513</v>
      </c>
      <c r="B721" s="37" t="s">
        <v>10</v>
      </c>
      <c r="C721" s="6" t="s">
        <v>11</v>
      </c>
      <c r="D721" s="7" t="s">
        <v>120</v>
      </c>
      <c r="E721" s="6" t="s">
        <v>54</v>
      </c>
      <c r="F721" s="7" t="s">
        <v>163</v>
      </c>
      <c r="G721" s="6" t="s">
        <v>54</v>
      </c>
      <c r="H721" s="5" t="s">
        <v>53</v>
      </c>
      <c r="I721" s="5" t="s">
        <v>53</v>
      </c>
      <c r="J721" s="20" t="str">
        <f t="shared" ref="J721:K721" si="6959">A721</f>
        <v>DF049O3R</v>
      </c>
      <c r="K721" s="21" t="str">
        <f t="shared" si="6959"/>
        <v>A</v>
      </c>
      <c r="L721" s="22" t="str">
        <f t="shared" ref="L721" si="6960">IF(ISERROR(SEARCH("Pref",D721)),D721,IF(SEARCH("Pref",D721)=3,LEFT(D721,1),IF(SEARCH("Pref",D721)=4,LEFT(D721,2),D721)))</f>
        <v>3</v>
      </c>
      <c r="M721" s="23">
        <f t="shared" ref="M721" si="6961">IF(D722="N/A","NA",VALUE(LEFT(D722,SEARCH("of",D722)-1)))</f>
        <v>1</v>
      </c>
      <c r="N721" s="23">
        <f t="shared" ref="N721" si="6962">IF(D722="N/A","NA",VALUE(RIGHT(D722,SEARCH("of",D722)-1)))</f>
        <v>5</v>
      </c>
      <c r="O721" s="24">
        <f t="shared" ref="O721" si="6963">IF(L721="Leftover",1,IF(M721="NA","NA",M721/N721))</f>
        <v>0.2</v>
      </c>
      <c r="P721" s="25">
        <f t="shared" ref="P721" si="6964">IF(ISNUMBER(SEARCH("Choice",L721))=TRUE,1,O721)</f>
        <v>0.2</v>
      </c>
      <c r="Q721" s="22" t="str">
        <f t="shared" ref="Q721" si="6965">IF(ISERROR(SEARCH("Pref",E721)),E721,IF(SEARCH("Pref",E721)=3,LEFT(E721,1),IF(SEARCH("Pref",E721)=4,LEFT(E721,2),E721)))</f>
        <v>None Drawn</v>
      </c>
      <c r="R721" s="23" t="str">
        <f t="shared" ref="R721" si="6966">IF(E722="N/A","NA",VALUE(LEFT(E722,SEARCH("of",E722)-1)))</f>
        <v>NA</v>
      </c>
      <c r="S721" s="23" t="str">
        <f t="shared" ref="S721" si="6967">IF(E722="N/A","NA",VALUE(RIGHT(E722,SEARCH("of",E722)-1)))</f>
        <v>NA</v>
      </c>
      <c r="T721" s="24" t="str">
        <f t="shared" ref="T721" si="6968">IF(Q721="Leftover",1,IF(R721="NA","NA",R721/S721))</f>
        <v>NA</v>
      </c>
      <c r="U721" s="25" t="str">
        <f t="shared" ref="U721" si="6969">IF(ISNUMBER(SEARCH("Choice",Q721))=TRUE,1,T721)</f>
        <v>NA</v>
      </c>
      <c r="V721" s="22" t="str">
        <f t="shared" ref="V721" si="6970">IF(ISERROR(SEARCH("Pref",F721)),F721,IF(SEARCH("Pref",F721)=3,LEFT(F721,1),IF(SEARCH("Pref",F721)=4,LEFT(F721,2),F721)))</f>
        <v>2</v>
      </c>
      <c r="W721" s="23">
        <f t="shared" ref="W721" si="6971">IF(F722="N/A","NA",VALUE(LEFT(F722,SEARCH("of",F722)-1)))</f>
        <v>2</v>
      </c>
      <c r="X721" s="23">
        <f t="shared" ref="X721" si="6972">IF(F722="N/A","NA",VALUE(RIGHT(F722,SEARCH("of",F722)-1)))</f>
        <v>3</v>
      </c>
      <c r="Y721" s="24">
        <f t="shared" ref="Y721" si="6973">IF(V721="Leftover",1,IF(W721="NA","NA",W721/X721))</f>
        <v>0.66666666666666663</v>
      </c>
      <c r="Z721" s="25">
        <f t="shared" ref="Z721" si="6974">IF(ISNUMBER(SEARCH("Choice",V721))=TRUE,1,Y721)</f>
        <v>0.66666666666666663</v>
      </c>
      <c r="AA721" s="22" t="str">
        <f t="shared" ref="AA721" si="6975">IF(ISERROR(SEARCH("Pref",G721)),G721,IF(SEARCH("Pref",G721)=3,LEFT(G721,1),IF(SEARCH("Pref",G721)=4,LEFT(G721,2),G721)))</f>
        <v>None Drawn</v>
      </c>
      <c r="AB721" s="23" t="str">
        <f t="shared" ref="AB721" si="6976">IF(H722="N/A","NA",VALUE(LEFT(H722,SEARCH("of",H722)-1)))</f>
        <v>NA</v>
      </c>
      <c r="AC721" s="23" t="str">
        <f t="shared" ref="AC721" si="6977">IF(H722="N/A","NA",VALUE(RIGHT(H722,SEARCH("of",H722)-1)))</f>
        <v>NA</v>
      </c>
      <c r="AD721" s="24" t="str">
        <f t="shared" ref="AD721" si="6978">IF(AA721="Leftover",1,IF(AB721="NA","NA",AB721/AC721))</f>
        <v>NA</v>
      </c>
      <c r="AE721" s="25" t="str">
        <f t="shared" ref="AE721" si="6979">IF(ISNUMBER(SEARCH("Choice",AA721))=TRUE,1,AD721)</f>
        <v>NA</v>
      </c>
      <c r="AF721" s="22" t="str">
        <f t="shared" ref="AF721" si="6980">IF(ISERROR(SEARCH("Pref",H721)),H721,IF(SEARCH("Pref",H721)=3,LEFT(H721,1),IF(SEARCH("Pref",H721)=4,LEFT(H721,2),H721)))</f>
        <v>No Apps</v>
      </c>
      <c r="AG721" s="23" t="str">
        <f t="shared" ref="AG721" si="6981">IF(H722="N/A","NA",VALUE(LEFT(H722,SEARCH("of",H722)-1)))</f>
        <v>NA</v>
      </c>
      <c r="AH721" s="23" t="str">
        <f t="shared" ref="AH721" si="6982">IF(H722="N/A","NA",VALUE(RIGHT(H722,SEARCH("of",H722)-1)))</f>
        <v>NA</v>
      </c>
      <c r="AI721" s="24" t="str">
        <f t="shared" ref="AI721" si="6983">IF(AF721="Leftover",1,IF(AG721="NA","NA",AG721/AH721))</f>
        <v>NA</v>
      </c>
      <c r="AJ721" s="25" t="str">
        <f t="shared" ref="AJ721" si="6984">IF(ISNUMBER(SEARCH("Choice",AF721))=TRUE,1,AI721)</f>
        <v>NA</v>
      </c>
      <c r="AK721" s="22" t="str">
        <f t="shared" ref="AK721" si="6985">IF(ISERROR(SEARCH("Pref",I721)),I721,IF(SEARCH("Pref",I721)=3,LEFT(I721,1),IF(SEARCH("Pref",I721)=4,LEFT(I721,2),I721)))</f>
        <v>No Apps</v>
      </c>
      <c r="AL721" s="23" t="str">
        <f t="shared" ref="AL721" si="6986">IF(I722="N/A","NA",VALUE(LEFT(I722,SEARCH("of",I722)-1)))</f>
        <v>NA</v>
      </c>
      <c r="AM721" s="23" t="str">
        <f t="shared" ref="AM721" si="6987">IF(I722="N/A","NA",VALUE(RIGHT(I722,SEARCH("of",I722)-1)))</f>
        <v>NA</v>
      </c>
      <c r="AN721" s="24" t="str">
        <f t="shared" ref="AN721" si="6988">IF(AK721="Leftover",1,IF(AL721="NA","NA",AL721/AM721))</f>
        <v>NA</v>
      </c>
      <c r="AO721" s="25" t="str">
        <f t="shared" ref="AO721" si="6989">IF(ISNUMBER(SEARCH("Choice",AK721))=TRUE,1,AN721)</f>
        <v>NA</v>
      </c>
    </row>
    <row r="722" spans="1:41" ht="9" customHeight="1" x14ac:dyDescent="0.25">
      <c r="A722" s="35"/>
      <c r="B722" s="38"/>
      <c r="C722" s="6" t="s">
        <v>16</v>
      </c>
      <c r="D722" s="5" t="s">
        <v>189</v>
      </c>
      <c r="E722" s="5" t="s">
        <v>55</v>
      </c>
      <c r="F722" s="5" t="s">
        <v>105</v>
      </c>
      <c r="G722" s="5" t="s">
        <v>55</v>
      </c>
      <c r="H722" s="5" t="s">
        <v>55</v>
      </c>
      <c r="I722" s="5" t="s">
        <v>55</v>
      </c>
      <c r="J722" s="22"/>
      <c r="K722" s="26"/>
      <c r="L722" s="22"/>
      <c r="M722" s="23"/>
      <c r="N722" s="23"/>
      <c r="O722" s="27"/>
      <c r="P722" s="23"/>
      <c r="Q722" s="22"/>
      <c r="R722" s="23"/>
      <c r="S722" s="23"/>
      <c r="T722" s="27"/>
      <c r="U722" s="23"/>
      <c r="V722" s="22"/>
      <c r="W722" s="23"/>
      <c r="X722" s="23"/>
      <c r="Y722" s="27"/>
      <c r="Z722" s="23"/>
      <c r="AA722" s="22"/>
      <c r="AB722" s="23"/>
      <c r="AC722" s="23"/>
      <c r="AD722" s="27"/>
      <c r="AE722" s="23"/>
      <c r="AF722" s="22"/>
      <c r="AG722" s="23"/>
      <c r="AH722" s="23"/>
      <c r="AI722" s="27"/>
      <c r="AJ722" s="23"/>
    </row>
    <row r="723" spans="1:41" ht="19.95" customHeight="1" x14ac:dyDescent="0.25">
      <c r="A723" s="36"/>
      <c r="B723" s="41"/>
      <c r="C723" s="42"/>
      <c r="D723" s="42"/>
      <c r="E723" s="42"/>
      <c r="F723" s="42"/>
      <c r="G723" s="42"/>
      <c r="H723" s="42"/>
      <c r="I723" s="42"/>
      <c r="J723" s="28"/>
      <c r="K723" s="29"/>
      <c r="L723" s="22"/>
      <c r="M723" s="23"/>
      <c r="N723" s="23"/>
      <c r="O723" s="27"/>
      <c r="P723" s="23"/>
      <c r="Q723" s="22"/>
      <c r="R723" s="23"/>
      <c r="S723" s="23"/>
      <c r="T723" s="27"/>
      <c r="U723" s="23"/>
      <c r="V723" s="22"/>
      <c r="W723" s="23"/>
      <c r="X723" s="23"/>
      <c r="Y723" s="27"/>
      <c r="Z723" s="23"/>
      <c r="AA723" s="22"/>
      <c r="AB723" s="23"/>
      <c r="AC723" s="23"/>
      <c r="AD723" s="27"/>
      <c r="AE723" s="23"/>
      <c r="AF723" s="22"/>
      <c r="AG723" s="23"/>
      <c r="AH723" s="23"/>
      <c r="AI723" s="27"/>
      <c r="AJ723" s="23"/>
    </row>
    <row r="724" spans="1:41" ht="12" customHeight="1" x14ac:dyDescent="0.25">
      <c r="A724" s="34" t="s">
        <v>514</v>
      </c>
      <c r="B724" s="37" t="s">
        <v>229</v>
      </c>
      <c r="C724" s="6" t="s">
        <v>11</v>
      </c>
      <c r="D724" s="5" t="s">
        <v>30</v>
      </c>
      <c r="E724" s="5" t="s">
        <v>13</v>
      </c>
      <c r="F724" s="5" t="s">
        <v>30</v>
      </c>
      <c r="G724" s="5" t="s">
        <v>30</v>
      </c>
      <c r="H724" s="7" t="s">
        <v>15</v>
      </c>
      <c r="I724" s="5" t="s">
        <v>54</v>
      </c>
      <c r="J724" s="20" t="str">
        <f t="shared" ref="J724:K724" si="6990">A724</f>
        <v>DF049P2R</v>
      </c>
      <c r="K724" s="21" t="str">
        <f t="shared" si="6990"/>
        <v>B</v>
      </c>
      <c r="L724" s="22" t="str">
        <f t="shared" ref="L724" si="6991">IF(ISERROR(SEARCH("Pref",D724)),D724,IF(SEARCH("Pref",D724)=3,LEFT(D724,1),IF(SEARCH("Pref",D724)=4,LEFT(D724,2),D724)))</f>
        <v>Choice 3</v>
      </c>
      <c r="M724" s="23">
        <f t="shared" ref="M724" si="6992">IF(D725="N/A","NA",VALUE(LEFT(D725,SEARCH("of",D725)-1)))</f>
        <v>6</v>
      </c>
      <c r="N724" s="23">
        <f t="shared" ref="N724" si="6993">IF(D725="N/A","NA",VALUE(RIGHT(D725,SEARCH("of",D725)-1)))</f>
        <v>16</v>
      </c>
      <c r="O724" s="24">
        <f t="shared" ref="O724" si="6994">IF(L724="Leftover",1,IF(M724="NA","NA",M724/N724))</f>
        <v>0.375</v>
      </c>
      <c r="P724" s="25">
        <f t="shared" ref="P724" si="6995">IF(ISNUMBER(SEARCH("Choice",L724))=TRUE,1,O724)</f>
        <v>1</v>
      </c>
      <c r="Q724" s="22" t="str">
        <f t="shared" ref="Q724" si="6996">IF(ISERROR(SEARCH("Pref",E724)),E724,IF(SEARCH("Pref",E724)=3,LEFT(E724,1),IF(SEARCH("Pref",E724)=4,LEFT(E724,2),E724)))</f>
        <v>Choice 2</v>
      </c>
      <c r="R724" s="23">
        <f t="shared" ref="R724" si="6997">IF(E725="N/A","NA",VALUE(LEFT(E725,SEARCH("of",E725)-1)))</f>
        <v>1</v>
      </c>
      <c r="S724" s="23">
        <f t="shared" ref="S724" si="6998">IF(E725="N/A","NA",VALUE(RIGHT(E725,SEARCH("of",E725)-1)))</f>
        <v>1</v>
      </c>
      <c r="T724" s="24">
        <f t="shared" ref="T724" si="6999">IF(Q724="Leftover",1,IF(R724="NA","NA",R724/S724))</f>
        <v>1</v>
      </c>
      <c r="U724" s="25">
        <f t="shared" ref="U724" si="7000">IF(ISNUMBER(SEARCH("Choice",Q724))=TRUE,1,T724)</f>
        <v>1</v>
      </c>
      <c r="V724" s="22" t="str">
        <f t="shared" ref="V724" si="7001">IF(ISERROR(SEARCH("Pref",F724)),F724,IF(SEARCH("Pref",F724)=3,LEFT(F724,1),IF(SEARCH("Pref",F724)=4,LEFT(F724,2),F724)))</f>
        <v>Choice 3</v>
      </c>
      <c r="W724" s="23">
        <f t="shared" ref="W724" si="7002">IF(F725="N/A","NA",VALUE(LEFT(F725,SEARCH("of",F725)-1)))</f>
        <v>1</v>
      </c>
      <c r="X724" s="23">
        <f t="shared" ref="X724" si="7003">IF(F725="N/A","NA",VALUE(RIGHT(F725,SEARCH("of",F725)-1)))</f>
        <v>3</v>
      </c>
      <c r="Y724" s="24">
        <f t="shared" ref="Y724" si="7004">IF(V724="Leftover",1,IF(W724="NA","NA",W724/X724))</f>
        <v>0.33333333333333331</v>
      </c>
      <c r="Z724" s="25">
        <f t="shared" ref="Z724" si="7005">IF(ISNUMBER(SEARCH("Choice",V724))=TRUE,1,Y724)</f>
        <v>1</v>
      </c>
      <c r="AA724" s="22" t="str">
        <f t="shared" ref="AA724" si="7006">IF(ISERROR(SEARCH("Pref",G724)),G724,IF(SEARCH("Pref",G724)=3,LEFT(G724,1),IF(SEARCH("Pref",G724)=4,LEFT(G724,2),G724)))</f>
        <v>Choice 3</v>
      </c>
      <c r="AB724" s="23">
        <f t="shared" ref="AB724" si="7007">IF(H725="N/A","NA",VALUE(LEFT(H725,SEARCH("of",H725)-1)))</f>
        <v>2</v>
      </c>
      <c r="AC724" s="23">
        <f t="shared" ref="AC724" si="7008">IF(H725="N/A","NA",VALUE(RIGHT(H725,SEARCH("of",H725)-1)))</f>
        <v>2</v>
      </c>
      <c r="AD724" s="24">
        <f t="shared" ref="AD724" si="7009">IF(AA724="Leftover",1,IF(AB724="NA","NA",AB724/AC724))</f>
        <v>1</v>
      </c>
      <c r="AE724" s="25">
        <f t="shared" ref="AE724" si="7010">IF(ISNUMBER(SEARCH("Choice",AA724))=TRUE,1,AD724)</f>
        <v>1</v>
      </c>
      <c r="AF724" s="22" t="str">
        <f t="shared" ref="AF724" si="7011">IF(ISERROR(SEARCH("Pref",H724)),H724,IF(SEARCH("Pref",H724)=3,LEFT(H724,1),IF(SEARCH("Pref",H724)=4,LEFT(H724,2),H724)))</f>
        <v>Leftover Choice 3</v>
      </c>
      <c r="AG724" s="23">
        <f t="shared" ref="AG724" si="7012">IF(H725="N/A","NA",VALUE(LEFT(H725,SEARCH("of",H725)-1)))</f>
        <v>2</v>
      </c>
      <c r="AH724" s="23">
        <f t="shared" ref="AH724" si="7013">IF(H725="N/A","NA",VALUE(RIGHT(H725,SEARCH("of",H725)-1)))</f>
        <v>2</v>
      </c>
      <c r="AI724" s="24">
        <f t="shared" ref="AI724" si="7014">IF(AF724="Leftover",1,IF(AG724="NA","NA",AG724/AH724))</f>
        <v>1</v>
      </c>
      <c r="AJ724" s="25">
        <f t="shared" ref="AJ724" si="7015">IF(ISNUMBER(SEARCH("Choice",AF724))=TRUE,1,AI724)</f>
        <v>1</v>
      </c>
      <c r="AK724" s="22" t="str">
        <f t="shared" ref="AK724" si="7016">IF(ISERROR(SEARCH("Pref",I724)),I724,IF(SEARCH("Pref",I724)=3,LEFT(I724,1),IF(SEARCH("Pref",I724)=4,LEFT(I724,2),I724)))</f>
        <v>None Drawn</v>
      </c>
      <c r="AL724" s="23" t="str">
        <f t="shared" ref="AL724" si="7017">IF(I725="N/A","NA",VALUE(LEFT(I725,SEARCH("of",I725)-1)))</f>
        <v>NA</v>
      </c>
      <c r="AM724" s="23" t="str">
        <f t="shared" ref="AM724" si="7018">IF(I725="N/A","NA",VALUE(RIGHT(I725,SEARCH("of",I725)-1)))</f>
        <v>NA</v>
      </c>
      <c r="AN724" s="24" t="str">
        <f t="shared" ref="AN724" si="7019">IF(AK724="Leftover",1,IF(AL724="NA","NA",AL724/AM724))</f>
        <v>NA</v>
      </c>
      <c r="AO724" s="25" t="str">
        <f t="shared" ref="AO724" si="7020">IF(ISNUMBER(SEARCH("Choice",AK724))=TRUE,1,AN724)</f>
        <v>NA</v>
      </c>
    </row>
    <row r="725" spans="1:41" ht="9" customHeight="1" x14ac:dyDescent="0.25">
      <c r="A725" s="35"/>
      <c r="B725" s="38"/>
      <c r="C725" s="6" t="s">
        <v>16</v>
      </c>
      <c r="D725" s="5" t="s">
        <v>443</v>
      </c>
      <c r="E725" s="5" t="s">
        <v>56</v>
      </c>
      <c r="F725" s="5" t="s">
        <v>18</v>
      </c>
      <c r="G725" s="5" t="s">
        <v>56</v>
      </c>
      <c r="H725" s="5" t="s">
        <v>112</v>
      </c>
      <c r="I725" s="5" t="s">
        <v>55</v>
      </c>
      <c r="J725" s="22"/>
      <c r="K725" s="26"/>
      <c r="L725" s="22"/>
      <c r="M725" s="23"/>
      <c r="N725" s="23"/>
      <c r="O725" s="27"/>
      <c r="P725" s="23"/>
      <c r="Q725" s="22"/>
      <c r="R725" s="23"/>
      <c r="S725" s="23"/>
      <c r="T725" s="27"/>
      <c r="U725" s="23"/>
      <c r="V725" s="22"/>
      <c r="W725" s="23"/>
      <c r="X725" s="23"/>
      <c r="Y725" s="27"/>
      <c r="Z725" s="23"/>
      <c r="AA725" s="22"/>
      <c r="AB725" s="23"/>
      <c r="AC725" s="23"/>
      <c r="AD725" s="27"/>
      <c r="AE725" s="23"/>
      <c r="AF725" s="22"/>
      <c r="AG725" s="23"/>
      <c r="AH725" s="23"/>
      <c r="AI725" s="27"/>
      <c r="AJ725" s="23"/>
    </row>
    <row r="726" spans="1:41" ht="19.2" customHeight="1" x14ac:dyDescent="0.25">
      <c r="A726" s="36"/>
      <c r="B726" s="41"/>
      <c r="C726" s="42"/>
      <c r="D726" s="42"/>
      <c r="E726" s="42"/>
      <c r="F726" s="42"/>
      <c r="G726" s="42"/>
      <c r="H726" s="42"/>
      <c r="I726" s="42"/>
      <c r="J726" s="28"/>
      <c r="K726" s="29"/>
      <c r="L726" s="22"/>
      <c r="M726" s="23"/>
      <c r="N726" s="23"/>
      <c r="O726" s="27"/>
      <c r="P726" s="23"/>
      <c r="Q726" s="22"/>
      <c r="R726" s="23"/>
      <c r="S726" s="23"/>
      <c r="T726" s="27"/>
      <c r="U726" s="23"/>
      <c r="V726" s="22"/>
      <c r="W726" s="23"/>
      <c r="X726" s="23"/>
      <c r="Y726" s="27"/>
      <c r="Z726" s="23"/>
      <c r="AA726" s="22"/>
      <c r="AB726" s="23"/>
      <c r="AC726" s="23"/>
      <c r="AD726" s="27"/>
      <c r="AE726" s="23"/>
      <c r="AF726" s="22"/>
      <c r="AG726" s="23"/>
      <c r="AH726" s="23"/>
      <c r="AI726" s="27"/>
      <c r="AJ726" s="23"/>
    </row>
    <row r="727" spans="1:41" ht="12" customHeight="1" x14ac:dyDescent="0.25">
      <c r="A727" s="34" t="s">
        <v>515</v>
      </c>
      <c r="B727" s="37" t="s">
        <v>229</v>
      </c>
      <c r="C727" s="6" t="s">
        <v>11</v>
      </c>
      <c r="D727" s="5" t="s">
        <v>79</v>
      </c>
      <c r="E727" s="5" t="s">
        <v>79</v>
      </c>
      <c r="F727" s="5" t="s">
        <v>79</v>
      </c>
      <c r="G727" s="5" t="s">
        <v>79</v>
      </c>
      <c r="H727" s="7" t="s">
        <v>15</v>
      </c>
      <c r="I727" s="5" t="s">
        <v>54</v>
      </c>
      <c r="J727" s="20" t="str">
        <f t="shared" ref="J727:K727" si="7021">A727</f>
        <v>DF049P3R</v>
      </c>
      <c r="K727" s="21" t="str">
        <f t="shared" si="7021"/>
        <v>B</v>
      </c>
      <c r="L727" s="22" t="str">
        <f t="shared" ref="L727" si="7022">IF(ISERROR(SEARCH("Pref",D727)),D727,IF(SEARCH("Pref",D727)=3,LEFT(D727,1),IF(SEARCH("Pref",D727)=4,LEFT(D727,2),D727)))</f>
        <v>Leftover</v>
      </c>
      <c r="M727" s="23" t="str">
        <f t="shared" ref="M727" si="7023">IF(D728="N/A","NA",VALUE(LEFT(D728,SEARCH("of",D728)-1)))</f>
        <v>NA</v>
      </c>
      <c r="N727" s="23" t="str">
        <f t="shared" ref="N727" si="7024">IF(D728="N/A","NA",VALUE(RIGHT(D728,SEARCH("of",D728)-1)))</f>
        <v>NA</v>
      </c>
      <c r="O727" s="24">
        <f t="shared" ref="O727" si="7025">IF(L727="Leftover",1,IF(M727="NA","NA",M727/N727))</f>
        <v>1</v>
      </c>
      <c r="P727" s="25">
        <f t="shared" ref="P727" si="7026">IF(ISNUMBER(SEARCH("Choice",L727))=TRUE,1,O727)</f>
        <v>1</v>
      </c>
      <c r="Q727" s="22" t="str">
        <f t="shared" ref="Q727" si="7027">IF(ISERROR(SEARCH("Pref",E727)),E727,IF(SEARCH("Pref",E727)=3,LEFT(E727,1),IF(SEARCH("Pref",E727)=4,LEFT(E727,2),E727)))</f>
        <v>Leftover</v>
      </c>
      <c r="R727" s="23" t="str">
        <f t="shared" ref="R727" si="7028">IF(E728="N/A","NA",VALUE(LEFT(E728,SEARCH("of",E728)-1)))</f>
        <v>NA</v>
      </c>
      <c r="S727" s="23" t="str">
        <f t="shared" ref="S727" si="7029">IF(E728="N/A","NA",VALUE(RIGHT(E728,SEARCH("of",E728)-1)))</f>
        <v>NA</v>
      </c>
      <c r="T727" s="24">
        <f t="shared" ref="T727" si="7030">IF(Q727="Leftover",1,IF(R727="NA","NA",R727/S727))</f>
        <v>1</v>
      </c>
      <c r="U727" s="25">
        <f t="shared" ref="U727" si="7031">IF(ISNUMBER(SEARCH("Choice",Q727))=TRUE,1,T727)</f>
        <v>1</v>
      </c>
      <c r="V727" s="22" t="str">
        <f t="shared" ref="V727" si="7032">IF(ISERROR(SEARCH("Pref",F727)),F727,IF(SEARCH("Pref",F727)=3,LEFT(F727,1),IF(SEARCH("Pref",F727)=4,LEFT(F727,2),F727)))</f>
        <v>Leftover</v>
      </c>
      <c r="W727" s="23" t="str">
        <f t="shared" ref="W727" si="7033">IF(F728="N/A","NA",VALUE(LEFT(F728,SEARCH("of",F728)-1)))</f>
        <v>NA</v>
      </c>
      <c r="X727" s="23" t="str">
        <f t="shared" ref="X727" si="7034">IF(F728="N/A","NA",VALUE(RIGHT(F728,SEARCH("of",F728)-1)))</f>
        <v>NA</v>
      </c>
      <c r="Y727" s="24">
        <f t="shared" ref="Y727" si="7035">IF(V727="Leftover",1,IF(W727="NA","NA",W727/X727))</f>
        <v>1</v>
      </c>
      <c r="Z727" s="25">
        <f t="shared" ref="Z727" si="7036">IF(ISNUMBER(SEARCH("Choice",V727))=TRUE,1,Y727)</f>
        <v>1</v>
      </c>
      <c r="AA727" s="22" t="str">
        <f t="shared" ref="AA727" si="7037">IF(ISERROR(SEARCH("Pref",G727)),G727,IF(SEARCH("Pref",G727)=3,LEFT(G727,1),IF(SEARCH("Pref",G727)=4,LEFT(G727,2),G727)))</f>
        <v>Leftover</v>
      </c>
      <c r="AB727" s="23">
        <f t="shared" ref="AB727" si="7038">IF(H728="N/A","NA",VALUE(LEFT(H728,SEARCH("of",H728)-1)))</f>
        <v>1</v>
      </c>
      <c r="AC727" s="23">
        <f t="shared" ref="AC727" si="7039">IF(H728="N/A","NA",VALUE(RIGHT(H728,SEARCH("of",H728)-1)))</f>
        <v>1</v>
      </c>
      <c r="AD727" s="24">
        <f t="shared" ref="AD727" si="7040">IF(AA727="Leftover",1,IF(AB727="NA","NA",AB727/AC727))</f>
        <v>1</v>
      </c>
      <c r="AE727" s="25">
        <f t="shared" ref="AE727" si="7041">IF(ISNUMBER(SEARCH("Choice",AA727))=TRUE,1,AD727)</f>
        <v>1</v>
      </c>
      <c r="AF727" s="22" t="str">
        <f t="shared" ref="AF727" si="7042">IF(ISERROR(SEARCH("Pref",H727)),H727,IF(SEARCH("Pref",H727)=3,LEFT(H727,1),IF(SEARCH("Pref",H727)=4,LEFT(H727,2),H727)))</f>
        <v>Leftover Choice 3</v>
      </c>
      <c r="AG727" s="23">
        <f t="shared" ref="AG727" si="7043">IF(H728="N/A","NA",VALUE(LEFT(H728,SEARCH("of",H728)-1)))</f>
        <v>1</v>
      </c>
      <c r="AH727" s="23">
        <f t="shared" ref="AH727" si="7044">IF(H728="N/A","NA",VALUE(RIGHT(H728,SEARCH("of",H728)-1)))</f>
        <v>1</v>
      </c>
      <c r="AI727" s="24">
        <f t="shared" ref="AI727" si="7045">IF(AF727="Leftover",1,IF(AG727="NA","NA",AG727/AH727))</f>
        <v>1</v>
      </c>
      <c r="AJ727" s="25">
        <f t="shared" ref="AJ727" si="7046">IF(ISNUMBER(SEARCH("Choice",AF727))=TRUE,1,AI727)</f>
        <v>1</v>
      </c>
      <c r="AK727" s="22" t="str">
        <f t="shared" ref="AK727" si="7047">IF(ISERROR(SEARCH("Pref",I727)),I727,IF(SEARCH("Pref",I727)=3,LEFT(I727,1),IF(SEARCH("Pref",I727)=4,LEFT(I727,2),I727)))</f>
        <v>None Drawn</v>
      </c>
      <c r="AL727" s="23" t="str">
        <f t="shared" ref="AL727" si="7048">IF(I728="N/A","NA",VALUE(LEFT(I728,SEARCH("of",I728)-1)))</f>
        <v>NA</v>
      </c>
      <c r="AM727" s="23" t="str">
        <f t="shared" ref="AM727" si="7049">IF(I728="N/A","NA",VALUE(RIGHT(I728,SEARCH("of",I728)-1)))</f>
        <v>NA</v>
      </c>
      <c r="AN727" s="24" t="str">
        <f t="shared" ref="AN727" si="7050">IF(AK727="Leftover",1,IF(AL727="NA","NA",AL727/AM727))</f>
        <v>NA</v>
      </c>
      <c r="AO727" s="25" t="str">
        <f t="shared" ref="AO727" si="7051">IF(ISNUMBER(SEARCH("Choice",AK727))=TRUE,1,AN727)</f>
        <v>NA</v>
      </c>
    </row>
    <row r="728" spans="1:41" ht="9" customHeight="1" x14ac:dyDescent="0.25">
      <c r="A728" s="35"/>
      <c r="B728" s="38"/>
      <c r="C728" s="6" t="s">
        <v>16</v>
      </c>
      <c r="D728" s="5" t="s">
        <v>55</v>
      </c>
      <c r="E728" s="5" t="s">
        <v>55</v>
      </c>
      <c r="F728" s="5" t="s">
        <v>55</v>
      </c>
      <c r="G728" s="5" t="s">
        <v>55</v>
      </c>
      <c r="H728" s="5" t="s">
        <v>56</v>
      </c>
      <c r="I728" s="5" t="s">
        <v>55</v>
      </c>
      <c r="J728" s="22"/>
      <c r="K728" s="26"/>
      <c r="L728" s="22"/>
      <c r="M728" s="23"/>
      <c r="N728" s="23"/>
      <c r="O728" s="27"/>
      <c r="P728" s="23"/>
      <c r="Q728" s="22"/>
      <c r="R728" s="23"/>
      <c r="S728" s="23"/>
      <c r="T728" s="27"/>
      <c r="U728" s="23"/>
      <c r="V728" s="22"/>
      <c r="W728" s="23"/>
      <c r="X728" s="23"/>
      <c r="Y728" s="27"/>
      <c r="Z728" s="23"/>
      <c r="AA728" s="22"/>
      <c r="AB728" s="23"/>
      <c r="AC728" s="23"/>
      <c r="AD728" s="27"/>
      <c r="AE728" s="23"/>
      <c r="AF728" s="22"/>
      <c r="AG728" s="23"/>
      <c r="AH728" s="23"/>
      <c r="AI728" s="27"/>
      <c r="AJ728" s="23"/>
    </row>
    <row r="729" spans="1:41" ht="19.95" customHeight="1" x14ac:dyDescent="0.25">
      <c r="A729" s="36"/>
      <c r="B729" s="39"/>
      <c r="C729" s="40"/>
      <c r="D729" s="40"/>
      <c r="E729" s="40"/>
      <c r="F729" s="40"/>
      <c r="G729" s="40"/>
      <c r="H729" s="40"/>
      <c r="I729" s="40"/>
      <c r="J729" s="28"/>
      <c r="K729" s="29"/>
      <c r="L729" s="22"/>
      <c r="M729" s="23"/>
      <c r="N729" s="23"/>
      <c r="O729" s="27"/>
      <c r="P729" s="23"/>
      <c r="Q729" s="22"/>
      <c r="R729" s="23"/>
      <c r="S729" s="23"/>
      <c r="T729" s="27"/>
      <c r="U729" s="23"/>
      <c r="V729" s="22"/>
      <c r="W729" s="23"/>
      <c r="X729" s="23"/>
      <c r="Y729" s="27"/>
      <c r="Z729" s="23"/>
      <c r="AA729" s="22"/>
      <c r="AB729" s="23"/>
      <c r="AC729" s="23"/>
      <c r="AD729" s="27"/>
      <c r="AE729" s="23"/>
      <c r="AF729" s="22"/>
      <c r="AG729" s="23"/>
      <c r="AH729" s="23"/>
      <c r="AI729" s="27"/>
      <c r="AJ729" s="23"/>
    </row>
    <row r="730" spans="1:41" ht="12" customHeight="1" x14ac:dyDescent="0.25">
      <c r="A730" s="34" t="s">
        <v>516</v>
      </c>
      <c r="B730" s="37" t="s">
        <v>10</v>
      </c>
      <c r="C730" s="6" t="s">
        <v>11</v>
      </c>
      <c r="D730" s="7" t="s">
        <v>12</v>
      </c>
      <c r="E730" s="7" t="s">
        <v>12</v>
      </c>
      <c r="F730" s="5" t="s">
        <v>270</v>
      </c>
      <c r="G730" s="5" t="s">
        <v>53</v>
      </c>
      <c r="H730" s="7" t="s">
        <v>15</v>
      </c>
      <c r="I730" s="5" t="s">
        <v>54</v>
      </c>
      <c r="J730" s="20" t="str">
        <f t="shared" ref="J730:K730" si="7052">A730</f>
        <v>DF051O1M</v>
      </c>
      <c r="K730" s="21" t="str">
        <f t="shared" si="7052"/>
        <v>A</v>
      </c>
      <c r="L730" s="22" t="str">
        <f t="shared" ref="L730" si="7053">IF(ISERROR(SEARCH("Pref",D730)),D730,IF(SEARCH("Pref",D730)=3,LEFT(D730,1),IF(SEARCH("Pref",D730)=4,LEFT(D730,2),D730)))</f>
        <v>0</v>
      </c>
      <c r="M730" s="23">
        <f t="shared" ref="M730" si="7054">IF(D731="N/A","NA",VALUE(LEFT(D731,SEARCH("of",D731)-1)))</f>
        <v>16</v>
      </c>
      <c r="N730" s="23">
        <f t="shared" ref="N730" si="7055">IF(D731="N/A","NA",VALUE(RIGHT(D731,SEARCH("of",D731)-1)))</f>
        <v>17</v>
      </c>
      <c r="O730" s="24">
        <f t="shared" ref="O730" si="7056">IF(L730="Leftover",1,IF(M730="NA","NA",M730/N730))</f>
        <v>0.94117647058823528</v>
      </c>
      <c r="P730" s="25">
        <f t="shared" ref="P730" si="7057">IF(ISNUMBER(SEARCH("Choice",L730))=TRUE,1,O730)</f>
        <v>0.94117647058823528</v>
      </c>
      <c r="Q730" s="22" t="str">
        <f t="shared" ref="Q730" si="7058">IF(ISERROR(SEARCH("Pref",E730)),E730,IF(SEARCH("Pref",E730)=3,LEFT(E730,1),IF(SEARCH("Pref",E730)=4,LEFT(E730,2),E730)))</f>
        <v>0</v>
      </c>
      <c r="R730" s="23">
        <f t="shared" ref="R730" si="7059">IF(E731="N/A","NA",VALUE(LEFT(E731,SEARCH("of",E731)-1)))</f>
        <v>1</v>
      </c>
      <c r="S730" s="23">
        <f t="shared" ref="S730" si="7060">IF(E731="N/A","NA",VALUE(RIGHT(E731,SEARCH("of",E731)-1)))</f>
        <v>1</v>
      </c>
      <c r="T730" s="24">
        <f t="shared" ref="T730" si="7061">IF(Q730="Leftover",1,IF(R730="NA","NA",R730/S730))</f>
        <v>1</v>
      </c>
      <c r="U730" s="25">
        <f t="shared" ref="U730" si="7062">IF(ISNUMBER(SEARCH("Choice",Q730))=TRUE,1,T730)</f>
        <v>1</v>
      </c>
      <c r="V730" s="22" t="str">
        <f t="shared" ref="V730" si="7063">IF(ISERROR(SEARCH("Pref",F730)),F730,IF(SEARCH("Pref",F730)=3,LEFT(F730,1),IF(SEARCH("Pref",F730)=4,LEFT(F730,2),F730)))</f>
        <v>Choice 4</v>
      </c>
      <c r="W730" s="23">
        <f t="shared" ref="W730" si="7064">IF(F731="N/A","NA",VALUE(LEFT(F731,SEARCH("of",F731)-1)))</f>
        <v>4</v>
      </c>
      <c r="X730" s="23">
        <f t="shared" ref="X730" si="7065">IF(F731="N/A","NA",VALUE(RIGHT(F731,SEARCH("of",F731)-1)))</f>
        <v>5</v>
      </c>
      <c r="Y730" s="24">
        <f t="shared" ref="Y730" si="7066">IF(V730="Leftover",1,IF(W730="NA","NA",W730/X730))</f>
        <v>0.8</v>
      </c>
      <c r="Z730" s="25">
        <f t="shared" ref="Z730" si="7067">IF(ISNUMBER(SEARCH("Choice",V730))=TRUE,1,Y730)</f>
        <v>1</v>
      </c>
      <c r="AA730" s="22" t="str">
        <f t="shared" ref="AA730" si="7068">IF(ISERROR(SEARCH("Pref",G730)),G730,IF(SEARCH("Pref",G730)=3,LEFT(G730,1),IF(SEARCH("Pref",G730)=4,LEFT(G730,2),G730)))</f>
        <v>No Apps</v>
      </c>
      <c r="AB730" s="23">
        <f t="shared" ref="AB730" si="7069">IF(H731="N/A","NA",VALUE(LEFT(H731,SEARCH("of",H731)-1)))</f>
        <v>1</v>
      </c>
      <c r="AC730" s="23">
        <f t="shared" ref="AC730" si="7070">IF(H731="N/A","NA",VALUE(RIGHT(H731,SEARCH("of",H731)-1)))</f>
        <v>1</v>
      </c>
      <c r="AD730" s="24">
        <f t="shared" ref="AD730" si="7071">IF(AA730="Leftover",1,IF(AB730="NA","NA",AB730/AC730))</f>
        <v>1</v>
      </c>
      <c r="AE730" s="25">
        <f t="shared" ref="AE730" si="7072">IF(ISNUMBER(SEARCH("Choice",AA730))=TRUE,1,AD730)</f>
        <v>1</v>
      </c>
      <c r="AF730" s="22" t="str">
        <f t="shared" ref="AF730" si="7073">IF(ISERROR(SEARCH("Pref",H730)),H730,IF(SEARCH("Pref",H730)=3,LEFT(H730,1),IF(SEARCH("Pref",H730)=4,LEFT(H730,2),H730)))</f>
        <v>Leftover Choice 3</v>
      </c>
      <c r="AG730" s="23">
        <f t="shared" ref="AG730" si="7074">IF(H731="N/A","NA",VALUE(LEFT(H731,SEARCH("of",H731)-1)))</f>
        <v>1</v>
      </c>
      <c r="AH730" s="23">
        <f t="shared" ref="AH730" si="7075">IF(H731="N/A","NA",VALUE(RIGHT(H731,SEARCH("of",H731)-1)))</f>
        <v>1</v>
      </c>
      <c r="AI730" s="24">
        <f t="shared" ref="AI730" si="7076">IF(AF730="Leftover",1,IF(AG730="NA","NA",AG730/AH730))</f>
        <v>1</v>
      </c>
      <c r="AJ730" s="25">
        <f t="shared" ref="AJ730" si="7077">IF(ISNUMBER(SEARCH("Choice",AF730))=TRUE,1,AI730)</f>
        <v>1</v>
      </c>
      <c r="AK730" s="22" t="str">
        <f t="shared" ref="AK730" si="7078">IF(ISERROR(SEARCH("Pref",I730)),I730,IF(SEARCH("Pref",I730)=3,LEFT(I730,1),IF(SEARCH("Pref",I730)=4,LEFT(I730,2),I730)))</f>
        <v>None Drawn</v>
      </c>
      <c r="AL730" s="23" t="str">
        <f t="shared" ref="AL730" si="7079">IF(I731="N/A","NA",VALUE(LEFT(I731,SEARCH("of",I731)-1)))</f>
        <v>NA</v>
      </c>
      <c r="AM730" s="23" t="str">
        <f t="shared" ref="AM730" si="7080">IF(I731="N/A","NA",VALUE(RIGHT(I731,SEARCH("of",I731)-1)))</f>
        <v>NA</v>
      </c>
      <c r="AN730" s="24" t="str">
        <f t="shared" ref="AN730" si="7081">IF(AK730="Leftover",1,IF(AL730="NA","NA",AL730/AM730))</f>
        <v>NA</v>
      </c>
      <c r="AO730" s="25" t="str">
        <f t="shared" ref="AO730" si="7082">IF(ISNUMBER(SEARCH("Choice",AK730))=TRUE,1,AN730)</f>
        <v>NA</v>
      </c>
    </row>
    <row r="731" spans="1:41" ht="9" customHeight="1" x14ac:dyDescent="0.25">
      <c r="A731" s="35"/>
      <c r="B731" s="38"/>
      <c r="C731" s="6" t="s">
        <v>16</v>
      </c>
      <c r="D731" s="5" t="s">
        <v>517</v>
      </c>
      <c r="E731" s="5" t="s">
        <v>56</v>
      </c>
      <c r="F731" s="5" t="s">
        <v>48</v>
      </c>
      <c r="G731" s="5" t="s">
        <v>55</v>
      </c>
      <c r="H731" s="5" t="s">
        <v>56</v>
      </c>
      <c r="I731" s="5" t="s">
        <v>55</v>
      </c>
      <c r="J731" s="22"/>
      <c r="K731" s="26"/>
      <c r="L731" s="22"/>
      <c r="M731" s="23"/>
      <c r="N731" s="23"/>
      <c r="O731" s="27"/>
      <c r="P731" s="23"/>
      <c r="Q731" s="22"/>
      <c r="R731" s="23"/>
      <c r="S731" s="23"/>
      <c r="T731" s="27"/>
      <c r="U731" s="23"/>
      <c r="V731" s="22"/>
      <c r="W731" s="23"/>
      <c r="X731" s="23"/>
      <c r="Y731" s="27"/>
      <c r="Z731" s="23"/>
      <c r="AA731" s="22"/>
      <c r="AB731" s="23"/>
      <c r="AC731" s="23"/>
      <c r="AD731" s="27"/>
      <c r="AE731" s="23"/>
      <c r="AF731" s="22"/>
      <c r="AG731" s="23"/>
      <c r="AH731" s="23"/>
      <c r="AI731" s="27"/>
      <c r="AJ731" s="23"/>
    </row>
    <row r="732" spans="1:41" ht="19.2" customHeight="1" x14ac:dyDescent="0.25">
      <c r="A732" s="36"/>
      <c r="B732" s="41"/>
      <c r="C732" s="42"/>
      <c r="D732" s="42"/>
      <c r="E732" s="42"/>
      <c r="F732" s="42"/>
      <c r="G732" s="42"/>
      <c r="H732" s="42"/>
      <c r="I732" s="42"/>
      <c r="J732" s="28"/>
      <c r="K732" s="29"/>
      <c r="L732" s="22"/>
      <c r="M732" s="23"/>
      <c r="N732" s="23"/>
      <c r="O732" s="27"/>
      <c r="P732" s="23"/>
      <c r="Q732" s="22"/>
      <c r="R732" s="23"/>
      <c r="S732" s="23"/>
      <c r="T732" s="27"/>
      <c r="U732" s="23"/>
      <c r="V732" s="22"/>
      <c r="W732" s="23"/>
      <c r="X732" s="23"/>
      <c r="Y732" s="27"/>
      <c r="Z732" s="23"/>
      <c r="AA732" s="22"/>
      <c r="AB732" s="23"/>
      <c r="AC732" s="23"/>
      <c r="AD732" s="27"/>
      <c r="AE732" s="23"/>
      <c r="AF732" s="22"/>
      <c r="AG732" s="23"/>
      <c r="AH732" s="23"/>
      <c r="AI732" s="27"/>
      <c r="AJ732" s="23"/>
    </row>
    <row r="733" spans="1:41" ht="12" customHeight="1" x14ac:dyDescent="0.25">
      <c r="A733" s="34" t="s">
        <v>518</v>
      </c>
      <c r="B733" s="37" t="s">
        <v>229</v>
      </c>
      <c r="C733" s="6" t="s">
        <v>11</v>
      </c>
      <c r="D733" s="5" t="s">
        <v>13</v>
      </c>
      <c r="E733" s="5" t="s">
        <v>13</v>
      </c>
      <c r="F733" s="5" t="s">
        <v>13</v>
      </c>
      <c r="G733" s="5" t="s">
        <v>53</v>
      </c>
      <c r="H733" s="7" t="s">
        <v>14</v>
      </c>
      <c r="I733" s="7" t="s">
        <v>15</v>
      </c>
      <c r="J733" s="20" t="str">
        <f t="shared" ref="J733:K733" si="7083">A733</f>
        <v>DF051P5R</v>
      </c>
      <c r="K733" s="21" t="str">
        <f t="shared" si="7083"/>
        <v>B</v>
      </c>
      <c r="L733" s="22" t="str">
        <f t="shared" ref="L733" si="7084">IF(ISERROR(SEARCH("Pref",D733)),D733,IF(SEARCH("Pref",D733)=3,LEFT(D733,1),IF(SEARCH("Pref",D733)=4,LEFT(D733,2),D733)))</f>
        <v>Choice 2</v>
      </c>
      <c r="M733" s="23">
        <f t="shared" ref="M733" si="7085">IF(D734="N/A","NA",VALUE(LEFT(D734,SEARCH("of",D734)-1)))</f>
        <v>38</v>
      </c>
      <c r="N733" s="23">
        <f t="shared" ref="N733" si="7086">IF(D734="N/A","NA",VALUE(RIGHT(D734,SEARCH("of",D734)-1)))</f>
        <v>101</v>
      </c>
      <c r="O733" s="24">
        <f t="shared" ref="O733" si="7087">IF(L733="Leftover",1,IF(M733="NA","NA",M733/N733))</f>
        <v>0.37623762376237624</v>
      </c>
      <c r="P733" s="25">
        <f t="shared" ref="P733" si="7088">IF(ISNUMBER(SEARCH("Choice",L733))=TRUE,1,O733)</f>
        <v>1</v>
      </c>
      <c r="Q733" s="22" t="str">
        <f t="shared" ref="Q733" si="7089">IF(ISERROR(SEARCH("Pref",E733)),E733,IF(SEARCH("Pref",E733)=3,LEFT(E733,1),IF(SEARCH("Pref",E733)=4,LEFT(E733,2),E733)))</f>
        <v>Choice 2</v>
      </c>
      <c r="R733" s="23">
        <f t="shared" ref="R733" si="7090">IF(E734="N/A","NA",VALUE(LEFT(E734,SEARCH("of",E734)-1)))</f>
        <v>1</v>
      </c>
      <c r="S733" s="23">
        <f t="shared" ref="S733" si="7091">IF(E734="N/A","NA",VALUE(RIGHT(E734,SEARCH("of",E734)-1)))</f>
        <v>1</v>
      </c>
      <c r="T733" s="24">
        <f t="shared" ref="T733" si="7092">IF(Q733="Leftover",1,IF(R733="NA","NA",R733/S733))</f>
        <v>1</v>
      </c>
      <c r="U733" s="25">
        <f t="shared" ref="U733" si="7093">IF(ISNUMBER(SEARCH("Choice",Q733))=TRUE,1,T733)</f>
        <v>1</v>
      </c>
      <c r="V733" s="22" t="str">
        <f t="shared" ref="V733" si="7094">IF(ISERROR(SEARCH("Pref",F733)),F733,IF(SEARCH("Pref",F733)=3,LEFT(F733,1),IF(SEARCH("Pref",F733)=4,LEFT(F733,2),F733)))</f>
        <v>Choice 2</v>
      </c>
      <c r="W733" s="23">
        <f t="shared" ref="W733" si="7095">IF(F734="N/A","NA",VALUE(LEFT(F734,SEARCH("of",F734)-1)))</f>
        <v>9</v>
      </c>
      <c r="X733" s="23">
        <f t="shared" ref="X733" si="7096">IF(F734="N/A","NA",VALUE(RIGHT(F734,SEARCH("of",F734)-1)))</f>
        <v>14</v>
      </c>
      <c r="Y733" s="24">
        <f t="shared" ref="Y733" si="7097">IF(V733="Leftover",1,IF(W733="NA","NA",W733/X733))</f>
        <v>0.6428571428571429</v>
      </c>
      <c r="Z733" s="25">
        <f t="shared" ref="Z733" si="7098">IF(ISNUMBER(SEARCH("Choice",V733))=TRUE,1,Y733)</f>
        <v>1</v>
      </c>
      <c r="AA733" s="22" t="str">
        <f t="shared" ref="AA733" si="7099">IF(ISERROR(SEARCH("Pref",G733)),G733,IF(SEARCH("Pref",G733)=3,LEFT(G733,1),IF(SEARCH("Pref",G733)=4,LEFT(G733,2),G733)))</f>
        <v>No Apps</v>
      </c>
      <c r="AB733" s="23">
        <f t="shared" ref="AB733" si="7100">IF(H734="N/A","NA",VALUE(LEFT(H734,SEARCH("of",H734)-1)))</f>
        <v>4</v>
      </c>
      <c r="AC733" s="23">
        <f t="shared" ref="AC733" si="7101">IF(H734="N/A","NA",VALUE(RIGHT(H734,SEARCH("of",H734)-1)))</f>
        <v>5</v>
      </c>
      <c r="AD733" s="24">
        <f t="shared" ref="AD733" si="7102">IF(AA733="Leftover",1,IF(AB733="NA","NA",AB733/AC733))</f>
        <v>0.8</v>
      </c>
      <c r="AE733" s="25">
        <f t="shared" ref="AE733" si="7103">IF(ISNUMBER(SEARCH("Choice",AA733))=TRUE,1,AD733)</f>
        <v>0.8</v>
      </c>
      <c r="AF733" s="22" t="str">
        <f t="shared" ref="AF733" si="7104">IF(ISERROR(SEARCH("Pref",H733)),H733,IF(SEARCH("Pref",H733)=3,LEFT(H733,1),IF(SEARCH("Pref",H733)=4,LEFT(H733,2),H733)))</f>
        <v>Leftover Choice 2</v>
      </c>
      <c r="AG733" s="23">
        <f t="shared" ref="AG733" si="7105">IF(H734="N/A","NA",VALUE(LEFT(H734,SEARCH("of",H734)-1)))</f>
        <v>4</v>
      </c>
      <c r="AH733" s="23">
        <f t="shared" ref="AH733" si="7106">IF(H734="N/A","NA",VALUE(RIGHT(H734,SEARCH("of",H734)-1)))</f>
        <v>5</v>
      </c>
      <c r="AI733" s="24">
        <f t="shared" ref="AI733" si="7107">IF(AF733="Leftover",1,IF(AG733="NA","NA",AG733/AH733))</f>
        <v>0.8</v>
      </c>
      <c r="AJ733" s="25">
        <f t="shared" ref="AJ733" si="7108">IF(ISNUMBER(SEARCH("Choice",AF733))=TRUE,1,AI733)</f>
        <v>1</v>
      </c>
      <c r="AK733" s="22" t="str">
        <f t="shared" ref="AK733" si="7109">IF(ISERROR(SEARCH("Pref",I733)),I733,IF(SEARCH("Pref",I733)=3,LEFT(I733,1),IF(SEARCH("Pref",I733)=4,LEFT(I733,2),I733)))</f>
        <v>Leftover Choice 3</v>
      </c>
      <c r="AL733" s="23">
        <f t="shared" ref="AL733" si="7110">IF(I734="N/A","NA",VALUE(LEFT(I734,SEARCH("of",I734)-1)))</f>
        <v>5</v>
      </c>
      <c r="AM733" s="23">
        <f t="shared" ref="AM733" si="7111">IF(I734="N/A","NA",VALUE(RIGHT(I734,SEARCH("of",I734)-1)))</f>
        <v>5</v>
      </c>
      <c r="AN733" s="24">
        <f t="shared" ref="AN733" si="7112">IF(AK733="Leftover",1,IF(AL733="NA","NA",AL733/AM733))</f>
        <v>1</v>
      </c>
      <c r="AO733" s="25">
        <f t="shared" ref="AO733" si="7113">IF(ISNUMBER(SEARCH("Choice",AK733))=TRUE,1,AN733)</f>
        <v>1</v>
      </c>
    </row>
    <row r="734" spans="1:41" ht="9" customHeight="1" x14ac:dyDescent="0.25">
      <c r="A734" s="35"/>
      <c r="B734" s="38"/>
      <c r="C734" s="6" t="s">
        <v>16</v>
      </c>
      <c r="D734" s="5" t="s">
        <v>519</v>
      </c>
      <c r="E734" s="5" t="s">
        <v>56</v>
      </c>
      <c r="F734" s="5" t="s">
        <v>520</v>
      </c>
      <c r="G734" s="5" t="s">
        <v>55</v>
      </c>
      <c r="H734" s="5" t="s">
        <v>48</v>
      </c>
      <c r="I734" s="5" t="s">
        <v>123</v>
      </c>
      <c r="J734" s="22"/>
      <c r="K734" s="26"/>
      <c r="L734" s="22"/>
      <c r="M734" s="23"/>
      <c r="N734" s="23"/>
      <c r="O734" s="27"/>
      <c r="P734" s="23"/>
      <c r="Q734" s="22"/>
      <c r="R734" s="23"/>
      <c r="S734" s="23"/>
      <c r="T734" s="27"/>
      <c r="U734" s="23"/>
      <c r="V734" s="22"/>
      <c r="W734" s="23"/>
      <c r="X734" s="23"/>
      <c r="Y734" s="27"/>
      <c r="Z734" s="23"/>
      <c r="AA734" s="22"/>
      <c r="AB734" s="23"/>
      <c r="AC734" s="23"/>
      <c r="AD734" s="27"/>
      <c r="AE734" s="23"/>
      <c r="AF734" s="22"/>
      <c r="AG734" s="23"/>
      <c r="AH734" s="23"/>
      <c r="AI734" s="27"/>
      <c r="AJ734" s="23"/>
    </row>
    <row r="735" spans="1:41" ht="19.95" customHeight="1" x14ac:dyDescent="0.25">
      <c r="A735" s="36"/>
      <c r="B735" s="41"/>
      <c r="C735" s="42"/>
      <c r="D735" s="42"/>
      <c r="E735" s="42"/>
      <c r="F735" s="42"/>
      <c r="G735" s="42"/>
      <c r="H735" s="42"/>
      <c r="I735" s="42"/>
      <c r="J735" s="28"/>
      <c r="K735" s="29"/>
      <c r="L735" s="22"/>
      <c r="M735" s="23"/>
      <c r="N735" s="23"/>
      <c r="O735" s="27"/>
      <c r="P735" s="23"/>
      <c r="Q735" s="22"/>
      <c r="R735" s="23"/>
      <c r="S735" s="23"/>
      <c r="T735" s="27"/>
      <c r="U735" s="23"/>
      <c r="V735" s="22"/>
      <c r="W735" s="23"/>
      <c r="X735" s="23"/>
      <c r="Y735" s="27"/>
      <c r="Z735" s="23"/>
      <c r="AA735" s="22"/>
      <c r="AB735" s="23"/>
      <c r="AC735" s="23"/>
      <c r="AD735" s="27"/>
      <c r="AE735" s="23"/>
      <c r="AF735" s="22"/>
      <c r="AG735" s="23"/>
      <c r="AH735" s="23"/>
      <c r="AI735" s="27"/>
      <c r="AJ735" s="23"/>
    </row>
    <row r="736" spans="1:41" ht="12" customHeight="1" x14ac:dyDescent="0.25">
      <c r="A736" s="34" t="s">
        <v>521</v>
      </c>
      <c r="B736" s="37" t="s">
        <v>229</v>
      </c>
      <c r="C736" s="6" t="s">
        <v>11</v>
      </c>
      <c r="D736" s="5" t="s">
        <v>79</v>
      </c>
      <c r="E736" s="5" t="s">
        <v>79</v>
      </c>
      <c r="F736" s="5" t="s">
        <v>79</v>
      </c>
      <c r="G736" s="5" t="s">
        <v>79</v>
      </c>
      <c r="H736" s="7" t="s">
        <v>15</v>
      </c>
      <c r="I736" s="5" t="s">
        <v>54</v>
      </c>
      <c r="J736" s="20" t="str">
        <f t="shared" ref="J736:K736" si="7114">A736</f>
        <v>DF052P5R</v>
      </c>
      <c r="K736" s="21" t="str">
        <f t="shared" si="7114"/>
        <v>B</v>
      </c>
      <c r="L736" s="22" t="str">
        <f t="shared" ref="L736" si="7115">IF(ISERROR(SEARCH("Pref",D736)),D736,IF(SEARCH("Pref",D736)=3,LEFT(D736,1),IF(SEARCH("Pref",D736)=4,LEFT(D736,2),D736)))</f>
        <v>Leftover</v>
      </c>
      <c r="M736" s="23" t="str">
        <f t="shared" ref="M736" si="7116">IF(D737="N/A","NA",VALUE(LEFT(D737,SEARCH("of",D737)-1)))</f>
        <v>NA</v>
      </c>
      <c r="N736" s="23" t="str">
        <f t="shared" ref="N736" si="7117">IF(D737="N/A","NA",VALUE(RIGHT(D737,SEARCH("of",D737)-1)))</f>
        <v>NA</v>
      </c>
      <c r="O736" s="24">
        <f t="shared" ref="O736" si="7118">IF(L736="Leftover",1,IF(M736="NA","NA",M736/N736))</f>
        <v>1</v>
      </c>
      <c r="P736" s="25">
        <f t="shared" ref="P736" si="7119">IF(ISNUMBER(SEARCH("Choice",L736))=TRUE,1,O736)</f>
        <v>1</v>
      </c>
      <c r="Q736" s="22" t="str">
        <f t="shared" ref="Q736" si="7120">IF(ISERROR(SEARCH("Pref",E736)),E736,IF(SEARCH("Pref",E736)=3,LEFT(E736,1),IF(SEARCH("Pref",E736)=4,LEFT(E736,2),E736)))</f>
        <v>Leftover</v>
      </c>
      <c r="R736" s="23" t="str">
        <f t="shared" ref="R736" si="7121">IF(E737="N/A","NA",VALUE(LEFT(E737,SEARCH("of",E737)-1)))</f>
        <v>NA</v>
      </c>
      <c r="S736" s="23" t="str">
        <f t="shared" ref="S736" si="7122">IF(E737="N/A","NA",VALUE(RIGHT(E737,SEARCH("of",E737)-1)))</f>
        <v>NA</v>
      </c>
      <c r="T736" s="24">
        <f t="shared" ref="T736" si="7123">IF(Q736="Leftover",1,IF(R736="NA","NA",R736/S736))</f>
        <v>1</v>
      </c>
      <c r="U736" s="25">
        <f t="shared" ref="U736" si="7124">IF(ISNUMBER(SEARCH("Choice",Q736))=TRUE,1,T736)</f>
        <v>1</v>
      </c>
      <c r="V736" s="22" t="str">
        <f t="shared" ref="V736" si="7125">IF(ISERROR(SEARCH("Pref",F736)),F736,IF(SEARCH("Pref",F736)=3,LEFT(F736,1),IF(SEARCH("Pref",F736)=4,LEFT(F736,2),F736)))</f>
        <v>Leftover</v>
      </c>
      <c r="W736" s="23" t="str">
        <f t="shared" ref="W736" si="7126">IF(F737="N/A","NA",VALUE(LEFT(F737,SEARCH("of",F737)-1)))</f>
        <v>NA</v>
      </c>
      <c r="X736" s="23" t="str">
        <f t="shared" ref="X736" si="7127">IF(F737="N/A","NA",VALUE(RIGHT(F737,SEARCH("of",F737)-1)))</f>
        <v>NA</v>
      </c>
      <c r="Y736" s="24">
        <f t="shared" ref="Y736" si="7128">IF(V736="Leftover",1,IF(W736="NA","NA",W736/X736))</f>
        <v>1</v>
      </c>
      <c r="Z736" s="25">
        <f t="shared" ref="Z736" si="7129">IF(ISNUMBER(SEARCH("Choice",V736))=TRUE,1,Y736)</f>
        <v>1</v>
      </c>
      <c r="AA736" s="22" t="str">
        <f t="shared" ref="AA736" si="7130">IF(ISERROR(SEARCH("Pref",G736)),G736,IF(SEARCH("Pref",G736)=3,LEFT(G736,1),IF(SEARCH("Pref",G736)=4,LEFT(G736,2),G736)))</f>
        <v>Leftover</v>
      </c>
      <c r="AB736" s="23">
        <f t="shared" ref="AB736" si="7131">IF(H737="N/A","NA",VALUE(LEFT(H737,SEARCH("of",H737)-1)))</f>
        <v>4</v>
      </c>
      <c r="AC736" s="23">
        <f t="shared" ref="AC736" si="7132">IF(H737="N/A","NA",VALUE(RIGHT(H737,SEARCH("of",H737)-1)))</f>
        <v>4</v>
      </c>
      <c r="AD736" s="24">
        <f t="shared" ref="AD736" si="7133">IF(AA736="Leftover",1,IF(AB736="NA","NA",AB736/AC736))</f>
        <v>1</v>
      </c>
      <c r="AE736" s="25">
        <f t="shared" ref="AE736" si="7134">IF(ISNUMBER(SEARCH("Choice",AA736))=TRUE,1,AD736)</f>
        <v>1</v>
      </c>
      <c r="AF736" s="22" t="str">
        <f t="shared" ref="AF736" si="7135">IF(ISERROR(SEARCH("Pref",H736)),H736,IF(SEARCH("Pref",H736)=3,LEFT(H736,1),IF(SEARCH("Pref",H736)=4,LEFT(H736,2),H736)))</f>
        <v>Leftover Choice 3</v>
      </c>
      <c r="AG736" s="23">
        <f t="shared" ref="AG736" si="7136">IF(H737="N/A","NA",VALUE(LEFT(H737,SEARCH("of",H737)-1)))</f>
        <v>4</v>
      </c>
      <c r="AH736" s="23">
        <f t="shared" ref="AH736" si="7137">IF(H737="N/A","NA",VALUE(RIGHT(H737,SEARCH("of",H737)-1)))</f>
        <v>4</v>
      </c>
      <c r="AI736" s="24">
        <f t="shared" ref="AI736" si="7138">IF(AF736="Leftover",1,IF(AG736="NA","NA",AG736/AH736))</f>
        <v>1</v>
      </c>
      <c r="AJ736" s="25">
        <f t="shared" ref="AJ736" si="7139">IF(ISNUMBER(SEARCH("Choice",AF736))=TRUE,1,AI736)</f>
        <v>1</v>
      </c>
      <c r="AK736" s="22" t="str">
        <f t="shared" ref="AK736" si="7140">IF(ISERROR(SEARCH("Pref",I736)),I736,IF(SEARCH("Pref",I736)=3,LEFT(I736,1),IF(SEARCH("Pref",I736)=4,LEFT(I736,2),I736)))</f>
        <v>None Drawn</v>
      </c>
      <c r="AL736" s="23" t="str">
        <f t="shared" ref="AL736" si="7141">IF(I737="N/A","NA",VALUE(LEFT(I737,SEARCH("of",I737)-1)))</f>
        <v>NA</v>
      </c>
      <c r="AM736" s="23" t="str">
        <f t="shared" ref="AM736" si="7142">IF(I737="N/A","NA",VALUE(RIGHT(I737,SEARCH("of",I737)-1)))</f>
        <v>NA</v>
      </c>
      <c r="AN736" s="24" t="str">
        <f t="shared" ref="AN736" si="7143">IF(AK736="Leftover",1,IF(AL736="NA","NA",AL736/AM736))</f>
        <v>NA</v>
      </c>
      <c r="AO736" s="25" t="str">
        <f t="shared" ref="AO736" si="7144">IF(ISNUMBER(SEARCH("Choice",AK736))=TRUE,1,AN736)</f>
        <v>NA</v>
      </c>
    </row>
    <row r="737" spans="1:41" ht="9" customHeight="1" x14ac:dyDescent="0.25">
      <c r="A737" s="35"/>
      <c r="B737" s="38"/>
      <c r="C737" s="6" t="s">
        <v>16</v>
      </c>
      <c r="D737" s="5" t="s">
        <v>55</v>
      </c>
      <c r="E737" s="5" t="s">
        <v>55</v>
      </c>
      <c r="F737" s="5" t="s">
        <v>55</v>
      </c>
      <c r="G737" s="5" t="s">
        <v>55</v>
      </c>
      <c r="H737" s="5" t="s">
        <v>104</v>
      </c>
      <c r="I737" s="5" t="s">
        <v>55</v>
      </c>
      <c r="J737" s="22"/>
      <c r="K737" s="26"/>
      <c r="L737" s="22"/>
      <c r="M737" s="23"/>
      <c r="N737" s="23"/>
      <c r="O737" s="27"/>
      <c r="P737" s="23"/>
      <c r="Q737" s="22"/>
      <c r="R737" s="23"/>
      <c r="S737" s="23"/>
      <c r="T737" s="27"/>
      <c r="U737" s="23"/>
      <c r="V737" s="22"/>
      <c r="W737" s="23"/>
      <c r="X737" s="23"/>
      <c r="Y737" s="27"/>
      <c r="Z737" s="23"/>
      <c r="AA737" s="22"/>
      <c r="AB737" s="23"/>
      <c r="AC737" s="23"/>
      <c r="AD737" s="27"/>
      <c r="AE737" s="23"/>
      <c r="AF737" s="22"/>
      <c r="AG737" s="23"/>
      <c r="AH737" s="23"/>
      <c r="AI737" s="27"/>
      <c r="AJ737" s="23"/>
    </row>
    <row r="738" spans="1:41" ht="19.2" customHeight="1" x14ac:dyDescent="0.25">
      <c r="A738" s="36"/>
      <c r="B738" s="41"/>
      <c r="C738" s="42"/>
      <c r="D738" s="42"/>
      <c r="E738" s="42"/>
      <c r="F738" s="42"/>
      <c r="G738" s="42"/>
      <c r="H738" s="42"/>
      <c r="I738" s="42"/>
      <c r="J738" s="28"/>
      <c r="K738" s="29"/>
      <c r="L738" s="22"/>
      <c r="M738" s="23"/>
      <c r="N738" s="23"/>
      <c r="O738" s="27"/>
      <c r="P738" s="23"/>
      <c r="Q738" s="22"/>
      <c r="R738" s="23"/>
      <c r="S738" s="23"/>
      <c r="T738" s="27"/>
      <c r="U738" s="23"/>
      <c r="V738" s="22"/>
      <c r="W738" s="23"/>
      <c r="X738" s="23"/>
      <c r="Y738" s="27"/>
      <c r="Z738" s="23"/>
      <c r="AA738" s="22"/>
      <c r="AB738" s="23"/>
      <c r="AC738" s="23"/>
      <c r="AD738" s="27"/>
      <c r="AE738" s="23"/>
      <c r="AF738" s="22"/>
      <c r="AG738" s="23"/>
      <c r="AH738" s="23"/>
      <c r="AI738" s="27"/>
      <c r="AJ738" s="23"/>
    </row>
    <row r="739" spans="1:41" ht="12" customHeight="1" x14ac:dyDescent="0.25">
      <c r="A739" s="34" t="s">
        <v>522</v>
      </c>
      <c r="B739" s="37" t="s">
        <v>229</v>
      </c>
      <c r="C739" s="6" t="s">
        <v>11</v>
      </c>
      <c r="D739" s="5" t="s">
        <v>13</v>
      </c>
      <c r="E739" s="5" t="s">
        <v>53</v>
      </c>
      <c r="F739" s="5" t="s">
        <v>13</v>
      </c>
      <c r="G739" s="5" t="s">
        <v>53</v>
      </c>
      <c r="H739" s="7" t="s">
        <v>15</v>
      </c>
      <c r="I739" s="5" t="s">
        <v>54</v>
      </c>
      <c r="J739" s="20" t="str">
        <f t="shared" ref="J739:K739" si="7145">A739</f>
        <v>DF053P5R</v>
      </c>
      <c r="K739" s="21" t="str">
        <f t="shared" si="7145"/>
        <v>B</v>
      </c>
      <c r="L739" s="22" t="str">
        <f t="shared" ref="L739" si="7146">IF(ISERROR(SEARCH("Pref",D739)),D739,IF(SEARCH("Pref",D739)=3,LEFT(D739,1),IF(SEARCH("Pref",D739)=4,LEFT(D739,2),D739)))</f>
        <v>Choice 2</v>
      </c>
      <c r="M739" s="23">
        <f t="shared" ref="M739" si="7147">IF(D740="N/A","NA",VALUE(LEFT(D740,SEARCH("of",D740)-1)))</f>
        <v>4</v>
      </c>
      <c r="N739" s="23">
        <f t="shared" ref="N739" si="7148">IF(D740="N/A","NA",VALUE(RIGHT(D740,SEARCH("of",D740)-1)))</f>
        <v>43</v>
      </c>
      <c r="O739" s="24">
        <f t="shared" ref="O739" si="7149">IF(L739="Leftover",1,IF(M739="NA","NA",M739/N739))</f>
        <v>9.3023255813953487E-2</v>
      </c>
      <c r="P739" s="25">
        <f t="shared" ref="P739" si="7150">IF(ISNUMBER(SEARCH("Choice",L739))=TRUE,1,O739)</f>
        <v>1</v>
      </c>
      <c r="Q739" s="22" t="str">
        <f t="shared" ref="Q739" si="7151">IF(ISERROR(SEARCH("Pref",E739)),E739,IF(SEARCH("Pref",E739)=3,LEFT(E739,1),IF(SEARCH("Pref",E739)=4,LEFT(E739,2),E739)))</f>
        <v>No Apps</v>
      </c>
      <c r="R739" s="23" t="str">
        <f t="shared" ref="R739" si="7152">IF(E740="N/A","NA",VALUE(LEFT(E740,SEARCH("of",E740)-1)))</f>
        <v>NA</v>
      </c>
      <c r="S739" s="23" t="str">
        <f t="shared" ref="S739" si="7153">IF(E740="N/A","NA",VALUE(RIGHT(E740,SEARCH("of",E740)-1)))</f>
        <v>NA</v>
      </c>
      <c r="T739" s="24" t="str">
        <f t="shared" ref="T739" si="7154">IF(Q739="Leftover",1,IF(R739="NA","NA",R739/S739))</f>
        <v>NA</v>
      </c>
      <c r="U739" s="25" t="str">
        <f t="shared" ref="U739" si="7155">IF(ISNUMBER(SEARCH("Choice",Q739))=TRUE,1,T739)</f>
        <v>NA</v>
      </c>
      <c r="V739" s="22" t="str">
        <f t="shared" ref="V739" si="7156">IF(ISERROR(SEARCH("Pref",F739)),F739,IF(SEARCH("Pref",F739)=3,LEFT(F739,1),IF(SEARCH("Pref",F739)=4,LEFT(F739,2),F739)))</f>
        <v>Choice 2</v>
      </c>
      <c r="W739" s="23">
        <f t="shared" ref="W739" si="7157">IF(F740="N/A","NA",VALUE(LEFT(F740,SEARCH("of",F740)-1)))</f>
        <v>6</v>
      </c>
      <c r="X739" s="23">
        <f t="shared" ref="X739" si="7158">IF(F740="N/A","NA",VALUE(RIGHT(F740,SEARCH("of",F740)-1)))</f>
        <v>11</v>
      </c>
      <c r="Y739" s="24">
        <f t="shared" ref="Y739" si="7159">IF(V739="Leftover",1,IF(W739="NA","NA",W739/X739))</f>
        <v>0.54545454545454541</v>
      </c>
      <c r="Z739" s="25">
        <f t="shared" ref="Z739" si="7160">IF(ISNUMBER(SEARCH("Choice",V739))=TRUE,1,Y739)</f>
        <v>1</v>
      </c>
      <c r="AA739" s="22" t="str">
        <f t="shared" ref="AA739" si="7161">IF(ISERROR(SEARCH("Pref",G739)),G739,IF(SEARCH("Pref",G739)=3,LEFT(G739,1),IF(SEARCH("Pref",G739)=4,LEFT(G739,2),G739)))</f>
        <v>No Apps</v>
      </c>
      <c r="AB739" s="23">
        <f t="shared" ref="AB739" si="7162">IF(H740="N/A","NA",VALUE(LEFT(H740,SEARCH("of",H740)-1)))</f>
        <v>2</v>
      </c>
      <c r="AC739" s="23">
        <f t="shared" ref="AC739" si="7163">IF(H740="N/A","NA",VALUE(RIGHT(H740,SEARCH("of",H740)-1)))</f>
        <v>2</v>
      </c>
      <c r="AD739" s="24">
        <f t="shared" ref="AD739" si="7164">IF(AA739="Leftover",1,IF(AB739="NA","NA",AB739/AC739))</f>
        <v>1</v>
      </c>
      <c r="AE739" s="25">
        <f t="shared" ref="AE739" si="7165">IF(ISNUMBER(SEARCH("Choice",AA739))=TRUE,1,AD739)</f>
        <v>1</v>
      </c>
      <c r="AF739" s="22" t="str">
        <f t="shared" ref="AF739" si="7166">IF(ISERROR(SEARCH("Pref",H739)),H739,IF(SEARCH("Pref",H739)=3,LEFT(H739,1),IF(SEARCH("Pref",H739)=4,LEFT(H739,2),H739)))</f>
        <v>Leftover Choice 3</v>
      </c>
      <c r="AG739" s="23">
        <f t="shared" ref="AG739" si="7167">IF(H740="N/A","NA",VALUE(LEFT(H740,SEARCH("of",H740)-1)))</f>
        <v>2</v>
      </c>
      <c r="AH739" s="23">
        <f t="shared" ref="AH739" si="7168">IF(H740="N/A","NA",VALUE(RIGHT(H740,SEARCH("of",H740)-1)))</f>
        <v>2</v>
      </c>
      <c r="AI739" s="24">
        <f t="shared" ref="AI739" si="7169">IF(AF739="Leftover",1,IF(AG739="NA","NA",AG739/AH739))</f>
        <v>1</v>
      </c>
      <c r="AJ739" s="25">
        <f t="shared" ref="AJ739" si="7170">IF(ISNUMBER(SEARCH("Choice",AF739))=TRUE,1,AI739)</f>
        <v>1</v>
      </c>
      <c r="AK739" s="22" t="str">
        <f t="shared" ref="AK739" si="7171">IF(ISERROR(SEARCH("Pref",I739)),I739,IF(SEARCH("Pref",I739)=3,LEFT(I739,1),IF(SEARCH("Pref",I739)=4,LEFT(I739,2),I739)))</f>
        <v>None Drawn</v>
      </c>
      <c r="AL739" s="23" t="str">
        <f t="shared" ref="AL739" si="7172">IF(I740="N/A","NA",VALUE(LEFT(I740,SEARCH("of",I740)-1)))</f>
        <v>NA</v>
      </c>
      <c r="AM739" s="23" t="str">
        <f t="shared" ref="AM739" si="7173">IF(I740="N/A","NA",VALUE(RIGHT(I740,SEARCH("of",I740)-1)))</f>
        <v>NA</v>
      </c>
      <c r="AN739" s="24" t="str">
        <f t="shared" ref="AN739" si="7174">IF(AK739="Leftover",1,IF(AL739="NA","NA",AL739/AM739))</f>
        <v>NA</v>
      </c>
      <c r="AO739" s="25" t="str">
        <f t="shared" ref="AO739" si="7175">IF(ISNUMBER(SEARCH("Choice",AK739))=TRUE,1,AN739)</f>
        <v>NA</v>
      </c>
    </row>
    <row r="740" spans="1:41" ht="9" customHeight="1" x14ac:dyDescent="0.25">
      <c r="A740" s="35"/>
      <c r="B740" s="38"/>
      <c r="C740" s="6" t="s">
        <v>16</v>
      </c>
      <c r="D740" s="5" t="s">
        <v>523</v>
      </c>
      <c r="E740" s="5" t="s">
        <v>55</v>
      </c>
      <c r="F740" s="5" t="s">
        <v>227</v>
      </c>
      <c r="G740" s="5" t="s">
        <v>55</v>
      </c>
      <c r="H740" s="5" t="s">
        <v>112</v>
      </c>
      <c r="I740" s="5" t="s">
        <v>55</v>
      </c>
      <c r="J740" s="22"/>
      <c r="K740" s="26"/>
      <c r="L740" s="22"/>
      <c r="M740" s="23"/>
      <c r="N740" s="23"/>
      <c r="O740" s="27"/>
      <c r="P740" s="23"/>
      <c r="Q740" s="22"/>
      <c r="R740" s="23"/>
      <c r="S740" s="23"/>
      <c r="T740" s="27"/>
      <c r="U740" s="23"/>
      <c r="V740" s="22"/>
      <c r="W740" s="23"/>
      <c r="X740" s="23"/>
      <c r="Y740" s="27"/>
      <c r="Z740" s="23"/>
      <c r="AA740" s="22"/>
      <c r="AB740" s="23"/>
      <c r="AC740" s="23"/>
      <c r="AD740" s="27"/>
      <c r="AE740" s="23"/>
      <c r="AF740" s="22"/>
      <c r="AG740" s="23"/>
      <c r="AH740" s="23"/>
      <c r="AI740" s="27"/>
      <c r="AJ740" s="23"/>
    </row>
    <row r="741" spans="1:41" ht="19.95" customHeight="1" x14ac:dyDescent="0.25">
      <c r="A741" s="36"/>
      <c r="B741" s="41"/>
      <c r="C741" s="42"/>
      <c r="D741" s="42"/>
      <c r="E741" s="42"/>
      <c r="F741" s="42"/>
      <c r="G741" s="42"/>
      <c r="H741" s="42"/>
      <c r="I741" s="42"/>
      <c r="J741" s="28"/>
      <c r="K741" s="29"/>
      <c r="L741" s="22"/>
      <c r="M741" s="23"/>
      <c r="N741" s="23"/>
      <c r="O741" s="27"/>
      <c r="P741" s="23"/>
      <c r="Q741" s="22"/>
      <c r="R741" s="23"/>
      <c r="S741" s="23"/>
      <c r="T741" s="27"/>
      <c r="U741" s="23"/>
      <c r="V741" s="22"/>
      <c r="W741" s="23"/>
      <c r="X741" s="23"/>
      <c r="Y741" s="27"/>
      <c r="Z741" s="23"/>
      <c r="AA741" s="22"/>
      <c r="AB741" s="23"/>
      <c r="AC741" s="23"/>
      <c r="AD741" s="27"/>
      <c r="AE741" s="23"/>
      <c r="AF741" s="22"/>
      <c r="AG741" s="23"/>
      <c r="AH741" s="23"/>
      <c r="AI741" s="27"/>
      <c r="AJ741" s="23"/>
    </row>
    <row r="742" spans="1:41" ht="12" customHeight="1" x14ac:dyDescent="0.25">
      <c r="A742" s="34" t="s">
        <v>524</v>
      </c>
      <c r="B742" s="37" t="s">
        <v>10</v>
      </c>
      <c r="C742" s="6" t="s">
        <v>11</v>
      </c>
      <c r="D742" s="7" t="s">
        <v>12</v>
      </c>
      <c r="E742" s="7" t="s">
        <v>12</v>
      </c>
      <c r="F742" s="7" t="s">
        <v>12</v>
      </c>
      <c r="G742" s="5" t="s">
        <v>53</v>
      </c>
      <c r="H742" s="7" t="s">
        <v>23</v>
      </c>
      <c r="I742" s="7" t="s">
        <v>23</v>
      </c>
      <c r="J742" s="20" t="str">
        <f t="shared" ref="J742:K742" si="7176">A742</f>
        <v>DF054O1A</v>
      </c>
      <c r="K742" s="21" t="str">
        <f t="shared" si="7176"/>
        <v>A</v>
      </c>
      <c r="L742" s="22" t="str">
        <f t="shared" ref="L742" si="7177">IF(ISERROR(SEARCH("Pref",D742)),D742,IF(SEARCH("Pref",D742)=3,LEFT(D742,1),IF(SEARCH("Pref",D742)=4,LEFT(D742,2),D742)))</f>
        <v>0</v>
      </c>
      <c r="M742" s="23">
        <f t="shared" ref="M742" si="7178">IF(D743="N/A","NA",VALUE(LEFT(D743,SEARCH("of",D743)-1)))</f>
        <v>4</v>
      </c>
      <c r="N742" s="23">
        <f t="shared" ref="N742" si="7179">IF(D743="N/A","NA",VALUE(RIGHT(D743,SEARCH("of",D743)-1)))</f>
        <v>14</v>
      </c>
      <c r="O742" s="24">
        <f t="shared" ref="O742" si="7180">IF(L742="Leftover",1,IF(M742="NA","NA",M742/N742))</f>
        <v>0.2857142857142857</v>
      </c>
      <c r="P742" s="25">
        <f t="shared" ref="P742" si="7181">IF(ISNUMBER(SEARCH("Choice",L742))=TRUE,1,O742)</f>
        <v>0.2857142857142857</v>
      </c>
      <c r="Q742" s="22" t="str">
        <f t="shared" ref="Q742" si="7182">IF(ISERROR(SEARCH("Pref",E742)),E742,IF(SEARCH("Pref",E742)=3,LEFT(E742,1),IF(SEARCH("Pref",E742)=4,LEFT(E742,2),E742)))</f>
        <v>0</v>
      </c>
      <c r="R742" s="23">
        <f t="shared" ref="R742" si="7183">IF(E743="N/A","NA",VALUE(LEFT(E743,SEARCH("of",E743)-1)))</f>
        <v>1</v>
      </c>
      <c r="S742" s="23">
        <f t="shared" ref="S742" si="7184">IF(E743="N/A","NA",VALUE(RIGHT(E743,SEARCH("of",E743)-1)))</f>
        <v>1</v>
      </c>
      <c r="T742" s="24">
        <f t="shared" ref="T742" si="7185">IF(Q742="Leftover",1,IF(R742="NA","NA",R742/S742))</f>
        <v>1</v>
      </c>
      <c r="U742" s="25">
        <f t="shared" ref="U742" si="7186">IF(ISNUMBER(SEARCH("Choice",Q742))=TRUE,1,T742)</f>
        <v>1</v>
      </c>
      <c r="V742" s="22" t="str">
        <f t="shared" ref="V742" si="7187">IF(ISERROR(SEARCH("Pref",F742)),F742,IF(SEARCH("Pref",F742)=3,LEFT(F742,1),IF(SEARCH("Pref",F742)=4,LEFT(F742,2),F742)))</f>
        <v>0</v>
      </c>
      <c r="W742" s="23">
        <f t="shared" ref="W742" si="7188">IF(F743="N/A","NA",VALUE(LEFT(F743,SEARCH("of",F743)-1)))</f>
        <v>3</v>
      </c>
      <c r="X742" s="23">
        <f t="shared" ref="X742" si="7189">IF(F743="N/A","NA",VALUE(RIGHT(F743,SEARCH("of",F743)-1)))</f>
        <v>3</v>
      </c>
      <c r="Y742" s="24">
        <f t="shared" ref="Y742" si="7190">IF(V742="Leftover",1,IF(W742="NA","NA",W742/X742))</f>
        <v>1</v>
      </c>
      <c r="Z742" s="25">
        <f t="shared" ref="Z742" si="7191">IF(ISNUMBER(SEARCH("Choice",V742))=TRUE,1,Y742)</f>
        <v>1</v>
      </c>
      <c r="AA742" s="22" t="str">
        <f t="shared" ref="AA742" si="7192">IF(ISERROR(SEARCH("Pref",G742)),G742,IF(SEARCH("Pref",G742)=3,LEFT(G742,1),IF(SEARCH("Pref",G742)=4,LEFT(G742,2),G742)))</f>
        <v>No Apps</v>
      </c>
      <c r="AB742" s="23">
        <f t="shared" ref="AB742" si="7193">IF(H743="N/A","NA",VALUE(LEFT(H743,SEARCH("of",H743)-1)))</f>
        <v>1</v>
      </c>
      <c r="AC742" s="23">
        <f t="shared" ref="AC742" si="7194">IF(H743="N/A","NA",VALUE(RIGHT(H743,SEARCH("of",H743)-1)))</f>
        <v>2</v>
      </c>
      <c r="AD742" s="24">
        <f t="shared" ref="AD742" si="7195">IF(AA742="Leftover",1,IF(AB742="NA","NA",AB742/AC742))</f>
        <v>0.5</v>
      </c>
      <c r="AE742" s="25">
        <f t="shared" ref="AE742" si="7196">IF(ISNUMBER(SEARCH("Choice",AA742))=TRUE,1,AD742)</f>
        <v>0.5</v>
      </c>
      <c r="AF742" s="22" t="str">
        <f t="shared" ref="AF742" si="7197">IF(ISERROR(SEARCH("Pref",H742)),H742,IF(SEARCH("Pref",H742)=3,LEFT(H742,1),IF(SEARCH("Pref",H742)=4,LEFT(H742,2),H742)))</f>
        <v>Leftover Choice 1</v>
      </c>
      <c r="AG742" s="23">
        <f t="shared" ref="AG742" si="7198">IF(H743="N/A","NA",VALUE(LEFT(H743,SEARCH("of",H743)-1)))</f>
        <v>1</v>
      </c>
      <c r="AH742" s="23">
        <f t="shared" ref="AH742" si="7199">IF(H743="N/A","NA",VALUE(RIGHT(H743,SEARCH("of",H743)-1)))</f>
        <v>2</v>
      </c>
      <c r="AI742" s="24">
        <f t="shared" ref="AI742" si="7200">IF(AF742="Leftover",1,IF(AG742="NA","NA",AG742/AH742))</f>
        <v>0.5</v>
      </c>
      <c r="AJ742" s="25">
        <f t="shared" ref="AJ742" si="7201">IF(ISNUMBER(SEARCH("Choice",AF742))=TRUE,1,AI742)</f>
        <v>1</v>
      </c>
      <c r="AK742" s="22" t="str">
        <f t="shared" ref="AK742" si="7202">IF(ISERROR(SEARCH("Pref",I742)),I742,IF(SEARCH("Pref",I742)=3,LEFT(I742,1),IF(SEARCH("Pref",I742)=4,LEFT(I742,2),I742)))</f>
        <v>Leftover Choice 1</v>
      </c>
      <c r="AL742" s="23">
        <f t="shared" ref="AL742" si="7203">IF(I743="N/A","NA",VALUE(LEFT(I743,SEARCH("of",I743)-1)))</f>
        <v>1</v>
      </c>
      <c r="AM742" s="23">
        <f t="shared" ref="AM742" si="7204">IF(I743="N/A","NA",VALUE(RIGHT(I743,SEARCH("of",I743)-1)))</f>
        <v>2</v>
      </c>
      <c r="AN742" s="24">
        <f t="shared" ref="AN742" si="7205">IF(AK742="Leftover",1,IF(AL742="NA","NA",AL742/AM742))</f>
        <v>0.5</v>
      </c>
      <c r="AO742" s="25">
        <f t="shared" ref="AO742" si="7206">IF(ISNUMBER(SEARCH("Choice",AK742))=TRUE,1,AN742)</f>
        <v>1</v>
      </c>
    </row>
    <row r="743" spans="1:41" ht="9" customHeight="1" x14ac:dyDescent="0.25">
      <c r="A743" s="35"/>
      <c r="B743" s="38"/>
      <c r="C743" s="6" t="s">
        <v>16</v>
      </c>
      <c r="D743" s="5" t="s">
        <v>525</v>
      </c>
      <c r="E743" s="5" t="s">
        <v>56</v>
      </c>
      <c r="F743" s="5" t="s">
        <v>96</v>
      </c>
      <c r="G743" s="5" t="s">
        <v>55</v>
      </c>
      <c r="H743" s="5" t="s">
        <v>59</v>
      </c>
      <c r="I743" s="5" t="s">
        <v>59</v>
      </c>
      <c r="J743" s="22"/>
      <c r="K743" s="26"/>
      <c r="L743" s="22"/>
      <c r="M743" s="23"/>
      <c r="N743" s="23"/>
      <c r="O743" s="27"/>
      <c r="P743" s="23"/>
      <c r="Q743" s="22"/>
      <c r="R743" s="23"/>
      <c r="S743" s="23"/>
      <c r="T743" s="27"/>
      <c r="U743" s="23"/>
      <c r="V743" s="22"/>
      <c r="W743" s="23"/>
      <c r="X743" s="23"/>
      <c r="Y743" s="27"/>
      <c r="Z743" s="23"/>
      <c r="AA743" s="22"/>
      <c r="AB743" s="23"/>
      <c r="AC743" s="23"/>
      <c r="AD743" s="27"/>
      <c r="AE743" s="23"/>
      <c r="AF743" s="22"/>
      <c r="AG743" s="23"/>
      <c r="AH743" s="23"/>
      <c r="AI743" s="27"/>
      <c r="AJ743" s="23"/>
    </row>
    <row r="744" spans="1:41" ht="19.95" customHeight="1" x14ac:dyDescent="0.25">
      <c r="A744" s="36"/>
      <c r="B744" s="41"/>
      <c r="C744" s="42"/>
      <c r="D744" s="42"/>
      <c r="E744" s="42"/>
      <c r="F744" s="42"/>
      <c r="G744" s="42"/>
      <c r="H744" s="42"/>
      <c r="I744" s="42"/>
      <c r="J744" s="28"/>
      <c r="K744" s="29"/>
      <c r="L744" s="22"/>
      <c r="M744" s="23"/>
      <c r="N744" s="23"/>
      <c r="O744" s="27"/>
      <c r="P744" s="23"/>
      <c r="Q744" s="22"/>
      <c r="R744" s="23"/>
      <c r="S744" s="23"/>
      <c r="T744" s="27"/>
      <c r="U744" s="23"/>
      <c r="V744" s="22"/>
      <c r="W744" s="23"/>
      <c r="X744" s="23"/>
      <c r="Y744" s="27"/>
      <c r="Z744" s="23"/>
      <c r="AA744" s="22"/>
      <c r="AB744" s="23"/>
      <c r="AC744" s="23"/>
      <c r="AD744" s="27"/>
      <c r="AE744" s="23"/>
      <c r="AF744" s="22"/>
      <c r="AG744" s="23"/>
      <c r="AH744" s="23"/>
      <c r="AI744" s="27"/>
      <c r="AJ744" s="23"/>
    </row>
    <row r="745" spans="1:41" ht="10.95" customHeight="1" x14ac:dyDescent="0.25">
      <c r="A745" s="34" t="s">
        <v>526</v>
      </c>
      <c r="B745" s="37" t="s">
        <v>10</v>
      </c>
      <c r="C745" s="6" t="s">
        <v>11</v>
      </c>
      <c r="D745" s="7" t="s">
        <v>44</v>
      </c>
      <c r="E745" s="7" t="s">
        <v>44</v>
      </c>
      <c r="F745" s="5" t="s">
        <v>13</v>
      </c>
      <c r="G745" s="7" t="s">
        <v>12</v>
      </c>
      <c r="H745" s="7" t="s">
        <v>23</v>
      </c>
      <c r="I745" s="7" t="s">
        <v>23</v>
      </c>
      <c r="J745" s="20" t="str">
        <f t="shared" ref="J745:K745" si="7207">A745</f>
        <v>DF054O1M</v>
      </c>
      <c r="K745" s="21" t="str">
        <f t="shared" si="7207"/>
        <v>A</v>
      </c>
      <c r="L745" s="22" t="str">
        <f t="shared" ref="L745" si="7208">IF(ISERROR(SEARCH("Pref",D745)),D745,IF(SEARCH("Pref",D745)=3,LEFT(D745,1),IF(SEARCH("Pref",D745)=4,LEFT(D745,2),D745)))</f>
        <v>1</v>
      </c>
      <c r="M745" s="23">
        <f t="shared" ref="M745" si="7209">IF(D746="N/A","NA",VALUE(LEFT(D746,SEARCH("of",D746)-1)))</f>
        <v>5</v>
      </c>
      <c r="N745" s="23">
        <f t="shared" ref="N745" si="7210">IF(D746="N/A","NA",VALUE(RIGHT(D746,SEARCH("of",D746)-1)))</f>
        <v>5</v>
      </c>
      <c r="O745" s="24">
        <f t="shared" ref="O745" si="7211">IF(L745="Leftover",1,IF(M745="NA","NA",M745/N745))</f>
        <v>1</v>
      </c>
      <c r="P745" s="25">
        <f t="shared" ref="P745" si="7212">IF(ISNUMBER(SEARCH("Choice",L745))=TRUE,1,O745)</f>
        <v>1</v>
      </c>
      <c r="Q745" s="22" t="str">
        <f t="shared" ref="Q745" si="7213">IF(ISERROR(SEARCH("Pref",E745)),E745,IF(SEARCH("Pref",E745)=3,LEFT(E745,1),IF(SEARCH("Pref",E745)=4,LEFT(E745,2),E745)))</f>
        <v>1</v>
      </c>
      <c r="R745" s="23">
        <f t="shared" ref="R745" si="7214">IF(E746="N/A","NA",VALUE(LEFT(E746,SEARCH("of",E746)-1)))</f>
        <v>1</v>
      </c>
      <c r="S745" s="23">
        <f t="shared" ref="S745" si="7215">IF(E746="N/A","NA",VALUE(RIGHT(E746,SEARCH("of",E746)-1)))</f>
        <v>1</v>
      </c>
      <c r="T745" s="24">
        <f t="shared" ref="T745" si="7216">IF(Q745="Leftover",1,IF(R745="NA","NA",R745/S745))</f>
        <v>1</v>
      </c>
      <c r="U745" s="25">
        <f t="shared" ref="U745" si="7217">IF(ISNUMBER(SEARCH("Choice",Q745))=TRUE,1,T745)</f>
        <v>1</v>
      </c>
      <c r="V745" s="22" t="str">
        <f t="shared" ref="V745" si="7218">IF(ISERROR(SEARCH("Pref",F745)),F745,IF(SEARCH("Pref",F745)=3,LEFT(F745,1),IF(SEARCH("Pref",F745)=4,LEFT(F745,2),F745)))</f>
        <v>Choice 2</v>
      </c>
      <c r="W745" s="23">
        <f t="shared" ref="W745" si="7219">IF(F746="N/A","NA",VALUE(LEFT(F746,SEARCH("of",F746)-1)))</f>
        <v>5</v>
      </c>
      <c r="X745" s="23">
        <f t="shared" ref="X745" si="7220">IF(F746="N/A","NA",VALUE(RIGHT(F746,SEARCH("of",F746)-1)))</f>
        <v>8</v>
      </c>
      <c r="Y745" s="24">
        <f t="shared" ref="Y745" si="7221">IF(V745="Leftover",1,IF(W745="NA","NA",W745/X745))</f>
        <v>0.625</v>
      </c>
      <c r="Z745" s="25">
        <f t="shared" ref="Z745" si="7222">IF(ISNUMBER(SEARCH("Choice",V745))=TRUE,1,Y745)</f>
        <v>1</v>
      </c>
      <c r="AA745" s="22" t="str">
        <f t="shared" ref="AA745" si="7223">IF(ISERROR(SEARCH("Pref",G745)),G745,IF(SEARCH("Pref",G745)=3,LEFT(G745,1),IF(SEARCH("Pref",G745)=4,LEFT(G745,2),G745)))</f>
        <v>0</v>
      </c>
      <c r="AB745" s="23">
        <f t="shared" ref="AB745" si="7224">IF(H746="N/A","NA",VALUE(LEFT(H746,SEARCH("of",H746)-1)))</f>
        <v>1</v>
      </c>
      <c r="AC745" s="23">
        <f t="shared" ref="AC745" si="7225">IF(H746="N/A","NA",VALUE(RIGHT(H746,SEARCH("of",H746)-1)))</f>
        <v>3</v>
      </c>
      <c r="AD745" s="24">
        <f t="shared" ref="AD745" si="7226">IF(AA745="Leftover",1,IF(AB745="NA","NA",AB745/AC745))</f>
        <v>0.33333333333333331</v>
      </c>
      <c r="AE745" s="25">
        <f t="shared" ref="AE745" si="7227">IF(ISNUMBER(SEARCH("Choice",AA745))=TRUE,1,AD745)</f>
        <v>0.33333333333333331</v>
      </c>
      <c r="AF745" s="22" t="str">
        <f t="shared" ref="AF745" si="7228">IF(ISERROR(SEARCH("Pref",H745)),H745,IF(SEARCH("Pref",H745)=3,LEFT(H745,1),IF(SEARCH("Pref",H745)=4,LEFT(H745,2),H745)))</f>
        <v>Leftover Choice 1</v>
      </c>
      <c r="AG745" s="23">
        <f t="shared" ref="AG745" si="7229">IF(H746="N/A","NA",VALUE(LEFT(H746,SEARCH("of",H746)-1)))</f>
        <v>1</v>
      </c>
      <c r="AH745" s="23">
        <f t="shared" ref="AH745" si="7230">IF(H746="N/A","NA",VALUE(RIGHT(H746,SEARCH("of",H746)-1)))</f>
        <v>3</v>
      </c>
      <c r="AI745" s="24">
        <f t="shared" ref="AI745" si="7231">IF(AF745="Leftover",1,IF(AG745="NA","NA",AG745/AH745))</f>
        <v>0.33333333333333331</v>
      </c>
      <c r="AJ745" s="25">
        <f t="shared" ref="AJ745" si="7232">IF(ISNUMBER(SEARCH("Choice",AF745))=TRUE,1,AI745)</f>
        <v>1</v>
      </c>
      <c r="AK745" s="22" t="str">
        <f t="shared" ref="AK745" si="7233">IF(ISERROR(SEARCH("Pref",I745)),I745,IF(SEARCH("Pref",I745)=3,LEFT(I745,1),IF(SEARCH("Pref",I745)=4,LEFT(I745,2),I745)))</f>
        <v>Leftover Choice 1</v>
      </c>
      <c r="AL745" s="23">
        <f t="shared" ref="AL745" si="7234">IF(I746="N/A","NA",VALUE(LEFT(I746,SEARCH("of",I746)-1)))</f>
        <v>1</v>
      </c>
      <c r="AM745" s="23">
        <f t="shared" ref="AM745" si="7235">IF(I746="N/A","NA",VALUE(RIGHT(I746,SEARCH("of",I746)-1)))</f>
        <v>3</v>
      </c>
      <c r="AN745" s="24">
        <f t="shared" ref="AN745" si="7236">IF(AK745="Leftover",1,IF(AL745="NA","NA",AL745/AM745))</f>
        <v>0.33333333333333331</v>
      </c>
      <c r="AO745" s="25">
        <f t="shared" ref="AO745" si="7237">IF(ISNUMBER(SEARCH("Choice",AK745))=TRUE,1,AN745)</f>
        <v>1</v>
      </c>
    </row>
    <row r="746" spans="1:41" ht="9" customHeight="1" x14ac:dyDescent="0.25">
      <c r="A746" s="35"/>
      <c r="B746" s="38"/>
      <c r="C746" s="6" t="s">
        <v>16</v>
      </c>
      <c r="D746" s="5" t="s">
        <v>123</v>
      </c>
      <c r="E746" s="5" t="s">
        <v>56</v>
      </c>
      <c r="F746" s="5" t="s">
        <v>47</v>
      </c>
      <c r="G746" s="5" t="s">
        <v>59</v>
      </c>
      <c r="H746" s="5" t="s">
        <v>18</v>
      </c>
      <c r="I746" s="5" t="s">
        <v>18</v>
      </c>
      <c r="J746" s="22"/>
      <c r="K746" s="26"/>
      <c r="L746" s="22"/>
      <c r="M746" s="23"/>
      <c r="N746" s="23"/>
      <c r="O746" s="27"/>
      <c r="P746" s="23"/>
      <c r="Q746" s="22"/>
      <c r="R746" s="23"/>
      <c r="S746" s="23"/>
      <c r="T746" s="27"/>
      <c r="U746" s="23"/>
      <c r="V746" s="22"/>
      <c r="W746" s="23"/>
      <c r="X746" s="23"/>
      <c r="Y746" s="27"/>
      <c r="Z746" s="23"/>
      <c r="AA746" s="22"/>
      <c r="AB746" s="23"/>
      <c r="AC746" s="23"/>
      <c r="AD746" s="27"/>
      <c r="AE746" s="23"/>
      <c r="AF746" s="22"/>
      <c r="AG746" s="23"/>
      <c r="AH746" s="23"/>
      <c r="AI746" s="27"/>
      <c r="AJ746" s="23"/>
    </row>
    <row r="747" spans="1:41" ht="19.95" customHeight="1" x14ac:dyDescent="0.25">
      <c r="A747" s="36"/>
      <c r="B747" s="41"/>
      <c r="C747" s="42"/>
      <c r="D747" s="42"/>
      <c r="E747" s="42"/>
      <c r="F747" s="42"/>
      <c r="G747" s="42"/>
      <c r="H747" s="42"/>
      <c r="I747" s="42"/>
      <c r="J747" s="28"/>
      <c r="K747" s="29"/>
      <c r="L747" s="22"/>
      <c r="M747" s="23"/>
      <c r="N747" s="23"/>
      <c r="O747" s="27"/>
      <c r="P747" s="23"/>
      <c r="Q747" s="22"/>
      <c r="R747" s="23"/>
      <c r="S747" s="23"/>
      <c r="T747" s="27"/>
      <c r="U747" s="23"/>
      <c r="V747" s="22"/>
      <c r="W747" s="23"/>
      <c r="X747" s="23"/>
      <c r="Y747" s="27"/>
      <c r="Z747" s="23"/>
      <c r="AA747" s="22"/>
      <c r="AB747" s="23"/>
      <c r="AC747" s="23"/>
      <c r="AD747" s="27"/>
      <c r="AE747" s="23"/>
      <c r="AF747" s="22"/>
      <c r="AG747" s="23"/>
      <c r="AH747" s="23"/>
      <c r="AI747" s="27"/>
      <c r="AJ747" s="23"/>
    </row>
    <row r="748" spans="1:41" ht="12" customHeight="1" x14ac:dyDescent="0.25">
      <c r="A748" s="34" t="s">
        <v>527</v>
      </c>
      <c r="B748" s="37" t="s">
        <v>10</v>
      </c>
      <c r="C748" s="6" t="s">
        <v>11</v>
      </c>
      <c r="D748" s="7" t="s">
        <v>44</v>
      </c>
      <c r="E748" s="6" t="s">
        <v>54</v>
      </c>
      <c r="F748" s="7" t="s">
        <v>12</v>
      </c>
      <c r="G748" s="6" t="s">
        <v>54</v>
      </c>
      <c r="H748" s="5" t="s">
        <v>53</v>
      </c>
      <c r="I748" s="5" t="s">
        <v>53</v>
      </c>
      <c r="J748" s="20" t="str">
        <f t="shared" ref="J748:K748" si="7238">A748</f>
        <v>DF054O1R</v>
      </c>
      <c r="K748" s="21" t="str">
        <f t="shared" si="7238"/>
        <v>A</v>
      </c>
      <c r="L748" s="22" t="str">
        <f t="shared" ref="L748" si="7239">IF(ISERROR(SEARCH("Pref",D748)),D748,IF(SEARCH("Pref",D748)=3,LEFT(D748,1),IF(SEARCH("Pref",D748)=4,LEFT(D748,2),D748)))</f>
        <v>1</v>
      </c>
      <c r="M748" s="23">
        <f t="shared" ref="M748" si="7240">IF(D749="N/A","NA",VALUE(LEFT(D749,SEARCH("of",D749)-1)))</f>
        <v>1</v>
      </c>
      <c r="N748" s="23">
        <f t="shared" ref="N748" si="7241">IF(D749="N/A","NA",VALUE(RIGHT(D749,SEARCH("of",D749)-1)))</f>
        <v>26</v>
      </c>
      <c r="O748" s="24">
        <f t="shared" ref="O748" si="7242">IF(L748="Leftover",1,IF(M748="NA","NA",M748/N748))</f>
        <v>3.8461538461538464E-2</v>
      </c>
      <c r="P748" s="25">
        <f t="shared" ref="P748" si="7243">IF(ISNUMBER(SEARCH("Choice",L748))=TRUE,1,O748)</f>
        <v>3.8461538461538464E-2</v>
      </c>
      <c r="Q748" s="22" t="str">
        <f t="shared" ref="Q748" si="7244">IF(ISERROR(SEARCH("Pref",E748)),E748,IF(SEARCH("Pref",E748)=3,LEFT(E748,1),IF(SEARCH("Pref",E748)=4,LEFT(E748,2),E748)))</f>
        <v>None Drawn</v>
      </c>
      <c r="R748" s="23" t="str">
        <f t="shared" ref="R748" si="7245">IF(E749="N/A","NA",VALUE(LEFT(E749,SEARCH("of",E749)-1)))</f>
        <v>NA</v>
      </c>
      <c r="S748" s="23" t="str">
        <f t="shared" ref="S748" si="7246">IF(E749="N/A","NA",VALUE(RIGHT(E749,SEARCH("of",E749)-1)))</f>
        <v>NA</v>
      </c>
      <c r="T748" s="24" t="str">
        <f t="shared" ref="T748" si="7247">IF(Q748="Leftover",1,IF(R748="NA","NA",R748/S748))</f>
        <v>NA</v>
      </c>
      <c r="U748" s="25" t="str">
        <f t="shared" ref="U748" si="7248">IF(ISNUMBER(SEARCH("Choice",Q748))=TRUE,1,T748)</f>
        <v>NA</v>
      </c>
      <c r="V748" s="22" t="str">
        <f t="shared" ref="V748" si="7249">IF(ISERROR(SEARCH("Pref",F748)),F748,IF(SEARCH("Pref",F748)=3,LEFT(F748,1),IF(SEARCH("Pref",F748)=4,LEFT(F748,2),F748)))</f>
        <v>0</v>
      </c>
      <c r="W748" s="23">
        <f t="shared" ref="W748" si="7250">IF(F749="N/A","NA",VALUE(LEFT(F749,SEARCH("of",F749)-1)))</f>
        <v>1</v>
      </c>
      <c r="X748" s="23">
        <f t="shared" ref="X748" si="7251">IF(F749="N/A","NA",VALUE(RIGHT(F749,SEARCH("of",F749)-1)))</f>
        <v>4</v>
      </c>
      <c r="Y748" s="24">
        <f t="shared" ref="Y748" si="7252">IF(V748="Leftover",1,IF(W748="NA","NA",W748/X748))</f>
        <v>0.25</v>
      </c>
      <c r="Z748" s="25">
        <f t="shared" ref="Z748" si="7253">IF(ISNUMBER(SEARCH("Choice",V748))=TRUE,1,Y748)</f>
        <v>0.25</v>
      </c>
      <c r="AA748" s="22" t="str">
        <f t="shared" ref="AA748" si="7254">IF(ISERROR(SEARCH("Pref",G748)),G748,IF(SEARCH("Pref",G748)=3,LEFT(G748,1),IF(SEARCH("Pref",G748)=4,LEFT(G748,2),G748)))</f>
        <v>None Drawn</v>
      </c>
      <c r="AB748" s="23" t="str">
        <f t="shared" ref="AB748" si="7255">IF(H749="N/A","NA",VALUE(LEFT(H749,SEARCH("of",H749)-1)))</f>
        <v>NA</v>
      </c>
      <c r="AC748" s="23" t="str">
        <f t="shared" ref="AC748" si="7256">IF(H749="N/A","NA",VALUE(RIGHT(H749,SEARCH("of",H749)-1)))</f>
        <v>NA</v>
      </c>
      <c r="AD748" s="24" t="str">
        <f t="shared" ref="AD748" si="7257">IF(AA748="Leftover",1,IF(AB748="NA","NA",AB748/AC748))</f>
        <v>NA</v>
      </c>
      <c r="AE748" s="25" t="str">
        <f t="shared" ref="AE748" si="7258">IF(ISNUMBER(SEARCH("Choice",AA748))=TRUE,1,AD748)</f>
        <v>NA</v>
      </c>
      <c r="AF748" s="22" t="str">
        <f t="shared" ref="AF748" si="7259">IF(ISERROR(SEARCH("Pref",H748)),H748,IF(SEARCH("Pref",H748)=3,LEFT(H748,1),IF(SEARCH("Pref",H748)=4,LEFT(H748,2),H748)))</f>
        <v>No Apps</v>
      </c>
      <c r="AG748" s="23" t="str">
        <f t="shared" ref="AG748" si="7260">IF(H749="N/A","NA",VALUE(LEFT(H749,SEARCH("of",H749)-1)))</f>
        <v>NA</v>
      </c>
      <c r="AH748" s="23" t="str">
        <f t="shared" ref="AH748" si="7261">IF(H749="N/A","NA",VALUE(RIGHT(H749,SEARCH("of",H749)-1)))</f>
        <v>NA</v>
      </c>
      <c r="AI748" s="24" t="str">
        <f t="shared" ref="AI748" si="7262">IF(AF748="Leftover",1,IF(AG748="NA","NA",AG748/AH748))</f>
        <v>NA</v>
      </c>
      <c r="AJ748" s="25" t="str">
        <f t="shared" ref="AJ748" si="7263">IF(ISNUMBER(SEARCH("Choice",AF748))=TRUE,1,AI748)</f>
        <v>NA</v>
      </c>
      <c r="AK748" s="22" t="str">
        <f t="shared" ref="AK748" si="7264">IF(ISERROR(SEARCH("Pref",I748)),I748,IF(SEARCH("Pref",I748)=3,LEFT(I748,1),IF(SEARCH("Pref",I748)=4,LEFT(I748,2),I748)))</f>
        <v>No Apps</v>
      </c>
      <c r="AL748" s="23" t="str">
        <f t="shared" ref="AL748" si="7265">IF(I749="N/A","NA",VALUE(LEFT(I749,SEARCH("of",I749)-1)))</f>
        <v>NA</v>
      </c>
      <c r="AM748" s="23" t="str">
        <f t="shared" ref="AM748" si="7266">IF(I749="N/A","NA",VALUE(RIGHT(I749,SEARCH("of",I749)-1)))</f>
        <v>NA</v>
      </c>
      <c r="AN748" s="24" t="str">
        <f t="shared" ref="AN748" si="7267">IF(AK748="Leftover",1,IF(AL748="NA","NA",AL748/AM748))</f>
        <v>NA</v>
      </c>
      <c r="AO748" s="25" t="str">
        <f t="shared" ref="AO748" si="7268">IF(ISNUMBER(SEARCH("Choice",AK748))=TRUE,1,AN748)</f>
        <v>NA</v>
      </c>
    </row>
    <row r="749" spans="1:41" ht="9" customHeight="1" x14ac:dyDescent="0.25">
      <c r="A749" s="35"/>
      <c r="B749" s="38"/>
      <c r="C749" s="6" t="s">
        <v>16</v>
      </c>
      <c r="D749" s="5" t="s">
        <v>474</v>
      </c>
      <c r="E749" s="5" t="s">
        <v>55</v>
      </c>
      <c r="F749" s="5" t="s">
        <v>39</v>
      </c>
      <c r="G749" s="5" t="s">
        <v>55</v>
      </c>
      <c r="H749" s="5" t="s">
        <v>55</v>
      </c>
      <c r="I749" s="5" t="s">
        <v>55</v>
      </c>
      <c r="J749" s="22"/>
      <c r="K749" s="26"/>
      <c r="L749" s="22"/>
      <c r="M749" s="23"/>
      <c r="N749" s="23"/>
      <c r="O749" s="27"/>
      <c r="P749" s="23"/>
      <c r="Q749" s="22"/>
      <c r="R749" s="23"/>
      <c r="S749" s="23"/>
      <c r="T749" s="27"/>
      <c r="U749" s="23"/>
      <c r="V749" s="22"/>
      <c r="W749" s="23"/>
      <c r="X749" s="23"/>
      <c r="Y749" s="27"/>
      <c r="Z749" s="23"/>
      <c r="AA749" s="22"/>
      <c r="AB749" s="23"/>
      <c r="AC749" s="23"/>
      <c r="AD749" s="27"/>
      <c r="AE749" s="23"/>
      <c r="AF749" s="22"/>
      <c r="AG749" s="23"/>
      <c r="AH749" s="23"/>
      <c r="AI749" s="27"/>
      <c r="AJ749" s="23"/>
    </row>
    <row r="750" spans="1:41" ht="19.95" customHeight="1" x14ac:dyDescent="0.25">
      <c r="A750" s="36"/>
      <c r="B750" s="41"/>
      <c r="C750" s="42"/>
      <c r="D750" s="42"/>
      <c r="E750" s="42"/>
      <c r="F750" s="42"/>
      <c r="G750" s="42"/>
      <c r="H750" s="42"/>
      <c r="I750" s="42"/>
      <c r="J750" s="28"/>
      <c r="K750" s="29"/>
      <c r="L750" s="22"/>
      <c r="M750" s="23"/>
      <c r="N750" s="23"/>
      <c r="O750" s="27"/>
      <c r="P750" s="23"/>
      <c r="Q750" s="22"/>
      <c r="R750" s="23"/>
      <c r="S750" s="23"/>
      <c r="T750" s="27"/>
      <c r="U750" s="23"/>
      <c r="V750" s="22"/>
      <c r="W750" s="23"/>
      <c r="X750" s="23"/>
      <c r="Y750" s="27"/>
      <c r="Z750" s="23"/>
      <c r="AA750" s="22"/>
      <c r="AB750" s="23"/>
      <c r="AC750" s="23"/>
      <c r="AD750" s="27"/>
      <c r="AE750" s="23"/>
      <c r="AF750" s="22"/>
      <c r="AG750" s="23"/>
      <c r="AH750" s="23"/>
      <c r="AI750" s="27"/>
      <c r="AJ750" s="23"/>
    </row>
    <row r="751" spans="1:41" ht="10.95" customHeight="1" x14ac:dyDescent="0.25">
      <c r="A751" s="34" t="s">
        <v>528</v>
      </c>
      <c r="B751" s="37" t="s">
        <v>10</v>
      </c>
      <c r="C751" s="6" t="s">
        <v>11</v>
      </c>
      <c r="D751" s="7" t="s">
        <v>44</v>
      </c>
      <c r="E751" s="6" t="s">
        <v>54</v>
      </c>
      <c r="F751" s="5" t="s">
        <v>30</v>
      </c>
      <c r="G751" s="6" t="s">
        <v>54</v>
      </c>
      <c r="H751" s="7" t="s">
        <v>23</v>
      </c>
      <c r="I751" s="5" t="s">
        <v>54</v>
      </c>
      <c r="J751" s="20" t="str">
        <f t="shared" ref="J751:K751" si="7269">A751</f>
        <v>DF054O2R</v>
      </c>
      <c r="K751" s="21" t="str">
        <f t="shared" si="7269"/>
        <v>A</v>
      </c>
      <c r="L751" s="22" t="str">
        <f t="shared" ref="L751" si="7270">IF(ISERROR(SEARCH("Pref",D751)),D751,IF(SEARCH("Pref",D751)=3,LEFT(D751,1),IF(SEARCH("Pref",D751)=4,LEFT(D751,2),D751)))</f>
        <v>1</v>
      </c>
      <c r="M751" s="23">
        <f t="shared" ref="M751" si="7271">IF(D752="N/A","NA",VALUE(LEFT(D752,SEARCH("of",D752)-1)))</f>
        <v>2</v>
      </c>
      <c r="N751" s="23">
        <f t="shared" ref="N751" si="7272">IF(D752="N/A","NA",VALUE(RIGHT(D752,SEARCH("of",D752)-1)))</f>
        <v>2</v>
      </c>
      <c r="O751" s="24">
        <f t="shared" ref="O751" si="7273">IF(L751="Leftover",1,IF(M751="NA","NA",M751/N751))</f>
        <v>1</v>
      </c>
      <c r="P751" s="25">
        <f t="shared" ref="P751" si="7274">IF(ISNUMBER(SEARCH("Choice",L751))=TRUE,1,O751)</f>
        <v>1</v>
      </c>
      <c r="Q751" s="22" t="str">
        <f t="shared" ref="Q751" si="7275">IF(ISERROR(SEARCH("Pref",E751)),E751,IF(SEARCH("Pref",E751)=3,LEFT(E751,1),IF(SEARCH("Pref",E751)=4,LEFT(E751,2),E751)))</f>
        <v>None Drawn</v>
      </c>
      <c r="R751" s="23" t="str">
        <f t="shared" ref="R751" si="7276">IF(E752="N/A","NA",VALUE(LEFT(E752,SEARCH("of",E752)-1)))</f>
        <v>NA</v>
      </c>
      <c r="S751" s="23" t="str">
        <f t="shared" ref="S751" si="7277">IF(E752="N/A","NA",VALUE(RIGHT(E752,SEARCH("of",E752)-1)))</f>
        <v>NA</v>
      </c>
      <c r="T751" s="24" t="str">
        <f t="shared" ref="T751" si="7278">IF(Q751="Leftover",1,IF(R751="NA","NA",R751/S751))</f>
        <v>NA</v>
      </c>
      <c r="U751" s="25" t="str">
        <f t="shared" ref="U751" si="7279">IF(ISNUMBER(SEARCH("Choice",Q751))=TRUE,1,T751)</f>
        <v>NA</v>
      </c>
      <c r="V751" s="22" t="str">
        <f t="shared" ref="V751" si="7280">IF(ISERROR(SEARCH("Pref",F751)),F751,IF(SEARCH("Pref",F751)=3,LEFT(F751,1),IF(SEARCH("Pref",F751)=4,LEFT(F751,2),F751)))</f>
        <v>Choice 3</v>
      </c>
      <c r="W751" s="23">
        <f t="shared" ref="W751" si="7281">IF(F752="N/A","NA",VALUE(LEFT(F752,SEARCH("of",F752)-1)))</f>
        <v>1</v>
      </c>
      <c r="X751" s="23">
        <f t="shared" ref="X751" si="7282">IF(F752="N/A","NA",VALUE(RIGHT(F752,SEARCH("of",F752)-1)))</f>
        <v>10</v>
      </c>
      <c r="Y751" s="24">
        <f t="shared" ref="Y751" si="7283">IF(V751="Leftover",1,IF(W751="NA","NA",W751/X751))</f>
        <v>0.1</v>
      </c>
      <c r="Z751" s="25">
        <f t="shared" ref="Z751" si="7284">IF(ISNUMBER(SEARCH("Choice",V751))=TRUE,1,Y751)</f>
        <v>1</v>
      </c>
      <c r="AA751" s="22" t="str">
        <f t="shared" ref="AA751" si="7285">IF(ISERROR(SEARCH("Pref",G751)),G751,IF(SEARCH("Pref",G751)=3,LEFT(G751,1),IF(SEARCH("Pref",G751)=4,LEFT(G751,2),G751)))</f>
        <v>None Drawn</v>
      </c>
      <c r="AB751" s="23">
        <f t="shared" ref="AB751" si="7286">IF(H752="N/A","NA",VALUE(LEFT(H752,SEARCH("of",H752)-1)))</f>
        <v>1</v>
      </c>
      <c r="AC751" s="23">
        <f t="shared" ref="AC751" si="7287">IF(H752="N/A","NA",VALUE(RIGHT(H752,SEARCH("of",H752)-1)))</f>
        <v>1</v>
      </c>
      <c r="AD751" s="24">
        <f t="shared" ref="AD751" si="7288">IF(AA751="Leftover",1,IF(AB751="NA","NA",AB751/AC751))</f>
        <v>1</v>
      </c>
      <c r="AE751" s="25">
        <f t="shared" ref="AE751" si="7289">IF(ISNUMBER(SEARCH("Choice",AA751))=TRUE,1,AD751)</f>
        <v>1</v>
      </c>
      <c r="AF751" s="22" t="str">
        <f t="shared" ref="AF751" si="7290">IF(ISERROR(SEARCH("Pref",H751)),H751,IF(SEARCH("Pref",H751)=3,LEFT(H751,1),IF(SEARCH("Pref",H751)=4,LEFT(H751,2),H751)))</f>
        <v>Leftover Choice 1</v>
      </c>
      <c r="AG751" s="23">
        <f t="shared" ref="AG751" si="7291">IF(H752="N/A","NA",VALUE(LEFT(H752,SEARCH("of",H752)-1)))</f>
        <v>1</v>
      </c>
      <c r="AH751" s="23">
        <f t="shared" ref="AH751" si="7292">IF(H752="N/A","NA",VALUE(RIGHT(H752,SEARCH("of",H752)-1)))</f>
        <v>1</v>
      </c>
      <c r="AI751" s="24">
        <f t="shared" ref="AI751" si="7293">IF(AF751="Leftover",1,IF(AG751="NA","NA",AG751/AH751))</f>
        <v>1</v>
      </c>
      <c r="AJ751" s="25">
        <f t="shared" ref="AJ751" si="7294">IF(ISNUMBER(SEARCH("Choice",AF751))=TRUE,1,AI751)</f>
        <v>1</v>
      </c>
      <c r="AK751" s="22" t="str">
        <f t="shared" ref="AK751" si="7295">IF(ISERROR(SEARCH("Pref",I751)),I751,IF(SEARCH("Pref",I751)=3,LEFT(I751,1),IF(SEARCH("Pref",I751)=4,LEFT(I751,2),I751)))</f>
        <v>None Drawn</v>
      </c>
      <c r="AL751" s="23" t="str">
        <f t="shared" ref="AL751" si="7296">IF(I752="N/A","NA",VALUE(LEFT(I752,SEARCH("of",I752)-1)))</f>
        <v>NA</v>
      </c>
      <c r="AM751" s="23" t="str">
        <f t="shared" ref="AM751" si="7297">IF(I752="N/A","NA",VALUE(RIGHT(I752,SEARCH("of",I752)-1)))</f>
        <v>NA</v>
      </c>
      <c r="AN751" s="24" t="str">
        <f t="shared" ref="AN751" si="7298">IF(AK751="Leftover",1,IF(AL751="NA","NA",AL751/AM751))</f>
        <v>NA</v>
      </c>
      <c r="AO751" s="25" t="str">
        <f t="shared" ref="AO751" si="7299">IF(ISNUMBER(SEARCH("Choice",AK751))=TRUE,1,AN751)</f>
        <v>NA</v>
      </c>
    </row>
    <row r="752" spans="1:41" ht="9" customHeight="1" x14ac:dyDescent="0.25">
      <c r="A752" s="35"/>
      <c r="B752" s="38"/>
      <c r="C752" s="6" t="s">
        <v>16</v>
      </c>
      <c r="D752" s="5" t="s">
        <v>112</v>
      </c>
      <c r="E752" s="5" t="s">
        <v>55</v>
      </c>
      <c r="F752" s="5" t="s">
        <v>327</v>
      </c>
      <c r="G752" s="5" t="s">
        <v>55</v>
      </c>
      <c r="H752" s="5" t="s">
        <v>56</v>
      </c>
      <c r="I752" s="5" t="s">
        <v>55</v>
      </c>
      <c r="J752" s="22"/>
      <c r="K752" s="26"/>
      <c r="L752" s="22"/>
      <c r="M752" s="23"/>
      <c r="N752" s="23"/>
      <c r="O752" s="27"/>
      <c r="P752" s="23"/>
      <c r="Q752" s="22"/>
      <c r="R752" s="23"/>
      <c r="S752" s="23"/>
      <c r="T752" s="27"/>
      <c r="U752" s="23"/>
      <c r="V752" s="22"/>
      <c r="W752" s="23"/>
      <c r="X752" s="23"/>
      <c r="Y752" s="27"/>
      <c r="Z752" s="23"/>
      <c r="AA752" s="22"/>
      <c r="AB752" s="23"/>
      <c r="AC752" s="23"/>
      <c r="AD752" s="27"/>
      <c r="AE752" s="23"/>
      <c r="AF752" s="22"/>
      <c r="AG752" s="23"/>
      <c r="AH752" s="23"/>
      <c r="AI752" s="27"/>
      <c r="AJ752" s="23"/>
    </row>
    <row r="753" spans="1:41" ht="19.95" customHeight="1" x14ac:dyDescent="0.25">
      <c r="A753" s="36"/>
      <c r="B753" s="41"/>
      <c r="C753" s="42"/>
      <c r="D753" s="42"/>
      <c r="E753" s="42"/>
      <c r="F753" s="42"/>
      <c r="G753" s="42"/>
      <c r="H753" s="42"/>
      <c r="I753" s="42"/>
      <c r="J753" s="28"/>
      <c r="K753" s="29"/>
      <c r="L753" s="22"/>
      <c r="M753" s="23"/>
      <c r="N753" s="23"/>
      <c r="O753" s="27"/>
      <c r="P753" s="23"/>
      <c r="Q753" s="22"/>
      <c r="R753" s="23"/>
      <c r="S753" s="23"/>
      <c r="T753" s="27"/>
      <c r="U753" s="23"/>
      <c r="V753" s="22"/>
      <c r="W753" s="23"/>
      <c r="X753" s="23"/>
      <c r="Y753" s="27"/>
      <c r="Z753" s="23"/>
      <c r="AA753" s="22"/>
      <c r="AB753" s="23"/>
      <c r="AC753" s="23"/>
      <c r="AD753" s="27"/>
      <c r="AE753" s="23"/>
      <c r="AF753" s="22"/>
      <c r="AG753" s="23"/>
      <c r="AH753" s="23"/>
      <c r="AI753" s="27"/>
      <c r="AJ753" s="23"/>
    </row>
    <row r="754" spans="1:41" ht="12" customHeight="1" x14ac:dyDescent="0.25">
      <c r="A754" s="34" t="s">
        <v>529</v>
      </c>
      <c r="B754" s="37" t="s">
        <v>10</v>
      </c>
      <c r="C754" s="6" t="s">
        <v>11</v>
      </c>
      <c r="D754" s="7" t="s">
        <v>44</v>
      </c>
      <c r="E754" s="7" t="s">
        <v>163</v>
      </c>
      <c r="F754" s="5" t="s">
        <v>13</v>
      </c>
      <c r="G754" s="7" t="s">
        <v>12</v>
      </c>
      <c r="H754" s="7" t="s">
        <v>15</v>
      </c>
      <c r="I754" s="5" t="s">
        <v>54</v>
      </c>
      <c r="J754" s="20" t="str">
        <f t="shared" ref="J754:K754" si="7300">A754</f>
        <v>DF054O3R</v>
      </c>
      <c r="K754" s="21" t="str">
        <f t="shared" si="7300"/>
        <v>A</v>
      </c>
      <c r="L754" s="22" t="str">
        <f t="shared" ref="L754" si="7301">IF(ISERROR(SEARCH("Pref",D754)),D754,IF(SEARCH("Pref",D754)=3,LEFT(D754,1),IF(SEARCH("Pref",D754)=4,LEFT(D754,2),D754)))</f>
        <v>1</v>
      </c>
      <c r="M754" s="23">
        <f t="shared" ref="M754" si="7302">IF(D755="N/A","NA",VALUE(LEFT(D755,SEARCH("of",D755)-1)))</f>
        <v>5</v>
      </c>
      <c r="N754" s="23">
        <f t="shared" ref="N754" si="7303">IF(D755="N/A","NA",VALUE(RIGHT(D755,SEARCH("of",D755)-1)))</f>
        <v>11</v>
      </c>
      <c r="O754" s="24">
        <f t="shared" ref="O754" si="7304">IF(L754="Leftover",1,IF(M754="NA","NA",M754/N754))</f>
        <v>0.45454545454545453</v>
      </c>
      <c r="P754" s="25">
        <f t="shared" ref="P754" si="7305">IF(ISNUMBER(SEARCH("Choice",L754))=TRUE,1,O754)</f>
        <v>0.45454545454545453</v>
      </c>
      <c r="Q754" s="22" t="str">
        <f t="shared" ref="Q754" si="7306">IF(ISERROR(SEARCH("Pref",E754)),E754,IF(SEARCH("Pref",E754)=3,LEFT(E754,1),IF(SEARCH("Pref",E754)=4,LEFT(E754,2),E754)))</f>
        <v>2</v>
      </c>
      <c r="R754" s="23">
        <f t="shared" ref="R754" si="7307">IF(E755="N/A","NA",VALUE(LEFT(E755,SEARCH("of",E755)-1)))</f>
        <v>1</v>
      </c>
      <c r="S754" s="23">
        <f t="shared" ref="S754" si="7308">IF(E755="N/A","NA",VALUE(RIGHT(E755,SEARCH("of",E755)-1)))</f>
        <v>1</v>
      </c>
      <c r="T754" s="24">
        <f t="shared" ref="T754" si="7309">IF(Q754="Leftover",1,IF(R754="NA","NA",R754/S754))</f>
        <v>1</v>
      </c>
      <c r="U754" s="25">
        <f t="shared" ref="U754" si="7310">IF(ISNUMBER(SEARCH("Choice",Q754))=TRUE,1,T754)</f>
        <v>1</v>
      </c>
      <c r="V754" s="22" t="str">
        <f t="shared" ref="V754" si="7311">IF(ISERROR(SEARCH("Pref",F754)),F754,IF(SEARCH("Pref",F754)=3,LEFT(F754,1),IF(SEARCH("Pref",F754)=4,LEFT(F754,2),F754)))</f>
        <v>Choice 2</v>
      </c>
      <c r="W754" s="23">
        <f t="shared" ref="W754" si="7312">IF(F755="N/A","NA",VALUE(LEFT(F755,SEARCH("of",F755)-1)))</f>
        <v>1</v>
      </c>
      <c r="X754" s="23">
        <f t="shared" ref="X754" si="7313">IF(F755="N/A","NA",VALUE(RIGHT(F755,SEARCH("of",F755)-1)))</f>
        <v>8</v>
      </c>
      <c r="Y754" s="24">
        <f t="shared" ref="Y754" si="7314">IF(V754="Leftover",1,IF(W754="NA","NA",W754/X754))</f>
        <v>0.125</v>
      </c>
      <c r="Z754" s="25">
        <f t="shared" ref="Z754" si="7315">IF(ISNUMBER(SEARCH("Choice",V754))=TRUE,1,Y754)</f>
        <v>1</v>
      </c>
      <c r="AA754" s="22" t="str">
        <f t="shared" ref="AA754" si="7316">IF(ISERROR(SEARCH("Pref",G754)),G754,IF(SEARCH("Pref",G754)=3,LEFT(G754,1),IF(SEARCH("Pref",G754)=4,LEFT(G754,2),G754)))</f>
        <v>0</v>
      </c>
      <c r="AB754" s="23">
        <f t="shared" ref="AB754" si="7317">IF(H755="N/A","NA",VALUE(LEFT(H755,SEARCH("of",H755)-1)))</f>
        <v>1</v>
      </c>
      <c r="AC754" s="23">
        <f t="shared" ref="AC754" si="7318">IF(H755="N/A","NA",VALUE(RIGHT(H755,SEARCH("of",H755)-1)))</f>
        <v>1</v>
      </c>
      <c r="AD754" s="24">
        <f t="shared" ref="AD754" si="7319">IF(AA754="Leftover",1,IF(AB754="NA","NA",AB754/AC754))</f>
        <v>1</v>
      </c>
      <c r="AE754" s="25">
        <f t="shared" ref="AE754" si="7320">IF(ISNUMBER(SEARCH("Choice",AA754))=TRUE,1,AD754)</f>
        <v>1</v>
      </c>
      <c r="AF754" s="22" t="str">
        <f t="shared" ref="AF754" si="7321">IF(ISERROR(SEARCH("Pref",H754)),H754,IF(SEARCH("Pref",H754)=3,LEFT(H754,1),IF(SEARCH("Pref",H754)=4,LEFT(H754,2),H754)))</f>
        <v>Leftover Choice 3</v>
      </c>
      <c r="AG754" s="23">
        <f t="shared" ref="AG754" si="7322">IF(H755="N/A","NA",VALUE(LEFT(H755,SEARCH("of",H755)-1)))</f>
        <v>1</v>
      </c>
      <c r="AH754" s="23">
        <f t="shared" ref="AH754" si="7323">IF(H755="N/A","NA",VALUE(RIGHT(H755,SEARCH("of",H755)-1)))</f>
        <v>1</v>
      </c>
      <c r="AI754" s="24">
        <f t="shared" ref="AI754" si="7324">IF(AF754="Leftover",1,IF(AG754="NA","NA",AG754/AH754))</f>
        <v>1</v>
      </c>
      <c r="AJ754" s="25">
        <f t="shared" ref="AJ754" si="7325">IF(ISNUMBER(SEARCH("Choice",AF754))=TRUE,1,AI754)</f>
        <v>1</v>
      </c>
      <c r="AK754" s="22" t="str">
        <f t="shared" ref="AK754" si="7326">IF(ISERROR(SEARCH("Pref",I754)),I754,IF(SEARCH("Pref",I754)=3,LEFT(I754,1),IF(SEARCH("Pref",I754)=4,LEFT(I754,2),I754)))</f>
        <v>None Drawn</v>
      </c>
      <c r="AL754" s="23" t="str">
        <f t="shared" ref="AL754" si="7327">IF(I755="N/A","NA",VALUE(LEFT(I755,SEARCH("of",I755)-1)))</f>
        <v>NA</v>
      </c>
      <c r="AM754" s="23" t="str">
        <f t="shared" ref="AM754" si="7328">IF(I755="N/A","NA",VALUE(RIGHT(I755,SEARCH("of",I755)-1)))</f>
        <v>NA</v>
      </c>
      <c r="AN754" s="24" t="str">
        <f t="shared" ref="AN754" si="7329">IF(AK754="Leftover",1,IF(AL754="NA","NA",AL754/AM754))</f>
        <v>NA</v>
      </c>
      <c r="AO754" s="25" t="str">
        <f t="shared" ref="AO754" si="7330">IF(ISNUMBER(SEARCH("Choice",AK754))=TRUE,1,AN754)</f>
        <v>NA</v>
      </c>
    </row>
    <row r="755" spans="1:41" ht="9" customHeight="1" x14ac:dyDescent="0.25">
      <c r="A755" s="35"/>
      <c r="B755" s="38"/>
      <c r="C755" s="6" t="s">
        <v>16</v>
      </c>
      <c r="D755" s="5" t="s">
        <v>159</v>
      </c>
      <c r="E755" s="5" t="s">
        <v>56</v>
      </c>
      <c r="F755" s="5" t="s">
        <v>335</v>
      </c>
      <c r="G755" s="5" t="s">
        <v>56</v>
      </c>
      <c r="H755" s="5" t="s">
        <v>56</v>
      </c>
      <c r="I755" s="5" t="s">
        <v>55</v>
      </c>
      <c r="J755" s="22"/>
      <c r="K755" s="26"/>
      <c r="L755" s="22"/>
      <c r="M755" s="23"/>
      <c r="N755" s="23"/>
      <c r="O755" s="27"/>
      <c r="P755" s="23"/>
      <c r="Q755" s="22"/>
      <c r="R755" s="23"/>
      <c r="S755" s="23"/>
      <c r="T755" s="27"/>
      <c r="U755" s="23"/>
      <c r="V755" s="22"/>
      <c r="W755" s="23"/>
      <c r="X755" s="23"/>
      <c r="Y755" s="27"/>
      <c r="Z755" s="23"/>
      <c r="AA755" s="22"/>
      <c r="AB755" s="23"/>
      <c r="AC755" s="23"/>
      <c r="AD755" s="27"/>
      <c r="AE755" s="23"/>
      <c r="AF755" s="22"/>
      <c r="AG755" s="23"/>
      <c r="AH755" s="23"/>
      <c r="AI755" s="27"/>
      <c r="AJ755" s="23"/>
    </row>
    <row r="756" spans="1:41" ht="19.95" customHeight="1" x14ac:dyDescent="0.25">
      <c r="A756" s="36"/>
      <c r="B756" s="41"/>
      <c r="C756" s="42"/>
      <c r="D756" s="42"/>
      <c r="E756" s="42"/>
      <c r="F756" s="42"/>
      <c r="G756" s="42"/>
      <c r="H756" s="42"/>
      <c r="I756" s="42"/>
      <c r="J756" s="28"/>
      <c r="K756" s="29"/>
      <c r="L756" s="22"/>
      <c r="M756" s="23"/>
      <c r="N756" s="23"/>
      <c r="O756" s="27"/>
      <c r="P756" s="23"/>
      <c r="Q756" s="22"/>
      <c r="R756" s="23"/>
      <c r="S756" s="23"/>
      <c r="T756" s="27"/>
      <c r="U756" s="23"/>
      <c r="V756" s="22"/>
      <c r="W756" s="23"/>
      <c r="X756" s="23"/>
      <c r="Y756" s="27"/>
      <c r="Z756" s="23"/>
      <c r="AA756" s="22"/>
      <c r="AB756" s="23"/>
      <c r="AC756" s="23"/>
      <c r="AD756" s="27"/>
      <c r="AE756" s="23"/>
      <c r="AF756" s="22"/>
      <c r="AG756" s="23"/>
      <c r="AH756" s="23"/>
      <c r="AI756" s="27"/>
      <c r="AJ756" s="23"/>
    </row>
    <row r="757" spans="1:41" ht="12" customHeight="1" x14ac:dyDescent="0.25">
      <c r="A757" s="34" t="s">
        <v>530</v>
      </c>
      <c r="B757" s="37" t="s">
        <v>229</v>
      </c>
      <c r="C757" s="6" t="s">
        <v>11</v>
      </c>
      <c r="D757" s="7" t="s">
        <v>12</v>
      </c>
      <c r="E757" s="5" t="s">
        <v>53</v>
      </c>
      <c r="F757" s="7" t="s">
        <v>12</v>
      </c>
      <c r="G757" s="5" t="s">
        <v>53</v>
      </c>
      <c r="H757" s="7" t="s">
        <v>23</v>
      </c>
      <c r="I757" s="5" t="s">
        <v>54</v>
      </c>
      <c r="J757" s="20" t="str">
        <f t="shared" ref="J757:K757" si="7331">A757</f>
        <v>DF054P5R</v>
      </c>
      <c r="K757" s="21" t="str">
        <f t="shared" si="7331"/>
        <v>B</v>
      </c>
      <c r="L757" s="22" t="str">
        <f t="shared" ref="L757" si="7332">IF(ISERROR(SEARCH("Pref",D757)),D757,IF(SEARCH("Pref",D757)=3,LEFT(D757,1),IF(SEARCH("Pref",D757)=4,LEFT(D757,2),D757)))</f>
        <v>0</v>
      </c>
      <c r="M757" s="23">
        <f t="shared" ref="M757" si="7333">IF(D758="N/A","NA",VALUE(LEFT(D758,SEARCH("of",D758)-1)))</f>
        <v>6</v>
      </c>
      <c r="N757" s="23">
        <f t="shared" ref="N757" si="7334">IF(D758="N/A","NA",VALUE(RIGHT(D758,SEARCH("of",D758)-1)))</f>
        <v>7</v>
      </c>
      <c r="O757" s="24">
        <f t="shared" ref="O757" si="7335">IF(L757="Leftover",1,IF(M757="NA","NA",M757/N757))</f>
        <v>0.8571428571428571</v>
      </c>
      <c r="P757" s="25">
        <f t="shared" ref="P757" si="7336">IF(ISNUMBER(SEARCH("Choice",L757))=TRUE,1,O757)</f>
        <v>0.8571428571428571</v>
      </c>
      <c r="Q757" s="22" t="str">
        <f t="shared" ref="Q757" si="7337">IF(ISERROR(SEARCH("Pref",E757)),E757,IF(SEARCH("Pref",E757)=3,LEFT(E757,1),IF(SEARCH("Pref",E757)=4,LEFT(E757,2),E757)))</f>
        <v>No Apps</v>
      </c>
      <c r="R757" s="23" t="str">
        <f t="shared" ref="R757" si="7338">IF(E758="N/A","NA",VALUE(LEFT(E758,SEARCH("of",E758)-1)))</f>
        <v>NA</v>
      </c>
      <c r="S757" s="23" t="str">
        <f t="shared" ref="S757" si="7339">IF(E758="N/A","NA",VALUE(RIGHT(E758,SEARCH("of",E758)-1)))</f>
        <v>NA</v>
      </c>
      <c r="T757" s="24" t="str">
        <f t="shared" ref="T757" si="7340">IF(Q757="Leftover",1,IF(R757="NA","NA",R757/S757))</f>
        <v>NA</v>
      </c>
      <c r="U757" s="25" t="str">
        <f t="shared" ref="U757" si="7341">IF(ISNUMBER(SEARCH("Choice",Q757))=TRUE,1,T757)</f>
        <v>NA</v>
      </c>
      <c r="V757" s="22" t="str">
        <f t="shared" ref="V757" si="7342">IF(ISERROR(SEARCH("Pref",F757)),F757,IF(SEARCH("Pref",F757)=3,LEFT(F757,1),IF(SEARCH("Pref",F757)=4,LEFT(F757,2),F757)))</f>
        <v>0</v>
      </c>
      <c r="W757" s="23">
        <f t="shared" ref="W757" si="7343">IF(F758="N/A","NA",VALUE(LEFT(F758,SEARCH("of",F758)-1)))</f>
        <v>1</v>
      </c>
      <c r="X757" s="23">
        <f t="shared" ref="X757" si="7344">IF(F758="N/A","NA",VALUE(RIGHT(F758,SEARCH("of",F758)-1)))</f>
        <v>1</v>
      </c>
      <c r="Y757" s="24">
        <f t="shared" ref="Y757" si="7345">IF(V757="Leftover",1,IF(W757="NA","NA",W757/X757))</f>
        <v>1</v>
      </c>
      <c r="Z757" s="25">
        <f t="shared" ref="Z757" si="7346">IF(ISNUMBER(SEARCH("Choice",V757))=TRUE,1,Y757)</f>
        <v>1</v>
      </c>
      <c r="AA757" s="22" t="str">
        <f t="shared" ref="AA757" si="7347">IF(ISERROR(SEARCH("Pref",G757)),G757,IF(SEARCH("Pref",G757)=3,LEFT(G757,1),IF(SEARCH("Pref",G757)=4,LEFT(G757,2),G757)))</f>
        <v>No Apps</v>
      </c>
      <c r="AB757" s="23">
        <f t="shared" ref="AB757" si="7348">IF(H758="N/A","NA",VALUE(LEFT(H758,SEARCH("of",H758)-1)))</f>
        <v>1</v>
      </c>
      <c r="AC757" s="23">
        <f t="shared" ref="AC757" si="7349">IF(H758="N/A","NA",VALUE(RIGHT(H758,SEARCH("of",H758)-1)))</f>
        <v>1</v>
      </c>
      <c r="AD757" s="24">
        <f t="shared" ref="AD757" si="7350">IF(AA757="Leftover",1,IF(AB757="NA","NA",AB757/AC757))</f>
        <v>1</v>
      </c>
      <c r="AE757" s="25">
        <f t="shared" ref="AE757" si="7351">IF(ISNUMBER(SEARCH("Choice",AA757))=TRUE,1,AD757)</f>
        <v>1</v>
      </c>
      <c r="AF757" s="22" t="str">
        <f t="shared" ref="AF757" si="7352">IF(ISERROR(SEARCH("Pref",H757)),H757,IF(SEARCH("Pref",H757)=3,LEFT(H757,1),IF(SEARCH("Pref",H757)=4,LEFT(H757,2),H757)))</f>
        <v>Leftover Choice 1</v>
      </c>
      <c r="AG757" s="23">
        <f t="shared" ref="AG757" si="7353">IF(H758="N/A","NA",VALUE(LEFT(H758,SEARCH("of",H758)-1)))</f>
        <v>1</v>
      </c>
      <c r="AH757" s="23">
        <f t="shared" ref="AH757" si="7354">IF(H758="N/A","NA",VALUE(RIGHT(H758,SEARCH("of",H758)-1)))</f>
        <v>1</v>
      </c>
      <c r="AI757" s="24">
        <f t="shared" ref="AI757" si="7355">IF(AF757="Leftover",1,IF(AG757="NA","NA",AG757/AH757))</f>
        <v>1</v>
      </c>
      <c r="AJ757" s="25">
        <f t="shared" ref="AJ757" si="7356">IF(ISNUMBER(SEARCH("Choice",AF757))=TRUE,1,AI757)</f>
        <v>1</v>
      </c>
      <c r="AK757" s="22" t="str">
        <f t="shared" ref="AK757" si="7357">IF(ISERROR(SEARCH("Pref",I757)),I757,IF(SEARCH("Pref",I757)=3,LEFT(I757,1),IF(SEARCH("Pref",I757)=4,LEFT(I757,2),I757)))</f>
        <v>None Drawn</v>
      </c>
      <c r="AL757" s="23" t="str">
        <f t="shared" ref="AL757" si="7358">IF(I758="N/A","NA",VALUE(LEFT(I758,SEARCH("of",I758)-1)))</f>
        <v>NA</v>
      </c>
      <c r="AM757" s="23" t="str">
        <f t="shared" ref="AM757" si="7359">IF(I758="N/A","NA",VALUE(RIGHT(I758,SEARCH("of",I758)-1)))</f>
        <v>NA</v>
      </c>
      <c r="AN757" s="24" t="str">
        <f t="shared" ref="AN757" si="7360">IF(AK757="Leftover",1,IF(AL757="NA","NA",AL757/AM757))</f>
        <v>NA</v>
      </c>
      <c r="AO757" s="25" t="str">
        <f t="shared" ref="AO757" si="7361">IF(ISNUMBER(SEARCH("Choice",AK757))=TRUE,1,AN757)</f>
        <v>NA</v>
      </c>
    </row>
    <row r="758" spans="1:41" ht="8.25" customHeight="1" x14ac:dyDescent="0.25">
      <c r="A758" s="35"/>
      <c r="B758" s="38"/>
      <c r="C758" s="6" t="s">
        <v>16</v>
      </c>
      <c r="D758" s="5" t="s">
        <v>330</v>
      </c>
      <c r="E758" s="5" t="s">
        <v>55</v>
      </c>
      <c r="F758" s="5" t="s">
        <v>56</v>
      </c>
      <c r="G758" s="5" t="s">
        <v>55</v>
      </c>
      <c r="H758" s="5" t="s">
        <v>56</v>
      </c>
      <c r="I758" s="5" t="s">
        <v>55</v>
      </c>
      <c r="J758" s="22"/>
      <c r="K758" s="26"/>
      <c r="L758" s="22"/>
      <c r="M758" s="23"/>
      <c r="N758" s="23"/>
      <c r="O758" s="27"/>
      <c r="P758" s="23"/>
      <c r="Q758" s="22"/>
      <c r="R758" s="23"/>
      <c r="S758" s="23"/>
      <c r="T758" s="27"/>
      <c r="U758" s="23"/>
      <c r="V758" s="22"/>
      <c r="W758" s="23"/>
      <c r="X758" s="23"/>
      <c r="Y758" s="27"/>
      <c r="Z758" s="23"/>
      <c r="AA758" s="22"/>
      <c r="AB758" s="23"/>
      <c r="AC758" s="23"/>
      <c r="AD758" s="27"/>
      <c r="AE758" s="23"/>
      <c r="AF758" s="22"/>
      <c r="AG758" s="23"/>
      <c r="AH758" s="23"/>
      <c r="AI758" s="27"/>
      <c r="AJ758" s="23"/>
    </row>
    <row r="759" spans="1:41" ht="10.95" customHeight="1" x14ac:dyDescent="0.25">
      <c r="A759" s="36"/>
      <c r="B759" s="41"/>
      <c r="C759" s="42"/>
      <c r="D759" s="42"/>
      <c r="E759" s="42"/>
      <c r="F759" s="42"/>
      <c r="G759" s="42"/>
      <c r="H759" s="42"/>
      <c r="I759" s="42"/>
      <c r="J759" s="28"/>
      <c r="K759" s="29"/>
      <c r="L759" s="22"/>
      <c r="M759" s="23"/>
      <c r="N759" s="23"/>
      <c r="O759" s="27"/>
      <c r="P759" s="23"/>
      <c r="Q759" s="22"/>
      <c r="R759" s="23"/>
      <c r="S759" s="23"/>
      <c r="T759" s="27"/>
      <c r="U759" s="23"/>
      <c r="V759" s="22"/>
      <c r="W759" s="23"/>
      <c r="X759" s="23"/>
      <c r="Y759" s="27"/>
      <c r="Z759" s="23"/>
      <c r="AA759" s="22"/>
      <c r="AB759" s="23"/>
      <c r="AC759" s="23"/>
      <c r="AD759" s="27"/>
      <c r="AE759" s="23"/>
      <c r="AF759" s="22"/>
      <c r="AG759" s="23"/>
      <c r="AH759" s="23"/>
      <c r="AI759" s="27"/>
      <c r="AJ759" s="23"/>
    </row>
    <row r="760" spans="1:41" ht="12" customHeight="1" x14ac:dyDescent="0.25">
      <c r="A760" s="34" t="s">
        <v>531</v>
      </c>
      <c r="B760" s="37" t="s">
        <v>10</v>
      </c>
      <c r="C760" s="6" t="s">
        <v>11</v>
      </c>
      <c r="D760" s="7" t="s">
        <v>44</v>
      </c>
      <c r="E760" s="6" t="s">
        <v>54</v>
      </c>
      <c r="F760" s="7" t="s">
        <v>12</v>
      </c>
      <c r="G760" s="5" t="s">
        <v>53</v>
      </c>
      <c r="H760" s="7" t="s">
        <v>15</v>
      </c>
      <c r="I760" s="5" t="s">
        <v>53</v>
      </c>
      <c r="J760" s="20" t="str">
        <f t="shared" ref="J760:K760" si="7362">A760</f>
        <v>DF055O1A</v>
      </c>
      <c r="K760" s="21" t="str">
        <f t="shared" si="7362"/>
        <v>A</v>
      </c>
      <c r="L760" s="22" t="str">
        <f t="shared" ref="L760" si="7363">IF(ISERROR(SEARCH("Pref",D760)),D760,IF(SEARCH("Pref",D760)=3,LEFT(D760,1),IF(SEARCH("Pref",D760)=4,LEFT(D760,2),D760)))</f>
        <v>1</v>
      </c>
      <c r="M760" s="23">
        <f t="shared" ref="M760" si="7364">IF(D761="N/A","NA",VALUE(LEFT(D761,SEARCH("of",D761)-1)))</f>
        <v>9</v>
      </c>
      <c r="N760" s="23">
        <f t="shared" ref="N760" si="7365">IF(D761="N/A","NA",VALUE(RIGHT(D761,SEARCH("of",D761)-1)))</f>
        <v>13</v>
      </c>
      <c r="O760" s="24">
        <f t="shared" ref="O760" si="7366">IF(L760="Leftover",1,IF(M760="NA","NA",M760/N760))</f>
        <v>0.69230769230769229</v>
      </c>
      <c r="P760" s="25">
        <f t="shared" ref="P760" si="7367">IF(ISNUMBER(SEARCH("Choice",L760))=TRUE,1,O760)</f>
        <v>0.69230769230769229</v>
      </c>
      <c r="Q760" s="22" t="str">
        <f t="shared" ref="Q760" si="7368">IF(ISERROR(SEARCH("Pref",E760)),E760,IF(SEARCH("Pref",E760)=3,LEFT(E760,1),IF(SEARCH("Pref",E760)=4,LEFT(E760,2),E760)))</f>
        <v>None Drawn</v>
      </c>
      <c r="R760" s="23" t="str">
        <f t="shared" ref="R760" si="7369">IF(E761="N/A","NA",VALUE(LEFT(E761,SEARCH("of",E761)-1)))</f>
        <v>NA</v>
      </c>
      <c r="S760" s="23" t="str">
        <f t="shared" ref="S760" si="7370">IF(E761="N/A","NA",VALUE(RIGHT(E761,SEARCH("of",E761)-1)))</f>
        <v>NA</v>
      </c>
      <c r="T760" s="24" t="str">
        <f t="shared" ref="T760" si="7371">IF(Q760="Leftover",1,IF(R760="NA","NA",R760/S760))</f>
        <v>NA</v>
      </c>
      <c r="U760" s="25" t="str">
        <f t="shared" ref="U760" si="7372">IF(ISNUMBER(SEARCH("Choice",Q760))=TRUE,1,T760)</f>
        <v>NA</v>
      </c>
      <c r="V760" s="22" t="str">
        <f t="shared" ref="V760" si="7373">IF(ISERROR(SEARCH("Pref",F760)),F760,IF(SEARCH("Pref",F760)=3,LEFT(F760,1),IF(SEARCH("Pref",F760)=4,LEFT(F760,2),F760)))</f>
        <v>0</v>
      </c>
      <c r="W760" s="23">
        <f t="shared" ref="W760" si="7374">IF(F761="N/A","NA",VALUE(LEFT(F761,SEARCH("of",F761)-1)))</f>
        <v>2</v>
      </c>
      <c r="X760" s="23">
        <f t="shared" ref="X760" si="7375">IF(F761="N/A","NA",VALUE(RIGHT(F761,SEARCH("of",F761)-1)))</f>
        <v>3</v>
      </c>
      <c r="Y760" s="24">
        <f t="shared" ref="Y760" si="7376">IF(V760="Leftover",1,IF(W760="NA","NA",W760/X760))</f>
        <v>0.66666666666666663</v>
      </c>
      <c r="Z760" s="25">
        <f t="shared" ref="Z760" si="7377">IF(ISNUMBER(SEARCH("Choice",V760))=TRUE,1,Y760)</f>
        <v>0.66666666666666663</v>
      </c>
      <c r="AA760" s="22" t="str">
        <f t="shared" ref="AA760" si="7378">IF(ISERROR(SEARCH("Pref",G760)),G760,IF(SEARCH("Pref",G760)=3,LEFT(G760,1),IF(SEARCH("Pref",G760)=4,LEFT(G760,2),G760)))</f>
        <v>No Apps</v>
      </c>
      <c r="AB760" s="23">
        <f t="shared" ref="AB760" si="7379">IF(H761="N/A","NA",VALUE(LEFT(H761,SEARCH("of",H761)-1)))</f>
        <v>1</v>
      </c>
      <c r="AC760" s="23">
        <f t="shared" ref="AC760" si="7380">IF(H761="N/A","NA",VALUE(RIGHT(H761,SEARCH("of",H761)-1)))</f>
        <v>1</v>
      </c>
      <c r="AD760" s="24">
        <f t="shared" ref="AD760" si="7381">IF(AA760="Leftover",1,IF(AB760="NA","NA",AB760/AC760))</f>
        <v>1</v>
      </c>
      <c r="AE760" s="25">
        <f t="shared" ref="AE760" si="7382">IF(ISNUMBER(SEARCH("Choice",AA760))=TRUE,1,AD760)</f>
        <v>1</v>
      </c>
      <c r="AF760" s="22" t="str">
        <f t="shared" ref="AF760" si="7383">IF(ISERROR(SEARCH("Pref",H760)),H760,IF(SEARCH("Pref",H760)=3,LEFT(H760,1),IF(SEARCH("Pref",H760)=4,LEFT(H760,2),H760)))</f>
        <v>Leftover Choice 3</v>
      </c>
      <c r="AG760" s="23">
        <f t="shared" ref="AG760" si="7384">IF(H761="N/A","NA",VALUE(LEFT(H761,SEARCH("of",H761)-1)))</f>
        <v>1</v>
      </c>
      <c r="AH760" s="23">
        <f t="shared" ref="AH760" si="7385">IF(H761="N/A","NA",VALUE(RIGHT(H761,SEARCH("of",H761)-1)))</f>
        <v>1</v>
      </c>
      <c r="AI760" s="24">
        <f t="shared" ref="AI760" si="7386">IF(AF760="Leftover",1,IF(AG760="NA","NA",AG760/AH760))</f>
        <v>1</v>
      </c>
      <c r="AJ760" s="25">
        <f t="shared" ref="AJ760" si="7387">IF(ISNUMBER(SEARCH("Choice",AF760))=TRUE,1,AI760)</f>
        <v>1</v>
      </c>
      <c r="AK760" s="22" t="str">
        <f t="shared" ref="AK760" si="7388">IF(ISERROR(SEARCH("Pref",I760)),I760,IF(SEARCH("Pref",I760)=3,LEFT(I760,1),IF(SEARCH("Pref",I760)=4,LEFT(I760,2),I760)))</f>
        <v>No Apps</v>
      </c>
      <c r="AL760" s="23" t="str">
        <f t="shared" ref="AL760" si="7389">IF(I761="N/A","NA",VALUE(LEFT(I761,SEARCH("of",I761)-1)))</f>
        <v>NA</v>
      </c>
      <c r="AM760" s="23" t="str">
        <f t="shared" ref="AM760" si="7390">IF(I761="N/A","NA",VALUE(RIGHT(I761,SEARCH("of",I761)-1)))</f>
        <v>NA</v>
      </c>
      <c r="AN760" s="24" t="str">
        <f t="shared" ref="AN760" si="7391">IF(AK760="Leftover",1,IF(AL760="NA","NA",AL760/AM760))</f>
        <v>NA</v>
      </c>
      <c r="AO760" s="25" t="str">
        <f t="shared" ref="AO760" si="7392">IF(ISNUMBER(SEARCH("Choice",AK760))=TRUE,1,AN760)</f>
        <v>NA</v>
      </c>
    </row>
    <row r="761" spans="1:41" ht="19.95" customHeight="1" x14ac:dyDescent="0.25">
      <c r="A761" s="35"/>
      <c r="B761" s="38"/>
      <c r="C761" s="6" t="s">
        <v>16</v>
      </c>
      <c r="D761" s="5" t="s">
        <v>86</v>
      </c>
      <c r="E761" s="5" t="s">
        <v>55</v>
      </c>
      <c r="F761" s="5" t="s">
        <v>105</v>
      </c>
      <c r="G761" s="5" t="s">
        <v>55</v>
      </c>
      <c r="H761" s="5" t="s">
        <v>56</v>
      </c>
      <c r="I761" s="5" t="s">
        <v>55</v>
      </c>
      <c r="J761" s="22"/>
      <c r="K761" s="26"/>
      <c r="L761" s="22"/>
      <c r="M761" s="23"/>
      <c r="N761" s="23"/>
      <c r="O761" s="27"/>
      <c r="P761" s="23"/>
      <c r="Q761" s="22"/>
      <c r="R761" s="23"/>
      <c r="S761" s="23"/>
      <c r="T761" s="27"/>
      <c r="U761" s="23"/>
      <c r="V761" s="22"/>
      <c r="W761" s="23"/>
      <c r="X761" s="23"/>
      <c r="Y761" s="27"/>
      <c r="Z761" s="23"/>
      <c r="AA761" s="22"/>
      <c r="AB761" s="23"/>
      <c r="AC761" s="23"/>
      <c r="AD761" s="27"/>
      <c r="AE761" s="23"/>
      <c r="AF761" s="22"/>
      <c r="AG761" s="23"/>
      <c r="AH761" s="23"/>
      <c r="AI761" s="27"/>
      <c r="AJ761" s="23"/>
    </row>
    <row r="762" spans="1:41" ht="12" customHeight="1" x14ac:dyDescent="0.25">
      <c r="A762" s="36"/>
      <c r="B762" s="41"/>
      <c r="C762" s="42"/>
      <c r="D762" s="42"/>
      <c r="E762" s="42"/>
      <c r="F762" s="42"/>
      <c r="G762" s="42"/>
      <c r="H762" s="42"/>
      <c r="I762" s="42"/>
      <c r="J762" s="28"/>
      <c r="K762" s="29"/>
      <c r="L762" s="22"/>
      <c r="M762" s="23"/>
      <c r="N762" s="23"/>
      <c r="O762" s="27"/>
      <c r="P762" s="23"/>
      <c r="Q762" s="22"/>
      <c r="R762" s="23"/>
      <c r="S762" s="23"/>
      <c r="T762" s="27"/>
      <c r="U762" s="23"/>
      <c r="V762" s="22"/>
      <c r="W762" s="23"/>
      <c r="X762" s="23"/>
      <c r="Y762" s="27"/>
      <c r="Z762" s="23"/>
      <c r="AA762" s="22"/>
      <c r="AB762" s="23"/>
      <c r="AC762" s="23"/>
      <c r="AD762" s="27"/>
      <c r="AE762" s="23"/>
      <c r="AF762" s="22"/>
      <c r="AG762" s="23"/>
      <c r="AH762" s="23"/>
      <c r="AI762" s="27"/>
      <c r="AJ762" s="23"/>
    </row>
    <row r="763" spans="1:41" ht="9" customHeight="1" x14ac:dyDescent="0.25">
      <c r="A763" s="34" t="s">
        <v>532</v>
      </c>
      <c r="B763" s="37" t="s">
        <v>10</v>
      </c>
      <c r="C763" s="6" t="s">
        <v>11</v>
      </c>
      <c r="D763" s="7" t="s">
        <v>44</v>
      </c>
      <c r="E763" s="6" t="s">
        <v>54</v>
      </c>
      <c r="F763" s="5" t="s">
        <v>13</v>
      </c>
      <c r="G763" s="6" t="s">
        <v>54</v>
      </c>
      <c r="H763" s="5" t="s">
        <v>53</v>
      </c>
      <c r="I763" s="5" t="s">
        <v>53</v>
      </c>
      <c r="J763" s="20" t="str">
        <f t="shared" ref="J763:K763" si="7393">A763</f>
        <v>DF055O1M</v>
      </c>
      <c r="K763" s="21" t="str">
        <f t="shared" si="7393"/>
        <v>A</v>
      </c>
      <c r="L763" s="22" t="str">
        <f t="shared" ref="L763" si="7394">IF(ISERROR(SEARCH("Pref",D763)),D763,IF(SEARCH("Pref",D763)=3,LEFT(D763,1),IF(SEARCH("Pref",D763)=4,LEFT(D763,2),D763)))</f>
        <v>1</v>
      </c>
      <c r="M763" s="23">
        <f t="shared" ref="M763" si="7395">IF(D764="N/A","NA",VALUE(LEFT(D764,SEARCH("of",D764)-1)))</f>
        <v>6</v>
      </c>
      <c r="N763" s="23">
        <f t="shared" ref="N763" si="7396">IF(D764="N/A","NA",VALUE(RIGHT(D764,SEARCH("of",D764)-1)))</f>
        <v>6</v>
      </c>
      <c r="O763" s="24">
        <f t="shared" ref="O763" si="7397">IF(L763="Leftover",1,IF(M763="NA","NA",M763/N763))</f>
        <v>1</v>
      </c>
      <c r="P763" s="25">
        <f t="shared" ref="P763" si="7398">IF(ISNUMBER(SEARCH("Choice",L763))=TRUE,1,O763)</f>
        <v>1</v>
      </c>
      <c r="Q763" s="22" t="str">
        <f t="shared" ref="Q763" si="7399">IF(ISERROR(SEARCH("Pref",E763)),E763,IF(SEARCH("Pref",E763)=3,LEFT(E763,1),IF(SEARCH("Pref",E763)=4,LEFT(E763,2),E763)))</f>
        <v>None Drawn</v>
      </c>
      <c r="R763" s="23" t="str">
        <f t="shared" ref="R763" si="7400">IF(E764="N/A","NA",VALUE(LEFT(E764,SEARCH("of",E764)-1)))</f>
        <v>NA</v>
      </c>
      <c r="S763" s="23" t="str">
        <f t="shared" ref="S763" si="7401">IF(E764="N/A","NA",VALUE(RIGHT(E764,SEARCH("of",E764)-1)))</f>
        <v>NA</v>
      </c>
      <c r="T763" s="24" t="str">
        <f t="shared" ref="T763" si="7402">IF(Q763="Leftover",1,IF(R763="NA","NA",R763/S763))</f>
        <v>NA</v>
      </c>
      <c r="U763" s="25" t="str">
        <f t="shared" ref="U763" si="7403">IF(ISNUMBER(SEARCH("Choice",Q763))=TRUE,1,T763)</f>
        <v>NA</v>
      </c>
      <c r="V763" s="22" t="str">
        <f t="shared" ref="V763" si="7404">IF(ISERROR(SEARCH("Pref",F763)),F763,IF(SEARCH("Pref",F763)=3,LEFT(F763,1),IF(SEARCH("Pref",F763)=4,LEFT(F763,2),F763)))</f>
        <v>Choice 2</v>
      </c>
      <c r="W763" s="23">
        <f t="shared" ref="W763" si="7405">IF(F764="N/A","NA",VALUE(LEFT(F764,SEARCH("of",F764)-1)))</f>
        <v>4</v>
      </c>
      <c r="X763" s="23">
        <f t="shared" ref="X763" si="7406">IF(F764="N/A","NA",VALUE(RIGHT(F764,SEARCH("of",F764)-1)))</f>
        <v>12</v>
      </c>
      <c r="Y763" s="24">
        <f t="shared" ref="Y763" si="7407">IF(V763="Leftover",1,IF(W763="NA","NA",W763/X763))</f>
        <v>0.33333333333333331</v>
      </c>
      <c r="Z763" s="25">
        <f t="shared" ref="Z763" si="7408">IF(ISNUMBER(SEARCH("Choice",V763))=TRUE,1,Y763)</f>
        <v>1</v>
      </c>
      <c r="AA763" s="22" t="str">
        <f t="shared" ref="AA763" si="7409">IF(ISERROR(SEARCH("Pref",G763)),G763,IF(SEARCH("Pref",G763)=3,LEFT(G763,1),IF(SEARCH("Pref",G763)=4,LEFT(G763,2),G763)))</f>
        <v>None Drawn</v>
      </c>
      <c r="AB763" s="23" t="str">
        <f t="shared" ref="AB763" si="7410">IF(H764="N/A","NA",VALUE(LEFT(H764,SEARCH("of",H764)-1)))</f>
        <v>NA</v>
      </c>
      <c r="AC763" s="23" t="str">
        <f t="shared" ref="AC763" si="7411">IF(H764="N/A","NA",VALUE(RIGHT(H764,SEARCH("of",H764)-1)))</f>
        <v>NA</v>
      </c>
      <c r="AD763" s="24" t="str">
        <f t="shared" ref="AD763" si="7412">IF(AA763="Leftover",1,IF(AB763="NA","NA",AB763/AC763))</f>
        <v>NA</v>
      </c>
      <c r="AE763" s="25" t="str">
        <f t="shared" ref="AE763" si="7413">IF(ISNUMBER(SEARCH("Choice",AA763))=TRUE,1,AD763)</f>
        <v>NA</v>
      </c>
      <c r="AF763" s="22" t="str">
        <f t="shared" ref="AF763" si="7414">IF(ISERROR(SEARCH("Pref",H763)),H763,IF(SEARCH("Pref",H763)=3,LEFT(H763,1),IF(SEARCH("Pref",H763)=4,LEFT(H763,2),H763)))</f>
        <v>No Apps</v>
      </c>
      <c r="AG763" s="23" t="str">
        <f t="shared" ref="AG763" si="7415">IF(H764="N/A","NA",VALUE(LEFT(H764,SEARCH("of",H764)-1)))</f>
        <v>NA</v>
      </c>
      <c r="AH763" s="23" t="str">
        <f t="shared" ref="AH763" si="7416">IF(H764="N/A","NA",VALUE(RIGHT(H764,SEARCH("of",H764)-1)))</f>
        <v>NA</v>
      </c>
      <c r="AI763" s="24" t="str">
        <f t="shared" ref="AI763" si="7417">IF(AF763="Leftover",1,IF(AG763="NA","NA",AG763/AH763))</f>
        <v>NA</v>
      </c>
      <c r="AJ763" s="25" t="str">
        <f t="shared" ref="AJ763" si="7418">IF(ISNUMBER(SEARCH("Choice",AF763))=TRUE,1,AI763)</f>
        <v>NA</v>
      </c>
      <c r="AK763" s="22" t="str">
        <f t="shared" ref="AK763" si="7419">IF(ISERROR(SEARCH("Pref",I763)),I763,IF(SEARCH("Pref",I763)=3,LEFT(I763,1),IF(SEARCH("Pref",I763)=4,LEFT(I763,2),I763)))</f>
        <v>No Apps</v>
      </c>
      <c r="AL763" s="23" t="str">
        <f t="shared" ref="AL763" si="7420">IF(I764="N/A","NA",VALUE(LEFT(I764,SEARCH("of",I764)-1)))</f>
        <v>NA</v>
      </c>
      <c r="AM763" s="23" t="str">
        <f t="shared" ref="AM763" si="7421">IF(I764="N/A","NA",VALUE(RIGHT(I764,SEARCH("of",I764)-1)))</f>
        <v>NA</v>
      </c>
      <c r="AN763" s="24" t="str">
        <f t="shared" ref="AN763" si="7422">IF(AK763="Leftover",1,IF(AL763="NA","NA",AL763/AM763))</f>
        <v>NA</v>
      </c>
      <c r="AO763" s="25" t="str">
        <f t="shared" ref="AO763" si="7423">IF(ISNUMBER(SEARCH("Choice",AK763))=TRUE,1,AN763)</f>
        <v>NA</v>
      </c>
    </row>
    <row r="764" spans="1:41" ht="19.2" customHeight="1" x14ac:dyDescent="0.25">
      <c r="A764" s="35"/>
      <c r="B764" s="38"/>
      <c r="C764" s="6" t="s">
        <v>16</v>
      </c>
      <c r="D764" s="5" t="s">
        <v>209</v>
      </c>
      <c r="E764" s="5" t="s">
        <v>55</v>
      </c>
      <c r="F764" s="5" t="s">
        <v>402</v>
      </c>
      <c r="G764" s="5" t="s">
        <v>55</v>
      </c>
      <c r="H764" s="5" t="s">
        <v>55</v>
      </c>
      <c r="I764" s="5" t="s">
        <v>55</v>
      </c>
      <c r="J764" s="22"/>
      <c r="K764" s="26"/>
      <c r="L764" s="22"/>
      <c r="M764" s="23"/>
      <c r="N764" s="23"/>
      <c r="O764" s="27"/>
      <c r="P764" s="23"/>
      <c r="Q764" s="22"/>
      <c r="R764" s="23"/>
      <c r="S764" s="23"/>
      <c r="T764" s="27"/>
      <c r="U764" s="23"/>
      <c r="V764" s="22"/>
      <c r="W764" s="23"/>
      <c r="X764" s="23"/>
      <c r="Y764" s="27"/>
      <c r="Z764" s="23"/>
      <c r="AA764" s="22"/>
      <c r="AB764" s="23"/>
      <c r="AC764" s="23"/>
      <c r="AD764" s="27"/>
      <c r="AE764" s="23"/>
      <c r="AF764" s="22"/>
      <c r="AG764" s="23"/>
      <c r="AH764" s="23"/>
      <c r="AI764" s="27"/>
      <c r="AJ764" s="23"/>
    </row>
    <row r="765" spans="1:41" ht="12" customHeight="1" x14ac:dyDescent="0.25">
      <c r="A765" s="36"/>
      <c r="B765" s="41"/>
      <c r="C765" s="42"/>
      <c r="D765" s="42"/>
      <c r="E765" s="42"/>
      <c r="F765" s="42"/>
      <c r="G765" s="42"/>
      <c r="H765" s="42"/>
      <c r="I765" s="42"/>
      <c r="J765" s="28"/>
      <c r="K765" s="29"/>
      <c r="L765" s="22"/>
      <c r="M765" s="23"/>
      <c r="N765" s="23"/>
      <c r="O765" s="27"/>
      <c r="P765" s="23"/>
      <c r="Q765" s="22"/>
      <c r="R765" s="23"/>
      <c r="S765" s="23"/>
      <c r="T765" s="27"/>
      <c r="U765" s="23"/>
      <c r="V765" s="22"/>
      <c r="W765" s="23"/>
      <c r="X765" s="23"/>
      <c r="Y765" s="27"/>
      <c r="Z765" s="23"/>
      <c r="AA765" s="22"/>
      <c r="AB765" s="23"/>
      <c r="AC765" s="23"/>
      <c r="AD765" s="27"/>
      <c r="AE765" s="23"/>
      <c r="AF765" s="22"/>
      <c r="AG765" s="23"/>
      <c r="AH765" s="23"/>
      <c r="AI765" s="27"/>
      <c r="AJ765" s="23"/>
    </row>
    <row r="766" spans="1:41" ht="9" customHeight="1" x14ac:dyDescent="0.25">
      <c r="A766" s="34" t="s">
        <v>533</v>
      </c>
      <c r="B766" s="37" t="s">
        <v>10</v>
      </c>
      <c r="C766" s="6" t="s">
        <v>11</v>
      </c>
      <c r="D766" s="7" t="s">
        <v>163</v>
      </c>
      <c r="E766" s="6" t="s">
        <v>54</v>
      </c>
      <c r="F766" s="7" t="s">
        <v>44</v>
      </c>
      <c r="G766" s="6" t="s">
        <v>54</v>
      </c>
      <c r="H766" s="5" t="s">
        <v>54</v>
      </c>
      <c r="I766" s="5" t="s">
        <v>54</v>
      </c>
      <c r="J766" s="20" t="str">
        <f t="shared" ref="J766:K766" si="7424">A766</f>
        <v>DF055O1R</v>
      </c>
      <c r="K766" s="21" t="str">
        <f t="shared" si="7424"/>
        <v>A</v>
      </c>
      <c r="L766" s="22" t="str">
        <f t="shared" ref="L766" si="7425">IF(ISERROR(SEARCH("Pref",D766)),D766,IF(SEARCH("Pref",D766)=3,LEFT(D766,1),IF(SEARCH("Pref",D766)=4,LEFT(D766,2),D766)))</f>
        <v>2</v>
      </c>
      <c r="M766" s="23">
        <f t="shared" ref="M766" si="7426">IF(D767="N/A","NA",VALUE(LEFT(D767,SEARCH("of",D767)-1)))</f>
        <v>8</v>
      </c>
      <c r="N766" s="23">
        <f t="shared" ref="N766" si="7427">IF(D767="N/A","NA",VALUE(RIGHT(D767,SEARCH("of",D767)-1)))</f>
        <v>13</v>
      </c>
      <c r="O766" s="24">
        <f t="shared" ref="O766" si="7428">IF(L766="Leftover",1,IF(M766="NA","NA",M766/N766))</f>
        <v>0.61538461538461542</v>
      </c>
      <c r="P766" s="25">
        <f t="shared" ref="P766" si="7429">IF(ISNUMBER(SEARCH("Choice",L766))=TRUE,1,O766)</f>
        <v>0.61538461538461542</v>
      </c>
      <c r="Q766" s="22" t="str">
        <f t="shared" ref="Q766" si="7430">IF(ISERROR(SEARCH("Pref",E766)),E766,IF(SEARCH("Pref",E766)=3,LEFT(E766,1),IF(SEARCH("Pref",E766)=4,LEFT(E766,2),E766)))</f>
        <v>None Drawn</v>
      </c>
      <c r="R766" s="23" t="str">
        <f t="shared" ref="R766" si="7431">IF(E767="N/A","NA",VALUE(LEFT(E767,SEARCH("of",E767)-1)))</f>
        <v>NA</v>
      </c>
      <c r="S766" s="23" t="str">
        <f t="shared" ref="S766" si="7432">IF(E767="N/A","NA",VALUE(RIGHT(E767,SEARCH("of",E767)-1)))</f>
        <v>NA</v>
      </c>
      <c r="T766" s="24" t="str">
        <f t="shared" ref="T766" si="7433">IF(Q766="Leftover",1,IF(R766="NA","NA",R766/S766))</f>
        <v>NA</v>
      </c>
      <c r="U766" s="25" t="str">
        <f t="shared" ref="U766" si="7434">IF(ISNUMBER(SEARCH("Choice",Q766))=TRUE,1,T766)</f>
        <v>NA</v>
      </c>
      <c r="V766" s="22" t="str">
        <f t="shared" ref="V766" si="7435">IF(ISERROR(SEARCH("Pref",F766)),F766,IF(SEARCH("Pref",F766)=3,LEFT(F766,1),IF(SEARCH("Pref",F766)=4,LEFT(F766,2),F766)))</f>
        <v>1</v>
      </c>
      <c r="W766" s="23">
        <f t="shared" ref="W766" si="7436">IF(F767="N/A","NA",VALUE(LEFT(F767,SEARCH("of",F767)-1)))</f>
        <v>2</v>
      </c>
      <c r="X766" s="23">
        <f t="shared" ref="X766" si="7437">IF(F767="N/A","NA",VALUE(RIGHT(F767,SEARCH("of",F767)-1)))</f>
        <v>11</v>
      </c>
      <c r="Y766" s="24">
        <f t="shared" ref="Y766" si="7438">IF(V766="Leftover",1,IF(W766="NA","NA",W766/X766))</f>
        <v>0.18181818181818182</v>
      </c>
      <c r="Z766" s="25">
        <f t="shared" ref="Z766" si="7439">IF(ISNUMBER(SEARCH("Choice",V766))=TRUE,1,Y766)</f>
        <v>0.18181818181818182</v>
      </c>
      <c r="AA766" s="22" t="str">
        <f t="shared" ref="AA766" si="7440">IF(ISERROR(SEARCH("Pref",G766)),G766,IF(SEARCH("Pref",G766)=3,LEFT(G766,1),IF(SEARCH("Pref",G766)=4,LEFT(G766,2),G766)))</f>
        <v>None Drawn</v>
      </c>
      <c r="AB766" s="23" t="str">
        <f t="shared" ref="AB766" si="7441">IF(H767="N/A","NA",VALUE(LEFT(H767,SEARCH("of",H767)-1)))</f>
        <v>NA</v>
      </c>
      <c r="AC766" s="23" t="str">
        <f t="shared" ref="AC766" si="7442">IF(H767="N/A","NA",VALUE(RIGHT(H767,SEARCH("of",H767)-1)))</f>
        <v>NA</v>
      </c>
      <c r="AD766" s="24" t="str">
        <f t="shared" ref="AD766" si="7443">IF(AA766="Leftover",1,IF(AB766="NA","NA",AB766/AC766))</f>
        <v>NA</v>
      </c>
      <c r="AE766" s="25" t="str">
        <f t="shared" ref="AE766" si="7444">IF(ISNUMBER(SEARCH("Choice",AA766))=TRUE,1,AD766)</f>
        <v>NA</v>
      </c>
      <c r="AF766" s="22" t="str">
        <f t="shared" ref="AF766" si="7445">IF(ISERROR(SEARCH("Pref",H766)),H766,IF(SEARCH("Pref",H766)=3,LEFT(H766,1),IF(SEARCH("Pref",H766)=4,LEFT(H766,2),H766)))</f>
        <v>None Drawn</v>
      </c>
      <c r="AG766" s="23" t="str">
        <f t="shared" ref="AG766" si="7446">IF(H767="N/A","NA",VALUE(LEFT(H767,SEARCH("of",H767)-1)))</f>
        <v>NA</v>
      </c>
      <c r="AH766" s="23" t="str">
        <f t="shared" ref="AH766" si="7447">IF(H767="N/A","NA",VALUE(RIGHT(H767,SEARCH("of",H767)-1)))</f>
        <v>NA</v>
      </c>
      <c r="AI766" s="24" t="str">
        <f t="shared" ref="AI766" si="7448">IF(AF766="Leftover",1,IF(AG766="NA","NA",AG766/AH766))</f>
        <v>NA</v>
      </c>
      <c r="AJ766" s="25" t="str">
        <f t="shared" ref="AJ766" si="7449">IF(ISNUMBER(SEARCH("Choice",AF766))=TRUE,1,AI766)</f>
        <v>NA</v>
      </c>
      <c r="AK766" s="22" t="str">
        <f t="shared" ref="AK766" si="7450">IF(ISERROR(SEARCH("Pref",I766)),I766,IF(SEARCH("Pref",I766)=3,LEFT(I766,1),IF(SEARCH("Pref",I766)=4,LEFT(I766,2),I766)))</f>
        <v>None Drawn</v>
      </c>
      <c r="AL766" s="23" t="str">
        <f t="shared" ref="AL766" si="7451">IF(I767="N/A","NA",VALUE(LEFT(I767,SEARCH("of",I767)-1)))</f>
        <v>NA</v>
      </c>
      <c r="AM766" s="23" t="str">
        <f t="shared" ref="AM766" si="7452">IF(I767="N/A","NA",VALUE(RIGHT(I767,SEARCH("of",I767)-1)))</f>
        <v>NA</v>
      </c>
      <c r="AN766" s="24" t="str">
        <f t="shared" ref="AN766" si="7453">IF(AK766="Leftover",1,IF(AL766="NA","NA",AL766/AM766))</f>
        <v>NA</v>
      </c>
      <c r="AO766" s="25" t="str">
        <f t="shared" ref="AO766" si="7454">IF(ISNUMBER(SEARCH("Choice",AK766))=TRUE,1,AN766)</f>
        <v>NA</v>
      </c>
    </row>
    <row r="767" spans="1:41" ht="19.95" customHeight="1" x14ac:dyDescent="0.25">
      <c r="A767" s="35"/>
      <c r="B767" s="38"/>
      <c r="C767" s="6" t="s">
        <v>16</v>
      </c>
      <c r="D767" s="5" t="s">
        <v>534</v>
      </c>
      <c r="E767" s="5" t="s">
        <v>55</v>
      </c>
      <c r="F767" s="5" t="s">
        <v>126</v>
      </c>
      <c r="G767" s="5" t="s">
        <v>55</v>
      </c>
      <c r="H767" s="5" t="s">
        <v>55</v>
      </c>
      <c r="I767" s="5" t="s">
        <v>55</v>
      </c>
      <c r="J767" s="22"/>
      <c r="K767" s="26"/>
      <c r="L767" s="22"/>
      <c r="M767" s="23"/>
      <c r="N767" s="23"/>
      <c r="O767" s="27"/>
      <c r="P767" s="23"/>
      <c r="Q767" s="22"/>
      <c r="R767" s="23"/>
      <c r="S767" s="23"/>
      <c r="T767" s="27"/>
      <c r="U767" s="23"/>
      <c r="V767" s="22"/>
      <c r="W767" s="23"/>
      <c r="X767" s="23"/>
      <c r="Y767" s="27"/>
      <c r="Z767" s="23"/>
      <c r="AA767" s="22"/>
      <c r="AB767" s="23"/>
      <c r="AC767" s="23"/>
      <c r="AD767" s="27"/>
      <c r="AE767" s="23"/>
      <c r="AF767" s="22"/>
      <c r="AG767" s="23"/>
      <c r="AH767" s="23"/>
      <c r="AI767" s="27"/>
      <c r="AJ767" s="23"/>
    </row>
    <row r="768" spans="1:41" ht="12" customHeight="1" x14ac:dyDescent="0.25">
      <c r="A768" s="36"/>
      <c r="B768" s="41"/>
      <c r="C768" s="42"/>
      <c r="D768" s="42"/>
      <c r="E768" s="42"/>
      <c r="F768" s="42"/>
      <c r="G768" s="42"/>
      <c r="H768" s="42"/>
      <c r="I768" s="42"/>
      <c r="J768" s="28"/>
      <c r="K768" s="29"/>
      <c r="L768" s="22"/>
      <c r="M768" s="23"/>
      <c r="N768" s="23"/>
      <c r="O768" s="27"/>
      <c r="P768" s="23"/>
      <c r="Q768" s="22"/>
      <c r="R768" s="23"/>
      <c r="S768" s="23"/>
      <c r="T768" s="27"/>
      <c r="U768" s="23"/>
      <c r="V768" s="22"/>
      <c r="W768" s="23"/>
      <c r="X768" s="23"/>
      <c r="Y768" s="27"/>
      <c r="Z768" s="23"/>
      <c r="AA768" s="22"/>
      <c r="AB768" s="23"/>
      <c r="AC768" s="23"/>
      <c r="AD768" s="27"/>
      <c r="AE768" s="23"/>
      <c r="AF768" s="22"/>
      <c r="AG768" s="23"/>
      <c r="AH768" s="23"/>
      <c r="AI768" s="27"/>
      <c r="AJ768" s="23"/>
    </row>
    <row r="769" spans="1:41" ht="9" customHeight="1" x14ac:dyDescent="0.25">
      <c r="A769" s="34" t="s">
        <v>535</v>
      </c>
      <c r="B769" s="37" t="s">
        <v>10</v>
      </c>
      <c r="C769" s="6" t="s">
        <v>11</v>
      </c>
      <c r="D769" s="7" t="s">
        <v>44</v>
      </c>
      <c r="E769" s="7" t="s">
        <v>44</v>
      </c>
      <c r="F769" s="5" t="s">
        <v>13</v>
      </c>
      <c r="G769" s="5" t="s">
        <v>13</v>
      </c>
      <c r="H769" s="7" t="s">
        <v>15</v>
      </c>
      <c r="I769" s="5" t="s">
        <v>54</v>
      </c>
      <c r="J769" s="20" t="str">
        <f t="shared" ref="J769:K769" si="7455">A769</f>
        <v>DF055O2R</v>
      </c>
      <c r="K769" s="21" t="str">
        <f t="shared" si="7455"/>
        <v>A</v>
      </c>
      <c r="L769" s="22" t="str">
        <f t="shared" ref="L769" si="7456">IF(ISERROR(SEARCH("Pref",D769)),D769,IF(SEARCH("Pref",D769)=3,LEFT(D769,1),IF(SEARCH("Pref",D769)=4,LEFT(D769,2),D769)))</f>
        <v>1</v>
      </c>
      <c r="M769" s="23">
        <f t="shared" ref="M769" si="7457">IF(D770="N/A","NA",VALUE(LEFT(D770,SEARCH("of",D770)-1)))</f>
        <v>8</v>
      </c>
      <c r="N769" s="23">
        <f t="shared" ref="N769" si="7458">IF(D770="N/A","NA",VALUE(RIGHT(D770,SEARCH("of",D770)-1)))</f>
        <v>35</v>
      </c>
      <c r="O769" s="24">
        <f t="shared" ref="O769" si="7459">IF(L769="Leftover",1,IF(M769="NA","NA",M769/N769))</f>
        <v>0.22857142857142856</v>
      </c>
      <c r="P769" s="25">
        <f t="shared" ref="P769" si="7460">IF(ISNUMBER(SEARCH("Choice",L769))=TRUE,1,O769)</f>
        <v>0.22857142857142856</v>
      </c>
      <c r="Q769" s="22" t="str">
        <f t="shared" ref="Q769" si="7461">IF(ISERROR(SEARCH("Pref",E769)),E769,IF(SEARCH("Pref",E769)=3,LEFT(E769,1),IF(SEARCH("Pref",E769)=4,LEFT(E769,2),E769)))</f>
        <v>1</v>
      </c>
      <c r="R769" s="23">
        <f t="shared" ref="R769" si="7462">IF(E770="N/A","NA",VALUE(LEFT(E770,SEARCH("of",E770)-1)))</f>
        <v>1</v>
      </c>
      <c r="S769" s="23">
        <f t="shared" ref="S769" si="7463">IF(E770="N/A","NA",VALUE(RIGHT(E770,SEARCH("of",E770)-1)))</f>
        <v>4</v>
      </c>
      <c r="T769" s="24">
        <f t="shared" ref="T769" si="7464">IF(Q769="Leftover",1,IF(R769="NA","NA",R769/S769))</f>
        <v>0.25</v>
      </c>
      <c r="U769" s="25">
        <f t="shared" ref="U769" si="7465">IF(ISNUMBER(SEARCH("Choice",Q769))=TRUE,1,T769)</f>
        <v>0.25</v>
      </c>
      <c r="V769" s="22" t="str">
        <f t="shared" ref="V769" si="7466">IF(ISERROR(SEARCH("Pref",F769)),F769,IF(SEARCH("Pref",F769)=3,LEFT(F769,1),IF(SEARCH("Pref",F769)=4,LEFT(F769,2),F769)))</f>
        <v>Choice 2</v>
      </c>
      <c r="W769" s="23">
        <f t="shared" ref="W769" si="7467">IF(F770="N/A","NA",VALUE(LEFT(F770,SEARCH("of",F770)-1)))</f>
        <v>8</v>
      </c>
      <c r="X769" s="23">
        <f t="shared" ref="X769" si="7468">IF(F770="N/A","NA",VALUE(RIGHT(F770,SEARCH("of",F770)-1)))</f>
        <v>29</v>
      </c>
      <c r="Y769" s="24">
        <f t="shared" ref="Y769" si="7469">IF(V769="Leftover",1,IF(W769="NA","NA",W769/X769))</f>
        <v>0.27586206896551724</v>
      </c>
      <c r="Z769" s="25">
        <f t="shared" ref="Z769" si="7470">IF(ISNUMBER(SEARCH("Choice",V769))=TRUE,1,Y769)</f>
        <v>1</v>
      </c>
      <c r="AA769" s="22" t="str">
        <f t="shared" ref="AA769" si="7471">IF(ISERROR(SEARCH("Pref",G769)),G769,IF(SEARCH("Pref",G769)=3,LEFT(G769,1),IF(SEARCH("Pref",G769)=4,LEFT(G769,2),G769)))</f>
        <v>Choice 2</v>
      </c>
      <c r="AB769" s="23">
        <f t="shared" ref="AB769" si="7472">IF(H770="N/A","NA",VALUE(LEFT(H770,SEARCH("of",H770)-1)))</f>
        <v>1</v>
      </c>
      <c r="AC769" s="23">
        <f t="shared" ref="AC769" si="7473">IF(H770="N/A","NA",VALUE(RIGHT(H770,SEARCH("of",H770)-1)))</f>
        <v>1</v>
      </c>
      <c r="AD769" s="24">
        <f t="shared" ref="AD769" si="7474">IF(AA769="Leftover",1,IF(AB769="NA","NA",AB769/AC769))</f>
        <v>1</v>
      </c>
      <c r="AE769" s="25">
        <f t="shared" ref="AE769" si="7475">IF(ISNUMBER(SEARCH("Choice",AA769))=TRUE,1,AD769)</f>
        <v>1</v>
      </c>
      <c r="AF769" s="22" t="str">
        <f t="shared" ref="AF769" si="7476">IF(ISERROR(SEARCH("Pref",H769)),H769,IF(SEARCH("Pref",H769)=3,LEFT(H769,1),IF(SEARCH("Pref",H769)=4,LEFT(H769,2),H769)))</f>
        <v>Leftover Choice 3</v>
      </c>
      <c r="AG769" s="23">
        <f t="shared" ref="AG769" si="7477">IF(H770="N/A","NA",VALUE(LEFT(H770,SEARCH("of",H770)-1)))</f>
        <v>1</v>
      </c>
      <c r="AH769" s="23">
        <f t="shared" ref="AH769" si="7478">IF(H770="N/A","NA",VALUE(RIGHT(H770,SEARCH("of",H770)-1)))</f>
        <v>1</v>
      </c>
      <c r="AI769" s="24">
        <f t="shared" ref="AI769" si="7479">IF(AF769="Leftover",1,IF(AG769="NA","NA",AG769/AH769))</f>
        <v>1</v>
      </c>
      <c r="AJ769" s="25">
        <f t="shared" ref="AJ769" si="7480">IF(ISNUMBER(SEARCH("Choice",AF769))=TRUE,1,AI769)</f>
        <v>1</v>
      </c>
      <c r="AK769" s="22" t="str">
        <f t="shared" ref="AK769" si="7481">IF(ISERROR(SEARCH("Pref",I769)),I769,IF(SEARCH("Pref",I769)=3,LEFT(I769,1),IF(SEARCH("Pref",I769)=4,LEFT(I769,2),I769)))</f>
        <v>None Drawn</v>
      </c>
      <c r="AL769" s="23" t="str">
        <f t="shared" ref="AL769" si="7482">IF(I770="N/A","NA",VALUE(LEFT(I770,SEARCH("of",I770)-1)))</f>
        <v>NA</v>
      </c>
      <c r="AM769" s="23" t="str">
        <f t="shared" ref="AM769" si="7483">IF(I770="N/A","NA",VALUE(RIGHT(I770,SEARCH("of",I770)-1)))</f>
        <v>NA</v>
      </c>
      <c r="AN769" s="24" t="str">
        <f t="shared" ref="AN769" si="7484">IF(AK769="Leftover",1,IF(AL769="NA","NA",AL769/AM769))</f>
        <v>NA</v>
      </c>
      <c r="AO769" s="25" t="str">
        <f t="shared" ref="AO769" si="7485">IF(ISNUMBER(SEARCH("Choice",AK769))=TRUE,1,AN769)</f>
        <v>NA</v>
      </c>
    </row>
    <row r="770" spans="1:41" ht="19.2" customHeight="1" x14ac:dyDescent="0.25">
      <c r="A770" s="35"/>
      <c r="B770" s="38"/>
      <c r="C770" s="6" t="s">
        <v>16</v>
      </c>
      <c r="D770" s="5" t="s">
        <v>536</v>
      </c>
      <c r="E770" s="5" t="s">
        <v>39</v>
      </c>
      <c r="F770" s="5" t="s">
        <v>537</v>
      </c>
      <c r="G770" s="5" t="s">
        <v>56</v>
      </c>
      <c r="H770" s="5" t="s">
        <v>56</v>
      </c>
      <c r="I770" s="5" t="s">
        <v>55</v>
      </c>
      <c r="J770" s="22"/>
      <c r="K770" s="26"/>
      <c r="L770" s="22"/>
      <c r="M770" s="23"/>
      <c r="N770" s="23"/>
      <c r="O770" s="27"/>
      <c r="P770" s="23"/>
      <c r="Q770" s="22"/>
      <c r="R770" s="23"/>
      <c r="S770" s="23"/>
      <c r="T770" s="27"/>
      <c r="U770" s="23"/>
      <c r="V770" s="22"/>
      <c r="W770" s="23"/>
      <c r="X770" s="23"/>
      <c r="Y770" s="27"/>
      <c r="Z770" s="23"/>
      <c r="AA770" s="22"/>
      <c r="AB770" s="23"/>
      <c r="AC770" s="23"/>
      <c r="AD770" s="27"/>
      <c r="AE770" s="23"/>
      <c r="AF770" s="22"/>
      <c r="AG770" s="23"/>
      <c r="AH770" s="23"/>
      <c r="AI770" s="27"/>
      <c r="AJ770" s="23"/>
    </row>
    <row r="771" spans="1:41" ht="12" customHeight="1" x14ac:dyDescent="0.25">
      <c r="A771" s="36"/>
      <c r="B771" s="41"/>
      <c r="C771" s="42"/>
      <c r="D771" s="42"/>
      <c r="E771" s="42"/>
      <c r="F771" s="42"/>
      <c r="G771" s="42"/>
      <c r="H771" s="42"/>
      <c r="I771" s="42"/>
      <c r="J771" s="28"/>
      <c r="K771" s="29"/>
      <c r="L771" s="22"/>
      <c r="M771" s="23"/>
      <c r="N771" s="23"/>
      <c r="O771" s="27"/>
      <c r="P771" s="23"/>
      <c r="Q771" s="22"/>
      <c r="R771" s="23"/>
      <c r="S771" s="23"/>
      <c r="T771" s="27"/>
      <c r="U771" s="23"/>
      <c r="V771" s="22"/>
      <c r="W771" s="23"/>
      <c r="X771" s="23"/>
      <c r="Y771" s="27"/>
      <c r="Z771" s="23"/>
      <c r="AA771" s="22"/>
      <c r="AB771" s="23"/>
      <c r="AC771" s="23"/>
      <c r="AD771" s="27"/>
      <c r="AE771" s="23"/>
      <c r="AF771" s="22"/>
      <c r="AG771" s="23"/>
      <c r="AH771" s="23"/>
      <c r="AI771" s="27"/>
      <c r="AJ771" s="23"/>
    </row>
    <row r="772" spans="1:41" ht="9" customHeight="1" x14ac:dyDescent="0.25">
      <c r="A772" s="34" t="s">
        <v>538</v>
      </c>
      <c r="B772" s="37" t="s">
        <v>10</v>
      </c>
      <c r="C772" s="6" t="s">
        <v>11</v>
      </c>
      <c r="D772" s="7" t="s">
        <v>44</v>
      </c>
      <c r="E772" s="7" t="s">
        <v>322</v>
      </c>
      <c r="F772" s="7" t="s">
        <v>12</v>
      </c>
      <c r="G772" s="6" t="s">
        <v>54</v>
      </c>
      <c r="H772" s="7" t="s">
        <v>15</v>
      </c>
      <c r="I772" s="5" t="s">
        <v>54</v>
      </c>
      <c r="J772" s="20" t="str">
        <f t="shared" ref="J772:K772" si="7486">A772</f>
        <v>DF055O3R</v>
      </c>
      <c r="K772" s="21" t="str">
        <f t="shared" si="7486"/>
        <v>A</v>
      </c>
      <c r="L772" s="22" t="str">
        <f t="shared" ref="L772" si="7487">IF(ISERROR(SEARCH("Pref",D772)),D772,IF(SEARCH("Pref",D772)=3,LEFT(D772,1),IF(SEARCH("Pref",D772)=4,LEFT(D772,2),D772)))</f>
        <v>1</v>
      </c>
      <c r="M772" s="23">
        <f t="shared" ref="M772" si="7488">IF(D773="N/A","NA",VALUE(LEFT(D773,SEARCH("of",D773)-1)))</f>
        <v>3</v>
      </c>
      <c r="N772" s="23">
        <f t="shared" ref="N772" si="7489">IF(D773="N/A","NA",VALUE(RIGHT(D773,SEARCH("of",D773)-1)))</f>
        <v>28</v>
      </c>
      <c r="O772" s="24">
        <f t="shared" ref="O772" si="7490">IF(L772="Leftover",1,IF(M772="NA","NA",M772/N772))</f>
        <v>0.10714285714285714</v>
      </c>
      <c r="P772" s="25">
        <f t="shared" ref="P772" si="7491">IF(ISNUMBER(SEARCH("Choice",L772))=TRUE,1,O772)</f>
        <v>0.10714285714285714</v>
      </c>
      <c r="Q772" s="22" t="str">
        <f t="shared" ref="Q772" si="7492">IF(ISERROR(SEARCH("Pref",E772)),E772,IF(SEARCH("Pref",E772)=3,LEFT(E772,1),IF(SEARCH("Pref",E772)=4,LEFT(E772,2),E772)))</f>
        <v>4</v>
      </c>
      <c r="R772" s="23">
        <f t="shared" ref="R772" si="7493">IF(E773="N/A","NA",VALUE(LEFT(E773,SEARCH("of",E773)-1)))</f>
        <v>1</v>
      </c>
      <c r="S772" s="23">
        <f t="shared" ref="S772" si="7494">IF(E773="N/A","NA",VALUE(RIGHT(E773,SEARCH("of",E773)-1)))</f>
        <v>1</v>
      </c>
      <c r="T772" s="24">
        <f t="shared" ref="T772" si="7495">IF(Q772="Leftover",1,IF(R772="NA","NA",R772/S772))</f>
        <v>1</v>
      </c>
      <c r="U772" s="25">
        <f t="shared" ref="U772" si="7496">IF(ISNUMBER(SEARCH("Choice",Q772))=TRUE,1,T772)</f>
        <v>1</v>
      </c>
      <c r="V772" s="22" t="str">
        <f t="shared" ref="V772" si="7497">IF(ISERROR(SEARCH("Pref",F772)),F772,IF(SEARCH("Pref",F772)=3,LEFT(F772,1),IF(SEARCH("Pref",F772)=4,LEFT(F772,2),F772)))</f>
        <v>0</v>
      </c>
      <c r="W772" s="23">
        <f t="shared" ref="W772" si="7498">IF(F773="N/A","NA",VALUE(LEFT(F773,SEARCH("of",F773)-1)))</f>
        <v>10</v>
      </c>
      <c r="X772" s="23">
        <f t="shared" ref="X772" si="7499">IF(F773="N/A","NA",VALUE(RIGHT(F773,SEARCH("of",F773)-1)))</f>
        <v>13</v>
      </c>
      <c r="Y772" s="24">
        <f t="shared" ref="Y772" si="7500">IF(V772="Leftover",1,IF(W772="NA","NA",W772/X772))</f>
        <v>0.76923076923076927</v>
      </c>
      <c r="Z772" s="25">
        <f t="shared" ref="Z772" si="7501">IF(ISNUMBER(SEARCH("Choice",V772))=TRUE,1,Y772)</f>
        <v>0.76923076923076927</v>
      </c>
      <c r="AA772" s="22" t="str">
        <f t="shared" ref="AA772" si="7502">IF(ISERROR(SEARCH("Pref",G772)),G772,IF(SEARCH("Pref",G772)=3,LEFT(G772,1),IF(SEARCH("Pref",G772)=4,LEFT(G772,2),G772)))</f>
        <v>None Drawn</v>
      </c>
      <c r="AB772" s="23">
        <f t="shared" ref="AB772" si="7503">IF(H773="N/A","NA",VALUE(LEFT(H773,SEARCH("of",H773)-1)))</f>
        <v>1</v>
      </c>
      <c r="AC772" s="23">
        <f t="shared" ref="AC772" si="7504">IF(H773="N/A","NA",VALUE(RIGHT(H773,SEARCH("of",H773)-1)))</f>
        <v>1</v>
      </c>
      <c r="AD772" s="24">
        <f t="shared" ref="AD772" si="7505">IF(AA772="Leftover",1,IF(AB772="NA","NA",AB772/AC772))</f>
        <v>1</v>
      </c>
      <c r="AE772" s="25">
        <f t="shared" ref="AE772" si="7506">IF(ISNUMBER(SEARCH("Choice",AA772))=TRUE,1,AD772)</f>
        <v>1</v>
      </c>
      <c r="AF772" s="22" t="str">
        <f t="shared" ref="AF772" si="7507">IF(ISERROR(SEARCH("Pref",H772)),H772,IF(SEARCH("Pref",H772)=3,LEFT(H772,1),IF(SEARCH("Pref",H772)=4,LEFT(H772,2),H772)))</f>
        <v>Leftover Choice 3</v>
      </c>
      <c r="AG772" s="23">
        <f t="shared" ref="AG772" si="7508">IF(H773="N/A","NA",VALUE(LEFT(H773,SEARCH("of",H773)-1)))</f>
        <v>1</v>
      </c>
      <c r="AH772" s="23">
        <f t="shared" ref="AH772" si="7509">IF(H773="N/A","NA",VALUE(RIGHT(H773,SEARCH("of",H773)-1)))</f>
        <v>1</v>
      </c>
      <c r="AI772" s="24">
        <f t="shared" ref="AI772" si="7510">IF(AF772="Leftover",1,IF(AG772="NA","NA",AG772/AH772))</f>
        <v>1</v>
      </c>
      <c r="AJ772" s="25">
        <f t="shared" ref="AJ772" si="7511">IF(ISNUMBER(SEARCH("Choice",AF772))=TRUE,1,AI772)</f>
        <v>1</v>
      </c>
      <c r="AK772" s="22" t="str">
        <f t="shared" ref="AK772" si="7512">IF(ISERROR(SEARCH("Pref",I772)),I772,IF(SEARCH("Pref",I772)=3,LEFT(I772,1),IF(SEARCH("Pref",I772)=4,LEFT(I772,2),I772)))</f>
        <v>None Drawn</v>
      </c>
      <c r="AL772" s="23" t="str">
        <f t="shared" ref="AL772" si="7513">IF(I773="N/A","NA",VALUE(LEFT(I773,SEARCH("of",I773)-1)))</f>
        <v>NA</v>
      </c>
      <c r="AM772" s="23" t="str">
        <f t="shared" ref="AM772" si="7514">IF(I773="N/A","NA",VALUE(RIGHT(I773,SEARCH("of",I773)-1)))</f>
        <v>NA</v>
      </c>
      <c r="AN772" s="24" t="str">
        <f t="shared" ref="AN772" si="7515">IF(AK772="Leftover",1,IF(AL772="NA","NA",AL772/AM772))</f>
        <v>NA</v>
      </c>
      <c r="AO772" s="25" t="str">
        <f t="shared" ref="AO772" si="7516">IF(ISNUMBER(SEARCH("Choice",AK772))=TRUE,1,AN772)</f>
        <v>NA</v>
      </c>
    </row>
    <row r="773" spans="1:41" ht="19.95" customHeight="1" x14ac:dyDescent="0.25">
      <c r="A773" s="35"/>
      <c r="B773" s="38"/>
      <c r="C773" s="6" t="s">
        <v>16</v>
      </c>
      <c r="D773" s="5" t="s">
        <v>259</v>
      </c>
      <c r="E773" s="5" t="s">
        <v>56</v>
      </c>
      <c r="F773" s="5" t="s">
        <v>479</v>
      </c>
      <c r="G773" s="5" t="s">
        <v>55</v>
      </c>
      <c r="H773" s="5" t="s">
        <v>56</v>
      </c>
      <c r="I773" s="5" t="s">
        <v>55</v>
      </c>
      <c r="J773" s="22"/>
      <c r="K773" s="26"/>
      <c r="L773" s="22"/>
      <c r="M773" s="23"/>
      <c r="N773" s="23"/>
      <c r="O773" s="27"/>
      <c r="P773" s="23"/>
      <c r="Q773" s="22"/>
      <c r="R773" s="23"/>
      <c r="S773" s="23"/>
      <c r="T773" s="27"/>
      <c r="U773" s="23"/>
      <c r="V773" s="22"/>
      <c r="W773" s="23"/>
      <c r="X773" s="23"/>
      <c r="Y773" s="27"/>
      <c r="Z773" s="23"/>
      <c r="AA773" s="22"/>
      <c r="AB773" s="23"/>
      <c r="AC773" s="23"/>
      <c r="AD773" s="27"/>
      <c r="AE773" s="23"/>
      <c r="AF773" s="22"/>
      <c r="AG773" s="23"/>
      <c r="AH773" s="23"/>
      <c r="AI773" s="27"/>
      <c r="AJ773" s="23"/>
    </row>
    <row r="774" spans="1:41" ht="12" customHeight="1" x14ac:dyDescent="0.25">
      <c r="A774" s="36"/>
      <c r="B774" s="39"/>
      <c r="C774" s="40"/>
      <c r="D774" s="40"/>
      <c r="E774" s="40"/>
      <c r="F774" s="40"/>
      <c r="G774" s="40"/>
      <c r="H774" s="40"/>
      <c r="I774" s="40"/>
      <c r="J774" s="28"/>
      <c r="K774" s="29"/>
      <c r="L774" s="22"/>
      <c r="M774" s="23"/>
      <c r="N774" s="23"/>
      <c r="O774" s="27"/>
      <c r="P774" s="23"/>
      <c r="Q774" s="22"/>
      <c r="R774" s="23"/>
      <c r="S774" s="23"/>
      <c r="T774" s="27"/>
      <c r="U774" s="23"/>
      <c r="V774" s="22"/>
      <c r="W774" s="23"/>
      <c r="X774" s="23"/>
      <c r="Y774" s="27"/>
      <c r="Z774" s="23"/>
      <c r="AA774" s="22"/>
      <c r="AB774" s="23"/>
      <c r="AC774" s="23"/>
      <c r="AD774" s="27"/>
      <c r="AE774" s="23"/>
      <c r="AF774" s="22"/>
      <c r="AG774" s="23"/>
      <c r="AH774" s="23"/>
      <c r="AI774" s="27"/>
      <c r="AJ774" s="23"/>
    </row>
    <row r="775" spans="1:41" ht="9" customHeight="1" x14ac:dyDescent="0.25">
      <c r="A775" s="34" t="s">
        <v>539</v>
      </c>
      <c r="B775" s="37" t="s">
        <v>229</v>
      </c>
      <c r="C775" s="6" t="s">
        <v>11</v>
      </c>
      <c r="D775" s="7" t="s">
        <v>12</v>
      </c>
      <c r="E775" s="7" t="s">
        <v>322</v>
      </c>
      <c r="F775" s="5" t="s">
        <v>53</v>
      </c>
      <c r="G775" s="5" t="s">
        <v>53</v>
      </c>
      <c r="H775" s="5" t="s">
        <v>53</v>
      </c>
      <c r="I775" s="5" t="s">
        <v>53</v>
      </c>
      <c r="J775" s="20" t="str">
        <f t="shared" ref="J775:K775" si="7517">A775</f>
        <v>DF055P5R</v>
      </c>
      <c r="K775" s="21" t="str">
        <f t="shared" si="7517"/>
        <v>B</v>
      </c>
      <c r="L775" s="22" t="str">
        <f t="shared" ref="L775" si="7518">IF(ISERROR(SEARCH("Pref",D775)),D775,IF(SEARCH("Pref",D775)=3,LEFT(D775,1),IF(SEARCH("Pref",D775)=4,LEFT(D775,2),D775)))</f>
        <v>0</v>
      </c>
      <c r="M775" s="23">
        <f t="shared" ref="M775" si="7519">IF(D776="N/A","NA",VALUE(LEFT(D776,SEARCH("of",D776)-1)))</f>
        <v>6</v>
      </c>
      <c r="N775" s="23">
        <f t="shared" ref="N775" si="7520">IF(D776="N/A","NA",VALUE(RIGHT(D776,SEARCH("of",D776)-1)))</f>
        <v>6</v>
      </c>
      <c r="O775" s="24">
        <f t="shared" ref="O775" si="7521">IF(L775="Leftover",1,IF(M775="NA","NA",M775/N775))</f>
        <v>1</v>
      </c>
      <c r="P775" s="25">
        <f t="shared" ref="P775" si="7522">IF(ISNUMBER(SEARCH("Choice",L775))=TRUE,1,O775)</f>
        <v>1</v>
      </c>
      <c r="Q775" s="22" t="str">
        <f t="shared" ref="Q775" si="7523">IF(ISERROR(SEARCH("Pref",E775)),E775,IF(SEARCH("Pref",E775)=3,LEFT(E775,1),IF(SEARCH("Pref",E775)=4,LEFT(E775,2),E775)))</f>
        <v>4</v>
      </c>
      <c r="R775" s="23">
        <f t="shared" ref="R775" si="7524">IF(E776="N/A","NA",VALUE(LEFT(E776,SEARCH("of",E776)-1)))</f>
        <v>2</v>
      </c>
      <c r="S775" s="23">
        <f t="shared" ref="S775" si="7525">IF(E776="N/A","NA",VALUE(RIGHT(E776,SEARCH("of",E776)-1)))</f>
        <v>2</v>
      </c>
      <c r="T775" s="24">
        <f t="shared" ref="T775" si="7526">IF(Q775="Leftover",1,IF(R775="NA","NA",R775/S775))</f>
        <v>1</v>
      </c>
      <c r="U775" s="25">
        <f t="shared" ref="U775" si="7527">IF(ISNUMBER(SEARCH("Choice",Q775))=TRUE,1,T775)</f>
        <v>1</v>
      </c>
      <c r="V775" s="22" t="str">
        <f t="shared" ref="V775" si="7528">IF(ISERROR(SEARCH("Pref",F775)),F775,IF(SEARCH("Pref",F775)=3,LEFT(F775,1),IF(SEARCH("Pref",F775)=4,LEFT(F775,2),F775)))</f>
        <v>No Apps</v>
      </c>
      <c r="W775" s="23" t="str">
        <f t="shared" ref="W775" si="7529">IF(F776="N/A","NA",VALUE(LEFT(F776,SEARCH("of",F776)-1)))</f>
        <v>NA</v>
      </c>
      <c r="X775" s="23" t="str">
        <f t="shared" ref="X775" si="7530">IF(F776="N/A","NA",VALUE(RIGHT(F776,SEARCH("of",F776)-1)))</f>
        <v>NA</v>
      </c>
      <c r="Y775" s="24" t="str">
        <f t="shared" ref="Y775" si="7531">IF(V775="Leftover",1,IF(W775="NA","NA",W775/X775))</f>
        <v>NA</v>
      </c>
      <c r="Z775" s="25" t="str">
        <f t="shared" ref="Z775" si="7532">IF(ISNUMBER(SEARCH("Choice",V775))=TRUE,1,Y775)</f>
        <v>NA</v>
      </c>
      <c r="AA775" s="22" t="str">
        <f t="shared" ref="AA775" si="7533">IF(ISERROR(SEARCH("Pref",G775)),G775,IF(SEARCH("Pref",G775)=3,LEFT(G775,1),IF(SEARCH("Pref",G775)=4,LEFT(G775,2),G775)))</f>
        <v>No Apps</v>
      </c>
      <c r="AB775" s="23" t="str">
        <f t="shared" ref="AB775" si="7534">IF(H776="N/A","NA",VALUE(LEFT(H776,SEARCH("of",H776)-1)))</f>
        <v>NA</v>
      </c>
      <c r="AC775" s="23" t="str">
        <f t="shared" ref="AC775" si="7535">IF(H776="N/A","NA",VALUE(RIGHT(H776,SEARCH("of",H776)-1)))</f>
        <v>NA</v>
      </c>
      <c r="AD775" s="24" t="str">
        <f t="shared" ref="AD775" si="7536">IF(AA775="Leftover",1,IF(AB775="NA","NA",AB775/AC775))</f>
        <v>NA</v>
      </c>
      <c r="AE775" s="25" t="str">
        <f t="shared" ref="AE775" si="7537">IF(ISNUMBER(SEARCH("Choice",AA775))=TRUE,1,AD775)</f>
        <v>NA</v>
      </c>
      <c r="AF775" s="22" t="str">
        <f t="shared" ref="AF775" si="7538">IF(ISERROR(SEARCH("Pref",H775)),H775,IF(SEARCH("Pref",H775)=3,LEFT(H775,1),IF(SEARCH("Pref",H775)=4,LEFT(H775,2),H775)))</f>
        <v>No Apps</v>
      </c>
      <c r="AG775" s="23" t="str">
        <f t="shared" ref="AG775" si="7539">IF(H776="N/A","NA",VALUE(LEFT(H776,SEARCH("of",H776)-1)))</f>
        <v>NA</v>
      </c>
      <c r="AH775" s="23" t="str">
        <f t="shared" ref="AH775" si="7540">IF(H776="N/A","NA",VALUE(RIGHT(H776,SEARCH("of",H776)-1)))</f>
        <v>NA</v>
      </c>
      <c r="AI775" s="24" t="str">
        <f t="shared" ref="AI775" si="7541">IF(AF775="Leftover",1,IF(AG775="NA","NA",AG775/AH775))</f>
        <v>NA</v>
      </c>
      <c r="AJ775" s="25" t="str">
        <f t="shared" ref="AJ775" si="7542">IF(ISNUMBER(SEARCH("Choice",AF775))=TRUE,1,AI775)</f>
        <v>NA</v>
      </c>
      <c r="AK775" s="22" t="str">
        <f t="shared" ref="AK775" si="7543">IF(ISERROR(SEARCH("Pref",I775)),I775,IF(SEARCH("Pref",I775)=3,LEFT(I775,1),IF(SEARCH("Pref",I775)=4,LEFT(I775,2),I775)))</f>
        <v>No Apps</v>
      </c>
      <c r="AL775" s="23" t="str">
        <f t="shared" ref="AL775" si="7544">IF(I776="N/A","NA",VALUE(LEFT(I776,SEARCH("of",I776)-1)))</f>
        <v>NA</v>
      </c>
      <c r="AM775" s="23" t="str">
        <f t="shared" ref="AM775" si="7545">IF(I776="N/A","NA",VALUE(RIGHT(I776,SEARCH("of",I776)-1)))</f>
        <v>NA</v>
      </c>
      <c r="AN775" s="24" t="str">
        <f t="shared" ref="AN775" si="7546">IF(AK775="Leftover",1,IF(AL775="NA","NA",AL775/AM775))</f>
        <v>NA</v>
      </c>
      <c r="AO775" s="25" t="str">
        <f t="shared" ref="AO775" si="7547">IF(ISNUMBER(SEARCH("Choice",AK775))=TRUE,1,AN775)</f>
        <v>NA</v>
      </c>
    </row>
    <row r="776" spans="1:41" ht="19.2" customHeight="1" x14ac:dyDescent="0.25">
      <c r="A776" s="35"/>
      <c r="B776" s="38"/>
      <c r="C776" s="6" t="s">
        <v>16</v>
      </c>
      <c r="D776" s="5" t="s">
        <v>209</v>
      </c>
      <c r="E776" s="5" t="s">
        <v>112</v>
      </c>
      <c r="F776" s="5" t="s">
        <v>55</v>
      </c>
      <c r="G776" s="5" t="s">
        <v>55</v>
      </c>
      <c r="H776" s="5" t="s">
        <v>55</v>
      </c>
      <c r="I776" s="5" t="s">
        <v>55</v>
      </c>
      <c r="J776" s="22"/>
      <c r="K776" s="26"/>
      <c r="L776" s="22"/>
      <c r="M776" s="23"/>
      <c r="N776" s="23"/>
      <c r="O776" s="27"/>
      <c r="P776" s="23"/>
      <c r="Q776" s="22"/>
      <c r="R776" s="23"/>
      <c r="S776" s="23"/>
      <c r="T776" s="27"/>
      <c r="U776" s="23"/>
      <c r="V776" s="22"/>
      <c r="W776" s="23"/>
      <c r="X776" s="23"/>
      <c r="Y776" s="27"/>
      <c r="Z776" s="23"/>
      <c r="AA776" s="22"/>
      <c r="AB776" s="23"/>
      <c r="AC776" s="23"/>
      <c r="AD776" s="27"/>
      <c r="AE776" s="23"/>
      <c r="AF776" s="22"/>
      <c r="AG776" s="23"/>
      <c r="AH776" s="23"/>
      <c r="AI776" s="27"/>
      <c r="AJ776" s="23"/>
    </row>
    <row r="777" spans="1:41" ht="12" customHeight="1" x14ac:dyDescent="0.25">
      <c r="A777" s="36"/>
      <c r="B777" s="41"/>
      <c r="C777" s="42"/>
      <c r="D777" s="42"/>
      <c r="E777" s="42"/>
      <c r="F777" s="42"/>
      <c r="G777" s="42"/>
      <c r="H777" s="42"/>
      <c r="I777" s="42"/>
      <c r="J777" s="28"/>
      <c r="K777" s="29"/>
      <c r="L777" s="22"/>
      <c r="M777" s="23"/>
      <c r="N777" s="23"/>
      <c r="O777" s="27"/>
      <c r="P777" s="23"/>
      <c r="Q777" s="22"/>
      <c r="R777" s="23"/>
      <c r="S777" s="23"/>
      <c r="T777" s="27"/>
      <c r="U777" s="23"/>
      <c r="V777" s="22"/>
      <c r="W777" s="23"/>
      <c r="X777" s="23"/>
      <c r="Y777" s="27"/>
      <c r="Z777" s="23"/>
      <c r="AA777" s="22"/>
      <c r="AB777" s="23"/>
      <c r="AC777" s="23"/>
      <c r="AD777" s="27"/>
      <c r="AE777" s="23"/>
      <c r="AF777" s="22"/>
      <c r="AG777" s="23"/>
      <c r="AH777" s="23"/>
      <c r="AI777" s="27"/>
      <c r="AJ777" s="23"/>
    </row>
    <row r="778" spans="1:41" ht="9" customHeight="1" x14ac:dyDescent="0.25">
      <c r="A778" s="34" t="s">
        <v>540</v>
      </c>
      <c r="B778" s="37" t="s">
        <v>457</v>
      </c>
      <c r="C778" s="6" t="s">
        <v>11</v>
      </c>
      <c r="D778" s="7" t="s">
        <v>12</v>
      </c>
      <c r="E778" s="7" t="s">
        <v>12</v>
      </c>
      <c r="F778" s="7" t="s">
        <v>12</v>
      </c>
      <c r="G778" s="5" t="s">
        <v>53</v>
      </c>
      <c r="H778" s="5" t="s">
        <v>30</v>
      </c>
      <c r="I778" s="5" t="s">
        <v>54</v>
      </c>
      <c r="J778" s="20" t="str">
        <f t="shared" ref="J778:K778" si="7548">A778</f>
        <v>DF056L1R</v>
      </c>
      <c r="K778" s="21" t="str">
        <f t="shared" si="7548"/>
        <v>C</v>
      </c>
      <c r="L778" s="22" t="str">
        <f t="shared" ref="L778" si="7549">IF(ISERROR(SEARCH("Pref",D778)),D778,IF(SEARCH("Pref",D778)=3,LEFT(D778,1),IF(SEARCH("Pref",D778)=4,LEFT(D778,2),D778)))</f>
        <v>0</v>
      </c>
      <c r="M778" s="23">
        <f t="shared" ref="M778" si="7550">IF(D779="N/A","NA",VALUE(LEFT(D779,SEARCH("of",D779)-1)))</f>
        <v>5</v>
      </c>
      <c r="N778" s="23">
        <f t="shared" ref="N778" si="7551">IF(D779="N/A","NA",VALUE(RIGHT(D779,SEARCH("of",D779)-1)))</f>
        <v>21</v>
      </c>
      <c r="O778" s="24">
        <f t="shared" ref="O778" si="7552">IF(L778="Leftover",1,IF(M778="NA","NA",M778/N778))</f>
        <v>0.23809523809523808</v>
      </c>
      <c r="P778" s="25">
        <f t="shared" ref="P778" si="7553">IF(ISNUMBER(SEARCH("Choice",L778))=TRUE,1,O778)</f>
        <v>0.23809523809523808</v>
      </c>
      <c r="Q778" s="22" t="str">
        <f t="shared" ref="Q778" si="7554">IF(ISERROR(SEARCH("Pref",E778)),E778,IF(SEARCH("Pref",E778)=3,LEFT(E778,1),IF(SEARCH("Pref",E778)=4,LEFT(E778,2),E778)))</f>
        <v>0</v>
      </c>
      <c r="R778" s="23">
        <f t="shared" ref="R778" si="7555">IF(E779="N/A","NA",VALUE(LEFT(E779,SEARCH("of",E779)-1)))</f>
        <v>1</v>
      </c>
      <c r="S778" s="23">
        <f t="shared" ref="S778" si="7556">IF(E779="N/A","NA",VALUE(RIGHT(E779,SEARCH("of",E779)-1)))</f>
        <v>2</v>
      </c>
      <c r="T778" s="24">
        <f t="shared" ref="T778" si="7557">IF(Q778="Leftover",1,IF(R778="NA","NA",R778/S778))</f>
        <v>0.5</v>
      </c>
      <c r="U778" s="25">
        <f t="shared" ref="U778" si="7558">IF(ISNUMBER(SEARCH("Choice",Q778))=TRUE,1,T778)</f>
        <v>0.5</v>
      </c>
      <c r="V778" s="22" t="str">
        <f t="shared" ref="V778" si="7559">IF(ISERROR(SEARCH("Pref",F778)),F778,IF(SEARCH("Pref",F778)=3,LEFT(F778,1),IF(SEARCH("Pref",F778)=4,LEFT(F778,2),F778)))</f>
        <v>0</v>
      </c>
      <c r="W778" s="23">
        <f t="shared" ref="W778" si="7560">IF(F779="N/A","NA",VALUE(LEFT(F779,SEARCH("of",F779)-1)))</f>
        <v>3</v>
      </c>
      <c r="X778" s="23">
        <f t="shared" ref="X778" si="7561">IF(F779="N/A","NA",VALUE(RIGHT(F779,SEARCH("of",F779)-1)))</f>
        <v>3</v>
      </c>
      <c r="Y778" s="24">
        <f t="shared" ref="Y778" si="7562">IF(V778="Leftover",1,IF(W778="NA","NA",W778/X778))</f>
        <v>1</v>
      </c>
      <c r="Z778" s="25">
        <f t="shared" ref="Z778" si="7563">IF(ISNUMBER(SEARCH("Choice",V778))=TRUE,1,Y778)</f>
        <v>1</v>
      </c>
      <c r="AA778" s="22" t="str">
        <f t="shared" ref="AA778" si="7564">IF(ISERROR(SEARCH("Pref",G778)),G778,IF(SEARCH("Pref",G778)=3,LEFT(G778,1),IF(SEARCH("Pref",G778)=4,LEFT(G778,2),G778)))</f>
        <v>No Apps</v>
      </c>
      <c r="AB778" s="23">
        <f t="shared" ref="AB778" si="7565">IF(H779="N/A","NA",VALUE(LEFT(H779,SEARCH("of",H779)-1)))</f>
        <v>1</v>
      </c>
      <c r="AC778" s="23">
        <f t="shared" ref="AC778" si="7566">IF(H779="N/A","NA",VALUE(RIGHT(H779,SEARCH("of",H779)-1)))</f>
        <v>3</v>
      </c>
      <c r="AD778" s="24">
        <f t="shared" ref="AD778" si="7567">IF(AA778="Leftover",1,IF(AB778="NA","NA",AB778/AC778))</f>
        <v>0.33333333333333331</v>
      </c>
      <c r="AE778" s="25">
        <f t="shared" ref="AE778" si="7568">IF(ISNUMBER(SEARCH("Choice",AA778))=TRUE,1,AD778)</f>
        <v>0.33333333333333331</v>
      </c>
      <c r="AF778" s="22" t="str">
        <f t="shared" ref="AF778" si="7569">IF(ISERROR(SEARCH("Pref",H778)),H778,IF(SEARCH("Pref",H778)=3,LEFT(H778,1),IF(SEARCH("Pref",H778)=4,LEFT(H778,2),H778)))</f>
        <v>Choice 3</v>
      </c>
      <c r="AG778" s="23">
        <f t="shared" ref="AG778" si="7570">IF(H779="N/A","NA",VALUE(LEFT(H779,SEARCH("of",H779)-1)))</f>
        <v>1</v>
      </c>
      <c r="AH778" s="23">
        <f t="shared" ref="AH778" si="7571">IF(H779="N/A","NA",VALUE(RIGHT(H779,SEARCH("of",H779)-1)))</f>
        <v>3</v>
      </c>
      <c r="AI778" s="24">
        <f t="shared" ref="AI778" si="7572">IF(AF778="Leftover",1,IF(AG778="NA","NA",AG778/AH778))</f>
        <v>0.33333333333333331</v>
      </c>
      <c r="AJ778" s="25">
        <f t="shared" ref="AJ778" si="7573">IF(ISNUMBER(SEARCH("Choice",AF778))=TRUE,1,AI778)</f>
        <v>1</v>
      </c>
      <c r="AK778" s="22" t="str">
        <f t="shared" ref="AK778" si="7574">IF(ISERROR(SEARCH("Pref",I778)),I778,IF(SEARCH("Pref",I778)=3,LEFT(I778,1),IF(SEARCH("Pref",I778)=4,LEFT(I778,2),I778)))</f>
        <v>None Drawn</v>
      </c>
      <c r="AL778" s="23" t="str">
        <f t="shared" ref="AL778" si="7575">IF(I779="N/A","NA",VALUE(LEFT(I779,SEARCH("of",I779)-1)))</f>
        <v>NA</v>
      </c>
      <c r="AM778" s="23" t="str">
        <f t="shared" ref="AM778" si="7576">IF(I779="N/A","NA",VALUE(RIGHT(I779,SEARCH("of",I779)-1)))</f>
        <v>NA</v>
      </c>
      <c r="AN778" s="24" t="str">
        <f t="shared" ref="AN778" si="7577">IF(AK778="Leftover",1,IF(AL778="NA","NA",AL778/AM778))</f>
        <v>NA</v>
      </c>
      <c r="AO778" s="25" t="str">
        <f t="shared" ref="AO778" si="7578">IF(ISNUMBER(SEARCH("Choice",AK778))=TRUE,1,AN778)</f>
        <v>NA</v>
      </c>
    </row>
    <row r="779" spans="1:41" ht="19.95" customHeight="1" x14ac:dyDescent="0.25">
      <c r="A779" s="35"/>
      <c r="B779" s="38"/>
      <c r="C779" s="6" t="s">
        <v>16</v>
      </c>
      <c r="D779" s="5" t="s">
        <v>541</v>
      </c>
      <c r="E779" s="5" t="s">
        <v>59</v>
      </c>
      <c r="F779" s="5" t="s">
        <v>96</v>
      </c>
      <c r="G779" s="5" t="s">
        <v>55</v>
      </c>
      <c r="H779" s="5" t="s">
        <v>18</v>
      </c>
      <c r="I779" s="5" t="s">
        <v>55</v>
      </c>
      <c r="J779" s="22"/>
      <c r="K779" s="26"/>
      <c r="L779" s="22"/>
      <c r="M779" s="23"/>
      <c r="N779" s="23"/>
      <c r="O779" s="27"/>
      <c r="P779" s="23"/>
      <c r="Q779" s="22"/>
      <c r="R779" s="23"/>
      <c r="S779" s="23"/>
      <c r="T779" s="27"/>
      <c r="U779" s="23"/>
      <c r="V779" s="22"/>
      <c r="W779" s="23"/>
      <c r="X779" s="23"/>
      <c r="Y779" s="27"/>
      <c r="Z779" s="23"/>
      <c r="AA779" s="22"/>
      <c r="AB779" s="23"/>
      <c r="AC779" s="23"/>
      <c r="AD779" s="27"/>
      <c r="AE779" s="23"/>
      <c r="AF779" s="22"/>
      <c r="AG779" s="23"/>
      <c r="AH779" s="23"/>
      <c r="AI779" s="27"/>
      <c r="AJ779" s="23"/>
    </row>
    <row r="780" spans="1:41" ht="12" customHeight="1" x14ac:dyDescent="0.25">
      <c r="A780" s="36"/>
      <c r="B780" s="41"/>
      <c r="C780" s="42"/>
      <c r="D780" s="42"/>
      <c r="E780" s="42"/>
      <c r="F780" s="42"/>
      <c r="G780" s="42"/>
      <c r="H780" s="42"/>
      <c r="I780" s="42"/>
      <c r="J780" s="28"/>
      <c r="K780" s="29"/>
      <c r="L780" s="22"/>
      <c r="M780" s="23"/>
      <c r="N780" s="23"/>
      <c r="O780" s="27"/>
      <c r="P780" s="23"/>
      <c r="Q780" s="22"/>
      <c r="R780" s="23"/>
      <c r="S780" s="23"/>
      <c r="T780" s="27"/>
      <c r="U780" s="23"/>
      <c r="V780" s="22"/>
      <c r="W780" s="23"/>
      <c r="X780" s="23"/>
      <c r="Y780" s="27"/>
      <c r="Z780" s="23"/>
      <c r="AA780" s="22"/>
      <c r="AB780" s="23"/>
      <c r="AC780" s="23"/>
      <c r="AD780" s="27"/>
      <c r="AE780" s="23"/>
      <c r="AF780" s="22"/>
      <c r="AG780" s="23"/>
      <c r="AH780" s="23"/>
      <c r="AI780" s="27"/>
      <c r="AJ780" s="23"/>
    </row>
    <row r="781" spans="1:41" ht="9" customHeight="1" x14ac:dyDescent="0.25">
      <c r="A781" s="34" t="s">
        <v>542</v>
      </c>
      <c r="B781" s="37" t="s">
        <v>229</v>
      </c>
      <c r="C781" s="6" t="s">
        <v>11</v>
      </c>
      <c r="D781" s="5" t="s">
        <v>30</v>
      </c>
      <c r="E781" s="6" t="s">
        <v>54</v>
      </c>
      <c r="F781" s="7" t="s">
        <v>44</v>
      </c>
      <c r="G781" s="5" t="s">
        <v>53</v>
      </c>
      <c r="H781" s="7" t="s">
        <v>15</v>
      </c>
      <c r="I781" s="5" t="s">
        <v>54</v>
      </c>
      <c r="J781" s="20" t="str">
        <f t="shared" ref="J781:K781" si="7579">A781</f>
        <v>DF056P2R</v>
      </c>
      <c r="K781" s="21" t="str">
        <f t="shared" si="7579"/>
        <v>B</v>
      </c>
      <c r="L781" s="22" t="str">
        <f t="shared" ref="L781" si="7580">IF(ISERROR(SEARCH("Pref",D781)),D781,IF(SEARCH("Pref",D781)=3,LEFT(D781,1),IF(SEARCH("Pref",D781)=4,LEFT(D781,2),D781)))</f>
        <v>Choice 3</v>
      </c>
      <c r="M781" s="23">
        <f t="shared" ref="M781" si="7581">IF(D782="N/A","NA",VALUE(LEFT(D782,SEARCH("of",D782)-1)))</f>
        <v>1</v>
      </c>
      <c r="N781" s="23">
        <f t="shared" ref="N781" si="7582">IF(D782="N/A","NA",VALUE(RIGHT(D782,SEARCH("of",D782)-1)))</f>
        <v>8</v>
      </c>
      <c r="O781" s="24">
        <f t="shared" ref="O781" si="7583">IF(L781="Leftover",1,IF(M781="NA","NA",M781/N781))</f>
        <v>0.125</v>
      </c>
      <c r="P781" s="25">
        <f t="shared" ref="P781" si="7584">IF(ISNUMBER(SEARCH("Choice",L781))=TRUE,1,O781)</f>
        <v>1</v>
      </c>
      <c r="Q781" s="22" t="str">
        <f t="shared" ref="Q781" si="7585">IF(ISERROR(SEARCH("Pref",E781)),E781,IF(SEARCH("Pref",E781)=3,LEFT(E781,1),IF(SEARCH("Pref",E781)=4,LEFT(E781,2),E781)))</f>
        <v>None Drawn</v>
      </c>
      <c r="R781" s="23" t="str">
        <f t="shared" ref="R781" si="7586">IF(E782="N/A","NA",VALUE(LEFT(E782,SEARCH("of",E782)-1)))</f>
        <v>NA</v>
      </c>
      <c r="S781" s="23" t="str">
        <f t="shared" ref="S781" si="7587">IF(E782="N/A","NA",VALUE(RIGHT(E782,SEARCH("of",E782)-1)))</f>
        <v>NA</v>
      </c>
      <c r="T781" s="24" t="str">
        <f t="shared" ref="T781" si="7588">IF(Q781="Leftover",1,IF(R781="NA","NA",R781/S781))</f>
        <v>NA</v>
      </c>
      <c r="U781" s="25" t="str">
        <f t="shared" ref="U781" si="7589">IF(ISNUMBER(SEARCH("Choice",Q781))=TRUE,1,T781)</f>
        <v>NA</v>
      </c>
      <c r="V781" s="22" t="str">
        <f t="shared" ref="V781" si="7590">IF(ISERROR(SEARCH("Pref",F781)),F781,IF(SEARCH("Pref",F781)=3,LEFT(F781,1),IF(SEARCH("Pref",F781)=4,LEFT(F781,2),F781)))</f>
        <v>1</v>
      </c>
      <c r="W781" s="23">
        <f t="shared" ref="W781" si="7591">IF(F782="N/A","NA",VALUE(LEFT(F782,SEARCH("of",F782)-1)))</f>
        <v>1</v>
      </c>
      <c r="X781" s="23">
        <f t="shared" ref="X781" si="7592">IF(F782="N/A","NA",VALUE(RIGHT(F782,SEARCH("of",F782)-1)))</f>
        <v>1</v>
      </c>
      <c r="Y781" s="24">
        <f t="shared" ref="Y781" si="7593">IF(V781="Leftover",1,IF(W781="NA","NA",W781/X781))</f>
        <v>1</v>
      </c>
      <c r="Z781" s="25">
        <f t="shared" ref="Z781" si="7594">IF(ISNUMBER(SEARCH("Choice",V781))=TRUE,1,Y781)</f>
        <v>1</v>
      </c>
      <c r="AA781" s="22" t="str">
        <f t="shared" ref="AA781" si="7595">IF(ISERROR(SEARCH("Pref",G781)),G781,IF(SEARCH("Pref",G781)=3,LEFT(G781,1),IF(SEARCH("Pref",G781)=4,LEFT(G781,2),G781)))</f>
        <v>No Apps</v>
      </c>
      <c r="AB781" s="23">
        <f t="shared" ref="AB781" si="7596">IF(H782="N/A","NA",VALUE(LEFT(H782,SEARCH("of",H782)-1)))</f>
        <v>1</v>
      </c>
      <c r="AC781" s="23">
        <f t="shared" ref="AC781" si="7597">IF(H782="N/A","NA",VALUE(RIGHT(H782,SEARCH("of",H782)-1)))</f>
        <v>1</v>
      </c>
      <c r="AD781" s="24">
        <f t="shared" ref="AD781" si="7598">IF(AA781="Leftover",1,IF(AB781="NA","NA",AB781/AC781))</f>
        <v>1</v>
      </c>
      <c r="AE781" s="25">
        <f t="shared" ref="AE781" si="7599">IF(ISNUMBER(SEARCH("Choice",AA781))=TRUE,1,AD781)</f>
        <v>1</v>
      </c>
      <c r="AF781" s="22" t="str">
        <f t="shared" ref="AF781" si="7600">IF(ISERROR(SEARCH("Pref",H781)),H781,IF(SEARCH("Pref",H781)=3,LEFT(H781,1),IF(SEARCH("Pref",H781)=4,LEFT(H781,2),H781)))</f>
        <v>Leftover Choice 3</v>
      </c>
      <c r="AG781" s="23">
        <f t="shared" ref="AG781" si="7601">IF(H782="N/A","NA",VALUE(LEFT(H782,SEARCH("of",H782)-1)))</f>
        <v>1</v>
      </c>
      <c r="AH781" s="23">
        <f t="shared" ref="AH781" si="7602">IF(H782="N/A","NA",VALUE(RIGHT(H782,SEARCH("of",H782)-1)))</f>
        <v>1</v>
      </c>
      <c r="AI781" s="24">
        <f t="shared" ref="AI781" si="7603">IF(AF781="Leftover",1,IF(AG781="NA","NA",AG781/AH781))</f>
        <v>1</v>
      </c>
      <c r="AJ781" s="25">
        <f t="shared" ref="AJ781" si="7604">IF(ISNUMBER(SEARCH("Choice",AF781))=TRUE,1,AI781)</f>
        <v>1</v>
      </c>
      <c r="AK781" s="22" t="str">
        <f t="shared" ref="AK781" si="7605">IF(ISERROR(SEARCH("Pref",I781)),I781,IF(SEARCH("Pref",I781)=3,LEFT(I781,1),IF(SEARCH("Pref",I781)=4,LEFT(I781,2),I781)))</f>
        <v>None Drawn</v>
      </c>
      <c r="AL781" s="23" t="str">
        <f t="shared" ref="AL781" si="7606">IF(I782="N/A","NA",VALUE(LEFT(I782,SEARCH("of",I782)-1)))</f>
        <v>NA</v>
      </c>
      <c r="AM781" s="23" t="str">
        <f t="shared" ref="AM781" si="7607">IF(I782="N/A","NA",VALUE(RIGHT(I782,SEARCH("of",I782)-1)))</f>
        <v>NA</v>
      </c>
      <c r="AN781" s="24" t="str">
        <f t="shared" ref="AN781" si="7608">IF(AK781="Leftover",1,IF(AL781="NA","NA",AL781/AM781))</f>
        <v>NA</v>
      </c>
      <c r="AO781" s="25" t="str">
        <f t="shared" ref="AO781" si="7609">IF(ISNUMBER(SEARCH("Choice",AK781))=TRUE,1,AN781)</f>
        <v>NA</v>
      </c>
    </row>
    <row r="782" spans="1:41" ht="19.95" customHeight="1" x14ac:dyDescent="0.25">
      <c r="A782" s="35"/>
      <c r="B782" s="38"/>
      <c r="C782" s="6" t="s">
        <v>16</v>
      </c>
      <c r="D782" s="5" t="s">
        <v>335</v>
      </c>
      <c r="E782" s="5" t="s">
        <v>55</v>
      </c>
      <c r="F782" s="5" t="s">
        <v>56</v>
      </c>
      <c r="G782" s="5" t="s">
        <v>55</v>
      </c>
      <c r="H782" s="5" t="s">
        <v>56</v>
      </c>
      <c r="I782" s="5" t="s">
        <v>55</v>
      </c>
      <c r="J782" s="22"/>
      <c r="K782" s="26"/>
      <c r="L782" s="22"/>
      <c r="M782" s="23"/>
      <c r="N782" s="23"/>
      <c r="O782" s="27"/>
      <c r="P782" s="23"/>
      <c r="Q782" s="22"/>
      <c r="R782" s="23"/>
      <c r="S782" s="23"/>
      <c r="T782" s="27"/>
      <c r="U782" s="23"/>
      <c r="V782" s="22"/>
      <c r="W782" s="23"/>
      <c r="X782" s="23"/>
      <c r="Y782" s="27"/>
      <c r="Z782" s="23"/>
      <c r="AA782" s="22"/>
      <c r="AB782" s="23"/>
      <c r="AC782" s="23"/>
      <c r="AD782" s="27"/>
      <c r="AE782" s="23"/>
      <c r="AF782" s="22"/>
      <c r="AG782" s="23"/>
      <c r="AH782" s="23"/>
      <c r="AI782" s="27"/>
      <c r="AJ782" s="23"/>
    </row>
    <row r="783" spans="1:41" ht="10.95" customHeight="1" x14ac:dyDescent="0.25">
      <c r="A783" s="36"/>
      <c r="B783" s="41"/>
      <c r="C783" s="42"/>
      <c r="D783" s="42"/>
      <c r="E783" s="42"/>
      <c r="F783" s="42"/>
      <c r="G783" s="42"/>
      <c r="H783" s="42"/>
      <c r="I783" s="42"/>
      <c r="J783" s="28"/>
      <c r="K783" s="29"/>
      <c r="L783" s="22"/>
      <c r="M783" s="23"/>
      <c r="N783" s="23"/>
      <c r="O783" s="27"/>
      <c r="P783" s="23"/>
      <c r="Q783" s="22"/>
      <c r="R783" s="23"/>
      <c r="S783" s="23"/>
      <c r="T783" s="27"/>
      <c r="U783" s="23"/>
      <c r="V783" s="22"/>
      <c r="W783" s="23"/>
      <c r="X783" s="23"/>
      <c r="Y783" s="27"/>
      <c r="Z783" s="23"/>
      <c r="AA783" s="22"/>
      <c r="AB783" s="23"/>
      <c r="AC783" s="23"/>
      <c r="AD783" s="27"/>
      <c r="AE783" s="23"/>
      <c r="AF783" s="22"/>
      <c r="AG783" s="23"/>
      <c r="AH783" s="23"/>
      <c r="AI783" s="27"/>
      <c r="AJ783" s="23"/>
    </row>
    <row r="784" spans="1:41" ht="9" customHeight="1" x14ac:dyDescent="0.25">
      <c r="A784" s="34" t="s">
        <v>543</v>
      </c>
      <c r="B784" s="37" t="s">
        <v>229</v>
      </c>
      <c r="C784" s="6" t="s">
        <v>11</v>
      </c>
      <c r="D784" s="5" t="s">
        <v>13</v>
      </c>
      <c r="E784" s="5" t="s">
        <v>13</v>
      </c>
      <c r="F784" s="7" t="s">
        <v>54</v>
      </c>
      <c r="G784" s="5" t="s">
        <v>53</v>
      </c>
      <c r="H784" s="5" t="s">
        <v>54</v>
      </c>
      <c r="I784" s="5" t="s">
        <v>54</v>
      </c>
      <c r="J784" s="20" t="str">
        <f t="shared" ref="J784:K784" si="7610">A784</f>
        <v>DF056P3R</v>
      </c>
      <c r="K784" s="21" t="str">
        <f t="shared" si="7610"/>
        <v>B</v>
      </c>
      <c r="L784" s="22" t="str">
        <f t="shared" ref="L784" si="7611">IF(ISERROR(SEARCH("Pref",D784)),D784,IF(SEARCH("Pref",D784)=3,LEFT(D784,1),IF(SEARCH("Pref",D784)=4,LEFT(D784,2),D784)))</f>
        <v>Choice 2</v>
      </c>
      <c r="M784" s="23">
        <f t="shared" ref="M784" si="7612">IF(D785="N/A","NA",VALUE(LEFT(D785,SEARCH("of",D785)-1)))</f>
        <v>2</v>
      </c>
      <c r="N784" s="23">
        <f t="shared" ref="N784" si="7613">IF(D785="N/A","NA",VALUE(RIGHT(D785,SEARCH("of",D785)-1)))</f>
        <v>11</v>
      </c>
      <c r="O784" s="24">
        <f t="shared" ref="O784" si="7614">IF(L784="Leftover",1,IF(M784="NA","NA",M784/N784))</f>
        <v>0.18181818181818182</v>
      </c>
      <c r="P784" s="25">
        <f t="shared" ref="P784" si="7615">IF(ISNUMBER(SEARCH("Choice",L784))=TRUE,1,O784)</f>
        <v>1</v>
      </c>
      <c r="Q784" s="22" t="str">
        <f t="shared" ref="Q784" si="7616">IF(ISERROR(SEARCH("Pref",E784)),E784,IF(SEARCH("Pref",E784)=3,LEFT(E784,1),IF(SEARCH("Pref",E784)=4,LEFT(E784,2),E784)))</f>
        <v>Choice 2</v>
      </c>
      <c r="R784" s="23">
        <f t="shared" ref="R784" si="7617">IF(E785="N/A","NA",VALUE(LEFT(E785,SEARCH("of",E785)-1)))</f>
        <v>1</v>
      </c>
      <c r="S784" s="23">
        <f t="shared" ref="S784" si="7618">IF(E785="N/A","NA",VALUE(RIGHT(E785,SEARCH("of",E785)-1)))</f>
        <v>2</v>
      </c>
      <c r="T784" s="24">
        <f t="shared" ref="T784" si="7619">IF(Q784="Leftover",1,IF(R784="NA","NA",R784/S784))</f>
        <v>0.5</v>
      </c>
      <c r="U784" s="25">
        <f t="shared" ref="U784" si="7620">IF(ISNUMBER(SEARCH("Choice",Q784))=TRUE,1,T784)</f>
        <v>1</v>
      </c>
      <c r="V784" s="22" t="str">
        <f t="shared" ref="V784" si="7621">IF(ISERROR(SEARCH("Pref",F784)),F784,IF(SEARCH("Pref",F784)=3,LEFT(F784,1),IF(SEARCH("Pref",F784)=4,LEFT(F784,2),F784)))</f>
        <v>None Drawn</v>
      </c>
      <c r="W784" s="23" t="str">
        <f t="shared" ref="W784" si="7622">IF(F785="N/A","NA",VALUE(LEFT(F785,SEARCH("of",F785)-1)))</f>
        <v>NA</v>
      </c>
      <c r="X784" s="23" t="str">
        <f t="shared" ref="X784" si="7623">IF(F785="N/A","NA",VALUE(RIGHT(F785,SEARCH("of",F785)-1)))</f>
        <v>NA</v>
      </c>
      <c r="Y784" s="24" t="str">
        <f t="shared" ref="Y784" si="7624">IF(V784="Leftover",1,IF(W784="NA","NA",W784/X784))</f>
        <v>NA</v>
      </c>
      <c r="Z784" s="25" t="str">
        <f t="shared" ref="Z784" si="7625">IF(ISNUMBER(SEARCH("Choice",V784))=TRUE,1,Y784)</f>
        <v>NA</v>
      </c>
      <c r="AA784" s="22" t="str">
        <f t="shared" ref="AA784" si="7626">IF(ISERROR(SEARCH("Pref",G784)),G784,IF(SEARCH("Pref",G784)=3,LEFT(G784,1),IF(SEARCH("Pref",G784)=4,LEFT(G784,2),G784)))</f>
        <v>No Apps</v>
      </c>
      <c r="AB784" s="23" t="str">
        <f t="shared" ref="AB784" si="7627">IF(H785="N/A","NA",VALUE(LEFT(H785,SEARCH("of",H785)-1)))</f>
        <v>NA</v>
      </c>
      <c r="AC784" s="23" t="str">
        <f t="shared" ref="AC784" si="7628">IF(H785="N/A","NA",VALUE(RIGHT(H785,SEARCH("of",H785)-1)))</f>
        <v>NA</v>
      </c>
      <c r="AD784" s="24" t="str">
        <f t="shared" ref="AD784" si="7629">IF(AA784="Leftover",1,IF(AB784="NA","NA",AB784/AC784))</f>
        <v>NA</v>
      </c>
      <c r="AE784" s="25" t="str">
        <f t="shared" ref="AE784" si="7630">IF(ISNUMBER(SEARCH("Choice",AA784))=TRUE,1,AD784)</f>
        <v>NA</v>
      </c>
      <c r="AF784" s="22" t="str">
        <f t="shared" ref="AF784" si="7631">IF(ISERROR(SEARCH("Pref",H784)),H784,IF(SEARCH("Pref",H784)=3,LEFT(H784,1),IF(SEARCH("Pref",H784)=4,LEFT(H784,2),H784)))</f>
        <v>None Drawn</v>
      </c>
      <c r="AG784" s="23" t="str">
        <f t="shared" ref="AG784" si="7632">IF(H785="N/A","NA",VALUE(LEFT(H785,SEARCH("of",H785)-1)))</f>
        <v>NA</v>
      </c>
      <c r="AH784" s="23" t="str">
        <f t="shared" ref="AH784" si="7633">IF(H785="N/A","NA",VALUE(RIGHT(H785,SEARCH("of",H785)-1)))</f>
        <v>NA</v>
      </c>
      <c r="AI784" s="24" t="str">
        <f t="shared" ref="AI784" si="7634">IF(AF784="Leftover",1,IF(AG784="NA","NA",AG784/AH784))</f>
        <v>NA</v>
      </c>
      <c r="AJ784" s="25" t="str">
        <f t="shared" ref="AJ784" si="7635">IF(ISNUMBER(SEARCH("Choice",AF784))=TRUE,1,AI784)</f>
        <v>NA</v>
      </c>
      <c r="AK784" s="22" t="str">
        <f t="shared" ref="AK784" si="7636">IF(ISERROR(SEARCH("Pref",I784)),I784,IF(SEARCH("Pref",I784)=3,LEFT(I784,1),IF(SEARCH("Pref",I784)=4,LEFT(I784,2),I784)))</f>
        <v>None Drawn</v>
      </c>
      <c r="AL784" s="23" t="str">
        <f t="shared" ref="AL784" si="7637">IF(I785="N/A","NA",VALUE(LEFT(I785,SEARCH("of",I785)-1)))</f>
        <v>NA</v>
      </c>
      <c r="AM784" s="23" t="str">
        <f t="shared" ref="AM784" si="7638">IF(I785="N/A","NA",VALUE(RIGHT(I785,SEARCH("of",I785)-1)))</f>
        <v>NA</v>
      </c>
      <c r="AN784" s="24" t="str">
        <f t="shared" ref="AN784" si="7639">IF(AK784="Leftover",1,IF(AL784="NA","NA",AL784/AM784))</f>
        <v>NA</v>
      </c>
      <c r="AO784" s="25" t="str">
        <f t="shared" ref="AO784" si="7640">IF(ISNUMBER(SEARCH("Choice",AK784))=TRUE,1,AN784)</f>
        <v>NA</v>
      </c>
    </row>
    <row r="785" spans="1:41" ht="19.95" customHeight="1" x14ac:dyDescent="0.25">
      <c r="A785" s="35"/>
      <c r="B785" s="38"/>
      <c r="C785" s="6" t="s">
        <v>16</v>
      </c>
      <c r="D785" s="5" t="s">
        <v>126</v>
      </c>
      <c r="E785" s="5" t="s">
        <v>59</v>
      </c>
      <c r="F785" s="5" t="s">
        <v>55</v>
      </c>
      <c r="G785" s="5" t="s">
        <v>55</v>
      </c>
      <c r="H785" s="5" t="s">
        <v>55</v>
      </c>
      <c r="I785" s="5" t="s">
        <v>55</v>
      </c>
      <c r="J785" s="22"/>
      <c r="K785" s="26"/>
      <c r="L785" s="22"/>
      <c r="M785" s="23"/>
      <c r="N785" s="23"/>
      <c r="O785" s="27"/>
      <c r="P785" s="23"/>
      <c r="Q785" s="22"/>
      <c r="R785" s="23"/>
      <c r="S785" s="23"/>
      <c r="T785" s="27"/>
      <c r="U785" s="23"/>
      <c r="V785" s="22"/>
      <c r="W785" s="23"/>
      <c r="X785" s="23"/>
      <c r="Y785" s="27"/>
      <c r="Z785" s="23"/>
      <c r="AA785" s="22"/>
      <c r="AB785" s="23"/>
      <c r="AC785" s="23"/>
      <c r="AD785" s="27"/>
      <c r="AE785" s="23"/>
      <c r="AF785" s="22"/>
      <c r="AG785" s="23"/>
      <c r="AH785" s="23"/>
      <c r="AI785" s="27"/>
      <c r="AJ785" s="23"/>
    </row>
    <row r="786" spans="1:41" ht="12" customHeight="1" x14ac:dyDescent="0.25">
      <c r="A786" s="36"/>
      <c r="B786" s="41"/>
      <c r="C786" s="42"/>
      <c r="D786" s="42"/>
      <c r="E786" s="42"/>
      <c r="F786" s="42"/>
      <c r="G786" s="42"/>
      <c r="H786" s="42"/>
      <c r="I786" s="42"/>
      <c r="J786" s="28"/>
      <c r="K786" s="29"/>
      <c r="L786" s="22"/>
      <c r="M786" s="23"/>
      <c r="N786" s="23"/>
      <c r="O786" s="27"/>
      <c r="P786" s="23"/>
      <c r="Q786" s="22"/>
      <c r="R786" s="23"/>
      <c r="S786" s="23"/>
      <c r="T786" s="27"/>
      <c r="U786" s="23"/>
      <c r="V786" s="22"/>
      <c r="W786" s="23"/>
      <c r="X786" s="23"/>
      <c r="Y786" s="27"/>
      <c r="Z786" s="23"/>
      <c r="AA786" s="22"/>
      <c r="AB786" s="23"/>
      <c r="AC786" s="23"/>
      <c r="AD786" s="27"/>
      <c r="AE786" s="23"/>
      <c r="AF786" s="22"/>
      <c r="AG786" s="23"/>
      <c r="AH786" s="23"/>
      <c r="AI786" s="27"/>
      <c r="AJ786" s="23"/>
    </row>
    <row r="787" spans="1:41" ht="9" customHeight="1" x14ac:dyDescent="0.25">
      <c r="A787" s="46" t="s">
        <v>544</v>
      </c>
      <c r="B787" s="49" t="s">
        <v>10</v>
      </c>
      <c r="C787" s="10" t="s">
        <v>11</v>
      </c>
      <c r="D787" s="11" t="s">
        <v>409</v>
      </c>
      <c r="E787" s="11" t="s">
        <v>409</v>
      </c>
      <c r="F787" s="11" t="s">
        <v>163</v>
      </c>
      <c r="G787" s="10" t="s">
        <v>54</v>
      </c>
      <c r="H787" s="9" t="s">
        <v>44</v>
      </c>
      <c r="I787" s="9" t="s">
        <v>44</v>
      </c>
      <c r="J787" s="20" t="str">
        <f t="shared" ref="J787:K787" si="7641">A787</f>
        <v>DF058O2R</v>
      </c>
      <c r="K787" s="21" t="str">
        <f t="shared" si="7641"/>
        <v>A</v>
      </c>
      <c r="L787" s="22" t="str">
        <f t="shared" ref="L787" si="7642">IF(ISERROR(SEARCH("Pref",D787)),D787,IF(SEARCH("Pref",D787)=3,LEFT(D787,1),IF(SEARCH("Pref",D787)=4,LEFT(D787,2),D787)))</f>
        <v>5</v>
      </c>
      <c r="M787" s="23">
        <f t="shared" ref="M787" si="7643">IF(D788="N/A","NA",VALUE(LEFT(D788,SEARCH("of",D788)-1)))</f>
        <v>3</v>
      </c>
      <c r="N787" s="23">
        <f t="shared" ref="N787" si="7644">IF(D788="N/A","NA",VALUE(RIGHT(D788,SEARCH("of",D788)-1)))</f>
        <v>3</v>
      </c>
      <c r="O787" s="24">
        <f t="shared" ref="O787" si="7645">IF(L787="Leftover",1,IF(M787="NA","NA",M787/N787))</f>
        <v>1</v>
      </c>
      <c r="P787" s="25">
        <f t="shared" ref="P787" si="7646">IF(ISNUMBER(SEARCH("Choice",L787))=TRUE,1,O787)</f>
        <v>1</v>
      </c>
      <c r="Q787" s="22" t="str">
        <f t="shared" ref="Q787" si="7647">IF(ISERROR(SEARCH("Pref",E787)),E787,IF(SEARCH("Pref",E787)=3,LEFT(E787,1),IF(SEARCH("Pref",E787)=4,LEFT(E787,2),E787)))</f>
        <v>5</v>
      </c>
      <c r="R787" s="23">
        <f t="shared" ref="R787" si="7648">IF(E788="N/A","NA",VALUE(LEFT(E788,SEARCH("of",E788)-1)))</f>
        <v>1</v>
      </c>
      <c r="S787" s="23">
        <f t="shared" ref="S787" si="7649">IF(E788="N/A","NA",VALUE(RIGHT(E788,SEARCH("of",E788)-1)))</f>
        <v>1</v>
      </c>
      <c r="T787" s="24">
        <f t="shared" ref="T787" si="7650">IF(Q787="Leftover",1,IF(R787="NA","NA",R787/S787))</f>
        <v>1</v>
      </c>
      <c r="U787" s="25">
        <f t="shared" ref="U787" si="7651">IF(ISNUMBER(SEARCH("Choice",Q787))=TRUE,1,T787)</f>
        <v>1</v>
      </c>
      <c r="V787" s="22" t="str">
        <f t="shared" ref="V787" si="7652">IF(ISERROR(SEARCH("Pref",F787)),F787,IF(SEARCH("Pref",F787)=3,LEFT(F787,1),IF(SEARCH("Pref",F787)=4,LEFT(F787,2),F787)))</f>
        <v>2</v>
      </c>
      <c r="W787" s="23">
        <f t="shared" ref="W787" si="7653">IF(F788="N/A","NA",VALUE(LEFT(F788,SEARCH("of",F788)-1)))</f>
        <v>2</v>
      </c>
      <c r="X787" s="23">
        <f t="shared" ref="X787" si="7654">IF(F788="N/A","NA",VALUE(RIGHT(F788,SEARCH("of",F788)-1)))</f>
        <v>3</v>
      </c>
      <c r="Y787" s="24">
        <f t="shared" ref="Y787" si="7655">IF(V787="Leftover",1,IF(W787="NA","NA",W787/X787))</f>
        <v>0.66666666666666663</v>
      </c>
      <c r="Z787" s="25">
        <f t="shared" ref="Z787" si="7656">IF(ISNUMBER(SEARCH("Choice",V787))=TRUE,1,Y787)</f>
        <v>0.66666666666666663</v>
      </c>
      <c r="AA787" s="22" t="str">
        <f t="shared" ref="AA787" si="7657">IF(ISERROR(SEARCH("Pref",G787)),G787,IF(SEARCH("Pref",G787)=3,LEFT(G787,1),IF(SEARCH("Pref",G787)=4,LEFT(G787,2),G787)))</f>
        <v>None Drawn</v>
      </c>
      <c r="AB787" s="23">
        <f t="shared" ref="AB787" si="7658">IF(H788="N/A","NA",VALUE(LEFT(H788,SEARCH("of",H788)-1)))</f>
        <v>1</v>
      </c>
      <c r="AC787" s="23">
        <f t="shared" ref="AC787" si="7659">IF(H788="N/A","NA",VALUE(RIGHT(H788,SEARCH("of",H788)-1)))</f>
        <v>2</v>
      </c>
      <c r="AD787" s="24">
        <f t="shared" ref="AD787" si="7660">IF(AA787="Leftover",1,IF(AB787="NA","NA",AB787/AC787))</f>
        <v>0.5</v>
      </c>
      <c r="AE787" s="25">
        <f t="shared" ref="AE787" si="7661">IF(ISNUMBER(SEARCH("Choice",AA787))=TRUE,1,AD787)</f>
        <v>0.5</v>
      </c>
      <c r="AF787" s="22" t="str">
        <f t="shared" ref="AF787" si="7662">IF(ISERROR(SEARCH("Pref",H787)),H787,IF(SEARCH("Pref",H787)=3,LEFT(H787,1),IF(SEARCH("Pref",H787)=4,LEFT(H787,2),H787)))</f>
        <v>1</v>
      </c>
      <c r="AG787" s="23">
        <f t="shared" ref="AG787" si="7663">IF(H788="N/A","NA",VALUE(LEFT(H788,SEARCH("of",H788)-1)))</f>
        <v>1</v>
      </c>
      <c r="AH787" s="23">
        <f t="shared" ref="AH787" si="7664">IF(H788="N/A","NA",VALUE(RIGHT(H788,SEARCH("of",H788)-1)))</f>
        <v>2</v>
      </c>
      <c r="AI787" s="24">
        <f t="shared" ref="AI787" si="7665">IF(AF787="Leftover",1,IF(AG787="NA","NA",AG787/AH787))</f>
        <v>0.5</v>
      </c>
      <c r="AJ787" s="25">
        <f t="shared" ref="AJ787" si="7666">IF(ISNUMBER(SEARCH("Choice",AF787))=TRUE,1,AI787)</f>
        <v>0.5</v>
      </c>
      <c r="AK787" s="22" t="str">
        <f t="shared" ref="AK787" si="7667">IF(ISERROR(SEARCH("Pref",I787)),I787,IF(SEARCH("Pref",I787)=3,LEFT(I787,1),IF(SEARCH("Pref",I787)=4,LEFT(I787,2),I787)))</f>
        <v>1</v>
      </c>
      <c r="AL787" s="23">
        <f t="shared" ref="AL787" si="7668">IF(I788="N/A","NA",VALUE(LEFT(I788,SEARCH("of",I788)-1)))</f>
        <v>1</v>
      </c>
      <c r="AM787" s="23">
        <f t="shared" ref="AM787" si="7669">IF(I788="N/A","NA",VALUE(RIGHT(I788,SEARCH("of",I788)-1)))</f>
        <v>2</v>
      </c>
      <c r="AN787" s="24">
        <f t="shared" ref="AN787" si="7670">IF(AK787="Leftover",1,IF(AL787="NA","NA",AL787/AM787))</f>
        <v>0.5</v>
      </c>
      <c r="AO787" s="25">
        <f t="shared" ref="AO787" si="7671">IF(ISNUMBER(SEARCH("Choice",AK787))=TRUE,1,AN787)</f>
        <v>0.5</v>
      </c>
    </row>
    <row r="788" spans="1:41" ht="19.95" customHeight="1" x14ac:dyDescent="0.25">
      <c r="A788" s="47"/>
      <c r="B788" s="50"/>
      <c r="C788" s="10" t="s">
        <v>16</v>
      </c>
      <c r="D788" s="9" t="s">
        <v>96</v>
      </c>
      <c r="E788" s="9" t="s">
        <v>56</v>
      </c>
      <c r="F788" s="9" t="s">
        <v>105</v>
      </c>
      <c r="G788" s="9" t="s">
        <v>55</v>
      </c>
      <c r="H788" s="9" t="s">
        <v>59</v>
      </c>
      <c r="I788" s="9" t="s">
        <v>59</v>
      </c>
      <c r="J788" s="22"/>
      <c r="K788" s="26"/>
      <c r="L788" s="22"/>
      <c r="M788" s="23"/>
      <c r="N788" s="23"/>
      <c r="O788" s="27"/>
      <c r="P788" s="23"/>
      <c r="Q788" s="22"/>
      <c r="R788" s="23"/>
      <c r="S788" s="23"/>
      <c r="T788" s="27"/>
      <c r="U788" s="23"/>
      <c r="V788" s="22"/>
      <c r="W788" s="23"/>
      <c r="X788" s="23"/>
      <c r="Y788" s="27"/>
      <c r="Z788" s="23"/>
      <c r="AA788" s="22"/>
      <c r="AB788" s="23"/>
      <c r="AC788" s="23"/>
      <c r="AD788" s="27"/>
      <c r="AE788" s="23"/>
      <c r="AF788" s="22"/>
      <c r="AG788" s="23"/>
      <c r="AH788" s="23"/>
      <c r="AI788" s="27"/>
      <c r="AJ788" s="23"/>
    </row>
    <row r="789" spans="1:41" ht="12" customHeight="1" x14ac:dyDescent="0.25">
      <c r="A789" s="48"/>
      <c r="B789" s="41"/>
      <c r="C789" s="42"/>
      <c r="D789" s="42"/>
      <c r="E789" s="42"/>
      <c r="F789" s="42"/>
      <c r="G789" s="42"/>
      <c r="H789" s="42"/>
      <c r="I789" s="42"/>
      <c r="J789" s="28"/>
      <c r="K789" s="29"/>
      <c r="L789" s="22"/>
      <c r="M789" s="23"/>
      <c r="N789" s="23"/>
      <c r="O789" s="27"/>
      <c r="P789" s="23"/>
      <c r="Q789" s="22"/>
      <c r="R789" s="23"/>
      <c r="S789" s="23"/>
      <c r="T789" s="27"/>
      <c r="U789" s="23"/>
      <c r="V789" s="22"/>
      <c r="W789" s="23"/>
      <c r="X789" s="23"/>
      <c r="Y789" s="27"/>
      <c r="Z789" s="23"/>
      <c r="AA789" s="22"/>
      <c r="AB789" s="23"/>
      <c r="AC789" s="23"/>
      <c r="AD789" s="27"/>
      <c r="AE789" s="23"/>
      <c r="AF789" s="22"/>
      <c r="AG789" s="23"/>
      <c r="AH789" s="23"/>
      <c r="AI789" s="27"/>
      <c r="AJ789" s="23"/>
    </row>
    <row r="790" spans="1:41" ht="9" customHeight="1" x14ac:dyDescent="0.25">
      <c r="A790" s="34" t="s">
        <v>545</v>
      </c>
      <c r="B790" s="37" t="s">
        <v>10</v>
      </c>
      <c r="C790" s="6" t="s">
        <v>11</v>
      </c>
      <c r="D790" s="7" t="s">
        <v>120</v>
      </c>
      <c r="E790" s="6" t="s">
        <v>54</v>
      </c>
      <c r="F790" s="7" t="s">
        <v>12</v>
      </c>
      <c r="G790" s="6" t="s">
        <v>54</v>
      </c>
      <c r="H790" s="5" t="s">
        <v>12</v>
      </c>
      <c r="I790" s="5" t="s">
        <v>12</v>
      </c>
      <c r="J790" s="20" t="str">
        <f t="shared" ref="J790:K790" si="7672">A790</f>
        <v>DF058O3R</v>
      </c>
      <c r="K790" s="21" t="str">
        <f t="shared" si="7672"/>
        <v>A</v>
      </c>
      <c r="L790" s="22" t="str">
        <f t="shared" ref="L790" si="7673">IF(ISERROR(SEARCH("Pref",D790)),D790,IF(SEARCH("Pref",D790)=3,LEFT(D790,1),IF(SEARCH("Pref",D790)=4,LEFT(D790,2),D790)))</f>
        <v>3</v>
      </c>
      <c r="M790" s="23">
        <f t="shared" ref="M790" si="7674">IF(D791="N/A","NA",VALUE(LEFT(D791,SEARCH("of",D791)-1)))</f>
        <v>1</v>
      </c>
      <c r="N790" s="23">
        <f t="shared" ref="N790" si="7675">IF(D791="N/A","NA",VALUE(RIGHT(D791,SEARCH("of",D791)-1)))</f>
        <v>8</v>
      </c>
      <c r="O790" s="24">
        <f t="shared" ref="O790" si="7676">IF(L790="Leftover",1,IF(M790="NA","NA",M790/N790))</f>
        <v>0.125</v>
      </c>
      <c r="P790" s="25">
        <f t="shared" ref="P790" si="7677">IF(ISNUMBER(SEARCH("Choice",L790))=TRUE,1,O790)</f>
        <v>0.125</v>
      </c>
      <c r="Q790" s="22" t="str">
        <f t="shared" ref="Q790" si="7678">IF(ISERROR(SEARCH("Pref",E790)),E790,IF(SEARCH("Pref",E790)=3,LEFT(E790,1),IF(SEARCH("Pref",E790)=4,LEFT(E790,2),E790)))</f>
        <v>None Drawn</v>
      </c>
      <c r="R790" s="23" t="str">
        <f t="shared" ref="R790" si="7679">IF(E791="N/A","NA",VALUE(LEFT(E791,SEARCH("of",E791)-1)))</f>
        <v>NA</v>
      </c>
      <c r="S790" s="23" t="str">
        <f t="shared" ref="S790" si="7680">IF(E791="N/A","NA",VALUE(RIGHT(E791,SEARCH("of",E791)-1)))</f>
        <v>NA</v>
      </c>
      <c r="T790" s="24" t="str">
        <f t="shared" ref="T790" si="7681">IF(Q790="Leftover",1,IF(R790="NA","NA",R790/S790))</f>
        <v>NA</v>
      </c>
      <c r="U790" s="25" t="str">
        <f t="shared" ref="U790" si="7682">IF(ISNUMBER(SEARCH("Choice",Q790))=TRUE,1,T790)</f>
        <v>NA</v>
      </c>
      <c r="V790" s="22" t="str">
        <f t="shared" ref="V790" si="7683">IF(ISERROR(SEARCH("Pref",F790)),F790,IF(SEARCH("Pref",F790)=3,LEFT(F790,1),IF(SEARCH("Pref",F790)=4,LEFT(F790,2),F790)))</f>
        <v>0</v>
      </c>
      <c r="W790" s="23">
        <f t="shared" ref="W790" si="7684">IF(F791="N/A","NA",VALUE(LEFT(F791,SEARCH("of",F791)-1)))</f>
        <v>1</v>
      </c>
      <c r="X790" s="23">
        <f t="shared" ref="X790" si="7685">IF(F791="N/A","NA",VALUE(RIGHT(F791,SEARCH("of",F791)-1)))</f>
        <v>5</v>
      </c>
      <c r="Y790" s="24">
        <f t="shared" ref="Y790" si="7686">IF(V790="Leftover",1,IF(W790="NA","NA",W790/X790))</f>
        <v>0.2</v>
      </c>
      <c r="Z790" s="25">
        <f t="shared" ref="Z790" si="7687">IF(ISNUMBER(SEARCH("Choice",V790))=TRUE,1,Y790)</f>
        <v>0.2</v>
      </c>
      <c r="AA790" s="22" t="str">
        <f t="shared" ref="AA790" si="7688">IF(ISERROR(SEARCH("Pref",G790)),G790,IF(SEARCH("Pref",G790)=3,LEFT(G790,1),IF(SEARCH("Pref",G790)=4,LEFT(G790,2),G790)))</f>
        <v>None Drawn</v>
      </c>
      <c r="AB790" s="23">
        <f t="shared" ref="AB790" si="7689">IF(H791="N/A","NA",VALUE(LEFT(H791,SEARCH("of",H791)-1)))</f>
        <v>1</v>
      </c>
      <c r="AC790" s="23">
        <f t="shared" ref="AC790" si="7690">IF(H791="N/A","NA",VALUE(RIGHT(H791,SEARCH("of",H791)-1)))</f>
        <v>4</v>
      </c>
      <c r="AD790" s="24">
        <f t="shared" ref="AD790" si="7691">IF(AA790="Leftover",1,IF(AB790="NA","NA",AB790/AC790))</f>
        <v>0.25</v>
      </c>
      <c r="AE790" s="25">
        <f t="shared" ref="AE790" si="7692">IF(ISNUMBER(SEARCH("Choice",AA790))=TRUE,1,AD790)</f>
        <v>0.25</v>
      </c>
      <c r="AF790" s="22" t="str">
        <f t="shared" ref="AF790" si="7693">IF(ISERROR(SEARCH("Pref",H790)),H790,IF(SEARCH("Pref",H790)=3,LEFT(H790,1),IF(SEARCH("Pref",H790)=4,LEFT(H790,2),H790)))</f>
        <v>0</v>
      </c>
      <c r="AG790" s="23">
        <f t="shared" ref="AG790" si="7694">IF(H791="N/A","NA",VALUE(LEFT(H791,SEARCH("of",H791)-1)))</f>
        <v>1</v>
      </c>
      <c r="AH790" s="23">
        <f t="shared" ref="AH790" si="7695">IF(H791="N/A","NA",VALUE(RIGHT(H791,SEARCH("of",H791)-1)))</f>
        <v>4</v>
      </c>
      <c r="AI790" s="24">
        <f t="shared" ref="AI790" si="7696">IF(AF790="Leftover",1,IF(AG790="NA","NA",AG790/AH790))</f>
        <v>0.25</v>
      </c>
      <c r="AJ790" s="25">
        <f t="shared" ref="AJ790" si="7697">IF(ISNUMBER(SEARCH("Choice",AF790))=TRUE,1,AI790)</f>
        <v>0.25</v>
      </c>
      <c r="AK790" s="22" t="str">
        <f t="shared" ref="AK790" si="7698">IF(ISERROR(SEARCH("Pref",I790)),I790,IF(SEARCH("Pref",I790)=3,LEFT(I790,1),IF(SEARCH("Pref",I790)=4,LEFT(I790,2),I790)))</f>
        <v>0</v>
      </c>
      <c r="AL790" s="23">
        <f t="shared" ref="AL790" si="7699">IF(I791="N/A","NA",VALUE(LEFT(I791,SEARCH("of",I791)-1)))</f>
        <v>1</v>
      </c>
      <c r="AM790" s="23">
        <f t="shared" ref="AM790" si="7700">IF(I791="N/A","NA",VALUE(RIGHT(I791,SEARCH("of",I791)-1)))</f>
        <v>3</v>
      </c>
      <c r="AN790" s="24">
        <f t="shared" ref="AN790" si="7701">IF(AK790="Leftover",1,IF(AL790="NA","NA",AL790/AM790))</f>
        <v>0.33333333333333331</v>
      </c>
      <c r="AO790" s="25">
        <f t="shared" ref="AO790" si="7702">IF(ISNUMBER(SEARCH("Choice",AK790))=TRUE,1,AN790)</f>
        <v>0.33333333333333331</v>
      </c>
    </row>
    <row r="791" spans="1:41" ht="19.2" customHeight="1" x14ac:dyDescent="0.25">
      <c r="A791" s="35"/>
      <c r="B791" s="38"/>
      <c r="C791" s="6" t="s">
        <v>16</v>
      </c>
      <c r="D791" s="5" t="s">
        <v>335</v>
      </c>
      <c r="E791" s="5" t="s">
        <v>55</v>
      </c>
      <c r="F791" s="5" t="s">
        <v>189</v>
      </c>
      <c r="G791" s="5" t="s">
        <v>55</v>
      </c>
      <c r="H791" s="5" t="s">
        <v>39</v>
      </c>
      <c r="I791" s="5" t="s">
        <v>18</v>
      </c>
      <c r="J791" s="22"/>
      <c r="K791" s="26"/>
      <c r="L791" s="22"/>
      <c r="M791" s="23"/>
      <c r="N791" s="23"/>
      <c r="O791" s="27"/>
      <c r="P791" s="23"/>
      <c r="Q791" s="22"/>
      <c r="R791" s="23"/>
      <c r="S791" s="23"/>
      <c r="T791" s="27"/>
      <c r="U791" s="23"/>
      <c r="V791" s="22"/>
      <c r="W791" s="23"/>
      <c r="X791" s="23"/>
      <c r="Y791" s="27"/>
      <c r="Z791" s="23"/>
      <c r="AA791" s="22"/>
      <c r="AB791" s="23"/>
      <c r="AC791" s="23"/>
      <c r="AD791" s="27"/>
      <c r="AE791" s="23"/>
      <c r="AF791" s="22"/>
      <c r="AG791" s="23"/>
      <c r="AH791" s="23"/>
      <c r="AI791" s="27"/>
      <c r="AJ791" s="23"/>
    </row>
    <row r="792" spans="1:41" ht="12" customHeight="1" x14ac:dyDescent="0.25">
      <c r="A792" s="36"/>
      <c r="B792" s="41"/>
      <c r="C792" s="42"/>
      <c r="D792" s="42"/>
      <c r="E792" s="42"/>
      <c r="F792" s="42"/>
      <c r="G792" s="42"/>
      <c r="H792" s="42"/>
      <c r="I792" s="42"/>
      <c r="J792" s="28"/>
      <c r="K792" s="29"/>
      <c r="L792" s="22"/>
      <c r="M792" s="23"/>
      <c r="N792" s="23"/>
      <c r="O792" s="27"/>
      <c r="P792" s="23"/>
      <c r="Q792" s="22"/>
      <c r="R792" s="23"/>
      <c r="S792" s="23"/>
      <c r="T792" s="27"/>
      <c r="U792" s="23"/>
      <c r="V792" s="22"/>
      <c r="W792" s="23"/>
      <c r="X792" s="23"/>
      <c r="Y792" s="27"/>
      <c r="Z792" s="23"/>
      <c r="AA792" s="22"/>
      <c r="AB792" s="23"/>
      <c r="AC792" s="23"/>
      <c r="AD792" s="27"/>
      <c r="AE792" s="23"/>
      <c r="AF792" s="22"/>
      <c r="AG792" s="23"/>
      <c r="AH792" s="23"/>
      <c r="AI792" s="27"/>
      <c r="AJ792" s="23"/>
    </row>
    <row r="793" spans="1:41" ht="9" customHeight="1" x14ac:dyDescent="0.25">
      <c r="A793" s="34" t="s">
        <v>546</v>
      </c>
      <c r="B793" s="37" t="s">
        <v>10</v>
      </c>
      <c r="C793" s="6" t="s">
        <v>11</v>
      </c>
      <c r="D793" s="7" t="s">
        <v>44</v>
      </c>
      <c r="E793" s="7" t="s">
        <v>163</v>
      </c>
      <c r="F793" s="7" t="s">
        <v>12</v>
      </c>
      <c r="G793" s="6" t="s">
        <v>54</v>
      </c>
      <c r="H793" s="7" t="s">
        <v>14</v>
      </c>
      <c r="I793" s="5" t="s">
        <v>54</v>
      </c>
      <c r="J793" s="20" t="str">
        <f t="shared" ref="J793:K793" si="7703">A793</f>
        <v>DF059O1M</v>
      </c>
      <c r="K793" s="21" t="str">
        <f t="shared" si="7703"/>
        <v>A</v>
      </c>
      <c r="L793" s="22" t="str">
        <f t="shared" ref="L793" si="7704">IF(ISERROR(SEARCH("Pref",D793)),D793,IF(SEARCH("Pref",D793)=3,LEFT(D793,1),IF(SEARCH("Pref",D793)=4,LEFT(D793,2),D793)))</f>
        <v>1</v>
      </c>
      <c r="M793" s="23">
        <f t="shared" ref="M793" si="7705">IF(D794="N/A","NA",VALUE(LEFT(D794,SEARCH("of",D794)-1)))</f>
        <v>11</v>
      </c>
      <c r="N793" s="23">
        <f t="shared" ref="N793" si="7706">IF(D794="N/A","NA",VALUE(RIGHT(D794,SEARCH("of",D794)-1)))</f>
        <v>18</v>
      </c>
      <c r="O793" s="24">
        <f t="shared" ref="O793" si="7707">IF(L793="Leftover",1,IF(M793="NA","NA",M793/N793))</f>
        <v>0.61111111111111116</v>
      </c>
      <c r="P793" s="25">
        <f t="shared" ref="P793" si="7708">IF(ISNUMBER(SEARCH("Choice",L793))=TRUE,1,O793)</f>
        <v>0.61111111111111116</v>
      </c>
      <c r="Q793" s="22" t="str">
        <f t="shared" ref="Q793" si="7709">IF(ISERROR(SEARCH("Pref",E793)),E793,IF(SEARCH("Pref",E793)=3,LEFT(E793,1),IF(SEARCH("Pref",E793)=4,LEFT(E793,2),E793)))</f>
        <v>2</v>
      </c>
      <c r="R793" s="23">
        <f t="shared" ref="R793" si="7710">IF(E794="N/A","NA",VALUE(LEFT(E794,SEARCH("of",E794)-1)))</f>
        <v>2</v>
      </c>
      <c r="S793" s="23">
        <f t="shared" ref="S793" si="7711">IF(E794="N/A","NA",VALUE(RIGHT(E794,SEARCH("of",E794)-1)))</f>
        <v>2</v>
      </c>
      <c r="T793" s="24">
        <f t="shared" ref="T793" si="7712">IF(Q793="Leftover",1,IF(R793="NA","NA",R793/S793))</f>
        <v>1</v>
      </c>
      <c r="U793" s="25">
        <f t="shared" ref="U793" si="7713">IF(ISNUMBER(SEARCH("Choice",Q793))=TRUE,1,T793)</f>
        <v>1</v>
      </c>
      <c r="V793" s="22" t="str">
        <f t="shared" ref="V793" si="7714">IF(ISERROR(SEARCH("Pref",F793)),F793,IF(SEARCH("Pref",F793)=3,LEFT(F793,1),IF(SEARCH("Pref",F793)=4,LEFT(F793,2),F793)))</f>
        <v>0</v>
      </c>
      <c r="W793" s="23">
        <f t="shared" ref="W793" si="7715">IF(F794="N/A","NA",VALUE(LEFT(F794,SEARCH("of",F794)-1)))</f>
        <v>3</v>
      </c>
      <c r="X793" s="23">
        <f t="shared" ref="X793" si="7716">IF(F794="N/A","NA",VALUE(RIGHT(F794,SEARCH("of",F794)-1)))</f>
        <v>11</v>
      </c>
      <c r="Y793" s="24">
        <f t="shared" ref="Y793" si="7717">IF(V793="Leftover",1,IF(W793="NA","NA",W793/X793))</f>
        <v>0.27272727272727271</v>
      </c>
      <c r="Z793" s="25">
        <f t="shared" ref="Z793" si="7718">IF(ISNUMBER(SEARCH("Choice",V793))=TRUE,1,Y793)</f>
        <v>0.27272727272727271</v>
      </c>
      <c r="AA793" s="22" t="str">
        <f t="shared" ref="AA793" si="7719">IF(ISERROR(SEARCH("Pref",G793)),G793,IF(SEARCH("Pref",G793)=3,LEFT(G793,1),IF(SEARCH("Pref",G793)=4,LEFT(G793,2),G793)))</f>
        <v>None Drawn</v>
      </c>
      <c r="AB793" s="23">
        <f t="shared" ref="AB793" si="7720">IF(H794="N/A","NA",VALUE(LEFT(H794,SEARCH("of",H794)-1)))</f>
        <v>1</v>
      </c>
      <c r="AC793" s="23">
        <f t="shared" ref="AC793" si="7721">IF(H794="N/A","NA",VALUE(RIGHT(H794,SEARCH("of",H794)-1)))</f>
        <v>1</v>
      </c>
      <c r="AD793" s="24">
        <f t="shared" ref="AD793" si="7722">IF(AA793="Leftover",1,IF(AB793="NA","NA",AB793/AC793))</f>
        <v>1</v>
      </c>
      <c r="AE793" s="25">
        <f t="shared" ref="AE793" si="7723">IF(ISNUMBER(SEARCH("Choice",AA793))=TRUE,1,AD793)</f>
        <v>1</v>
      </c>
      <c r="AF793" s="22" t="str">
        <f t="shared" ref="AF793" si="7724">IF(ISERROR(SEARCH("Pref",H793)),H793,IF(SEARCH("Pref",H793)=3,LEFT(H793,1),IF(SEARCH("Pref",H793)=4,LEFT(H793,2),H793)))</f>
        <v>Leftover Choice 2</v>
      </c>
      <c r="AG793" s="23">
        <f t="shared" ref="AG793" si="7725">IF(H794="N/A","NA",VALUE(LEFT(H794,SEARCH("of",H794)-1)))</f>
        <v>1</v>
      </c>
      <c r="AH793" s="23">
        <f t="shared" ref="AH793" si="7726">IF(H794="N/A","NA",VALUE(RIGHT(H794,SEARCH("of",H794)-1)))</f>
        <v>1</v>
      </c>
      <c r="AI793" s="24">
        <f t="shared" ref="AI793" si="7727">IF(AF793="Leftover",1,IF(AG793="NA","NA",AG793/AH793))</f>
        <v>1</v>
      </c>
      <c r="AJ793" s="25">
        <f t="shared" ref="AJ793" si="7728">IF(ISNUMBER(SEARCH("Choice",AF793))=TRUE,1,AI793)</f>
        <v>1</v>
      </c>
      <c r="AK793" s="22" t="str">
        <f t="shared" ref="AK793" si="7729">IF(ISERROR(SEARCH("Pref",I793)),I793,IF(SEARCH("Pref",I793)=3,LEFT(I793,1),IF(SEARCH("Pref",I793)=4,LEFT(I793,2),I793)))</f>
        <v>None Drawn</v>
      </c>
      <c r="AL793" s="23" t="str">
        <f t="shared" ref="AL793" si="7730">IF(I794="N/A","NA",VALUE(LEFT(I794,SEARCH("of",I794)-1)))</f>
        <v>NA</v>
      </c>
      <c r="AM793" s="23" t="str">
        <f t="shared" ref="AM793" si="7731">IF(I794="N/A","NA",VALUE(RIGHT(I794,SEARCH("of",I794)-1)))</f>
        <v>NA</v>
      </c>
      <c r="AN793" s="24" t="str">
        <f t="shared" ref="AN793" si="7732">IF(AK793="Leftover",1,IF(AL793="NA","NA",AL793/AM793))</f>
        <v>NA</v>
      </c>
      <c r="AO793" s="25" t="str">
        <f t="shared" ref="AO793" si="7733">IF(ISNUMBER(SEARCH("Choice",AK793))=TRUE,1,AN793)</f>
        <v>NA</v>
      </c>
    </row>
    <row r="794" spans="1:41" ht="19.95" customHeight="1" x14ac:dyDescent="0.25">
      <c r="A794" s="35"/>
      <c r="B794" s="38"/>
      <c r="C794" s="6" t="s">
        <v>16</v>
      </c>
      <c r="D794" s="5" t="s">
        <v>547</v>
      </c>
      <c r="E794" s="5" t="s">
        <v>112</v>
      </c>
      <c r="F794" s="5" t="s">
        <v>359</v>
      </c>
      <c r="G794" s="5" t="s">
        <v>55</v>
      </c>
      <c r="H794" s="5" t="s">
        <v>56</v>
      </c>
      <c r="I794" s="5" t="s">
        <v>55</v>
      </c>
      <c r="J794" s="22"/>
      <c r="K794" s="26"/>
      <c r="L794" s="22"/>
      <c r="M794" s="23"/>
      <c r="N794" s="23"/>
      <c r="O794" s="27"/>
      <c r="P794" s="23"/>
      <c r="Q794" s="22"/>
      <c r="R794" s="23"/>
      <c r="S794" s="23"/>
      <c r="T794" s="27"/>
      <c r="U794" s="23"/>
      <c r="V794" s="22"/>
      <c r="W794" s="23"/>
      <c r="X794" s="23"/>
      <c r="Y794" s="27"/>
      <c r="Z794" s="23"/>
      <c r="AA794" s="22"/>
      <c r="AB794" s="23"/>
      <c r="AC794" s="23"/>
      <c r="AD794" s="27"/>
      <c r="AE794" s="23"/>
      <c r="AF794" s="22"/>
      <c r="AG794" s="23"/>
      <c r="AH794" s="23"/>
      <c r="AI794" s="27"/>
      <c r="AJ794" s="23"/>
    </row>
    <row r="795" spans="1:41" ht="12" customHeight="1" x14ac:dyDescent="0.25">
      <c r="A795" s="36"/>
      <c r="B795" s="41"/>
      <c r="C795" s="42"/>
      <c r="D795" s="42"/>
      <c r="E795" s="42"/>
      <c r="F795" s="42"/>
      <c r="G795" s="42"/>
      <c r="H795" s="42"/>
      <c r="I795" s="42"/>
      <c r="J795" s="28"/>
      <c r="K795" s="29"/>
      <c r="L795" s="22"/>
      <c r="M795" s="23"/>
      <c r="N795" s="23"/>
      <c r="O795" s="27"/>
      <c r="P795" s="23"/>
      <c r="Q795" s="22"/>
      <c r="R795" s="23"/>
      <c r="S795" s="23"/>
      <c r="T795" s="27"/>
      <c r="U795" s="23"/>
      <c r="V795" s="22"/>
      <c r="W795" s="23"/>
      <c r="X795" s="23"/>
      <c r="Y795" s="27"/>
      <c r="Z795" s="23"/>
      <c r="AA795" s="22"/>
      <c r="AB795" s="23"/>
      <c r="AC795" s="23"/>
      <c r="AD795" s="27"/>
      <c r="AE795" s="23"/>
      <c r="AF795" s="22"/>
      <c r="AG795" s="23"/>
      <c r="AH795" s="23"/>
      <c r="AI795" s="27"/>
      <c r="AJ795" s="23"/>
    </row>
    <row r="796" spans="1:41" ht="9" customHeight="1" x14ac:dyDescent="0.25">
      <c r="A796" s="34" t="s">
        <v>548</v>
      </c>
      <c r="B796" s="37" t="s">
        <v>229</v>
      </c>
      <c r="C796" s="6" t="s">
        <v>11</v>
      </c>
      <c r="D796" s="5" t="s">
        <v>79</v>
      </c>
      <c r="E796" s="5" t="s">
        <v>79</v>
      </c>
      <c r="F796" s="5" t="s">
        <v>79</v>
      </c>
      <c r="G796" s="5" t="s">
        <v>79</v>
      </c>
      <c r="H796" s="5" t="s">
        <v>53</v>
      </c>
      <c r="I796" s="5" t="s">
        <v>53</v>
      </c>
      <c r="J796" s="20" t="str">
        <f t="shared" ref="J796:K796" si="7734">A796</f>
        <v>DF060P2R</v>
      </c>
      <c r="K796" s="21" t="str">
        <f t="shared" si="7734"/>
        <v>B</v>
      </c>
      <c r="L796" s="22" t="str">
        <f t="shared" ref="L796" si="7735">IF(ISERROR(SEARCH("Pref",D796)),D796,IF(SEARCH("Pref",D796)=3,LEFT(D796,1),IF(SEARCH("Pref",D796)=4,LEFT(D796,2),D796)))</f>
        <v>Leftover</v>
      </c>
      <c r="M796" s="23" t="str">
        <f t="shared" ref="M796" si="7736">IF(D797="N/A","NA",VALUE(LEFT(D797,SEARCH("of",D797)-1)))</f>
        <v>NA</v>
      </c>
      <c r="N796" s="23" t="str">
        <f t="shared" ref="N796" si="7737">IF(D797="N/A","NA",VALUE(RIGHT(D797,SEARCH("of",D797)-1)))</f>
        <v>NA</v>
      </c>
      <c r="O796" s="24">
        <f t="shared" ref="O796" si="7738">IF(L796="Leftover",1,IF(M796="NA","NA",M796/N796))</f>
        <v>1</v>
      </c>
      <c r="P796" s="25">
        <f t="shared" ref="P796" si="7739">IF(ISNUMBER(SEARCH("Choice",L796))=TRUE,1,O796)</f>
        <v>1</v>
      </c>
      <c r="Q796" s="22" t="str">
        <f t="shared" ref="Q796" si="7740">IF(ISERROR(SEARCH("Pref",E796)),E796,IF(SEARCH("Pref",E796)=3,LEFT(E796,1),IF(SEARCH("Pref",E796)=4,LEFT(E796,2),E796)))</f>
        <v>Leftover</v>
      </c>
      <c r="R796" s="23" t="str">
        <f t="shared" ref="R796" si="7741">IF(E797="N/A","NA",VALUE(LEFT(E797,SEARCH("of",E797)-1)))</f>
        <v>NA</v>
      </c>
      <c r="S796" s="23" t="str">
        <f t="shared" ref="S796" si="7742">IF(E797="N/A","NA",VALUE(RIGHT(E797,SEARCH("of",E797)-1)))</f>
        <v>NA</v>
      </c>
      <c r="T796" s="24">
        <f t="shared" ref="T796" si="7743">IF(Q796="Leftover",1,IF(R796="NA","NA",R796/S796))</f>
        <v>1</v>
      </c>
      <c r="U796" s="25">
        <f t="shared" ref="U796" si="7744">IF(ISNUMBER(SEARCH("Choice",Q796))=TRUE,1,T796)</f>
        <v>1</v>
      </c>
      <c r="V796" s="22" t="str">
        <f t="shared" ref="V796" si="7745">IF(ISERROR(SEARCH("Pref",F796)),F796,IF(SEARCH("Pref",F796)=3,LEFT(F796,1),IF(SEARCH("Pref",F796)=4,LEFT(F796,2),F796)))</f>
        <v>Leftover</v>
      </c>
      <c r="W796" s="23" t="str">
        <f t="shared" ref="W796" si="7746">IF(F797="N/A","NA",VALUE(LEFT(F797,SEARCH("of",F797)-1)))</f>
        <v>NA</v>
      </c>
      <c r="X796" s="23" t="str">
        <f t="shared" ref="X796" si="7747">IF(F797="N/A","NA",VALUE(RIGHT(F797,SEARCH("of",F797)-1)))</f>
        <v>NA</v>
      </c>
      <c r="Y796" s="24">
        <f t="shared" ref="Y796" si="7748">IF(V796="Leftover",1,IF(W796="NA","NA",W796/X796))</f>
        <v>1</v>
      </c>
      <c r="Z796" s="25">
        <f t="shared" ref="Z796" si="7749">IF(ISNUMBER(SEARCH("Choice",V796))=TRUE,1,Y796)</f>
        <v>1</v>
      </c>
      <c r="AA796" s="22" t="str">
        <f t="shared" ref="AA796" si="7750">IF(ISERROR(SEARCH("Pref",G796)),G796,IF(SEARCH("Pref",G796)=3,LEFT(G796,1),IF(SEARCH("Pref",G796)=4,LEFT(G796,2),G796)))</f>
        <v>Leftover</v>
      </c>
      <c r="AB796" s="23" t="str">
        <f t="shared" ref="AB796" si="7751">IF(H797="N/A","NA",VALUE(LEFT(H797,SEARCH("of",H797)-1)))</f>
        <v>NA</v>
      </c>
      <c r="AC796" s="23" t="str">
        <f t="shared" ref="AC796" si="7752">IF(H797="N/A","NA",VALUE(RIGHT(H797,SEARCH("of",H797)-1)))</f>
        <v>NA</v>
      </c>
      <c r="AD796" s="24">
        <f t="shared" ref="AD796" si="7753">IF(AA796="Leftover",1,IF(AB796="NA","NA",AB796/AC796))</f>
        <v>1</v>
      </c>
      <c r="AE796" s="25">
        <f t="shared" ref="AE796" si="7754">IF(ISNUMBER(SEARCH("Choice",AA796))=TRUE,1,AD796)</f>
        <v>1</v>
      </c>
      <c r="AF796" s="22" t="str">
        <f t="shared" ref="AF796" si="7755">IF(ISERROR(SEARCH("Pref",H796)),H796,IF(SEARCH("Pref",H796)=3,LEFT(H796,1),IF(SEARCH("Pref",H796)=4,LEFT(H796,2),H796)))</f>
        <v>No Apps</v>
      </c>
      <c r="AG796" s="23" t="str">
        <f t="shared" ref="AG796" si="7756">IF(H797="N/A","NA",VALUE(LEFT(H797,SEARCH("of",H797)-1)))</f>
        <v>NA</v>
      </c>
      <c r="AH796" s="23" t="str">
        <f t="shared" ref="AH796" si="7757">IF(H797="N/A","NA",VALUE(RIGHT(H797,SEARCH("of",H797)-1)))</f>
        <v>NA</v>
      </c>
      <c r="AI796" s="24" t="str">
        <f t="shared" ref="AI796" si="7758">IF(AF796="Leftover",1,IF(AG796="NA","NA",AG796/AH796))</f>
        <v>NA</v>
      </c>
      <c r="AJ796" s="25" t="str">
        <f t="shared" ref="AJ796" si="7759">IF(ISNUMBER(SEARCH("Choice",AF796))=TRUE,1,AI796)</f>
        <v>NA</v>
      </c>
      <c r="AK796" s="22" t="str">
        <f t="shared" ref="AK796" si="7760">IF(ISERROR(SEARCH("Pref",I796)),I796,IF(SEARCH("Pref",I796)=3,LEFT(I796,1),IF(SEARCH("Pref",I796)=4,LEFT(I796,2),I796)))</f>
        <v>No Apps</v>
      </c>
      <c r="AL796" s="23" t="str">
        <f t="shared" ref="AL796" si="7761">IF(I797="N/A","NA",VALUE(LEFT(I797,SEARCH("of",I797)-1)))</f>
        <v>NA</v>
      </c>
      <c r="AM796" s="23" t="str">
        <f t="shared" ref="AM796" si="7762">IF(I797="N/A","NA",VALUE(RIGHT(I797,SEARCH("of",I797)-1)))</f>
        <v>NA</v>
      </c>
      <c r="AN796" s="24" t="str">
        <f t="shared" ref="AN796" si="7763">IF(AK796="Leftover",1,IF(AL796="NA","NA",AL796/AM796))</f>
        <v>NA</v>
      </c>
      <c r="AO796" s="25" t="str">
        <f t="shared" ref="AO796" si="7764">IF(ISNUMBER(SEARCH("Choice",AK796))=TRUE,1,AN796)</f>
        <v>NA</v>
      </c>
    </row>
    <row r="797" spans="1:41" ht="19.2" customHeight="1" x14ac:dyDescent="0.25">
      <c r="A797" s="35"/>
      <c r="B797" s="38"/>
      <c r="C797" s="6" t="s">
        <v>16</v>
      </c>
      <c r="D797" s="5" t="s">
        <v>55</v>
      </c>
      <c r="E797" s="5" t="s">
        <v>55</v>
      </c>
      <c r="F797" s="5" t="s">
        <v>55</v>
      </c>
      <c r="G797" s="5" t="s">
        <v>55</v>
      </c>
      <c r="H797" s="5" t="s">
        <v>55</v>
      </c>
      <c r="I797" s="5" t="s">
        <v>55</v>
      </c>
      <c r="J797" s="22"/>
      <c r="K797" s="26"/>
      <c r="L797" s="22"/>
      <c r="M797" s="23"/>
      <c r="N797" s="23"/>
      <c r="O797" s="27"/>
      <c r="P797" s="23"/>
      <c r="Q797" s="22"/>
      <c r="R797" s="23"/>
      <c r="S797" s="23"/>
      <c r="T797" s="27"/>
      <c r="U797" s="23"/>
      <c r="V797" s="22"/>
      <c r="W797" s="23"/>
      <c r="X797" s="23"/>
      <c r="Y797" s="27"/>
      <c r="Z797" s="23"/>
      <c r="AA797" s="22"/>
      <c r="AB797" s="23"/>
      <c r="AC797" s="23"/>
      <c r="AD797" s="27"/>
      <c r="AE797" s="23"/>
      <c r="AF797" s="22"/>
      <c r="AG797" s="23"/>
      <c r="AH797" s="23"/>
      <c r="AI797" s="27"/>
      <c r="AJ797" s="23"/>
    </row>
    <row r="798" spans="1:41" ht="12" customHeight="1" x14ac:dyDescent="0.25">
      <c r="A798" s="36"/>
      <c r="B798" s="41"/>
      <c r="C798" s="42"/>
      <c r="D798" s="42"/>
      <c r="E798" s="42"/>
      <c r="F798" s="42"/>
      <c r="G798" s="42"/>
      <c r="H798" s="42"/>
      <c r="I798" s="42"/>
      <c r="J798" s="28"/>
      <c r="K798" s="29"/>
      <c r="L798" s="22"/>
      <c r="M798" s="23"/>
      <c r="N798" s="23"/>
      <c r="O798" s="27"/>
      <c r="P798" s="23"/>
      <c r="Q798" s="22"/>
      <c r="R798" s="23"/>
      <c r="S798" s="23"/>
      <c r="T798" s="27"/>
      <c r="U798" s="23"/>
      <c r="V798" s="22"/>
      <c r="W798" s="23"/>
      <c r="X798" s="23"/>
      <c r="Y798" s="27"/>
      <c r="Z798" s="23"/>
      <c r="AA798" s="22"/>
      <c r="AB798" s="23"/>
      <c r="AC798" s="23"/>
      <c r="AD798" s="27"/>
      <c r="AE798" s="23"/>
      <c r="AF798" s="22"/>
      <c r="AG798" s="23"/>
      <c r="AH798" s="23"/>
      <c r="AI798" s="27"/>
      <c r="AJ798" s="23"/>
    </row>
    <row r="799" spans="1:41" ht="9" customHeight="1" x14ac:dyDescent="0.25">
      <c r="A799" s="34" t="s">
        <v>549</v>
      </c>
      <c r="B799" s="37" t="s">
        <v>229</v>
      </c>
      <c r="C799" s="6" t="s">
        <v>11</v>
      </c>
      <c r="D799" s="5" t="s">
        <v>79</v>
      </c>
      <c r="E799" s="5" t="s">
        <v>79</v>
      </c>
      <c r="F799" s="5" t="s">
        <v>79</v>
      </c>
      <c r="G799" s="5" t="s">
        <v>79</v>
      </c>
      <c r="H799" s="7" t="s">
        <v>14</v>
      </c>
      <c r="I799" s="7" t="s">
        <v>15</v>
      </c>
      <c r="J799" s="20" t="str">
        <f t="shared" ref="J799:K799" si="7765">A799</f>
        <v>DF060P3R</v>
      </c>
      <c r="K799" s="21" t="str">
        <f t="shared" si="7765"/>
        <v>B</v>
      </c>
      <c r="L799" s="22" t="str">
        <f t="shared" ref="L799" si="7766">IF(ISERROR(SEARCH("Pref",D799)),D799,IF(SEARCH("Pref",D799)=3,LEFT(D799,1),IF(SEARCH("Pref",D799)=4,LEFT(D799,2),D799)))</f>
        <v>Leftover</v>
      </c>
      <c r="M799" s="23" t="str">
        <f t="shared" ref="M799" si="7767">IF(D800="N/A","NA",VALUE(LEFT(D800,SEARCH("of",D800)-1)))</f>
        <v>NA</v>
      </c>
      <c r="N799" s="23" t="str">
        <f t="shared" ref="N799" si="7768">IF(D800="N/A","NA",VALUE(RIGHT(D800,SEARCH("of",D800)-1)))</f>
        <v>NA</v>
      </c>
      <c r="O799" s="24">
        <f t="shared" ref="O799" si="7769">IF(L799="Leftover",1,IF(M799="NA","NA",M799/N799))</f>
        <v>1</v>
      </c>
      <c r="P799" s="25">
        <f t="shared" ref="P799" si="7770">IF(ISNUMBER(SEARCH("Choice",L799))=TRUE,1,O799)</f>
        <v>1</v>
      </c>
      <c r="Q799" s="22" t="str">
        <f t="shared" ref="Q799" si="7771">IF(ISERROR(SEARCH("Pref",E799)),E799,IF(SEARCH("Pref",E799)=3,LEFT(E799,1),IF(SEARCH("Pref",E799)=4,LEFT(E799,2),E799)))</f>
        <v>Leftover</v>
      </c>
      <c r="R799" s="23" t="str">
        <f t="shared" ref="R799" si="7772">IF(E800="N/A","NA",VALUE(LEFT(E800,SEARCH("of",E800)-1)))</f>
        <v>NA</v>
      </c>
      <c r="S799" s="23" t="str">
        <f t="shared" ref="S799" si="7773">IF(E800="N/A","NA",VALUE(RIGHT(E800,SEARCH("of",E800)-1)))</f>
        <v>NA</v>
      </c>
      <c r="T799" s="24">
        <f t="shared" ref="T799" si="7774">IF(Q799="Leftover",1,IF(R799="NA","NA",R799/S799))</f>
        <v>1</v>
      </c>
      <c r="U799" s="25">
        <f t="shared" ref="U799" si="7775">IF(ISNUMBER(SEARCH("Choice",Q799))=TRUE,1,T799)</f>
        <v>1</v>
      </c>
      <c r="V799" s="22" t="str">
        <f t="shared" ref="V799" si="7776">IF(ISERROR(SEARCH("Pref",F799)),F799,IF(SEARCH("Pref",F799)=3,LEFT(F799,1),IF(SEARCH("Pref",F799)=4,LEFT(F799,2),F799)))</f>
        <v>Leftover</v>
      </c>
      <c r="W799" s="23" t="str">
        <f t="shared" ref="W799" si="7777">IF(F800="N/A","NA",VALUE(LEFT(F800,SEARCH("of",F800)-1)))</f>
        <v>NA</v>
      </c>
      <c r="X799" s="23" t="str">
        <f t="shared" ref="X799" si="7778">IF(F800="N/A","NA",VALUE(RIGHT(F800,SEARCH("of",F800)-1)))</f>
        <v>NA</v>
      </c>
      <c r="Y799" s="24">
        <f t="shared" ref="Y799" si="7779">IF(V799="Leftover",1,IF(W799="NA","NA",W799/X799))</f>
        <v>1</v>
      </c>
      <c r="Z799" s="25">
        <f t="shared" ref="Z799" si="7780">IF(ISNUMBER(SEARCH("Choice",V799))=TRUE,1,Y799)</f>
        <v>1</v>
      </c>
      <c r="AA799" s="22" t="str">
        <f t="shared" ref="AA799" si="7781">IF(ISERROR(SEARCH("Pref",G799)),G799,IF(SEARCH("Pref",G799)=3,LEFT(G799,1),IF(SEARCH("Pref",G799)=4,LEFT(G799,2),G799)))</f>
        <v>Leftover</v>
      </c>
      <c r="AB799" s="23">
        <f t="shared" ref="AB799" si="7782">IF(H800="N/A","NA",VALUE(LEFT(H800,SEARCH("of",H800)-1)))</f>
        <v>1</v>
      </c>
      <c r="AC799" s="23">
        <f t="shared" ref="AC799" si="7783">IF(H800="N/A","NA",VALUE(RIGHT(H800,SEARCH("of",H800)-1)))</f>
        <v>1</v>
      </c>
      <c r="AD799" s="24">
        <f t="shared" ref="AD799" si="7784">IF(AA799="Leftover",1,IF(AB799="NA","NA",AB799/AC799))</f>
        <v>1</v>
      </c>
      <c r="AE799" s="25">
        <f t="shared" ref="AE799" si="7785">IF(ISNUMBER(SEARCH("Choice",AA799))=TRUE,1,AD799)</f>
        <v>1</v>
      </c>
      <c r="AF799" s="22" t="str">
        <f t="shared" ref="AF799" si="7786">IF(ISERROR(SEARCH("Pref",H799)),H799,IF(SEARCH("Pref",H799)=3,LEFT(H799,1),IF(SEARCH("Pref",H799)=4,LEFT(H799,2),H799)))</f>
        <v>Leftover Choice 2</v>
      </c>
      <c r="AG799" s="23">
        <f t="shared" ref="AG799" si="7787">IF(H800="N/A","NA",VALUE(LEFT(H800,SEARCH("of",H800)-1)))</f>
        <v>1</v>
      </c>
      <c r="AH799" s="23">
        <f t="shared" ref="AH799" si="7788">IF(H800="N/A","NA",VALUE(RIGHT(H800,SEARCH("of",H800)-1)))</f>
        <v>1</v>
      </c>
      <c r="AI799" s="24">
        <f t="shared" ref="AI799" si="7789">IF(AF799="Leftover",1,IF(AG799="NA","NA",AG799/AH799))</f>
        <v>1</v>
      </c>
      <c r="AJ799" s="25">
        <f t="shared" ref="AJ799" si="7790">IF(ISNUMBER(SEARCH("Choice",AF799))=TRUE,1,AI799)</f>
        <v>1</v>
      </c>
      <c r="AK799" s="22" t="str">
        <f t="shared" ref="AK799" si="7791">IF(ISERROR(SEARCH("Pref",I799)),I799,IF(SEARCH("Pref",I799)=3,LEFT(I799,1),IF(SEARCH("Pref",I799)=4,LEFT(I799,2),I799)))</f>
        <v>Leftover Choice 3</v>
      </c>
      <c r="AL799" s="23">
        <f t="shared" ref="AL799" si="7792">IF(I800="N/A","NA",VALUE(LEFT(I800,SEARCH("of",I800)-1)))</f>
        <v>1</v>
      </c>
      <c r="AM799" s="23">
        <f t="shared" ref="AM799" si="7793">IF(I800="N/A","NA",VALUE(RIGHT(I800,SEARCH("of",I800)-1)))</f>
        <v>1</v>
      </c>
      <c r="AN799" s="24">
        <f t="shared" ref="AN799" si="7794">IF(AK799="Leftover",1,IF(AL799="NA","NA",AL799/AM799))</f>
        <v>1</v>
      </c>
      <c r="AO799" s="25">
        <f t="shared" ref="AO799" si="7795">IF(ISNUMBER(SEARCH("Choice",AK799))=TRUE,1,AN799)</f>
        <v>1</v>
      </c>
    </row>
    <row r="800" spans="1:41" ht="19.95" customHeight="1" x14ac:dyDescent="0.25">
      <c r="A800" s="35"/>
      <c r="B800" s="38"/>
      <c r="C800" s="6" t="s">
        <v>16</v>
      </c>
      <c r="D800" s="5" t="s">
        <v>55</v>
      </c>
      <c r="E800" s="5" t="s">
        <v>55</v>
      </c>
      <c r="F800" s="5" t="s">
        <v>55</v>
      </c>
      <c r="G800" s="5" t="s">
        <v>55</v>
      </c>
      <c r="H800" s="5" t="s">
        <v>56</v>
      </c>
      <c r="I800" s="5" t="s">
        <v>56</v>
      </c>
      <c r="J800" s="22"/>
      <c r="K800" s="26"/>
      <c r="L800" s="22"/>
      <c r="M800" s="23"/>
      <c r="N800" s="23"/>
      <c r="O800" s="27"/>
      <c r="P800" s="23"/>
      <c r="Q800" s="22"/>
      <c r="R800" s="23"/>
      <c r="S800" s="23"/>
      <c r="T800" s="27"/>
      <c r="U800" s="23"/>
      <c r="V800" s="22"/>
      <c r="W800" s="23"/>
      <c r="X800" s="23"/>
      <c r="Y800" s="27"/>
      <c r="Z800" s="23"/>
      <c r="AA800" s="22"/>
      <c r="AB800" s="23"/>
      <c r="AC800" s="23"/>
      <c r="AD800" s="27"/>
      <c r="AE800" s="23"/>
      <c r="AF800" s="22"/>
      <c r="AG800" s="23"/>
      <c r="AH800" s="23"/>
      <c r="AI800" s="27"/>
      <c r="AJ800" s="23"/>
    </row>
    <row r="801" spans="1:41" ht="12" customHeight="1" x14ac:dyDescent="0.25">
      <c r="A801" s="36"/>
      <c r="B801" s="41"/>
      <c r="C801" s="42"/>
      <c r="D801" s="42"/>
      <c r="E801" s="42"/>
      <c r="F801" s="42"/>
      <c r="G801" s="42"/>
      <c r="H801" s="42"/>
      <c r="I801" s="42"/>
      <c r="J801" s="28"/>
      <c r="K801" s="29"/>
      <c r="L801" s="22"/>
      <c r="M801" s="23"/>
      <c r="N801" s="23"/>
      <c r="O801" s="27"/>
      <c r="P801" s="23"/>
      <c r="Q801" s="22"/>
      <c r="R801" s="23"/>
      <c r="S801" s="23"/>
      <c r="T801" s="27"/>
      <c r="U801" s="23"/>
      <c r="V801" s="22"/>
      <c r="W801" s="23"/>
      <c r="X801" s="23"/>
      <c r="Y801" s="27"/>
      <c r="Z801" s="23"/>
      <c r="AA801" s="22"/>
      <c r="AB801" s="23"/>
      <c r="AC801" s="23"/>
      <c r="AD801" s="27"/>
      <c r="AE801" s="23"/>
      <c r="AF801" s="22"/>
      <c r="AG801" s="23"/>
      <c r="AH801" s="23"/>
      <c r="AI801" s="27"/>
      <c r="AJ801" s="23"/>
    </row>
    <row r="802" spans="1:41" ht="9" customHeight="1" x14ac:dyDescent="0.25">
      <c r="A802" s="34" t="s">
        <v>550</v>
      </c>
      <c r="B802" s="37" t="s">
        <v>229</v>
      </c>
      <c r="C802" s="6" t="s">
        <v>11</v>
      </c>
      <c r="D802" s="7" t="s">
        <v>12</v>
      </c>
      <c r="E802" s="6" t="s">
        <v>54</v>
      </c>
      <c r="F802" s="7" t="s">
        <v>54</v>
      </c>
      <c r="G802" s="5" t="s">
        <v>53</v>
      </c>
      <c r="H802" s="7" t="s">
        <v>23</v>
      </c>
      <c r="I802" s="7" t="s">
        <v>14</v>
      </c>
      <c r="J802" s="20" t="str">
        <f t="shared" ref="J802:K802" si="7796">A802</f>
        <v>DF062P2R</v>
      </c>
      <c r="K802" s="21" t="str">
        <f t="shared" si="7796"/>
        <v>B</v>
      </c>
      <c r="L802" s="22" t="str">
        <f t="shared" ref="L802" si="7797">IF(ISERROR(SEARCH("Pref",D802)),D802,IF(SEARCH("Pref",D802)=3,LEFT(D802,1),IF(SEARCH("Pref",D802)=4,LEFT(D802,2),D802)))</f>
        <v>0</v>
      </c>
      <c r="M802" s="23">
        <f t="shared" ref="M802" si="7798">IF(D803="N/A","NA",VALUE(LEFT(D803,SEARCH("of",D803)-1)))</f>
        <v>1</v>
      </c>
      <c r="N802" s="23">
        <f t="shared" ref="N802" si="7799">IF(D803="N/A","NA",VALUE(RIGHT(D803,SEARCH("of",D803)-1)))</f>
        <v>6</v>
      </c>
      <c r="O802" s="24">
        <f t="shared" ref="O802" si="7800">IF(L802="Leftover",1,IF(M802="NA","NA",M802/N802))</f>
        <v>0.16666666666666666</v>
      </c>
      <c r="P802" s="25">
        <f t="shared" ref="P802" si="7801">IF(ISNUMBER(SEARCH("Choice",L802))=TRUE,1,O802)</f>
        <v>0.16666666666666666</v>
      </c>
      <c r="Q802" s="22" t="str">
        <f t="shared" ref="Q802" si="7802">IF(ISERROR(SEARCH("Pref",E802)),E802,IF(SEARCH("Pref",E802)=3,LEFT(E802,1),IF(SEARCH("Pref",E802)=4,LEFT(E802,2),E802)))</f>
        <v>None Drawn</v>
      </c>
      <c r="R802" s="23" t="str">
        <f t="shared" ref="R802" si="7803">IF(E803="N/A","NA",VALUE(LEFT(E803,SEARCH("of",E803)-1)))</f>
        <v>NA</v>
      </c>
      <c r="S802" s="23" t="str">
        <f t="shared" ref="S802" si="7804">IF(E803="N/A","NA",VALUE(RIGHT(E803,SEARCH("of",E803)-1)))</f>
        <v>NA</v>
      </c>
      <c r="T802" s="24" t="str">
        <f t="shared" ref="T802" si="7805">IF(Q802="Leftover",1,IF(R802="NA","NA",R802/S802))</f>
        <v>NA</v>
      </c>
      <c r="U802" s="25" t="str">
        <f t="shared" ref="U802" si="7806">IF(ISNUMBER(SEARCH("Choice",Q802))=TRUE,1,T802)</f>
        <v>NA</v>
      </c>
      <c r="V802" s="22" t="str">
        <f t="shared" ref="V802" si="7807">IF(ISERROR(SEARCH("Pref",F802)),F802,IF(SEARCH("Pref",F802)=3,LEFT(F802,1),IF(SEARCH("Pref",F802)=4,LEFT(F802,2),F802)))</f>
        <v>None Drawn</v>
      </c>
      <c r="W802" s="23" t="str">
        <f t="shared" ref="W802" si="7808">IF(F803="N/A","NA",VALUE(LEFT(F803,SEARCH("of",F803)-1)))</f>
        <v>NA</v>
      </c>
      <c r="X802" s="23" t="str">
        <f t="shared" ref="X802" si="7809">IF(F803="N/A","NA",VALUE(RIGHT(F803,SEARCH("of",F803)-1)))</f>
        <v>NA</v>
      </c>
      <c r="Y802" s="24" t="str">
        <f t="shared" ref="Y802" si="7810">IF(V802="Leftover",1,IF(W802="NA","NA",W802/X802))</f>
        <v>NA</v>
      </c>
      <c r="Z802" s="25" t="str">
        <f t="shared" ref="Z802" si="7811">IF(ISNUMBER(SEARCH("Choice",V802))=TRUE,1,Y802)</f>
        <v>NA</v>
      </c>
      <c r="AA802" s="22" t="str">
        <f t="shared" ref="AA802" si="7812">IF(ISERROR(SEARCH("Pref",G802)),G802,IF(SEARCH("Pref",G802)=3,LEFT(G802,1),IF(SEARCH("Pref",G802)=4,LEFT(G802,2),G802)))</f>
        <v>No Apps</v>
      </c>
      <c r="AB802" s="23">
        <f t="shared" ref="AB802" si="7813">IF(H803="N/A","NA",VALUE(LEFT(H803,SEARCH("of",H803)-1)))</f>
        <v>1</v>
      </c>
      <c r="AC802" s="23">
        <f t="shared" ref="AC802" si="7814">IF(H803="N/A","NA",VALUE(RIGHT(H803,SEARCH("of",H803)-1)))</f>
        <v>1</v>
      </c>
      <c r="AD802" s="24">
        <f t="shared" ref="AD802" si="7815">IF(AA802="Leftover",1,IF(AB802="NA","NA",AB802/AC802))</f>
        <v>1</v>
      </c>
      <c r="AE802" s="25">
        <f t="shared" ref="AE802" si="7816">IF(ISNUMBER(SEARCH("Choice",AA802))=TRUE,1,AD802)</f>
        <v>1</v>
      </c>
      <c r="AF802" s="22" t="str">
        <f t="shared" ref="AF802" si="7817">IF(ISERROR(SEARCH("Pref",H802)),H802,IF(SEARCH("Pref",H802)=3,LEFT(H802,1),IF(SEARCH("Pref",H802)=4,LEFT(H802,2),H802)))</f>
        <v>Leftover Choice 1</v>
      </c>
      <c r="AG802" s="23">
        <f t="shared" ref="AG802" si="7818">IF(H803="N/A","NA",VALUE(LEFT(H803,SEARCH("of",H803)-1)))</f>
        <v>1</v>
      </c>
      <c r="AH802" s="23">
        <f t="shared" ref="AH802" si="7819">IF(H803="N/A","NA",VALUE(RIGHT(H803,SEARCH("of",H803)-1)))</f>
        <v>1</v>
      </c>
      <c r="AI802" s="24">
        <f t="shared" ref="AI802" si="7820">IF(AF802="Leftover",1,IF(AG802="NA","NA",AG802/AH802))</f>
        <v>1</v>
      </c>
      <c r="AJ802" s="25">
        <f t="shared" ref="AJ802" si="7821">IF(ISNUMBER(SEARCH("Choice",AF802))=TRUE,1,AI802)</f>
        <v>1</v>
      </c>
      <c r="AK802" s="22" t="str">
        <f t="shared" ref="AK802" si="7822">IF(ISERROR(SEARCH("Pref",I802)),I802,IF(SEARCH("Pref",I802)=3,LEFT(I802,1),IF(SEARCH("Pref",I802)=4,LEFT(I802,2),I802)))</f>
        <v>Leftover Choice 2</v>
      </c>
      <c r="AL802" s="23">
        <f t="shared" ref="AL802" si="7823">IF(I803="N/A","NA",VALUE(LEFT(I803,SEARCH("of",I803)-1)))</f>
        <v>1</v>
      </c>
      <c r="AM802" s="23">
        <f t="shared" ref="AM802" si="7824">IF(I803="N/A","NA",VALUE(RIGHT(I803,SEARCH("of",I803)-1)))</f>
        <v>1</v>
      </c>
      <c r="AN802" s="24">
        <f t="shared" ref="AN802" si="7825">IF(AK802="Leftover",1,IF(AL802="NA","NA",AL802/AM802))</f>
        <v>1</v>
      </c>
      <c r="AO802" s="25">
        <f t="shared" ref="AO802" si="7826">IF(ISNUMBER(SEARCH("Choice",AK802))=TRUE,1,AN802)</f>
        <v>1</v>
      </c>
    </row>
    <row r="803" spans="1:41" ht="19.2" customHeight="1" x14ac:dyDescent="0.25">
      <c r="A803" s="35"/>
      <c r="B803" s="38"/>
      <c r="C803" s="6" t="s">
        <v>16</v>
      </c>
      <c r="D803" s="5" t="s">
        <v>122</v>
      </c>
      <c r="E803" s="5" t="s">
        <v>55</v>
      </c>
      <c r="F803" s="5" t="s">
        <v>55</v>
      </c>
      <c r="G803" s="5" t="s">
        <v>55</v>
      </c>
      <c r="H803" s="5" t="s">
        <v>56</v>
      </c>
      <c r="I803" s="5" t="s">
        <v>56</v>
      </c>
      <c r="J803" s="22"/>
      <c r="K803" s="26"/>
      <c r="L803" s="22"/>
      <c r="M803" s="23"/>
      <c r="N803" s="23"/>
      <c r="O803" s="27"/>
      <c r="P803" s="23"/>
      <c r="Q803" s="22"/>
      <c r="R803" s="23"/>
      <c r="S803" s="23"/>
      <c r="T803" s="27"/>
      <c r="U803" s="23"/>
      <c r="V803" s="22"/>
      <c r="W803" s="23"/>
      <c r="X803" s="23"/>
      <c r="Y803" s="27"/>
      <c r="Z803" s="23"/>
      <c r="AA803" s="22"/>
      <c r="AB803" s="23"/>
      <c r="AC803" s="23"/>
      <c r="AD803" s="27"/>
      <c r="AE803" s="23"/>
      <c r="AF803" s="22"/>
      <c r="AG803" s="23"/>
      <c r="AH803" s="23"/>
      <c r="AI803" s="27"/>
      <c r="AJ803" s="23"/>
    </row>
    <row r="804" spans="1:41" ht="12" customHeight="1" x14ac:dyDescent="0.25">
      <c r="A804" s="36"/>
      <c r="B804" s="41"/>
      <c r="C804" s="42"/>
      <c r="D804" s="42"/>
      <c r="E804" s="42"/>
      <c r="F804" s="42"/>
      <c r="G804" s="42"/>
      <c r="H804" s="42"/>
      <c r="I804" s="42"/>
      <c r="J804" s="28"/>
      <c r="K804" s="29"/>
      <c r="L804" s="22"/>
      <c r="M804" s="23"/>
      <c r="N804" s="23"/>
      <c r="O804" s="27"/>
      <c r="P804" s="23"/>
      <c r="Q804" s="22"/>
      <c r="R804" s="23"/>
      <c r="S804" s="23"/>
      <c r="T804" s="27"/>
      <c r="U804" s="23"/>
      <c r="V804" s="22"/>
      <c r="W804" s="23"/>
      <c r="X804" s="23"/>
      <c r="Y804" s="27"/>
      <c r="Z804" s="23"/>
      <c r="AA804" s="22"/>
      <c r="AB804" s="23"/>
      <c r="AC804" s="23"/>
      <c r="AD804" s="27"/>
      <c r="AE804" s="23"/>
      <c r="AF804" s="22"/>
      <c r="AG804" s="23"/>
      <c r="AH804" s="23"/>
      <c r="AI804" s="27"/>
      <c r="AJ804" s="23"/>
    </row>
    <row r="805" spans="1:41" ht="9" customHeight="1" x14ac:dyDescent="0.25">
      <c r="A805" s="34" t="s">
        <v>551</v>
      </c>
      <c r="B805" s="37" t="s">
        <v>229</v>
      </c>
      <c r="C805" s="6" t="s">
        <v>11</v>
      </c>
      <c r="D805" s="7" t="s">
        <v>44</v>
      </c>
      <c r="E805" s="7" t="s">
        <v>163</v>
      </c>
      <c r="F805" s="7" t="s">
        <v>54</v>
      </c>
      <c r="G805" s="5" t="s">
        <v>53</v>
      </c>
      <c r="H805" s="7" t="s">
        <v>23</v>
      </c>
      <c r="I805" s="7" t="s">
        <v>14</v>
      </c>
      <c r="J805" s="20" t="str">
        <f t="shared" ref="J805:K805" si="7827">A805</f>
        <v>DF062P3R</v>
      </c>
      <c r="K805" s="21" t="str">
        <f t="shared" si="7827"/>
        <v>B</v>
      </c>
      <c r="L805" s="22" t="str">
        <f t="shared" ref="L805" si="7828">IF(ISERROR(SEARCH("Pref",D805)),D805,IF(SEARCH("Pref",D805)=3,LEFT(D805,1),IF(SEARCH("Pref",D805)=4,LEFT(D805,2),D805)))</f>
        <v>1</v>
      </c>
      <c r="M805" s="23">
        <f t="shared" ref="M805" si="7829">IF(D806="N/A","NA",VALUE(LEFT(D806,SEARCH("of",D806)-1)))</f>
        <v>6</v>
      </c>
      <c r="N805" s="23">
        <f t="shared" ref="N805" si="7830">IF(D806="N/A","NA",VALUE(RIGHT(D806,SEARCH("of",D806)-1)))</f>
        <v>6</v>
      </c>
      <c r="O805" s="24">
        <f t="shared" ref="O805" si="7831">IF(L805="Leftover",1,IF(M805="NA","NA",M805/N805))</f>
        <v>1</v>
      </c>
      <c r="P805" s="25">
        <f t="shared" ref="P805" si="7832">IF(ISNUMBER(SEARCH("Choice",L805))=TRUE,1,O805)</f>
        <v>1</v>
      </c>
      <c r="Q805" s="22" t="str">
        <f t="shared" ref="Q805" si="7833">IF(ISERROR(SEARCH("Pref",E805)),E805,IF(SEARCH("Pref",E805)=3,LEFT(E805,1),IF(SEARCH("Pref",E805)=4,LEFT(E805,2),E805)))</f>
        <v>2</v>
      </c>
      <c r="R805" s="23">
        <f t="shared" ref="R805" si="7834">IF(E806="N/A","NA",VALUE(LEFT(E806,SEARCH("of",E806)-1)))</f>
        <v>1</v>
      </c>
      <c r="S805" s="23">
        <f t="shared" ref="S805" si="7835">IF(E806="N/A","NA",VALUE(RIGHT(E806,SEARCH("of",E806)-1)))</f>
        <v>1</v>
      </c>
      <c r="T805" s="24">
        <f t="shared" ref="T805" si="7836">IF(Q805="Leftover",1,IF(R805="NA","NA",R805/S805))</f>
        <v>1</v>
      </c>
      <c r="U805" s="25">
        <f t="shared" ref="U805" si="7837">IF(ISNUMBER(SEARCH("Choice",Q805))=TRUE,1,T805)</f>
        <v>1</v>
      </c>
      <c r="V805" s="22" t="str">
        <f t="shared" ref="V805" si="7838">IF(ISERROR(SEARCH("Pref",F805)),F805,IF(SEARCH("Pref",F805)=3,LEFT(F805,1),IF(SEARCH("Pref",F805)=4,LEFT(F805,2),F805)))</f>
        <v>None Drawn</v>
      </c>
      <c r="W805" s="23" t="str">
        <f t="shared" ref="W805" si="7839">IF(F806="N/A","NA",VALUE(LEFT(F806,SEARCH("of",F806)-1)))</f>
        <v>NA</v>
      </c>
      <c r="X805" s="23" t="str">
        <f t="shared" ref="X805" si="7840">IF(F806="N/A","NA",VALUE(RIGHT(F806,SEARCH("of",F806)-1)))</f>
        <v>NA</v>
      </c>
      <c r="Y805" s="24" t="str">
        <f t="shared" ref="Y805" si="7841">IF(V805="Leftover",1,IF(W805="NA","NA",W805/X805))</f>
        <v>NA</v>
      </c>
      <c r="Z805" s="25" t="str">
        <f t="shared" ref="Z805" si="7842">IF(ISNUMBER(SEARCH("Choice",V805))=TRUE,1,Y805)</f>
        <v>NA</v>
      </c>
      <c r="AA805" s="22" t="str">
        <f t="shared" ref="AA805" si="7843">IF(ISERROR(SEARCH("Pref",G805)),G805,IF(SEARCH("Pref",G805)=3,LEFT(G805,1),IF(SEARCH("Pref",G805)=4,LEFT(G805,2),G805)))</f>
        <v>No Apps</v>
      </c>
      <c r="AB805" s="23">
        <f t="shared" ref="AB805" si="7844">IF(H806="N/A","NA",VALUE(LEFT(H806,SEARCH("of",H806)-1)))</f>
        <v>1</v>
      </c>
      <c r="AC805" s="23">
        <f t="shared" ref="AC805" si="7845">IF(H806="N/A","NA",VALUE(RIGHT(H806,SEARCH("of",H806)-1)))</f>
        <v>1</v>
      </c>
      <c r="AD805" s="24">
        <f t="shared" ref="AD805" si="7846">IF(AA805="Leftover",1,IF(AB805="NA","NA",AB805/AC805))</f>
        <v>1</v>
      </c>
      <c r="AE805" s="25">
        <f t="shared" ref="AE805" si="7847">IF(ISNUMBER(SEARCH("Choice",AA805))=TRUE,1,AD805)</f>
        <v>1</v>
      </c>
      <c r="AF805" s="22" t="str">
        <f t="shared" ref="AF805" si="7848">IF(ISERROR(SEARCH("Pref",H805)),H805,IF(SEARCH("Pref",H805)=3,LEFT(H805,1),IF(SEARCH("Pref",H805)=4,LEFT(H805,2),H805)))</f>
        <v>Leftover Choice 1</v>
      </c>
      <c r="AG805" s="23">
        <f t="shared" ref="AG805" si="7849">IF(H806="N/A","NA",VALUE(LEFT(H806,SEARCH("of",H806)-1)))</f>
        <v>1</v>
      </c>
      <c r="AH805" s="23">
        <f t="shared" ref="AH805" si="7850">IF(H806="N/A","NA",VALUE(RIGHT(H806,SEARCH("of",H806)-1)))</f>
        <v>1</v>
      </c>
      <c r="AI805" s="24">
        <f t="shared" ref="AI805" si="7851">IF(AF805="Leftover",1,IF(AG805="NA","NA",AG805/AH805))</f>
        <v>1</v>
      </c>
      <c r="AJ805" s="25">
        <f t="shared" ref="AJ805" si="7852">IF(ISNUMBER(SEARCH("Choice",AF805))=TRUE,1,AI805)</f>
        <v>1</v>
      </c>
      <c r="AK805" s="22" t="str">
        <f t="shared" ref="AK805" si="7853">IF(ISERROR(SEARCH("Pref",I805)),I805,IF(SEARCH("Pref",I805)=3,LEFT(I805,1),IF(SEARCH("Pref",I805)=4,LEFT(I805,2),I805)))</f>
        <v>Leftover Choice 2</v>
      </c>
      <c r="AL805" s="23">
        <f t="shared" ref="AL805" si="7854">IF(I806="N/A","NA",VALUE(LEFT(I806,SEARCH("of",I806)-1)))</f>
        <v>1</v>
      </c>
      <c r="AM805" s="23">
        <f t="shared" ref="AM805" si="7855">IF(I806="N/A","NA",VALUE(RIGHT(I806,SEARCH("of",I806)-1)))</f>
        <v>3</v>
      </c>
      <c r="AN805" s="24">
        <f t="shared" ref="AN805" si="7856">IF(AK805="Leftover",1,IF(AL805="NA","NA",AL805/AM805))</f>
        <v>0.33333333333333331</v>
      </c>
      <c r="AO805" s="25">
        <f t="shared" ref="AO805" si="7857">IF(ISNUMBER(SEARCH("Choice",AK805))=TRUE,1,AN805)</f>
        <v>1</v>
      </c>
    </row>
    <row r="806" spans="1:41" ht="10.95" customHeight="1" x14ac:dyDescent="0.25">
      <c r="A806" s="35"/>
      <c r="B806" s="38"/>
      <c r="C806" s="6" t="s">
        <v>16</v>
      </c>
      <c r="D806" s="5" t="s">
        <v>209</v>
      </c>
      <c r="E806" s="5" t="s">
        <v>56</v>
      </c>
      <c r="F806" s="5" t="s">
        <v>55</v>
      </c>
      <c r="G806" s="5" t="s">
        <v>55</v>
      </c>
      <c r="H806" s="5" t="s">
        <v>56</v>
      </c>
      <c r="I806" s="5" t="s">
        <v>18</v>
      </c>
      <c r="J806" s="22"/>
      <c r="K806" s="26"/>
      <c r="L806" s="22"/>
      <c r="M806" s="23"/>
      <c r="N806" s="23"/>
      <c r="O806" s="27"/>
      <c r="P806" s="23"/>
      <c r="Q806" s="22"/>
      <c r="R806" s="23"/>
      <c r="S806" s="23"/>
      <c r="T806" s="27"/>
      <c r="U806" s="23"/>
      <c r="V806" s="22"/>
      <c r="W806" s="23"/>
      <c r="X806" s="23"/>
      <c r="Y806" s="27"/>
      <c r="Z806" s="23"/>
      <c r="AA806" s="22"/>
      <c r="AB806" s="23"/>
      <c r="AC806" s="23"/>
      <c r="AD806" s="27"/>
      <c r="AE806" s="23"/>
      <c r="AF806" s="22"/>
      <c r="AG806" s="23"/>
      <c r="AH806" s="23"/>
      <c r="AI806" s="27"/>
      <c r="AJ806" s="23"/>
    </row>
    <row r="807" spans="1:41" ht="12" customHeight="1" x14ac:dyDescent="0.25">
      <c r="A807" s="36"/>
      <c r="B807" s="41"/>
      <c r="C807" s="42"/>
      <c r="D807" s="42"/>
      <c r="E807" s="42"/>
      <c r="F807" s="42"/>
      <c r="G807" s="42"/>
      <c r="H807" s="42"/>
      <c r="I807" s="42"/>
      <c r="J807" s="28"/>
      <c r="K807" s="29"/>
      <c r="L807" s="22"/>
      <c r="M807" s="23"/>
      <c r="N807" s="23"/>
      <c r="O807" s="27"/>
      <c r="P807" s="23"/>
      <c r="Q807" s="22"/>
      <c r="R807" s="23"/>
      <c r="S807" s="23"/>
      <c r="T807" s="27"/>
      <c r="U807" s="23"/>
      <c r="V807" s="22"/>
      <c r="W807" s="23"/>
      <c r="X807" s="23"/>
      <c r="Y807" s="27"/>
      <c r="Z807" s="23"/>
      <c r="AA807" s="22"/>
      <c r="AB807" s="23"/>
      <c r="AC807" s="23"/>
      <c r="AD807" s="27"/>
      <c r="AE807" s="23"/>
      <c r="AF807" s="22"/>
      <c r="AG807" s="23"/>
      <c r="AH807" s="23"/>
      <c r="AI807" s="27"/>
      <c r="AJ807" s="23"/>
    </row>
    <row r="808" spans="1:41" ht="19.95" customHeight="1" x14ac:dyDescent="0.25">
      <c r="A808" s="34" t="s">
        <v>552</v>
      </c>
      <c r="B808" s="37" t="s">
        <v>229</v>
      </c>
      <c r="C808" s="6" t="s">
        <v>11</v>
      </c>
      <c r="D808" s="5" t="s">
        <v>13</v>
      </c>
      <c r="E808" s="7" t="s">
        <v>12</v>
      </c>
      <c r="F808" s="5" t="s">
        <v>13</v>
      </c>
      <c r="G808" s="5" t="s">
        <v>53</v>
      </c>
      <c r="H808" s="7" t="s">
        <v>23</v>
      </c>
      <c r="I808" s="7" t="s">
        <v>15</v>
      </c>
      <c r="J808" s="20" t="str">
        <f t="shared" ref="J808:K808" si="7858">A808</f>
        <v>DF063P5R</v>
      </c>
      <c r="K808" s="21" t="str">
        <f t="shared" si="7858"/>
        <v>B</v>
      </c>
      <c r="L808" s="22" t="str">
        <f t="shared" ref="L808" si="7859">IF(ISERROR(SEARCH("Pref",D808)),D808,IF(SEARCH("Pref",D808)=3,LEFT(D808,1),IF(SEARCH("Pref",D808)=4,LEFT(D808,2),D808)))</f>
        <v>Choice 2</v>
      </c>
      <c r="M808" s="23">
        <f t="shared" ref="M808" si="7860">IF(D809="N/A","NA",VALUE(LEFT(D809,SEARCH("of",D809)-1)))</f>
        <v>16</v>
      </c>
      <c r="N808" s="23">
        <f t="shared" ref="N808" si="7861">IF(D809="N/A","NA",VALUE(RIGHT(D809,SEARCH("of",D809)-1)))</f>
        <v>40</v>
      </c>
      <c r="O808" s="24">
        <f t="shared" ref="O808" si="7862">IF(L808="Leftover",1,IF(M808="NA","NA",M808/N808))</f>
        <v>0.4</v>
      </c>
      <c r="P808" s="25">
        <f t="shared" ref="P808" si="7863">IF(ISNUMBER(SEARCH("Choice",L808))=TRUE,1,O808)</f>
        <v>1</v>
      </c>
      <c r="Q808" s="22" t="str">
        <f t="shared" ref="Q808" si="7864">IF(ISERROR(SEARCH("Pref",E808)),E808,IF(SEARCH("Pref",E808)=3,LEFT(E808,1),IF(SEARCH("Pref",E808)=4,LEFT(E808,2),E808)))</f>
        <v>0</v>
      </c>
      <c r="R808" s="23">
        <f t="shared" ref="R808" si="7865">IF(E809="N/A","NA",VALUE(LEFT(E809,SEARCH("of",E809)-1)))</f>
        <v>2</v>
      </c>
      <c r="S808" s="23">
        <f t="shared" ref="S808" si="7866">IF(E809="N/A","NA",VALUE(RIGHT(E809,SEARCH("of",E809)-1)))</f>
        <v>2</v>
      </c>
      <c r="T808" s="24">
        <f t="shared" ref="T808" si="7867">IF(Q808="Leftover",1,IF(R808="NA","NA",R808/S808))</f>
        <v>1</v>
      </c>
      <c r="U808" s="25">
        <f t="shared" ref="U808" si="7868">IF(ISNUMBER(SEARCH("Choice",Q808))=TRUE,1,T808)</f>
        <v>1</v>
      </c>
      <c r="V808" s="22" t="str">
        <f t="shared" ref="V808" si="7869">IF(ISERROR(SEARCH("Pref",F808)),F808,IF(SEARCH("Pref",F808)=3,LEFT(F808,1),IF(SEARCH("Pref",F808)=4,LEFT(F808,2),F808)))</f>
        <v>Choice 2</v>
      </c>
      <c r="W808" s="23">
        <f t="shared" ref="W808" si="7870">IF(F809="N/A","NA",VALUE(LEFT(F809,SEARCH("of",F809)-1)))</f>
        <v>2</v>
      </c>
      <c r="X808" s="23">
        <f t="shared" ref="X808" si="7871">IF(F809="N/A","NA",VALUE(RIGHT(F809,SEARCH("of",F809)-1)))</f>
        <v>8</v>
      </c>
      <c r="Y808" s="24">
        <f t="shared" ref="Y808" si="7872">IF(V808="Leftover",1,IF(W808="NA","NA",W808/X808))</f>
        <v>0.25</v>
      </c>
      <c r="Z808" s="25">
        <f t="shared" ref="Z808" si="7873">IF(ISNUMBER(SEARCH("Choice",V808))=TRUE,1,Y808)</f>
        <v>1</v>
      </c>
      <c r="AA808" s="22" t="str">
        <f t="shared" ref="AA808" si="7874">IF(ISERROR(SEARCH("Pref",G808)),G808,IF(SEARCH("Pref",G808)=3,LEFT(G808,1),IF(SEARCH("Pref",G808)=4,LEFT(G808,2),G808)))</f>
        <v>No Apps</v>
      </c>
      <c r="AB808" s="23">
        <f t="shared" ref="AB808" si="7875">IF(H809="N/A","NA",VALUE(LEFT(H809,SEARCH("of",H809)-1)))</f>
        <v>4</v>
      </c>
      <c r="AC808" s="23">
        <f t="shared" ref="AC808" si="7876">IF(H809="N/A","NA",VALUE(RIGHT(H809,SEARCH("of",H809)-1)))</f>
        <v>4</v>
      </c>
      <c r="AD808" s="24">
        <f t="shared" ref="AD808" si="7877">IF(AA808="Leftover",1,IF(AB808="NA","NA",AB808/AC808))</f>
        <v>1</v>
      </c>
      <c r="AE808" s="25">
        <f t="shared" ref="AE808" si="7878">IF(ISNUMBER(SEARCH("Choice",AA808))=TRUE,1,AD808)</f>
        <v>1</v>
      </c>
      <c r="AF808" s="22" t="str">
        <f t="shared" ref="AF808" si="7879">IF(ISERROR(SEARCH("Pref",H808)),H808,IF(SEARCH("Pref",H808)=3,LEFT(H808,1),IF(SEARCH("Pref",H808)=4,LEFT(H808,2),H808)))</f>
        <v>Leftover Choice 1</v>
      </c>
      <c r="AG808" s="23">
        <f t="shared" ref="AG808" si="7880">IF(H809="N/A","NA",VALUE(LEFT(H809,SEARCH("of",H809)-1)))</f>
        <v>4</v>
      </c>
      <c r="AH808" s="23">
        <f t="shared" ref="AH808" si="7881">IF(H809="N/A","NA",VALUE(RIGHT(H809,SEARCH("of",H809)-1)))</f>
        <v>4</v>
      </c>
      <c r="AI808" s="24">
        <f t="shared" ref="AI808" si="7882">IF(AF808="Leftover",1,IF(AG808="NA","NA",AG808/AH808))</f>
        <v>1</v>
      </c>
      <c r="AJ808" s="25">
        <f t="shared" ref="AJ808" si="7883">IF(ISNUMBER(SEARCH("Choice",AF808))=TRUE,1,AI808)</f>
        <v>1</v>
      </c>
      <c r="AK808" s="22" t="str">
        <f t="shared" ref="AK808" si="7884">IF(ISERROR(SEARCH("Pref",I808)),I808,IF(SEARCH("Pref",I808)=3,LEFT(I808,1),IF(SEARCH("Pref",I808)=4,LEFT(I808,2),I808)))</f>
        <v>Leftover Choice 3</v>
      </c>
      <c r="AL808" s="23">
        <f t="shared" ref="AL808" si="7885">IF(I809="N/A","NA",VALUE(LEFT(I809,SEARCH("of",I809)-1)))</f>
        <v>2</v>
      </c>
      <c r="AM808" s="23">
        <f t="shared" ref="AM808" si="7886">IF(I809="N/A","NA",VALUE(RIGHT(I809,SEARCH("of",I809)-1)))</f>
        <v>2</v>
      </c>
      <c r="AN808" s="24">
        <f t="shared" ref="AN808" si="7887">IF(AK808="Leftover",1,IF(AL808="NA","NA",AL808/AM808))</f>
        <v>1</v>
      </c>
      <c r="AO808" s="25">
        <f t="shared" ref="AO808" si="7888">IF(ISNUMBER(SEARCH("Choice",AK808))=TRUE,1,AN808)</f>
        <v>1</v>
      </c>
    </row>
    <row r="809" spans="1:41" ht="12" customHeight="1" x14ac:dyDescent="0.25">
      <c r="A809" s="35"/>
      <c r="B809" s="38"/>
      <c r="C809" s="6" t="s">
        <v>16</v>
      </c>
      <c r="D809" s="5" t="s">
        <v>553</v>
      </c>
      <c r="E809" s="5" t="s">
        <v>112</v>
      </c>
      <c r="F809" s="5" t="s">
        <v>107</v>
      </c>
      <c r="G809" s="5" t="s">
        <v>55</v>
      </c>
      <c r="H809" s="5" t="s">
        <v>104</v>
      </c>
      <c r="I809" s="5" t="s">
        <v>112</v>
      </c>
      <c r="J809" s="22"/>
      <c r="K809" s="26"/>
      <c r="L809" s="22"/>
      <c r="M809" s="23"/>
      <c r="N809" s="23"/>
      <c r="O809" s="27"/>
      <c r="P809" s="23"/>
      <c r="Q809" s="22"/>
      <c r="R809" s="23"/>
      <c r="S809" s="23"/>
      <c r="T809" s="27"/>
      <c r="U809" s="23"/>
      <c r="V809" s="22"/>
      <c r="W809" s="23"/>
      <c r="X809" s="23"/>
      <c r="Y809" s="27"/>
      <c r="Z809" s="23"/>
      <c r="AA809" s="22"/>
      <c r="AB809" s="23"/>
      <c r="AC809" s="23"/>
      <c r="AD809" s="27"/>
      <c r="AE809" s="23"/>
      <c r="AF809" s="22"/>
      <c r="AG809" s="23"/>
      <c r="AH809" s="23"/>
      <c r="AI809" s="27"/>
      <c r="AJ809" s="23"/>
    </row>
    <row r="810" spans="1:41" ht="9" customHeight="1" x14ac:dyDescent="0.25">
      <c r="A810" s="36"/>
      <c r="B810" s="41"/>
      <c r="C810" s="42"/>
      <c r="D810" s="42"/>
      <c r="E810" s="42"/>
      <c r="F810" s="42"/>
      <c r="G810" s="42"/>
      <c r="H810" s="42"/>
      <c r="I810" s="42"/>
      <c r="J810" s="28"/>
      <c r="K810" s="29"/>
      <c r="L810" s="22"/>
      <c r="M810" s="23"/>
      <c r="N810" s="23"/>
      <c r="O810" s="27"/>
      <c r="P810" s="23"/>
      <c r="Q810" s="22"/>
      <c r="R810" s="23"/>
      <c r="S810" s="23"/>
      <c r="T810" s="27"/>
      <c r="U810" s="23"/>
      <c r="V810" s="22"/>
      <c r="W810" s="23"/>
      <c r="X810" s="23"/>
      <c r="Y810" s="27"/>
      <c r="Z810" s="23"/>
      <c r="AA810" s="22"/>
      <c r="AB810" s="23"/>
      <c r="AC810" s="23"/>
      <c r="AD810" s="27"/>
      <c r="AE810" s="23"/>
      <c r="AF810" s="22"/>
      <c r="AG810" s="23"/>
      <c r="AH810" s="23"/>
      <c r="AI810" s="27"/>
      <c r="AJ810" s="23"/>
    </row>
    <row r="811" spans="1:41" ht="19.2" customHeight="1" x14ac:dyDescent="0.25">
      <c r="A811" s="34" t="s">
        <v>554</v>
      </c>
      <c r="B811" s="37" t="s">
        <v>10</v>
      </c>
      <c r="C811" s="6" t="s">
        <v>11</v>
      </c>
      <c r="D811" s="7" t="s">
        <v>163</v>
      </c>
      <c r="E811" s="6" t="s">
        <v>54</v>
      </c>
      <c r="F811" s="7" t="s">
        <v>12</v>
      </c>
      <c r="G811" s="7" t="s">
        <v>12</v>
      </c>
      <c r="H811" s="5" t="s">
        <v>12</v>
      </c>
      <c r="I811" s="7" t="s">
        <v>23</v>
      </c>
      <c r="J811" s="20" t="str">
        <f t="shared" ref="J811:K811" si="7889">A811</f>
        <v>DF066O2R</v>
      </c>
      <c r="K811" s="21" t="str">
        <f t="shared" si="7889"/>
        <v>A</v>
      </c>
      <c r="L811" s="22" t="str">
        <f t="shared" ref="L811" si="7890">IF(ISERROR(SEARCH("Pref",D811)),D811,IF(SEARCH("Pref",D811)=3,LEFT(D811,1),IF(SEARCH("Pref",D811)=4,LEFT(D811,2),D811)))</f>
        <v>2</v>
      </c>
      <c r="M811" s="23">
        <f t="shared" ref="M811" si="7891">IF(D812="N/A","NA",VALUE(LEFT(D812,SEARCH("of",D812)-1)))</f>
        <v>9</v>
      </c>
      <c r="N811" s="23">
        <f t="shared" ref="N811" si="7892">IF(D812="N/A","NA",VALUE(RIGHT(D812,SEARCH("of",D812)-1)))</f>
        <v>16</v>
      </c>
      <c r="O811" s="24">
        <f t="shared" ref="O811" si="7893">IF(L811="Leftover",1,IF(M811="NA","NA",M811/N811))</f>
        <v>0.5625</v>
      </c>
      <c r="P811" s="25">
        <f t="shared" ref="P811" si="7894">IF(ISNUMBER(SEARCH("Choice",L811))=TRUE,1,O811)</f>
        <v>0.5625</v>
      </c>
      <c r="Q811" s="22" t="str">
        <f t="shared" ref="Q811" si="7895">IF(ISERROR(SEARCH("Pref",E811)),E811,IF(SEARCH("Pref",E811)=3,LEFT(E811,1),IF(SEARCH("Pref",E811)=4,LEFT(E811,2),E811)))</f>
        <v>None Drawn</v>
      </c>
      <c r="R811" s="23" t="str">
        <f t="shared" ref="R811" si="7896">IF(E812="N/A","NA",VALUE(LEFT(E812,SEARCH("of",E812)-1)))</f>
        <v>NA</v>
      </c>
      <c r="S811" s="23" t="str">
        <f t="shared" ref="S811" si="7897">IF(E812="N/A","NA",VALUE(RIGHT(E812,SEARCH("of",E812)-1)))</f>
        <v>NA</v>
      </c>
      <c r="T811" s="24" t="str">
        <f t="shared" ref="T811" si="7898">IF(Q811="Leftover",1,IF(R811="NA","NA",R811/S811))</f>
        <v>NA</v>
      </c>
      <c r="U811" s="25" t="str">
        <f t="shared" ref="U811" si="7899">IF(ISNUMBER(SEARCH("Choice",Q811))=TRUE,1,T811)</f>
        <v>NA</v>
      </c>
      <c r="V811" s="22" t="str">
        <f t="shared" ref="V811" si="7900">IF(ISERROR(SEARCH("Pref",F811)),F811,IF(SEARCH("Pref",F811)=3,LEFT(F811,1),IF(SEARCH("Pref",F811)=4,LEFT(F811,2),F811)))</f>
        <v>0</v>
      </c>
      <c r="W811" s="23">
        <f t="shared" ref="W811" si="7901">IF(F812="N/A","NA",VALUE(LEFT(F812,SEARCH("of",F812)-1)))</f>
        <v>15</v>
      </c>
      <c r="X811" s="23">
        <f t="shared" ref="X811" si="7902">IF(F812="N/A","NA",VALUE(RIGHT(F812,SEARCH("of",F812)-1)))</f>
        <v>22</v>
      </c>
      <c r="Y811" s="24">
        <f t="shared" ref="Y811" si="7903">IF(V811="Leftover",1,IF(W811="NA","NA",W811/X811))</f>
        <v>0.68181818181818177</v>
      </c>
      <c r="Z811" s="25">
        <f t="shared" ref="Z811" si="7904">IF(ISNUMBER(SEARCH("Choice",V811))=TRUE,1,Y811)</f>
        <v>0.68181818181818177</v>
      </c>
      <c r="AA811" s="22" t="str">
        <f t="shared" ref="AA811" si="7905">IF(ISERROR(SEARCH("Pref",G811)),G811,IF(SEARCH("Pref",G811)=3,LEFT(G811,1),IF(SEARCH("Pref",G811)=4,LEFT(G811,2),G811)))</f>
        <v>0</v>
      </c>
      <c r="AB811" s="23">
        <f t="shared" ref="AB811" si="7906">IF(H812="N/A","NA",VALUE(LEFT(H812,SEARCH("of",H812)-1)))</f>
        <v>4</v>
      </c>
      <c r="AC811" s="23">
        <f t="shared" ref="AC811" si="7907">IF(H812="N/A","NA",VALUE(RIGHT(H812,SEARCH("of",H812)-1)))</f>
        <v>4</v>
      </c>
      <c r="AD811" s="24">
        <f t="shared" ref="AD811" si="7908">IF(AA811="Leftover",1,IF(AB811="NA","NA",AB811/AC811))</f>
        <v>1</v>
      </c>
      <c r="AE811" s="25">
        <f t="shared" ref="AE811" si="7909">IF(ISNUMBER(SEARCH("Choice",AA811))=TRUE,1,AD811)</f>
        <v>1</v>
      </c>
      <c r="AF811" s="22" t="str">
        <f t="shared" ref="AF811" si="7910">IF(ISERROR(SEARCH("Pref",H811)),H811,IF(SEARCH("Pref",H811)=3,LEFT(H811,1),IF(SEARCH("Pref",H811)=4,LEFT(H811,2),H811)))</f>
        <v>0</v>
      </c>
      <c r="AG811" s="23">
        <f t="shared" ref="AG811" si="7911">IF(H812="N/A","NA",VALUE(LEFT(H812,SEARCH("of",H812)-1)))</f>
        <v>4</v>
      </c>
      <c r="AH811" s="23">
        <f t="shared" ref="AH811" si="7912">IF(H812="N/A","NA",VALUE(RIGHT(H812,SEARCH("of",H812)-1)))</f>
        <v>4</v>
      </c>
      <c r="AI811" s="24">
        <f t="shared" ref="AI811" si="7913">IF(AF811="Leftover",1,IF(AG811="NA","NA",AG811/AH811))</f>
        <v>1</v>
      </c>
      <c r="AJ811" s="25">
        <f t="shared" ref="AJ811" si="7914">IF(ISNUMBER(SEARCH("Choice",AF811))=TRUE,1,AI811)</f>
        <v>1</v>
      </c>
      <c r="AK811" s="22" t="str">
        <f t="shared" ref="AK811" si="7915">IF(ISERROR(SEARCH("Pref",I811)),I811,IF(SEARCH("Pref",I811)=3,LEFT(I811,1),IF(SEARCH("Pref",I811)=4,LEFT(I811,2),I811)))</f>
        <v>Leftover Choice 1</v>
      </c>
      <c r="AL811" s="23">
        <f t="shared" ref="AL811" si="7916">IF(I812="N/A","NA",VALUE(LEFT(I812,SEARCH("of",I812)-1)))</f>
        <v>2</v>
      </c>
      <c r="AM811" s="23">
        <f t="shared" ref="AM811" si="7917">IF(I812="N/A","NA",VALUE(RIGHT(I812,SEARCH("of",I812)-1)))</f>
        <v>6</v>
      </c>
      <c r="AN811" s="24">
        <f t="shared" ref="AN811" si="7918">IF(AK811="Leftover",1,IF(AL811="NA","NA",AL811/AM811))</f>
        <v>0.33333333333333331</v>
      </c>
      <c r="AO811" s="25">
        <f t="shared" ref="AO811" si="7919">IF(ISNUMBER(SEARCH("Choice",AK811))=TRUE,1,AN811)</f>
        <v>1</v>
      </c>
    </row>
    <row r="812" spans="1:41" ht="12" customHeight="1" x14ac:dyDescent="0.25">
      <c r="A812" s="35"/>
      <c r="B812" s="38"/>
      <c r="C812" s="6" t="s">
        <v>16</v>
      </c>
      <c r="D812" s="5" t="s">
        <v>555</v>
      </c>
      <c r="E812" s="5" t="s">
        <v>55</v>
      </c>
      <c r="F812" s="5" t="s">
        <v>556</v>
      </c>
      <c r="G812" s="5" t="s">
        <v>112</v>
      </c>
      <c r="H812" s="5" t="s">
        <v>104</v>
      </c>
      <c r="I812" s="5" t="s">
        <v>50</v>
      </c>
      <c r="J812" s="22"/>
      <c r="K812" s="26"/>
      <c r="L812" s="22"/>
      <c r="M812" s="23"/>
      <c r="N812" s="23"/>
      <c r="O812" s="27"/>
      <c r="P812" s="23"/>
      <c r="Q812" s="22"/>
      <c r="R812" s="23"/>
      <c r="S812" s="23"/>
      <c r="T812" s="27"/>
      <c r="U812" s="23"/>
      <c r="V812" s="22"/>
      <c r="W812" s="23"/>
      <c r="X812" s="23"/>
      <c r="Y812" s="27"/>
      <c r="Z812" s="23"/>
      <c r="AA812" s="22"/>
      <c r="AB812" s="23"/>
      <c r="AC812" s="23"/>
      <c r="AD812" s="27"/>
      <c r="AE812" s="23"/>
      <c r="AF812" s="22"/>
      <c r="AG812" s="23"/>
      <c r="AH812" s="23"/>
      <c r="AI812" s="27"/>
      <c r="AJ812" s="23"/>
    </row>
    <row r="813" spans="1:41" ht="9" customHeight="1" x14ac:dyDescent="0.25">
      <c r="A813" s="36"/>
      <c r="B813" s="41"/>
      <c r="C813" s="42"/>
      <c r="D813" s="42"/>
      <c r="E813" s="42"/>
      <c r="F813" s="42"/>
      <c r="G813" s="42"/>
      <c r="H813" s="42"/>
      <c r="I813" s="42"/>
      <c r="J813" s="28"/>
      <c r="K813" s="29"/>
      <c r="L813" s="22"/>
      <c r="M813" s="23"/>
      <c r="N813" s="23"/>
      <c r="O813" s="27"/>
      <c r="P813" s="23"/>
      <c r="Q813" s="22"/>
      <c r="R813" s="23"/>
      <c r="S813" s="23"/>
      <c r="T813" s="27"/>
      <c r="U813" s="23"/>
      <c r="V813" s="22"/>
      <c r="W813" s="23"/>
      <c r="X813" s="23"/>
      <c r="Y813" s="27"/>
      <c r="Z813" s="23"/>
      <c r="AA813" s="22"/>
      <c r="AB813" s="23"/>
      <c r="AC813" s="23"/>
      <c r="AD813" s="27"/>
      <c r="AE813" s="23"/>
      <c r="AF813" s="22"/>
      <c r="AG813" s="23"/>
      <c r="AH813" s="23"/>
      <c r="AI813" s="27"/>
      <c r="AJ813" s="23"/>
    </row>
    <row r="814" spans="1:41" ht="19.95" customHeight="1" x14ac:dyDescent="0.25">
      <c r="A814" s="34" t="s">
        <v>557</v>
      </c>
      <c r="B814" s="37" t="s">
        <v>10</v>
      </c>
      <c r="C814" s="6" t="s">
        <v>11</v>
      </c>
      <c r="D814" s="7" t="s">
        <v>44</v>
      </c>
      <c r="E814" s="7" t="s">
        <v>44</v>
      </c>
      <c r="F814" s="5" t="s">
        <v>13</v>
      </c>
      <c r="G814" s="6" t="s">
        <v>54</v>
      </c>
      <c r="H814" s="5" t="s">
        <v>12</v>
      </c>
      <c r="I814" s="5" t="s">
        <v>12</v>
      </c>
      <c r="J814" s="20" t="str">
        <f t="shared" ref="J814:K814" si="7920">A814</f>
        <v>DF066O3R</v>
      </c>
      <c r="K814" s="21" t="str">
        <f t="shared" si="7920"/>
        <v>A</v>
      </c>
      <c r="L814" s="22" t="str">
        <f t="shared" ref="L814" si="7921">IF(ISERROR(SEARCH("Pref",D814)),D814,IF(SEARCH("Pref",D814)=3,LEFT(D814,1),IF(SEARCH("Pref",D814)=4,LEFT(D814,2),D814)))</f>
        <v>1</v>
      </c>
      <c r="M814" s="23">
        <f t="shared" ref="M814" si="7922">IF(D815="N/A","NA",VALUE(LEFT(D815,SEARCH("of",D815)-1)))</f>
        <v>3</v>
      </c>
      <c r="N814" s="23">
        <f t="shared" ref="N814" si="7923">IF(D815="N/A","NA",VALUE(RIGHT(D815,SEARCH("of",D815)-1)))</f>
        <v>20</v>
      </c>
      <c r="O814" s="24">
        <f t="shared" ref="O814" si="7924">IF(L814="Leftover",1,IF(M814="NA","NA",M814/N814))</f>
        <v>0.15</v>
      </c>
      <c r="P814" s="25">
        <f t="shared" ref="P814" si="7925">IF(ISNUMBER(SEARCH("Choice",L814))=TRUE,1,O814)</f>
        <v>0.15</v>
      </c>
      <c r="Q814" s="22" t="str">
        <f t="shared" ref="Q814" si="7926">IF(ISERROR(SEARCH("Pref",E814)),E814,IF(SEARCH("Pref",E814)=3,LEFT(E814,1),IF(SEARCH("Pref",E814)=4,LEFT(E814,2),E814)))</f>
        <v>1</v>
      </c>
      <c r="R814" s="23">
        <f t="shared" ref="R814" si="7927">IF(E815="N/A","NA",VALUE(LEFT(E815,SEARCH("of",E815)-1)))</f>
        <v>1</v>
      </c>
      <c r="S814" s="23">
        <f t="shared" ref="S814" si="7928">IF(E815="N/A","NA",VALUE(RIGHT(E815,SEARCH("of",E815)-1)))</f>
        <v>1</v>
      </c>
      <c r="T814" s="24">
        <f t="shared" ref="T814" si="7929">IF(Q814="Leftover",1,IF(R814="NA","NA",R814/S814))</f>
        <v>1</v>
      </c>
      <c r="U814" s="25">
        <f t="shared" ref="U814" si="7930">IF(ISNUMBER(SEARCH("Choice",Q814))=TRUE,1,T814)</f>
        <v>1</v>
      </c>
      <c r="V814" s="22" t="str">
        <f t="shared" ref="V814" si="7931">IF(ISERROR(SEARCH("Pref",F814)),F814,IF(SEARCH("Pref",F814)=3,LEFT(F814,1),IF(SEARCH("Pref",F814)=4,LEFT(F814,2),F814)))</f>
        <v>Choice 2</v>
      </c>
      <c r="W814" s="23">
        <f t="shared" ref="W814" si="7932">IF(F815="N/A","NA",VALUE(LEFT(F815,SEARCH("of",F815)-1)))</f>
        <v>4</v>
      </c>
      <c r="X814" s="23">
        <f t="shared" ref="X814" si="7933">IF(F815="N/A","NA",VALUE(RIGHT(F815,SEARCH("of",F815)-1)))</f>
        <v>14</v>
      </c>
      <c r="Y814" s="24">
        <f t="shared" ref="Y814" si="7934">IF(V814="Leftover",1,IF(W814="NA","NA",W814/X814))</f>
        <v>0.2857142857142857</v>
      </c>
      <c r="Z814" s="25">
        <f t="shared" ref="Z814" si="7935">IF(ISNUMBER(SEARCH("Choice",V814))=TRUE,1,Y814)</f>
        <v>1</v>
      </c>
      <c r="AA814" s="22" t="str">
        <f t="shared" ref="AA814" si="7936">IF(ISERROR(SEARCH("Pref",G814)),G814,IF(SEARCH("Pref",G814)=3,LEFT(G814,1),IF(SEARCH("Pref",G814)=4,LEFT(G814,2),G814)))</f>
        <v>None Drawn</v>
      </c>
      <c r="AB814" s="23">
        <f t="shared" ref="AB814" si="7937">IF(H815="N/A","NA",VALUE(LEFT(H815,SEARCH("of",H815)-1)))</f>
        <v>2</v>
      </c>
      <c r="AC814" s="23">
        <f t="shared" ref="AC814" si="7938">IF(H815="N/A","NA",VALUE(RIGHT(H815,SEARCH("of",H815)-1)))</f>
        <v>4</v>
      </c>
      <c r="AD814" s="24">
        <f t="shared" ref="AD814" si="7939">IF(AA814="Leftover",1,IF(AB814="NA","NA",AB814/AC814))</f>
        <v>0.5</v>
      </c>
      <c r="AE814" s="25">
        <f t="shared" ref="AE814" si="7940">IF(ISNUMBER(SEARCH("Choice",AA814))=TRUE,1,AD814)</f>
        <v>0.5</v>
      </c>
      <c r="AF814" s="22" t="str">
        <f t="shared" ref="AF814" si="7941">IF(ISERROR(SEARCH("Pref",H814)),H814,IF(SEARCH("Pref",H814)=3,LEFT(H814,1),IF(SEARCH("Pref",H814)=4,LEFT(H814,2),H814)))</f>
        <v>0</v>
      </c>
      <c r="AG814" s="23">
        <f t="shared" ref="AG814" si="7942">IF(H815="N/A","NA",VALUE(LEFT(H815,SEARCH("of",H815)-1)))</f>
        <v>2</v>
      </c>
      <c r="AH814" s="23">
        <f t="shared" ref="AH814" si="7943">IF(H815="N/A","NA",VALUE(RIGHT(H815,SEARCH("of",H815)-1)))</f>
        <v>4</v>
      </c>
      <c r="AI814" s="24">
        <f t="shared" ref="AI814" si="7944">IF(AF814="Leftover",1,IF(AG814="NA","NA",AG814/AH814))</f>
        <v>0.5</v>
      </c>
      <c r="AJ814" s="25">
        <f t="shared" ref="AJ814" si="7945">IF(ISNUMBER(SEARCH("Choice",AF814))=TRUE,1,AI814)</f>
        <v>0.5</v>
      </c>
      <c r="AK814" s="22" t="str">
        <f t="shared" ref="AK814" si="7946">IF(ISERROR(SEARCH("Pref",I814)),I814,IF(SEARCH("Pref",I814)=3,LEFT(I814,1),IF(SEARCH("Pref",I814)=4,LEFT(I814,2),I814)))</f>
        <v>0</v>
      </c>
      <c r="AL814" s="23">
        <f t="shared" ref="AL814" si="7947">IF(I815="N/A","NA",VALUE(LEFT(I815,SEARCH("of",I815)-1)))</f>
        <v>2</v>
      </c>
      <c r="AM814" s="23">
        <f t="shared" ref="AM814" si="7948">IF(I815="N/A","NA",VALUE(RIGHT(I815,SEARCH("of",I815)-1)))</f>
        <v>4</v>
      </c>
      <c r="AN814" s="24">
        <f t="shared" ref="AN814" si="7949">IF(AK814="Leftover",1,IF(AL814="NA","NA",AL814/AM814))</f>
        <v>0.5</v>
      </c>
      <c r="AO814" s="25">
        <f t="shared" ref="AO814" si="7950">IF(ISNUMBER(SEARCH("Choice",AK814))=TRUE,1,AN814)</f>
        <v>0.5</v>
      </c>
    </row>
    <row r="815" spans="1:41" ht="12" customHeight="1" x14ac:dyDescent="0.25">
      <c r="A815" s="35"/>
      <c r="B815" s="38"/>
      <c r="C815" s="6" t="s">
        <v>16</v>
      </c>
      <c r="D815" s="5" t="s">
        <v>429</v>
      </c>
      <c r="E815" s="5" t="s">
        <v>56</v>
      </c>
      <c r="F815" s="5" t="s">
        <v>525</v>
      </c>
      <c r="G815" s="5" t="s">
        <v>55</v>
      </c>
      <c r="H815" s="5" t="s">
        <v>257</v>
      </c>
      <c r="I815" s="5" t="s">
        <v>257</v>
      </c>
      <c r="J815" s="22"/>
      <c r="K815" s="26"/>
      <c r="L815" s="22"/>
      <c r="M815" s="23"/>
      <c r="N815" s="23"/>
      <c r="O815" s="27"/>
      <c r="P815" s="23"/>
      <c r="Q815" s="22"/>
      <c r="R815" s="23"/>
      <c r="S815" s="23"/>
      <c r="T815" s="27"/>
      <c r="U815" s="23"/>
      <c r="V815" s="22"/>
      <c r="W815" s="23"/>
      <c r="X815" s="23"/>
      <c r="Y815" s="27"/>
      <c r="Z815" s="23"/>
      <c r="AA815" s="22"/>
      <c r="AB815" s="23"/>
      <c r="AC815" s="23"/>
      <c r="AD815" s="27"/>
      <c r="AE815" s="23"/>
      <c r="AF815" s="22"/>
      <c r="AG815" s="23"/>
      <c r="AH815" s="23"/>
      <c r="AI815" s="27"/>
      <c r="AJ815" s="23"/>
    </row>
    <row r="816" spans="1:41" ht="9" customHeight="1" x14ac:dyDescent="0.25">
      <c r="A816" s="36"/>
      <c r="B816" s="41"/>
      <c r="C816" s="42"/>
      <c r="D816" s="42"/>
      <c r="E816" s="42"/>
      <c r="F816" s="42"/>
      <c r="G816" s="42"/>
      <c r="H816" s="42"/>
      <c r="I816" s="42"/>
      <c r="J816" s="28"/>
      <c r="K816" s="29"/>
      <c r="L816" s="22"/>
      <c r="M816" s="23"/>
      <c r="N816" s="23"/>
      <c r="O816" s="27"/>
      <c r="P816" s="23"/>
      <c r="Q816" s="22"/>
      <c r="R816" s="23"/>
      <c r="S816" s="23"/>
      <c r="T816" s="27"/>
      <c r="U816" s="23"/>
      <c r="V816" s="22"/>
      <c r="W816" s="23"/>
      <c r="X816" s="23"/>
      <c r="Y816" s="27"/>
      <c r="Z816" s="23"/>
      <c r="AA816" s="22"/>
      <c r="AB816" s="23"/>
      <c r="AC816" s="23"/>
      <c r="AD816" s="27"/>
      <c r="AE816" s="23"/>
      <c r="AF816" s="22"/>
      <c r="AG816" s="23"/>
      <c r="AH816" s="23"/>
      <c r="AI816" s="27"/>
      <c r="AJ816" s="23"/>
    </row>
    <row r="817" spans="1:41" ht="19.2" customHeight="1" x14ac:dyDescent="0.25">
      <c r="A817" s="34" t="s">
        <v>558</v>
      </c>
      <c r="B817" s="37" t="s">
        <v>10</v>
      </c>
      <c r="C817" s="6" t="s">
        <v>11</v>
      </c>
      <c r="D817" s="7" t="s">
        <v>44</v>
      </c>
      <c r="E817" s="6" t="s">
        <v>54</v>
      </c>
      <c r="F817" s="7" t="s">
        <v>12</v>
      </c>
      <c r="G817" s="7" t="s">
        <v>44</v>
      </c>
      <c r="H817" s="5" t="s">
        <v>13</v>
      </c>
      <c r="I817" s="7" t="s">
        <v>23</v>
      </c>
      <c r="J817" s="20" t="str">
        <f t="shared" ref="J817:K817" si="7951">A817</f>
        <v>DF067O2R</v>
      </c>
      <c r="K817" s="21" t="str">
        <f t="shared" si="7951"/>
        <v>A</v>
      </c>
      <c r="L817" s="22" t="str">
        <f t="shared" ref="L817" si="7952">IF(ISERROR(SEARCH("Pref",D817)),D817,IF(SEARCH("Pref",D817)=3,LEFT(D817,1),IF(SEARCH("Pref",D817)=4,LEFT(D817,2),D817)))</f>
        <v>1</v>
      </c>
      <c r="M817" s="23">
        <f t="shared" ref="M817" si="7953">IF(D818="N/A","NA",VALUE(LEFT(D818,SEARCH("of",D818)-1)))</f>
        <v>7</v>
      </c>
      <c r="N817" s="23">
        <f t="shared" ref="N817" si="7954">IF(D818="N/A","NA",VALUE(RIGHT(D818,SEARCH("of",D818)-1)))</f>
        <v>30</v>
      </c>
      <c r="O817" s="24">
        <f t="shared" ref="O817" si="7955">IF(L817="Leftover",1,IF(M817="NA","NA",M817/N817))</f>
        <v>0.23333333333333334</v>
      </c>
      <c r="P817" s="25">
        <f t="shared" ref="P817" si="7956">IF(ISNUMBER(SEARCH("Choice",L817))=TRUE,1,O817)</f>
        <v>0.23333333333333334</v>
      </c>
      <c r="Q817" s="22" t="str">
        <f t="shared" ref="Q817" si="7957">IF(ISERROR(SEARCH("Pref",E817)),E817,IF(SEARCH("Pref",E817)=3,LEFT(E817,1),IF(SEARCH("Pref",E817)=4,LEFT(E817,2),E817)))</f>
        <v>None Drawn</v>
      </c>
      <c r="R817" s="23" t="str">
        <f t="shared" ref="R817" si="7958">IF(E818="N/A","NA",VALUE(LEFT(E818,SEARCH("of",E818)-1)))</f>
        <v>NA</v>
      </c>
      <c r="S817" s="23" t="str">
        <f t="shared" ref="S817" si="7959">IF(E818="N/A","NA",VALUE(RIGHT(E818,SEARCH("of",E818)-1)))</f>
        <v>NA</v>
      </c>
      <c r="T817" s="24" t="str">
        <f t="shared" ref="T817" si="7960">IF(Q817="Leftover",1,IF(R817="NA","NA",R817/S817))</f>
        <v>NA</v>
      </c>
      <c r="U817" s="25" t="str">
        <f t="shared" ref="U817" si="7961">IF(ISNUMBER(SEARCH("Choice",Q817))=TRUE,1,T817)</f>
        <v>NA</v>
      </c>
      <c r="V817" s="22" t="str">
        <f t="shared" ref="V817" si="7962">IF(ISERROR(SEARCH("Pref",F817)),F817,IF(SEARCH("Pref",F817)=3,LEFT(F817,1),IF(SEARCH("Pref",F817)=4,LEFT(F817,2),F817)))</f>
        <v>0</v>
      </c>
      <c r="W817" s="23">
        <f t="shared" ref="W817" si="7963">IF(F818="N/A","NA",VALUE(LEFT(F818,SEARCH("of",F818)-1)))</f>
        <v>16</v>
      </c>
      <c r="X817" s="23">
        <f t="shared" ref="X817" si="7964">IF(F818="N/A","NA",VALUE(RIGHT(F818,SEARCH("of",F818)-1)))</f>
        <v>25</v>
      </c>
      <c r="Y817" s="24">
        <f t="shared" ref="Y817" si="7965">IF(V817="Leftover",1,IF(W817="NA","NA",W817/X817))</f>
        <v>0.64</v>
      </c>
      <c r="Z817" s="25">
        <f t="shared" ref="Z817" si="7966">IF(ISNUMBER(SEARCH("Choice",V817))=TRUE,1,Y817)</f>
        <v>0.64</v>
      </c>
      <c r="AA817" s="22" t="str">
        <f t="shared" ref="AA817" si="7967">IF(ISERROR(SEARCH("Pref",G817)),G817,IF(SEARCH("Pref",G817)=3,LEFT(G817,1),IF(SEARCH("Pref",G817)=4,LEFT(G817,2),G817)))</f>
        <v>1</v>
      </c>
      <c r="AB817" s="23">
        <f t="shared" ref="AB817" si="7968">IF(H818="N/A","NA",VALUE(LEFT(H818,SEARCH("of",H818)-1)))</f>
        <v>2</v>
      </c>
      <c r="AC817" s="23">
        <f t="shared" ref="AC817" si="7969">IF(H818="N/A","NA",VALUE(RIGHT(H818,SEARCH("of",H818)-1)))</f>
        <v>2</v>
      </c>
      <c r="AD817" s="24">
        <f t="shared" ref="AD817" si="7970">IF(AA817="Leftover",1,IF(AB817="NA","NA",AB817/AC817))</f>
        <v>1</v>
      </c>
      <c r="AE817" s="25">
        <f t="shared" ref="AE817" si="7971">IF(ISNUMBER(SEARCH("Choice",AA817))=TRUE,1,AD817)</f>
        <v>1</v>
      </c>
      <c r="AF817" s="22" t="str">
        <f t="shared" ref="AF817" si="7972">IF(ISERROR(SEARCH("Pref",H817)),H817,IF(SEARCH("Pref",H817)=3,LEFT(H817,1),IF(SEARCH("Pref",H817)=4,LEFT(H817,2),H817)))</f>
        <v>Choice 2</v>
      </c>
      <c r="AG817" s="23">
        <f t="shared" ref="AG817" si="7973">IF(H818="N/A","NA",VALUE(LEFT(H818,SEARCH("of",H818)-1)))</f>
        <v>2</v>
      </c>
      <c r="AH817" s="23">
        <f t="shared" ref="AH817" si="7974">IF(H818="N/A","NA",VALUE(RIGHT(H818,SEARCH("of",H818)-1)))</f>
        <v>2</v>
      </c>
      <c r="AI817" s="24">
        <f t="shared" ref="AI817" si="7975">IF(AF817="Leftover",1,IF(AG817="NA","NA",AG817/AH817))</f>
        <v>1</v>
      </c>
      <c r="AJ817" s="25">
        <f t="shared" ref="AJ817" si="7976">IF(ISNUMBER(SEARCH("Choice",AF817))=TRUE,1,AI817)</f>
        <v>1</v>
      </c>
      <c r="AK817" s="22" t="str">
        <f t="shared" ref="AK817" si="7977">IF(ISERROR(SEARCH("Pref",I817)),I817,IF(SEARCH("Pref",I817)=3,LEFT(I817,1),IF(SEARCH("Pref",I817)=4,LEFT(I817,2),I817)))</f>
        <v>Leftover Choice 1</v>
      </c>
      <c r="AL817" s="23">
        <f t="shared" ref="AL817" si="7978">IF(I818="N/A","NA",VALUE(LEFT(I818,SEARCH("of",I818)-1)))</f>
        <v>2</v>
      </c>
      <c r="AM817" s="23">
        <f t="shared" ref="AM817" si="7979">IF(I818="N/A","NA",VALUE(RIGHT(I818,SEARCH("of",I818)-1)))</f>
        <v>3</v>
      </c>
      <c r="AN817" s="24">
        <f t="shared" ref="AN817" si="7980">IF(AK817="Leftover",1,IF(AL817="NA","NA",AL817/AM817))</f>
        <v>0.66666666666666663</v>
      </c>
      <c r="AO817" s="25">
        <f t="shared" ref="AO817" si="7981">IF(ISNUMBER(SEARCH("Choice",AK817))=TRUE,1,AN817)</f>
        <v>1</v>
      </c>
    </row>
    <row r="818" spans="1:41" ht="12" customHeight="1" x14ac:dyDescent="0.25">
      <c r="A818" s="35"/>
      <c r="B818" s="38"/>
      <c r="C818" s="6" t="s">
        <v>16</v>
      </c>
      <c r="D818" s="5" t="s">
        <v>559</v>
      </c>
      <c r="E818" s="5" t="s">
        <v>55</v>
      </c>
      <c r="F818" s="5" t="s">
        <v>560</v>
      </c>
      <c r="G818" s="5" t="s">
        <v>112</v>
      </c>
      <c r="H818" s="5" t="s">
        <v>112</v>
      </c>
      <c r="I818" s="5" t="s">
        <v>105</v>
      </c>
      <c r="J818" s="22"/>
      <c r="K818" s="26"/>
      <c r="L818" s="22"/>
      <c r="M818" s="23"/>
      <c r="N818" s="23"/>
      <c r="O818" s="27"/>
      <c r="P818" s="23"/>
      <c r="Q818" s="22"/>
      <c r="R818" s="23"/>
      <c r="S818" s="23"/>
      <c r="T818" s="27"/>
      <c r="U818" s="23"/>
      <c r="V818" s="22"/>
      <c r="W818" s="23"/>
      <c r="X818" s="23"/>
      <c r="Y818" s="27"/>
      <c r="Z818" s="23"/>
      <c r="AA818" s="22"/>
      <c r="AB818" s="23"/>
      <c r="AC818" s="23"/>
      <c r="AD818" s="27"/>
      <c r="AE818" s="23"/>
      <c r="AF818" s="22"/>
      <c r="AG818" s="23"/>
      <c r="AH818" s="23"/>
      <c r="AI818" s="27"/>
      <c r="AJ818" s="23"/>
    </row>
    <row r="819" spans="1:41" ht="9" customHeight="1" x14ac:dyDescent="0.25">
      <c r="A819" s="36"/>
      <c r="B819" s="39"/>
      <c r="C819" s="40"/>
      <c r="D819" s="40"/>
      <c r="E819" s="40"/>
      <c r="F819" s="40"/>
      <c r="G819" s="40"/>
      <c r="H819" s="40"/>
      <c r="I819" s="40"/>
      <c r="J819" s="28"/>
      <c r="K819" s="29"/>
      <c r="L819" s="22"/>
      <c r="M819" s="23"/>
      <c r="N819" s="23"/>
      <c r="O819" s="27"/>
      <c r="P819" s="23"/>
      <c r="Q819" s="22"/>
      <c r="R819" s="23"/>
      <c r="S819" s="23"/>
      <c r="T819" s="27"/>
      <c r="U819" s="23"/>
      <c r="V819" s="22"/>
      <c r="W819" s="23"/>
      <c r="X819" s="23"/>
      <c r="Y819" s="27"/>
      <c r="Z819" s="23"/>
      <c r="AA819" s="22"/>
      <c r="AB819" s="23"/>
      <c r="AC819" s="23"/>
      <c r="AD819" s="27"/>
      <c r="AE819" s="23"/>
      <c r="AF819" s="22"/>
      <c r="AG819" s="23"/>
      <c r="AH819" s="23"/>
      <c r="AI819" s="27"/>
      <c r="AJ819" s="23"/>
    </row>
    <row r="820" spans="1:41" ht="19.95" customHeight="1" x14ac:dyDescent="0.25">
      <c r="A820" s="34" t="s">
        <v>561</v>
      </c>
      <c r="B820" s="37" t="s">
        <v>10</v>
      </c>
      <c r="C820" s="6" t="s">
        <v>11</v>
      </c>
      <c r="D820" s="7" t="s">
        <v>44</v>
      </c>
      <c r="E820" s="7" t="s">
        <v>163</v>
      </c>
      <c r="F820" s="5" t="s">
        <v>270</v>
      </c>
      <c r="G820" s="7" t="s">
        <v>12</v>
      </c>
      <c r="H820" s="7" t="s">
        <v>23</v>
      </c>
      <c r="I820" s="7" t="s">
        <v>14</v>
      </c>
      <c r="J820" s="20" t="str">
        <f t="shared" ref="J820:K820" si="7982">A820</f>
        <v>DF067O3R</v>
      </c>
      <c r="K820" s="21" t="str">
        <f t="shared" si="7982"/>
        <v>A</v>
      </c>
      <c r="L820" s="22" t="str">
        <f t="shared" ref="L820" si="7983">IF(ISERROR(SEARCH("Pref",D820)),D820,IF(SEARCH("Pref",D820)=3,LEFT(D820,1),IF(SEARCH("Pref",D820)=4,LEFT(D820,2),D820)))</f>
        <v>1</v>
      </c>
      <c r="M820" s="23">
        <f t="shared" ref="M820" si="7984">IF(D821="N/A","NA",VALUE(LEFT(D821,SEARCH("of",D821)-1)))</f>
        <v>11</v>
      </c>
      <c r="N820" s="23">
        <f t="shared" ref="N820" si="7985">IF(D821="N/A","NA",VALUE(RIGHT(D821,SEARCH("of",D821)-1)))</f>
        <v>28</v>
      </c>
      <c r="O820" s="24">
        <f t="shared" ref="O820" si="7986">IF(L820="Leftover",1,IF(M820="NA","NA",M820/N820))</f>
        <v>0.39285714285714285</v>
      </c>
      <c r="P820" s="25">
        <f t="shared" ref="P820" si="7987">IF(ISNUMBER(SEARCH("Choice",L820))=TRUE,1,O820)</f>
        <v>0.39285714285714285</v>
      </c>
      <c r="Q820" s="22" t="str">
        <f t="shared" ref="Q820" si="7988">IF(ISERROR(SEARCH("Pref",E820)),E820,IF(SEARCH("Pref",E820)=3,LEFT(E820,1),IF(SEARCH("Pref",E820)=4,LEFT(E820,2),E820)))</f>
        <v>2</v>
      </c>
      <c r="R820" s="23">
        <f t="shared" ref="R820" si="7989">IF(E821="N/A","NA",VALUE(LEFT(E821,SEARCH("of",E821)-1)))</f>
        <v>1</v>
      </c>
      <c r="S820" s="23">
        <f t="shared" ref="S820" si="7990">IF(E821="N/A","NA",VALUE(RIGHT(E821,SEARCH("of",E821)-1)))</f>
        <v>2</v>
      </c>
      <c r="T820" s="24">
        <f t="shared" ref="T820" si="7991">IF(Q820="Leftover",1,IF(R820="NA","NA",R820/S820))</f>
        <v>0.5</v>
      </c>
      <c r="U820" s="25">
        <f t="shared" ref="U820" si="7992">IF(ISNUMBER(SEARCH("Choice",Q820))=TRUE,1,T820)</f>
        <v>0.5</v>
      </c>
      <c r="V820" s="22" t="str">
        <f t="shared" ref="V820" si="7993">IF(ISERROR(SEARCH("Pref",F820)),F820,IF(SEARCH("Pref",F820)=3,LEFT(F820,1),IF(SEARCH("Pref",F820)=4,LEFT(F820,2),F820)))</f>
        <v>Choice 4</v>
      </c>
      <c r="W820" s="23">
        <f t="shared" ref="W820" si="7994">IF(F821="N/A","NA",VALUE(LEFT(F821,SEARCH("of",F821)-1)))</f>
        <v>1</v>
      </c>
      <c r="X820" s="23">
        <f t="shared" ref="X820" si="7995">IF(F821="N/A","NA",VALUE(RIGHT(F821,SEARCH("of",F821)-1)))</f>
        <v>4</v>
      </c>
      <c r="Y820" s="24">
        <f t="shared" ref="Y820" si="7996">IF(V820="Leftover",1,IF(W820="NA","NA",W820/X820))</f>
        <v>0.25</v>
      </c>
      <c r="Z820" s="25">
        <f t="shared" ref="Z820" si="7997">IF(ISNUMBER(SEARCH("Choice",V820))=TRUE,1,Y820)</f>
        <v>1</v>
      </c>
      <c r="AA820" s="22" t="str">
        <f t="shared" ref="AA820" si="7998">IF(ISERROR(SEARCH("Pref",G820)),G820,IF(SEARCH("Pref",G820)=3,LEFT(G820,1),IF(SEARCH("Pref",G820)=4,LEFT(G820,2),G820)))</f>
        <v>0</v>
      </c>
      <c r="AB820" s="23">
        <f t="shared" ref="AB820" si="7999">IF(H821="N/A","NA",VALUE(LEFT(H821,SEARCH("of",H821)-1)))</f>
        <v>2</v>
      </c>
      <c r="AC820" s="23">
        <f t="shared" ref="AC820" si="8000">IF(H821="N/A","NA",VALUE(RIGHT(H821,SEARCH("of",H821)-1)))</f>
        <v>4</v>
      </c>
      <c r="AD820" s="24">
        <f t="shared" ref="AD820" si="8001">IF(AA820="Leftover",1,IF(AB820="NA","NA",AB820/AC820))</f>
        <v>0.5</v>
      </c>
      <c r="AE820" s="25">
        <f t="shared" ref="AE820" si="8002">IF(ISNUMBER(SEARCH("Choice",AA820))=TRUE,1,AD820)</f>
        <v>0.5</v>
      </c>
      <c r="AF820" s="22" t="str">
        <f t="shared" ref="AF820" si="8003">IF(ISERROR(SEARCH("Pref",H820)),H820,IF(SEARCH("Pref",H820)=3,LEFT(H820,1),IF(SEARCH("Pref",H820)=4,LEFT(H820,2),H820)))</f>
        <v>Leftover Choice 1</v>
      </c>
      <c r="AG820" s="23">
        <f t="shared" ref="AG820" si="8004">IF(H821="N/A","NA",VALUE(LEFT(H821,SEARCH("of",H821)-1)))</f>
        <v>2</v>
      </c>
      <c r="AH820" s="23">
        <f t="shared" ref="AH820" si="8005">IF(H821="N/A","NA",VALUE(RIGHT(H821,SEARCH("of",H821)-1)))</f>
        <v>4</v>
      </c>
      <c r="AI820" s="24">
        <f t="shared" ref="AI820" si="8006">IF(AF820="Leftover",1,IF(AG820="NA","NA",AG820/AH820))</f>
        <v>0.5</v>
      </c>
      <c r="AJ820" s="25">
        <f t="shared" ref="AJ820" si="8007">IF(ISNUMBER(SEARCH("Choice",AF820))=TRUE,1,AI820)</f>
        <v>1</v>
      </c>
      <c r="AK820" s="22" t="str">
        <f t="shared" ref="AK820" si="8008">IF(ISERROR(SEARCH("Pref",I820)),I820,IF(SEARCH("Pref",I820)=3,LEFT(I820,1),IF(SEARCH("Pref",I820)=4,LEFT(I820,2),I820)))</f>
        <v>Leftover Choice 2</v>
      </c>
      <c r="AL820" s="23">
        <f t="shared" ref="AL820" si="8009">IF(I821="N/A","NA",VALUE(LEFT(I821,SEARCH("of",I821)-1)))</f>
        <v>3</v>
      </c>
      <c r="AM820" s="23">
        <f t="shared" ref="AM820" si="8010">IF(I821="N/A","NA",VALUE(RIGHT(I821,SEARCH("of",I821)-1)))</f>
        <v>7</v>
      </c>
      <c r="AN820" s="24">
        <f t="shared" ref="AN820" si="8011">IF(AK820="Leftover",1,IF(AL820="NA","NA",AL820/AM820))</f>
        <v>0.42857142857142855</v>
      </c>
      <c r="AO820" s="25">
        <f t="shared" ref="AO820" si="8012">IF(ISNUMBER(SEARCH("Choice",AK820))=TRUE,1,AN820)</f>
        <v>1</v>
      </c>
    </row>
    <row r="821" spans="1:41" ht="12" customHeight="1" x14ac:dyDescent="0.25">
      <c r="A821" s="35"/>
      <c r="B821" s="38"/>
      <c r="C821" s="6" t="s">
        <v>16</v>
      </c>
      <c r="D821" s="5" t="s">
        <v>562</v>
      </c>
      <c r="E821" s="5" t="s">
        <v>59</v>
      </c>
      <c r="F821" s="5" t="s">
        <v>39</v>
      </c>
      <c r="G821" s="5" t="s">
        <v>56</v>
      </c>
      <c r="H821" s="5" t="s">
        <v>257</v>
      </c>
      <c r="I821" s="5" t="s">
        <v>260</v>
      </c>
      <c r="J821" s="22"/>
      <c r="K821" s="26"/>
      <c r="L821" s="22"/>
      <c r="M821" s="23"/>
      <c r="N821" s="23"/>
      <c r="O821" s="27"/>
      <c r="P821" s="23"/>
      <c r="Q821" s="22"/>
      <c r="R821" s="23"/>
      <c r="S821" s="23"/>
      <c r="T821" s="27"/>
      <c r="U821" s="23"/>
      <c r="V821" s="22"/>
      <c r="W821" s="23"/>
      <c r="X821" s="23"/>
      <c r="Y821" s="27"/>
      <c r="Z821" s="23"/>
      <c r="AA821" s="22"/>
      <c r="AB821" s="23"/>
      <c r="AC821" s="23"/>
      <c r="AD821" s="27"/>
      <c r="AE821" s="23"/>
      <c r="AF821" s="22"/>
      <c r="AG821" s="23"/>
      <c r="AH821" s="23"/>
      <c r="AI821" s="27"/>
      <c r="AJ821" s="23"/>
    </row>
    <row r="822" spans="1:41" ht="9" customHeight="1" x14ac:dyDescent="0.25">
      <c r="A822" s="36"/>
      <c r="B822" s="41"/>
      <c r="C822" s="42"/>
      <c r="D822" s="42"/>
      <c r="E822" s="42"/>
      <c r="F822" s="42"/>
      <c r="G822" s="42"/>
      <c r="H822" s="42"/>
      <c r="I822" s="42"/>
      <c r="J822" s="28"/>
      <c r="K822" s="29"/>
      <c r="L822" s="22"/>
      <c r="M822" s="23"/>
      <c r="N822" s="23"/>
      <c r="O822" s="27"/>
      <c r="P822" s="23"/>
      <c r="Q822" s="22"/>
      <c r="R822" s="23"/>
      <c r="S822" s="23"/>
      <c r="T822" s="27"/>
      <c r="U822" s="23"/>
      <c r="V822" s="22"/>
      <c r="W822" s="23"/>
      <c r="X822" s="23"/>
      <c r="Y822" s="27"/>
      <c r="Z822" s="23"/>
      <c r="AA822" s="22"/>
      <c r="AB822" s="23"/>
      <c r="AC822" s="23"/>
      <c r="AD822" s="27"/>
      <c r="AE822" s="23"/>
      <c r="AF822" s="22"/>
      <c r="AG822" s="23"/>
      <c r="AH822" s="23"/>
      <c r="AI822" s="27"/>
      <c r="AJ822" s="23"/>
    </row>
    <row r="823" spans="1:41" ht="19.2" customHeight="1" x14ac:dyDescent="0.25">
      <c r="A823" s="34" t="s">
        <v>563</v>
      </c>
      <c r="B823" s="37" t="s">
        <v>457</v>
      </c>
      <c r="C823" s="6" t="s">
        <v>11</v>
      </c>
      <c r="D823" s="5" t="s">
        <v>13</v>
      </c>
      <c r="E823" s="5" t="s">
        <v>13</v>
      </c>
      <c r="F823" s="5" t="s">
        <v>30</v>
      </c>
      <c r="G823" s="5" t="s">
        <v>53</v>
      </c>
      <c r="H823" s="7" t="s">
        <v>15</v>
      </c>
      <c r="I823" s="5" t="s">
        <v>54</v>
      </c>
      <c r="J823" s="20" t="str">
        <f t="shared" ref="J823:K823" si="8013">A823</f>
        <v>DF069L1R</v>
      </c>
      <c r="K823" s="21" t="str">
        <f t="shared" si="8013"/>
        <v>C</v>
      </c>
      <c r="L823" s="22" t="str">
        <f t="shared" ref="L823" si="8014">IF(ISERROR(SEARCH("Pref",D823)),D823,IF(SEARCH("Pref",D823)=3,LEFT(D823,1),IF(SEARCH("Pref",D823)=4,LEFT(D823,2),D823)))</f>
        <v>Choice 2</v>
      </c>
      <c r="M823" s="23">
        <f t="shared" ref="M823" si="8015">IF(D824="N/A","NA",VALUE(LEFT(D824,SEARCH("of",D824)-1)))</f>
        <v>18</v>
      </c>
      <c r="N823" s="23">
        <f t="shared" ref="N823" si="8016">IF(D824="N/A","NA",VALUE(RIGHT(D824,SEARCH("of",D824)-1)))</f>
        <v>103</v>
      </c>
      <c r="O823" s="24">
        <f t="shared" ref="O823" si="8017">IF(L823="Leftover",1,IF(M823="NA","NA",M823/N823))</f>
        <v>0.17475728155339806</v>
      </c>
      <c r="P823" s="25">
        <f t="shared" ref="P823" si="8018">IF(ISNUMBER(SEARCH("Choice",L823))=TRUE,1,O823)</f>
        <v>1</v>
      </c>
      <c r="Q823" s="22" t="str">
        <f t="shared" ref="Q823" si="8019">IF(ISERROR(SEARCH("Pref",E823)),E823,IF(SEARCH("Pref",E823)=3,LEFT(E823,1),IF(SEARCH("Pref",E823)=4,LEFT(E823,2),E823)))</f>
        <v>Choice 2</v>
      </c>
      <c r="R823" s="23">
        <f t="shared" ref="R823" si="8020">IF(E824="N/A","NA",VALUE(LEFT(E824,SEARCH("of",E824)-1)))</f>
        <v>1</v>
      </c>
      <c r="S823" s="23">
        <f t="shared" ref="S823" si="8021">IF(E824="N/A","NA",VALUE(RIGHT(E824,SEARCH("of",E824)-1)))</f>
        <v>1</v>
      </c>
      <c r="T823" s="24">
        <f t="shared" ref="T823" si="8022">IF(Q823="Leftover",1,IF(R823="NA","NA",R823/S823))</f>
        <v>1</v>
      </c>
      <c r="U823" s="25">
        <f t="shared" ref="U823" si="8023">IF(ISNUMBER(SEARCH("Choice",Q823))=TRUE,1,T823)</f>
        <v>1</v>
      </c>
      <c r="V823" s="22" t="str">
        <f t="shared" ref="V823" si="8024">IF(ISERROR(SEARCH("Pref",F823)),F823,IF(SEARCH("Pref",F823)=3,LEFT(F823,1),IF(SEARCH("Pref",F823)=4,LEFT(F823,2),F823)))</f>
        <v>Choice 3</v>
      </c>
      <c r="W823" s="23">
        <f t="shared" ref="W823" si="8025">IF(F824="N/A","NA",VALUE(LEFT(F824,SEARCH("of",F824)-1)))</f>
        <v>1</v>
      </c>
      <c r="X823" s="23">
        <f t="shared" ref="X823" si="8026">IF(F824="N/A","NA",VALUE(RIGHT(F824,SEARCH("of",F824)-1)))</f>
        <v>14</v>
      </c>
      <c r="Y823" s="24">
        <f t="shared" ref="Y823" si="8027">IF(V823="Leftover",1,IF(W823="NA","NA",W823/X823))</f>
        <v>7.1428571428571425E-2</v>
      </c>
      <c r="Z823" s="25">
        <f t="shared" ref="Z823" si="8028">IF(ISNUMBER(SEARCH("Choice",V823))=TRUE,1,Y823)</f>
        <v>1</v>
      </c>
      <c r="AA823" s="22" t="str">
        <f t="shared" ref="AA823" si="8029">IF(ISERROR(SEARCH("Pref",G823)),G823,IF(SEARCH("Pref",G823)=3,LEFT(G823,1),IF(SEARCH("Pref",G823)=4,LEFT(G823,2),G823)))</f>
        <v>No Apps</v>
      </c>
      <c r="AB823" s="23">
        <f t="shared" ref="AB823" si="8030">IF(H824="N/A","NA",VALUE(LEFT(H824,SEARCH("of",H824)-1)))</f>
        <v>1</v>
      </c>
      <c r="AC823" s="23">
        <f t="shared" ref="AC823" si="8031">IF(H824="N/A","NA",VALUE(RIGHT(H824,SEARCH("of",H824)-1)))</f>
        <v>1</v>
      </c>
      <c r="AD823" s="24">
        <f t="shared" ref="AD823" si="8032">IF(AA823="Leftover",1,IF(AB823="NA","NA",AB823/AC823))</f>
        <v>1</v>
      </c>
      <c r="AE823" s="25">
        <f t="shared" ref="AE823" si="8033">IF(ISNUMBER(SEARCH("Choice",AA823))=TRUE,1,AD823)</f>
        <v>1</v>
      </c>
      <c r="AF823" s="22" t="str">
        <f t="shared" ref="AF823" si="8034">IF(ISERROR(SEARCH("Pref",H823)),H823,IF(SEARCH("Pref",H823)=3,LEFT(H823,1),IF(SEARCH("Pref",H823)=4,LEFT(H823,2),H823)))</f>
        <v>Leftover Choice 3</v>
      </c>
      <c r="AG823" s="23">
        <f t="shared" ref="AG823" si="8035">IF(H824="N/A","NA",VALUE(LEFT(H824,SEARCH("of",H824)-1)))</f>
        <v>1</v>
      </c>
      <c r="AH823" s="23">
        <f t="shared" ref="AH823" si="8036">IF(H824="N/A","NA",VALUE(RIGHT(H824,SEARCH("of",H824)-1)))</f>
        <v>1</v>
      </c>
      <c r="AI823" s="24">
        <f t="shared" ref="AI823" si="8037">IF(AF823="Leftover",1,IF(AG823="NA","NA",AG823/AH823))</f>
        <v>1</v>
      </c>
      <c r="AJ823" s="25">
        <f t="shared" ref="AJ823" si="8038">IF(ISNUMBER(SEARCH("Choice",AF823))=TRUE,1,AI823)</f>
        <v>1</v>
      </c>
      <c r="AK823" s="22" t="str">
        <f t="shared" ref="AK823" si="8039">IF(ISERROR(SEARCH("Pref",I823)),I823,IF(SEARCH("Pref",I823)=3,LEFT(I823,1),IF(SEARCH("Pref",I823)=4,LEFT(I823,2),I823)))</f>
        <v>None Drawn</v>
      </c>
      <c r="AL823" s="23" t="str">
        <f t="shared" ref="AL823" si="8040">IF(I824="N/A","NA",VALUE(LEFT(I824,SEARCH("of",I824)-1)))</f>
        <v>NA</v>
      </c>
      <c r="AM823" s="23" t="str">
        <f t="shared" ref="AM823" si="8041">IF(I824="N/A","NA",VALUE(RIGHT(I824,SEARCH("of",I824)-1)))</f>
        <v>NA</v>
      </c>
      <c r="AN823" s="24" t="str">
        <f t="shared" ref="AN823" si="8042">IF(AK823="Leftover",1,IF(AL823="NA","NA",AL823/AM823))</f>
        <v>NA</v>
      </c>
      <c r="AO823" s="25" t="str">
        <f t="shared" ref="AO823" si="8043">IF(ISNUMBER(SEARCH("Choice",AK823))=TRUE,1,AN823)</f>
        <v>NA</v>
      </c>
    </row>
    <row r="824" spans="1:41" ht="12" customHeight="1" x14ac:dyDescent="0.25">
      <c r="A824" s="35"/>
      <c r="B824" s="38"/>
      <c r="C824" s="6" t="s">
        <v>16</v>
      </c>
      <c r="D824" s="5" t="s">
        <v>564</v>
      </c>
      <c r="E824" s="5" t="s">
        <v>56</v>
      </c>
      <c r="F824" s="5" t="s">
        <v>370</v>
      </c>
      <c r="G824" s="5" t="s">
        <v>55</v>
      </c>
      <c r="H824" s="5" t="s">
        <v>56</v>
      </c>
      <c r="I824" s="5" t="s">
        <v>55</v>
      </c>
      <c r="J824" s="22"/>
      <c r="K824" s="26"/>
      <c r="L824" s="22"/>
      <c r="M824" s="23"/>
      <c r="N824" s="23"/>
      <c r="O824" s="27"/>
      <c r="P824" s="23"/>
      <c r="Q824" s="22"/>
      <c r="R824" s="23"/>
      <c r="S824" s="23"/>
      <c r="T824" s="27"/>
      <c r="U824" s="23"/>
      <c r="V824" s="22"/>
      <c r="W824" s="23"/>
      <c r="X824" s="23"/>
      <c r="Y824" s="27"/>
      <c r="Z824" s="23"/>
      <c r="AA824" s="22"/>
      <c r="AB824" s="23"/>
      <c r="AC824" s="23"/>
      <c r="AD824" s="27"/>
      <c r="AE824" s="23"/>
      <c r="AF824" s="22"/>
      <c r="AG824" s="23"/>
      <c r="AH824" s="23"/>
      <c r="AI824" s="27"/>
      <c r="AJ824" s="23"/>
    </row>
    <row r="825" spans="1:41" ht="9" customHeight="1" x14ac:dyDescent="0.25">
      <c r="A825" s="36"/>
      <c r="B825" s="41"/>
      <c r="C825" s="42"/>
      <c r="D825" s="42"/>
      <c r="E825" s="42"/>
      <c r="F825" s="42"/>
      <c r="G825" s="42"/>
      <c r="H825" s="42"/>
      <c r="I825" s="42"/>
      <c r="J825" s="28"/>
      <c r="K825" s="29"/>
      <c r="L825" s="22"/>
      <c r="M825" s="23"/>
      <c r="N825" s="23"/>
      <c r="O825" s="27"/>
      <c r="P825" s="23"/>
      <c r="Q825" s="22"/>
      <c r="R825" s="23"/>
      <c r="S825" s="23"/>
      <c r="T825" s="27"/>
      <c r="U825" s="23"/>
      <c r="V825" s="22"/>
      <c r="W825" s="23"/>
      <c r="X825" s="23"/>
      <c r="Y825" s="27"/>
      <c r="Z825" s="23"/>
      <c r="AA825" s="22"/>
      <c r="AB825" s="23"/>
      <c r="AC825" s="23"/>
      <c r="AD825" s="27"/>
      <c r="AE825" s="23"/>
      <c r="AF825" s="22"/>
      <c r="AG825" s="23"/>
      <c r="AH825" s="23"/>
      <c r="AI825" s="27"/>
      <c r="AJ825" s="23"/>
    </row>
    <row r="826" spans="1:41" ht="19.95" customHeight="1" x14ac:dyDescent="0.25">
      <c r="A826" s="34" t="s">
        <v>565</v>
      </c>
      <c r="B826" s="37" t="s">
        <v>10</v>
      </c>
      <c r="C826" s="6" t="s">
        <v>11</v>
      </c>
      <c r="D826" s="7" t="s">
        <v>12</v>
      </c>
      <c r="E826" s="7" t="s">
        <v>12</v>
      </c>
      <c r="F826" s="5" t="s">
        <v>30</v>
      </c>
      <c r="G826" s="5" t="s">
        <v>53</v>
      </c>
      <c r="H826" s="7" t="s">
        <v>14</v>
      </c>
      <c r="I826" s="7" t="s">
        <v>15</v>
      </c>
      <c r="J826" s="20" t="str">
        <f t="shared" ref="J826:K826" si="8044">A826</f>
        <v>DF069O1M</v>
      </c>
      <c r="K826" s="21" t="str">
        <f t="shared" si="8044"/>
        <v>A</v>
      </c>
      <c r="L826" s="22" t="str">
        <f t="shared" ref="L826" si="8045">IF(ISERROR(SEARCH("Pref",D826)),D826,IF(SEARCH("Pref",D826)=3,LEFT(D826,1),IF(SEARCH("Pref",D826)=4,LEFT(D826,2),D826)))</f>
        <v>0</v>
      </c>
      <c r="M826" s="23">
        <f t="shared" ref="M826" si="8046">IF(D827="N/A","NA",VALUE(LEFT(D827,SEARCH("of",D827)-1)))</f>
        <v>10</v>
      </c>
      <c r="N826" s="23">
        <f t="shared" ref="N826" si="8047">IF(D827="N/A","NA",VALUE(RIGHT(D827,SEARCH("of",D827)-1)))</f>
        <v>39</v>
      </c>
      <c r="O826" s="24">
        <f t="shared" ref="O826" si="8048">IF(L826="Leftover",1,IF(M826="NA","NA",M826/N826))</f>
        <v>0.25641025641025639</v>
      </c>
      <c r="P826" s="25">
        <f t="shared" ref="P826" si="8049">IF(ISNUMBER(SEARCH("Choice",L826))=TRUE,1,O826)</f>
        <v>0.25641025641025639</v>
      </c>
      <c r="Q826" s="22" t="str">
        <f t="shared" ref="Q826" si="8050">IF(ISERROR(SEARCH("Pref",E826)),E826,IF(SEARCH("Pref",E826)=3,LEFT(E826,1),IF(SEARCH("Pref",E826)=4,LEFT(E826,2),E826)))</f>
        <v>0</v>
      </c>
      <c r="R826" s="23">
        <f t="shared" ref="R826" si="8051">IF(E827="N/A","NA",VALUE(LEFT(E827,SEARCH("of",E827)-1)))</f>
        <v>2</v>
      </c>
      <c r="S826" s="23">
        <f t="shared" ref="S826" si="8052">IF(E827="N/A","NA",VALUE(RIGHT(E827,SEARCH("of",E827)-1)))</f>
        <v>4</v>
      </c>
      <c r="T826" s="24">
        <f t="shared" ref="T826" si="8053">IF(Q826="Leftover",1,IF(R826="NA","NA",R826/S826))</f>
        <v>0.5</v>
      </c>
      <c r="U826" s="25">
        <f t="shared" ref="U826" si="8054">IF(ISNUMBER(SEARCH("Choice",Q826))=TRUE,1,T826)</f>
        <v>0.5</v>
      </c>
      <c r="V826" s="22" t="str">
        <f t="shared" ref="V826" si="8055">IF(ISERROR(SEARCH("Pref",F826)),F826,IF(SEARCH("Pref",F826)=3,LEFT(F826,1),IF(SEARCH("Pref",F826)=4,LEFT(F826,2),F826)))</f>
        <v>Choice 3</v>
      </c>
      <c r="W826" s="23">
        <f t="shared" ref="W826" si="8056">IF(F827="N/A","NA",VALUE(LEFT(F827,SEARCH("of",F827)-1)))</f>
        <v>1</v>
      </c>
      <c r="X826" s="23">
        <f t="shared" ref="X826" si="8057">IF(F827="N/A","NA",VALUE(RIGHT(F827,SEARCH("of",F827)-1)))</f>
        <v>3</v>
      </c>
      <c r="Y826" s="24">
        <f t="shared" ref="Y826" si="8058">IF(V826="Leftover",1,IF(W826="NA","NA",W826/X826))</f>
        <v>0.33333333333333331</v>
      </c>
      <c r="Z826" s="25">
        <f t="shared" ref="Z826" si="8059">IF(ISNUMBER(SEARCH("Choice",V826))=TRUE,1,Y826)</f>
        <v>1</v>
      </c>
      <c r="AA826" s="22" t="str">
        <f t="shared" ref="AA826" si="8060">IF(ISERROR(SEARCH("Pref",G826)),G826,IF(SEARCH("Pref",G826)=3,LEFT(G826,1),IF(SEARCH("Pref",G826)=4,LEFT(G826,2),G826)))</f>
        <v>No Apps</v>
      </c>
      <c r="AB826" s="23">
        <f t="shared" ref="AB826" si="8061">IF(H827="N/A","NA",VALUE(LEFT(H827,SEARCH("of",H827)-1)))</f>
        <v>2</v>
      </c>
      <c r="AC826" s="23">
        <f t="shared" ref="AC826" si="8062">IF(H827="N/A","NA",VALUE(RIGHT(H827,SEARCH("of",H827)-1)))</f>
        <v>2</v>
      </c>
      <c r="AD826" s="24">
        <f t="shared" ref="AD826" si="8063">IF(AA826="Leftover",1,IF(AB826="NA","NA",AB826/AC826))</f>
        <v>1</v>
      </c>
      <c r="AE826" s="25">
        <f t="shared" ref="AE826" si="8064">IF(ISNUMBER(SEARCH("Choice",AA826))=TRUE,1,AD826)</f>
        <v>1</v>
      </c>
      <c r="AF826" s="22" t="str">
        <f t="shared" ref="AF826" si="8065">IF(ISERROR(SEARCH("Pref",H826)),H826,IF(SEARCH("Pref",H826)=3,LEFT(H826,1),IF(SEARCH("Pref",H826)=4,LEFT(H826,2),H826)))</f>
        <v>Leftover Choice 2</v>
      </c>
      <c r="AG826" s="23">
        <f t="shared" ref="AG826" si="8066">IF(H827="N/A","NA",VALUE(LEFT(H827,SEARCH("of",H827)-1)))</f>
        <v>2</v>
      </c>
      <c r="AH826" s="23">
        <f t="shared" ref="AH826" si="8067">IF(H827="N/A","NA",VALUE(RIGHT(H827,SEARCH("of",H827)-1)))</f>
        <v>2</v>
      </c>
      <c r="AI826" s="24">
        <f t="shared" ref="AI826" si="8068">IF(AF826="Leftover",1,IF(AG826="NA","NA",AG826/AH826))</f>
        <v>1</v>
      </c>
      <c r="AJ826" s="25">
        <f t="shared" ref="AJ826" si="8069">IF(ISNUMBER(SEARCH("Choice",AF826))=TRUE,1,AI826)</f>
        <v>1</v>
      </c>
      <c r="AK826" s="22" t="str">
        <f t="shared" ref="AK826" si="8070">IF(ISERROR(SEARCH("Pref",I826)),I826,IF(SEARCH("Pref",I826)=3,LEFT(I826,1),IF(SEARCH("Pref",I826)=4,LEFT(I826,2),I826)))</f>
        <v>Leftover Choice 3</v>
      </c>
      <c r="AL826" s="23">
        <f t="shared" ref="AL826" si="8071">IF(I827="N/A","NA",VALUE(LEFT(I827,SEARCH("of",I827)-1)))</f>
        <v>2</v>
      </c>
      <c r="AM826" s="23">
        <f t="shared" ref="AM826" si="8072">IF(I827="N/A","NA",VALUE(RIGHT(I827,SEARCH("of",I827)-1)))</f>
        <v>2</v>
      </c>
      <c r="AN826" s="24">
        <f t="shared" ref="AN826" si="8073">IF(AK826="Leftover",1,IF(AL826="NA","NA",AL826/AM826))</f>
        <v>1</v>
      </c>
      <c r="AO826" s="25">
        <f t="shared" ref="AO826" si="8074">IF(ISNUMBER(SEARCH("Choice",AK826))=TRUE,1,AN826)</f>
        <v>1</v>
      </c>
    </row>
    <row r="827" spans="1:41" ht="12" customHeight="1" x14ac:dyDescent="0.25">
      <c r="A827" s="35"/>
      <c r="B827" s="38"/>
      <c r="C827" s="6" t="s">
        <v>16</v>
      </c>
      <c r="D827" s="5" t="s">
        <v>566</v>
      </c>
      <c r="E827" s="5" t="s">
        <v>257</v>
      </c>
      <c r="F827" s="5" t="s">
        <v>18</v>
      </c>
      <c r="G827" s="5" t="s">
        <v>55</v>
      </c>
      <c r="H827" s="5" t="s">
        <v>112</v>
      </c>
      <c r="I827" s="5" t="s">
        <v>112</v>
      </c>
      <c r="J827" s="22"/>
      <c r="K827" s="26"/>
      <c r="L827" s="22"/>
      <c r="M827" s="23"/>
      <c r="N827" s="23"/>
      <c r="O827" s="27"/>
      <c r="P827" s="23"/>
      <c r="Q827" s="22"/>
      <c r="R827" s="23"/>
      <c r="S827" s="23"/>
      <c r="T827" s="27"/>
      <c r="U827" s="23"/>
      <c r="V827" s="22"/>
      <c r="W827" s="23"/>
      <c r="X827" s="23"/>
      <c r="Y827" s="27"/>
      <c r="Z827" s="23"/>
      <c r="AA827" s="22"/>
      <c r="AB827" s="23"/>
      <c r="AC827" s="23"/>
      <c r="AD827" s="27"/>
      <c r="AE827" s="23"/>
      <c r="AF827" s="22"/>
      <c r="AG827" s="23"/>
      <c r="AH827" s="23"/>
      <c r="AI827" s="27"/>
      <c r="AJ827" s="23"/>
    </row>
    <row r="828" spans="1:41" ht="9" customHeight="1" x14ac:dyDescent="0.25">
      <c r="A828" s="36"/>
      <c r="B828" s="41"/>
      <c r="C828" s="42"/>
      <c r="D828" s="42"/>
      <c r="E828" s="42"/>
      <c r="F828" s="42"/>
      <c r="G828" s="42"/>
      <c r="H828" s="42"/>
      <c r="I828" s="42"/>
      <c r="J828" s="28"/>
      <c r="K828" s="29"/>
      <c r="L828" s="22"/>
      <c r="M828" s="23"/>
      <c r="N828" s="23"/>
      <c r="O828" s="27"/>
      <c r="P828" s="23"/>
      <c r="Q828" s="22"/>
      <c r="R828" s="23"/>
      <c r="S828" s="23"/>
      <c r="T828" s="27"/>
      <c r="U828" s="23"/>
      <c r="V828" s="22"/>
      <c r="W828" s="23"/>
      <c r="X828" s="23"/>
      <c r="Y828" s="27"/>
      <c r="Z828" s="23"/>
      <c r="AA828" s="22"/>
      <c r="AB828" s="23"/>
      <c r="AC828" s="23"/>
      <c r="AD828" s="27"/>
      <c r="AE828" s="23"/>
      <c r="AF828" s="22"/>
      <c r="AG828" s="23"/>
      <c r="AH828" s="23"/>
      <c r="AI828" s="27"/>
      <c r="AJ828" s="23"/>
    </row>
    <row r="829" spans="1:41" ht="12" customHeight="1" x14ac:dyDescent="0.25">
      <c r="A829" s="34" t="s">
        <v>567</v>
      </c>
      <c r="B829" s="37" t="s">
        <v>229</v>
      </c>
      <c r="C829" s="6" t="s">
        <v>11</v>
      </c>
      <c r="D829" s="7" t="s">
        <v>12</v>
      </c>
      <c r="E829" s="7" t="s">
        <v>44</v>
      </c>
      <c r="F829" s="5" t="s">
        <v>13</v>
      </c>
      <c r="G829" s="6" t="s">
        <v>54</v>
      </c>
      <c r="H829" s="5" t="s">
        <v>13</v>
      </c>
      <c r="I829" s="7" t="s">
        <v>14</v>
      </c>
      <c r="J829" s="20" t="str">
        <f t="shared" ref="J829:K829" si="8075">A829</f>
        <v>DF069P2R</v>
      </c>
      <c r="K829" s="21" t="str">
        <f t="shared" si="8075"/>
        <v>B</v>
      </c>
      <c r="L829" s="22" t="str">
        <f t="shared" ref="L829" si="8076">IF(ISERROR(SEARCH("Pref",D829)),D829,IF(SEARCH("Pref",D829)=3,LEFT(D829,1),IF(SEARCH("Pref",D829)=4,LEFT(D829,2),D829)))</f>
        <v>0</v>
      </c>
      <c r="M829" s="23">
        <f t="shared" ref="M829" si="8077">IF(D830="N/A","NA",VALUE(LEFT(D830,SEARCH("of",D830)-1)))</f>
        <v>67</v>
      </c>
      <c r="N829" s="23">
        <f t="shared" ref="N829" si="8078">IF(D830="N/A","NA",VALUE(RIGHT(D830,SEARCH("of",D830)-1)))</f>
        <v>76</v>
      </c>
      <c r="O829" s="24">
        <f t="shared" ref="O829" si="8079">IF(L829="Leftover",1,IF(M829="NA","NA",M829/N829))</f>
        <v>0.88157894736842102</v>
      </c>
      <c r="P829" s="25">
        <f t="shared" ref="P829" si="8080">IF(ISNUMBER(SEARCH("Choice",L829))=TRUE,1,O829)</f>
        <v>0.88157894736842102</v>
      </c>
      <c r="Q829" s="22" t="str">
        <f t="shared" ref="Q829" si="8081">IF(ISERROR(SEARCH("Pref",E829)),E829,IF(SEARCH("Pref",E829)=3,LEFT(E829,1),IF(SEARCH("Pref",E829)=4,LEFT(E829,2),E829)))</f>
        <v>1</v>
      </c>
      <c r="R829" s="23">
        <f t="shared" ref="R829" si="8082">IF(E830="N/A","NA",VALUE(LEFT(E830,SEARCH("of",E830)-1)))</f>
        <v>1</v>
      </c>
      <c r="S829" s="23">
        <f t="shared" ref="S829" si="8083">IF(E830="N/A","NA",VALUE(RIGHT(E830,SEARCH("of",E830)-1)))</f>
        <v>1</v>
      </c>
      <c r="T829" s="24">
        <f t="shared" ref="T829" si="8084">IF(Q829="Leftover",1,IF(R829="NA","NA",R829/S829))</f>
        <v>1</v>
      </c>
      <c r="U829" s="25">
        <f t="shared" ref="U829" si="8085">IF(ISNUMBER(SEARCH("Choice",Q829))=TRUE,1,T829)</f>
        <v>1</v>
      </c>
      <c r="V829" s="22" t="str">
        <f t="shared" ref="V829" si="8086">IF(ISERROR(SEARCH("Pref",F829)),F829,IF(SEARCH("Pref",F829)=3,LEFT(F829,1),IF(SEARCH("Pref",F829)=4,LEFT(F829,2),F829)))</f>
        <v>Choice 2</v>
      </c>
      <c r="W829" s="23">
        <f t="shared" ref="W829" si="8087">IF(F830="N/A","NA",VALUE(LEFT(F830,SEARCH("of",F830)-1)))</f>
        <v>5</v>
      </c>
      <c r="X829" s="23">
        <f t="shared" ref="X829" si="8088">IF(F830="N/A","NA",VALUE(RIGHT(F830,SEARCH("of",F830)-1)))</f>
        <v>35</v>
      </c>
      <c r="Y829" s="24">
        <f t="shared" ref="Y829" si="8089">IF(V829="Leftover",1,IF(W829="NA","NA",W829/X829))</f>
        <v>0.14285714285714285</v>
      </c>
      <c r="Z829" s="25">
        <f t="shared" ref="Z829" si="8090">IF(ISNUMBER(SEARCH("Choice",V829))=TRUE,1,Y829)</f>
        <v>1</v>
      </c>
      <c r="AA829" s="22" t="str">
        <f t="shared" ref="AA829" si="8091">IF(ISERROR(SEARCH("Pref",G829)),G829,IF(SEARCH("Pref",G829)=3,LEFT(G829,1),IF(SEARCH("Pref",G829)=4,LEFT(G829,2),G829)))</f>
        <v>None Drawn</v>
      </c>
      <c r="AB829" s="23">
        <f t="shared" ref="AB829" si="8092">IF(H830="N/A","NA",VALUE(LEFT(H830,SEARCH("of",H830)-1)))</f>
        <v>2</v>
      </c>
      <c r="AC829" s="23">
        <f t="shared" ref="AC829" si="8093">IF(H830="N/A","NA",VALUE(RIGHT(H830,SEARCH("of",H830)-1)))</f>
        <v>17</v>
      </c>
      <c r="AD829" s="24">
        <f t="shared" ref="AD829" si="8094">IF(AA829="Leftover",1,IF(AB829="NA","NA",AB829/AC829))</f>
        <v>0.11764705882352941</v>
      </c>
      <c r="AE829" s="25">
        <f t="shared" ref="AE829" si="8095">IF(ISNUMBER(SEARCH("Choice",AA829))=TRUE,1,AD829)</f>
        <v>0.11764705882352941</v>
      </c>
      <c r="AF829" s="22" t="str">
        <f t="shared" ref="AF829" si="8096">IF(ISERROR(SEARCH("Pref",H829)),H829,IF(SEARCH("Pref",H829)=3,LEFT(H829,1),IF(SEARCH("Pref",H829)=4,LEFT(H829,2),H829)))</f>
        <v>Choice 2</v>
      </c>
      <c r="AG829" s="23">
        <f t="shared" ref="AG829" si="8097">IF(H830="N/A","NA",VALUE(LEFT(H830,SEARCH("of",H830)-1)))</f>
        <v>2</v>
      </c>
      <c r="AH829" s="23">
        <f t="shared" ref="AH829" si="8098">IF(H830="N/A","NA",VALUE(RIGHT(H830,SEARCH("of",H830)-1)))</f>
        <v>17</v>
      </c>
      <c r="AI829" s="24">
        <f t="shared" ref="AI829" si="8099">IF(AF829="Leftover",1,IF(AG829="NA","NA",AG829/AH829))</f>
        <v>0.11764705882352941</v>
      </c>
      <c r="AJ829" s="25">
        <f t="shared" ref="AJ829" si="8100">IF(ISNUMBER(SEARCH("Choice",AF829))=TRUE,1,AI829)</f>
        <v>1</v>
      </c>
      <c r="AK829" s="22" t="str">
        <f t="shared" ref="AK829" si="8101">IF(ISERROR(SEARCH("Pref",I829)),I829,IF(SEARCH("Pref",I829)=3,LEFT(I829,1),IF(SEARCH("Pref",I829)=4,LEFT(I829,2),I829)))</f>
        <v>Leftover Choice 2</v>
      </c>
      <c r="AL829" s="23">
        <f t="shared" ref="AL829" si="8102">IF(I830="N/A","NA",VALUE(LEFT(I830,SEARCH("of",I830)-1)))</f>
        <v>3</v>
      </c>
      <c r="AM829" s="23">
        <f t="shared" ref="AM829" si="8103">IF(I830="N/A","NA",VALUE(RIGHT(I830,SEARCH("of",I830)-1)))</f>
        <v>10</v>
      </c>
      <c r="AN829" s="24">
        <f t="shared" ref="AN829" si="8104">IF(AK829="Leftover",1,IF(AL829="NA","NA",AL829/AM829))</f>
        <v>0.3</v>
      </c>
      <c r="AO829" s="25">
        <f t="shared" ref="AO829" si="8105">IF(ISNUMBER(SEARCH("Choice",AK829))=TRUE,1,AN829)</f>
        <v>1</v>
      </c>
    </row>
    <row r="830" spans="1:41" ht="12" customHeight="1" x14ac:dyDescent="0.25">
      <c r="A830" s="35"/>
      <c r="B830" s="38"/>
      <c r="C830" s="6" t="s">
        <v>16</v>
      </c>
      <c r="D830" s="5" t="s">
        <v>568</v>
      </c>
      <c r="E830" s="5" t="s">
        <v>56</v>
      </c>
      <c r="F830" s="5" t="s">
        <v>569</v>
      </c>
      <c r="G830" s="5" t="s">
        <v>55</v>
      </c>
      <c r="H830" s="5" t="s">
        <v>503</v>
      </c>
      <c r="I830" s="5" t="s">
        <v>296</v>
      </c>
      <c r="J830" s="22"/>
      <c r="K830" s="26"/>
      <c r="L830" s="22"/>
      <c r="M830" s="23"/>
      <c r="N830" s="23"/>
      <c r="O830" s="27"/>
      <c r="P830" s="23"/>
      <c r="Q830" s="22"/>
      <c r="R830" s="23"/>
      <c r="S830" s="23"/>
      <c r="T830" s="27"/>
      <c r="U830" s="23"/>
      <c r="V830" s="22"/>
      <c r="W830" s="23"/>
      <c r="X830" s="23"/>
      <c r="Y830" s="27"/>
      <c r="Z830" s="23"/>
      <c r="AA830" s="22"/>
      <c r="AB830" s="23"/>
      <c r="AC830" s="23"/>
      <c r="AD830" s="27"/>
      <c r="AE830" s="23"/>
      <c r="AF830" s="22"/>
      <c r="AG830" s="23"/>
      <c r="AH830" s="23"/>
      <c r="AI830" s="27"/>
      <c r="AJ830" s="23"/>
    </row>
    <row r="831" spans="1:41" ht="9" customHeight="1" x14ac:dyDescent="0.25">
      <c r="A831" s="36"/>
      <c r="B831" s="41"/>
      <c r="C831" s="42"/>
      <c r="D831" s="42"/>
      <c r="E831" s="42"/>
      <c r="F831" s="42"/>
      <c r="G831" s="42"/>
      <c r="H831" s="42"/>
      <c r="I831" s="42"/>
      <c r="J831" s="28"/>
      <c r="K831" s="29"/>
      <c r="L831" s="22"/>
      <c r="M831" s="23"/>
      <c r="N831" s="23"/>
      <c r="O831" s="27"/>
      <c r="P831" s="23"/>
      <c r="Q831" s="22"/>
      <c r="R831" s="23"/>
      <c r="S831" s="23"/>
      <c r="T831" s="27"/>
      <c r="U831" s="23"/>
      <c r="V831" s="22"/>
      <c r="W831" s="23"/>
      <c r="X831" s="23"/>
      <c r="Y831" s="27"/>
      <c r="Z831" s="23"/>
      <c r="AA831" s="22"/>
      <c r="AB831" s="23"/>
      <c r="AC831" s="23"/>
      <c r="AD831" s="27"/>
      <c r="AE831" s="23"/>
      <c r="AF831" s="22"/>
      <c r="AG831" s="23"/>
      <c r="AH831" s="23"/>
      <c r="AI831" s="27"/>
      <c r="AJ831" s="23"/>
    </row>
    <row r="832" spans="1:41" ht="19.2" customHeight="1" x14ac:dyDescent="0.25">
      <c r="A832" s="34" t="s">
        <v>570</v>
      </c>
      <c r="B832" s="37" t="s">
        <v>229</v>
      </c>
      <c r="C832" s="6" t="s">
        <v>11</v>
      </c>
      <c r="D832" s="5" t="s">
        <v>13</v>
      </c>
      <c r="E832" s="5" t="s">
        <v>13</v>
      </c>
      <c r="F832" s="5" t="s">
        <v>13</v>
      </c>
      <c r="G832" s="6" t="s">
        <v>54</v>
      </c>
      <c r="H832" s="7" t="s">
        <v>23</v>
      </c>
      <c r="I832" s="7" t="s">
        <v>15</v>
      </c>
      <c r="J832" s="20" t="str">
        <f t="shared" ref="J832:K832" si="8106">A832</f>
        <v>DF069P3R</v>
      </c>
      <c r="K832" s="21" t="str">
        <f t="shared" si="8106"/>
        <v>B</v>
      </c>
      <c r="L832" s="22" t="str">
        <f t="shared" ref="L832" si="8107">IF(ISERROR(SEARCH("Pref",D832)),D832,IF(SEARCH("Pref",D832)=3,LEFT(D832,1),IF(SEARCH("Pref",D832)=4,LEFT(D832,2),D832)))</f>
        <v>Choice 2</v>
      </c>
      <c r="M832" s="23">
        <f t="shared" ref="M832" si="8108">IF(D833="N/A","NA",VALUE(LEFT(D833,SEARCH("of",D833)-1)))</f>
        <v>50</v>
      </c>
      <c r="N832" s="23">
        <f t="shared" ref="N832" si="8109">IF(D833="N/A","NA",VALUE(RIGHT(D833,SEARCH("of",D833)-1)))</f>
        <v>153</v>
      </c>
      <c r="O832" s="24">
        <f t="shared" ref="O832" si="8110">IF(L832="Leftover",1,IF(M832="NA","NA",M832/N832))</f>
        <v>0.32679738562091504</v>
      </c>
      <c r="P832" s="25">
        <f t="shared" ref="P832" si="8111">IF(ISNUMBER(SEARCH("Choice",L832))=TRUE,1,O832)</f>
        <v>1</v>
      </c>
      <c r="Q832" s="22" t="str">
        <f t="shared" ref="Q832" si="8112">IF(ISERROR(SEARCH("Pref",E832)),E832,IF(SEARCH("Pref",E832)=3,LEFT(E832,1),IF(SEARCH("Pref",E832)=4,LEFT(E832,2),E832)))</f>
        <v>Choice 2</v>
      </c>
      <c r="R832" s="23">
        <f t="shared" ref="R832" si="8113">IF(E833="N/A","NA",VALUE(LEFT(E833,SEARCH("of",E833)-1)))</f>
        <v>1</v>
      </c>
      <c r="S832" s="23">
        <f t="shared" ref="S832" si="8114">IF(E833="N/A","NA",VALUE(RIGHT(E833,SEARCH("of",E833)-1)))</f>
        <v>6</v>
      </c>
      <c r="T832" s="24">
        <f t="shared" ref="T832" si="8115">IF(Q832="Leftover",1,IF(R832="NA","NA",R832/S832))</f>
        <v>0.16666666666666666</v>
      </c>
      <c r="U832" s="25">
        <f t="shared" ref="U832" si="8116">IF(ISNUMBER(SEARCH("Choice",Q832))=TRUE,1,T832)</f>
        <v>1</v>
      </c>
      <c r="V832" s="22" t="str">
        <f t="shared" ref="V832" si="8117">IF(ISERROR(SEARCH("Pref",F832)),F832,IF(SEARCH("Pref",F832)=3,LEFT(F832,1),IF(SEARCH("Pref",F832)=4,LEFT(F832,2),F832)))</f>
        <v>Choice 2</v>
      </c>
      <c r="W832" s="23">
        <f t="shared" ref="W832" si="8118">IF(F833="N/A","NA",VALUE(LEFT(F833,SEARCH("of",F833)-1)))</f>
        <v>11</v>
      </c>
      <c r="X832" s="23">
        <f t="shared" ref="X832" si="8119">IF(F833="N/A","NA",VALUE(RIGHT(F833,SEARCH("of",F833)-1)))</f>
        <v>21</v>
      </c>
      <c r="Y832" s="24">
        <f t="shared" ref="Y832" si="8120">IF(V832="Leftover",1,IF(W832="NA","NA",W832/X832))</f>
        <v>0.52380952380952384</v>
      </c>
      <c r="Z832" s="25">
        <f t="shared" ref="Z832" si="8121">IF(ISNUMBER(SEARCH("Choice",V832))=TRUE,1,Y832)</f>
        <v>1</v>
      </c>
      <c r="AA832" s="22" t="str">
        <f t="shared" ref="AA832" si="8122">IF(ISERROR(SEARCH("Pref",G832)),G832,IF(SEARCH("Pref",G832)=3,LEFT(G832,1),IF(SEARCH("Pref",G832)=4,LEFT(G832,2),G832)))</f>
        <v>None Drawn</v>
      </c>
      <c r="AB832" s="23">
        <f t="shared" ref="AB832" si="8123">IF(H833="N/A","NA",VALUE(LEFT(H833,SEARCH("of",H833)-1)))</f>
        <v>6</v>
      </c>
      <c r="AC832" s="23">
        <f t="shared" ref="AC832" si="8124">IF(H833="N/A","NA",VALUE(RIGHT(H833,SEARCH("of",H833)-1)))</f>
        <v>10</v>
      </c>
      <c r="AD832" s="24">
        <f t="shared" ref="AD832" si="8125">IF(AA832="Leftover",1,IF(AB832="NA","NA",AB832/AC832))</f>
        <v>0.6</v>
      </c>
      <c r="AE832" s="25">
        <f t="shared" ref="AE832" si="8126">IF(ISNUMBER(SEARCH("Choice",AA832))=TRUE,1,AD832)</f>
        <v>0.6</v>
      </c>
      <c r="AF832" s="22" t="str">
        <f t="shared" ref="AF832" si="8127">IF(ISERROR(SEARCH("Pref",H832)),H832,IF(SEARCH("Pref",H832)=3,LEFT(H832,1),IF(SEARCH("Pref",H832)=4,LEFT(H832,2),H832)))</f>
        <v>Leftover Choice 1</v>
      </c>
      <c r="AG832" s="23">
        <f t="shared" ref="AG832" si="8128">IF(H833="N/A","NA",VALUE(LEFT(H833,SEARCH("of",H833)-1)))</f>
        <v>6</v>
      </c>
      <c r="AH832" s="23">
        <f t="shared" ref="AH832" si="8129">IF(H833="N/A","NA",VALUE(RIGHT(H833,SEARCH("of",H833)-1)))</f>
        <v>10</v>
      </c>
      <c r="AI832" s="24">
        <f t="shared" ref="AI832" si="8130">IF(AF832="Leftover",1,IF(AG832="NA","NA",AG832/AH832))</f>
        <v>0.6</v>
      </c>
      <c r="AJ832" s="25">
        <f t="shared" ref="AJ832" si="8131">IF(ISNUMBER(SEARCH("Choice",AF832))=TRUE,1,AI832)</f>
        <v>1</v>
      </c>
      <c r="AK832" s="22" t="str">
        <f t="shared" ref="AK832" si="8132">IF(ISERROR(SEARCH("Pref",I832)),I832,IF(SEARCH("Pref",I832)=3,LEFT(I832,1),IF(SEARCH("Pref",I832)=4,LEFT(I832,2),I832)))</f>
        <v>Leftover Choice 3</v>
      </c>
      <c r="AL832" s="23">
        <f t="shared" ref="AL832" si="8133">IF(I833="N/A","NA",VALUE(LEFT(I833,SEARCH("of",I833)-1)))</f>
        <v>5</v>
      </c>
      <c r="AM832" s="23">
        <f t="shared" ref="AM832" si="8134">IF(I833="N/A","NA",VALUE(RIGHT(I833,SEARCH("of",I833)-1)))</f>
        <v>12</v>
      </c>
      <c r="AN832" s="24">
        <f t="shared" ref="AN832" si="8135">IF(AK832="Leftover",1,IF(AL832="NA","NA",AL832/AM832))</f>
        <v>0.41666666666666669</v>
      </c>
      <c r="AO832" s="25">
        <f t="shared" ref="AO832" si="8136">IF(ISNUMBER(SEARCH("Choice",AK832))=TRUE,1,AN832)</f>
        <v>1</v>
      </c>
    </row>
    <row r="833" spans="1:41" ht="12" customHeight="1" x14ac:dyDescent="0.25">
      <c r="A833" s="35"/>
      <c r="B833" s="38"/>
      <c r="C833" s="6" t="s">
        <v>16</v>
      </c>
      <c r="D833" s="5" t="s">
        <v>442</v>
      </c>
      <c r="E833" s="5" t="s">
        <v>122</v>
      </c>
      <c r="F833" s="5" t="s">
        <v>231</v>
      </c>
      <c r="G833" s="5" t="s">
        <v>55</v>
      </c>
      <c r="H833" s="5" t="s">
        <v>255</v>
      </c>
      <c r="I833" s="5" t="s">
        <v>201</v>
      </c>
      <c r="J833" s="22"/>
      <c r="K833" s="26"/>
      <c r="L833" s="22"/>
      <c r="M833" s="23"/>
      <c r="N833" s="23"/>
      <c r="O833" s="27"/>
      <c r="P833" s="23"/>
      <c r="Q833" s="22"/>
      <c r="R833" s="23"/>
      <c r="S833" s="23"/>
      <c r="T833" s="27"/>
      <c r="U833" s="23"/>
      <c r="V833" s="22"/>
      <c r="W833" s="23"/>
      <c r="X833" s="23"/>
      <c r="Y833" s="27"/>
      <c r="Z833" s="23"/>
      <c r="AA833" s="22"/>
      <c r="AB833" s="23"/>
      <c r="AC833" s="23"/>
      <c r="AD833" s="27"/>
      <c r="AE833" s="23"/>
      <c r="AF833" s="22"/>
      <c r="AG833" s="23"/>
      <c r="AH833" s="23"/>
      <c r="AI833" s="27"/>
      <c r="AJ833" s="23"/>
    </row>
    <row r="834" spans="1:41" ht="9" customHeight="1" x14ac:dyDescent="0.25">
      <c r="A834" s="36"/>
      <c r="B834" s="41"/>
      <c r="C834" s="42"/>
      <c r="D834" s="42"/>
      <c r="E834" s="42"/>
      <c r="F834" s="42"/>
      <c r="G834" s="42"/>
      <c r="H834" s="42"/>
      <c r="I834" s="42"/>
      <c r="J834" s="28"/>
      <c r="K834" s="29"/>
      <c r="L834" s="22"/>
      <c r="M834" s="23"/>
      <c r="N834" s="23"/>
      <c r="O834" s="27"/>
      <c r="P834" s="23"/>
      <c r="Q834" s="22"/>
      <c r="R834" s="23"/>
      <c r="S834" s="23"/>
      <c r="T834" s="27"/>
      <c r="U834" s="23"/>
      <c r="V834" s="22"/>
      <c r="W834" s="23"/>
      <c r="X834" s="23"/>
      <c r="Y834" s="27"/>
      <c r="Z834" s="23"/>
      <c r="AA834" s="22"/>
      <c r="AB834" s="23"/>
      <c r="AC834" s="23"/>
      <c r="AD834" s="27"/>
      <c r="AE834" s="23"/>
      <c r="AF834" s="22"/>
      <c r="AG834" s="23"/>
      <c r="AH834" s="23"/>
      <c r="AI834" s="27"/>
      <c r="AJ834" s="23"/>
    </row>
    <row r="835" spans="1:41" ht="19.95" customHeight="1" x14ac:dyDescent="0.25">
      <c r="A835" s="34" t="s">
        <v>571</v>
      </c>
      <c r="B835" s="37" t="s">
        <v>229</v>
      </c>
      <c r="C835" s="6" t="s">
        <v>11</v>
      </c>
      <c r="D835" s="5" t="s">
        <v>79</v>
      </c>
      <c r="E835" s="5" t="s">
        <v>79</v>
      </c>
      <c r="F835" s="5" t="s">
        <v>79</v>
      </c>
      <c r="G835" s="5" t="s">
        <v>79</v>
      </c>
      <c r="H835" s="7" t="s">
        <v>23</v>
      </c>
      <c r="I835" s="7" t="s">
        <v>23</v>
      </c>
      <c r="J835" s="20" t="str">
        <f t="shared" ref="J835:K835" si="8137">A835</f>
        <v>DF070P2R</v>
      </c>
      <c r="K835" s="21" t="str">
        <f t="shared" si="8137"/>
        <v>B</v>
      </c>
      <c r="L835" s="22" t="str">
        <f t="shared" ref="L835" si="8138">IF(ISERROR(SEARCH("Pref",D835)),D835,IF(SEARCH("Pref",D835)=3,LEFT(D835,1),IF(SEARCH("Pref",D835)=4,LEFT(D835,2),D835)))</f>
        <v>Leftover</v>
      </c>
      <c r="M835" s="23" t="str">
        <f t="shared" ref="M835" si="8139">IF(D836="N/A","NA",VALUE(LEFT(D836,SEARCH("of",D836)-1)))</f>
        <v>NA</v>
      </c>
      <c r="N835" s="23" t="str">
        <f t="shared" ref="N835" si="8140">IF(D836="N/A","NA",VALUE(RIGHT(D836,SEARCH("of",D836)-1)))</f>
        <v>NA</v>
      </c>
      <c r="O835" s="24">
        <f t="shared" ref="O835" si="8141">IF(L835="Leftover",1,IF(M835="NA","NA",M835/N835))</f>
        <v>1</v>
      </c>
      <c r="P835" s="25">
        <f t="shared" ref="P835" si="8142">IF(ISNUMBER(SEARCH("Choice",L835))=TRUE,1,O835)</f>
        <v>1</v>
      </c>
      <c r="Q835" s="22" t="str">
        <f t="shared" ref="Q835" si="8143">IF(ISERROR(SEARCH("Pref",E835)),E835,IF(SEARCH("Pref",E835)=3,LEFT(E835,1),IF(SEARCH("Pref",E835)=4,LEFT(E835,2),E835)))</f>
        <v>Leftover</v>
      </c>
      <c r="R835" s="23" t="str">
        <f t="shared" ref="R835" si="8144">IF(E836="N/A","NA",VALUE(LEFT(E836,SEARCH("of",E836)-1)))</f>
        <v>NA</v>
      </c>
      <c r="S835" s="23" t="str">
        <f t="shared" ref="S835" si="8145">IF(E836="N/A","NA",VALUE(RIGHT(E836,SEARCH("of",E836)-1)))</f>
        <v>NA</v>
      </c>
      <c r="T835" s="24">
        <f t="shared" ref="T835" si="8146">IF(Q835="Leftover",1,IF(R835="NA","NA",R835/S835))</f>
        <v>1</v>
      </c>
      <c r="U835" s="25">
        <f t="shared" ref="U835" si="8147">IF(ISNUMBER(SEARCH("Choice",Q835))=TRUE,1,T835)</f>
        <v>1</v>
      </c>
      <c r="V835" s="22" t="str">
        <f t="shared" ref="V835" si="8148">IF(ISERROR(SEARCH("Pref",F835)),F835,IF(SEARCH("Pref",F835)=3,LEFT(F835,1),IF(SEARCH("Pref",F835)=4,LEFT(F835,2),F835)))</f>
        <v>Leftover</v>
      </c>
      <c r="W835" s="23" t="str">
        <f t="shared" ref="W835" si="8149">IF(F836="N/A","NA",VALUE(LEFT(F836,SEARCH("of",F836)-1)))</f>
        <v>NA</v>
      </c>
      <c r="X835" s="23" t="str">
        <f t="shared" ref="X835" si="8150">IF(F836="N/A","NA",VALUE(RIGHT(F836,SEARCH("of",F836)-1)))</f>
        <v>NA</v>
      </c>
      <c r="Y835" s="24">
        <f t="shared" ref="Y835" si="8151">IF(V835="Leftover",1,IF(W835="NA","NA",W835/X835))</f>
        <v>1</v>
      </c>
      <c r="Z835" s="25">
        <f t="shared" ref="Z835" si="8152">IF(ISNUMBER(SEARCH("Choice",V835))=TRUE,1,Y835)</f>
        <v>1</v>
      </c>
      <c r="AA835" s="22" t="str">
        <f t="shared" ref="AA835" si="8153">IF(ISERROR(SEARCH("Pref",G835)),G835,IF(SEARCH("Pref",G835)=3,LEFT(G835,1),IF(SEARCH("Pref",G835)=4,LEFT(G835,2),G835)))</f>
        <v>Leftover</v>
      </c>
      <c r="AB835" s="23">
        <f t="shared" ref="AB835" si="8154">IF(H836="N/A","NA",VALUE(LEFT(H836,SEARCH("of",H836)-1)))</f>
        <v>1</v>
      </c>
      <c r="AC835" s="23">
        <f t="shared" ref="AC835" si="8155">IF(H836="N/A","NA",VALUE(RIGHT(H836,SEARCH("of",H836)-1)))</f>
        <v>5</v>
      </c>
      <c r="AD835" s="24">
        <f t="shared" ref="AD835" si="8156">IF(AA835="Leftover",1,IF(AB835="NA","NA",AB835/AC835))</f>
        <v>1</v>
      </c>
      <c r="AE835" s="25">
        <f t="shared" ref="AE835" si="8157">IF(ISNUMBER(SEARCH("Choice",AA835))=TRUE,1,AD835)</f>
        <v>1</v>
      </c>
      <c r="AF835" s="22" t="str">
        <f t="shared" ref="AF835" si="8158">IF(ISERROR(SEARCH("Pref",H835)),H835,IF(SEARCH("Pref",H835)=3,LEFT(H835,1),IF(SEARCH("Pref",H835)=4,LEFT(H835,2),H835)))</f>
        <v>Leftover Choice 1</v>
      </c>
      <c r="AG835" s="23">
        <f t="shared" ref="AG835" si="8159">IF(H836="N/A","NA",VALUE(LEFT(H836,SEARCH("of",H836)-1)))</f>
        <v>1</v>
      </c>
      <c r="AH835" s="23">
        <f t="shared" ref="AH835" si="8160">IF(H836="N/A","NA",VALUE(RIGHT(H836,SEARCH("of",H836)-1)))</f>
        <v>5</v>
      </c>
      <c r="AI835" s="24">
        <f t="shared" ref="AI835" si="8161">IF(AF835="Leftover",1,IF(AG835="NA","NA",AG835/AH835))</f>
        <v>0.2</v>
      </c>
      <c r="AJ835" s="25">
        <f t="shared" ref="AJ835" si="8162">IF(ISNUMBER(SEARCH("Choice",AF835))=TRUE,1,AI835)</f>
        <v>1</v>
      </c>
      <c r="AK835" s="22" t="str">
        <f t="shared" ref="AK835" si="8163">IF(ISERROR(SEARCH("Pref",I835)),I835,IF(SEARCH("Pref",I835)=3,LEFT(I835,1),IF(SEARCH("Pref",I835)=4,LEFT(I835,2),I835)))</f>
        <v>Leftover Choice 1</v>
      </c>
      <c r="AL835" s="23">
        <f t="shared" ref="AL835" si="8164">IF(I836="N/A","NA",VALUE(LEFT(I836,SEARCH("of",I836)-1)))</f>
        <v>4</v>
      </c>
      <c r="AM835" s="23">
        <f t="shared" ref="AM835" si="8165">IF(I836="N/A","NA",VALUE(RIGHT(I836,SEARCH("of",I836)-1)))</f>
        <v>5</v>
      </c>
      <c r="AN835" s="24">
        <f t="shared" ref="AN835" si="8166">IF(AK835="Leftover",1,IF(AL835="NA","NA",AL835/AM835))</f>
        <v>0.8</v>
      </c>
      <c r="AO835" s="25">
        <f t="shared" ref="AO835" si="8167">IF(ISNUMBER(SEARCH("Choice",AK835))=TRUE,1,AN835)</f>
        <v>1</v>
      </c>
    </row>
    <row r="836" spans="1:41" ht="12" customHeight="1" x14ac:dyDescent="0.25">
      <c r="A836" s="35"/>
      <c r="B836" s="38"/>
      <c r="C836" s="6" t="s">
        <v>16</v>
      </c>
      <c r="D836" s="5" t="s">
        <v>55</v>
      </c>
      <c r="E836" s="5" t="s">
        <v>55</v>
      </c>
      <c r="F836" s="5" t="s">
        <v>55</v>
      </c>
      <c r="G836" s="5" t="s">
        <v>55</v>
      </c>
      <c r="H836" s="5" t="s">
        <v>189</v>
      </c>
      <c r="I836" s="5" t="s">
        <v>48</v>
      </c>
      <c r="J836" s="22"/>
      <c r="K836" s="26"/>
      <c r="L836" s="22"/>
      <c r="M836" s="23"/>
      <c r="N836" s="23"/>
      <c r="O836" s="27"/>
      <c r="P836" s="23"/>
      <c r="Q836" s="22"/>
      <c r="R836" s="23"/>
      <c r="S836" s="23"/>
      <c r="T836" s="27"/>
      <c r="U836" s="23"/>
      <c r="V836" s="22"/>
      <c r="W836" s="23"/>
      <c r="X836" s="23"/>
      <c r="Y836" s="27"/>
      <c r="Z836" s="23"/>
      <c r="AA836" s="22"/>
      <c r="AB836" s="23"/>
      <c r="AC836" s="23"/>
      <c r="AD836" s="27"/>
      <c r="AE836" s="23"/>
      <c r="AF836" s="22"/>
      <c r="AG836" s="23"/>
      <c r="AH836" s="23"/>
      <c r="AI836" s="27"/>
      <c r="AJ836" s="23"/>
    </row>
    <row r="837" spans="1:41" ht="9" customHeight="1" x14ac:dyDescent="0.25">
      <c r="A837" s="36"/>
      <c r="B837" s="41"/>
      <c r="C837" s="42"/>
      <c r="D837" s="42"/>
      <c r="E837" s="42"/>
      <c r="F837" s="42"/>
      <c r="G837" s="42"/>
      <c r="H837" s="42"/>
      <c r="I837" s="42"/>
      <c r="J837" s="28"/>
      <c r="K837" s="29"/>
      <c r="L837" s="22"/>
      <c r="M837" s="23"/>
      <c r="N837" s="23"/>
      <c r="O837" s="27"/>
      <c r="P837" s="23"/>
      <c r="Q837" s="22"/>
      <c r="R837" s="23"/>
      <c r="S837" s="23"/>
      <c r="T837" s="27"/>
      <c r="U837" s="23"/>
      <c r="V837" s="22"/>
      <c r="W837" s="23"/>
      <c r="X837" s="23"/>
      <c r="Y837" s="27"/>
      <c r="Z837" s="23"/>
      <c r="AA837" s="22"/>
      <c r="AB837" s="23"/>
      <c r="AC837" s="23"/>
      <c r="AD837" s="27"/>
      <c r="AE837" s="23"/>
      <c r="AF837" s="22"/>
      <c r="AG837" s="23"/>
      <c r="AH837" s="23"/>
      <c r="AI837" s="27"/>
      <c r="AJ837" s="23"/>
    </row>
    <row r="838" spans="1:41" ht="19.2" customHeight="1" x14ac:dyDescent="0.25">
      <c r="A838" s="34" t="s">
        <v>572</v>
      </c>
      <c r="B838" s="37" t="s">
        <v>229</v>
      </c>
      <c r="C838" s="6" t="s">
        <v>11</v>
      </c>
      <c r="D838" s="5" t="s">
        <v>13</v>
      </c>
      <c r="E838" s="6" t="s">
        <v>54</v>
      </c>
      <c r="F838" s="5" t="s">
        <v>13</v>
      </c>
      <c r="G838" s="5" t="s">
        <v>53</v>
      </c>
      <c r="H838" s="5" t="s">
        <v>12</v>
      </c>
      <c r="I838" s="7" t="s">
        <v>23</v>
      </c>
      <c r="J838" s="20" t="str">
        <f t="shared" ref="J838:K838" si="8168">A838</f>
        <v>DF070P3R</v>
      </c>
      <c r="K838" s="21" t="str">
        <f t="shared" si="8168"/>
        <v>B</v>
      </c>
      <c r="L838" s="22" t="str">
        <f t="shared" ref="L838" si="8169">IF(ISERROR(SEARCH("Pref",D838)),D838,IF(SEARCH("Pref",D838)=3,LEFT(D838,1),IF(SEARCH("Pref",D838)=4,LEFT(D838,2),D838)))</f>
        <v>Choice 2</v>
      </c>
      <c r="M838" s="23">
        <f t="shared" ref="M838" si="8170">IF(D839="N/A","NA",VALUE(LEFT(D839,SEARCH("of",D839)-1)))</f>
        <v>5</v>
      </c>
      <c r="N838" s="23">
        <f t="shared" ref="N838" si="8171">IF(D839="N/A","NA",VALUE(RIGHT(D839,SEARCH("of",D839)-1)))</f>
        <v>25</v>
      </c>
      <c r="O838" s="24">
        <f t="shared" ref="O838" si="8172">IF(L838="Leftover",1,IF(M838="NA","NA",M838/N838))</f>
        <v>0.2</v>
      </c>
      <c r="P838" s="25">
        <f t="shared" ref="P838" si="8173">IF(ISNUMBER(SEARCH("Choice",L838))=TRUE,1,O838)</f>
        <v>1</v>
      </c>
      <c r="Q838" s="22" t="str">
        <f t="shared" ref="Q838" si="8174">IF(ISERROR(SEARCH("Pref",E838)),E838,IF(SEARCH("Pref",E838)=3,LEFT(E838,1),IF(SEARCH("Pref",E838)=4,LEFT(E838,2),E838)))</f>
        <v>None Drawn</v>
      </c>
      <c r="R838" s="23" t="str">
        <f t="shared" ref="R838" si="8175">IF(E839="N/A","NA",VALUE(LEFT(E839,SEARCH("of",E839)-1)))</f>
        <v>NA</v>
      </c>
      <c r="S838" s="23" t="str">
        <f t="shared" ref="S838" si="8176">IF(E839="N/A","NA",VALUE(RIGHT(E839,SEARCH("of",E839)-1)))</f>
        <v>NA</v>
      </c>
      <c r="T838" s="24" t="str">
        <f t="shared" ref="T838" si="8177">IF(Q838="Leftover",1,IF(R838="NA","NA",R838/S838))</f>
        <v>NA</v>
      </c>
      <c r="U838" s="25" t="str">
        <f t="shared" ref="U838" si="8178">IF(ISNUMBER(SEARCH("Choice",Q838))=TRUE,1,T838)</f>
        <v>NA</v>
      </c>
      <c r="V838" s="22" t="str">
        <f t="shared" ref="V838" si="8179">IF(ISERROR(SEARCH("Pref",F838)),F838,IF(SEARCH("Pref",F838)=3,LEFT(F838,1),IF(SEARCH("Pref",F838)=4,LEFT(F838,2),F838)))</f>
        <v>Choice 2</v>
      </c>
      <c r="W838" s="23">
        <f t="shared" ref="W838" si="8180">IF(F839="N/A","NA",VALUE(LEFT(F839,SEARCH("of",F839)-1)))</f>
        <v>1</v>
      </c>
      <c r="X838" s="23">
        <f t="shared" ref="X838" si="8181">IF(F839="N/A","NA",VALUE(RIGHT(F839,SEARCH("of",F839)-1)))</f>
        <v>2</v>
      </c>
      <c r="Y838" s="24">
        <f t="shared" ref="Y838" si="8182">IF(V838="Leftover",1,IF(W838="NA","NA",W838/X838))</f>
        <v>0.5</v>
      </c>
      <c r="Z838" s="25">
        <f t="shared" ref="Z838" si="8183">IF(ISNUMBER(SEARCH("Choice",V838))=TRUE,1,Y838)</f>
        <v>1</v>
      </c>
      <c r="AA838" s="22" t="str">
        <f t="shared" ref="AA838" si="8184">IF(ISERROR(SEARCH("Pref",G838)),G838,IF(SEARCH("Pref",G838)=3,LEFT(G838,1),IF(SEARCH("Pref",G838)=4,LEFT(G838,2),G838)))</f>
        <v>No Apps</v>
      </c>
      <c r="AB838" s="23">
        <f t="shared" ref="AB838" si="8185">IF(H839="N/A","NA",VALUE(LEFT(H839,SEARCH("of",H839)-1)))</f>
        <v>2</v>
      </c>
      <c r="AC838" s="23">
        <f t="shared" ref="AC838" si="8186">IF(H839="N/A","NA",VALUE(RIGHT(H839,SEARCH("of",H839)-1)))</f>
        <v>3</v>
      </c>
      <c r="AD838" s="24">
        <f t="shared" ref="AD838" si="8187">IF(AA838="Leftover",1,IF(AB838="NA","NA",AB838/AC838))</f>
        <v>0.66666666666666663</v>
      </c>
      <c r="AE838" s="25">
        <f t="shared" ref="AE838" si="8188">IF(ISNUMBER(SEARCH("Choice",AA838))=TRUE,1,AD838)</f>
        <v>0.66666666666666663</v>
      </c>
      <c r="AF838" s="22" t="str">
        <f t="shared" ref="AF838" si="8189">IF(ISERROR(SEARCH("Pref",H838)),H838,IF(SEARCH("Pref",H838)=3,LEFT(H838,1),IF(SEARCH("Pref",H838)=4,LEFT(H838,2),H838)))</f>
        <v>0</v>
      </c>
      <c r="AG838" s="23">
        <f t="shared" ref="AG838" si="8190">IF(H839="N/A","NA",VALUE(LEFT(H839,SEARCH("of",H839)-1)))</f>
        <v>2</v>
      </c>
      <c r="AH838" s="23">
        <f t="shared" ref="AH838" si="8191">IF(H839="N/A","NA",VALUE(RIGHT(H839,SEARCH("of",H839)-1)))</f>
        <v>3</v>
      </c>
      <c r="AI838" s="24">
        <f t="shared" ref="AI838" si="8192">IF(AF838="Leftover",1,IF(AG838="NA","NA",AG838/AH838))</f>
        <v>0.66666666666666663</v>
      </c>
      <c r="AJ838" s="25">
        <f t="shared" ref="AJ838" si="8193">IF(ISNUMBER(SEARCH("Choice",AF838))=TRUE,1,AI838)</f>
        <v>0.66666666666666663</v>
      </c>
      <c r="AK838" s="22" t="str">
        <f t="shared" ref="AK838" si="8194">IF(ISERROR(SEARCH("Pref",I838)),I838,IF(SEARCH("Pref",I838)=3,LEFT(I838,1),IF(SEARCH("Pref",I838)=4,LEFT(I838,2),I838)))</f>
        <v>Leftover Choice 1</v>
      </c>
      <c r="AL838" s="23">
        <f t="shared" ref="AL838" si="8195">IF(I839="N/A","NA",VALUE(LEFT(I839,SEARCH("of",I839)-1)))</f>
        <v>1</v>
      </c>
      <c r="AM838" s="23">
        <f t="shared" ref="AM838" si="8196">IF(I839="N/A","NA",VALUE(RIGHT(I839,SEARCH("of",I839)-1)))</f>
        <v>6</v>
      </c>
      <c r="AN838" s="24">
        <f t="shared" ref="AN838" si="8197">IF(AK838="Leftover",1,IF(AL838="NA","NA",AL838/AM838))</f>
        <v>0.16666666666666666</v>
      </c>
      <c r="AO838" s="25">
        <f t="shared" ref="AO838" si="8198">IF(ISNUMBER(SEARCH("Choice",AK838))=TRUE,1,AN838)</f>
        <v>1</v>
      </c>
    </row>
    <row r="839" spans="1:41" ht="12" customHeight="1" x14ac:dyDescent="0.25">
      <c r="A839" s="35"/>
      <c r="B839" s="38"/>
      <c r="C839" s="6" t="s">
        <v>16</v>
      </c>
      <c r="D839" s="5" t="s">
        <v>573</v>
      </c>
      <c r="E839" s="5" t="s">
        <v>55</v>
      </c>
      <c r="F839" s="5" t="s">
        <v>59</v>
      </c>
      <c r="G839" s="5" t="s">
        <v>55</v>
      </c>
      <c r="H839" s="5" t="s">
        <v>105</v>
      </c>
      <c r="I839" s="5" t="s">
        <v>122</v>
      </c>
      <c r="J839" s="22"/>
      <c r="K839" s="26"/>
      <c r="L839" s="22"/>
      <c r="M839" s="23"/>
      <c r="N839" s="23"/>
      <c r="O839" s="27"/>
      <c r="P839" s="23"/>
      <c r="Q839" s="22"/>
      <c r="R839" s="23"/>
      <c r="S839" s="23"/>
      <c r="T839" s="27"/>
      <c r="U839" s="23"/>
      <c r="V839" s="22"/>
      <c r="W839" s="23"/>
      <c r="X839" s="23"/>
      <c r="Y839" s="27"/>
      <c r="Z839" s="23"/>
      <c r="AA839" s="22"/>
      <c r="AB839" s="23"/>
      <c r="AC839" s="23"/>
      <c r="AD839" s="27"/>
      <c r="AE839" s="23"/>
      <c r="AF839" s="22"/>
      <c r="AG839" s="23"/>
      <c r="AH839" s="23"/>
      <c r="AI839" s="27"/>
      <c r="AJ839" s="23"/>
    </row>
    <row r="840" spans="1:41" ht="9" customHeight="1" x14ac:dyDescent="0.25">
      <c r="A840" s="36"/>
      <c r="B840" s="41"/>
      <c r="C840" s="42"/>
      <c r="D840" s="42"/>
      <c r="E840" s="42"/>
      <c r="F840" s="42"/>
      <c r="G840" s="42"/>
      <c r="H840" s="42"/>
      <c r="I840" s="42"/>
      <c r="J840" s="28"/>
      <c r="K840" s="29"/>
      <c r="L840" s="22"/>
      <c r="M840" s="23"/>
      <c r="N840" s="23"/>
      <c r="O840" s="27"/>
      <c r="P840" s="23"/>
      <c r="Q840" s="22"/>
      <c r="R840" s="23"/>
      <c r="S840" s="23"/>
      <c r="T840" s="27"/>
      <c r="U840" s="23"/>
      <c r="V840" s="22"/>
      <c r="W840" s="23"/>
      <c r="X840" s="23"/>
      <c r="Y840" s="27"/>
      <c r="Z840" s="23"/>
      <c r="AA840" s="22"/>
      <c r="AB840" s="23"/>
      <c r="AC840" s="23"/>
      <c r="AD840" s="27"/>
      <c r="AE840" s="23"/>
      <c r="AF840" s="22"/>
      <c r="AG840" s="23"/>
      <c r="AH840" s="23"/>
      <c r="AI840" s="27"/>
      <c r="AJ840" s="23"/>
    </row>
    <row r="841" spans="1:41" ht="19.95" customHeight="1" x14ac:dyDescent="0.25">
      <c r="A841" s="34" t="s">
        <v>574</v>
      </c>
      <c r="B841" s="37" t="s">
        <v>229</v>
      </c>
      <c r="C841" s="6" t="s">
        <v>11</v>
      </c>
      <c r="D841" s="5" t="s">
        <v>79</v>
      </c>
      <c r="E841" s="5" t="s">
        <v>79</v>
      </c>
      <c r="F841" s="5" t="s">
        <v>79</v>
      </c>
      <c r="G841" s="5" t="s">
        <v>79</v>
      </c>
      <c r="H841" s="7" t="s">
        <v>14</v>
      </c>
      <c r="I841" s="7" t="s">
        <v>14</v>
      </c>
      <c r="J841" s="20" t="str">
        <f t="shared" ref="J841:K841" si="8199">A841</f>
        <v>DF072P2R</v>
      </c>
      <c r="K841" s="21" t="str">
        <f t="shared" si="8199"/>
        <v>B</v>
      </c>
      <c r="L841" s="22" t="str">
        <f t="shared" ref="L841" si="8200">IF(ISERROR(SEARCH("Pref",D841)),D841,IF(SEARCH("Pref",D841)=3,LEFT(D841,1),IF(SEARCH("Pref",D841)=4,LEFT(D841,2),D841)))</f>
        <v>Leftover</v>
      </c>
      <c r="M841" s="23" t="str">
        <f t="shared" ref="M841" si="8201">IF(D842="N/A","NA",VALUE(LEFT(D842,SEARCH("of",D842)-1)))</f>
        <v>NA</v>
      </c>
      <c r="N841" s="23" t="str">
        <f t="shared" ref="N841" si="8202">IF(D842="N/A","NA",VALUE(RIGHT(D842,SEARCH("of",D842)-1)))</f>
        <v>NA</v>
      </c>
      <c r="O841" s="24">
        <f t="shared" ref="O841" si="8203">IF(L841="Leftover",1,IF(M841="NA","NA",M841/N841))</f>
        <v>1</v>
      </c>
      <c r="P841" s="25">
        <f t="shared" ref="P841" si="8204">IF(ISNUMBER(SEARCH("Choice",L841))=TRUE,1,O841)</f>
        <v>1</v>
      </c>
      <c r="Q841" s="22" t="str">
        <f t="shared" ref="Q841" si="8205">IF(ISERROR(SEARCH("Pref",E841)),E841,IF(SEARCH("Pref",E841)=3,LEFT(E841,1),IF(SEARCH("Pref",E841)=4,LEFT(E841,2),E841)))</f>
        <v>Leftover</v>
      </c>
      <c r="R841" s="23" t="str">
        <f t="shared" ref="R841" si="8206">IF(E842="N/A","NA",VALUE(LEFT(E842,SEARCH("of",E842)-1)))</f>
        <v>NA</v>
      </c>
      <c r="S841" s="23" t="str">
        <f t="shared" ref="S841" si="8207">IF(E842="N/A","NA",VALUE(RIGHT(E842,SEARCH("of",E842)-1)))</f>
        <v>NA</v>
      </c>
      <c r="T841" s="24">
        <f t="shared" ref="T841" si="8208">IF(Q841="Leftover",1,IF(R841="NA","NA",R841/S841))</f>
        <v>1</v>
      </c>
      <c r="U841" s="25">
        <f t="shared" ref="U841" si="8209">IF(ISNUMBER(SEARCH("Choice",Q841))=TRUE,1,T841)</f>
        <v>1</v>
      </c>
      <c r="V841" s="22" t="str">
        <f t="shared" ref="V841" si="8210">IF(ISERROR(SEARCH("Pref",F841)),F841,IF(SEARCH("Pref",F841)=3,LEFT(F841,1),IF(SEARCH("Pref",F841)=4,LEFT(F841,2),F841)))</f>
        <v>Leftover</v>
      </c>
      <c r="W841" s="23" t="str">
        <f t="shared" ref="W841" si="8211">IF(F842="N/A","NA",VALUE(LEFT(F842,SEARCH("of",F842)-1)))</f>
        <v>NA</v>
      </c>
      <c r="X841" s="23" t="str">
        <f t="shared" ref="X841" si="8212">IF(F842="N/A","NA",VALUE(RIGHT(F842,SEARCH("of",F842)-1)))</f>
        <v>NA</v>
      </c>
      <c r="Y841" s="24">
        <f t="shared" ref="Y841" si="8213">IF(V841="Leftover",1,IF(W841="NA","NA",W841/X841))</f>
        <v>1</v>
      </c>
      <c r="Z841" s="25">
        <f t="shared" ref="Z841" si="8214">IF(ISNUMBER(SEARCH("Choice",V841))=TRUE,1,Y841)</f>
        <v>1</v>
      </c>
      <c r="AA841" s="22" t="str">
        <f t="shared" ref="AA841" si="8215">IF(ISERROR(SEARCH("Pref",G841)),G841,IF(SEARCH("Pref",G841)=3,LEFT(G841,1),IF(SEARCH("Pref",G841)=4,LEFT(G841,2),G841)))</f>
        <v>Leftover</v>
      </c>
      <c r="AB841" s="23">
        <f t="shared" ref="AB841" si="8216">IF(H842="N/A","NA",VALUE(LEFT(H842,SEARCH("of",H842)-1)))</f>
        <v>3</v>
      </c>
      <c r="AC841" s="23">
        <f t="shared" ref="AC841" si="8217">IF(H842="N/A","NA",VALUE(RIGHT(H842,SEARCH("of",H842)-1)))</f>
        <v>11</v>
      </c>
      <c r="AD841" s="24">
        <f t="shared" ref="AD841" si="8218">IF(AA841="Leftover",1,IF(AB841="NA","NA",AB841/AC841))</f>
        <v>1</v>
      </c>
      <c r="AE841" s="25">
        <f t="shared" ref="AE841" si="8219">IF(ISNUMBER(SEARCH("Choice",AA841))=TRUE,1,AD841)</f>
        <v>1</v>
      </c>
      <c r="AF841" s="22" t="str">
        <f t="shared" ref="AF841" si="8220">IF(ISERROR(SEARCH("Pref",H841)),H841,IF(SEARCH("Pref",H841)=3,LEFT(H841,1),IF(SEARCH("Pref",H841)=4,LEFT(H841,2),H841)))</f>
        <v>Leftover Choice 2</v>
      </c>
      <c r="AG841" s="23">
        <f t="shared" ref="AG841" si="8221">IF(H842="N/A","NA",VALUE(LEFT(H842,SEARCH("of",H842)-1)))</f>
        <v>3</v>
      </c>
      <c r="AH841" s="23">
        <f t="shared" ref="AH841" si="8222">IF(H842="N/A","NA",VALUE(RIGHT(H842,SEARCH("of",H842)-1)))</f>
        <v>11</v>
      </c>
      <c r="AI841" s="24">
        <f t="shared" ref="AI841" si="8223">IF(AF841="Leftover",1,IF(AG841="NA","NA",AG841/AH841))</f>
        <v>0.27272727272727271</v>
      </c>
      <c r="AJ841" s="25">
        <f t="shared" ref="AJ841" si="8224">IF(ISNUMBER(SEARCH("Choice",AF841))=TRUE,1,AI841)</f>
        <v>1</v>
      </c>
      <c r="AK841" s="22" t="str">
        <f t="shared" ref="AK841" si="8225">IF(ISERROR(SEARCH("Pref",I841)),I841,IF(SEARCH("Pref",I841)=3,LEFT(I841,1),IF(SEARCH("Pref",I841)=4,LEFT(I841,2),I841)))</f>
        <v>Leftover Choice 2</v>
      </c>
      <c r="AL841" s="23">
        <f t="shared" ref="AL841" si="8226">IF(I842="N/A","NA",VALUE(LEFT(I842,SEARCH("of",I842)-1)))</f>
        <v>7</v>
      </c>
      <c r="AM841" s="23">
        <f t="shared" ref="AM841" si="8227">IF(I842="N/A","NA",VALUE(RIGHT(I842,SEARCH("of",I842)-1)))</f>
        <v>11</v>
      </c>
      <c r="AN841" s="24">
        <f t="shared" ref="AN841" si="8228">IF(AK841="Leftover",1,IF(AL841="NA","NA",AL841/AM841))</f>
        <v>0.63636363636363635</v>
      </c>
      <c r="AO841" s="25">
        <f t="shared" ref="AO841" si="8229">IF(ISNUMBER(SEARCH("Choice",AK841))=TRUE,1,AN841)</f>
        <v>1</v>
      </c>
    </row>
    <row r="842" spans="1:41" ht="12" customHeight="1" x14ac:dyDescent="0.25">
      <c r="A842" s="35"/>
      <c r="B842" s="38"/>
      <c r="C842" s="6" t="s">
        <v>16</v>
      </c>
      <c r="D842" s="5" t="s">
        <v>55</v>
      </c>
      <c r="E842" s="5" t="s">
        <v>55</v>
      </c>
      <c r="F842" s="5" t="s">
        <v>55</v>
      </c>
      <c r="G842" s="5" t="s">
        <v>55</v>
      </c>
      <c r="H842" s="5" t="s">
        <v>359</v>
      </c>
      <c r="I842" s="5" t="s">
        <v>378</v>
      </c>
      <c r="J842" s="22"/>
      <c r="K842" s="26"/>
      <c r="L842" s="22"/>
      <c r="M842" s="23"/>
      <c r="N842" s="23"/>
      <c r="O842" s="27"/>
      <c r="P842" s="23"/>
      <c r="Q842" s="22"/>
      <c r="R842" s="23"/>
      <c r="S842" s="23"/>
      <c r="T842" s="27"/>
      <c r="U842" s="23"/>
      <c r="V842" s="22"/>
      <c r="W842" s="23"/>
      <c r="X842" s="23"/>
      <c r="Y842" s="27"/>
      <c r="Z842" s="23"/>
      <c r="AA842" s="22"/>
      <c r="AB842" s="23"/>
      <c r="AC842" s="23"/>
      <c r="AD842" s="27"/>
      <c r="AE842" s="23"/>
      <c r="AF842" s="22"/>
      <c r="AG842" s="23"/>
      <c r="AH842" s="23"/>
      <c r="AI842" s="27"/>
      <c r="AJ842" s="23"/>
    </row>
    <row r="843" spans="1:41" ht="9" customHeight="1" x14ac:dyDescent="0.25">
      <c r="A843" s="36"/>
      <c r="B843" s="41"/>
      <c r="C843" s="42"/>
      <c r="D843" s="42"/>
      <c r="E843" s="42"/>
      <c r="F843" s="42"/>
      <c r="G843" s="42"/>
      <c r="H843" s="42"/>
      <c r="I843" s="42"/>
      <c r="J843" s="28"/>
      <c r="K843" s="29"/>
      <c r="L843" s="22"/>
      <c r="M843" s="23"/>
      <c r="N843" s="23"/>
      <c r="O843" s="27"/>
      <c r="P843" s="23"/>
      <c r="Q843" s="22"/>
      <c r="R843" s="23"/>
      <c r="S843" s="23"/>
      <c r="T843" s="27"/>
      <c r="U843" s="23"/>
      <c r="V843" s="22"/>
      <c r="W843" s="23"/>
      <c r="X843" s="23"/>
      <c r="Y843" s="27"/>
      <c r="Z843" s="23"/>
      <c r="AA843" s="22"/>
      <c r="AB843" s="23"/>
      <c r="AC843" s="23"/>
      <c r="AD843" s="27"/>
      <c r="AE843" s="23"/>
      <c r="AF843" s="22"/>
      <c r="AG843" s="23"/>
      <c r="AH843" s="23"/>
      <c r="AI843" s="27"/>
      <c r="AJ843" s="23"/>
    </row>
    <row r="844" spans="1:41" ht="19.2" customHeight="1" x14ac:dyDescent="0.25">
      <c r="A844" s="34" t="s">
        <v>575</v>
      </c>
      <c r="B844" s="37" t="s">
        <v>229</v>
      </c>
      <c r="C844" s="6" t="s">
        <v>11</v>
      </c>
      <c r="D844" s="5" t="s">
        <v>79</v>
      </c>
      <c r="E844" s="5" t="s">
        <v>79</v>
      </c>
      <c r="F844" s="5" t="s">
        <v>79</v>
      </c>
      <c r="G844" s="5" t="s">
        <v>79</v>
      </c>
      <c r="H844" s="7" t="s">
        <v>14</v>
      </c>
      <c r="I844" s="7" t="s">
        <v>15</v>
      </c>
      <c r="J844" s="20" t="str">
        <f t="shared" ref="J844:K844" si="8230">A844</f>
        <v>DF072P3R</v>
      </c>
      <c r="K844" s="21" t="str">
        <f t="shared" si="8230"/>
        <v>B</v>
      </c>
      <c r="L844" s="22" t="str">
        <f t="shared" ref="L844" si="8231">IF(ISERROR(SEARCH("Pref",D844)),D844,IF(SEARCH("Pref",D844)=3,LEFT(D844,1),IF(SEARCH("Pref",D844)=4,LEFT(D844,2),D844)))</f>
        <v>Leftover</v>
      </c>
      <c r="M844" s="23" t="str">
        <f t="shared" ref="M844" si="8232">IF(D845="N/A","NA",VALUE(LEFT(D845,SEARCH("of",D845)-1)))</f>
        <v>NA</v>
      </c>
      <c r="N844" s="23" t="str">
        <f t="shared" ref="N844" si="8233">IF(D845="N/A","NA",VALUE(RIGHT(D845,SEARCH("of",D845)-1)))</f>
        <v>NA</v>
      </c>
      <c r="O844" s="24">
        <f t="shared" ref="O844" si="8234">IF(L844="Leftover",1,IF(M844="NA","NA",M844/N844))</f>
        <v>1</v>
      </c>
      <c r="P844" s="25">
        <f t="shared" ref="P844" si="8235">IF(ISNUMBER(SEARCH("Choice",L844))=TRUE,1,O844)</f>
        <v>1</v>
      </c>
      <c r="Q844" s="22" t="str">
        <f t="shared" ref="Q844" si="8236">IF(ISERROR(SEARCH("Pref",E844)),E844,IF(SEARCH("Pref",E844)=3,LEFT(E844,1),IF(SEARCH("Pref",E844)=4,LEFT(E844,2),E844)))</f>
        <v>Leftover</v>
      </c>
      <c r="R844" s="23" t="str">
        <f t="shared" ref="R844" si="8237">IF(E845="N/A","NA",VALUE(LEFT(E845,SEARCH("of",E845)-1)))</f>
        <v>NA</v>
      </c>
      <c r="S844" s="23" t="str">
        <f t="shared" ref="S844" si="8238">IF(E845="N/A","NA",VALUE(RIGHT(E845,SEARCH("of",E845)-1)))</f>
        <v>NA</v>
      </c>
      <c r="T844" s="24">
        <f t="shared" ref="T844" si="8239">IF(Q844="Leftover",1,IF(R844="NA","NA",R844/S844))</f>
        <v>1</v>
      </c>
      <c r="U844" s="25">
        <f t="shared" ref="U844" si="8240">IF(ISNUMBER(SEARCH("Choice",Q844))=TRUE,1,T844)</f>
        <v>1</v>
      </c>
      <c r="V844" s="22" t="str">
        <f t="shared" ref="V844" si="8241">IF(ISERROR(SEARCH("Pref",F844)),F844,IF(SEARCH("Pref",F844)=3,LEFT(F844,1),IF(SEARCH("Pref",F844)=4,LEFT(F844,2),F844)))</f>
        <v>Leftover</v>
      </c>
      <c r="W844" s="23" t="str">
        <f t="shared" ref="W844" si="8242">IF(F845="N/A","NA",VALUE(LEFT(F845,SEARCH("of",F845)-1)))</f>
        <v>NA</v>
      </c>
      <c r="X844" s="23" t="str">
        <f t="shared" ref="X844" si="8243">IF(F845="N/A","NA",VALUE(RIGHT(F845,SEARCH("of",F845)-1)))</f>
        <v>NA</v>
      </c>
      <c r="Y844" s="24">
        <f t="shared" ref="Y844" si="8244">IF(V844="Leftover",1,IF(W844="NA","NA",W844/X844))</f>
        <v>1</v>
      </c>
      <c r="Z844" s="25">
        <f t="shared" ref="Z844" si="8245">IF(ISNUMBER(SEARCH("Choice",V844))=TRUE,1,Y844)</f>
        <v>1</v>
      </c>
      <c r="AA844" s="22" t="str">
        <f t="shared" ref="AA844" si="8246">IF(ISERROR(SEARCH("Pref",G844)),G844,IF(SEARCH("Pref",G844)=3,LEFT(G844,1),IF(SEARCH("Pref",G844)=4,LEFT(G844,2),G844)))</f>
        <v>Leftover</v>
      </c>
      <c r="AB844" s="23">
        <f t="shared" ref="AB844" si="8247">IF(H845="N/A","NA",VALUE(LEFT(H845,SEARCH("of",H845)-1)))</f>
        <v>3</v>
      </c>
      <c r="AC844" s="23">
        <f t="shared" ref="AC844" si="8248">IF(H845="N/A","NA",VALUE(RIGHT(H845,SEARCH("of",H845)-1)))</f>
        <v>9</v>
      </c>
      <c r="AD844" s="24">
        <f t="shared" ref="AD844" si="8249">IF(AA844="Leftover",1,IF(AB844="NA","NA",AB844/AC844))</f>
        <v>1</v>
      </c>
      <c r="AE844" s="25">
        <f t="shared" ref="AE844" si="8250">IF(ISNUMBER(SEARCH("Choice",AA844))=TRUE,1,AD844)</f>
        <v>1</v>
      </c>
      <c r="AF844" s="22" t="str">
        <f t="shared" ref="AF844" si="8251">IF(ISERROR(SEARCH("Pref",H844)),H844,IF(SEARCH("Pref",H844)=3,LEFT(H844,1),IF(SEARCH("Pref",H844)=4,LEFT(H844,2),H844)))</f>
        <v>Leftover Choice 2</v>
      </c>
      <c r="AG844" s="23">
        <f t="shared" ref="AG844" si="8252">IF(H845="N/A","NA",VALUE(LEFT(H845,SEARCH("of",H845)-1)))</f>
        <v>3</v>
      </c>
      <c r="AH844" s="23">
        <f t="shared" ref="AH844" si="8253">IF(H845="N/A","NA",VALUE(RIGHT(H845,SEARCH("of",H845)-1)))</f>
        <v>9</v>
      </c>
      <c r="AI844" s="24">
        <f t="shared" ref="AI844" si="8254">IF(AF844="Leftover",1,IF(AG844="NA","NA",AG844/AH844))</f>
        <v>0.33333333333333331</v>
      </c>
      <c r="AJ844" s="25">
        <f t="shared" ref="AJ844" si="8255">IF(ISNUMBER(SEARCH("Choice",AF844))=TRUE,1,AI844)</f>
        <v>1</v>
      </c>
      <c r="AK844" s="22" t="str">
        <f t="shared" ref="AK844" si="8256">IF(ISERROR(SEARCH("Pref",I844)),I844,IF(SEARCH("Pref",I844)=3,LEFT(I844,1),IF(SEARCH("Pref",I844)=4,LEFT(I844,2),I844)))</f>
        <v>Leftover Choice 3</v>
      </c>
      <c r="AL844" s="23">
        <f t="shared" ref="AL844" si="8257">IF(I845="N/A","NA",VALUE(LEFT(I845,SEARCH("of",I845)-1)))</f>
        <v>1</v>
      </c>
      <c r="AM844" s="23">
        <f t="shared" ref="AM844" si="8258">IF(I845="N/A","NA",VALUE(RIGHT(I845,SEARCH("of",I845)-1)))</f>
        <v>11</v>
      </c>
      <c r="AN844" s="24">
        <f t="shared" ref="AN844" si="8259">IF(AK844="Leftover",1,IF(AL844="NA","NA",AL844/AM844))</f>
        <v>9.0909090909090912E-2</v>
      </c>
      <c r="AO844" s="25">
        <f t="shared" ref="AO844" si="8260">IF(ISNUMBER(SEARCH("Choice",AK844))=TRUE,1,AN844)</f>
        <v>1</v>
      </c>
    </row>
    <row r="845" spans="1:41" ht="12" customHeight="1" x14ac:dyDescent="0.25">
      <c r="A845" s="35"/>
      <c r="B845" s="38"/>
      <c r="C845" s="6" t="s">
        <v>16</v>
      </c>
      <c r="D845" s="5" t="s">
        <v>55</v>
      </c>
      <c r="E845" s="5" t="s">
        <v>55</v>
      </c>
      <c r="F845" s="5" t="s">
        <v>55</v>
      </c>
      <c r="G845" s="5" t="s">
        <v>55</v>
      </c>
      <c r="H845" s="5" t="s">
        <v>68</v>
      </c>
      <c r="I845" s="5" t="s">
        <v>100</v>
      </c>
      <c r="J845" s="22"/>
      <c r="K845" s="26"/>
      <c r="L845" s="22"/>
      <c r="M845" s="23"/>
      <c r="N845" s="23"/>
      <c r="O845" s="27"/>
      <c r="P845" s="23"/>
      <c r="Q845" s="22"/>
      <c r="R845" s="23"/>
      <c r="S845" s="23"/>
      <c r="T845" s="27"/>
      <c r="U845" s="23"/>
      <c r="V845" s="22"/>
      <c r="W845" s="23"/>
      <c r="X845" s="23"/>
      <c r="Y845" s="27"/>
      <c r="Z845" s="23"/>
      <c r="AA845" s="22"/>
      <c r="AB845" s="23"/>
      <c r="AC845" s="23"/>
      <c r="AD845" s="27"/>
      <c r="AE845" s="23"/>
      <c r="AF845" s="22"/>
      <c r="AG845" s="23"/>
      <c r="AH845" s="23"/>
      <c r="AI845" s="27"/>
      <c r="AJ845" s="23"/>
    </row>
    <row r="846" spans="1:41" ht="9" customHeight="1" x14ac:dyDescent="0.25">
      <c r="A846" s="36"/>
      <c r="B846" s="41"/>
      <c r="C846" s="42"/>
      <c r="D846" s="42"/>
      <c r="E846" s="42"/>
      <c r="F846" s="42"/>
      <c r="G846" s="42"/>
      <c r="H846" s="42"/>
      <c r="I846" s="42"/>
      <c r="J846" s="28"/>
      <c r="K846" s="29"/>
      <c r="L846" s="22"/>
      <c r="M846" s="23"/>
      <c r="N846" s="23"/>
      <c r="O846" s="27"/>
      <c r="P846" s="23"/>
      <c r="Q846" s="22"/>
      <c r="R846" s="23"/>
      <c r="S846" s="23"/>
      <c r="T846" s="27"/>
      <c r="U846" s="23"/>
      <c r="V846" s="22"/>
      <c r="W846" s="23"/>
      <c r="X846" s="23"/>
      <c r="Y846" s="27"/>
      <c r="Z846" s="23"/>
      <c r="AA846" s="22"/>
      <c r="AB846" s="23"/>
      <c r="AC846" s="23"/>
      <c r="AD846" s="27"/>
      <c r="AE846" s="23"/>
      <c r="AF846" s="22"/>
      <c r="AG846" s="23"/>
      <c r="AH846" s="23"/>
      <c r="AI846" s="27"/>
      <c r="AJ846" s="23"/>
    </row>
    <row r="847" spans="1:41" ht="19.95" customHeight="1" x14ac:dyDescent="0.25">
      <c r="A847" s="34" t="s">
        <v>576</v>
      </c>
      <c r="B847" s="37" t="s">
        <v>229</v>
      </c>
      <c r="C847" s="6" t="s">
        <v>11</v>
      </c>
      <c r="D847" s="5" t="s">
        <v>30</v>
      </c>
      <c r="E847" s="5" t="s">
        <v>13</v>
      </c>
      <c r="F847" s="7" t="s">
        <v>12</v>
      </c>
      <c r="G847" s="5" t="s">
        <v>13</v>
      </c>
      <c r="H847" s="7" t="s">
        <v>23</v>
      </c>
      <c r="I847" s="7" t="s">
        <v>15</v>
      </c>
      <c r="J847" s="20" t="str">
        <f t="shared" ref="J847:K847" si="8261">A847</f>
        <v>DF072P4R</v>
      </c>
      <c r="K847" s="21" t="str">
        <f t="shared" si="8261"/>
        <v>B</v>
      </c>
      <c r="L847" s="22" t="str">
        <f t="shared" ref="L847" si="8262">IF(ISERROR(SEARCH("Pref",D847)),D847,IF(SEARCH("Pref",D847)=3,LEFT(D847,1),IF(SEARCH("Pref",D847)=4,LEFT(D847,2),D847)))</f>
        <v>Choice 3</v>
      </c>
      <c r="M847" s="23">
        <f t="shared" ref="M847" si="8263">IF(D848="N/A","NA",VALUE(LEFT(D848,SEARCH("of",D848)-1)))</f>
        <v>1</v>
      </c>
      <c r="N847" s="23">
        <f t="shared" ref="N847" si="8264">IF(D848="N/A","NA",VALUE(RIGHT(D848,SEARCH("of",D848)-1)))</f>
        <v>16</v>
      </c>
      <c r="O847" s="24">
        <f t="shared" ref="O847" si="8265">IF(L847="Leftover",1,IF(M847="NA","NA",M847/N847))</f>
        <v>6.25E-2</v>
      </c>
      <c r="P847" s="25">
        <f t="shared" ref="P847" si="8266">IF(ISNUMBER(SEARCH("Choice",L847))=TRUE,1,O847)</f>
        <v>1</v>
      </c>
      <c r="Q847" s="22" t="str">
        <f t="shared" ref="Q847" si="8267">IF(ISERROR(SEARCH("Pref",E847)),E847,IF(SEARCH("Pref",E847)=3,LEFT(E847,1),IF(SEARCH("Pref",E847)=4,LEFT(E847,2),E847)))</f>
        <v>Choice 2</v>
      </c>
      <c r="R847" s="23">
        <f t="shared" ref="R847" si="8268">IF(E848="N/A","NA",VALUE(LEFT(E848,SEARCH("of",E848)-1)))</f>
        <v>1</v>
      </c>
      <c r="S847" s="23">
        <f t="shared" ref="S847" si="8269">IF(E848="N/A","NA",VALUE(RIGHT(E848,SEARCH("of",E848)-1)))</f>
        <v>1</v>
      </c>
      <c r="T847" s="24">
        <f t="shared" ref="T847" si="8270">IF(Q847="Leftover",1,IF(R847="NA","NA",R847/S847))</f>
        <v>1</v>
      </c>
      <c r="U847" s="25">
        <f t="shared" ref="U847" si="8271">IF(ISNUMBER(SEARCH("Choice",Q847))=TRUE,1,T847)</f>
        <v>1</v>
      </c>
      <c r="V847" s="22" t="str">
        <f t="shared" ref="V847" si="8272">IF(ISERROR(SEARCH("Pref",F847)),F847,IF(SEARCH("Pref",F847)=3,LEFT(F847,1),IF(SEARCH("Pref",F847)=4,LEFT(F847,2),F847)))</f>
        <v>0</v>
      </c>
      <c r="W847" s="23">
        <f t="shared" ref="W847" si="8273">IF(F848="N/A","NA",VALUE(LEFT(F848,SEARCH("of",F848)-1)))</f>
        <v>2</v>
      </c>
      <c r="X847" s="23">
        <f t="shared" ref="X847" si="8274">IF(F848="N/A","NA",VALUE(RIGHT(F848,SEARCH("of",F848)-1)))</f>
        <v>2</v>
      </c>
      <c r="Y847" s="24">
        <f t="shared" ref="Y847" si="8275">IF(V847="Leftover",1,IF(W847="NA","NA",W847/X847))</f>
        <v>1</v>
      </c>
      <c r="Z847" s="25">
        <f t="shared" ref="Z847" si="8276">IF(ISNUMBER(SEARCH("Choice",V847))=TRUE,1,Y847)</f>
        <v>1</v>
      </c>
      <c r="AA847" s="22" t="str">
        <f t="shared" ref="AA847" si="8277">IF(ISERROR(SEARCH("Pref",G847)),G847,IF(SEARCH("Pref",G847)=3,LEFT(G847,1),IF(SEARCH("Pref",G847)=4,LEFT(G847,2),G847)))</f>
        <v>Choice 2</v>
      </c>
      <c r="AB847" s="23">
        <f t="shared" ref="AB847" si="8278">IF(H848="N/A","NA",VALUE(LEFT(H848,SEARCH("of",H848)-1)))</f>
        <v>1</v>
      </c>
      <c r="AC847" s="23">
        <f t="shared" ref="AC847" si="8279">IF(H848="N/A","NA",VALUE(RIGHT(H848,SEARCH("of",H848)-1)))</f>
        <v>2</v>
      </c>
      <c r="AD847" s="24">
        <f t="shared" ref="AD847" si="8280">IF(AA847="Leftover",1,IF(AB847="NA","NA",AB847/AC847))</f>
        <v>0.5</v>
      </c>
      <c r="AE847" s="25">
        <f t="shared" ref="AE847" si="8281">IF(ISNUMBER(SEARCH("Choice",AA847))=TRUE,1,AD847)</f>
        <v>1</v>
      </c>
      <c r="AF847" s="22" t="str">
        <f t="shared" ref="AF847" si="8282">IF(ISERROR(SEARCH("Pref",H847)),H847,IF(SEARCH("Pref",H847)=3,LEFT(H847,1),IF(SEARCH("Pref",H847)=4,LEFT(H847,2),H847)))</f>
        <v>Leftover Choice 1</v>
      </c>
      <c r="AG847" s="23">
        <f t="shared" ref="AG847" si="8283">IF(H848="N/A","NA",VALUE(LEFT(H848,SEARCH("of",H848)-1)))</f>
        <v>1</v>
      </c>
      <c r="AH847" s="23">
        <f t="shared" ref="AH847" si="8284">IF(H848="N/A","NA",VALUE(RIGHT(H848,SEARCH("of",H848)-1)))</f>
        <v>2</v>
      </c>
      <c r="AI847" s="24">
        <f t="shared" ref="AI847" si="8285">IF(AF847="Leftover",1,IF(AG847="NA","NA",AG847/AH847))</f>
        <v>0.5</v>
      </c>
      <c r="AJ847" s="25">
        <f t="shared" ref="AJ847" si="8286">IF(ISNUMBER(SEARCH("Choice",AF847))=TRUE,1,AI847)</f>
        <v>1</v>
      </c>
      <c r="AK847" s="22" t="str">
        <f t="shared" ref="AK847" si="8287">IF(ISERROR(SEARCH("Pref",I847)),I847,IF(SEARCH("Pref",I847)=3,LEFT(I847,1),IF(SEARCH("Pref",I847)=4,LEFT(I847,2),I847)))</f>
        <v>Leftover Choice 3</v>
      </c>
      <c r="AL847" s="23">
        <f t="shared" ref="AL847" si="8288">IF(I848="N/A","NA",VALUE(LEFT(I848,SEARCH("of",I848)-1)))</f>
        <v>1</v>
      </c>
      <c r="AM847" s="23">
        <f t="shared" ref="AM847" si="8289">IF(I848="N/A","NA",VALUE(RIGHT(I848,SEARCH("of",I848)-1)))</f>
        <v>4</v>
      </c>
      <c r="AN847" s="24">
        <f t="shared" ref="AN847" si="8290">IF(AK847="Leftover",1,IF(AL847="NA","NA",AL847/AM847))</f>
        <v>0.25</v>
      </c>
      <c r="AO847" s="25">
        <f t="shared" ref="AO847" si="8291">IF(ISNUMBER(SEARCH("Choice",AK847))=TRUE,1,AN847)</f>
        <v>1</v>
      </c>
    </row>
    <row r="848" spans="1:41" ht="12" customHeight="1" x14ac:dyDescent="0.25">
      <c r="A848" s="35"/>
      <c r="B848" s="38"/>
      <c r="C848" s="6" t="s">
        <v>16</v>
      </c>
      <c r="D848" s="5" t="s">
        <v>577</v>
      </c>
      <c r="E848" s="5" t="s">
        <v>56</v>
      </c>
      <c r="F848" s="5" t="s">
        <v>112</v>
      </c>
      <c r="G848" s="5" t="s">
        <v>56</v>
      </c>
      <c r="H848" s="5" t="s">
        <v>59</v>
      </c>
      <c r="I848" s="5" t="s">
        <v>39</v>
      </c>
      <c r="J848" s="22"/>
      <c r="K848" s="26"/>
      <c r="L848" s="22"/>
      <c r="M848" s="23"/>
      <c r="N848" s="23"/>
      <c r="O848" s="27"/>
      <c r="P848" s="23"/>
      <c r="Q848" s="22"/>
      <c r="R848" s="23"/>
      <c r="S848" s="23"/>
      <c r="T848" s="27"/>
      <c r="U848" s="23"/>
      <c r="V848" s="22"/>
      <c r="W848" s="23"/>
      <c r="X848" s="23"/>
      <c r="Y848" s="27"/>
      <c r="Z848" s="23"/>
      <c r="AA848" s="22"/>
      <c r="AB848" s="23"/>
      <c r="AC848" s="23"/>
      <c r="AD848" s="27"/>
      <c r="AE848" s="23"/>
      <c r="AF848" s="22"/>
      <c r="AG848" s="23"/>
      <c r="AH848" s="23"/>
      <c r="AI848" s="27"/>
      <c r="AJ848" s="23"/>
    </row>
    <row r="849" spans="1:41" ht="9" customHeight="1" x14ac:dyDescent="0.25">
      <c r="A849" s="36"/>
      <c r="B849" s="41"/>
      <c r="C849" s="42"/>
      <c r="D849" s="42"/>
      <c r="E849" s="42"/>
      <c r="F849" s="42"/>
      <c r="G849" s="42"/>
      <c r="H849" s="42"/>
      <c r="I849" s="42"/>
      <c r="J849" s="28"/>
      <c r="K849" s="29"/>
      <c r="L849" s="22"/>
      <c r="M849" s="23"/>
      <c r="N849" s="23"/>
      <c r="O849" s="27"/>
      <c r="P849" s="23"/>
      <c r="Q849" s="22"/>
      <c r="R849" s="23"/>
      <c r="S849" s="23"/>
      <c r="T849" s="27"/>
      <c r="U849" s="23"/>
      <c r="V849" s="22"/>
      <c r="W849" s="23"/>
      <c r="X849" s="23"/>
      <c r="Y849" s="27"/>
      <c r="Z849" s="23"/>
      <c r="AA849" s="22"/>
      <c r="AB849" s="23"/>
      <c r="AC849" s="23"/>
      <c r="AD849" s="27"/>
      <c r="AE849" s="23"/>
      <c r="AF849" s="22"/>
      <c r="AG849" s="23"/>
      <c r="AH849" s="23"/>
      <c r="AI849" s="27"/>
      <c r="AJ849" s="23"/>
    </row>
    <row r="850" spans="1:41" ht="19.95" customHeight="1" x14ac:dyDescent="0.25">
      <c r="A850" s="34" t="s">
        <v>578</v>
      </c>
      <c r="B850" s="37" t="s">
        <v>229</v>
      </c>
      <c r="C850" s="6" t="s">
        <v>11</v>
      </c>
      <c r="D850" s="5" t="s">
        <v>79</v>
      </c>
      <c r="E850" s="5" t="s">
        <v>79</v>
      </c>
      <c r="F850" s="5" t="s">
        <v>79</v>
      </c>
      <c r="G850" s="5" t="s">
        <v>79</v>
      </c>
      <c r="H850" s="7" t="s">
        <v>14</v>
      </c>
      <c r="I850" s="7" t="s">
        <v>15</v>
      </c>
      <c r="J850" s="20" t="str">
        <f t="shared" ref="J850:K850" si="8292">A850</f>
        <v>DF072P5R</v>
      </c>
      <c r="K850" s="21" t="str">
        <f t="shared" si="8292"/>
        <v>B</v>
      </c>
      <c r="L850" s="22" t="str">
        <f t="shared" ref="L850" si="8293">IF(ISERROR(SEARCH("Pref",D850)),D850,IF(SEARCH("Pref",D850)=3,LEFT(D850,1),IF(SEARCH("Pref",D850)=4,LEFT(D850,2),D850)))</f>
        <v>Leftover</v>
      </c>
      <c r="M850" s="23" t="str">
        <f t="shared" ref="M850" si="8294">IF(D851="N/A","NA",VALUE(LEFT(D851,SEARCH("of",D851)-1)))</f>
        <v>NA</v>
      </c>
      <c r="N850" s="23" t="str">
        <f t="shared" ref="N850" si="8295">IF(D851="N/A","NA",VALUE(RIGHT(D851,SEARCH("of",D851)-1)))</f>
        <v>NA</v>
      </c>
      <c r="O850" s="24">
        <f t="shared" ref="O850" si="8296">IF(L850="Leftover",1,IF(M850="NA","NA",M850/N850))</f>
        <v>1</v>
      </c>
      <c r="P850" s="25">
        <f t="shared" ref="P850" si="8297">IF(ISNUMBER(SEARCH("Choice",L850))=TRUE,1,O850)</f>
        <v>1</v>
      </c>
      <c r="Q850" s="22" t="str">
        <f t="shared" ref="Q850" si="8298">IF(ISERROR(SEARCH("Pref",E850)),E850,IF(SEARCH("Pref",E850)=3,LEFT(E850,1),IF(SEARCH("Pref",E850)=4,LEFT(E850,2),E850)))</f>
        <v>Leftover</v>
      </c>
      <c r="R850" s="23" t="str">
        <f t="shared" ref="R850" si="8299">IF(E851="N/A","NA",VALUE(LEFT(E851,SEARCH("of",E851)-1)))</f>
        <v>NA</v>
      </c>
      <c r="S850" s="23" t="str">
        <f t="shared" ref="S850" si="8300">IF(E851="N/A","NA",VALUE(RIGHT(E851,SEARCH("of",E851)-1)))</f>
        <v>NA</v>
      </c>
      <c r="T850" s="24">
        <f t="shared" ref="T850" si="8301">IF(Q850="Leftover",1,IF(R850="NA","NA",R850/S850))</f>
        <v>1</v>
      </c>
      <c r="U850" s="25">
        <f t="shared" ref="U850" si="8302">IF(ISNUMBER(SEARCH("Choice",Q850))=TRUE,1,T850)</f>
        <v>1</v>
      </c>
      <c r="V850" s="22" t="str">
        <f t="shared" ref="V850" si="8303">IF(ISERROR(SEARCH("Pref",F850)),F850,IF(SEARCH("Pref",F850)=3,LEFT(F850,1),IF(SEARCH("Pref",F850)=4,LEFT(F850,2),F850)))</f>
        <v>Leftover</v>
      </c>
      <c r="W850" s="23" t="str">
        <f t="shared" ref="W850" si="8304">IF(F851="N/A","NA",VALUE(LEFT(F851,SEARCH("of",F851)-1)))</f>
        <v>NA</v>
      </c>
      <c r="X850" s="23" t="str">
        <f t="shared" ref="X850" si="8305">IF(F851="N/A","NA",VALUE(RIGHT(F851,SEARCH("of",F851)-1)))</f>
        <v>NA</v>
      </c>
      <c r="Y850" s="24">
        <f t="shared" ref="Y850" si="8306">IF(V850="Leftover",1,IF(W850="NA","NA",W850/X850))</f>
        <v>1</v>
      </c>
      <c r="Z850" s="25">
        <f t="shared" ref="Z850" si="8307">IF(ISNUMBER(SEARCH("Choice",V850))=TRUE,1,Y850)</f>
        <v>1</v>
      </c>
      <c r="AA850" s="22" t="str">
        <f t="shared" ref="AA850" si="8308">IF(ISERROR(SEARCH("Pref",G850)),G850,IF(SEARCH("Pref",G850)=3,LEFT(G850,1),IF(SEARCH("Pref",G850)=4,LEFT(G850,2),G850)))</f>
        <v>Leftover</v>
      </c>
      <c r="AB850" s="23">
        <f t="shared" ref="AB850" si="8309">IF(H851="N/A","NA",VALUE(LEFT(H851,SEARCH("of",H851)-1)))</f>
        <v>9</v>
      </c>
      <c r="AC850" s="23">
        <f t="shared" ref="AC850" si="8310">IF(H851="N/A","NA",VALUE(RIGHT(H851,SEARCH("of",H851)-1)))</f>
        <v>10</v>
      </c>
      <c r="AD850" s="24">
        <f t="shared" ref="AD850" si="8311">IF(AA850="Leftover",1,IF(AB850="NA","NA",AB850/AC850))</f>
        <v>1</v>
      </c>
      <c r="AE850" s="25">
        <f t="shared" ref="AE850" si="8312">IF(ISNUMBER(SEARCH("Choice",AA850))=TRUE,1,AD850)</f>
        <v>1</v>
      </c>
      <c r="AF850" s="22" t="str">
        <f t="shared" ref="AF850" si="8313">IF(ISERROR(SEARCH("Pref",H850)),H850,IF(SEARCH("Pref",H850)=3,LEFT(H850,1),IF(SEARCH("Pref",H850)=4,LEFT(H850,2),H850)))</f>
        <v>Leftover Choice 2</v>
      </c>
      <c r="AG850" s="23">
        <f t="shared" ref="AG850" si="8314">IF(H851="N/A","NA",VALUE(LEFT(H851,SEARCH("of",H851)-1)))</f>
        <v>9</v>
      </c>
      <c r="AH850" s="23">
        <f t="shared" ref="AH850" si="8315">IF(H851="N/A","NA",VALUE(RIGHT(H851,SEARCH("of",H851)-1)))</f>
        <v>10</v>
      </c>
      <c r="AI850" s="24">
        <f t="shared" ref="AI850" si="8316">IF(AF850="Leftover",1,IF(AG850="NA","NA",AG850/AH850))</f>
        <v>0.9</v>
      </c>
      <c r="AJ850" s="25">
        <f t="shared" ref="AJ850" si="8317">IF(ISNUMBER(SEARCH("Choice",AF850))=TRUE,1,AI850)</f>
        <v>1</v>
      </c>
      <c r="AK850" s="22" t="str">
        <f t="shared" ref="AK850" si="8318">IF(ISERROR(SEARCH("Pref",I850)),I850,IF(SEARCH("Pref",I850)=3,LEFT(I850,1),IF(SEARCH("Pref",I850)=4,LEFT(I850,2),I850)))</f>
        <v>Leftover Choice 3</v>
      </c>
      <c r="AL850" s="23">
        <f t="shared" ref="AL850" si="8319">IF(I851="N/A","NA",VALUE(LEFT(I851,SEARCH("of",I851)-1)))</f>
        <v>16</v>
      </c>
      <c r="AM850" s="23">
        <f t="shared" ref="AM850" si="8320">IF(I851="N/A","NA",VALUE(RIGHT(I851,SEARCH("of",I851)-1)))</f>
        <v>16</v>
      </c>
      <c r="AN850" s="24">
        <f t="shared" ref="AN850" si="8321">IF(AK850="Leftover",1,IF(AL850="NA","NA",AL850/AM850))</f>
        <v>1</v>
      </c>
      <c r="AO850" s="25">
        <f t="shared" ref="AO850" si="8322">IF(ISNUMBER(SEARCH("Choice",AK850))=TRUE,1,AN850)</f>
        <v>1</v>
      </c>
    </row>
    <row r="851" spans="1:41" ht="10.95" customHeight="1" x14ac:dyDescent="0.25">
      <c r="A851" s="35"/>
      <c r="B851" s="38"/>
      <c r="C851" s="6" t="s">
        <v>16</v>
      </c>
      <c r="D851" s="5" t="s">
        <v>55</v>
      </c>
      <c r="E851" s="5" t="s">
        <v>55</v>
      </c>
      <c r="F851" s="5" t="s">
        <v>55</v>
      </c>
      <c r="G851" s="5" t="s">
        <v>55</v>
      </c>
      <c r="H851" s="5" t="s">
        <v>307</v>
      </c>
      <c r="I851" s="5" t="s">
        <v>579</v>
      </c>
      <c r="J851" s="22"/>
      <c r="K851" s="26"/>
      <c r="L851" s="22"/>
      <c r="M851" s="23"/>
      <c r="N851" s="23"/>
      <c r="O851" s="27"/>
      <c r="P851" s="23"/>
      <c r="Q851" s="22"/>
      <c r="R851" s="23"/>
      <c r="S851" s="23"/>
      <c r="T851" s="27"/>
      <c r="U851" s="23"/>
      <c r="V851" s="22"/>
      <c r="W851" s="23"/>
      <c r="X851" s="23"/>
      <c r="Y851" s="27"/>
      <c r="Z851" s="23"/>
      <c r="AA851" s="22"/>
      <c r="AB851" s="23"/>
      <c r="AC851" s="23"/>
      <c r="AD851" s="27"/>
      <c r="AE851" s="23"/>
      <c r="AF851" s="22"/>
      <c r="AG851" s="23"/>
      <c r="AH851" s="23"/>
      <c r="AI851" s="27"/>
      <c r="AJ851" s="23"/>
    </row>
    <row r="852" spans="1:41" ht="9" customHeight="1" x14ac:dyDescent="0.25">
      <c r="A852" s="36"/>
      <c r="B852" s="41"/>
      <c r="C852" s="42"/>
      <c r="D852" s="42"/>
      <c r="E852" s="42"/>
      <c r="F852" s="42"/>
      <c r="G852" s="42"/>
      <c r="H852" s="42"/>
      <c r="I852" s="42"/>
      <c r="J852" s="28"/>
      <c r="K852" s="29"/>
      <c r="L852" s="22"/>
      <c r="M852" s="23"/>
      <c r="N852" s="23"/>
      <c r="O852" s="27"/>
      <c r="P852" s="23"/>
      <c r="Q852" s="22"/>
      <c r="R852" s="23"/>
      <c r="S852" s="23"/>
      <c r="T852" s="27"/>
      <c r="U852" s="23"/>
      <c r="V852" s="22"/>
      <c r="W852" s="23"/>
      <c r="X852" s="23"/>
      <c r="Y852" s="27"/>
      <c r="Z852" s="23"/>
      <c r="AA852" s="22"/>
      <c r="AB852" s="23"/>
      <c r="AC852" s="23"/>
      <c r="AD852" s="27"/>
      <c r="AE852" s="23"/>
      <c r="AF852" s="22"/>
      <c r="AG852" s="23"/>
      <c r="AH852" s="23"/>
      <c r="AI852" s="27"/>
      <c r="AJ852" s="23"/>
    </row>
    <row r="853" spans="1:41" ht="10.95" customHeight="1" x14ac:dyDescent="0.25">
      <c r="A853" s="34" t="s">
        <v>580</v>
      </c>
      <c r="B853" s="37" t="s">
        <v>10</v>
      </c>
      <c r="C853" s="6" t="s">
        <v>11</v>
      </c>
      <c r="D853" s="5" t="s">
        <v>30</v>
      </c>
      <c r="E853" s="5" t="s">
        <v>13</v>
      </c>
      <c r="F853" s="7" t="s">
        <v>12</v>
      </c>
      <c r="G853" s="6" t="s">
        <v>54</v>
      </c>
      <c r="H853" s="5" t="s">
        <v>54</v>
      </c>
      <c r="I853" s="5" t="s">
        <v>54</v>
      </c>
      <c r="J853" s="20" t="str">
        <f t="shared" ref="J853:K853" si="8323">A853</f>
        <v>DF075O1M</v>
      </c>
      <c r="K853" s="21" t="str">
        <f t="shared" si="8323"/>
        <v>A</v>
      </c>
      <c r="L853" s="22" t="str">
        <f t="shared" ref="L853" si="8324">IF(ISERROR(SEARCH("Pref",D853)),D853,IF(SEARCH("Pref",D853)=3,LEFT(D853,1),IF(SEARCH("Pref",D853)=4,LEFT(D853,2),D853)))</f>
        <v>Choice 3</v>
      </c>
      <c r="M853" s="23">
        <f t="shared" ref="M853" si="8325">IF(D854="N/A","NA",VALUE(LEFT(D854,SEARCH("of",D854)-1)))</f>
        <v>2</v>
      </c>
      <c r="N853" s="23">
        <f t="shared" ref="N853" si="8326">IF(D854="N/A","NA",VALUE(RIGHT(D854,SEARCH("of",D854)-1)))</f>
        <v>11</v>
      </c>
      <c r="O853" s="24">
        <f t="shared" ref="O853" si="8327">IF(L853="Leftover",1,IF(M853="NA","NA",M853/N853))</f>
        <v>0.18181818181818182</v>
      </c>
      <c r="P853" s="25">
        <f t="shared" ref="P853" si="8328">IF(ISNUMBER(SEARCH("Choice",L853))=TRUE,1,O853)</f>
        <v>1</v>
      </c>
      <c r="Q853" s="22" t="str">
        <f t="shared" ref="Q853" si="8329">IF(ISERROR(SEARCH("Pref",E853)),E853,IF(SEARCH("Pref",E853)=3,LEFT(E853,1),IF(SEARCH("Pref",E853)=4,LEFT(E853,2),E853)))</f>
        <v>Choice 2</v>
      </c>
      <c r="R853" s="23">
        <f t="shared" ref="R853" si="8330">IF(E854="N/A","NA",VALUE(LEFT(E854,SEARCH("of",E854)-1)))</f>
        <v>2</v>
      </c>
      <c r="S853" s="23">
        <f t="shared" ref="S853" si="8331">IF(E854="N/A","NA",VALUE(RIGHT(E854,SEARCH("of",E854)-1)))</f>
        <v>13</v>
      </c>
      <c r="T853" s="24">
        <f t="shared" ref="T853" si="8332">IF(Q853="Leftover",1,IF(R853="NA","NA",R853/S853))</f>
        <v>0.15384615384615385</v>
      </c>
      <c r="U853" s="25">
        <f t="shared" ref="U853" si="8333">IF(ISNUMBER(SEARCH("Choice",Q853))=TRUE,1,T853)</f>
        <v>1</v>
      </c>
      <c r="V853" s="22" t="str">
        <f t="shared" ref="V853" si="8334">IF(ISERROR(SEARCH("Pref",F853)),F853,IF(SEARCH("Pref",F853)=3,LEFT(F853,1),IF(SEARCH("Pref",F853)=4,LEFT(F853,2),F853)))</f>
        <v>0</v>
      </c>
      <c r="W853" s="23">
        <f t="shared" ref="W853" si="8335">IF(F854="N/A","NA",VALUE(LEFT(F854,SEARCH("of",F854)-1)))</f>
        <v>7</v>
      </c>
      <c r="X853" s="23">
        <f t="shared" ref="X853" si="8336">IF(F854="N/A","NA",VALUE(RIGHT(F854,SEARCH("of",F854)-1)))</f>
        <v>8</v>
      </c>
      <c r="Y853" s="24">
        <f t="shared" ref="Y853" si="8337">IF(V853="Leftover",1,IF(W853="NA","NA",W853/X853))</f>
        <v>0.875</v>
      </c>
      <c r="Z853" s="25">
        <f t="shared" ref="Z853" si="8338">IF(ISNUMBER(SEARCH("Choice",V853))=TRUE,1,Y853)</f>
        <v>0.875</v>
      </c>
      <c r="AA853" s="22" t="str">
        <f t="shared" ref="AA853" si="8339">IF(ISERROR(SEARCH("Pref",G853)),G853,IF(SEARCH("Pref",G853)=3,LEFT(G853,1),IF(SEARCH("Pref",G853)=4,LEFT(G853,2),G853)))</f>
        <v>None Drawn</v>
      </c>
      <c r="AB853" s="23" t="str">
        <f t="shared" ref="AB853" si="8340">IF(H854="N/A","NA",VALUE(LEFT(H854,SEARCH("of",H854)-1)))</f>
        <v>NA</v>
      </c>
      <c r="AC853" s="23" t="str">
        <f t="shared" ref="AC853" si="8341">IF(H854="N/A","NA",VALUE(RIGHT(H854,SEARCH("of",H854)-1)))</f>
        <v>NA</v>
      </c>
      <c r="AD853" s="24" t="str">
        <f t="shared" ref="AD853" si="8342">IF(AA853="Leftover",1,IF(AB853="NA","NA",AB853/AC853))</f>
        <v>NA</v>
      </c>
      <c r="AE853" s="25" t="str">
        <f t="shared" ref="AE853" si="8343">IF(ISNUMBER(SEARCH("Choice",AA853))=TRUE,1,AD853)</f>
        <v>NA</v>
      </c>
      <c r="AF853" s="22" t="str">
        <f t="shared" ref="AF853" si="8344">IF(ISERROR(SEARCH("Pref",H853)),H853,IF(SEARCH("Pref",H853)=3,LEFT(H853,1),IF(SEARCH("Pref",H853)=4,LEFT(H853,2),H853)))</f>
        <v>None Drawn</v>
      </c>
      <c r="AG853" s="23" t="str">
        <f t="shared" ref="AG853" si="8345">IF(H854="N/A","NA",VALUE(LEFT(H854,SEARCH("of",H854)-1)))</f>
        <v>NA</v>
      </c>
      <c r="AH853" s="23" t="str">
        <f t="shared" ref="AH853" si="8346">IF(H854="N/A","NA",VALUE(RIGHT(H854,SEARCH("of",H854)-1)))</f>
        <v>NA</v>
      </c>
      <c r="AI853" s="24" t="str">
        <f t="shared" ref="AI853" si="8347">IF(AF853="Leftover",1,IF(AG853="NA","NA",AG853/AH853))</f>
        <v>NA</v>
      </c>
      <c r="AJ853" s="25" t="str">
        <f t="shared" ref="AJ853" si="8348">IF(ISNUMBER(SEARCH("Choice",AF853))=TRUE,1,AI853)</f>
        <v>NA</v>
      </c>
      <c r="AK853" s="22" t="str">
        <f t="shared" ref="AK853" si="8349">IF(ISERROR(SEARCH("Pref",I853)),I853,IF(SEARCH("Pref",I853)=3,LEFT(I853,1),IF(SEARCH("Pref",I853)=4,LEFT(I853,2),I853)))</f>
        <v>None Drawn</v>
      </c>
      <c r="AL853" s="23" t="str">
        <f t="shared" ref="AL853" si="8350">IF(I854="N/A","NA",VALUE(LEFT(I854,SEARCH("of",I854)-1)))</f>
        <v>NA</v>
      </c>
      <c r="AM853" s="23" t="str">
        <f t="shared" ref="AM853" si="8351">IF(I854="N/A","NA",VALUE(RIGHT(I854,SEARCH("of",I854)-1)))</f>
        <v>NA</v>
      </c>
      <c r="AN853" s="24" t="str">
        <f t="shared" ref="AN853" si="8352">IF(AK853="Leftover",1,IF(AL853="NA","NA",AL853/AM853))</f>
        <v>NA</v>
      </c>
      <c r="AO853" s="25" t="str">
        <f t="shared" ref="AO853" si="8353">IF(ISNUMBER(SEARCH("Choice",AK853))=TRUE,1,AN853)</f>
        <v>NA</v>
      </c>
    </row>
    <row r="854" spans="1:41" ht="12" customHeight="1" x14ac:dyDescent="0.25">
      <c r="A854" s="35"/>
      <c r="B854" s="38"/>
      <c r="C854" s="6" t="s">
        <v>16</v>
      </c>
      <c r="D854" s="5" t="s">
        <v>126</v>
      </c>
      <c r="E854" s="5" t="s">
        <v>581</v>
      </c>
      <c r="F854" s="5" t="s">
        <v>26</v>
      </c>
      <c r="G854" s="5" t="s">
        <v>55</v>
      </c>
      <c r="H854" s="5" t="s">
        <v>55</v>
      </c>
      <c r="I854" s="5" t="s">
        <v>55</v>
      </c>
      <c r="J854" s="22"/>
      <c r="K854" s="26"/>
      <c r="L854" s="22"/>
      <c r="M854" s="23"/>
      <c r="N854" s="23"/>
      <c r="O854" s="27"/>
      <c r="P854" s="23"/>
      <c r="Q854" s="22"/>
      <c r="R854" s="23"/>
      <c r="S854" s="23"/>
      <c r="T854" s="27"/>
      <c r="U854" s="23"/>
      <c r="V854" s="22"/>
      <c r="W854" s="23"/>
      <c r="X854" s="23"/>
      <c r="Y854" s="27"/>
      <c r="Z854" s="23"/>
      <c r="AA854" s="22"/>
      <c r="AB854" s="23"/>
      <c r="AC854" s="23"/>
      <c r="AD854" s="27"/>
      <c r="AE854" s="23"/>
      <c r="AF854" s="22"/>
      <c r="AG854" s="23"/>
      <c r="AH854" s="23"/>
      <c r="AI854" s="27"/>
      <c r="AJ854" s="23"/>
    </row>
    <row r="855" spans="1:41" ht="19.95" customHeight="1" x14ac:dyDescent="0.25">
      <c r="A855" s="36"/>
      <c r="B855" s="41"/>
      <c r="C855" s="42"/>
      <c r="D855" s="42"/>
      <c r="E855" s="42"/>
      <c r="F855" s="42"/>
      <c r="G855" s="42"/>
      <c r="H855" s="42"/>
      <c r="I855" s="42"/>
      <c r="J855" s="28"/>
      <c r="K855" s="29"/>
      <c r="L855" s="22"/>
      <c r="M855" s="23"/>
      <c r="N855" s="23"/>
      <c r="O855" s="27"/>
      <c r="P855" s="23"/>
      <c r="Q855" s="22"/>
      <c r="R855" s="23"/>
      <c r="S855" s="23"/>
      <c r="T855" s="27"/>
      <c r="U855" s="23"/>
      <c r="V855" s="22"/>
      <c r="W855" s="23"/>
      <c r="X855" s="23"/>
      <c r="Y855" s="27"/>
      <c r="Z855" s="23"/>
      <c r="AA855" s="22"/>
      <c r="AB855" s="23"/>
      <c r="AC855" s="23"/>
      <c r="AD855" s="27"/>
      <c r="AE855" s="23"/>
      <c r="AF855" s="22"/>
      <c r="AG855" s="23"/>
      <c r="AH855" s="23"/>
      <c r="AI855" s="27"/>
      <c r="AJ855" s="23"/>
    </row>
    <row r="856" spans="1:41" ht="12" customHeight="1" x14ac:dyDescent="0.25">
      <c r="A856" s="34" t="s">
        <v>582</v>
      </c>
      <c r="B856" s="37" t="s">
        <v>10</v>
      </c>
      <c r="C856" s="6" t="s">
        <v>11</v>
      </c>
      <c r="D856" s="7" t="s">
        <v>12</v>
      </c>
      <c r="E856" s="7" t="s">
        <v>12</v>
      </c>
      <c r="F856" s="7" t="s">
        <v>12</v>
      </c>
      <c r="G856" s="7" t="s">
        <v>12</v>
      </c>
      <c r="H856" s="7" t="s">
        <v>14</v>
      </c>
      <c r="I856" s="5" t="s">
        <v>54</v>
      </c>
      <c r="J856" s="20" t="str">
        <f t="shared" ref="J856:K856" si="8354">A856</f>
        <v>DF075O2R</v>
      </c>
      <c r="K856" s="21" t="str">
        <f t="shared" si="8354"/>
        <v>A</v>
      </c>
      <c r="L856" s="22" t="str">
        <f t="shared" ref="L856" si="8355">IF(ISERROR(SEARCH("Pref",D856)),D856,IF(SEARCH("Pref",D856)=3,LEFT(D856,1),IF(SEARCH("Pref",D856)=4,LEFT(D856,2),D856)))</f>
        <v>0</v>
      </c>
      <c r="M856" s="23">
        <f t="shared" ref="M856" si="8356">IF(D857="N/A","NA",VALUE(LEFT(D857,SEARCH("of",D857)-1)))</f>
        <v>18</v>
      </c>
      <c r="N856" s="23">
        <f t="shared" ref="N856" si="8357">IF(D857="N/A","NA",VALUE(RIGHT(D857,SEARCH("of",D857)-1)))</f>
        <v>30</v>
      </c>
      <c r="O856" s="24">
        <f t="shared" ref="O856" si="8358">IF(L856="Leftover",1,IF(M856="NA","NA",M856/N856))</f>
        <v>0.6</v>
      </c>
      <c r="P856" s="25">
        <f t="shared" ref="P856" si="8359">IF(ISNUMBER(SEARCH("Choice",L856))=TRUE,1,O856)</f>
        <v>0.6</v>
      </c>
      <c r="Q856" s="22" t="str">
        <f t="shared" ref="Q856" si="8360">IF(ISERROR(SEARCH("Pref",E856)),E856,IF(SEARCH("Pref",E856)=3,LEFT(E856,1),IF(SEARCH("Pref",E856)=4,LEFT(E856,2),E856)))</f>
        <v>0</v>
      </c>
      <c r="R856" s="23">
        <f t="shared" ref="R856" si="8361">IF(E857="N/A","NA",VALUE(LEFT(E857,SEARCH("of",E857)-1)))</f>
        <v>1</v>
      </c>
      <c r="S856" s="23">
        <f t="shared" ref="S856" si="8362">IF(E857="N/A","NA",VALUE(RIGHT(E857,SEARCH("of",E857)-1)))</f>
        <v>3</v>
      </c>
      <c r="T856" s="24">
        <f t="shared" ref="T856" si="8363">IF(Q856="Leftover",1,IF(R856="NA","NA",R856/S856))</f>
        <v>0.33333333333333331</v>
      </c>
      <c r="U856" s="25">
        <f t="shared" ref="U856" si="8364">IF(ISNUMBER(SEARCH("Choice",Q856))=TRUE,1,T856)</f>
        <v>0.33333333333333331</v>
      </c>
      <c r="V856" s="22" t="str">
        <f t="shared" ref="V856" si="8365">IF(ISERROR(SEARCH("Pref",F856)),F856,IF(SEARCH("Pref",F856)=3,LEFT(F856,1),IF(SEARCH("Pref",F856)=4,LEFT(F856,2),F856)))</f>
        <v>0</v>
      </c>
      <c r="W856" s="23">
        <f t="shared" ref="W856" si="8366">IF(F857="N/A","NA",VALUE(LEFT(F857,SEARCH("of",F857)-1)))</f>
        <v>10</v>
      </c>
      <c r="X856" s="23">
        <f t="shared" ref="X856" si="8367">IF(F857="N/A","NA",VALUE(RIGHT(F857,SEARCH("of",F857)-1)))</f>
        <v>20</v>
      </c>
      <c r="Y856" s="24">
        <f t="shared" ref="Y856" si="8368">IF(V856="Leftover",1,IF(W856="NA","NA",W856/X856))</f>
        <v>0.5</v>
      </c>
      <c r="Z856" s="25">
        <f t="shared" ref="Z856" si="8369">IF(ISNUMBER(SEARCH("Choice",V856))=TRUE,1,Y856)</f>
        <v>0.5</v>
      </c>
      <c r="AA856" s="22" t="str">
        <f t="shared" ref="AA856" si="8370">IF(ISERROR(SEARCH("Pref",G856)),G856,IF(SEARCH("Pref",G856)=3,LEFT(G856,1),IF(SEARCH("Pref",G856)=4,LEFT(G856,2),G856)))</f>
        <v>0</v>
      </c>
      <c r="AB856" s="23">
        <f t="shared" ref="AB856" si="8371">IF(H857="N/A","NA",VALUE(LEFT(H857,SEARCH("of",H857)-1)))</f>
        <v>1</v>
      </c>
      <c r="AC856" s="23">
        <f t="shared" ref="AC856" si="8372">IF(H857="N/A","NA",VALUE(RIGHT(H857,SEARCH("of",H857)-1)))</f>
        <v>1</v>
      </c>
      <c r="AD856" s="24">
        <f t="shared" ref="AD856" si="8373">IF(AA856="Leftover",1,IF(AB856="NA","NA",AB856/AC856))</f>
        <v>1</v>
      </c>
      <c r="AE856" s="25">
        <f t="shared" ref="AE856" si="8374">IF(ISNUMBER(SEARCH("Choice",AA856))=TRUE,1,AD856)</f>
        <v>1</v>
      </c>
      <c r="AF856" s="22" t="str">
        <f t="shared" ref="AF856" si="8375">IF(ISERROR(SEARCH("Pref",H856)),H856,IF(SEARCH("Pref",H856)=3,LEFT(H856,1),IF(SEARCH("Pref",H856)=4,LEFT(H856,2),H856)))</f>
        <v>Leftover Choice 2</v>
      </c>
      <c r="AG856" s="23">
        <f t="shared" ref="AG856" si="8376">IF(H857="N/A","NA",VALUE(LEFT(H857,SEARCH("of",H857)-1)))</f>
        <v>1</v>
      </c>
      <c r="AH856" s="23">
        <f t="shared" ref="AH856" si="8377">IF(H857="N/A","NA",VALUE(RIGHT(H857,SEARCH("of",H857)-1)))</f>
        <v>1</v>
      </c>
      <c r="AI856" s="24">
        <f t="shared" ref="AI856" si="8378">IF(AF856="Leftover",1,IF(AG856="NA","NA",AG856/AH856))</f>
        <v>1</v>
      </c>
      <c r="AJ856" s="25">
        <f t="shared" ref="AJ856" si="8379">IF(ISNUMBER(SEARCH("Choice",AF856))=TRUE,1,AI856)</f>
        <v>1</v>
      </c>
      <c r="AK856" s="22" t="str">
        <f t="shared" ref="AK856" si="8380">IF(ISERROR(SEARCH("Pref",I856)),I856,IF(SEARCH("Pref",I856)=3,LEFT(I856,1),IF(SEARCH("Pref",I856)=4,LEFT(I856,2),I856)))</f>
        <v>None Drawn</v>
      </c>
      <c r="AL856" s="23" t="str">
        <f t="shared" ref="AL856" si="8381">IF(I857="N/A","NA",VALUE(LEFT(I857,SEARCH("of",I857)-1)))</f>
        <v>NA</v>
      </c>
      <c r="AM856" s="23" t="str">
        <f t="shared" ref="AM856" si="8382">IF(I857="N/A","NA",VALUE(RIGHT(I857,SEARCH("of",I857)-1)))</f>
        <v>NA</v>
      </c>
      <c r="AN856" s="24" t="str">
        <f t="shared" ref="AN856" si="8383">IF(AK856="Leftover",1,IF(AL856="NA","NA",AL856/AM856))</f>
        <v>NA</v>
      </c>
      <c r="AO856" s="25" t="str">
        <f t="shared" ref="AO856" si="8384">IF(ISNUMBER(SEARCH("Choice",AK856))=TRUE,1,AN856)</f>
        <v>NA</v>
      </c>
    </row>
    <row r="857" spans="1:41" ht="9" customHeight="1" x14ac:dyDescent="0.25">
      <c r="A857" s="35"/>
      <c r="B857" s="38"/>
      <c r="C857" s="6" t="s">
        <v>16</v>
      </c>
      <c r="D857" s="5" t="s">
        <v>583</v>
      </c>
      <c r="E857" s="5" t="s">
        <v>18</v>
      </c>
      <c r="F857" s="5" t="s">
        <v>584</v>
      </c>
      <c r="G857" s="5" t="s">
        <v>56</v>
      </c>
      <c r="H857" s="5" t="s">
        <v>56</v>
      </c>
      <c r="I857" s="5" t="s">
        <v>55</v>
      </c>
      <c r="J857" s="22"/>
      <c r="K857" s="26"/>
      <c r="L857" s="22"/>
      <c r="M857" s="23"/>
      <c r="N857" s="23"/>
      <c r="O857" s="27"/>
      <c r="P857" s="23"/>
      <c r="Q857" s="22"/>
      <c r="R857" s="23"/>
      <c r="S857" s="23"/>
      <c r="T857" s="27"/>
      <c r="U857" s="23"/>
      <c r="V857" s="22"/>
      <c r="W857" s="23"/>
      <c r="X857" s="23"/>
      <c r="Y857" s="27"/>
      <c r="Z857" s="23"/>
      <c r="AA857" s="22"/>
      <c r="AB857" s="23"/>
      <c r="AC857" s="23"/>
      <c r="AD857" s="27"/>
      <c r="AE857" s="23"/>
      <c r="AF857" s="22"/>
      <c r="AG857" s="23"/>
      <c r="AH857" s="23"/>
      <c r="AI857" s="27"/>
      <c r="AJ857" s="23"/>
    </row>
    <row r="858" spans="1:41" ht="19.2" customHeight="1" x14ac:dyDescent="0.25">
      <c r="A858" s="36"/>
      <c r="B858" s="41"/>
      <c r="C858" s="42"/>
      <c r="D858" s="42"/>
      <c r="E858" s="42"/>
      <c r="F858" s="42"/>
      <c r="G858" s="42"/>
      <c r="H858" s="42"/>
      <c r="I858" s="42"/>
      <c r="J858" s="28"/>
      <c r="K858" s="29"/>
      <c r="L858" s="22"/>
      <c r="M858" s="23"/>
      <c r="N858" s="23"/>
      <c r="O858" s="27"/>
      <c r="P858" s="23"/>
      <c r="Q858" s="22"/>
      <c r="R858" s="23"/>
      <c r="S858" s="23"/>
      <c r="T858" s="27"/>
      <c r="U858" s="23"/>
      <c r="V858" s="22"/>
      <c r="W858" s="23"/>
      <c r="X858" s="23"/>
      <c r="Y858" s="27"/>
      <c r="Z858" s="23"/>
      <c r="AA858" s="22"/>
      <c r="AB858" s="23"/>
      <c r="AC858" s="23"/>
      <c r="AD858" s="27"/>
      <c r="AE858" s="23"/>
      <c r="AF858" s="22"/>
      <c r="AG858" s="23"/>
      <c r="AH858" s="23"/>
      <c r="AI858" s="27"/>
      <c r="AJ858" s="23"/>
    </row>
    <row r="859" spans="1:41" ht="12" customHeight="1" x14ac:dyDescent="0.25">
      <c r="A859" s="34" t="s">
        <v>585</v>
      </c>
      <c r="B859" s="37" t="s">
        <v>10</v>
      </c>
      <c r="C859" s="6" t="s">
        <v>11</v>
      </c>
      <c r="D859" s="7" t="s">
        <v>12</v>
      </c>
      <c r="E859" s="7" t="s">
        <v>12</v>
      </c>
      <c r="F859" s="5" t="s">
        <v>13</v>
      </c>
      <c r="G859" s="7" t="s">
        <v>12</v>
      </c>
      <c r="H859" s="7" t="s">
        <v>15</v>
      </c>
      <c r="I859" s="5" t="s">
        <v>54</v>
      </c>
      <c r="J859" s="20" t="str">
        <f t="shared" ref="J859:K859" si="8385">A859</f>
        <v>DF075O3R</v>
      </c>
      <c r="K859" s="21" t="str">
        <f t="shared" si="8385"/>
        <v>A</v>
      </c>
      <c r="L859" s="22" t="str">
        <f t="shared" ref="L859" si="8386">IF(ISERROR(SEARCH("Pref",D859)),D859,IF(SEARCH("Pref",D859)=3,LEFT(D859,1),IF(SEARCH("Pref",D859)=4,LEFT(D859,2),D859)))</f>
        <v>0</v>
      </c>
      <c r="M859" s="23">
        <f t="shared" ref="M859" si="8387">IF(D860="N/A","NA",VALUE(LEFT(D860,SEARCH("of",D860)-1)))</f>
        <v>24</v>
      </c>
      <c r="N859" s="23">
        <f t="shared" ref="N859" si="8388">IF(D860="N/A","NA",VALUE(RIGHT(D860,SEARCH("of",D860)-1)))</f>
        <v>24</v>
      </c>
      <c r="O859" s="24">
        <f t="shared" ref="O859" si="8389">IF(L859="Leftover",1,IF(M859="NA","NA",M859/N859))</f>
        <v>1</v>
      </c>
      <c r="P859" s="25">
        <f t="shared" ref="P859" si="8390">IF(ISNUMBER(SEARCH("Choice",L859))=TRUE,1,O859)</f>
        <v>1</v>
      </c>
      <c r="Q859" s="22" t="str">
        <f t="shared" ref="Q859" si="8391">IF(ISERROR(SEARCH("Pref",E859)),E859,IF(SEARCH("Pref",E859)=3,LEFT(E859,1),IF(SEARCH("Pref",E859)=4,LEFT(E859,2),E859)))</f>
        <v>0</v>
      </c>
      <c r="R859" s="23">
        <f t="shared" ref="R859" si="8392">IF(E860="N/A","NA",VALUE(LEFT(E860,SEARCH("of",E860)-1)))</f>
        <v>3</v>
      </c>
      <c r="S859" s="23">
        <f t="shared" ref="S859" si="8393">IF(E860="N/A","NA",VALUE(RIGHT(E860,SEARCH("of",E860)-1)))</f>
        <v>3</v>
      </c>
      <c r="T859" s="24">
        <f t="shared" ref="T859" si="8394">IF(Q859="Leftover",1,IF(R859="NA","NA",R859/S859))</f>
        <v>1</v>
      </c>
      <c r="U859" s="25">
        <f t="shared" ref="U859" si="8395">IF(ISNUMBER(SEARCH("Choice",Q859))=TRUE,1,T859)</f>
        <v>1</v>
      </c>
      <c r="V859" s="22" t="str">
        <f t="shared" ref="V859" si="8396">IF(ISERROR(SEARCH("Pref",F859)),F859,IF(SEARCH("Pref",F859)=3,LEFT(F859,1),IF(SEARCH("Pref",F859)=4,LEFT(F859,2),F859)))</f>
        <v>Choice 2</v>
      </c>
      <c r="W859" s="23">
        <f t="shared" ref="W859" si="8397">IF(F860="N/A","NA",VALUE(LEFT(F860,SEARCH("of",F860)-1)))</f>
        <v>4</v>
      </c>
      <c r="X859" s="23">
        <f t="shared" ref="X859" si="8398">IF(F860="N/A","NA",VALUE(RIGHT(F860,SEARCH("of",F860)-1)))</f>
        <v>22</v>
      </c>
      <c r="Y859" s="24">
        <f t="shared" ref="Y859" si="8399">IF(V859="Leftover",1,IF(W859="NA","NA",W859/X859))</f>
        <v>0.18181818181818182</v>
      </c>
      <c r="Z859" s="25">
        <f t="shared" ref="Z859" si="8400">IF(ISNUMBER(SEARCH("Choice",V859))=TRUE,1,Y859)</f>
        <v>1</v>
      </c>
      <c r="AA859" s="22" t="str">
        <f t="shared" ref="AA859" si="8401">IF(ISERROR(SEARCH("Pref",G859)),G859,IF(SEARCH("Pref",G859)=3,LEFT(G859,1),IF(SEARCH("Pref",G859)=4,LEFT(G859,2),G859)))</f>
        <v>0</v>
      </c>
      <c r="AB859" s="23">
        <f t="shared" ref="AB859" si="8402">IF(H860="N/A","NA",VALUE(LEFT(H860,SEARCH("of",H860)-1)))</f>
        <v>1</v>
      </c>
      <c r="AC859" s="23">
        <f t="shared" ref="AC859" si="8403">IF(H860="N/A","NA",VALUE(RIGHT(H860,SEARCH("of",H860)-1)))</f>
        <v>1</v>
      </c>
      <c r="AD859" s="24">
        <f t="shared" ref="AD859" si="8404">IF(AA859="Leftover",1,IF(AB859="NA","NA",AB859/AC859))</f>
        <v>1</v>
      </c>
      <c r="AE859" s="25">
        <f t="shared" ref="AE859" si="8405">IF(ISNUMBER(SEARCH("Choice",AA859))=TRUE,1,AD859)</f>
        <v>1</v>
      </c>
      <c r="AF859" s="22" t="str">
        <f t="shared" ref="AF859" si="8406">IF(ISERROR(SEARCH("Pref",H859)),H859,IF(SEARCH("Pref",H859)=3,LEFT(H859,1),IF(SEARCH("Pref",H859)=4,LEFT(H859,2),H859)))</f>
        <v>Leftover Choice 3</v>
      </c>
      <c r="AG859" s="23">
        <f t="shared" ref="AG859" si="8407">IF(H860="N/A","NA",VALUE(LEFT(H860,SEARCH("of",H860)-1)))</f>
        <v>1</v>
      </c>
      <c r="AH859" s="23">
        <f t="shared" ref="AH859" si="8408">IF(H860="N/A","NA",VALUE(RIGHT(H860,SEARCH("of",H860)-1)))</f>
        <v>1</v>
      </c>
      <c r="AI859" s="24">
        <f t="shared" ref="AI859" si="8409">IF(AF859="Leftover",1,IF(AG859="NA","NA",AG859/AH859))</f>
        <v>1</v>
      </c>
      <c r="AJ859" s="25">
        <f t="shared" ref="AJ859" si="8410">IF(ISNUMBER(SEARCH("Choice",AF859))=TRUE,1,AI859)</f>
        <v>1</v>
      </c>
      <c r="AK859" s="22" t="str">
        <f t="shared" ref="AK859" si="8411">IF(ISERROR(SEARCH("Pref",I859)),I859,IF(SEARCH("Pref",I859)=3,LEFT(I859,1),IF(SEARCH("Pref",I859)=4,LEFT(I859,2),I859)))</f>
        <v>None Drawn</v>
      </c>
      <c r="AL859" s="23" t="str">
        <f t="shared" ref="AL859" si="8412">IF(I860="N/A","NA",VALUE(LEFT(I860,SEARCH("of",I860)-1)))</f>
        <v>NA</v>
      </c>
      <c r="AM859" s="23" t="str">
        <f t="shared" ref="AM859" si="8413">IF(I860="N/A","NA",VALUE(RIGHT(I860,SEARCH("of",I860)-1)))</f>
        <v>NA</v>
      </c>
      <c r="AN859" s="24" t="str">
        <f t="shared" ref="AN859" si="8414">IF(AK859="Leftover",1,IF(AL859="NA","NA",AL859/AM859))</f>
        <v>NA</v>
      </c>
      <c r="AO859" s="25" t="str">
        <f t="shared" ref="AO859" si="8415">IF(ISNUMBER(SEARCH("Choice",AK859))=TRUE,1,AN859)</f>
        <v>NA</v>
      </c>
    </row>
    <row r="860" spans="1:41" ht="9" customHeight="1" x14ac:dyDescent="0.25">
      <c r="A860" s="35"/>
      <c r="B860" s="38"/>
      <c r="C860" s="6" t="s">
        <v>16</v>
      </c>
      <c r="D860" s="5" t="s">
        <v>586</v>
      </c>
      <c r="E860" s="5" t="s">
        <v>96</v>
      </c>
      <c r="F860" s="5" t="s">
        <v>587</v>
      </c>
      <c r="G860" s="5" t="s">
        <v>56</v>
      </c>
      <c r="H860" s="5" t="s">
        <v>56</v>
      </c>
      <c r="I860" s="5" t="s">
        <v>55</v>
      </c>
      <c r="J860" s="22"/>
      <c r="K860" s="26"/>
      <c r="L860" s="22"/>
      <c r="M860" s="23"/>
      <c r="N860" s="23"/>
      <c r="O860" s="27"/>
      <c r="P860" s="23"/>
      <c r="Q860" s="22"/>
      <c r="R860" s="23"/>
      <c r="S860" s="23"/>
      <c r="T860" s="27"/>
      <c r="U860" s="23"/>
      <c r="V860" s="22"/>
      <c r="W860" s="23"/>
      <c r="X860" s="23"/>
      <c r="Y860" s="27"/>
      <c r="Z860" s="23"/>
      <c r="AA860" s="22"/>
      <c r="AB860" s="23"/>
      <c r="AC860" s="23"/>
      <c r="AD860" s="27"/>
      <c r="AE860" s="23"/>
      <c r="AF860" s="22"/>
      <c r="AG860" s="23"/>
      <c r="AH860" s="23"/>
      <c r="AI860" s="27"/>
      <c r="AJ860" s="23"/>
    </row>
    <row r="861" spans="1:41" ht="19.95" customHeight="1" x14ac:dyDescent="0.25">
      <c r="A861" s="36"/>
      <c r="B861" s="41"/>
      <c r="C861" s="42"/>
      <c r="D861" s="42"/>
      <c r="E861" s="42"/>
      <c r="F861" s="42"/>
      <c r="G861" s="42"/>
      <c r="H861" s="42"/>
      <c r="I861" s="42"/>
      <c r="J861" s="28"/>
      <c r="K861" s="29"/>
      <c r="L861" s="22"/>
      <c r="M861" s="23"/>
      <c r="N861" s="23"/>
      <c r="O861" s="27"/>
      <c r="P861" s="23"/>
      <c r="Q861" s="22"/>
      <c r="R861" s="23"/>
      <c r="S861" s="23"/>
      <c r="T861" s="27"/>
      <c r="U861" s="23"/>
      <c r="V861" s="22"/>
      <c r="W861" s="23"/>
      <c r="X861" s="23"/>
      <c r="Y861" s="27"/>
      <c r="Z861" s="23"/>
      <c r="AA861" s="22"/>
      <c r="AB861" s="23"/>
      <c r="AC861" s="23"/>
      <c r="AD861" s="27"/>
      <c r="AE861" s="23"/>
      <c r="AF861" s="22"/>
      <c r="AG861" s="23"/>
      <c r="AH861" s="23"/>
      <c r="AI861" s="27"/>
      <c r="AJ861" s="23"/>
    </row>
    <row r="862" spans="1:41" ht="12" customHeight="1" x14ac:dyDescent="0.25">
      <c r="A862" s="34" t="s">
        <v>588</v>
      </c>
      <c r="B862" s="37" t="s">
        <v>10</v>
      </c>
      <c r="C862" s="6" t="s">
        <v>11</v>
      </c>
      <c r="D862" s="5" t="s">
        <v>13</v>
      </c>
      <c r="E862" s="5" t="s">
        <v>13</v>
      </c>
      <c r="F862" s="5" t="s">
        <v>13</v>
      </c>
      <c r="G862" s="5" t="s">
        <v>13</v>
      </c>
      <c r="H862" s="7" t="s">
        <v>15</v>
      </c>
      <c r="I862" s="5" t="s">
        <v>54</v>
      </c>
      <c r="J862" s="20" t="str">
        <f t="shared" ref="J862:K862" si="8416">A862</f>
        <v>DF075O4R</v>
      </c>
      <c r="K862" s="21" t="str">
        <f t="shared" si="8416"/>
        <v>A</v>
      </c>
      <c r="L862" s="22" t="str">
        <f t="shared" ref="L862" si="8417">IF(ISERROR(SEARCH("Pref",D862)),D862,IF(SEARCH("Pref",D862)=3,LEFT(D862,1),IF(SEARCH("Pref",D862)=4,LEFT(D862,2),D862)))</f>
        <v>Choice 2</v>
      </c>
      <c r="M862" s="23">
        <f t="shared" ref="M862" si="8418">IF(D863="N/A","NA",VALUE(LEFT(D863,SEARCH("of",D863)-1)))</f>
        <v>13</v>
      </c>
      <c r="N862" s="23">
        <f t="shared" ref="N862" si="8419">IF(D863="N/A","NA",VALUE(RIGHT(D863,SEARCH("of",D863)-1)))</f>
        <v>45</v>
      </c>
      <c r="O862" s="24">
        <f t="shared" ref="O862" si="8420">IF(L862="Leftover",1,IF(M862="NA","NA",M862/N862))</f>
        <v>0.28888888888888886</v>
      </c>
      <c r="P862" s="25">
        <f t="shared" ref="P862" si="8421">IF(ISNUMBER(SEARCH("Choice",L862))=TRUE,1,O862)</f>
        <v>1</v>
      </c>
      <c r="Q862" s="22" t="str">
        <f t="shared" ref="Q862" si="8422">IF(ISERROR(SEARCH("Pref",E862)),E862,IF(SEARCH("Pref",E862)=3,LEFT(E862,1),IF(SEARCH("Pref",E862)=4,LEFT(E862,2),E862)))</f>
        <v>Choice 2</v>
      </c>
      <c r="R862" s="23">
        <f t="shared" ref="R862" si="8423">IF(E863="N/A","NA",VALUE(LEFT(E863,SEARCH("of",E863)-1)))</f>
        <v>2</v>
      </c>
      <c r="S862" s="23">
        <f t="shared" ref="S862" si="8424">IF(E863="N/A","NA",VALUE(RIGHT(E863,SEARCH("of",E863)-1)))</f>
        <v>6</v>
      </c>
      <c r="T862" s="24">
        <f t="shared" ref="T862" si="8425">IF(Q862="Leftover",1,IF(R862="NA","NA",R862/S862))</f>
        <v>0.33333333333333331</v>
      </c>
      <c r="U862" s="25">
        <f t="shared" ref="U862" si="8426">IF(ISNUMBER(SEARCH("Choice",Q862))=TRUE,1,T862)</f>
        <v>1</v>
      </c>
      <c r="V862" s="22" t="str">
        <f t="shared" ref="V862" si="8427">IF(ISERROR(SEARCH("Pref",F862)),F862,IF(SEARCH("Pref",F862)=3,LEFT(F862,1),IF(SEARCH("Pref",F862)=4,LEFT(F862,2),F862)))</f>
        <v>Choice 2</v>
      </c>
      <c r="W862" s="23">
        <f t="shared" ref="W862" si="8428">IF(F863="N/A","NA",VALUE(LEFT(F863,SEARCH("of",F863)-1)))</f>
        <v>1</v>
      </c>
      <c r="X862" s="23">
        <f t="shared" ref="X862" si="8429">IF(F863="N/A","NA",VALUE(RIGHT(F863,SEARCH("of",F863)-1)))</f>
        <v>4</v>
      </c>
      <c r="Y862" s="24">
        <f t="shared" ref="Y862" si="8430">IF(V862="Leftover",1,IF(W862="NA","NA",W862/X862))</f>
        <v>0.25</v>
      </c>
      <c r="Z862" s="25">
        <f t="shared" ref="Z862" si="8431">IF(ISNUMBER(SEARCH("Choice",V862))=TRUE,1,Y862)</f>
        <v>1</v>
      </c>
      <c r="AA862" s="22" t="str">
        <f t="shared" ref="AA862" si="8432">IF(ISERROR(SEARCH("Pref",G862)),G862,IF(SEARCH("Pref",G862)=3,LEFT(G862,1),IF(SEARCH("Pref",G862)=4,LEFT(G862,2),G862)))</f>
        <v>Choice 2</v>
      </c>
      <c r="AB862" s="23">
        <f t="shared" ref="AB862" si="8433">IF(H863="N/A","NA",VALUE(LEFT(H863,SEARCH("of",H863)-1)))</f>
        <v>2</v>
      </c>
      <c r="AC862" s="23">
        <f t="shared" ref="AC862" si="8434">IF(H863="N/A","NA",VALUE(RIGHT(H863,SEARCH("of",H863)-1)))</f>
        <v>2</v>
      </c>
      <c r="AD862" s="24">
        <f t="shared" ref="AD862" si="8435">IF(AA862="Leftover",1,IF(AB862="NA","NA",AB862/AC862))</f>
        <v>1</v>
      </c>
      <c r="AE862" s="25">
        <f t="shared" ref="AE862" si="8436">IF(ISNUMBER(SEARCH("Choice",AA862))=TRUE,1,AD862)</f>
        <v>1</v>
      </c>
      <c r="AF862" s="22" t="str">
        <f t="shared" ref="AF862" si="8437">IF(ISERROR(SEARCH("Pref",H862)),H862,IF(SEARCH("Pref",H862)=3,LEFT(H862,1),IF(SEARCH("Pref",H862)=4,LEFT(H862,2),H862)))</f>
        <v>Leftover Choice 3</v>
      </c>
      <c r="AG862" s="23">
        <f t="shared" ref="AG862" si="8438">IF(H863="N/A","NA",VALUE(LEFT(H863,SEARCH("of",H863)-1)))</f>
        <v>2</v>
      </c>
      <c r="AH862" s="23">
        <f t="shared" ref="AH862" si="8439">IF(H863="N/A","NA",VALUE(RIGHT(H863,SEARCH("of",H863)-1)))</f>
        <v>2</v>
      </c>
      <c r="AI862" s="24">
        <f t="shared" ref="AI862" si="8440">IF(AF862="Leftover",1,IF(AG862="NA","NA",AG862/AH862))</f>
        <v>1</v>
      </c>
      <c r="AJ862" s="25">
        <f t="shared" ref="AJ862" si="8441">IF(ISNUMBER(SEARCH("Choice",AF862))=TRUE,1,AI862)</f>
        <v>1</v>
      </c>
      <c r="AK862" s="22" t="str">
        <f t="shared" ref="AK862" si="8442">IF(ISERROR(SEARCH("Pref",I862)),I862,IF(SEARCH("Pref",I862)=3,LEFT(I862,1),IF(SEARCH("Pref",I862)=4,LEFT(I862,2),I862)))</f>
        <v>None Drawn</v>
      </c>
      <c r="AL862" s="23" t="str">
        <f t="shared" ref="AL862" si="8443">IF(I863="N/A","NA",VALUE(LEFT(I863,SEARCH("of",I863)-1)))</f>
        <v>NA</v>
      </c>
      <c r="AM862" s="23" t="str">
        <f t="shared" ref="AM862" si="8444">IF(I863="N/A","NA",VALUE(RIGHT(I863,SEARCH("of",I863)-1)))</f>
        <v>NA</v>
      </c>
      <c r="AN862" s="24" t="str">
        <f t="shared" ref="AN862" si="8445">IF(AK862="Leftover",1,IF(AL862="NA","NA",AL862/AM862))</f>
        <v>NA</v>
      </c>
      <c r="AO862" s="25" t="str">
        <f t="shared" ref="AO862" si="8446">IF(ISNUMBER(SEARCH("Choice",AK862))=TRUE,1,AN862)</f>
        <v>NA</v>
      </c>
    </row>
    <row r="863" spans="1:41" ht="9" customHeight="1" x14ac:dyDescent="0.25">
      <c r="A863" s="35"/>
      <c r="B863" s="38"/>
      <c r="C863" s="6" t="s">
        <v>16</v>
      </c>
      <c r="D863" s="5" t="s">
        <v>589</v>
      </c>
      <c r="E863" s="5" t="s">
        <v>50</v>
      </c>
      <c r="F863" s="5" t="s">
        <v>39</v>
      </c>
      <c r="G863" s="5" t="s">
        <v>59</v>
      </c>
      <c r="H863" s="5" t="s">
        <v>112</v>
      </c>
      <c r="I863" s="5" t="s">
        <v>55</v>
      </c>
      <c r="J863" s="22"/>
      <c r="K863" s="26"/>
      <c r="L863" s="22"/>
      <c r="M863" s="23"/>
      <c r="N863" s="23"/>
      <c r="O863" s="27"/>
      <c r="P863" s="23"/>
      <c r="Q863" s="22"/>
      <c r="R863" s="23"/>
      <c r="S863" s="23"/>
      <c r="T863" s="27"/>
      <c r="U863" s="23"/>
      <c r="V863" s="22"/>
      <c r="W863" s="23"/>
      <c r="X863" s="23"/>
      <c r="Y863" s="27"/>
      <c r="Z863" s="23"/>
      <c r="AA863" s="22"/>
      <c r="AB863" s="23"/>
      <c r="AC863" s="23"/>
      <c r="AD863" s="27"/>
      <c r="AE863" s="23"/>
      <c r="AF863" s="22"/>
      <c r="AG863" s="23"/>
      <c r="AH863" s="23"/>
      <c r="AI863" s="27"/>
      <c r="AJ863" s="23"/>
    </row>
    <row r="864" spans="1:41" ht="19.2" customHeight="1" x14ac:dyDescent="0.25">
      <c r="A864" s="36"/>
      <c r="B864" s="39"/>
      <c r="C864" s="40"/>
      <c r="D864" s="40"/>
      <c r="E864" s="40"/>
      <c r="F864" s="40"/>
      <c r="G864" s="40"/>
      <c r="H864" s="40"/>
      <c r="I864" s="40"/>
      <c r="J864" s="28"/>
      <c r="K864" s="29"/>
      <c r="L864" s="22"/>
      <c r="M864" s="23"/>
      <c r="N864" s="23"/>
      <c r="O864" s="27"/>
      <c r="P864" s="23"/>
      <c r="Q864" s="22"/>
      <c r="R864" s="23"/>
      <c r="S864" s="23"/>
      <c r="T864" s="27"/>
      <c r="U864" s="23"/>
      <c r="V864" s="22"/>
      <c r="W864" s="23"/>
      <c r="X864" s="23"/>
      <c r="Y864" s="27"/>
      <c r="Z864" s="23"/>
      <c r="AA864" s="22"/>
      <c r="AB864" s="23"/>
      <c r="AC864" s="23"/>
      <c r="AD864" s="27"/>
      <c r="AE864" s="23"/>
      <c r="AF864" s="22"/>
      <c r="AG864" s="23"/>
      <c r="AH864" s="23"/>
      <c r="AI864" s="27"/>
      <c r="AJ864" s="23"/>
    </row>
    <row r="865" spans="1:41" ht="12" customHeight="1" x14ac:dyDescent="0.25">
      <c r="A865" s="34" t="s">
        <v>590</v>
      </c>
      <c r="B865" s="37" t="s">
        <v>229</v>
      </c>
      <c r="C865" s="6" t="s">
        <v>11</v>
      </c>
      <c r="D865" s="5" t="s">
        <v>79</v>
      </c>
      <c r="E865" s="5" t="s">
        <v>79</v>
      </c>
      <c r="F865" s="5" t="s">
        <v>79</v>
      </c>
      <c r="G865" s="5" t="s">
        <v>79</v>
      </c>
      <c r="H865" s="7" t="s">
        <v>23</v>
      </c>
      <c r="I865" s="5" t="s">
        <v>54</v>
      </c>
      <c r="J865" s="20" t="str">
        <f t="shared" ref="J865:K865" si="8447">A865</f>
        <v>DF075P2R</v>
      </c>
      <c r="K865" s="21" t="str">
        <f t="shared" si="8447"/>
        <v>B</v>
      </c>
      <c r="L865" s="22" t="str">
        <f t="shared" ref="L865" si="8448">IF(ISERROR(SEARCH("Pref",D865)),D865,IF(SEARCH("Pref",D865)=3,LEFT(D865,1),IF(SEARCH("Pref",D865)=4,LEFT(D865,2),D865)))</f>
        <v>Leftover</v>
      </c>
      <c r="M865" s="23" t="str">
        <f t="shared" ref="M865" si="8449">IF(D866="N/A","NA",VALUE(LEFT(D866,SEARCH("of",D866)-1)))</f>
        <v>NA</v>
      </c>
      <c r="N865" s="23" t="str">
        <f t="shared" ref="N865" si="8450">IF(D866="N/A","NA",VALUE(RIGHT(D866,SEARCH("of",D866)-1)))</f>
        <v>NA</v>
      </c>
      <c r="O865" s="24">
        <f t="shared" ref="O865" si="8451">IF(L865="Leftover",1,IF(M865="NA","NA",M865/N865))</f>
        <v>1</v>
      </c>
      <c r="P865" s="25">
        <f t="shared" ref="P865" si="8452">IF(ISNUMBER(SEARCH("Choice",L865))=TRUE,1,O865)</f>
        <v>1</v>
      </c>
      <c r="Q865" s="22" t="str">
        <f t="shared" ref="Q865" si="8453">IF(ISERROR(SEARCH("Pref",E865)),E865,IF(SEARCH("Pref",E865)=3,LEFT(E865,1),IF(SEARCH("Pref",E865)=4,LEFT(E865,2),E865)))</f>
        <v>Leftover</v>
      </c>
      <c r="R865" s="23" t="str">
        <f t="shared" ref="R865" si="8454">IF(E866="N/A","NA",VALUE(LEFT(E866,SEARCH("of",E866)-1)))</f>
        <v>NA</v>
      </c>
      <c r="S865" s="23" t="str">
        <f t="shared" ref="S865" si="8455">IF(E866="N/A","NA",VALUE(RIGHT(E866,SEARCH("of",E866)-1)))</f>
        <v>NA</v>
      </c>
      <c r="T865" s="24">
        <f t="shared" ref="T865" si="8456">IF(Q865="Leftover",1,IF(R865="NA","NA",R865/S865))</f>
        <v>1</v>
      </c>
      <c r="U865" s="25">
        <f t="shared" ref="U865" si="8457">IF(ISNUMBER(SEARCH("Choice",Q865))=TRUE,1,T865)</f>
        <v>1</v>
      </c>
      <c r="V865" s="22" t="str">
        <f t="shared" ref="V865" si="8458">IF(ISERROR(SEARCH("Pref",F865)),F865,IF(SEARCH("Pref",F865)=3,LEFT(F865,1),IF(SEARCH("Pref",F865)=4,LEFT(F865,2),F865)))</f>
        <v>Leftover</v>
      </c>
      <c r="W865" s="23" t="str">
        <f t="shared" ref="W865" si="8459">IF(F866="N/A","NA",VALUE(LEFT(F866,SEARCH("of",F866)-1)))</f>
        <v>NA</v>
      </c>
      <c r="X865" s="23" t="str">
        <f t="shared" ref="X865" si="8460">IF(F866="N/A","NA",VALUE(RIGHT(F866,SEARCH("of",F866)-1)))</f>
        <v>NA</v>
      </c>
      <c r="Y865" s="24">
        <f t="shared" ref="Y865" si="8461">IF(V865="Leftover",1,IF(W865="NA","NA",W865/X865))</f>
        <v>1</v>
      </c>
      <c r="Z865" s="25">
        <f t="shared" ref="Z865" si="8462">IF(ISNUMBER(SEARCH("Choice",V865))=TRUE,1,Y865)</f>
        <v>1</v>
      </c>
      <c r="AA865" s="22" t="str">
        <f t="shared" ref="AA865" si="8463">IF(ISERROR(SEARCH("Pref",G865)),G865,IF(SEARCH("Pref",G865)=3,LEFT(G865,1),IF(SEARCH("Pref",G865)=4,LEFT(G865,2),G865)))</f>
        <v>Leftover</v>
      </c>
      <c r="AB865" s="23">
        <f t="shared" ref="AB865" si="8464">IF(H866="N/A","NA",VALUE(LEFT(H866,SEARCH("of",H866)-1)))</f>
        <v>2</v>
      </c>
      <c r="AC865" s="23">
        <f t="shared" ref="AC865" si="8465">IF(H866="N/A","NA",VALUE(RIGHT(H866,SEARCH("of",H866)-1)))</f>
        <v>2</v>
      </c>
      <c r="AD865" s="24">
        <f t="shared" ref="AD865" si="8466">IF(AA865="Leftover",1,IF(AB865="NA","NA",AB865/AC865))</f>
        <v>1</v>
      </c>
      <c r="AE865" s="25">
        <f t="shared" ref="AE865" si="8467">IF(ISNUMBER(SEARCH("Choice",AA865))=TRUE,1,AD865)</f>
        <v>1</v>
      </c>
      <c r="AF865" s="22" t="str">
        <f t="shared" ref="AF865" si="8468">IF(ISERROR(SEARCH("Pref",H865)),H865,IF(SEARCH("Pref",H865)=3,LEFT(H865,1),IF(SEARCH("Pref",H865)=4,LEFT(H865,2),H865)))</f>
        <v>Leftover Choice 1</v>
      </c>
      <c r="AG865" s="23">
        <f t="shared" ref="AG865" si="8469">IF(H866="N/A","NA",VALUE(LEFT(H866,SEARCH("of",H866)-1)))</f>
        <v>2</v>
      </c>
      <c r="AH865" s="23">
        <f t="shared" ref="AH865" si="8470">IF(H866="N/A","NA",VALUE(RIGHT(H866,SEARCH("of",H866)-1)))</f>
        <v>2</v>
      </c>
      <c r="AI865" s="24">
        <f t="shared" ref="AI865" si="8471">IF(AF865="Leftover",1,IF(AG865="NA","NA",AG865/AH865))</f>
        <v>1</v>
      </c>
      <c r="AJ865" s="25">
        <f t="shared" ref="AJ865" si="8472">IF(ISNUMBER(SEARCH("Choice",AF865))=TRUE,1,AI865)</f>
        <v>1</v>
      </c>
      <c r="AK865" s="22" t="str">
        <f t="shared" ref="AK865" si="8473">IF(ISERROR(SEARCH("Pref",I865)),I865,IF(SEARCH("Pref",I865)=3,LEFT(I865,1),IF(SEARCH("Pref",I865)=4,LEFT(I865,2),I865)))</f>
        <v>None Drawn</v>
      </c>
      <c r="AL865" s="23" t="str">
        <f t="shared" ref="AL865" si="8474">IF(I866="N/A","NA",VALUE(LEFT(I866,SEARCH("of",I866)-1)))</f>
        <v>NA</v>
      </c>
      <c r="AM865" s="23" t="str">
        <f t="shared" ref="AM865" si="8475">IF(I866="N/A","NA",VALUE(RIGHT(I866,SEARCH("of",I866)-1)))</f>
        <v>NA</v>
      </c>
      <c r="AN865" s="24" t="str">
        <f t="shared" ref="AN865" si="8476">IF(AK865="Leftover",1,IF(AL865="NA","NA",AL865/AM865))</f>
        <v>NA</v>
      </c>
      <c r="AO865" s="25" t="str">
        <f t="shared" ref="AO865" si="8477">IF(ISNUMBER(SEARCH("Choice",AK865))=TRUE,1,AN865)</f>
        <v>NA</v>
      </c>
    </row>
    <row r="866" spans="1:41" ht="9" customHeight="1" x14ac:dyDescent="0.25">
      <c r="A866" s="35"/>
      <c r="B866" s="38"/>
      <c r="C866" s="6" t="s">
        <v>16</v>
      </c>
      <c r="D866" s="5" t="s">
        <v>55</v>
      </c>
      <c r="E866" s="5" t="s">
        <v>55</v>
      </c>
      <c r="F866" s="5" t="s">
        <v>55</v>
      </c>
      <c r="G866" s="5" t="s">
        <v>55</v>
      </c>
      <c r="H866" s="5" t="s">
        <v>112</v>
      </c>
      <c r="I866" s="5" t="s">
        <v>55</v>
      </c>
      <c r="J866" s="22"/>
      <c r="K866" s="26"/>
      <c r="L866" s="22"/>
      <c r="M866" s="23"/>
      <c r="N866" s="23"/>
      <c r="O866" s="27"/>
      <c r="P866" s="23"/>
      <c r="Q866" s="22"/>
      <c r="R866" s="23"/>
      <c r="S866" s="23"/>
      <c r="T866" s="27"/>
      <c r="U866" s="23"/>
      <c r="V866" s="22"/>
      <c r="W866" s="23"/>
      <c r="X866" s="23"/>
      <c r="Y866" s="27"/>
      <c r="Z866" s="23"/>
      <c r="AA866" s="22"/>
      <c r="AB866" s="23"/>
      <c r="AC866" s="23"/>
      <c r="AD866" s="27"/>
      <c r="AE866" s="23"/>
      <c r="AF866" s="22"/>
      <c r="AG866" s="23"/>
      <c r="AH866" s="23"/>
      <c r="AI866" s="27"/>
      <c r="AJ866" s="23"/>
    </row>
    <row r="867" spans="1:41" ht="19.95" customHeight="1" x14ac:dyDescent="0.25">
      <c r="A867" s="36"/>
      <c r="B867" s="41"/>
      <c r="C867" s="42"/>
      <c r="D867" s="42"/>
      <c r="E867" s="42"/>
      <c r="F867" s="42"/>
      <c r="G867" s="42"/>
      <c r="H867" s="42"/>
      <c r="I867" s="42"/>
      <c r="J867" s="28"/>
      <c r="K867" s="29"/>
      <c r="L867" s="22"/>
      <c r="M867" s="23"/>
      <c r="N867" s="23"/>
      <c r="O867" s="27"/>
      <c r="P867" s="23"/>
      <c r="Q867" s="22"/>
      <c r="R867" s="23"/>
      <c r="S867" s="23"/>
      <c r="T867" s="27"/>
      <c r="U867" s="23"/>
      <c r="V867" s="22"/>
      <c r="W867" s="23"/>
      <c r="X867" s="23"/>
      <c r="Y867" s="27"/>
      <c r="Z867" s="23"/>
      <c r="AA867" s="22"/>
      <c r="AB867" s="23"/>
      <c r="AC867" s="23"/>
      <c r="AD867" s="27"/>
      <c r="AE867" s="23"/>
      <c r="AF867" s="22"/>
      <c r="AG867" s="23"/>
      <c r="AH867" s="23"/>
      <c r="AI867" s="27"/>
      <c r="AJ867" s="23"/>
    </row>
    <row r="868" spans="1:41" ht="12" customHeight="1" x14ac:dyDescent="0.25">
      <c r="A868" s="34" t="s">
        <v>591</v>
      </c>
      <c r="B868" s="37" t="s">
        <v>229</v>
      </c>
      <c r="C868" s="6" t="s">
        <v>11</v>
      </c>
      <c r="D868" s="5" t="s">
        <v>79</v>
      </c>
      <c r="E868" s="5" t="s">
        <v>79</v>
      </c>
      <c r="F868" s="5" t="s">
        <v>79</v>
      </c>
      <c r="G868" s="5" t="s">
        <v>79</v>
      </c>
      <c r="H868" s="7" t="s">
        <v>15</v>
      </c>
      <c r="I868" s="5" t="s">
        <v>54</v>
      </c>
      <c r="J868" s="20" t="str">
        <f t="shared" ref="J868:K868" si="8478">A868</f>
        <v>DF075P3R</v>
      </c>
      <c r="K868" s="21" t="str">
        <f t="shared" si="8478"/>
        <v>B</v>
      </c>
      <c r="L868" s="22" t="str">
        <f t="shared" ref="L868" si="8479">IF(ISERROR(SEARCH("Pref",D868)),D868,IF(SEARCH("Pref",D868)=3,LEFT(D868,1),IF(SEARCH("Pref",D868)=4,LEFT(D868,2),D868)))</f>
        <v>Leftover</v>
      </c>
      <c r="M868" s="23" t="str">
        <f t="shared" ref="M868" si="8480">IF(D869="N/A","NA",VALUE(LEFT(D869,SEARCH("of",D869)-1)))</f>
        <v>NA</v>
      </c>
      <c r="N868" s="23" t="str">
        <f t="shared" ref="N868" si="8481">IF(D869="N/A","NA",VALUE(RIGHT(D869,SEARCH("of",D869)-1)))</f>
        <v>NA</v>
      </c>
      <c r="O868" s="24">
        <f t="shared" ref="O868" si="8482">IF(L868="Leftover",1,IF(M868="NA","NA",M868/N868))</f>
        <v>1</v>
      </c>
      <c r="P868" s="25">
        <f t="shared" ref="P868" si="8483">IF(ISNUMBER(SEARCH("Choice",L868))=TRUE,1,O868)</f>
        <v>1</v>
      </c>
      <c r="Q868" s="22" t="str">
        <f t="shared" ref="Q868" si="8484">IF(ISERROR(SEARCH("Pref",E868)),E868,IF(SEARCH("Pref",E868)=3,LEFT(E868,1),IF(SEARCH("Pref",E868)=4,LEFT(E868,2),E868)))</f>
        <v>Leftover</v>
      </c>
      <c r="R868" s="23" t="str">
        <f t="shared" ref="R868" si="8485">IF(E869="N/A","NA",VALUE(LEFT(E869,SEARCH("of",E869)-1)))</f>
        <v>NA</v>
      </c>
      <c r="S868" s="23" t="str">
        <f t="shared" ref="S868" si="8486">IF(E869="N/A","NA",VALUE(RIGHT(E869,SEARCH("of",E869)-1)))</f>
        <v>NA</v>
      </c>
      <c r="T868" s="24">
        <f t="shared" ref="T868" si="8487">IF(Q868="Leftover",1,IF(R868="NA","NA",R868/S868))</f>
        <v>1</v>
      </c>
      <c r="U868" s="25">
        <f t="shared" ref="U868" si="8488">IF(ISNUMBER(SEARCH("Choice",Q868))=TRUE,1,T868)</f>
        <v>1</v>
      </c>
      <c r="V868" s="22" t="str">
        <f t="shared" ref="V868" si="8489">IF(ISERROR(SEARCH("Pref",F868)),F868,IF(SEARCH("Pref",F868)=3,LEFT(F868,1),IF(SEARCH("Pref",F868)=4,LEFT(F868,2),F868)))</f>
        <v>Leftover</v>
      </c>
      <c r="W868" s="23" t="str">
        <f t="shared" ref="W868" si="8490">IF(F869="N/A","NA",VALUE(LEFT(F869,SEARCH("of",F869)-1)))</f>
        <v>NA</v>
      </c>
      <c r="X868" s="23" t="str">
        <f t="shared" ref="X868" si="8491">IF(F869="N/A","NA",VALUE(RIGHT(F869,SEARCH("of",F869)-1)))</f>
        <v>NA</v>
      </c>
      <c r="Y868" s="24">
        <f t="shared" ref="Y868" si="8492">IF(V868="Leftover",1,IF(W868="NA","NA",W868/X868))</f>
        <v>1</v>
      </c>
      <c r="Z868" s="25">
        <f t="shared" ref="Z868" si="8493">IF(ISNUMBER(SEARCH("Choice",V868))=TRUE,1,Y868)</f>
        <v>1</v>
      </c>
      <c r="AA868" s="22" t="str">
        <f t="shared" ref="AA868" si="8494">IF(ISERROR(SEARCH("Pref",G868)),G868,IF(SEARCH("Pref",G868)=3,LEFT(G868,1),IF(SEARCH("Pref",G868)=4,LEFT(G868,2),G868)))</f>
        <v>Leftover</v>
      </c>
      <c r="AB868" s="23">
        <f t="shared" ref="AB868" si="8495">IF(H869="N/A","NA",VALUE(LEFT(H869,SEARCH("of",H869)-1)))</f>
        <v>1</v>
      </c>
      <c r="AC868" s="23">
        <f t="shared" ref="AC868" si="8496">IF(H869="N/A","NA",VALUE(RIGHT(H869,SEARCH("of",H869)-1)))</f>
        <v>1</v>
      </c>
      <c r="AD868" s="24">
        <f t="shared" ref="AD868" si="8497">IF(AA868="Leftover",1,IF(AB868="NA","NA",AB868/AC868))</f>
        <v>1</v>
      </c>
      <c r="AE868" s="25">
        <f t="shared" ref="AE868" si="8498">IF(ISNUMBER(SEARCH("Choice",AA868))=TRUE,1,AD868)</f>
        <v>1</v>
      </c>
      <c r="AF868" s="22" t="str">
        <f t="shared" ref="AF868" si="8499">IF(ISERROR(SEARCH("Pref",H868)),H868,IF(SEARCH("Pref",H868)=3,LEFT(H868,1),IF(SEARCH("Pref",H868)=4,LEFT(H868,2),H868)))</f>
        <v>Leftover Choice 3</v>
      </c>
      <c r="AG868" s="23">
        <f t="shared" ref="AG868" si="8500">IF(H869="N/A","NA",VALUE(LEFT(H869,SEARCH("of",H869)-1)))</f>
        <v>1</v>
      </c>
      <c r="AH868" s="23">
        <f t="shared" ref="AH868" si="8501">IF(H869="N/A","NA",VALUE(RIGHT(H869,SEARCH("of",H869)-1)))</f>
        <v>1</v>
      </c>
      <c r="AI868" s="24">
        <f t="shared" ref="AI868" si="8502">IF(AF868="Leftover",1,IF(AG868="NA","NA",AG868/AH868))</f>
        <v>1</v>
      </c>
      <c r="AJ868" s="25">
        <f t="shared" ref="AJ868" si="8503">IF(ISNUMBER(SEARCH("Choice",AF868))=TRUE,1,AI868)</f>
        <v>1</v>
      </c>
      <c r="AK868" s="22" t="str">
        <f t="shared" ref="AK868" si="8504">IF(ISERROR(SEARCH("Pref",I868)),I868,IF(SEARCH("Pref",I868)=3,LEFT(I868,1),IF(SEARCH("Pref",I868)=4,LEFT(I868,2),I868)))</f>
        <v>None Drawn</v>
      </c>
      <c r="AL868" s="23" t="str">
        <f t="shared" ref="AL868" si="8505">IF(I869="N/A","NA",VALUE(LEFT(I869,SEARCH("of",I869)-1)))</f>
        <v>NA</v>
      </c>
      <c r="AM868" s="23" t="str">
        <f t="shared" ref="AM868" si="8506">IF(I869="N/A","NA",VALUE(RIGHT(I869,SEARCH("of",I869)-1)))</f>
        <v>NA</v>
      </c>
      <c r="AN868" s="24" t="str">
        <f t="shared" ref="AN868" si="8507">IF(AK868="Leftover",1,IF(AL868="NA","NA",AL868/AM868))</f>
        <v>NA</v>
      </c>
      <c r="AO868" s="25" t="str">
        <f t="shared" ref="AO868" si="8508">IF(ISNUMBER(SEARCH("Choice",AK868))=TRUE,1,AN868)</f>
        <v>NA</v>
      </c>
    </row>
    <row r="869" spans="1:41" ht="9" customHeight="1" x14ac:dyDescent="0.25">
      <c r="A869" s="35"/>
      <c r="B869" s="38"/>
      <c r="C869" s="6" t="s">
        <v>16</v>
      </c>
      <c r="D869" s="5" t="s">
        <v>55</v>
      </c>
      <c r="E869" s="5" t="s">
        <v>55</v>
      </c>
      <c r="F869" s="5" t="s">
        <v>55</v>
      </c>
      <c r="G869" s="5" t="s">
        <v>55</v>
      </c>
      <c r="H869" s="5" t="s">
        <v>56</v>
      </c>
      <c r="I869" s="5" t="s">
        <v>55</v>
      </c>
      <c r="J869" s="22"/>
      <c r="K869" s="26"/>
      <c r="L869" s="22"/>
      <c r="M869" s="23"/>
      <c r="N869" s="23"/>
      <c r="O869" s="27"/>
      <c r="P869" s="23"/>
      <c r="Q869" s="22"/>
      <c r="R869" s="23"/>
      <c r="S869" s="23"/>
      <c r="T869" s="27"/>
      <c r="U869" s="23"/>
      <c r="V869" s="22"/>
      <c r="W869" s="23"/>
      <c r="X869" s="23"/>
      <c r="Y869" s="27"/>
      <c r="Z869" s="23"/>
      <c r="AA869" s="22"/>
      <c r="AB869" s="23"/>
      <c r="AC869" s="23"/>
      <c r="AD869" s="27"/>
      <c r="AE869" s="23"/>
      <c r="AF869" s="22"/>
      <c r="AG869" s="23"/>
      <c r="AH869" s="23"/>
      <c r="AI869" s="27"/>
      <c r="AJ869" s="23"/>
    </row>
    <row r="870" spans="1:41" ht="19.2" customHeight="1" x14ac:dyDescent="0.25">
      <c r="A870" s="36"/>
      <c r="B870" s="41"/>
      <c r="C870" s="42"/>
      <c r="D870" s="42"/>
      <c r="E870" s="42"/>
      <c r="F870" s="42"/>
      <c r="G870" s="42"/>
      <c r="H870" s="42"/>
      <c r="I870" s="42"/>
      <c r="J870" s="28"/>
      <c r="K870" s="29"/>
      <c r="L870" s="22"/>
      <c r="M870" s="23"/>
      <c r="N870" s="23"/>
      <c r="O870" s="27"/>
      <c r="P870" s="23"/>
      <c r="Q870" s="22"/>
      <c r="R870" s="23"/>
      <c r="S870" s="23"/>
      <c r="T870" s="27"/>
      <c r="U870" s="23"/>
      <c r="V870" s="22"/>
      <c r="W870" s="23"/>
      <c r="X870" s="23"/>
      <c r="Y870" s="27"/>
      <c r="Z870" s="23"/>
      <c r="AA870" s="22"/>
      <c r="AB870" s="23"/>
      <c r="AC870" s="23"/>
      <c r="AD870" s="27"/>
      <c r="AE870" s="23"/>
      <c r="AF870" s="22"/>
      <c r="AG870" s="23"/>
      <c r="AH870" s="23"/>
      <c r="AI870" s="27"/>
      <c r="AJ870" s="23"/>
    </row>
    <row r="871" spans="1:41" ht="12" customHeight="1" x14ac:dyDescent="0.25">
      <c r="A871" s="34" t="s">
        <v>592</v>
      </c>
      <c r="B871" s="37" t="s">
        <v>229</v>
      </c>
      <c r="C871" s="6" t="s">
        <v>11</v>
      </c>
      <c r="D871" s="5" t="s">
        <v>79</v>
      </c>
      <c r="E871" s="5" t="s">
        <v>79</v>
      </c>
      <c r="F871" s="5" t="s">
        <v>79</v>
      </c>
      <c r="G871" s="5" t="s">
        <v>79</v>
      </c>
      <c r="H871" s="7" t="s">
        <v>15</v>
      </c>
      <c r="I871" s="5" t="s">
        <v>54</v>
      </c>
      <c r="J871" s="20" t="str">
        <f t="shared" ref="J871:K871" si="8509">A871</f>
        <v>DF075P4R</v>
      </c>
      <c r="K871" s="21" t="str">
        <f t="shared" si="8509"/>
        <v>B</v>
      </c>
      <c r="L871" s="22" t="str">
        <f t="shared" ref="L871" si="8510">IF(ISERROR(SEARCH("Pref",D871)),D871,IF(SEARCH("Pref",D871)=3,LEFT(D871,1),IF(SEARCH("Pref",D871)=4,LEFT(D871,2),D871)))</f>
        <v>Leftover</v>
      </c>
      <c r="M871" s="23" t="str">
        <f t="shared" ref="M871" si="8511">IF(D872="N/A","NA",VALUE(LEFT(D872,SEARCH("of",D872)-1)))</f>
        <v>NA</v>
      </c>
      <c r="N871" s="23" t="str">
        <f t="shared" ref="N871" si="8512">IF(D872="N/A","NA",VALUE(RIGHT(D872,SEARCH("of",D872)-1)))</f>
        <v>NA</v>
      </c>
      <c r="O871" s="24">
        <f t="shared" ref="O871" si="8513">IF(L871="Leftover",1,IF(M871="NA","NA",M871/N871))</f>
        <v>1</v>
      </c>
      <c r="P871" s="25">
        <f t="shared" ref="P871" si="8514">IF(ISNUMBER(SEARCH("Choice",L871))=TRUE,1,O871)</f>
        <v>1</v>
      </c>
      <c r="Q871" s="22" t="str">
        <f t="shared" ref="Q871" si="8515">IF(ISERROR(SEARCH("Pref",E871)),E871,IF(SEARCH("Pref",E871)=3,LEFT(E871,1),IF(SEARCH("Pref",E871)=4,LEFT(E871,2),E871)))</f>
        <v>Leftover</v>
      </c>
      <c r="R871" s="23" t="str">
        <f t="shared" ref="R871" si="8516">IF(E872="N/A","NA",VALUE(LEFT(E872,SEARCH("of",E872)-1)))</f>
        <v>NA</v>
      </c>
      <c r="S871" s="23" t="str">
        <f t="shared" ref="S871" si="8517">IF(E872="N/A","NA",VALUE(RIGHT(E872,SEARCH("of",E872)-1)))</f>
        <v>NA</v>
      </c>
      <c r="T871" s="24">
        <f t="shared" ref="T871" si="8518">IF(Q871="Leftover",1,IF(R871="NA","NA",R871/S871))</f>
        <v>1</v>
      </c>
      <c r="U871" s="25">
        <f t="shared" ref="U871" si="8519">IF(ISNUMBER(SEARCH("Choice",Q871))=TRUE,1,T871)</f>
        <v>1</v>
      </c>
      <c r="V871" s="22" t="str">
        <f t="shared" ref="V871" si="8520">IF(ISERROR(SEARCH("Pref",F871)),F871,IF(SEARCH("Pref",F871)=3,LEFT(F871,1),IF(SEARCH("Pref",F871)=4,LEFT(F871,2),F871)))</f>
        <v>Leftover</v>
      </c>
      <c r="W871" s="23" t="str">
        <f t="shared" ref="W871" si="8521">IF(F872="N/A","NA",VALUE(LEFT(F872,SEARCH("of",F872)-1)))</f>
        <v>NA</v>
      </c>
      <c r="X871" s="23" t="str">
        <f t="shared" ref="X871" si="8522">IF(F872="N/A","NA",VALUE(RIGHT(F872,SEARCH("of",F872)-1)))</f>
        <v>NA</v>
      </c>
      <c r="Y871" s="24">
        <f t="shared" ref="Y871" si="8523">IF(V871="Leftover",1,IF(W871="NA","NA",W871/X871))</f>
        <v>1</v>
      </c>
      <c r="Z871" s="25">
        <f t="shared" ref="Z871" si="8524">IF(ISNUMBER(SEARCH("Choice",V871))=TRUE,1,Y871)</f>
        <v>1</v>
      </c>
      <c r="AA871" s="22" t="str">
        <f t="shared" ref="AA871" si="8525">IF(ISERROR(SEARCH("Pref",G871)),G871,IF(SEARCH("Pref",G871)=3,LEFT(G871,1),IF(SEARCH("Pref",G871)=4,LEFT(G871,2),G871)))</f>
        <v>Leftover</v>
      </c>
      <c r="AB871" s="23">
        <f t="shared" ref="AB871" si="8526">IF(H872="N/A","NA",VALUE(LEFT(H872,SEARCH("of",H872)-1)))</f>
        <v>3</v>
      </c>
      <c r="AC871" s="23">
        <f t="shared" ref="AC871" si="8527">IF(H872="N/A","NA",VALUE(RIGHT(H872,SEARCH("of",H872)-1)))</f>
        <v>3</v>
      </c>
      <c r="AD871" s="24">
        <f t="shared" ref="AD871" si="8528">IF(AA871="Leftover",1,IF(AB871="NA","NA",AB871/AC871))</f>
        <v>1</v>
      </c>
      <c r="AE871" s="25">
        <f t="shared" ref="AE871" si="8529">IF(ISNUMBER(SEARCH("Choice",AA871))=TRUE,1,AD871)</f>
        <v>1</v>
      </c>
      <c r="AF871" s="22" t="str">
        <f t="shared" ref="AF871" si="8530">IF(ISERROR(SEARCH("Pref",H871)),H871,IF(SEARCH("Pref",H871)=3,LEFT(H871,1),IF(SEARCH("Pref",H871)=4,LEFT(H871,2),H871)))</f>
        <v>Leftover Choice 3</v>
      </c>
      <c r="AG871" s="23">
        <f t="shared" ref="AG871" si="8531">IF(H872="N/A","NA",VALUE(LEFT(H872,SEARCH("of",H872)-1)))</f>
        <v>3</v>
      </c>
      <c r="AH871" s="23">
        <f t="shared" ref="AH871" si="8532">IF(H872="N/A","NA",VALUE(RIGHT(H872,SEARCH("of",H872)-1)))</f>
        <v>3</v>
      </c>
      <c r="AI871" s="24">
        <f t="shared" ref="AI871" si="8533">IF(AF871="Leftover",1,IF(AG871="NA","NA",AG871/AH871))</f>
        <v>1</v>
      </c>
      <c r="AJ871" s="25">
        <f t="shared" ref="AJ871" si="8534">IF(ISNUMBER(SEARCH("Choice",AF871))=TRUE,1,AI871)</f>
        <v>1</v>
      </c>
      <c r="AK871" s="22" t="str">
        <f t="shared" ref="AK871" si="8535">IF(ISERROR(SEARCH("Pref",I871)),I871,IF(SEARCH("Pref",I871)=3,LEFT(I871,1),IF(SEARCH("Pref",I871)=4,LEFT(I871,2),I871)))</f>
        <v>None Drawn</v>
      </c>
      <c r="AL871" s="23" t="str">
        <f t="shared" ref="AL871" si="8536">IF(I872="N/A","NA",VALUE(LEFT(I872,SEARCH("of",I872)-1)))</f>
        <v>NA</v>
      </c>
      <c r="AM871" s="23" t="str">
        <f t="shared" ref="AM871" si="8537">IF(I872="N/A","NA",VALUE(RIGHT(I872,SEARCH("of",I872)-1)))</f>
        <v>NA</v>
      </c>
      <c r="AN871" s="24" t="str">
        <f t="shared" ref="AN871" si="8538">IF(AK871="Leftover",1,IF(AL871="NA","NA",AL871/AM871))</f>
        <v>NA</v>
      </c>
      <c r="AO871" s="25" t="str">
        <f t="shared" ref="AO871" si="8539">IF(ISNUMBER(SEARCH("Choice",AK871))=TRUE,1,AN871)</f>
        <v>NA</v>
      </c>
    </row>
    <row r="872" spans="1:41" ht="9" customHeight="1" x14ac:dyDescent="0.25">
      <c r="A872" s="35"/>
      <c r="B872" s="38"/>
      <c r="C872" s="6" t="s">
        <v>16</v>
      </c>
      <c r="D872" s="5" t="s">
        <v>55</v>
      </c>
      <c r="E872" s="5" t="s">
        <v>55</v>
      </c>
      <c r="F872" s="5" t="s">
        <v>55</v>
      </c>
      <c r="G872" s="5" t="s">
        <v>55</v>
      </c>
      <c r="H872" s="5" t="s">
        <v>96</v>
      </c>
      <c r="I872" s="5" t="s">
        <v>55</v>
      </c>
      <c r="J872" s="22"/>
      <c r="K872" s="26"/>
      <c r="L872" s="22"/>
      <c r="M872" s="23"/>
      <c r="N872" s="23"/>
      <c r="O872" s="27"/>
      <c r="P872" s="23"/>
      <c r="Q872" s="22"/>
      <c r="R872" s="23"/>
      <c r="S872" s="23"/>
      <c r="T872" s="27"/>
      <c r="U872" s="23"/>
      <c r="V872" s="22"/>
      <c r="W872" s="23"/>
      <c r="X872" s="23"/>
      <c r="Y872" s="27"/>
      <c r="Z872" s="23"/>
      <c r="AA872" s="22"/>
      <c r="AB872" s="23"/>
      <c r="AC872" s="23"/>
      <c r="AD872" s="27"/>
      <c r="AE872" s="23"/>
      <c r="AF872" s="22"/>
      <c r="AG872" s="23"/>
      <c r="AH872" s="23"/>
      <c r="AI872" s="27"/>
      <c r="AJ872" s="23"/>
    </row>
    <row r="873" spans="1:41" ht="19.95" customHeight="1" x14ac:dyDescent="0.25">
      <c r="A873" s="36"/>
      <c r="B873" s="41"/>
      <c r="C873" s="42"/>
      <c r="D873" s="42"/>
      <c r="E873" s="42"/>
      <c r="F873" s="42"/>
      <c r="G873" s="42"/>
      <c r="H873" s="42"/>
      <c r="I873" s="42"/>
      <c r="J873" s="28"/>
      <c r="K873" s="29"/>
      <c r="L873" s="22"/>
      <c r="M873" s="23"/>
      <c r="N873" s="23"/>
      <c r="O873" s="27"/>
      <c r="P873" s="23"/>
      <c r="Q873" s="22"/>
      <c r="R873" s="23"/>
      <c r="S873" s="23"/>
      <c r="T873" s="27"/>
      <c r="U873" s="23"/>
      <c r="V873" s="22"/>
      <c r="W873" s="23"/>
      <c r="X873" s="23"/>
      <c r="Y873" s="27"/>
      <c r="Z873" s="23"/>
      <c r="AA873" s="22"/>
      <c r="AB873" s="23"/>
      <c r="AC873" s="23"/>
      <c r="AD873" s="27"/>
      <c r="AE873" s="23"/>
      <c r="AF873" s="22"/>
      <c r="AG873" s="23"/>
      <c r="AH873" s="23"/>
      <c r="AI873" s="27"/>
      <c r="AJ873" s="23"/>
    </row>
    <row r="874" spans="1:41" ht="12" customHeight="1" x14ac:dyDescent="0.25">
      <c r="A874" s="34" t="s">
        <v>593</v>
      </c>
      <c r="B874" s="37" t="s">
        <v>229</v>
      </c>
      <c r="C874" s="6" t="s">
        <v>11</v>
      </c>
      <c r="D874" s="5" t="s">
        <v>79</v>
      </c>
      <c r="E874" s="5" t="s">
        <v>79</v>
      </c>
      <c r="F874" s="5" t="s">
        <v>79</v>
      </c>
      <c r="G874" s="5" t="s">
        <v>79</v>
      </c>
      <c r="H874" s="7" t="s">
        <v>15</v>
      </c>
      <c r="I874" s="5" t="s">
        <v>54</v>
      </c>
      <c r="J874" s="20" t="str">
        <f t="shared" ref="J874:K874" si="8540">A874</f>
        <v>DF075P5R</v>
      </c>
      <c r="K874" s="21" t="str">
        <f t="shared" si="8540"/>
        <v>B</v>
      </c>
      <c r="L874" s="22" t="str">
        <f t="shared" ref="L874" si="8541">IF(ISERROR(SEARCH("Pref",D874)),D874,IF(SEARCH("Pref",D874)=3,LEFT(D874,1),IF(SEARCH("Pref",D874)=4,LEFT(D874,2),D874)))</f>
        <v>Leftover</v>
      </c>
      <c r="M874" s="23" t="str">
        <f t="shared" ref="M874" si="8542">IF(D875="N/A","NA",VALUE(LEFT(D875,SEARCH("of",D875)-1)))</f>
        <v>NA</v>
      </c>
      <c r="N874" s="23" t="str">
        <f t="shared" ref="N874" si="8543">IF(D875="N/A","NA",VALUE(RIGHT(D875,SEARCH("of",D875)-1)))</f>
        <v>NA</v>
      </c>
      <c r="O874" s="24">
        <f t="shared" ref="O874" si="8544">IF(L874="Leftover",1,IF(M874="NA","NA",M874/N874))</f>
        <v>1</v>
      </c>
      <c r="P874" s="25">
        <f t="shared" ref="P874" si="8545">IF(ISNUMBER(SEARCH("Choice",L874))=TRUE,1,O874)</f>
        <v>1</v>
      </c>
      <c r="Q874" s="22" t="str">
        <f t="shared" ref="Q874" si="8546">IF(ISERROR(SEARCH("Pref",E874)),E874,IF(SEARCH("Pref",E874)=3,LEFT(E874,1),IF(SEARCH("Pref",E874)=4,LEFT(E874,2),E874)))</f>
        <v>Leftover</v>
      </c>
      <c r="R874" s="23" t="str">
        <f t="shared" ref="R874" si="8547">IF(E875="N/A","NA",VALUE(LEFT(E875,SEARCH("of",E875)-1)))</f>
        <v>NA</v>
      </c>
      <c r="S874" s="23" t="str">
        <f t="shared" ref="S874" si="8548">IF(E875="N/A","NA",VALUE(RIGHT(E875,SEARCH("of",E875)-1)))</f>
        <v>NA</v>
      </c>
      <c r="T874" s="24">
        <f t="shared" ref="T874" si="8549">IF(Q874="Leftover",1,IF(R874="NA","NA",R874/S874))</f>
        <v>1</v>
      </c>
      <c r="U874" s="25">
        <f t="shared" ref="U874" si="8550">IF(ISNUMBER(SEARCH("Choice",Q874))=TRUE,1,T874)</f>
        <v>1</v>
      </c>
      <c r="V874" s="22" t="str">
        <f t="shared" ref="V874" si="8551">IF(ISERROR(SEARCH("Pref",F874)),F874,IF(SEARCH("Pref",F874)=3,LEFT(F874,1),IF(SEARCH("Pref",F874)=4,LEFT(F874,2),F874)))</f>
        <v>Leftover</v>
      </c>
      <c r="W874" s="23" t="str">
        <f t="shared" ref="W874" si="8552">IF(F875="N/A","NA",VALUE(LEFT(F875,SEARCH("of",F875)-1)))</f>
        <v>NA</v>
      </c>
      <c r="X874" s="23" t="str">
        <f t="shared" ref="X874" si="8553">IF(F875="N/A","NA",VALUE(RIGHT(F875,SEARCH("of",F875)-1)))</f>
        <v>NA</v>
      </c>
      <c r="Y874" s="24">
        <f t="shared" ref="Y874" si="8554">IF(V874="Leftover",1,IF(W874="NA","NA",W874/X874))</f>
        <v>1</v>
      </c>
      <c r="Z874" s="25">
        <f t="shared" ref="Z874" si="8555">IF(ISNUMBER(SEARCH("Choice",V874))=TRUE,1,Y874)</f>
        <v>1</v>
      </c>
      <c r="AA874" s="22" t="str">
        <f t="shared" ref="AA874" si="8556">IF(ISERROR(SEARCH("Pref",G874)),G874,IF(SEARCH("Pref",G874)=3,LEFT(G874,1),IF(SEARCH("Pref",G874)=4,LEFT(G874,2),G874)))</f>
        <v>Leftover</v>
      </c>
      <c r="AB874" s="23">
        <f t="shared" ref="AB874" si="8557">IF(H875="N/A","NA",VALUE(LEFT(H875,SEARCH("of",H875)-1)))</f>
        <v>1</v>
      </c>
      <c r="AC874" s="23">
        <f t="shared" ref="AC874" si="8558">IF(H875="N/A","NA",VALUE(RIGHT(H875,SEARCH("of",H875)-1)))</f>
        <v>1</v>
      </c>
      <c r="AD874" s="24">
        <f t="shared" ref="AD874" si="8559">IF(AA874="Leftover",1,IF(AB874="NA","NA",AB874/AC874))</f>
        <v>1</v>
      </c>
      <c r="AE874" s="25">
        <f t="shared" ref="AE874" si="8560">IF(ISNUMBER(SEARCH("Choice",AA874))=TRUE,1,AD874)</f>
        <v>1</v>
      </c>
      <c r="AF874" s="22" t="str">
        <f t="shared" ref="AF874" si="8561">IF(ISERROR(SEARCH("Pref",H874)),H874,IF(SEARCH("Pref",H874)=3,LEFT(H874,1),IF(SEARCH("Pref",H874)=4,LEFT(H874,2),H874)))</f>
        <v>Leftover Choice 3</v>
      </c>
      <c r="AG874" s="23">
        <f t="shared" ref="AG874" si="8562">IF(H875="N/A","NA",VALUE(LEFT(H875,SEARCH("of",H875)-1)))</f>
        <v>1</v>
      </c>
      <c r="AH874" s="23">
        <f t="shared" ref="AH874" si="8563">IF(H875="N/A","NA",VALUE(RIGHT(H875,SEARCH("of",H875)-1)))</f>
        <v>1</v>
      </c>
      <c r="AI874" s="24">
        <f t="shared" ref="AI874" si="8564">IF(AF874="Leftover",1,IF(AG874="NA","NA",AG874/AH874))</f>
        <v>1</v>
      </c>
      <c r="AJ874" s="25">
        <f t="shared" ref="AJ874" si="8565">IF(ISNUMBER(SEARCH("Choice",AF874))=TRUE,1,AI874)</f>
        <v>1</v>
      </c>
      <c r="AK874" s="22" t="str">
        <f t="shared" ref="AK874" si="8566">IF(ISERROR(SEARCH("Pref",I874)),I874,IF(SEARCH("Pref",I874)=3,LEFT(I874,1),IF(SEARCH("Pref",I874)=4,LEFT(I874,2),I874)))</f>
        <v>None Drawn</v>
      </c>
      <c r="AL874" s="23" t="str">
        <f t="shared" ref="AL874" si="8567">IF(I875="N/A","NA",VALUE(LEFT(I875,SEARCH("of",I875)-1)))</f>
        <v>NA</v>
      </c>
      <c r="AM874" s="23" t="str">
        <f t="shared" ref="AM874" si="8568">IF(I875="N/A","NA",VALUE(RIGHT(I875,SEARCH("of",I875)-1)))</f>
        <v>NA</v>
      </c>
      <c r="AN874" s="24" t="str">
        <f t="shared" ref="AN874" si="8569">IF(AK874="Leftover",1,IF(AL874="NA","NA",AL874/AM874))</f>
        <v>NA</v>
      </c>
      <c r="AO874" s="25" t="str">
        <f t="shared" ref="AO874" si="8570">IF(ISNUMBER(SEARCH("Choice",AK874))=TRUE,1,AN874)</f>
        <v>NA</v>
      </c>
    </row>
    <row r="875" spans="1:41" ht="9" customHeight="1" x14ac:dyDescent="0.25">
      <c r="A875" s="35"/>
      <c r="B875" s="38"/>
      <c r="C875" s="6" t="s">
        <v>16</v>
      </c>
      <c r="D875" s="5" t="s">
        <v>55</v>
      </c>
      <c r="E875" s="5" t="s">
        <v>55</v>
      </c>
      <c r="F875" s="5" t="s">
        <v>55</v>
      </c>
      <c r="G875" s="5" t="s">
        <v>55</v>
      </c>
      <c r="H875" s="5" t="s">
        <v>56</v>
      </c>
      <c r="I875" s="5" t="s">
        <v>55</v>
      </c>
      <c r="J875" s="22"/>
      <c r="K875" s="26"/>
      <c r="L875" s="22"/>
      <c r="M875" s="23"/>
      <c r="N875" s="23"/>
      <c r="O875" s="27"/>
      <c r="P875" s="23"/>
      <c r="Q875" s="22"/>
      <c r="R875" s="23"/>
      <c r="S875" s="23"/>
      <c r="T875" s="27"/>
      <c r="U875" s="23"/>
      <c r="V875" s="22"/>
      <c r="W875" s="23"/>
      <c r="X875" s="23"/>
      <c r="Y875" s="27"/>
      <c r="Z875" s="23"/>
      <c r="AA875" s="22"/>
      <c r="AB875" s="23"/>
      <c r="AC875" s="23"/>
      <c r="AD875" s="27"/>
      <c r="AE875" s="23"/>
      <c r="AF875" s="22"/>
      <c r="AG875" s="23"/>
      <c r="AH875" s="23"/>
      <c r="AI875" s="27"/>
      <c r="AJ875" s="23"/>
    </row>
    <row r="876" spans="1:41" ht="19.95" customHeight="1" x14ac:dyDescent="0.25">
      <c r="A876" s="36"/>
      <c r="B876" s="41"/>
      <c r="C876" s="42"/>
      <c r="D876" s="42"/>
      <c r="E876" s="42"/>
      <c r="F876" s="42"/>
      <c r="G876" s="42"/>
      <c r="H876" s="42"/>
      <c r="I876" s="42"/>
      <c r="J876" s="28"/>
      <c r="K876" s="29"/>
      <c r="L876" s="22"/>
      <c r="M876" s="23"/>
      <c r="N876" s="23"/>
      <c r="O876" s="27"/>
      <c r="P876" s="23"/>
      <c r="Q876" s="22"/>
      <c r="R876" s="23"/>
      <c r="S876" s="23"/>
      <c r="T876" s="27"/>
      <c r="U876" s="23"/>
      <c r="V876" s="22"/>
      <c r="W876" s="23"/>
      <c r="X876" s="23"/>
      <c r="Y876" s="27"/>
      <c r="Z876" s="23"/>
      <c r="AA876" s="22"/>
      <c r="AB876" s="23"/>
      <c r="AC876" s="23"/>
      <c r="AD876" s="27"/>
      <c r="AE876" s="23"/>
      <c r="AF876" s="22"/>
      <c r="AG876" s="23"/>
      <c r="AH876" s="23"/>
      <c r="AI876" s="27"/>
      <c r="AJ876" s="23"/>
    </row>
    <row r="877" spans="1:41" ht="10.95" customHeight="1" x14ac:dyDescent="0.25">
      <c r="A877" s="34" t="s">
        <v>594</v>
      </c>
      <c r="B877" s="37" t="s">
        <v>10</v>
      </c>
      <c r="C877" s="6" t="s">
        <v>11</v>
      </c>
      <c r="D877" s="5" t="s">
        <v>13</v>
      </c>
      <c r="E877" s="5" t="s">
        <v>13</v>
      </c>
      <c r="F877" s="5" t="s">
        <v>13</v>
      </c>
      <c r="G877" s="5" t="s">
        <v>13</v>
      </c>
      <c r="H877" s="5" t="s">
        <v>54</v>
      </c>
      <c r="I877" s="5" t="s">
        <v>54</v>
      </c>
      <c r="J877" s="20" t="str">
        <f t="shared" ref="J877:K877" si="8571">A877</f>
        <v>DF077O1M</v>
      </c>
      <c r="K877" s="21" t="str">
        <f t="shared" si="8571"/>
        <v>A</v>
      </c>
      <c r="L877" s="22" t="str">
        <f t="shared" ref="L877" si="8572">IF(ISERROR(SEARCH("Pref",D877)),D877,IF(SEARCH("Pref",D877)=3,LEFT(D877,1),IF(SEARCH("Pref",D877)=4,LEFT(D877,2),D877)))</f>
        <v>Choice 2</v>
      </c>
      <c r="M877" s="23">
        <f t="shared" ref="M877" si="8573">IF(D878="N/A","NA",VALUE(LEFT(D878,SEARCH("of",D878)-1)))</f>
        <v>1</v>
      </c>
      <c r="N877" s="23">
        <f t="shared" ref="N877" si="8574">IF(D878="N/A","NA",VALUE(RIGHT(D878,SEARCH("of",D878)-1)))</f>
        <v>48</v>
      </c>
      <c r="O877" s="24">
        <f t="shared" ref="O877" si="8575">IF(L877="Leftover",1,IF(M877="NA","NA",M877/N877))</f>
        <v>2.0833333333333332E-2</v>
      </c>
      <c r="P877" s="25">
        <f t="shared" ref="P877" si="8576">IF(ISNUMBER(SEARCH("Choice",L877))=TRUE,1,O877)</f>
        <v>1</v>
      </c>
      <c r="Q877" s="22" t="str">
        <f t="shared" ref="Q877" si="8577">IF(ISERROR(SEARCH("Pref",E877)),E877,IF(SEARCH("Pref",E877)=3,LEFT(E877,1),IF(SEARCH("Pref",E877)=4,LEFT(E877,2),E877)))</f>
        <v>Choice 2</v>
      </c>
      <c r="R877" s="23">
        <f t="shared" ref="R877" si="8578">IF(E878="N/A","NA",VALUE(LEFT(E878,SEARCH("of",E878)-1)))</f>
        <v>4</v>
      </c>
      <c r="S877" s="23">
        <f t="shared" ref="S877" si="8579">IF(E878="N/A","NA",VALUE(RIGHT(E878,SEARCH("of",E878)-1)))</f>
        <v>21</v>
      </c>
      <c r="T877" s="24">
        <f t="shared" ref="T877" si="8580">IF(Q877="Leftover",1,IF(R877="NA","NA",R877/S877))</f>
        <v>0.19047619047619047</v>
      </c>
      <c r="U877" s="25">
        <f t="shared" ref="U877" si="8581">IF(ISNUMBER(SEARCH("Choice",Q877))=TRUE,1,T877)</f>
        <v>1</v>
      </c>
      <c r="V877" s="22" t="str">
        <f t="shared" ref="V877" si="8582">IF(ISERROR(SEARCH("Pref",F877)),F877,IF(SEARCH("Pref",F877)=3,LEFT(F877,1),IF(SEARCH("Pref",F877)=4,LEFT(F877,2),F877)))</f>
        <v>Choice 2</v>
      </c>
      <c r="W877" s="23">
        <f t="shared" ref="W877" si="8583">IF(F878="N/A","NA",VALUE(LEFT(F878,SEARCH("of",F878)-1)))</f>
        <v>1</v>
      </c>
      <c r="X877" s="23">
        <f t="shared" ref="X877" si="8584">IF(F878="N/A","NA",VALUE(RIGHT(F878,SEARCH("of",F878)-1)))</f>
        <v>2</v>
      </c>
      <c r="Y877" s="24">
        <f t="shared" ref="Y877" si="8585">IF(V877="Leftover",1,IF(W877="NA","NA",W877/X877))</f>
        <v>0.5</v>
      </c>
      <c r="Z877" s="25">
        <f t="shared" ref="Z877" si="8586">IF(ISNUMBER(SEARCH("Choice",V877))=TRUE,1,Y877)</f>
        <v>1</v>
      </c>
      <c r="AA877" s="22" t="str">
        <f t="shared" ref="AA877" si="8587">IF(ISERROR(SEARCH("Pref",G877)),G877,IF(SEARCH("Pref",G877)=3,LEFT(G877,1),IF(SEARCH("Pref",G877)=4,LEFT(G877,2),G877)))</f>
        <v>Choice 2</v>
      </c>
      <c r="AB877" s="23" t="str">
        <f t="shared" ref="AB877" si="8588">IF(H878="N/A","NA",VALUE(LEFT(H878,SEARCH("of",H878)-1)))</f>
        <v>NA</v>
      </c>
      <c r="AC877" s="23" t="str">
        <f t="shared" ref="AC877" si="8589">IF(H878="N/A","NA",VALUE(RIGHT(H878,SEARCH("of",H878)-1)))</f>
        <v>NA</v>
      </c>
      <c r="AD877" s="24" t="str">
        <f t="shared" ref="AD877" si="8590">IF(AA877="Leftover",1,IF(AB877="NA","NA",AB877/AC877))</f>
        <v>NA</v>
      </c>
      <c r="AE877" s="25">
        <f t="shared" ref="AE877" si="8591">IF(ISNUMBER(SEARCH("Choice",AA877))=TRUE,1,AD877)</f>
        <v>1</v>
      </c>
      <c r="AF877" s="22" t="str">
        <f t="shared" ref="AF877" si="8592">IF(ISERROR(SEARCH("Pref",H877)),H877,IF(SEARCH("Pref",H877)=3,LEFT(H877,1),IF(SEARCH("Pref",H877)=4,LEFT(H877,2),H877)))</f>
        <v>None Drawn</v>
      </c>
      <c r="AG877" s="23" t="str">
        <f t="shared" ref="AG877" si="8593">IF(H878="N/A","NA",VALUE(LEFT(H878,SEARCH("of",H878)-1)))</f>
        <v>NA</v>
      </c>
      <c r="AH877" s="23" t="str">
        <f t="shared" ref="AH877" si="8594">IF(H878="N/A","NA",VALUE(RIGHT(H878,SEARCH("of",H878)-1)))</f>
        <v>NA</v>
      </c>
      <c r="AI877" s="24" t="str">
        <f t="shared" ref="AI877" si="8595">IF(AF877="Leftover",1,IF(AG877="NA","NA",AG877/AH877))</f>
        <v>NA</v>
      </c>
      <c r="AJ877" s="25" t="str">
        <f t="shared" ref="AJ877" si="8596">IF(ISNUMBER(SEARCH("Choice",AF877))=TRUE,1,AI877)</f>
        <v>NA</v>
      </c>
      <c r="AK877" s="22" t="str">
        <f t="shared" ref="AK877" si="8597">IF(ISERROR(SEARCH("Pref",I877)),I877,IF(SEARCH("Pref",I877)=3,LEFT(I877,1),IF(SEARCH("Pref",I877)=4,LEFT(I877,2),I877)))</f>
        <v>None Drawn</v>
      </c>
      <c r="AL877" s="23" t="str">
        <f t="shared" ref="AL877" si="8598">IF(I878="N/A","NA",VALUE(LEFT(I878,SEARCH("of",I878)-1)))</f>
        <v>NA</v>
      </c>
      <c r="AM877" s="23" t="str">
        <f t="shared" ref="AM877" si="8599">IF(I878="N/A","NA",VALUE(RIGHT(I878,SEARCH("of",I878)-1)))</f>
        <v>NA</v>
      </c>
      <c r="AN877" s="24" t="str">
        <f t="shared" ref="AN877" si="8600">IF(AK877="Leftover",1,IF(AL877="NA","NA",AL877/AM877))</f>
        <v>NA</v>
      </c>
      <c r="AO877" s="25" t="str">
        <f t="shared" ref="AO877" si="8601">IF(ISNUMBER(SEARCH("Choice",AK877))=TRUE,1,AN877)</f>
        <v>NA</v>
      </c>
    </row>
    <row r="878" spans="1:41" ht="9" customHeight="1" x14ac:dyDescent="0.25">
      <c r="A878" s="35"/>
      <c r="B878" s="38"/>
      <c r="C878" s="6" t="s">
        <v>16</v>
      </c>
      <c r="D878" s="5" t="s">
        <v>595</v>
      </c>
      <c r="E878" s="5" t="s">
        <v>596</v>
      </c>
      <c r="F878" s="5" t="s">
        <v>59</v>
      </c>
      <c r="G878" s="5" t="s">
        <v>189</v>
      </c>
      <c r="H878" s="5" t="s">
        <v>55</v>
      </c>
      <c r="I878" s="5" t="s">
        <v>55</v>
      </c>
      <c r="J878" s="22"/>
      <c r="K878" s="26"/>
      <c r="L878" s="22"/>
      <c r="M878" s="23"/>
      <c r="N878" s="23"/>
      <c r="O878" s="27"/>
      <c r="P878" s="23"/>
      <c r="Q878" s="22"/>
      <c r="R878" s="23"/>
      <c r="S878" s="23"/>
      <c r="T878" s="27"/>
      <c r="U878" s="23"/>
      <c r="V878" s="22"/>
      <c r="W878" s="23"/>
      <c r="X878" s="23"/>
      <c r="Y878" s="27"/>
      <c r="Z878" s="23"/>
      <c r="AA878" s="22"/>
      <c r="AB878" s="23"/>
      <c r="AC878" s="23"/>
      <c r="AD878" s="27"/>
      <c r="AE878" s="23"/>
      <c r="AF878" s="22"/>
      <c r="AG878" s="23"/>
      <c r="AH878" s="23"/>
      <c r="AI878" s="27"/>
      <c r="AJ878" s="23"/>
    </row>
    <row r="879" spans="1:41" ht="19.95" customHeight="1" x14ac:dyDescent="0.25">
      <c r="A879" s="36"/>
      <c r="B879" s="41"/>
      <c r="C879" s="42"/>
      <c r="D879" s="42"/>
      <c r="E879" s="42"/>
      <c r="F879" s="42"/>
      <c r="G879" s="42"/>
      <c r="H879" s="42"/>
      <c r="I879" s="42"/>
      <c r="J879" s="28"/>
      <c r="K879" s="29"/>
      <c r="L879" s="22"/>
      <c r="M879" s="23"/>
      <c r="N879" s="23"/>
      <c r="O879" s="27"/>
      <c r="P879" s="23"/>
      <c r="Q879" s="22"/>
      <c r="R879" s="23"/>
      <c r="S879" s="23"/>
      <c r="T879" s="27"/>
      <c r="U879" s="23"/>
      <c r="V879" s="22"/>
      <c r="W879" s="23"/>
      <c r="X879" s="23"/>
      <c r="Y879" s="27"/>
      <c r="Z879" s="23"/>
      <c r="AA879" s="22"/>
      <c r="AB879" s="23"/>
      <c r="AC879" s="23"/>
      <c r="AD879" s="27"/>
      <c r="AE879" s="23"/>
      <c r="AF879" s="22"/>
      <c r="AG879" s="23"/>
      <c r="AH879" s="23"/>
      <c r="AI879" s="27"/>
      <c r="AJ879" s="23"/>
    </row>
    <row r="880" spans="1:41" ht="12" customHeight="1" x14ac:dyDescent="0.25">
      <c r="A880" s="34" t="s">
        <v>597</v>
      </c>
      <c r="B880" s="37" t="s">
        <v>10</v>
      </c>
      <c r="C880" s="6" t="s">
        <v>11</v>
      </c>
      <c r="D880" s="7" t="s">
        <v>12</v>
      </c>
      <c r="E880" s="7" t="s">
        <v>12</v>
      </c>
      <c r="F880" s="7" t="s">
        <v>12</v>
      </c>
      <c r="G880" s="7" t="s">
        <v>12</v>
      </c>
      <c r="H880" s="7" t="s">
        <v>14</v>
      </c>
      <c r="I880" s="7" t="s">
        <v>15</v>
      </c>
      <c r="J880" s="20" t="str">
        <f t="shared" ref="J880:K880" si="8602">A880</f>
        <v>DF077O2R</v>
      </c>
      <c r="K880" s="21" t="str">
        <f t="shared" si="8602"/>
        <v>A</v>
      </c>
      <c r="L880" s="22" t="str">
        <f t="shared" ref="L880" si="8603">IF(ISERROR(SEARCH("Pref",D880)),D880,IF(SEARCH("Pref",D880)=3,LEFT(D880,1),IF(SEARCH("Pref",D880)=4,LEFT(D880,2),D880)))</f>
        <v>0</v>
      </c>
      <c r="M880" s="23">
        <f t="shared" ref="M880" si="8604">IF(D881="N/A","NA",VALUE(LEFT(D881,SEARCH("of",D881)-1)))</f>
        <v>19</v>
      </c>
      <c r="N880" s="23">
        <f t="shared" ref="N880" si="8605">IF(D881="N/A","NA",VALUE(RIGHT(D881,SEARCH("of",D881)-1)))</f>
        <v>54</v>
      </c>
      <c r="O880" s="24">
        <f t="shared" ref="O880" si="8606">IF(L880="Leftover",1,IF(M880="NA","NA",M880/N880))</f>
        <v>0.35185185185185186</v>
      </c>
      <c r="P880" s="25">
        <f t="shared" ref="P880" si="8607">IF(ISNUMBER(SEARCH("Choice",L880))=TRUE,1,O880)</f>
        <v>0.35185185185185186</v>
      </c>
      <c r="Q880" s="22" t="str">
        <f t="shared" ref="Q880" si="8608">IF(ISERROR(SEARCH("Pref",E880)),E880,IF(SEARCH("Pref",E880)=3,LEFT(E880,1),IF(SEARCH("Pref",E880)=4,LEFT(E880,2),E880)))</f>
        <v>0</v>
      </c>
      <c r="R880" s="23">
        <f t="shared" ref="R880" si="8609">IF(E881="N/A","NA",VALUE(LEFT(E881,SEARCH("of",E881)-1)))</f>
        <v>1</v>
      </c>
      <c r="S880" s="23">
        <f t="shared" ref="S880" si="8610">IF(E881="N/A","NA",VALUE(RIGHT(E881,SEARCH("of",E881)-1)))</f>
        <v>4</v>
      </c>
      <c r="T880" s="24">
        <f t="shared" ref="T880" si="8611">IF(Q880="Leftover",1,IF(R880="NA","NA",R880/S880))</f>
        <v>0.25</v>
      </c>
      <c r="U880" s="25">
        <f t="shared" ref="U880" si="8612">IF(ISNUMBER(SEARCH("Choice",Q880))=TRUE,1,T880)</f>
        <v>0.25</v>
      </c>
      <c r="V880" s="22" t="str">
        <f t="shared" ref="V880" si="8613">IF(ISERROR(SEARCH("Pref",F880)),F880,IF(SEARCH("Pref",F880)=3,LEFT(F880,1),IF(SEARCH("Pref",F880)=4,LEFT(F880,2),F880)))</f>
        <v>0</v>
      </c>
      <c r="W880" s="23">
        <f t="shared" ref="W880" si="8614">IF(F881="N/A","NA",VALUE(LEFT(F881,SEARCH("of",F881)-1)))</f>
        <v>7</v>
      </c>
      <c r="X880" s="23">
        <f t="shared" ref="X880" si="8615">IF(F881="N/A","NA",VALUE(RIGHT(F881,SEARCH("of",F881)-1)))</f>
        <v>10</v>
      </c>
      <c r="Y880" s="24">
        <f t="shared" ref="Y880" si="8616">IF(V880="Leftover",1,IF(W880="NA","NA",W880/X880))</f>
        <v>0.7</v>
      </c>
      <c r="Z880" s="25">
        <f t="shared" ref="Z880" si="8617">IF(ISNUMBER(SEARCH("Choice",V880))=TRUE,1,Y880)</f>
        <v>0.7</v>
      </c>
      <c r="AA880" s="22" t="str">
        <f t="shared" ref="AA880" si="8618">IF(ISERROR(SEARCH("Pref",G880)),G880,IF(SEARCH("Pref",G880)=3,LEFT(G880,1),IF(SEARCH("Pref",G880)=4,LEFT(G880,2),G880)))</f>
        <v>0</v>
      </c>
      <c r="AB880" s="23">
        <f t="shared" ref="AB880" si="8619">IF(H881="N/A","NA",VALUE(LEFT(H881,SEARCH("of",H881)-1)))</f>
        <v>4</v>
      </c>
      <c r="AC880" s="23">
        <f t="shared" ref="AC880" si="8620">IF(H881="N/A","NA",VALUE(RIGHT(H881,SEARCH("of",H881)-1)))</f>
        <v>4</v>
      </c>
      <c r="AD880" s="24">
        <f t="shared" ref="AD880" si="8621">IF(AA880="Leftover",1,IF(AB880="NA","NA",AB880/AC880))</f>
        <v>1</v>
      </c>
      <c r="AE880" s="25">
        <f t="shared" ref="AE880" si="8622">IF(ISNUMBER(SEARCH("Choice",AA880))=TRUE,1,AD880)</f>
        <v>1</v>
      </c>
      <c r="AF880" s="22" t="str">
        <f t="shared" ref="AF880" si="8623">IF(ISERROR(SEARCH("Pref",H880)),H880,IF(SEARCH("Pref",H880)=3,LEFT(H880,1),IF(SEARCH("Pref",H880)=4,LEFT(H880,2),H880)))</f>
        <v>Leftover Choice 2</v>
      </c>
      <c r="AG880" s="23">
        <f t="shared" ref="AG880" si="8624">IF(H881="N/A","NA",VALUE(LEFT(H881,SEARCH("of",H881)-1)))</f>
        <v>4</v>
      </c>
      <c r="AH880" s="23">
        <f t="shared" ref="AH880" si="8625">IF(H881="N/A","NA",VALUE(RIGHT(H881,SEARCH("of",H881)-1)))</f>
        <v>4</v>
      </c>
      <c r="AI880" s="24">
        <f t="shared" ref="AI880" si="8626">IF(AF880="Leftover",1,IF(AG880="NA","NA",AG880/AH880))</f>
        <v>1</v>
      </c>
      <c r="AJ880" s="25">
        <f t="shared" ref="AJ880" si="8627">IF(ISNUMBER(SEARCH("Choice",AF880))=TRUE,1,AI880)</f>
        <v>1</v>
      </c>
      <c r="AK880" s="22" t="str">
        <f t="shared" ref="AK880" si="8628">IF(ISERROR(SEARCH("Pref",I880)),I880,IF(SEARCH("Pref",I880)=3,LEFT(I880,1),IF(SEARCH("Pref",I880)=4,LEFT(I880,2),I880)))</f>
        <v>Leftover Choice 3</v>
      </c>
      <c r="AL880" s="23">
        <f t="shared" ref="AL880" si="8629">IF(I881="N/A","NA",VALUE(LEFT(I881,SEARCH("of",I881)-1)))</f>
        <v>1</v>
      </c>
      <c r="AM880" s="23">
        <f t="shared" ref="AM880" si="8630">IF(I881="N/A","NA",VALUE(RIGHT(I881,SEARCH("of",I881)-1)))</f>
        <v>1</v>
      </c>
      <c r="AN880" s="24">
        <f t="shared" ref="AN880" si="8631">IF(AK880="Leftover",1,IF(AL880="NA","NA",AL880/AM880))</f>
        <v>1</v>
      </c>
      <c r="AO880" s="25">
        <f t="shared" ref="AO880" si="8632">IF(ISNUMBER(SEARCH("Choice",AK880))=TRUE,1,AN880)</f>
        <v>1</v>
      </c>
    </row>
    <row r="881" spans="1:41" ht="9" customHeight="1" x14ac:dyDescent="0.25">
      <c r="A881" s="35"/>
      <c r="B881" s="38"/>
      <c r="C881" s="6" t="s">
        <v>16</v>
      </c>
      <c r="D881" s="5" t="s">
        <v>598</v>
      </c>
      <c r="E881" s="5" t="s">
        <v>39</v>
      </c>
      <c r="F881" s="5" t="s">
        <v>599</v>
      </c>
      <c r="G881" s="5" t="s">
        <v>56</v>
      </c>
      <c r="H881" s="5" t="s">
        <v>104</v>
      </c>
      <c r="I881" s="5" t="s">
        <v>56</v>
      </c>
      <c r="J881" s="22"/>
      <c r="K881" s="26"/>
      <c r="L881" s="22"/>
      <c r="M881" s="23"/>
      <c r="N881" s="23"/>
      <c r="O881" s="27"/>
      <c r="P881" s="23"/>
      <c r="Q881" s="22"/>
      <c r="R881" s="23"/>
      <c r="S881" s="23"/>
      <c r="T881" s="27"/>
      <c r="U881" s="23"/>
      <c r="V881" s="22"/>
      <c r="W881" s="23"/>
      <c r="X881" s="23"/>
      <c r="Y881" s="27"/>
      <c r="Z881" s="23"/>
      <c r="AA881" s="22"/>
      <c r="AB881" s="23"/>
      <c r="AC881" s="23"/>
      <c r="AD881" s="27"/>
      <c r="AE881" s="23"/>
      <c r="AF881" s="22"/>
      <c r="AG881" s="23"/>
      <c r="AH881" s="23"/>
      <c r="AI881" s="27"/>
      <c r="AJ881" s="23"/>
    </row>
    <row r="882" spans="1:41" ht="19.95" customHeight="1" x14ac:dyDescent="0.25">
      <c r="A882" s="36"/>
      <c r="B882" s="41"/>
      <c r="C882" s="42"/>
      <c r="D882" s="42"/>
      <c r="E882" s="42"/>
      <c r="F882" s="42"/>
      <c r="G882" s="42"/>
      <c r="H882" s="42"/>
      <c r="I882" s="42"/>
      <c r="J882" s="28"/>
      <c r="K882" s="29"/>
      <c r="L882" s="22"/>
      <c r="M882" s="23"/>
      <c r="N882" s="23"/>
      <c r="O882" s="27"/>
      <c r="P882" s="23"/>
      <c r="Q882" s="22"/>
      <c r="R882" s="23"/>
      <c r="S882" s="23"/>
      <c r="T882" s="27"/>
      <c r="U882" s="23"/>
      <c r="V882" s="22"/>
      <c r="W882" s="23"/>
      <c r="X882" s="23"/>
      <c r="Y882" s="27"/>
      <c r="Z882" s="23"/>
      <c r="AA882" s="22"/>
      <c r="AB882" s="23"/>
      <c r="AC882" s="23"/>
      <c r="AD882" s="27"/>
      <c r="AE882" s="23"/>
      <c r="AF882" s="22"/>
      <c r="AG882" s="23"/>
      <c r="AH882" s="23"/>
      <c r="AI882" s="27"/>
      <c r="AJ882" s="23"/>
    </row>
    <row r="883" spans="1:41" ht="12" customHeight="1" x14ac:dyDescent="0.25">
      <c r="A883" s="43" t="s">
        <v>600</v>
      </c>
      <c r="B883" s="37" t="s">
        <v>10</v>
      </c>
      <c r="C883" s="6" t="s">
        <v>11</v>
      </c>
      <c r="D883" s="7" t="s">
        <v>12</v>
      </c>
      <c r="E883" s="7" t="s">
        <v>12</v>
      </c>
      <c r="F883" s="5" t="s">
        <v>13</v>
      </c>
      <c r="G883" s="7" t="s">
        <v>12</v>
      </c>
      <c r="H883" s="7" t="s">
        <v>15</v>
      </c>
      <c r="I883" s="5" t="s">
        <v>54</v>
      </c>
      <c r="J883" s="20" t="str">
        <f t="shared" ref="J883:K883" si="8633">A883</f>
        <v>DF077O3R</v>
      </c>
      <c r="K883" s="21" t="str">
        <f t="shared" si="8633"/>
        <v>A</v>
      </c>
      <c r="L883" s="22" t="str">
        <f t="shared" ref="L883" si="8634">IF(ISERROR(SEARCH("Pref",D883)),D883,IF(SEARCH("Pref",D883)=3,LEFT(D883,1),IF(SEARCH("Pref",D883)=4,LEFT(D883,2),D883)))</f>
        <v>0</v>
      </c>
      <c r="M883" s="23">
        <f t="shared" ref="M883" si="8635">IF(D884="N/A","NA",VALUE(LEFT(D884,SEARCH("of",D884)-1)))</f>
        <v>39</v>
      </c>
      <c r="N883" s="23">
        <f t="shared" ref="N883" si="8636">IF(D884="N/A","NA",VALUE(RIGHT(D884,SEARCH("of",D884)-1)))</f>
        <v>44</v>
      </c>
      <c r="O883" s="24">
        <f t="shared" ref="O883" si="8637">IF(L883="Leftover",1,IF(M883="NA","NA",M883/N883))</f>
        <v>0.88636363636363635</v>
      </c>
      <c r="P883" s="25">
        <f t="shared" ref="P883" si="8638">IF(ISNUMBER(SEARCH("Choice",L883))=TRUE,1,O883)</f>
        <v>0.88636363636363635</v>
      </c>
      <c r="Q883" s="22" t="str">
        <f t="shared" ref="Q883" si="8639">IF(ISERROR(SEARCH("Pref",E883)),E883,IF(SEARCH("Pref",E883)=3,LEFT(E883,1),IF(SEARCH("Pref",E883)=4,LEFT(E883,2),E883)))</f>
        <v>0</v>
      </c>
      <c r="R883" s="23">
        <f t="shared" ref="R883" si="8640">IF(E884="N/A","NA",VALUE(LEFT(E884,SEARCH("of",E884)-1)))</f>
        <v>1</v>
      </c>
      <c r="S883" s="23">
        <f t="shared" ref="S883" si="8641">IF(E884="N/A","NA",VALUE(RIGHT(E884,SEARCH("of",E884)-1)))</f>
        <v>2</v>
      </c>
      <c r="T883" s="24">
        <f t="shared" ref="T883" si="8642">IF(Q883="Leftover",1,IF(R883="NA","NA",R883/S883))</f>
        <v>0.5</v>
      </c>
      <c r="U883" s="25">
        <f t="shared" ref="U883" si="8643">IF(ISNUMBER(SEARCH("Choice",Q883))=TRUE,1,T883)</f>
        <v>0.5</v>
      </c>
      <c r="V883" s="22" t="str">
        <f t="shared" ref="V883" si="8644">IF(ISERROR(SEARCH("Pref",F883)),F883,IF(SEARCH("Pref",F883)=3,LEFT(F883,1),IF(SEARCH("Pref",F883)=4,LEFT(F883,2),F883)))</f>
        <v>Choice 2</v>
      </c>
      <c r="W883" s="23">
        <f t="shared" ref="W883" si="8645">IF(F884="N/A","NA",VALUE(LEFT(F884,SEARCH("of",F884)-1)))</f>
        <v>2</v>
      </c>
      <c r="X883" s="23">
        <f t="shared" ref="X883" si="8646">IF(F884="N/A","NA",VALUE(RIGHT(F884,SEARCH("of",F884)-1)))</f>
        <v>17</v>
      </c>
      <c r="Y883" s="24">
        <f t="shared" ref="Y883" si="8647">IF(V883="Leftover",1,IF(W883="NA","NA",W883/X883))</f>
        <v>0.11764705882352941</v>
      </c>
      <c r="Z883" s="25">
        <f t="shared" ref="Z883" si="8648">IF(ISNUMBER(SEARCH("Choice",V883))=TRUE,1,Y883)</f>
        <v>1</v>
      </c>
      <c r="AA883" s="22" t="str">
        <f t="shared" ref="AA883" si="8649">IF(ISERROR(SEARCH("Pref",G883)),G883,IF(SEARCH("Pref",G883)=3,LEFT(G883,1),IF(SEARCH("Pref",G883)=4,LEFT(G883,2),G883)))</f>
        <v>0</v>
      </c>
      <c r="AB883" s="23">
        <f t="shared" ref="AB883" si="8650">IF(H884="N/A","NA",VALUE(LEFT(H884,SEARCH("of",H884)-1)))</f>
        <v>2</v>
      </c>
      <c r="AC883" s="23">
        <f t="shared" ref="AC883" si="8651">IF(H884="N/A","NA",VALUE(RIGHT(H884,SEARCH("of",H884)-1)))</f>
        <v>2</v>
      </c>
      <c r="AD883" s="24">
        <f t="shared" ref="AD883" si="8652">IF(AA883="Leftover",1,IF(AB883="NA","NA",AB883/AC883))</f>
        <v>1</v>
      </c>
      <c r="AE883" s="25">
        <f t="shared" ref="AE883" si="8653">IF(ISNUMBER(SEARCH("Choice",AA883))=TRUE,1,AD883)</f>
        <v>1</v>
      </c>
      <c r="AF883" s="22" t="str">
        <f t="shared" ref="AF883" si="8654">IF(ISERROR(SEARCH("Pref",H883)),H883,IF(SEARCH("Pref",H883)=3,LEFT(H883,1),IF(SEARCH("Pref",H883)=4,LEFT(H883,2),H883)))</f>
        <v>Leftover Choice 3</v>
      </c>
      <c r="AG883" s="23">
        <f t="shared" ref="AG883" si="8655">IF(H884="N/A","NA",VALUE(LEFT(H884,SEARCH("of",H884)-1)))</f>
        <v>2</v>
      </c>
      <c r="AH883" s="23">
        <f t="shared" ref="AH883" si="8656">IF(H884="N/A","NA",VALUE(RIGHT(H884,SEARCH("of",H884)-1)))</f>
        <v>2</v>
      </c>
      <c r="AI883" s="24">
        <f t="shared" ref="AI883" si="8657">IF(AF883="Leftover",1,IF(AG883="NA","NA",AG883/AH883))</f>
        <v>1</v>
      </c>
      <c r="AJ883" s="25">
        <f t="shared" ref="AJ883" si="8658">IF(ISNUMBER(SEARCH("Choice",AF883))=TRUE,1,AI883)</f>
        <v>1</v>
      </c>
      <c r="AK883" s="22" t="str">
        <f t="shared" ref="AK883" si="8659">IF(ISERROR(SEARCH("Pref",I883)),I883,IF(SEARCH("Pref",I883)=3,LEFT(I883,1),IF(SEARCH("Pref",I883)=4,LEFT(I883,2),I883)))</f>
        <v>None Drawn</v>
      </c>
      <c r="AL883" s="23" t="str">
        <f t="shared" ref="AL883" si="8660">IF(I884="N/A","NA",VALUE(LEFT(I884,SEARCH("of",I884)-1)))</f>
        <v>NA</v>
      </c>
      <c r="AM883" s="23" t="str">
        <f t="shared" ref="AM883" si="8661">IF(I884="N/A","NA",VALUE(RIGHT(I884,SEARCH("of",I884)-1)))</f>
        <v>NA</v>
      </c>
      <c r="AN883" s="24" t="str">
        <f t="shared" ref="AN883" si="8662">IF(AK883="Leftover",1,IF(AL883="NA","NA",AL883/AM883))</f>
        <v>NA</v>
      </c>
      <c r="AO883" s="25" t="str">
        <f t="shared" ref="AO883" si="8663">IF(ISNUMBER(SEARCH("Choice",AK883))=TRUE,1,AN883)</f>
        <v>NA</v>
      </c>
    </row>
    <row r="884" spans="1:41" ht="9" customHeight="1" x14ac:dyDescent="0.25">
      <c r="A884" s="44"/>
      <c r="B884" s="38"/>
      <c r="C884" s="6" t="s">
        <v>16</v>
      </c>
      <c r="D884" s="5" t="s">
        <v>601</v>
      </c>
      <c r="E884" s="5" t="s">
        <v>59</v>
      </c>
      <c r="F884" s="5" t="s">
        <v>503</v>
      </c>
      <c r="G884" s="5" t="s">
        <v>112</v>
      </c>
      <c r="H884" s="5" t="s">
        <v>112</v>
      </c>
      <c r="I884" s="5" t="s">
        <v>55</v>
      </c>
      <c r="J884" s="22"/>
      <c r="K884" s="26"/>
      <c r="L884" s="22"/>
      <c r="M884" s="23"/>
      <c r="N884" s="23"/>
      <c r="O884" s="27"/>
      <c r="P884" s="23"/>
      <c r="Q884" s="22"/>
      <c r="R884" s="23"/>
      <c r="S884" s="23"/>
      <c r="T884" s="27"/>
      <c r="U884" s="23"/>
      <c r="V884" s="22"/>
      <c r="W884" s="23"/>
      <c r="X884" s="23"/>
      <c r="Y884" s="27"/>
      <c r="Z884" s="23"/>
      <c r="AA884" s="22"/>
      <c r="AB884" s="23"/>
      <c r="AC884" s="23"/>
      <c r="AD884" s="27"/>
      <c r="AE884" s="23"/>
      <c r="AF884" s="22"/>
      <c r="AG884" s="23"/>
      <c r="AH884" s="23"/>
      <c r="AI884" s="27"/>
      <c r="AJ884" s="23"/>
    </row>
    <row r="885" spans="1:41" ht="19.2" customHeight="1" x14ac:dyDescent="0.25">
      <c r="A885" s="45"/>
      <c r="B885" s="41"/>
      <c r="C885" s="42"/>
      <c r="D885" s="42"/>
      <c r="E885" s="42"/>
      <c r="F885" s="42"/>
      <c r="G885" s="42"/>
      <c r="H885" s="42"/>
      <c r="I885" s="42"/>
      <c r="J885" s="28"/>
      <c r="K885" s="29"/>
      <c r="L885" s="22"/>
      <c r="M885" s="23"/>
      <c r="N885" s="23"/>
      <c r="O885" s="27"/>
      <c r="P885" s="23"/>
      <c r="Q885" s="22"/>
      <c r="R885" s="23"/>
      <c r="S885" s="23"/>
      <c r="T885" s="27"/>
      <c r="U885" s="23"/>
      <c r="V885" s="22"/>
      <c r="W885" s="23"/>
      <c r="X885" s="23"/>
      <c r="Y885" s="27"/>
      <c r="Z885" s="23"/>
      <c r="AA885" s="22"/>
      <c r="AB885" s="23"/>
      <c r="AC885" s="23"/>
      <c r="AD885" s="27"/>
      <c r="AE885" s="23"/>
      <c r="AF885" s="22"/>
      <c r="AG885" s="23"/>
      <c r="AH885" s="23"/>
      <c r="AI885" s="27"/>
      <c r="AJ885" s="23"/>
    </row>
    <row r="886" spans="1:41" ht="12" customHeight="1" x14ac:dyDescent="0.25">
      <c r="A886" s="34" t="s">
        <v>602</v>
      </c>
      <c r="B886" s="37" t="s">
        <v>10</v>
      </c>
      <c r="C886" s="6" t="s">
        <v>11</v>
      </c>
      <c r="D886" s="5" t="s">
        <v>13</v>
      </c>
      <c r="E886" s="5" t="s">
        <v>13</v>
      </c>
      <c r="F886" s="5" t="s">
        <v>13</v>
      </c>
      <c r="G886" s="6" t="s">
        <v>54</v>
      </c>
      <c r="H886" s="7" t="s">
        <v>15</v>
      </c>
      <c r="I886" s="5" t="s">
        <v>54</v>
      </c>
      <c r="J886" s="20" t="str">
        <f t="shared" ref="J886:K886" si="8664">A886</f>
        <v>DF077O4R</v>
      </c>
      <c r="K886" s="21" t="str">
        <f t="shared" si="8664"/>
        <v>A</v>
      </c>
      <c r="L886" s="22" t="str">
        <f t="shared" ref="L886" si="8665">IF(ISERROR(SEARCH("Pref",D886)),D886,IF(SEARCH("Pref",D886)=3,LEFT(D886,1),IF(SEARCH("Pref",D886)=4,LEFT(D886,2),D886)))</f>
        <v>Choice 2</v>
      </c>
      <c r="M886" s="23">
        <f t="shared" ref="M886" si="8666">IF(D887="N/A","NA",VALUE(LEFT(D887,SEARCH("of",D887)-1)))</f>
        <v>27</v>
      </c>
      <c r="N886" s="23">
        <f t="shared" ref="N886" si="8667">IF(D887="N/A","NA",VALUE(RIGHT(D887,SEARCH("of",D887)-1)))</f>
        <v>69</v>
      </c>
      <c r="O886" s="24">
        <f t="shared" ref="O886" si="8668">IF(L886="Leftover",1,IF(M886="NA","NA",M886/N886))</f>
        <v>0.39130434782608697</v>
      </c>
      <c r="P886" s="25">
        <f t="shared" ref="P886" si="8669">IF(ISNUMBER(SEARCH("Choice",L886))=TRUE,1,O886)</f>
        <v>1</v>
      </c>
      <c r="Q886" s="22" t="str">
        <f t="shared" ref="Q886" si="8670">IF(ISERROR(SEARCH("Pref",E886)),E886,IF(SEARCH("Pref",E886)=3,LEFT(E886,1),IF(SEARCH("Pref",E886)=4,LEFT(E886,2),E886)))</f>
        <v>Choice 2</v>
      </c>
      <c r="R886" s="23">
        <f t="shared" ref="R886" si="8671">IF(E887="N/A","NA",VALUE(LEFT(E887,SEARCH("of",E887)-1)))</f>
        <v>2</v>
      </c>
      <c r="S886" s="23">
        <f t="shared" ref="S886" si="8672">IF(E887="N/A","NA",VALUE(RIGHT(E887,SEARCH("of",E887)-1)))</f>
        <v>4</v>
      </c>
      <c r="T886" s="24">
        <f t="shared" ref="T886" si="8673">IF(Q886="Leftover",1,IF(R886="NA","NA",R886/S886))</f>
        <v>0.5</v>
      </c>
      <c r="U886" s="25">
        <f t="shared" ref="U886" si="8674">IF(ISNUMBER(SEARCH("Choice",Q886))=TRUE,1,T886)</f>
        <v>1</v>
      </c>
      <c r="V886" s="22" t="str">
        <f t="shared" ref="V886" si="8675">IF(ISERROR(SEARCH("Pref",F886)),F886,IF(SEARCH("Pref",F886)=3,LEFT(F886,1),IF(SEARCH("Pref",F886)=4,LEFT(F886,2),F886)))</f>
        <v>Choice 2</v>
      </c>
      <c r="W886" s="23">
        <f t="shared" ref="W886" si="8676">IF(F887="N/A","NA",VALUE(LEFT(F887,SEARCH("of",F887)-1)))</f>
        <v>1</v>
      </c>
      <c r="X886" s="23">
        <f t="shared" ref="X886" si="8677">IF(F887="N/A","NA",VALUE(RIGHT(F887,SEARCH("of",F887)-1)))</f>
        <v>4</v>
      </c>
      <c r="Y886" s="24">
        <f t="shared" ref="Y886" si="8678">IF(V886="Leftover",1,IF(W886="NA","NA",W886/X886))</f>
        <v>0.25</v>
      </c>
      <c r="Z886" s="25">
        <f t="shared" ref="Z886" si="8679">IF(ISNUMBER(SEARCH("Choice",V886))=TRUE,1,Y886)</f>
        <v>1</v>
      </c>
      <c r="AA886" s="22" t="str">
        <f t="shared" ref="AA886" si="8680">IF(ISERROR(SEARCH("Pref",G886)),G886,IF(SEARCH("Pref",G886)=3,LEFT(G886,1),IF(SEARCH("Pref",G886)=4,LEFT(G886,2),G886)))</f>
        <v>None Drawn</v>
      </c>
      <c r="AB886" s="23">
        <f t="shared" ref="AB886" si="8681">IF(H887="N/A","NA",VALUE(LEFT(H887,SEARCH("of",H887)-1)))</f>
        <v>1</v>
      </c>
      <c r="AC886" s="23">
        <f t="shared" ref="AC886" si="8682">IF(H887="N/A","NA",VALUE(RIGHT(H887,SEARCH("of",H887)-1)))</f>
        <v>1</v>
      </c>
      <c r="AD886" s="24">
        <f t="shared" ref="AD886" si="8683">IF(AA886="Leftover",1,IF(AB886="NA","NA",AB886/AC886))</f>
        <v>1</v>
      </c>
      <c r="AE886" s="25">
        <f t="shared" ref="AE886" si="8684">IF(ISNUMBER(SEARCH("Choice",AA886))=TRUE,1,AD886)</f>
        <v>1</v>
      </c>
      <c r="AF886" s="22" t="str">
        <f t="shared" ref="AF886" si="8685">IF(ISERROR(SEARCH("Pref",H886)),H886,IF(SEARCH("Pref",H886)=3,LEFT(H886,1),IF(SEARCH("Pref",H886)=4,LEFT(H886,2),H886)))</f>
        <v>Leftover Choice 3</v>
      </c>
      <c r="AG886" s="23">
        <f t="shared" ref="AG886" si="8686">IF(H887="N/A","NA",VALUE(LEFT(H887,SEARCH("of",H887)-1)))</f>
        <v>1</v>
      </c>
      <c r="AH886" s="23">
        <f t="shared" ref="AH886" si="8687">IF(H887="N/A","NA",VALUE(RIGHT(H887,SEARCH("of",H887)-1)))</f>
        <v>1</v>
      </c>
      <c r="AI886" s="24">
        <f t="shared" ref="AI886" si="8688">IF(AF886="Leftover",1,IF(AG886="NA","NA",AG886/AH886))</f>
        <v>1</v>
      </c>
      <c r="AJ886" s="25">
        <f t="shared" ref="AJ886" si="8689">IF(ISNUMBER(SEARCH("Choice",AF886))=TRUE,1,AI886)</f>
        <v>1</v>
      </c>
      <c r="AK886" s="22" t="str">
        <f t="shared" ref="AK886" si="8690">IF(ISERROR(SEARCH("Pref",I886)),I886,IF(SEARCH("Pref",I886)=3,LEFT(I886,1),IF(SEARCH("Pref",I886)=4,LEFT(I886,2),I886)))</f>
        <v>None Drawn</v>
      </c>
      <c r="AL886" s="23" t="str">
        <f t="shared" ref="AL886" si="8691">IF(I887="N/A","NA",VALUE(LEFT(I887,SEARCH("of",I887)-1)))</f>
        <v>NA</v>
      </c>
      <c r="AM886" s="23" t="str">
        <f t="shared" ref="AM886" si="8692">IF(I887="N/A","NA",VALUE(RIGHT(I887,SEARCH("of",I887)-1)))</f>
        <v>NA</v>
      </c>
      <c r="AN886" s="24" t="str">
        <f t="shared" ref="AN886" si="8693">IF(AK886="Leftover",1,IF(AL886="NA","NA",AL886/AM886))</f>
        <v>NA</v>
      </c>
      <c r="AO886" s="25" t="str">
        <f t="shared" ref="AO886" si="8694">IF(ISNUMBER(SEARCH("Choice",AK886))=TRUE,1,AN886)</f>
        <v>NA</v>
      </c>
    </row>
    <row r="887" spans="1:41" ht="9" customHeight="1" x14ac:dyDescent="0.25">
      <c r="A887" s="35"/>
      <c r="B887" s="38"/>
      <c r="C887" s="6" t="s">
        <v>16</v>
      </c>
      <c r="D887" s="5" t="s">
        <v>603</v>
      </c>
      <c r="E887" s="5" t="s">
        <v>257</v>
      </c>
      <c r="F887" s="5" t="s">
        <v>39</v>
      </c>
      <c r="G887" s="5" t="s">
        <v>55</v>
      </c>
      <c r="H887" s="5" t="s">
        <v>56</v>
      </c>
      <c r="I887" s="5" t="s">
        <v>55</v>
      </c>
      <c r="J887" s="22"/>
      <c r="K887" s="26"/>
      <c r="L887" s="22"/>
      <c r="M887" s="23"/>
      <c r="N887" s="23"/>
      <c r="O887" s="27"/>
      <c r="P887" s="23"/>
      <c r="Q887" s="22"/>
      <c r="R887" s="23"/>
      <c r="S887" s="23"/>
      <c r="T887" s="27"/>
      <c r="U887" s="23"/>
      <c r="V887" s="22"/>
      <c r="W887" s="23"/>
      <c r="X887" s="23"/>
      <c r="Y887" s="27"/>
      <c r="Z887" s="23"/>
      <c r="AA887" s="22"/>
      <c r="AB887" s="23"/>
      <c r="AC887" s="23"/>
      <c r="AD887" s="27"/>
      <c r="AE887" s="23"/>
      <c r="AF887" s="22"/>
      <c r="AG887" s="23"/>
      <c r="AH887" s="23"/>
      <c r="AI887" s="27"/>
      <c r="AJ887" s="23"/>
    </row>
    <row r="888" spans="1:41" ht="19.95" customHeight="1" x14ac:dyDescent="0.25">
      <c r="A888" s="36"/>
      <c r="B888" s="41"/>
      <c r="C888" s="42"/>
      <c r="D888" s="42"/>
      <c r="E888" s="42"/>
      <c r="F888" s="42"/>
      <c r="G888" s="42"/>
      <c r="H888" s="42"/>
      <c r="I888" s="42"/>
      <c r="J888" s="28"/>
      <c r="K888" s="29"/>
      <c r="L888" s="22"/>
      <c r="M888" s="23"/>
      <c r="N888" s="23"/>
      <c r="O888" s="27"/>
      <c r="P888" s="23"/>
      <c r="Q888" s="22"/>
      <c r="R888" s="23"/>
      <c r="S888" s="23"/>
      <c r="T888" s="27"/>
      <c r="U888" s="23"/>
      <c r="V888" s="22"/>
      <c r="W888" s="23"/>
      <c r="X888" s="23"/>
      <c r="Y888" s="27"/>
      <c r="Z888" s="23"/>
      <c r="AA888" s="22"/>
      <c r="AB888" s="23"/>
      <c r="AC888" s="23"/>
      <c r="AD888" s="27"/>
      <c r="AE888" s="23"/>
      <c r="AF888" s="22"/>
      <c r="AG888" s="23"/>
      <c r="AH888" s="23"/>
      <c r="AI888" s="27"/>
      <c r="AJ888" s="23"/>
    </row>
    <row r="889" spans="1:41" ht="12" customHeight="1" x14ac:dyDescent="0.25">
      <c r="A889" s="34" t="s">
        <v>604</v>
      </c>
      <c r="B889" s="37" t="s">
        <v>229</v>
      </c>
      <c r="C889" s="6" t="s">
        <v>11</v>
      </c>
      <c r="D889" s="5" t="s">
        <v>79</v>
      </c>
      <c r="E889" s="5" t="s">
        <v>79</v>
      </c>
      <c r="F889" s="5" t="s">
        <v>79</v>
      </c>
      <c r="G889" s="5" t="s">
        <v>79</v>
      </c>
      <c r="H889" s="7" t="s">
        <v>15</v>
      </c>
      <c r="I889" s="5" t="s">
        <v>54</v>
      </c>
      <c r="J889" s="20" t="str">
        <f t="shared" ref="J889:K889" si="8695">A889</f>
        <v>DF077P5R</v>
      </c>
      <c r="K889" s="21" t="str">
        <f t="shared" si="8695"/>
        <v>B</v>
      </c>
      <c r="L889" s="22" t="str">
        <f t="shared" ref="L889" si="8696">IF(ISERROR(SEARCH("Pref",D889)),D889,IF(SEARCH("Pref",D889)=3,LEFT(D889,1),IF(SEARCH("Pref",D889)=4,LEFT(D889,2),D889)))</f>
        <v>Leftover</v>
      </c>
      <c r="M889" s="23" t="str">
        <f t="shared" ref="M889" si="8697">IF(D890="N/A","NA",VALUE(LEFT(D890,SEARCH("of",D890)-1)))</f>
        <v>NA</v>
      </c>
      <c r="N889" s="23" t="str">
        <f t="shared" ref="N889" si="8698">IF(D890="N/A","NA",VALUE(RIGHT(D890,SEARCH("of",D890)-1)))</f>
        <v>NA</v>
      </c>
      <c r="O889" s="24">
        <f t="shared" ref="O889" si="8699">IF(L889="Leftover",1,IF(M889="NA","NA",M889/N889))</f>
        <v>1</v>
      </c>
      <c r="P889" s="25">
        <f t="shared" ref="P889" si="8700">IF(ISNUMBER(SEARCH("Choice",L889))=TRUE,1,O889)</f>
        <v>1</v>
      </c>
      <c r="Q889" s="22" t="str">
        <f t="shared" ref="Q889" si="8701">IF(ISERROR(SEARCH("Pref",E889)),E889,IF(SEARCH("Pref",E889)=3,LEFT(E889,1),IF(SEARCH("Pref",E889)=4,LEFT(E889,2),E889)))</f>
        <v>Leftover</v>
      </c>
      <c r="R889" s="23" t="str">
        <f t="shared" ref="R889" si="8702">IF(E890="N/A","NA",VALUE(LEFT(E890,SEARCH("of",E890)-1)))</f>
        <v>NA</v>
      </c>
      <c r="S889" s="23" t="str">
        <f t="shared" ref="S889" si="8703">IF(E890="N/A","NA",VALUE(RIGHT(E890,SEARCH("of",E890)-1)))</f>
        <v>NA</v>
      </c>
      <c r="T889" s="24">
        <f t="shared" ref="T889" si="8704">IF(Q889="Leftover",1,IF(R889="NA","NA",R889/S889))</f>
        <v>1</v>
      </c>
      <c r="U889" s="25">
        <f t="shared" ref="U889" si="8705">IF(ISNUMBER(SEARCH("Choice",Q889))=TRUE,1,T889)</f>
        <v>1</v>
      </c>
      <c r="V889" s="22" t="str">
        <f t="shared" ref="V889" si="8706">IF(ISERROR(SEARCH("Pref",F889)),F889,IF(SEARCH("Pref",F889)=3,LEFT(F889,1),IF(SEARCH("Pref",F889)=4,LEFT(F889,2),F889)))</f>
        <v>Leftover</v>
      </c>
      <c r="W889" s="23" t="str">
        <f t="shared" ref="W889" si="8707">IF(F890="N/A","NA",VALUE(LEFT(F890,SEARCH("of",F890)-1)))</f>
        <v>NA</v>
      </c>
      <c r="X889" s="23" t="str">
        <f t="shared" ref="X889" si="8708">IF(F890="N/A","NA",VALUE(RIGHT(F890,SEARCH("of",F890)-1)))</f>
        <v>NA</v>
      </c>
      <c r="Y889" s="24">
        <f t="shared" ref="Y889" si="8709">IF(V889="Leftover",1,IF(W889="NA","NA",W889/X889))</f>
        <v>1</v>
      </c>
      <c r="Z889" s="25">
        <f t="shared" ref="Z889" si="8710">IF(ISNUMBER(SEARCH("Choice",V889))=TRUE,1,Y889)</f>
        <v>1</v>
      </c>
      <c r="AA889" s="22" t="str">
        <f t="shared" ref="AA889" si="8711">IF(ISERROR(SEARCH("Pref",G889)),G889,IF(SEARCH("Pref",G889)=3,LEFT(G889,1),IF(SEARCH("Pref",G889)=4,LEFT(G889,2),G889)))</f>
        <v>Leftover</v>
      </c>
      <c r="AB889" s="23">
        <f t="shared" ref="AB889" si="8712">IF(H890="N/A","NA",VALUE(LEFT(H890,SEARCH("of",H890)-1)))</f>
        <v>2</v>
      </c>
      <c r="AC889" s="23">
        <f t="shared" ref="AC889" si="8713">IF(H890="N/A","NA",VALUE(RIGHT(H890,SEARCH("of",H890)-1)))</f>
        <v>2</v>
      </c>
      <c r="AD889" s="24">
        <f t="shared" ref="AD889" si="8714">IF(AA889="Leftover",1,IF(AB889="NA","NA",AB889/AC889))</f>
        <v>1</v>
      </c>
      <c r="AE889" s="25">
        <f t="shared" ref="AE889" si="8715">IF(ISNUMBER(SEARCH("Choice",AA889))=TRUE,1,AD889)</f>
        <v>1</v>
      </c>
      <c r="AF889" s="22" t="str">
        <f t="shared" ref="AF889" si="8716">IF(ISERROR(SEARCH("Pref",H889)),H889,IF(SEARCH("Pref",H889)=3,LEFT(H889,1),IF(SEARCH("Pref",H889)=4,LEFT(H889,2),H889)))</f>
        <v>Leftover Choice 3</v>
      </c>
      <c r="AG889" s="23">
        <f t="shared" ref="AG889" si="8717">IF(H890="N/A","NA",VALUE(LEFT(H890,SEARCH("of",H890)-1)))</f>
        <v>2</v>
      </c>
      <c r="AH889" s="23">
        <f t="shared" ref="AH889" si="8718">IF(H890="N/A","NA",VALUE(RIGHT(H890,SEARCH("of",H890)-1)))</f>
        <v>2</v>
      </c>
      <c r="AI889" s="24">
        <f t="shared" ref="AI889" si="8719">IF(AF889="Leftover",1,IF(AG889="NA","NA",AG889/AH889))</f>
        <v>1</v>
      </c>
      <c r="AJ889" s="25">
        <f t="shared" ref="AJ889" si="8720">IF(ISNUMBER(SEARCH("Choice",AF889))=TRUE,1,AI889)</f>
        <v>1</v>
      </c>
      <c r="AK889" s="22" t="str">
        <f t="shared" ref="AK889" si="8721">IF(ISERROR(SEARCH("Pref",I889)),I889,IF(SEARCH("Pref",I889)=3,LEFT(I889,1),IF(SEARCH("Pref",I889)=4,LEFT(I889,2),I889)))</f>
        <v>None Drawn</v>
      </c>
      <c r="AL889" s="23" t="str">
        <f t="shared" ref="AL889" si="8722">IF(I890="N/A","NA",VALUE(LEFT(I890,SEARCH("of",I890)-1)))</f>
        <v>NA</v>
      </c>
      <c r="AM889" s="23" t="str">
        <f t="shared" ref="AM889" si="8723">IF(I890="N/A","NA",VALUE(RIGHT(I890,SEARCH("of",I890)-1)))</f>
        <v>NA</v>
      </c>
      <c r="AN889" s="24" t="str">
        <f t="shared" ref="AN889" si="8724">IF(AK889="Leftover",1,IF(AL889="NA","NA",AL889/AM889))</f>
        <v>NA</v>
      </c>
      <c r="AO889" s="25" t="str">
        <f t="shared" ref="AO889" si="8725">IF(ISNUMBER(SEARCH("Choice",AK889))=TRUE,1,AN889)</f>
        <v>NA</v>
      </c>
    </row>
    <row r="890" spans="1:41" ht="9" customHeight="1" x14ac:dyDescent="0.25">
      <c r="A890" s="35"/>
      <c r="B890" s="38"/>
      <c r="C890" s="6" t="s">
        <v>16</v>
      </c>
      <c r="D890" s="5" t="s">
        <v>55</v>
      </c>
      <c r="E890" s="5" t="s">
        <v>55</v>
      </c>
      <c r="F890" s="5" t="s">
        <v>55</v>
      </c>
      <c r="G890" s="5" t="s">
        <v>55</v>
      </c>
      <c r="H890" s="5" t="s">
        <v>112</v>
      </c>
      <c r="I890" s="5" t="s">
        <v>55</v>
      </c>
      <c r="J890" s="22"/>
      <c r="K890" s="26"/>
      <c r="L890" s="22"/>
      <c r="M890" s="23"/>
      <c r="N890" s="23"/>
      <c r="O890" s="27"/>
      <c r="P890" s="23"/>
      <c r="Q890" s="22"/>
      <c r="R890" s="23"/>
      <c r="S890" s="23"/>
      <c r="T890" s="27"/>
      <c r="U890" s="23"/>
      <c r="V890" s="22"/>
      <c r="W890" s="23"/>
      <c r="X890" s="23"/>
      <c r="Y890" s="27"/>
      <c r="Z890" s="23"/>
      <c r="AA890" s="22"/>
      <c r="AB890" s="23"/>
      <c r="AC890" s="23"/>
      <c r="AD890" s="27"/>
      <c r="AE890" s="23"/>
      <c r="AF890" s="22"/>
      <c r="AG890" s="23"/>
      <c r="AH890" s="23"/>
      <c r="AI890" s="27"/>
      <c r="AJ890" s="23"/>
    </row>
    <row r="891" spans="1:41" ht="19.2" customHeight="1" x14ac:dyDescent="0.25">
      <c r="A891" s="36"/>
      <c r="B891" s="41"/>
      <c r="C891" s="42"/>
      <c r="D891" s="42"/>
      <c r="E891" s="42"/>
      <c r="F891" s="42"/>
      <c r="G891" s="42"/>
      <c r="H891" s="42"/>
      <c r="I891" s="42"/>
      <c r="J891" s="28"/>
      <c r="K891" s="29"/>
      <c r="L891" s="22"/>
      <c r="M891" s="23"/>
      <c r="N891" s="23"/>
      <c r="O891" s="27"/>
      <c r="P891" s="23"/>
      <c r="Q891" s="22"/>
      <c r="R891" s="23"/>
      <c r="S891" s="23"/>
      <c r="T891" s="27"/>
      <c r="U891" s="23"/>
      <c r="V891" s="22"/>
      <c r="W891" s="23"/>
      <c r="X891" s="23"/>
      <c r="Y891" s="27"/>
      <c r="Z891" s="23"/>
      <c r="AA891" s="22"/>
      <c r="AB891" s="23"/>
      <c r="AC891" s="23"/>
      <c r="AD891" s="27"/>
      <c r="AE891" s="23"/>
      <c r="AF891" s="22"/>
      <c r="AG891" s="23"/>
      <c r="AH891" s="23"/>
      <c r="AI891" s="27"/>
      <c r="AJ891" s="23"/>
    </row>
    <row r="892" spans="1:41" ht="12" customHeight="1" x14ac:dyDescent="0.25">
      <c r="A892" s="34" t="s">
        <v>605</v>
      </c>
      <c r="B892" s="37" t="s">
        <v>229</v>
      </c>
      <c r="C892" s="6" t="s">
        <v>11</v>
      </c>
      <c r="D892" s="5" t="s">
        <v>13</v>
      </c>
      <c r="E892" s="7" t="s">
        <v>12</v>
      </c>
      <c r="F892" s="5" t="s">
        <v>13</v>
      </c>
      <c r="G892" s="7" t="s">
        <v>12</v>
      </c>
      <c r="H892" s="7" t="s">
        <v>23</v>
      </c>
      <c r="I892" s="7" t="s">
        <v>15</v>
      </c>
      <c r="J892" s="20" t="str">
        <f t="shared" ref="J892:K892" si="8726">A892</f>
        <v>DF079P5R</v>
      </c>
      <c r="K892" s="21" t="str">
        <f t="shared" si="8726"/>
        <v>B</v>
      </c>
      <c r="L892" s="22" t="str">
        <f t="shared" ref="L892" si="8727">IF(ISERROR(SEARCH("Pref",D892)),D892,IF(SEARCH("Pref",D892)=3,LEFT(D892,1),IF(SEARCH("Pref",D892)=4,LEFT(D892,2),D892)))</f>
        <v>Choice 2</v>
      </c>
      <c r="M892" s="23">
        <f t="shared" ref="M892" si="8728">IF(D893="N/A","NA",VALUE(LEFT(D893,SEARCH("of",D893)-1)))</f>
        <v>7</v>
      </c>
      <c r="N892" s="23">
        <f t="shared" ref="N892" si="8729">IF(D893="N/A","NA",VALUE(RIGHT(D893,SEARCH("of",D893)-1)))</f>
        <v>42</v>
      </c>
      <c r="O892" s="24">
        <f t="shared" ref="O892" si="8730">IF(L892="Leftover",1,IF(M892="NA","NA",M892/N892))</f>
        <v>0.16666666666666666</v>
      </c>
      <c r="P892" s="25">
        <f t="shared" ref="P892" si="8731">IF(ISNUMBER(SEARCH("Choice",L892))=TRUE,1,O892)</f>
        <v>1</v>
      </c>
      <c r="Q892" s="22" t="str">
        <f t="shared" ref="Q892" si="8732">IF(ISERROR(SEARCH("Pref",E892)),E892,IF(SEARCH("Pref",E892)=3,LEFT(E892,1),IF(SEARCH("Pref",E892)=4,LEFT(E892,2),E892)))</f>
        <v>0</v>
      </c>
      <c r="R892" s="23">
        <f t="shared" ref="R892" si="8733">IF(E893="N/A","NA",VALUE(LEFT(E893,SEARCH("of",E893)-1)))</f>
        <v>1</v>
      </c>
      <c r="S892" s="23">
        <f t="shared" ref="S892" si="8734">IF(E893="N/A","NA",VALUE(RIGHT(E893,SEARCH("of",E893)-1)))</f>
        <v>1</v>
      </c>
      <c r="T892" s="24">
        <f t="shared" ref="T892" si="8735">IF(Q892="Leftover",1,IF(R892="NA","NA",R892/S892))</f>
        <v>1</v>
      </c>
      <c r="U892" s="25">
        <f t="shared" ref="U892" si="8736">IF(ISNUMBER(SEARCH("Choice",Q892))=TRUE,1,T892)</f>
        <v>1</v>
      </c>
      <c r="V892" s="22" t="str">
        <f t="shared" ref="V892" si="8737">IF(ISERROR(SEARCH("Pref",F892)),F892,IF(SEARCH("Pref",F892)=3,LEFT(F892,1),IF(SEARCH("Pref",F892)=4,LEFT(F892,2),F892)))</f>
        <v>Choice 2</v>
      </c>
      <c r="W892" s="23">
        <f t="shared" ref="W892" si="8738">IF(F893="N/A","NA",VALUE(LEFT(F893,SEARCH("of",F893)-1)))</f>
        <v>2</v>
      </c>
      <c r="X892" s="23">
        <f t="shared" ref="X892" si="8739">IF(F893="N/A","NA",VALUE(RIGHT(F893,SEARCH("of",F893)-1)))</f>
        <v>13</v>
      </c>
      <c r="Y892" s="24">
        <f t="shared" ref="Y892" si="8740">IF(V892="Leftover",1,IF(W892="NA","NA",W892/X892))</f>
        <v>0.15384615384615385</v>
      </c>
      <c r="Z892" s="25">
        <f t="shared" ref="Z892" si="8741">IF(ISNUMBER(SEARCH("Choice",V892))=TRUE,1,Y892)</f>
        <v>1</v>
      </c>
      <c r="AA892" s="22" t="str">
        <f t="shared" ref="AA892" si="8742">IF(ISERROR(SEARCH("Pref",G892)),G892,IF(SEARCH("Pref",G892)=3,LEFT(G892,1),IF(SEARCH("Pref",G892)=4,LEFT(G892,2),G892)))</f>
        <v>0</v>
      </c>
      <c r="AB892" s="23">
        <f t="shared" ref="AB892" si="8743">IF(H893="N/A","NA",VALUE(LEFT(H893,SEARCH("of",H893)-1)))</f>
        <v>4</v>
      </c>
      <c r="AC892" s="23">
        <f t="shared" ref="AC892" si="8744">IF(H893="N/A","NA",VALUE(RIGHT(H893,SEARCH("of",H893)-1)))</f>
        <v>4</v>
      </c>
      <c r="AD892" s="24">
        <f t="shared" ref="AD892" si="8745">IF(AA892="Leftover",1,IF(AB892="NA","NA",AB892/AC892))</f>
        <v>1</v>
      </c>
      <c r="AE892" s="25">
        <f t="shared" ref="AE892" si="8746">IF(ISNUMBER(SEARCH("Choice",AA892))=TRUE,1,AD892)</f>
        <v>1</v>
      </c>
      <c r="AF892" s="22" t="str">
        <f t="shared" ref="AF892" si="8747">IF(ISERROR(SEARCH("Pref",H892)),H892,IF(SEARCH("Pref",H892)=3,LEFT(H892,1),IF(SEARCH("Pref",H892)=4,LEFT(H892,2),H892)))</f>
        <v>Leftover Choice 1</v>
      </c>
      <c r="AG892" s="23">
        <f t="shared" ref="AG892" si="8748">IF(H893="N/A","NA",VALUE(LEFT(H893,SEARCH("of",H893)-1)))</f>
        <v>4</v>
      </c>
      <c r="AH892" s="23">
        <f t="shared" ref="AH892" si="8749">IF(H893="N/A","NA",VALUE(RIGHT(H893,SEARCH("of",H893)-1)))</f>
        <v>4</v>
      </c>
      <c r="AI892" s="24">
        <f t="shared" ref="AI892" si="8750">IF(AF892="Leftover",1,IF(AG892="NA","NA",AG892/AH892))</f>
        <v>1</v>
      </c>
      <c r="AJ892" s="25">
        <f t="shared" ref="AJ892" si="8751">IF(ISNUMBER(SEARCH("Choice",AF892))=TRUE,1,AI892)</f>
        <v>1</v>
      </c>
      <c r="AK892" s="22" t="str">
        <f t="shared" ref="AK892" si="8752">IF(ISERROR(SEARCH("Pref",I892)),I892,IF(SEARCH("Pref",I892)=3,LEFT(I892,1),IF(SEARCH("Pref",I892)=4,LEFT(I892,2),I892)))</f>
        <v>Leftover Choice 3</v>
      </c>
      <c r="AL892" s="23">
        <f t="shared" ref="AL892" si="8753">IF(I893="N/A","NA",VALUE(LEFT(I893,SEARCH("of",I893)-1)))</f>
        <v>1</v>
      </c>
      <c r="AM892" s="23">
        <f t="shared" ref="AM892" si="8754">IF(I893="N/A","NA",VALUE(RIGHT(I893,SEARCH("of",I893)-1)))</f>
        <v>1</v>
      </c>
      <c r="AN892" s="24">
        <f t="shared" ref="AN892" si="8755">IF(AK892="Leftover",1,IF(AL892="NA","NA",AL892/AM892))</f>
        <v>1</v>
      </c>
      <c r="AO892" s="25">
        <f t="shared" ref="AO892" si="8756">IF(ISNUMBER(SEARCH("Choice",AK892))=TRUE,1,AN892)</f>
        <v>1</v>
      </c>
    </row>
    <row r="893" spans="1:41" ht="9" customHeight="1" x14ac:dyDescent="0.25">
      <c r="A893" s="35"/>
      <c r="B893" s="38"/>
      <c r="C893" s="6" t="s">
        <v>16</v>
      </c>
      <c r="D893" s="5" t="s">
        <v>606</v>
      </c>
      <c r="E893" s="5" t="s">
        <v>56</v>
      </c>
      <c r="F893" s="5" t="s">
        <v>581</v>
      </c>
      <c r="G893" s="5" t="s">
        <v>112</v>
      </c>
      <c r="H893" s="5" t="s">
        <v>104</v>
      </c>
      <c r="I893" s="5" t="s">
        <v>56</v>
      </c>
      <c r="J893" s="22"/>
      <c r="K893" s="26"/>
      <c r="L893" s="22"/>
      <c r="M893" s="23"/>
      <c r="N893" s="23"/>
      <c r="O893" s="27"/>
      <c r="P893" s="23"/>
      <c r="Q893" s="22"/>
      <c r="R893" s="23"/>
      <c r="S893" s="23"/>
      <c r="T893" s="27"/>
      <c r="U893" s="23"/>
      <c r="V893" s="22"/>
      <c r="W893" s="23"/>
      <c r="X893" s="23"/>
      <c r="Y893" s="27"/>
      <c r="Z893" s="23"/>
      <c r="AA893" s="22"/>
      <c r="AB893" s="23"/>
      <c r="AC893" s="23"/>
      <c r="AD893" s="27"/>
      <c r="AE893" s="23"/>
      <c r="AF893" s="22"/>
      <c r="AG893" s="23"/>
      <c r="AH893" s="23"/>
      <c r="AI893" s="27"/>
      <c r="AJ893" s="23"/>
    </row>
    <row r="894" spans="1:41" ht="19.95" customHeight="1" x14ac:dyDescent="0.25">
      <c r="A894" s="36"/>
      <c r="B894" s="41"/>
      <c r="C894" s="42"/>
      <c r="D894" s="42"/>
      <c r="E894" s="42"/>
      <c r="F894" s="42"/>
      <c r="G894" s="42"/>
      <c r="H894" s="42"/>
      <c r="I894" s="42"/>
      <c r="J894" s="28"/>
      <c r="K894" s="29"/>
      <c r="L894" s="22"/>
      <c r="M894" s="23"/>
      <c r="N894" s="23"/>
      <c r="O894" s="27"/>
      <c r="P894" s="23"/>
      <c r="Q894" s="22"/>
      <c r="R894" s="23"/>
      <c r="S894" s="23"/>
      <c r="T894" s="27"/>
      <c r="U894" s="23"/>
      <c r="V894" s="22"/>
      <c r="W894" s="23"/>
      <c r="X894" s="23"/>
      <c r="Y894" s="27"/>
      <c r="Z894" s="23"/>
      <c r="AA894" s="22"/>
      <c r="AB894" s="23"/>
      <c r="AC894" s="23"/>
      <c r="AD894" s="27"/>
      <c r="AE894" s="23"/>
      <c r="AF894" s="22"/>
      <c r="AG894" s="23"/>
      <c r="AH894" s="23"/>
      <c r="AI894" s="27"/>
      <c r="AJ894" s="23"/>
    </row>
    <row r="895" spans="1:41" ht="12" customHeight="1" x14ac:dyDescent="0.25">
      <c r="A895" s="34" t="s">
        <v>607</v>
      </c>
      <c r="B895" s="37" t="s">
        <v>10</v>
      </c>
      <c r="C895" s="6" t="s">
        <v>11</v>
      </c>
      <c r="D895" s="7" t="s">
        <v>163</v>
      </c>
      <c r="E895" s="7" t="s">
        <v>163</v>
      </c>
      <c r="F895" s="7" t="s">
        <v>44</v>
      </c>
      <c r="G895" s="7" t="s">
        <v>12</v>
      </c>
      <c r="H895" s="5" t="s">
        <v>12</v>
      </c>
      <c r="I895" s="7" t="s">
        <v>23</v>
      </c>
      <c r="J895" s="20" t="str">
        <f t="shared" ref="J895:K895" si="8757">A895</f>
        <v>DF080O1A</v>
      </c>
      <c r="K895" s="21" t="str">
        <f t="shared" si="8757"/>
        <v>A</v>
      </c>
      <c r="L895" s="22" t="str">
        <f t="shared" ref="L895" si="8758">IF(ISERROR(SEARCH("Pref",D895)),D895,IF(SEARCH("Pref",D895)=3,LEFT(D895,1),IF(SEARCH("Pref",D895)=4,LEFT(D895,2),D895)))</f>
        <v>2</v>
      </c>
      <c r="M895" s="23">
        <f t="shared" ref="M895" si="8759">IF(D896="N/A","NA",VALUE(LEFT(D896,SEARCH("of",D896)-1)))</f>
        <v>3</v>
      </c>
      <c r="N895" s="23">
        <f t="shared" ref="N895" si="8760">IF(D896="N/A","NA",VALUE(RIGHT(D896,SEARCH("of",D896)-1)))</f>
        <v>5</v>
      </c>
      <c r="O895" s="24">
        <f t="shared" ref="O895" si="8761">IF(L895="Leftover",1,IF(M895="NA","NA",M895/N895))</f>
        <v>0.6</v>
      </c>
      <c r="P895" s="25">
        <f t="shared" ref="P895" si="8762">IF(ISNUMBER(SEARCH("Choice",L895))=TRUE,1,O895)</f>
        <v>0.6</v>
      </c>
      <c r="Q895" s="22" t="str">
        <f t="shared" ref="Q895" si="8763">IF(ISERROR(SEARCH("Pref",E895)),E895,IF(SEARCH("Pref",E895)=3,LEFT(E895,1),IF(SEARCH("Pref",E895)=4,LEFT(E895,2),E895)))</f>
        <v>2</v>
      </c>
      <c r="R895" s="23">
        <f t="shared" ref="R895" si="8764">IF(E896="N/A","NA",VALUE(LEFT(E896,SEARCH("of",E896)-1)))</f>
        <v>1</v>
      </c>
      <c r="S895" s="23">
        <f t="shared" ref="S895" si="8765">IF(E896="N/A","NA",VALUE(RIGHT(E896,SEARCH("of",E896)-1)))</f>
        <v>1</v>
      </c>
      <c r="T895" s="24">
        <f t="shared" ref="T895" si="8766">IF(Q895="Leftover",1,IF(R895="NA","NA",R895/S895))</f>
        <v>1</v>
      </c>
      <c r="U895" s="25">
        <f t="shared" ref="U895" si="8767">IF(ISNUMBER(SEARCH("Choice",Q895))=TRUE,1,T895)</f>
        <v>1</v>
      </c>
      <c r="V895" s="22" t="str">
        <f t="shared" ref="V895" si="8768">IF(ISERROR(SEARCH("Pref",F895)),F895,IF(SEARCH("Pref",F895)=3,LEFT(F895,1),IF(SEARCH("Pref",F895)=4,LEFT(F895,2),F895)))</f>
        <v>1</v>
      </c>
      <c r="W895" s="23">
        <f t="shared" ref="W895" si="8769">IF(F896="N/A","NA",VALUE(LEFT(F896,SEARCH("of",F896)-1)))</f>
        <v>1</v>
      </c>
      <c r="X895" s="23">
        <f t="shared" ref="X895" si="8770">IF(F896="N/A","NA",VALUE(RIGHT(F896,SEARCH("of",F896)-1)))</f>
        <v>3</v>
      </c>
      <c r="Y895" s="24">
        <f t="shared" ref="Y895" si="8771">IF(V895="Leftover",1,IF(W895="NA","NA",W895/X895))</f>
        <v>0.33333333333333331</v>
      </c>
      <c r="Z895" s="25">
        <f t="shared" ref="Z895" si="8772">IF(ISNUMBER(SEARCH("Choice",V895))=TRUE,1,Y895)</f>
        <v>0.33333333333333331</v>
      </c>
      <c r="AA895" s="22" t="str">
        <f t="shared" ref="AA895" si="8773">IF(ISERROR(SEARCH("Pref",G895)),G895,IF(SEARCH("Pref",G895)=3,LEFT(G895,1),IF(SEARCH("Pref",G895)=4,LEFT(G895,2),G895)))</f>
        <v>0</v>
      </c>
      <c r="AB895" s="23">
        <f t="shared" ref="AB895" si="8774">IF(H896="N/A","NA",VALUE(LEFT(H896,SEARCH("of",H896)-1)))</f>
        <v>1</v>
      </c>
      <c r="AC895" s="23">
        <f t="shared" ref="AC895" si="8775">IF(H896="N/A","NA",VALUE(RIGHT(H896,SEARCH("of",H896)-1)))</f>
        <v>1</v>
      </c>
      <c r="AD895" s="24">
        <f t="shared" ref="AD895" si="8776">IF(AA895="Leftover",1,IF(AB895="NA","NA",AB895/AC895))</f>
        <v>1</v>
      </c>
      <c r="AE895" s="25">
        <f t="shared" ref="AE895" si="8777">IF(ISNUMBER(SEARCH("Choice",AA895))=TRUE,1,AD895)</f>
        <v>1</v>
      </c>
      <c r="AF895" s="22" t="str">
        <f t="shared" ref="AF895" si="8778">IF(ISERROR(SEARCH("Pref",H895)),H895,IF(SEARCH("Pref",H895)=3,LEFT(H895,1),IF(SEARCH("Pref",H895)=4,LEFT(H895,2),H895)))</f>
        <v>0</v>
      </c>
      <c r="AG895" s="23">
        <f t="shared" ref="AG895" si="8779">IF(H896="N/A","NA",VALUE(LEFT(H896,SEARCH("of",H896)-1)))</f>
        <v>1</v>
      </c>
      <c r="AH895" s="23">
        <f t="shared" ref="AH895" si="8780">IF(H896="N/A","NA",VALUE(RIGHT(H896,SEARCH("of",H896)-1)))</f>
        <v>1</v>
      </c>
      <c r="AI895" s="24">
        <f t="shared" ref="AI895" si="8781">IF(AF895="Leftover",1,IF(AG895="NA","NA",AG895/AH895))</f>
        <v>1</v>
      </c>
      <c r="AJ895" s="25">
        <f t="shared" ref="AJ895" si="8782">IF(ISNUMBER(SEARCH("Choice",AF895))=TRUE,1,AI895)</f>
        <v>1</v>
      </c>
      <c r="AK895" s="22" t="str">
        <f t="shared" ref="AK895" si="8783">IF(ISERROR(SEARCH("Pref",I895)),I895,IF(SEARCH("Pref",I895)=3,LEFT(I895,1),IF(SEARCH("Pref",I895)=4,LEFT(I895,2),I895)))</f>
        <v>Leftover Choice 1</v>
      </c>
      <c r="AL895" s="23">
        <f t="shared" ref="AL895" si="8784">IF(I896="N/A","NA",VALUE(LEFT(I896,SEARCH("of",I896)-1)))</f>
        <v>1</v>
      </c>
      <c r="AM895" s="23">
        <f t="shared" ref="AM895" si="8785">IF(I896="N/A","NA",VALUE(RIGHT(I896,SEARCH("of",I896)-1)))</f>
        <v>1</v>
      </c>
      <c r="AN895" s="24">
        <f t="shared" ref="AN895" si="8786">IF(AK895="Leftover",1,IF(AL895="NA","NA",AL895/AM895))</f>
        <v>1</v>
      </c>
      <c r="AO895" s="25">
        <f t="shared" ref="AO895" si="8787">IF(ISNUMBER(SEARCH("Choice",AK895))=TRUE,1,AN895)</f>
        <v>1</v>
      </c>
    </row>
    <row r="896" spans="1:41" ht="9" customHeight="1" x14ac:dyDescent="0.25">
      <c r="A896" s="35"/>
      <c r="B896" s="38"/>
      <c r="C896" s="6" t="s">
        <v>16</v>
      </c>
      <c r="D896" s="5" t="s">
        <v>135</v>
      </c>
      <c r="E896" s="5" t="s">
        <v>56</v>
      </c>
      <c r="F896" s="5" t="s">
        <v>18</v>
      </c>
      <c r="G896" s="5" t="s">
        <v>56</v>
      </c>
      <c r="H896" s="5" t="s">
        <v>56</v>
      </c>
      <c r="I896" s="5" t="s">
        <v>56</v>
      </c>
      <c r="J896" s="22"/>
      <c r="K896" s="26"/>
      <c r="L896" s="22"/>
      <c r="M896" s="23"/>
      <c r="N896" s="23"/>
      <c r="O896" s="27"/>
      <c r="P896" s="23"/>
      <c r="Q896" s="22"/>
      <c r="R896" s="23"/>
      <c r="S896" s="23"/>
      <c r="T896" s="27"/>
      <c r="U896" s="23"/>
      <c r="V896" s="22"/>
      <c r="W896" s="23"/>
      <c r="X896" s="23"/>
      <c r="Y896" s="27"/>
      <c r="Z896" s="23"/>
      <c r="AA896" s="22"/>
      <c r="AB896" s="23"/>
      <c r="AC896" s="23"/>
      <c r="AD896" s="27"/>
      <c r="AE896" s="23"/>
      <c r="AF896" s="22"/>
      <c r="AG896" s="23"/>
      <c r="AH896" s="23"/>
      <c r="AI896" s="27"/>
      <c r="AJ896" s="23"/>
    </row>
    <row r="897" spans="1:41" ht="19.2" customHeight="1" x14ac:dyDescent="0.25">
      <c r="A897" s="36"/>
      <c r="B897" s="41"/>
      <c r="C897" s="42"/>
      <c r="D897" s="42"/>
      <c r="E897" s="42"/>
      <c r="F897" s="42"/>
      <c r="G897" s="42"/>
      <c r="H897" s="42"/>
      <c r="I897" s="42"/>
      <c r="J897" s="28"/>
      <c r="K897" s="29"/>
      <c r="L897" s="22"/>
      <c r="M897" s="23"/>
      <c r="N897" s="23"/>
      <c r="O897" s="27"/>
      <c r="P897" s="23"/>
      <c r="Q897" s="22"/>
      <c r="R897" s="23"/>
      <c r="S897" s="23"/>
      <c r="T897" s="27"/>
      <c r="U897" s="23"/>
      <c r="V897" s="22"/>
      <c r="W897" s="23"/>
      <c r="X897" s="23"/>
      <c r="Y897" s="27"/>
      <c r="Z897" s="23"/>
      <c r="AA897" s="22"/>
      <c r="AB897" s="23"/>
      <c r="AC897" s="23"/>
      <c r="AD897" s="27"/>
      <c r="AE897" s="23"/>
      <c r="AF897" s="22"/>
      <c r="AG897" s="23"/>
      <c r="AH897" s="23"/>
      <c r="AI897" s="27"/>
      <c r="AJ897" s="23"/>
    </row>
    <row r="898" spans="1:41" ht="12" customHeight="1" x14ac:dyDescent="0.25">
      <c r="A898" s="34" t="s">
        <v>608</v>
      </c>
      <c r="B898" s="37" t="s">
        <v>10</v>
      </c>
      <c r="C898" s="6" t="s">
        <v>11</v>
      </c>
      <c r="D898" s="7" t="s">
        <v>44</v>
      </c>
      <c r="E898" s="7" t="s">
        <v>163</v>
      </c>
      <c r="F898" s="5" t="s">
        <v>13</v>
      </c>
      <c r="G898" s="6" t="s">
        <v>54</v>
      </c>
      <c r="H898" s="5" t="s">
        <v>30</v>
      </c>
      <c r="I898" s="7" t="s">
        <v>14</v>
      </c>
      <c r="J898" s="20" t="str">
        <f t="shared" ref="J898:K898" si="8788">A898</f>
        <v>DF080O1M</v>
      </c>
      <c r="K898" s="21" t="str">
        <f t="shared" si="8788"/>
        <v>A</v>
      </c>
      <c r="L898" s="22" t="str">
        <f t="shared" ref="L898" si="8789">IF(ISERROR(SEARCH("Pref",D898)),D898,IF(SEARCH("Pref",D898)=3,LEFT(D898,1),IF(SEARCH("Pref",D898)=4,LEFT(D898,2),D898)))</f>
        <v>1</v>
      </c>
      <c r="M898" s="23">
        <f t="shared" ref="M898" si="8790">IF(D899="N/A","NA",VALUE(LEFT(D899,SEARCH("of",D899)-1)))</f>
        <v>1</v>
      </c>
      <c r="N898" s="23">
        <f t="shared" ref="N898" si="8791">IF(D899="N/A","NA",VALUE(RIGHT(D899,SEARCH("of",D899)-1)))</f>
        <v>10</v>
      </c>
      <c r="O898" s="24">
        <f t="shared" ref="O898" si="8792">IF(L898="Leftover",1,IF(M898="NA","NA",M898/N898))</f>
        <v>0.1</v>
      </c>
      <c r="P898" s="25">
        <f t="shared" ref="P898" si="8793">IF(ISNUMBER(SEARCH("Choice",L898))=TRUE,1,O898)</f>
        <v>0.1</v>
      </c>
      <c r="Q898" s="22" t="str">
        <f t="shared" ref="Q898" si="8794">IF(ISERROR(SEARCH("Pref",E898)),E898,IF(SEARCH("Pref",E898)=3,LEFT(E898,1),IF(SEARCH("Pref",E898)=4,LEFT(E898,2),E898)))</f>
        <v>2</v>
      </c>
      <c r="R898" s="23">
        <f t="shared" ref="R898" si="8795">IF(E899="N/A","NA",VALUE(LEFT(E899,SEARCH("of",E899)-1)))</f>
        <v>2</v>
      </c>
      <c r="S898" s="23">
        <f t="shared" ref="S898" si="8796">IF(E899="N/A","NA",VALUE(RIGHT(E899,SEARCH("of",E899)-1)))</f>
        <v>3</v>
      </c>
      <c r="T898" s="24">
        <f t="shared" ref="T898" si="8797">IF(Q898="Leftover",1,IF(R898="NA","NA",R898/S898))</f>
        <v>0.66666666666666663</v>
      </c>
      <c r="U898" s="25">
        <f t="shared" ref="U898" si="8798">IF(ISNUMBER(SEARCH("Choice",Q898))=TRUE,1,T898)</f>
        <v>0.66666666666666663</v>
      </c>
      <c r="V898" s="22" t="str">
        <f t="shared" ref="V898" si="8799">IF(ISERROR(SEARCH("Pref",F898)),F898,IF(SEARCH("Pref",F898)=3,LEFT(F898,1),IF(SEARCH("Pref",F898)=4,LEFT(F898,2),F898)))</f>
        <v>Choice 2</v>
      </c>
      <c r="W898" s="23">
        <f t="shared" ref="W898" si="8800">IF(F899="N/A","NA",VALUE(LEFT(F899,SEARCH("of",F899)-1)))</f>
        <v>1</v>
      </c>
      <c r="X898" s="23">
        <f t="shared" ref="X898" si="8801">IF(F899="N/A","NA",VALUE(RIGHT(F899,SEARCH("of",F899)-1)))</f>
        <v>3</v>
      </c>
      <c r="Y898" s="24">
        <f t="shared" ref="Y898" si="8802">IF(V898="Leftover",1,IF(W898="NA","NA",W898/X898))</f>
        <v>0.33333333333333331</v>
      </c>
      <c r="Z898" s="25">
        <f t="shared" ref="Z898" si="8803">IF(ISNUMBER(SEARCH("Choice",V898))=TRUE,1,Y898)</f>
        <v>1</v>
      </c>
      <c r="AA898" s="22" t="str">
        <f t="shared" ref="AA898" si="8804">IF(ISERROR(SEARCH("Pref",G898)),G898,IF(SEARCH("Pref",G898)=3,LEFT(G898,1),IF(SEARCH("Pref",G898)=4,LEFT(G898,2),G898)))</f>
        <v>None Drawn</v>
      </c>
      <c r="AB898" s="23">
        <f t="shared" ref="AB898" si="8805">IF(H899="N/A","NA",VALUE(LEFT(H899,SEARCH("of",H899)-1)))</f>
        <v>1</v>
      </c>
      <c r="AC898" s="23">
        <f t="shared" ref="AC898" si="8806">IF(H899="N/A","NA",VALUE(RIGHT(H899,SEARCH("of",H899)-1)))</f>
        <v>2</v>
      </c>
      <c r="AD898" s="24">
        <f t="shared" ref="AD898" si="8807">IF(AA898="Leftover",1,IF(AB898="NA","NA",AB898/AC898))</f>
        <v>0.5</v>
      </c>
      <c r="AE898" s="25">
        <f t="shared" ref="AE898" si="8808">IF(ISNUMBER(SEARCH("Choice",AA898))=TRUE,1,AD898)</f>
        <v>0.5</v>
      </c>
      <c r="AF898" s="22" t="str">
        <f t="shared" ref="AF898" si="8809">IF(ISERROR(SEARCH("Pref",H898)),H898,IF(SEARCH("Pref",H898)=3,LEFT(H898,1),IF(SEARCH("Pref",H898)=4,LEFT(H898,2),H898)))</f>
        <v>Choice 3</v>
      </c>
      <c r="AG898" s="23">
        <f t="shared" ref="AG898" si="8810">IF(H899="N/A","NA",VALUE(LEFT(H899,SEARCH("of",H899)-1)))</f>
        <v>1</v>
      </c>
      <c r="AH898" s="23">
        <f t="shared" ref="AH898" si="8811">IF(H899="N/A","NA",VALUE(RIGHT(H899,SEARCH("of",H899)-1)))</f>
        <v>2</v>
      </c>
      <c r="AI898" s="24">
        <f t="shared" ref="AI898" si="8812">IF(AF898="Leftover",1,IF(AG898="NA","NA",AG898/AH898))</f>
        <v>0.5</v>
      </c>
      <c r="AJ898" s="25">
        <f t="shared" ref="AJ898" si="8813">IF(ISNUMBER(SEARCH("Choice",AF898))=TRUE,1,AI898)</f>
        <v>1</v>
      </c>
      <c r="AK898" s="22" t="str">
        <f t="shared" ref="AK898" si="8814">IF(ISERROR(SEARCH("Pref",I898)),I898,IF(SEARCH("Pref",I898)=3,LEFT(I898,1),IF(SEARCH("Pref",I898)=4,LEFT(I898,2),I898)))</f>
        <v>Leftover Choice 2</v>
      </c>
      <c r="AL898" s="23">
        <f t="shared" ref="AL898" si="8815">IF(I899="N/A","NA",VALUE(LEFT(I899,SEARCH("of",I899)-1)))</f>
        <v>1</v>
      </c>
      <c r="AM898" s="23">
        <f t="shared" ref="AM898" si="8816">IF(I899="N/A","NA",VALUE(RIGHT(I899,SEARCH("of",I899)-1)))</f>
        <v>2</v>
      </c>
      <c r="AN898" s="24">
        <f t="shared" ref="AN898" si="8817">IF(AK898="Leftover",1,IF(AL898="NA","NA",AL898/AM898))</f>
        <v>0.5</v>
      </c>
      <c r="AO898" s="25">
        <f t="shared" ref="AO898" si="8818">IF(ISNUMBER(SEARCH("Choice",AK898))=TRUE,1,AN898)</f>
        <v>1</v>
      </c>
    </row>
    <row r="899" spans="1:41" ht="9" customHeight="1" x14ac:dyDescent="0.25">
      <c r="A899" s="35"/>
      <c r="B899" s="38"/>
      <c r="C899" s="6" t="s">
        <v>16</v>
      </c>
      <c r="D899" s="5" t="s">
        <v>327</v>
      </c>
      <c r="E899" s="5" t="s">
        <v>105</v>
      </c>
      <c r="F899" s="5" t="s">
        <v>18</v>
      </c>
      <c r="G899" s="5" t="s">
        <v>55</v>
      </c>
      <c r="H899" s="5" t="s">
        <v>59</v>
      </c>
      <c r="I899" s="5" t="s">
        <v>59</v>
      </c>
      <c r="J899" s="22"/>
      <c r="K899" s="26"/>
      <c r="L899" s="22"/>
      <c r="M899" s="23"/>
      <c r="N899" s="23"/>
      <c r="O899" s="27"/>
      <c r="P899" s="23"/>
      <c r="Q899" s="22"/>
      <c r="R899" s="23"/>
      <c r="S899" s="23"/>
      <c r="T899" s="27"/>
      <c r="U899" s="23"/>
      <c r="V899" s="22"/>
      <c r="W899" s="23"/>
      <c r="X899" s="23"/>
      <c r="Y899" s="27"/>
      <c r="Z899" s="23"/>
      <c r="AA899" s="22"/>
      <c r="AB899" s="23"/>
      <c r="AC899" s="23"/>
      <c r="AD899" s="27"/>
      <c r="AE899" s="23"/>
      <c r="AF899" s="22"/>
      <c r="AG899" s="23"/>
      <c r="AH899" s="23"/>
      <c r="AI899" s="27"/>
      <c r="AJ899" s="23"/>
    </row>
    <row r="900" spans="1:41" ht="10.95" customHeight="1" x14ac:dyDescent="0.25">
      <c r="A900" s="36"/>
      <c r="B900" s="41"/>
      <c r="C900" s="42"/>
      <c r="D900" s="42"/>
      <c r="E900" s="42"/>
      <c r="F900" s="42"/>
      <c r="G900" s="42"/>
      <c r="H900" s="42"/>
      <c r="I900" s="42"/>
      <c r="J900" s="28"/>
      <c r="K900" s="29"/>
      <c r="L900" s="22"/>
      <c r="M900" s="23"/>
      <c r="N900" s="23"/>
      <c r="O900" s="27"/>
      <c r="P900" s="23"/>
      <c r="Q900" s="22"/>
      <c r="R900" s="23"/>
      <c r="S900" s="23"/>
      <c r="T900" s="27"/>
      <c r="U900" s="23"/>
      <c r="V900" s="22"/>
      <c r="W900" s="23"/>
      <c r="X900" s="23"/>
      <c r="Y900" s="27"/>
      <c r="Z900" s="23"/>
      <c r="AA900" s="22"/>
      <c r="AB900" s="23"/>
      <c r="AC900" s="23"/>
      <c r="AD900" s="27"/>
      <c r="AE900" s="23"/>
      <c r="AF900" s="22"/>
      <c r="AG900" s="23"/>
      <c r="AH900" s="23"/>
      <c r="AI900" s="27"/>
      <c r="AJ900" s="23"/>
    </row>
    <row r="901" spans="1:41" ht="12" customHeight="1" x14ac:dyDescent="0.25">
      <c r="A901" s="34" t="s">
        <v>609</v>
      </c>
      <c r="B901" s="37" t="s">
        <v>10</v>
      </c>
      <c r="C901" s="6" t="s">
        <v>11</v>
      </c>
      <c r="D901" s="7" t="s">
        <v>163</v>
      </c>
      <c r="E901" s="6" t="s">
        <v>54</v>
      </c>
      <c r="F901" s="7" t="s">
        <v>12</v>
      </c>
      <c r="G901" s="6" t="s">
        <v>54</v>
      </c>
      <c r="H901" s="5" t="s">
        <v>12</v>
      </c>
      <c r="I901" s="5" t="s">
        <v>13</v>
      </c>
      <c r="J901" s="20" t="str">
        <f t="shared" ref="J901:K901" si="8819">A901</f>
        <v>DF080O2R</v>
      </c>
      <c r="K901" s="21" t="str">
        <f t="shared" si="8819"/>
        <v>A</v>
      </c>
      <c r="L901" s="22" t="str">
        <f t="shared" ref="L901" si="8820">IF(ISERROR(SEARCH("Pref",D901)),D901,IF(SEARCH("Pref",D901)=3,LEFT(D901,1),IF(SEARCH("Pref",D901)=4,LEFT(D901,2),D901)))</f>
        <v>2</v>
      </c>
      <c r="M901" s="23">
        <f t="shared" ref="M901" si="8821">IF(D902="N/A","NA",VALUE(LEFT(D902,SEARCH("of",D902)-1)))</f>
        <v>6</v>
      </c>
      <c r="N901" s="23">
        <f t="shared" ref="N901" si="8822">IF(D902="N/A","NA",VALUE(RIGHT(D902,SEARCH("of",D902)-1)))</f>
        <v>35</v>
      </c>
      <c r="O901" s="24">
        <f t="shared" ref="O901" si="8823">IF(L901="Leftover",1,IF(M901="NA","NA",M901/N901))</f>
        <v>0.17142857142857143</v>
      </c>
      <c r="P901" s="25">
        <f t="shared" ref="P901" si="8824">IF(ISNUMBER(SEARCH("Choice",L901))=TRUE,1,O901)</f>
        <v>0.17142857142857143</v>
      </c>
      <c r="Q901" s="22" t="str">
        <f t="shared" ref="Q901" si="8825">IF(ISERROR(SEARCH("Pref",E901)),E901,IF(SEARCH("Pref",E901)=3,LEFT(E901,1),IF(SEARCH("Pref",E901)=4,LEFT(E901,2),E901)))</f>
        <v>None Drawn</v>
      </c>
      <c r="R901" s="23" t="str">
        <f t="shared" ref="R901" si="8826">IF(E902="N/A","NA",VALUE(LEFT(E902,SEARCH("of",E902)-1)))</f>
        <v>NA</v>
      </c>
      <c r="S901" s="23" t="str">
        <f t="shared" ref="S901" si="8827">IF(E902="N/A","NA",VALUE(RIGHT(E902,SEARCH("of",E902)-1)))</f>
        <v>NA</v>
      </c>
      <c r="T901" s="24" t="str">
        <f t="shared" ref="T901" si="8828">IF(Q901="Leftover",1,IF(R901="NA","NA",R901/S901))</f>
        <v>NA</v>
      </c>
      <c r="U901" s="25" t="str">
        <f t="shared" ref="U901" si="8829">IF(ISNUMBER(SEARCH("Choice",Q901))=TRUE,1,T901)</f>
        <v>NA</v>
      </c>
      <c r="V901" s="22" t="str">
        <f t="shared" ref="V901" si="8830">IF(ISERROR(SEARCH("Pref",F901)),F901,IF(SEARCH("Pref",F901)=3,LEFT(F901,1),IF(SEARCH("Pref",F901)=4,LEFT(F901,2),F901)))</f>
        <v>0</v>
      </c>
      <c r="W901" s="23">
        <f t="shared" ref="W901" si="8831">IF(F902="N/A","NA",VALUE(LEFT(F902,SEARCH("of",F902)-1)))</f>
        <v>1</v>
      </c>
      <c r="X901" s="23">
        <f t="shared" ref="X901" si="8832">IF(F902="N/A","NA",VALUE(RIGHT(F902,SEARCH("of",F902)-1)))</f>
        <v>19</v>
      </c>
      <c r="Y901" s="24">
        <f t="shared" ref="Y901" si="8833">IF(V901="Leftover",1,IF(W901="NA","NA",W901/X901))</f>
        <v>5.2631578947368418E-2</v>
      </c>
      <c r="Z901" s="25">
        <f t="shared" ref="Z901" si="8834">IF(ISNUMBER(SEARCH("Choice",V901))=TRUE,1,Y901)</f>
        <v>5.2631578947368418E-2</v>
      </c>
      <c r="AA901" s="22" t="str">
        <f t="shared" ref="AA901" si="8835">IF(ISERROR(SEARCH("Pref",G901)),G901,IF(SEARCH("Pref",G901)=3,LEFT(G901,1),IF(SEARCH("Pref",G901)=4,LEFT(G901,2),G901)))</f>
        <v>None Drawn</v>
      </c>
      <c r="AB901" s="23">
        <f t="shared" ref="AB901" si="8836">IF(H902="N/A","NA",VALUE(LEFT(H902,SEARCH("of",H902)-1)))</f>
        <v>2</v>
      </c>
      <c r="AC901" s="23">
        <f t="shared" ref="AC901" si="8837">IF(H902="N/A","NA",VALUE(RIGHT(H902,SEARCH("of",H902)-1)))</f>
        <v>4</v>
      </c>
      <c r="AD901" s="24">
        <f t="shared" ref="AD901" si="8838">IF(AA901="Leftover",1,IF(AB901="NA","NA",AB901/AC901))</f>
        <v>0.5</v>
      </c>
      <c r="AE901" s="25">
        <f t="shared" ref="AE901" si="8839">IF(ISNUMBER(SEARCH("Choice",AA901))=TRUE,1,AD901)</f>
        <v>0.5</v>
      </c>
      <c r="AF901" s="22" t="str">
        <f t="shared" ref="AF901" si="8840">IF(ISERROR(SEARCH("Pref",H901)),H901,IF(SEARCH("Pref",H901)=3,LEFT(H901,1),IF(SEARCH("Pref",H901)=4,LEFT(H901,2),H901)))</f>
        <v>0</v>
      </c>
      <c r="AG901" s="23">
        <f t="shared" ref="AG901" si="8841">IF(H902="N/A","NA",VALUE(LEFT(H902,SEARCH("of",H902)-1)))</f>
        <v>2</v>
      </c>
      <c r="AH901" s="23">
        <f t="shared" ref="AH901" si="8842">IF(H902="N/A","NA",VALUE(RIGHT(H902,SEARCH("of",H902)-1)))</f>
        <v>4</v>
      </c>
      <c r="AI901" s="24">
        <f t="shared" ref="AI901" si="8843">IF(AF901="Leftover",1,IF(AG901="NA","NA",AG901/AH901))</f>
        <v>0.5</v>
      </c>
      <c r="AJ901" s="25">
        <f t="shared" ref="AJ901" si="8844">IF(ISNUMBER(SEARCH("Choice",AF901))=TRUE,1,AI901)</f>
        <v>0.5</v>
      </c>
      <c r="AK901" s="22" t="str">
        <f t="shared" ref="AK901" si="8845">IF(ISERROR(SEARCH("Pref",I901)),I901,IF(SEARCH("Pref",I901)=3,LEFT(I901,1),IF(SEARCH("Pref",I901)=4,LEFT(I901,2),I901)))</f>
        <v>Choice 2</v>
      </c>
      <c r="AL901" s="23">
        <f t="shared" ref="AL901" si="8846">IF(I902="N/A","NA",VALUE(LEFT(I902,SEARCH("of",I902)-1)))</f>
        <v>1</v>
      </c>
      <c r="AM901" s="23">
        <f t="shared" ref="AM901" si="8847">IF(I902="N/A","NA",VALUE(RIGHT(I902,SEARCH("of",I902)-1)))</f>
        <v>5</v>
      </c>
      <c r="AN901" s="24">
        <f t="shared" ref="AN901" si="8848">IF(AK901="Leftover",1,IF(AL901="NA","NA",AL901/AM901))</f>
        <v>0.2</v>
      </c>
      <c r="AO901" s="25">
        <f t="shared" ref="AO901" si="8849">IF(ISNUMBER(SEARCH("Choice",AK901))=TRUE,1,AN901)</f>
        <v>1</v>
      </c>
    </row>
    <row r="902" spans="1:41" ht="19.95" customHeight="1" x14ac:dyDescent="0.25">
      <c r="A902" s="35"/>
      <c r="B902" s="38"/>
      <c r="C902" s="6" t="s">
        <v>16</v>
      </c>
      <c r="D902" s="5" t="s">
        <v>610</v>
      </c>
      <c r="E902" s="5" t="s">
        <v>55</v>
      </c>
      <c r="F902" s="5" t="s">
        <v>455</v>
      </c>
      <c r="G902" s="5" t="s">
        <v>55</v>
      </c>
      <c r="H902" s="5" t="s">
        <v>257</v>
      </c>
      <c r="I902" s="5" t="s">
        <v>189</v>
      </c>
      <c r="J902" s="22"/>
      <c r="K902" s="26"/>
      <c r="L902" s="22"/>
      <c r="M902" s="23"/>
      <c r="N902" s="23"/>
      <c r="O902" s="27"/>
      <c r="P902" s="23"/>
      <c r="Q902" s="22"/>
      <c r="R902" s="23"/>
      <c r="S902" s="23"/>
      <c r="T902" s="27"/>
      <c r="U902" s="23"/>
      <c r="V902" s="22"/>
      <c r="W902" s="23"/>
      <c r="X902" s="23"/>
      <c r="Y902" s="27"/>
      <c r="Z902" s="23"/>
      <c r="AA902" s="22"/>
      <c r="AB902" s="23"/>
      <c r="AC902" s="23"/>
      <c r="AD902" s="27"/>
      <c r="AE902" s="23"/>
      <c r="AF902" s="22"/>
      <c r="AG902" s="23"/>
      <c r="AH902" s="23"/>
      <c r="AI902" s="27"/>
      <c r="AJ902" s="23"/>
    </row>
    <row r="903" spans="1:41" ht="12" customHeight="1" x14ac:dyDescent="0.25">
      <c r="A903" s="36"/>
      <c r="B903" s="41"/>
      <c r="C903" s="42"/>
      <c r="D903" s="42"/>
      <c r="E903" s="42"/>
      <c r="F903" s="42"/>
      <c r="G903" s="42"/>
      <c r="H903" s="42"/>
      <c r="I903" s="42"/>
      <c r="J903" s="28"/>
      <c r="K903" s="29"/>
      <c r="L903" s="22"/>
      <c r="M903" s="23"/>
      <c r="N903" s="23"/>
      <c r="O903" s="27"/>
      <c r="P903" s="23"/>
      <c r="Q903" s="22"/>
      <c r="R903" s="23"/>
      <c r="S903" s="23"/>
      <c r="T903" s="27"/>
      <c r="U903" s="23"/>
      <c r="V903" s="22"/>
      <c r="W903" s="23"/>
      <c r="X903" s="23"/>
      <c r="Y903" s="27"/>
      <c r="Z903" s="23"/>
      <c r="AA903" s="22"/>
      <c r="AB903" s="23"/>
      <c r="AC903" s="23"/>
      <c r="AD903" s="27"/>
      <c r="AE903" s="23"/>
      <c r="AF903" s="22"/>
      <c r="AG903" s="23"/>
      <c r="AH903" s="23"/>
      <c r="AI903" s="27"/>
      <c r="AJ903" s="23"/>
    </row>
    <row r="904" spans="1:41" ht="9" customHeight="1" x14ac:dyDescent="0.25">
      <c r="A904" s="34" t="s">
        <v>611</v>
      </c>
      <c r="B904" s="37" t="s">
        <v>10</v>
      </c>
      <c r="C904" s="6" t="s">
        <v>11</v>
      </c>
      <c r="D904" s="7" t="s">
        <v>163</v>
      </c>
      <c r="E904" s="6" t="s">
        <v>54</v>
      </c>
      <c r="F904" s="7" t="s">
        <v>12</v>
      </c>
      <c r="G904" s="7" t="s">
        <v>12</v>
      </c>
      <c r="H904" s="5" t="s">
        <v>12</v>
      </c>
      <c r="I904" s="7" t="s">
        <v>23</v>
      </c>
      <c r="J904" s="20" t="str">
        <f t="shared" ref="J904:K904" si="8850">A904</f>
        <v>DF080O3R</v>
      </c>
      <c r="K904" s="21" t="str">
        <f t="shared" si="8850"/>
        <v>A</v>
      </c>
      <c r="L904" s="22" t="str">
        <f t="shared" ref="L904" si="8851">IF(ISERROR(SEARCH("Pref",D904)),D904,IF(SEARCH("Pref",D904)=3,LEFT(D904,1),IF(SEARCH("Pref",D904)=4,LEFT(D904,2),D904)))</f>
        <v>2</v>
      </c>
      <c r="M904" s="23">
        <f t="shared" ref="M904" si="8852">IF(D905="N/A","NA",VALUE(LEFT(D905,SEARCH("of",D905)-1)))</f>
        <v>7</v>
      </c>
      <c r="N904" s="23">
        <f t="shared" ref="N904" si="8853">IF(D905="N/A","NA",VALUE(RIGHT(D905,SEARCH("of",D905)-1)))</f>
        <v>11</v>
      </c>
      <c r="O904" s="24">
        <f t="shared" ref="O904" si="8854">IF(L904="Leftover",1,IF(M904="NA","NA",M904/N904))</f>
        <v>0.63636363636363635</v>
      </c>
      <c r="P904" s="25">
        <f t="shared" ref="P904" si="8855">IF(ISNUMBER(SEARCH("Choice",L904))=TRUE,1,O904)</f>
        <v>0.63636363636363635</v>
      </c>
      <c r="Q904" s="22" t="str">
        <f t="shared" ref="Q904" si="8856">IF(ISERROR(SEARCH("Pref",E904)),E904,IF(SEARCH("Pref",E904)=3,LEFT(E904,1),IF(SEARCH("Pref",E904)=4,LEFT(E904,2),E904)))</f>
        <v>None Drawn</v>
      </c>
      <c r="R904" s="23" t="str">
        <f t="shared" ref="R904" si="8857">IF(E905="N/A","NA",VALUE(LEFT(E905,SEARCH("of",E905)-1)))</f>
        <v>NA</v>
      </c>
      <c r="S904" s="23" t="str">
        <f t="shared" ref="S904" si="8858">IF(E905="N/A","NA",VALUE(RIGHT(E905,SEARCH("of",E905)-1)))</f>
        <v>NA</v>
      </c>
      <c r="T904" s="24" t="str">
        <f t="shared" ref="T904" si="8859">IF(Q904="Leftover",1,IF(R904="NA","NA",R904/S904))</f>
        <v>NA</v>
      </c>
      <c r="U904" s="25" t="str">
        <f t="shared" ref="U904" si="8860">IF(ISNUMBER(SEARCH("Choice",Q904))=TRUE,1,T904)</f>
        <v>NA</v>
      </c>
      <c r="V904" s="22" t="str">
        <f t="shared" ref="V904" si="8861">IF(ISERROR(SEARCH("Pref",F904)),F904,IF(SEARCH("Pref",F904)=3,LEFT(F904,1),IF(SEARCH("Pref",F904)=4,LEFT(F904,2),F904)))</f>
        <v>0</v>
      </c>
      <c r="W904" s="23">
        <f t="shared" ref="W904" si="8862">IF(F905="N/A","NA",VALUE(LEFT(F905,SEARCH("of",F905)-1)))</f>
        <v>1</v>
      </c>
      <c r="X904" s="23">
        <f t="shared" ref="X904" si="8863">IF(F905="N/A","NA",VALUE(RIGHT(F905,SEARCH("of",F905)-1)))</f>
        <v>13</v>
      </c>
      <c r="Y904" s="24">
        <f t="shared" ref="Y904" si="8864">IF(V904="Leftover",1,IF(W904="NA","NA",W904/X904))</f>
        <v>7.6923076923076927E-2</v>
      </c>
      <c r="Z904" s="25">
        <f t="shared" ref="Z904" si="8865">IF(ISNUMBER(SEARCH("Choice",V904))=TRUE,1,Y904)</f>
        <v>7.6923076923076927E-2</v>
      </c>
      <c r="AA904" s="22" t="str">
        <f t="shared" ref="AA904" si="8866">IF(ISERROR(SEARCH("Pref",G904)),G904,IF(SEARCH("Pref",G904)=3,LEFT(G904,1),IF(SEARCH("Pref",G904)=4,LEFT(G904,2),G904)))</f>
        <v>0</v>
      </c>
      <c r="AB904" s="23">
        <f t="shared" ref="AB904" si="8867">IF(H905="N/A","NA",VALUE(LEFT(H905,SEARCH("of",H905)-1)))</f>
        <v>1</v>
      </c>
      <c r="AC904" s="23">
        <f t="shared" ref="AC904" si="8868">IF(H905="N/A","NA",VALUE(RIGHT(H905,SEARCH("of",H905)-1)))</f>
        <v>2</v>
      </c>
      <c r="AD904" s="24">
        <f t="shared" ref="AD904" si="8869">IF(AA904="Leftover",1,IF(AB904="NA","NA",AB904/AC904))</f>
        <v>0.5</v>
      </c>
      <c r="AE904" s="25">
        <f t="shared" ref="AE904" si="8870">IF(ISNUMBER(SEARCH("Choice",AA904))=TRUE,1,AD904)</f>
        <v>0.5</v>
      </c>
      <c r="AF904" s="22" t="str">
        <f t="shared" ref="AF904" si="8871">IF(ISERROR(SEARCH("Pref",H904)),H904,IF(SEARCH("Pref",H904)=3,LEFT(H904,1),IF(SEARCH("Pref",H904)=4,LEFT(H904,2),H904)))</f>
        <v>0</v>
      </c>
      <c r="AG904" s="23">
        <f t="shared" ref="AG904" si="8872">IF(H905="N/A","NA",VALUE(LEFT(H905,SEARCH("of",H905)-1)))</f>
        <v>1</v>
      </c>
      <c r="AH904" s="23">
        <f t="shared" ref="AH904" si="8873">IF(H905="N/A","NA",VALUE(RIGHT(H905,SEARCH("of",H905)-1)))</f>
        <v>2</v>
      </c>
      <c r="AI904" s="24">
        <f t="shared" ref="AI904" si="8874">IF(AF904="Leftover",1,IF(AG904="NA","NA",AG904/AH904))</f>
        <v>0.5</v>
      </c>
      <c r="AJ904" s="25">
        <f t="shared" ref="AJ904" si="8875">IF(ISNUMBER(SEARCH("Choice",AF904))=TRUE,1,AI904)</f>
        <v>0.5</v>
      </c>
      <c r="AK904" s="22" t="str">
        <f t="shared" ref="AK904" si="8876">IF(ISERROR(SEARCH("Pref",I904)),I904,IF(SEARCH("Pref",I904)=3,LEFT(I904,1),IF(SEARCH("Pref",I904)=4,LEFT(I904,2),I904)))</f>
        <v>Leftover Choice 1</v>
      </c>
      <c r="AL904" s="23">
        <f t="shared" ref="AL904" si="8877">IF(I905="N/A","NA",VALUE(LEFT(I905,SEARCH("of",I905)-1)))</f>
        <v>1</v>
      </c>
      <c r="AM904" s="23">
        <f t="shared" ref="AM904" si="8878">IF(I905="N/A","NA",VALUE(RIGHT(I905,SEARCH("of",I905)-1)))</f>
        <v>3</v>
      </c>
      <c r="AN904" s="24">
        <f t="shared" ref="AN904" si="8879">IF(AK904="Leftover",1,IF(AL904="NA","NA",AL904/AM904))</f>
        <v>0.33333333333333331</v>
      </c>
      <c r="AO904" s="25">
        <f t="shared" ref="AO904" si="8880">IF(ISNUMBER(SEARCH("Choice",AK904))=TRUE,1,AN904)</f>
        <v>1</v>
      </c>
    </row>
    <row r="905" spans="1:41" ht="19.2" customHeight="1" x14ac:dyDescent="0.25">
      <c r="A905" s="35"/>
      <c r="B905" s="38"/>
      <c r="C905" s="6" t="s">
        <v>16</v>
      </c>
      <c r="D905" s="5" t="s">
        <v>378</v>
      </c>
      <c r="E905" s="5" t="s">
        <v>55</v>
      </c>
      <c r="F905" s="5" t="s">
        <v>612</v>
      </c>
      <c r="G905" s="5" t="s">
        <v>56</v>
      </c>
      <c r="H905" s="5" t="s">
        <v>59</v>
      </c>
      <c r="I905" s="5" t="s">
        <v>18</v>
      </c>
      <c r="J905" s="22"/>
      <c r="K905" s="26"/>
      <c r="L905" s="22"/>
      <c r="M905" s="23"/>
      <c r="N905" s="23"/>
      <c r="O905" s="27"/>
      <c r="P905" s="23"/>
      <c r="Q905" s="22"/>
      <c r="R905" s="23"/>
      <c r="S905" s="23"/>
      <c r="T905" s="27"/>
      <c r="U905" s="23"/>
      <c r="V905" s="22"/>
      <c r="W905" s="23"/>
      <c r="X905" s="23"/>
      <c r="Y905" s="27"/>
      <c r="Z905" s="23"/>
      <c r="AA905" s="22"/>
      <c r="AB905" s="23"/>
      <c r="AC905" s="23"/>
      <c r="AD905" s="27"/>
      <c r="AE905" s="23"/>
      <c r="AF905" s="22"/>
      <c r="AG905" s="23"/>
      <c r="AH905" s="23"/>
      <c r="AI905" s="27"/>
      <c r="AJ905" s="23"/>
    </row>
    <row r="906" spans="1:41" ht="12" customHeight="1" x14ac:dyDescent="0.25">
      <c r="A906" s="36"/>
      <c r="B906" s="41"/>
      <c r="C906" s="42"/>
      <c r="D906" s="42"/>
      <c r="E906" s="42"/>
      <c r="F906" s="42"/>
      <c r="G906" s="42"/>
      <c r="H906" s="42"/>
      <c r="I906" s="42"/>
      <c r="J906" s="28"/>
      <c r="K906" s="29"/>
      <c r="L906" s="22"/>
      <c r="M906" s="23"/>
      <c r="N906" s="23"/>
      <c r="O906" s="27"/>
      <c r="P906" s="23"/>
      <c r="Q906" s="22"/>
      <c r="R906" s="23"/>
      <c r="S906" s="23"/>
      <c r="T906" s="27"/>
      <c r="U906" s="23"/>
      <c r="V906" s="22"/>
      <c r="W906" s="23"/>
      <c r="X906" s="23"/>
      <c r="Y906" s="27"/>
      <c r="Z906" s="23"/>
      <c r="AA906" s="22"/>
      <c r="AB906" s="23"/>
      <c r="AC906" s="23"/>
      <c r="AD906" s="27"/>
      <c r="AE906" s="23"/>
      <c r="AF906" s="22"/>
      <c r="AG906" s="23"/>
      <c r="AH906" s="23"/>
      <c r="AI906" s="27"/>
      <c r="AJ906" s="23"/>
    </row>
    <row r="907" spans="1:41" ht="9" customHeight="1" x14ac:dyDescent="0.25">
      <c r="A907" s="34" t="s">
        <v>613</v>
      </c>
      <c r="B907" s="37" t="s">
        <v>457</v>
      </c>
      <c r="C907" s="6" t="s">
        <v>11</v>
      </c>
      <c r="D907" s="7" t="s">
        <v>12</v>
      </c>
      <c r="E907" s="7" t="s">
        <v>12</v>
      </c>
      <c r="F907" s="7" t="s">
        <v>12</v>
      </c>
      <c r="G907" s="5" t="s">
        <v>53</v>
      </c>
      <c r="H907" s="5" t="s">
        <v>13</v>
      </c>
      <c r="I907" s="7" t="s">
        <v>23</v>
      </c>
      <c r="J907" s="20" t="str">
        <f t="shared" ref="J907:K907" si="8881">A907</f>
        <v>DF085P5R</v>
      </c>
      <c r="K907" s="21" t="str">
        <f t="shared" si="8881"/>
        <v>C</v>
      </c>
      <c r="L907" s="22" t="str">
        <f t="shared" ref="L907" si="8882">IF(ISERROR(SEARCH("Pref",D907)),D907,IF(SEARCH("Pref",D907)=3,LEFT(D907,1),IF(SEARCH("Pref",D907)=4,LEFT(D907,2),D907)))</f>
        <v>0</v>
      </c>
      <c r="M907" s="23">
        <f t="shared" ref="M907" si="8883">IF(D908="N/A","NA",VALUE(LEFT(D908,SEARCH("of",D908)-1)))</f>
        <v>62</v>
      </c>
      <c r="N907" s="23">
        <f t="shared" ref="N907" si="8884">IF(D908="N/A","NA",VALUE(RIGHT(D908,SEARCH("of",D908)-1)))</f>
        <v>95</v>
      </c>
      <c r="O907" s="24">
        <f t="shared" ref="O907" si="8885">IF(L907="Leftover",1,IF(M907="NA","NA",M907/N907))</f>
        <v>0.65263157894736845</v>
      </c>
      <c r="P907" s="25">
        <f t="shared" ref="P907" si="8886">IF(ISNUMBER(SEARCH("Choice",L907))=TRUE,1,O907)</f>
        <v>0.65263157894736845</v>
      </c>
      <c r="Q907" s="22" t="str">
        <f t="shared" ref="Q907" si="8887">IF(ISERROR(SEARCH("Pref",E907)),E907,IF(SEARCH("Pref",E907)=3,LEFT(E907,1),IF(SEARCH("Pref",E907)=4,LEFT(E907,2),E907)))</f>
        <v>0</v>
      </c>
      <c r="R907" s="23">
        <f t="shared" ref="R907" si="8888">IF(E908="N/A","NA",VALUE(LEFT(E908,SEARCH("of",E908)-1)))</f>
        <v>4</v>
      </c>
      <c r="S907" s="23">
        <f t="shared" ref="S907" si="8889">IF(E908="N/A","NA",VALUE(RIGHT(E908,SEARCH("of",E908)-1)))</f>
        <v>4</v>
      </c>
      <c r="T907" s="24">
        <f t="shared" ref="T907" si="8890">IF(Q907="Leftover",1,IF(R907="NA","NA",R907/S907))</f>
        <v>1</v>
      </c>
      <c r="U907" s="25">
        <f t="shared" ref="U907" si="8891">IF(ISNUMBER(SEARCH("Choice",Q907))=TRUE,1,T907)</f>
        <v>1</v>
      </c>
      <c r="V907" s="22" t="str">
        <f t="shared" ref="V907" si="8892">IF(ISERROR(SEARCH("Pref",F907)),F907,IF(SEARCH("Pref",F907)=3,LEFT(F907,1),IF(SEARCH("Pref",F907)=4,LEFT(F907,2),F907)))</f>
        <v>0</v>
      </c>
      <c r="W907" s="23">
        <f t="shared" ref="W907" si="8893">IF(F908="N/A","NA",VALUE(LEFT(F908,SEARCH("of",F908)-1)))</f>
        <v>4</v>
      </c>
      <c r="X907" s="23">
        <f t="shared" ref="X907" si="8894">IF(F908="N/A","NA",VALUE(RIGHT(F908,SEARCH("of",F908)-1)))</f>
        <v>5</v>
      </c>
      <c r="Y907" s="24">
        <f t="shared" ref="Y907" si="8895">IF(V907="Leftover",1,IF(W907="NA","NA",W907/X907))</f>
        <v>0.8</v>
      </c>
      <c r="Z907" s="25">
        <f t="shared" ref="Z907" si="8896">IF(ISNUMBER(SEARCH("Choice",V907))=TRUE,1,Y907)</f>
        <v>0.8</v>
      </c>
      <c r="AA907" s="22" t="str">
        <f t="shared" ref="AA907" si="8897">IF(ISERROR(SEARCH("Pref",G907)),G907,IF(SEARCH("Pref",G907)=3,LEFT(G907,1),IF(SEARCH("Pref",G907)=4,LEFT(G907,2),G907)))</f>
        <v>No Apps</v>
      </c>
      <c r="AB907" s="23">
        <f t="shared" ref="AB907" si="8898">IF(H908="N/A","NA",VALUE(LEFT(H908,SEARCH("of",H908)-1)))</f>
        <v>1</v>
      </c>
      <c r="AC907" s="23">
        <f t="shared" ref="AC907" si="8899">IF(H908="N/A","NA",VALUE(RIGHT(H908,SEARCH("of",H908)-1)))</f>
        <v>4</v>
      </c>
      <c r="AD907" s="24">
        <f t="shared" ref="AD907" si="8900">IF(AA907="Leftover",1,IF(AB907="NA","NA",AB907/AC907))</f>
        <v>0.25</v>
      </c>
      <c r="AE907" s="25">
        <f t="shared" ref="AE907" si="8901">IF(ISNUMBER(SEARCH("Choice",AA907))=TRUE,1,AD907)</f>
        <v>0.25</v>
      </c>
      <c r="AF907" s="22" t="str">
        <f t="shared" ref="AF907" si="8902">IF(ISERROR(SEARCH("Pref",H907)),H907,IF(SEARCH("Pref",H907)=3,LEFT(H907,1),IF(SEARCH("Pref",H907)=4,LEFT(H907,2),H907)))</f>
        <v>Choice 2</v>
      </c>
      <c r="AG907" s="23">
        <f t="shared" ref="AG907" si="8903">IF(H908="N/A","NA",VALUE(LEFT(H908,SEARCH("of",H908)-1)))</f>
        <v>1</v>
      </c>
      <c r="AH907" s="23">
        <f t="shared" ref="AH907" si="8904">IF(H908="N/A","NA",VALUE(RIGHT(H908,SEARCH("of",H908)-1)))</f>
        <v>4</v>
      </c>
      <c r="AI907" s="24">
        <f t="shared" ref="AI907" si="8905">IF(AF907="Leftover",1,IF(AG907="NA","NA",AG907/AH907))</f>
        <v>0.25</v>
      </c>
      <c r="AJ907" s="25">
        <f t="shared" ref="AJ907" si="8906">IF(ISNUMBER(SEARCH("Choice",AF907))=TRUE,1,AI907)</f>
        <v>1</v>
      </c>
      <c r="AK907" s="22" t="str">
        <f t="shared" ref="AK907" si="8907">IF(ISERROR(SEARCH("Pref",I907)),I907,IF(SEARCH("Pref",I907)=3,LEFT(I907,1),IF(SEARCH("Pref",I907)=4,LEFT(I907,2),I907)))</f>
        <v>Leftover Choice 1</v>
      </c>
      <c r="AL907" s="23">
        <f t="shared" ref="AL907" si="8908">IF(I908="N/A","NA",VALUE(LEFT(I908,SEARCH("of",I908)-1)))</f>
        <v>5</v>
      </c>
      <c r="AM907" s="23">
        <f t="shared" ref="AM907" si="8909">IF(I908="N/A","NA",VALUE(RIGHT(I908,SEARCH("of",I908)-1)))</f>
        <v>14</v>
      </c>
      <c r="AN907" s="24">
        <f t="shared" ref="AN907" si="8910">IF(AK907="Leftover",1,IF(AL907="NA","NA",AL907/AM907))</f>
        <v>0.35714285714285715</v>
      </c>
      <c r="AO907" s="25">
        <f t="shared" ref="AO907" si="8911">IF(ISNUMBER(SEARCH("Choice",AK907))=TRUE,1,AN907)</f>
        <v>1</v>
      </c>
    </row>
    <row r="908" spans="1:41" ht="19.95" customHeight="1" x14ac:dyDescent="0.25">
      <c r="A908" s="35"/>
      <c r="B908" s="38"/>
      <c r="C908" s="6" t="s">
        <v>16</v>
      </c>
      <c r="D908" s="5" t="s">
        <v>614</v>
      </c>
      <c r="E908" s="5" t="s">
        <v>104</v>
      </c>
      <c r="F908" s="5" t="s">
        <v>48</v>
      </c>
      <c r="G908" s="5" t="s">
        <v>55</v>
      </c>
      <c r="H908" s="5" t="s">
        <v>39</v>
      </c>
      <c r="I908" s="5" t="s">
        <v>88</v>
      </c>
      <c r="J908" s="22"/>
      <c r="K908" s="26"/>
      <c r="L908" s="22"/>
      <c r="M908" s="23"/>
      <c r="N908" s="23"/>
      <c r="O908" s="27"/>
      <c r="P908" s="23"/>
      <c r="Q908" s="22"/>
      <c r="R908" s="23"/>
      <c r="S908" s="23"/>
      <c r="T908" s="27"/>
      <c r="U908" s="23"/>
      <c r="V908" s="22"/>
      <c r="W908" s="23"/>
      <c r="X908" s="23"/>
      <c r="Y908" s="27"/>
      <c r="Z908" s="23"/>
      <c r="AA908" s="22"/>
      <c r="AB908" s="23"/>
      <c r="AC908" s="23"/>
      <c r="AD908" s="27"/>
      <c r="AE908" s="23"/>
      <c r="AF908" s="22"/>
      <c r="AG908" s="23"/>
      <c r="AH908" s="23"/>
      <c r="AI908" s="27"/>
      <c r="AJ908" s="23"/>
    </row>
    <row r="909" spans="1:41" ht="12" customHeight="1" x14ac:dyDescent="0.25">
      <c r="A909" s="36"/>
      <c r="B909" s="39"/>
      <c r="C909" s="40"/>
      <c r="D909" s="40"/>
      <c r="E909" s="40"/>
      <c r="F909" s="40"/>
      <c r="G909" s="40"/>
      <c r="H909" s="40"/>
      <c r="I909" s="40"/>
      <c r="J909" s="28"/>
      <c r="K909" s="29"/>
      <c r="L909" s="22"/>
      <c r="M909" s="23"/>
      <c r="N909" s="23"/>
      <c r="O909" s="27"/>
      <c r="P909" s="23"/>
      <c r="Q909" s="22"/>
      <c r="R909" s="23"/>
      <c r="S909" s="23"/>
      <c r="T909" s="27"/>
      <c r="U909" s="23"/>
      <c r="V909" s="22"/>
      <c r="W909" s="23"/>
      <c r="X909" s="23"/>
      <c r="Y909" s="27"/>
      <c r="Z909" s="23"/>
      <c r="AA909" s="22"/>
      <c r="AB909" s="23"/>
      <c r="AC909" s="23"/>
      <c r="AD909" s="27"/>
      <c r="AE909" s="23"/>
      <c r="AF909" s="22"/>
      <c r="AG909" s="23"/>
      <c r="AH909" s="23"/>
      <c r="AI909" s="27"/>
      <c r="AJ909" s="23"/>
    </row>
    <row r="910" spans="1:41" ht="9" customHeight="1" x14ac:dyDescent="0.25">
      <c r="A910" s="34" t="s">
        <v>615</v>
      </c>
      <c r="B910" s="37" t="s">
        <v>10</v>
      </c>
      <c r="C910" s="6" t="s">
        <v>11</v>
      </c>
      <c r="D910" s="7" t="s">
        <v>12</v>
      </c>
      <c r="E910" s="5" t="s">
        <v>53</v>
      </c>
      <c r="F910" s="7" t="s">
        <v>12</v>
      </c>
      <c r="G910" s="5" t="s">
        <v>53</v>
      </c>
      <c r="H910" s="5" t="s">
        <v>44</v>
      </c>
      <c r="I910" s="5" t="s">
        <v>44</v>
      </c>
      <c r="J910" s="20" t="str">
        <f t="shared" ref="J910:K910" si="8912">A910</f>
        <v>DF087L1R</v>
      </c>
      <c r="K910" s="21" t="str">
        <f t="shared" si="8912"/>
        <v>A</v>
      </c>
      <c r="L910" s="22" t="str">
        <f t="shared" ref="L910" si="8913">IF(ISERROR(SEARCH("Pref",D910)),D910,IF(SEARCH("Pref",D910)=3,LEFT(D910,1),IF(SEARCH("Pref",D910)=4,LEFT(D910,2),D910)))</f>
        <v>0</v>
      </c>
      <c r="M910" s="23">
        <f t="shared" ref="M910" si="8914">IF(D911="N/A","NA",VALUE(LEFT(D911,SEARCH("of",D911)-1)))</f>
        <v>4</v>
      </c>
      <c r="N910" s="23">
        <f t="shared" ref="N910" si="8915">IF(D911="N/A","NA",VALUE(RIGHT(D911,SEARCH("of",D911)-1)))</f>
        <v>8</v>
      </c>
      <c r="O910" s="24">
        <f t="shared" ref="O910" si="8916">IF(L910="Leftover",1,IF(M910="NA","NA",M910/N910))</f>
        <v>0.5</v>
      </c>
      <c r="P910" s="25">
        <f t="shared" ref="P910" si="8917">IF(ISNUMBER(SEARCH("Choice",L910))=TRUE,1,O910)</f>
        <v>0.5</v>
      </c>
      <c r="Q910" s="22" t="str">
        <f t="shared" ref="Q910" si="8918">IF(ISERROR(SEARCH("Pref",E910)),E910,IF(SEARCH("Pref",E910)=3,LEFT(E910,1),IF(SEARCH("Pref",E910)=4,LEFT(E910,2),E910)))</f>
        <v>No Apps</v>
      </c>
      <c r="R910" s="23" t="str">
        <f t="shared" ref="R910" si="8919">IF(E911="N/A","NA",VALUE(LEFT(E911,SEARCH("of",E911)-1)))</f>
        <v>NA</v>
      </c>
      <c r="S910" s="23" t="str">
        <f t="shared" ref="S910" si="8920">IF(E911="N/A","NA",VALUE(RIGHT(E911,SEARCH("of",E911)-1)))</f>
        <v>NA</v>
      </c>
      <c r="T910" s="24" t="str">
        <f t="shared" ref="T910" si="8921">IF(Q910="Leftover",1,IF(R910="NA","NA",R910/S910))</f>
        <v>NA</v>
      </c>
      <c r="U910" s="25" t="str">
        <f t="shared" ref="U910" si="8922">IF(ISNUMBER(SEARCH("Choice",Q910))=TRUE,1,T910)</f>
        <v>NA</v>
      </c>
      <c r="V910" s="22" t="str">
        <f t="shared" ref="V910" si="8923">IF(ISERROR(SEARCH("Pref",F910)),F910,IF(SEARCH("Pref",F910)=3,LEFT(F910,1),IF(SEARCH("Pref",F910)=4,LEFT(F910,2),F910)))</f>
        <v>0</v>
      </c>
      <c r="W910" s="23">
        <f t="shared" ref="W910" si="8924">IF(F911="N/A","NA",VALUE(LEFT(F911,SEARCH("of",F911)-1)))</f>
        <v>4</v>
      </c>
      <c r="X910" s="23">
        <f t="shared" ref="X910" si="8925">IF(F911="N/A","NA",VALUE(RIGHT(F911,SEARCH("of",F911)-1)))</f>
        <v>6</v>
      </c>
      <c r="Y910" s="24">
        <f t="shared" ref="Y910" si="8926">IF(V910="Leftover",1,IF(W910="NA","NA",W910/X910))</f>
        <v>0.66666666666666663</v>
      </c>
      <c r="Z910" s="25">
        <f t="shared" ref="Z910" si="8927">IF(ISNUMBER(SEARCH("Choice",V910))=TRUE,1,Y910)</f>
        <v>0.66666666666666663</v>
      </c>
      <c r="AA910" s="22" t="str">
        <f t="shared" ref="AA910" si="8928">IF(ISERROR(SEARCH("Pref",G910)),G910,IF(SEARCH("Pref",G910)=3,LEFT(G910,1),IF(SEARCH("Pref",G910)=4,LEFT(G910,2),G910)))</f>
        <v>No Apps</v>
      </c>
      <c r="AB910" s="23">
        <f t="shared" ref="AB910" si="8929">IF(H911="N/A","NA",VALUE(LEFT(H911,SEARCH("of",H911)-1)))</f>
        <v>1</v>
      </c>
      <c r="AC910" s="23">
        <f t="shared" ref="AC910" si="8930">IF(H911="N/A","NA",VALUE(RIGHT(H911,SEARCH("of",H911)-1)))</f>
        <v>4</v>
      </c>
      <c r="AD910" s="24">
        <f t="shared" ref="AD910" si="8931">IF(AA910="Leftover",1,IF(AB910="NA","NA",AB910/AC910))</f>
        <v>0.25</v>
      </c>
      <c r="AE910" s="25">
        <f t="shared" ref="AE910" si="8932">IF(ISNUMBER(SEARCH("Choice",AA910))=TRUE,1,AD910)</f>
        <v>0.25</v>
      </c>
      <c r="AF910" s="22" t="str">
        <f t="shared" ref="AF910" si="8933">IF(ISERROR(SEARCH("Pref",H910)),H910,IF(SEARCH("Pref",H910)=3,LEFT(H910,1),IF(SEARCH("Pref",H910)=4,LEFT(H910,2),H910)))</f>
        <v>1</v>
      </c>
      <c r="AG910" s="23">
        <f t="shared" ref="AG910" si="8934">IF(H911="N/A","NA",VALUE(LEFT(H911,SEARCH("of",H911)-1)))</f>
        <v>1</v>
      </c>
      <c r="AH910" s="23">
        <f t="shared" ref="AH910" si="8935">IF(H911="N/A","NA",VALUE(RIGHT(H911,SEARCH("of",H911)-1)))</f>
        <v>4</v>
      </c>
      <c r="AI910" s="24">
        <f t="shared" ref="AI910" si="8936">IF(AF910="Leftover",1,IF(AG910="NA","NA",AG910/AH910))</f>
        <v>0.25</v>
      </c>
      <c r="AJ910" s="25">
        <f t="shared" ref="AJ910" si="8937">IF(ISNUMBER(SEARCH("Choice",AF910))=TRUE,1,AI910)</f>
        <v>0.25</v>
      </c>
      <c r="AK910" s="22" t="str">
        <f t="shared" ref="AK910" si="8938">IF(ISERROR(SEARCH("Pref",I910)),I910,IF(SEARCH("Pref",I910)=3,LEFT(I910,1),IF(SEARCH("Pref",I910)=4,LEFT(I910,2),I910)))</f>
        <v>1</v>
      </c>
      <c r="AL910" s="23">
        <f t="shared" ref="AL910" si="8939">IF(I911="N/A","NA",VALUE(LEFT(I911,SEARCH("of",I911)-1)))</f>
        <v>1</v>
      </c>
      <c r="AM910" s="23">
        <f t="shared" ref="AM910" si="8940">IF(I911="N/A","NA",VALUE(RIGHT(I911,SEARCH("of",I911)-1)))</f>
        <v>4</v>
      </c>
      <c r="AN910" s="24">
        <f t="shared" ref="AN910" si="8941">IF(AK910="Leftover",1,IF(AL910="NA","NA",AL910/AM910))</f>
        <v>0.25</v>
      </c>
      <c r="AO910" s="25">
        <f t="shared" ref="AO910" si="8942">IF(ISNUMBER(SEARCH("Choice",AK910))=TRUE,1,AN910)</f>
        <v>0.25</v>
      </c>
    </row>
    <row r="911" spans="1:41" ht="19.2" customHeight="1" x14ac:dyDescent="0.25">
      <c r="A911" s="35"/>
      <c r="B911" s="38"/>
      <c r="C911" s="6" t="s">
        <v>16</v>
      </c>
      <c r="D911" s="5" t="s">
        <v>223</v>
      </c>
      <c r="E911" s="5" t="s">
        <v>55</v>
      </c>
      <c r="F911" s="5" t="s">
        <v>118</v>
      </c>
      <c r="G911" s="5" t="s">
        <v>55</v>
      </c>
      <c r="H911" s="5" t="s">
        <v>39</v>
      </c>
      <c r="I911" s="5" t="s">
        <v>39</v>
      </c>
      <c r="J911" s="22"/>
      <c r="K911" s="26"/>
      <c r="L911" s="22"/>
      <c r="M911" s="23"/>
      <c r="N911" s="23"/>
      <c r="O911" s="27"/>
      <c r="P911" s="23"/>
      <c r="Q911" s="22"/>
      <c r="R911" s="23"/>
      <c r="S911" s="23"/>
      <c r="T911" s="27"/>
      <c r="U911" s="23"/>
      <c r="V911" s="22"/>
      <c r="W911" s="23"/>
      <c r="X911" s="23"/>
      <c r="Y911" s="27"/>
      <c r="Z911" s="23"/>
      <c r="AA911" s="22"/>
      <c r="AB911" s="23"/>
      <c r="AC911" s="23"/>
      <c r="AD911" s="27"/>
      <c r="AE911" s="23"/>
      <c r="AF911" s="22"/>
      <c r="AG911" s="23"/>
      <c r="AH911" s="23"/>
      <c r="AI911" s="27"/>
      <c r="AJ911" s="23"/>
    </row>
    <row r="912" spans="1:41" ht="12" customHeight="1" x14ac:dyDescent="0.25">
      <c r="A912" s="36"/>
      <c r="B912" s="41"/>
      <c r="C912" s="42"/>
      <c r="D912" s="42"/>
      <c r="E912" s="42"/>
      <c r="F912" s="42"/>
      <c r="G912" s="42"/>
      <c r="H912" s="42"/>
      <c r="I912" s="42"/>
      <c r="J912" s="28"/>
      <c r="K912" s="29"/>
      <c r="L912" s="22"/>
      <c r="M912" s="23"/>
      <c r="N912" s="23"/>
      <c r="O912" s="27"/>
      <c r="P912" s="23"/>
      <c r="Q912" s="22"/>
      <c r="R912" s="23"/>
      <c r="S912" s="23"/>
      <c r="T912" s="27"/>
      <c r="U912" s="23"/>
      <c r="V912" s="22"/>
      <c r="W912" s="23"/>
      <c r="X912" s="23"/>
      <c r="Y912" s="27"/>
      <c r="Z912" s="23"/>
      <c r="AA912" s="22"/>
      <c r="AB912" s="23"/>
      <c r="AC912" s="23"/>
      <c r="AD912" s="27"/>
      <c r="AE912" s="23"/>
      <c r="AF912" s="22"/>
      <c r="AG912" s="23"/>
      <c r="AH912" s="23"/>
      <c r="AI912" s="27"/>
      <c r="AJ912" s="23"/>
    </row>
    <row r="913" spans="1:41" ht="9" customHeight="1" x14ac:dyDescent="0.25">
      <c r="A913" s="34" t="s">
        <v>616</v>
      </c>
      <c r="B913" s="37" t="s">
        <v>10</v>
      </c>
      <c r="C913" s="6" t="s">
        <v>11</v>
      </c>
      <c r="D913" s="7" t="s">
        <v>12</v>
      </c>
      <c r="E913" s="5" t="s">
        <v>53</v>
      </c>
      <c r="F913" s="7" t="s">
        <v>12</v>
      </c>
      <c r="G913" s="5" t="s">
        <v>53</v>
      </c>
      <c r="H913" s="5" t="s">
        <v>44</v>
      </c>
      <c r="I913" s="5" t="s">
        <v>44</v>
      </c>
      <c r="J913" s="20" t="str">
        <f t="shared" ref="J913:K913" si="8943">A913</f>
        <v>DF087O1R</v>
      </c>
      <c r="K913" s="21" t="str">
        <f t="shared" si="8943"/>
        <v>A</v>
      </c>
      <c r="L913" s="22" t="str">
        <f t="shared" ref="L913" si="8944">IF(ISERROR(SEARCH("Pref",D913)),D913,IF(SEARCH("Pref",D913)=3,LEFT(D913,1),IF(SEARCH("Pref",D913)=4,LEFT(D913,2),D913)))</f>
        <v>0</v>
      </c>
      <c r="M913" s="23">
        <f t="shared" ref="M913" si="8945">IF(D914="N/A","NA",VALUE(LEFT(D914,SEARCH("of",D914)-1)))</f>
        <v>1</v>
      </c>
      <c r="N913" s="23">
        <f t="shared" ref="N913" si="8946">IF(D914="N/A","NA",VALUE(RIGHT(D914,SEARCH("of",D914)-1)))</f>
        <v>6</v>
      </c>
      <c r="O913" s="24">
        <f t="shared" ref="O913" si="8947">IF(L913="Leftover",1,IF(M913="NA","NA",M913/N913))</f>
        <v>0.16666666666666666</v>
      </c>
      <c r="P913" s="25">
        <f t="shared" ref="P913" si="8948">IF(ISNUMBER(SEARCH("Choice",L913))=TRUE,1,O913)</f>
        <v>0.16666666666666666</v>
      </c>
      <c r="Q913" s="22" t="str">
        <f t="shared" ref="Q913" si="8949">IF(ISERROR(SEARCH("Pref",E913)),E913,IF(SEARCH("Pref",E913)=3,LEFT(E913,1),IF(SEARCH("Pref",E913)=4,LEFT(E913,2),E913)))</f>
        <v>No Apps</v>
      </c>
      <c r="R913" s="23" t="str">
        <f t="shared" ref="R913" si="8950">IF(E914="N/A","NA",VALUE(LEFT(E914,SEARCH("of",E914)-1)))</f>
        <v>NA</v>
      </c>
      <c r="S913" s="23" t="str">
        <f t="shared" ref="S913" si="8951">IF(E914="N/A","NA",VALUE(RIGHT(E914,SEARCH("of",E914)-1)))</f>
        <v>NA</v>
      </c>
      <c r="T913" s="24" t="str">
        <f t="shared" ref="T913" si="8952">IF(Q913="Leftover",1,IF(R913="NA","NA",R913/S913))</f>
        <v>NA</v>
      </c>
      <c r="U913" s="25" t="str">
        <f t="shared" ref="U913" si="8953">IF(ISNUMBER(SEARCH("Choice",Q913))=TRUE,1,T913)</f>
        <v>NA</v>
      </c>
      <c r="V913" s="22" t="str">
        <f t="shared" ref="V913" si="8954">IF(ISERROR(SEARCH("Pref",F913)),F913,IF(SEARCH("Pref",F913)=3,LEFT(F913,1),IF(SEARCH("Pref",F913)=4,LEFT(F913,2),F913)))</f>
        <v>0</v>
      </c>
      <c r="W913" s="23">
        <f t="shared" ref="W913" si="8955">IF(F914="N/A","NA",VALUE(LEFT(F914,SEARCH("of",F914)-1)))</f>
        <v>2</v>
      </c>
      <c r="X913" s="23">
        <f t="shared" ref="X913" si="8956">IF(F914="N/A","NA",VALUE(RIGHT(F914,SEARCH("of",F914)-1)))</f>
        <v>3</v>
      </c>
      <c r="Y913" s="24">
        <f t="shared" ref="Y913" si="8957">IF(V913="Leftover",1,IF(W913="NA","NA",W913/X913))</f>
        <v>0.66666666666666663</v>
      </c>
      <c r="Z913" s="25">
        <f t="shared" ref="Z913" si="8958">IF(ISNUMBER(SEARCH("Choice",V913))=TRUE,1,Y913)</f>
        <v>0.66666666666666663</v>
      </c>
      <c r="AA913" s="22" t="str">
        <f t="shared" ref="AA913" si="8959">IF(ISERROR(SEARCH("Pref",G913)),G913,IF(SEARCH("Pref",G913)=3,LEFT(G913,1),IF(SEARCH("Pref",G913)=4,LEFT(G913,2),G913)))</f>
        <v>No Apps</v>
      </c>
      <c r="AB913" s="23">
        <f t="shared" ref="AB913" si="8960">IF(H914="N/A","NA",VALUE(LEFT(H914,SEARCH("of",H914)-1)))</f>
        <v>1</v>
      </c>
      <c r="AC913" s="23">
        <f t="shared" ref="AC913" si="8961">IF(H914="N/A","NA",VALUE(RIGHT(H914,SEARCH("of",H914)-1)))</f>
        <v>2</v>
      </c>
      <c r="AD913" s="24">
        <f t="shared" ref="AD913" si="8962">IF(AA913="Leftover",1,IF(AB913="NA","NA",AB913/AC913))</f>
        <v>0.5</v>
      </c>
      <c r="AE913" s="25">
        <f t="shared" ref="AE913" si="8963">IF(ISNUMBER(SEARCH("Choice",AA913))=TRUE,1,AD913)</f>
        <v>0.5</v>
      </c>
      <c r="AF913" s="22" t="str">
        <f t="shared" ref="AF913" si="8964">IF(ISERROR(SEARCH("Pref",H913)),H913,IF(SEARCH("Pref",H913)=3,LEFT(H913,1),IF(SEARCH("Pref",H913)=4,LEFT(H913,2),H913)))</f>
        <v>1</v>
      </c>
      <c r="AG913" s="23">
        <f t="shared" ref="AG913" si="8965">IF(H914="N/A","NA",VALUE(LEFT(H914,SEARCH("of",H914)-1)))</f>
        <v>1</v>
      </c>
      <c r="AH913" s="23">
        <f t="shared" ref="AH913" si="8966">IF(H914="N/A","NA",VALUE(RIGHT(H914,SEARCH("of",H914)-1)))</f>
        <v>2</v>
      </c>
      <c r="AI913" s="24">
        <f t="shared" ref="AI913" si="8967">IF(AF913="Leftover",1,IF(AG913="NA","NA",AG913/AH913))</f>
        <v>0.5</v>
      </c>
      <c r="AJ913" s="25">
        <f t="shared" ref="AJ913" si="8968">IF(ISNUMBER(SEARCH("Choice",AF913))=TRUE,1,AI913)</f>
        <v>0.5</v>
      </c>
      <c r="AK913" s="22" t="str">
        <f t="shared" ref="AK913" si="8969">IF(ISERROR(SEARCH("Pref",I913)),I913,IF(SEARCH("Pref",I913)=3,LEFT(I913,1),IF(SEARCH("Pref",I913)=4,LEFT(I913,2),I913)))</f>
        <v>1</v>
      </c>
      <c r="AL913" s="23">
        <f t="shared" ref="AL913" si="8970">IF(I914="N/A","NA",VALUE(LEFT(I914,SEARCH("of",I914)-1)))</f>
        <v>1</v>
      </c>
      <c r="AM913" s="23">
        <f t="shared" ref="AM913" si="8971">IF(I914="N/A","NA",VALUE(RIGHT(I914,SEARCH("of",I914)-1)))</f>
        <v>2</v>
      </c>
      <c r="AN913" s="24">
        <f t="shared" ref="AN913" si="8972">IF(AK913="Leftover",1,IF(AL913="NA","NA",AL913/AM913))</f>
        <v>0.5</v>
      </c>
      <c r="AO913" s="25">
        <f t="shared" ref="AO913" si="8973">IF(ISNUMBER(SEARCH("Choice",AK913))=TRUE,1,AN913)</f>
        <v>0.5</v>
      </c>
    </row>
    <row r="914" spans="1:41" ht="12" customHeight="1" x14ac:dyDescent="0.25">
      <c r="A914" s="35"/>
      <c r="B914" s="38"/>
      <c r="C914" s="6" t="s">
        <v>16</v>
      </c>
      <c r="D914" s="5" t="s">
        <v>122</v>
      </c>
      <c r="E914" s="5" t="s">
        <v>55</v>
      </c>
      <c r="F914" s="5" t="s">
        <v>105</v>
      </c>
      <c r="G914" s="5" t="s">
        <v>55</v>
      </c>
      <c r="H914" s="5" t="s">
        <v>59</v>
      </c>
      <c r="I914" s="5" t="s">
        <v>59</v>
      </c>
      <c r="J914" s="22"/>
      <c r="K914" s="26"/>
      <c r="L914" s="22"/>
      <c r="M914" s="23"/>
      <c r="N914" s="23"/>
      <c r="O914" s="27"/>
      <c r="P914" s="23"/>
      <c r="Q914" s="22"/>
      <c r="R914" s="23"/>
      <c r="S914" s="23"/>
      <c r="T914" s="27"/>
      <c r="U914" s="23"/>
      <c r="V914" s="22"/>
      <c r="W914" s="23"/>
      <c r="X914" s="23"/>
      <c r="Y914" s="27"/>
      <c r="Z914" s="23"/>
      <c r="AA914" s="22"/>
      <c r="AB914" s="23"/>
      <c r="AC914" s="23"/>
      <c r="AD914" s="27"/>
      <c r="AE914" s="23"/>
      <c r="AF914" s="22"/>
      <c r="AG914" s="23"/>
      <c r="AH914" s="23"/>
      <c r="AI914" s="27"/>
      <c r="AJ914" s="23"/>
    </row>
    <row r="915" spans="1:41" ht="12" customHeight="1" x14ac:dyDescent="0.25">
      <c r="A915" s="36"/>
      <c r="B915" s="41"/>
      <c r="C915" s="42"/>
      <c r="D915" s="42"/>
      <c r="E915" s="42"/>
      <c r="F915" s="42"/>
      <c r="G915" s="42"/>
      <c r="H915" s="42"/>
      <c r="I915" s="42"/>
      <c r="J915" s="28"/>
      <c r="K915" s="29"/>
      <c r="L915" s="22"/>
      <c r="M915" s="23"/>
      <c r="N915" s="23"/>
      <c r="O915" s="27"/>
      <c r="P915" s="23"/>
      <c r="Q915" s="22"/>
      <c r="R915" s="23"/>
      <c r="S915" s="23"/>
      <c r="T915" s="27"/>
      <c r="U915" s="23"/>
      <c r="V915" s="22"/>
      <c r="W915" s="23"/>
      <c r="X915" s="23"/>
      <c r="Y915" s="27"/>
      <c r="Z915" s="23"/>
      <c r="AA915" s="22"/>
      <c r="AB915" s="23"/>
      <c r="AC915" s="23"/>
      <c r="AD915" s="27"/>
      <c r="AE915" s="23"/>
      <c r="AF915" s="22"/>
      <c r="AG915" s="23"/>
      <c r="AH915" s="23"/>
      <c r="AI915" s="27"/>
      <c r="AJ915" s="23"/>
    </row>
    <row r="916" spans="1:41" ht="9" customHeight="1" x14ac:dyDescent="0.25">
      <c r="A916" s="34" t="s">
        <v>617</v>
      </c>
      <c r="B916" s="37" t="s">
        <v>10</v>
      </c>
      <c r="C916" s="6" t="s">
        <v>11</v>
      </c>
      <c r="D916" s="5" t="s">
        <v>79</v>
      </c>
      <c r="E916" s="5" t="s">
        <v>79</v>
      </c>
      <c r="F916" s="5" t="s">
        <v>79</v>
      </c>
      <c r="G916" s="5" t="s">
        <v>79</v>
      </c>
      <c r="H916" s="5" t="s">
        <v>163</v>
      </c>
      <c r="I916" s="5" t="s">
        <v>163</v>
      </c>
      <c r="J916" s="20" t="str">
        <f t="shared" ref="J916:K916" si="8974">A916</f>
        <v>DF087O2M</v>
      </c>
      <c r="K916" s="21" t="str">
        <f t="shared" si="8974"/>
        <v>A</v>
      </c>
      <c r="L916" s="22" t="str">
        <f t="shared" ref="L916" si="8975">IF(ISERROR(SEARCH("Pref",D916)),D916,IF(SEARCH("Pref",D916)=3,LEFT(D916,1),IF(SEARCH("Pref",D916)=4,LEFT(D916,2),D916)))</f>
        <v>Leftover</v>
      </c>
      <c r="M916" s="23" t="str">
        <f t="shared" ref="M916" si="8976">IF(D917="N/A","NA",VALUE(LEFT(D917,SEARCH("of",D917)-1)))</f>
        <v>NA</v>
      </c>
      <c r="N916" s="23" t="str">
        <f t="shared" ref="N916" si="8977">IF(D917="N/A","NA",VALUE(RIGHT(D917,SEARCH("of",D917)-1)))</f>
        <v>NA</v>
      </c>
      <c r="O916" s="24">
        <f t="shared" ref="O916" si="8978">IF(L916="Leftover",1,IF(M916="NA","NA",M916/N916))</f>
        <v>1</v>
      </c>
      <c r="P916" s="25">
        <f t="shared" ref="P916" si="8979">IF(ISNUMBER(SEARCH("Choice",L916))=TRUE,1,O916)</f>
        <v>1</v>
      </c>
      <c r="Q916" s="22" t="str">
        <f t="shared" ref="Q916" si="8980">IF(ISERROR(SEARCH("Pref",E916)),E916,IF(SEARCH("Pref",E916)=3,LEFT(E916,1),IF(SEARCH("Pref",E916)=4,LEFT(E916,2),E916)))</f>
        <v>Leftover</v>
      </c>
      <c r="R916" s="23" t="str">
        <f t="shared" ref="R916" si="8981">IF(E917="N/A","NA",VALUE(LEFT(E917,SEARCH("of",E917)-1)))</f>
        <v>NA</v>
      </c>
      <c r="S916" s="23" t="str">
        <f t="shared" ref="S916" si="8982">IF(E917="N/A","NA",VALUE(RIGHT(E917,SEARCH("of",E917)-1)))</f>
        <v>NA</v>
      </c>
      <c r="T916" s="24">
        <f t="shared" ref="T916" si="8983">IF(Q916="Leftover",1,IF(R916="NA","NA",R916/S916))</f>
        <v>1</v>
      </c>
      <c r="U916" s="25">
        <f t="shared" ref="U916" si="8984">IF(ISNUMBER(SEARCH("Choice",Q916))=TRUE,1,T916)</f>
        <v>1</v>
      </c>
      <c r="V916" s="22" t="str">
        <f t="shared" ref="V916" si="8985">IF(ISERROR(SEARCH("Pref",F916)),F916,IF(SEARCH("Pref",F916)=3,LEFT(F916,1),IF(SEARCH("Pref",F916)=4,LEFT(F916,2),F916)))</f>
        <v>Leftover</v>
      </c>
      <c r="W916" s="23" t="str">
        <f t="shared" ref="W916" si="8986">IF(F917="N/A","NA",VALUE(LEFT(F917,SEARCH("of",F917)-1)))</f>
        <v>NA</v>
      </c>
      <c r="X916" s="23" t="str">
        <f t="shared" ref="X916" si="8987">IF(F917="N/A","NA",VALUE(RIGHT(F917,SEARCH("of",F917)-1)))</f>
        <v>NA</v>
      </c>
      <c r="Y916" s="24">
        <f t="shared" ref="Y916" si="8988">IF(V916="Leftover",1,IF(W916="NA","NA",W916/X916))</f>
        <v>1</v>
      </c>
      <c r="Z916" s="25">
        <f t="shared" ref="Z916" si="8989">IF(ISNUMBER(SEARCH("Choice",V916))=TRUE,1,Y916)</f>
        <v>1</v>
      </c>
      <c r="AA916" s="22" t="str">
        <f t="shared" ref="AA916" si="8990">IF(ISERROR(SEARCH("Pref",G916)),G916,IF(SEARCH("Pref",G916)=3,LEFT(G916,1),IF(SEARCH("Pref",G916)=4,LEFT(G916,2),G916)))</f>
        <v>Leftover</v>
      </c>
      <c r="AB916" s="23">
        <f t="shared" ref="AB916" si="8991">IF(H917="N/A","NA",VALUE(LEFT(H917,SEARCH("of",H917)-1)))</f>
        <v>1</v>
      </c>
      <c r="AC916" s="23">
        <f t="shared" ref="AC916" si="8992">IF(H917="N/A","NA",VALUE(RIGHT(H917,SEARCH("of",H917)-1)))</f>
        <v>2</v>
      </c>
      <c r="AD916" s="24">
        <f t="shared" ref="AD916" si="8993">IF(AA916="Leftover",1,IF(AB916="NA","NA",AB916/AC916))</f>
        <v>1</v>
      </c>
      <c r="AE916" s="25">
        <f t="shared" ref="AE916" si="8994">IF(ISNUMBER(SEARCH("Choice",AA916))=TRUE,1,AD916)</f>
        <v>1</v>
      </c>
      <c r="AF916" s="22" t="str">
        <f t="shared" ref="AF916" si="8995">IF(ISERROR(SEARCH("Pref",H916)),H916,IF(SEARCH("Pref",H916)=3,LEFT(H916,1),IF(SEARCH("Pref",H916)=4,LEFT(H916,2),H916)))</f>
        <v>2</v>
      </c>
      <c r="AG916" s="23">
        <f t="shared" ref="AG916" si="8996">IF(H917="N/A","NA",VALUE(LEFT(H917,SEARCH("of",H917)-1)))</f>
        <v>1</v>
      </c>
      <c r="AH916" s="23">
        <f t="shared" ref="AH916" si="8997">IF(H917="N/A","NA",VALUE(RIGHT(H917,SEARCH("of",H917)-1)))</f>
        <v>2</v>
      </c>
      <c r="AI916" s="24">
        <f t="shared" ref="AI916" si="8998">IF(AF916="Leftover",1,IF(AG916="NA","NA",AG916/AH916))</f>
        <v>0.5</v>
      </c>
      <c r="AJ916" s="25">
        <f t="shared" ref="AJ916" si="8999">IF(ISNUMBER(SEARCH("Choice",AF916))=TRUE,1,AI916)</f>
        <v>0.5</v>
      </c>
      <c r="AK916" s="22" t="str">
        <f t="shared" ref="AK916" si="9000">IF(ISERROR(SEARCH("Pref",I916)),I916,IF(SEARCH("Pref",I916)=3,LEFT(I916,1),IF(SEARCH("Pref",I916)=4,LEFT(I916,2),I916)))</f>
        <v>2</v>
      </c>
      <c r="AL916" s="23">
        <f t="shared" ref="AL916" si="9001">IF(I917="N/A","NA",VALUE(LEFT(I917,SEARCH("of",I917)-1)))</f>
        <v>1</v>
      </c>
      <c r="AM916" s="23">
        <f t="shared" ref="AM916" si="9002">IF(I917="N/A","NA",VALUE(RIGHT(I917,SEARCH("of",I917)-1)))</f>
        <v>2</v>
      </c>
      <c r="AN916" s="24">
        <f t="shared" ref="AN916" si="9003">IF(AK916="Leftover",1,IF(AL916="NA","NA",AL916/AM916))</f>
        <v>0.5</v>
      </c>
      <c r="AO916" s="25">
        <f t="shared" ref="AO916" si="9004">IF(ISNUMBER(SEARCH("Choice",AK916))=TRUE,1,AN916)</f>
        <v>0.5</v>
      </c>
    </row>
    <row r="917" spans="1:41" ht="19.95" customHeight="1" x14ac:dyDescent="0.25">
      <c r="A917" s="35"/>
      <c r="B917" s="38"/>
      <c r="C917" s="6" t="s">
        <v>16</v>
      </c>
      <c r="D917" s="5" t="s">
        <v>55</v>
      </c>
      <c r="E917" s="5" t="s">
        <v>55</v>
      </c>
      <c r="F917" s="5" t="s">
        <v>55</v>
      </c>
      <c r="G917" s="5" t="s">
        <v>55</v>
      </c>
      <c r="H917" s="5" t="s">
        <v>59</v>
      </c>
      <c r="I917" s="5" t="s">
        <v>59</v>
      </c>
      <c r="J917" s="22"/>
      <c r="K917" s="26"/>
      <c r="L917" s="22"/>
      <c r="M917" s="23"/>
      <c r="N917" s="23"/>
      <c r="O917" s="27"/>
      <c r="P917" s="23"/>
      <c r="Q917" s="22"/>
      <c r="R917" s="23"/>
      <c r="S917" s="23"/>
      <c r="T917" s="27"/>
      <c r="U917" s="23"/>
      <c r="V917" s="22"/>
      <c r="W917" s="23"/>
      <c r="X917" s="23"/>
      <c r="Y917" s="27"/>
      <c r="Z917" s="23"/>
      <c r="AA917" s="22"/>
      <c r="AB917" s="23"/>
      <c r="AC917" s="23"/>
      <c r="AD917" s="27"/>
      <c r="AE917" s="23"/>
      <c r="AF917" s="22"/>
      <c r="AG917" s="23"/>
      <c r="AH917" s="23"/>
      <c r="AI917" s="27"/>
      <c r="AJ917" s="23"/>
    </row>
    <row r="918" spans="1:41" ht="10.95" customHeight="1" x14ac:dyDescent="0.25">
      <c r="A918" s="36"/>
      <c r="B918" s="41"/>
      <c r="C918" s="42"/>
      <c r="D918" s="42"/>
      <c r="E918" s="42"/>
      <c r="F918" s="42"/>
      <c r="G918" s="42"/>
      <c r="H918" s="42"/>
      <c r="I918" s="42"/>
      <c r="J918" s="28"/>
      <c r="K918" s="29"/>
      <c r="L918" s="22"/>
      <c r="M918" s="23"/>
      <c r="N918" s="23"/>
      <c r="O918" s="27"/>
      <c r="P918" s="23"/>
      <c r="Q918" s="22"/>
      <c r="R918" s="23"/>
      <c r="S918" s="23"/>
      <c r="T918" s="27"/>
      <c r="U918" s="23"/>
      <c r="V918" s="22"/>
      <c r="W918" s="23"/>
      <c r="X918" s="23"/>
      <c r="Y918" s="27"/>
      <c r="Z918" s="23"/>
      <c r="AA918" s="22"/>
      <c r="AB918" s="23"/>
      <c r="AC918" s="23"/>
      <c r="AD918" s="27"/>
      <c r="AE918" s="23"/>
      <c r="AF918" s="22"/>
      <c r="AG918" s="23"/>
      <c r="AH918" s="23"/>
      <c r="AI918" s="27"/>
      <c r="AJ918" s="23"/>
    </row>
    <row r="919" spans="1:41" ht="9" customHeight="1" x14ac:dyDescent="0.25">
      <c r="A919" s="34" t="s">
        <v>618</v>
      </c>
      <c r="B919" s="37" t="s">
        <v>457</v>
      </c>
      <c r="C919" s="6" t="s">
        <v>11</v>
      </c>
      <c r="D919" s="5" t="s">
        <v>79</v>
      </c>
      <c r="E919" s="5" t="s">
        <v>79</v>
      </c>
      <c r="F919" s="5" t="s">
        <v>79</v>
      </c>
      <c r="G919" s="5" t="s">
        <v>79</v>
      </c>
      <c r="H919" s="7" t="s">
        <v>15</v>
      </c>
      <c r="I919" s="5" t="s">
        <v>54</v>
      </c>
      <c r="J919" s="20" t="str">
        <f t="shared" ref="J919:K919" si="9005">A919</f>
        <v>DF087O2X</v>
      </c>
      <c r="K919" s="21" t="str">
        <f t="shared" si="9005"/>
        <v>C</v>
      </c>
      <c r="L919" s="22" t="str">
        <f t="shared" ref="L919" si="9006">IF(ISERROR(SEARCH("Pref",D919)),D919,IF(SEARCH("Pref",D919)=3,LEFT(D919,1),IF(SEARCH("Pref",D919)=4,LEFT(D919,2),D919)))</f>
        <v>Leftover</v>
      </c>
      <c r="M919" s="23" t="str">
        <f t="shared" ref="M919" si="9007">IF(D920="N/A","NA",VALUE(LEFT(D920,SEARCH("of",D920)-1)))</f>
        <v>NA</v>
      </c>
      <c r="N919" s="23" t="str">
        <f t="shared" ref="N919" si="9008">IF(D920="N/A","NA",VALUE(RIGHT(D920,SEARCH("of",D920)-1)))</f>
        <v>NA</v>
      </c>
      <c r="O919" s="24">
        <f t="shared" ref="O919" si="9009">IF(L919="Leftover",1,IF(M919="NA","NA",M919/N919))</f>
        <v>1</v>
      </c>
      <c r="P919" s="25">
        <f t="shared" ref="P919" si="9010">IF(ISNUMBER(SEARCH("Choice",L919))=TRUE,1,O919)</f>
        <v>1</v>
      </c>
      <c r="Q919" s="22" t="str">
        <f t="shared" ref="Q919" si="9011">IF(ISERROR(SEARCH("Pref",E919)),E919,IF(SEARCH("Pref",E919)=3,LEFT(E919,1),IF(SEARCH("Pref",E919)=4,LEFT(E919,2),E919)))</f>
        <v>Leftover</v>
      </c>
      <c r="R919" s="23" t="str">
        <f t="shared" ref="R919" si="9012">IF(E920="N/A","NA",VALUE(LEFT(E920,SEARCH("of",E920)-1)))</f>
        <v>NA</v>
      </c>
      <c r="S919" s="23" t="str">
        <f t="shared" ref="S919" si="9013">IF(E920="N/A","NA",VALUE(RIGHT(E920,SEARCH("of",E920)-1)))</f>
        <v>NA</v>
      </c>
      <c r="T919" s="24">
        <f t="shared" ref="T919" si="9014">IF(Q919="Leftover",1,IF(R919="NA","NA",R919/S919))</f>
        <v>1</v>
      </c>
      <c r="U919" s="25">
        <f t="shared" ref="U919" si="9015">IF(ISNUMBER(SEARCH("Choice",Q919))=TRUE,1,T919)</f>
        <v>1</v>
      </c>
      <c r="V919" s="22" t="str">
        <f t="shared" ref="V919" si="9016">IF(ISERROR(SEARCH("Pref",F919)),F919,IF(SEARCH("Pref",F919)=3,LEFT(F919,1),IF(SEARCH("Pref",F919)=4,LEFT(F919,2),F919)))</f>
        <v>Leftover</v>
      </c>
      <c r="W919" s="23" t="str">
        <f t="shared" ref="W919" si="9017">IF(F920="N/A","NA",VALUE(LEFT(F920,SEARCH("of",F920)-1)))</f>
        <v>NA</v>
      </c>
      <c r="X919" s="23" t="str">
        <f t="shared" ref="X919" si="9018">IF(F920="N/A","NA",VALUE(RIGHT(F920,SEARCH("of",F920)-1)))</f>
        <v>NA</v>
      </c>
      <c r="Y919" s="24">
        <f t="shared" ref="Y919" si="9019">IF(V919="Leftover",1,IF(W919="NA","NA",W919/X919))</f>
        <v>1</v>
      </c>
      <c r="Z919" s="25">
        <f t="shared" ref="Z919" si="9020">IF(ISNUMBER(SEARCH("Choice",V919))=TRUE,1,Y919)</f>
        <v>1</v>
      </c>
      <c r="AA919" s="22" t="str">
        <f t="shared" ref="AA919" si="9021">IF(ISERROR(SEARCH("Pref",G919)),G919,IF(SEARCH("Pref",G919)=3,LEFT(G919,1),IF(SEARCH("Pref",G919)=4,LEFT(G919,2),G919)))</f>
        <v>Leftover</v>
      </c>
      <c r="AB919" s="23">
        <f t="shared" ref="AB919" si="9022">IF(H920="N/A","NA",VALUE(LEFT(H920,SEARCH("of",H920)-1)))</f>
        <v>1</v>
      </c>
      <c r="AC919" s="23">
        <f t="shared" ref="AC919" si="9023">IF(H920="N/A","NA",VALUE(RIGHT(H920,SEARCH("of",H920)-1)))</f>
        <v>1</v>
      </c>
      <c r="AD919" s="24">
        <f t="shared" ref="AD919" si="9024">IF(AA919="Leftover",1,IF(AB919="NA","NA",AB919/AC919))</f>
        <v>1</v>
      </c>
      <c r="AE919" s="25">
        <f t="shared" ref="AE919" si="9025">IF(ISNUMBER(SEARCH("Choice",AA919))=TRUE,1,AD919)</f>
        <v>1</v>
      </c>
      <c r="AF919" s="22" t="str">
        <f t="shared" ref="AF919" si="9026">IF(ISERROR(SEARCH("Pref",H919)),H919,IF(SEARCH("Pref",H919)=3,LEFT(H919,1),IF(SEARCH("Pref",H919)=4,LEFT(H919,2),H919)))</f>
        <v>Leftover Choice 3</v>
      </c>
      <c r="AG919" s="23">
        <f t="shared" ref="AG919" si="9027">IF(H920="N/A","NA",VALUE(LEFT(H920,SEARCH("of",H920)-1)))</f>
        <v>1</v>
      </c>
      <c r="AH919" s="23">
        <f t="shared" ref="AH919" si="9028">IF(H920="N/A","NA",VALUE(RIGHT(H920,SEARCH("of",H920)-1)))</f>
        <v>1</v>
      </c>
      <c r="AI919" s="24">
        <f t="shared" ref="AI919" si="9029">IF(AF919="Leftover",1,IF(AG919="NA","NA",AG919/AH919))</f>
        <v>1</v>
      </c>
      <c r="AJ919" s="25">
        <f t="shared" ref="AJ919" si="9030">IF(ISNUMBER(SEARCH("Choice",AF919))=TRUE,1,AI919)</f>
        <v>1</v>
      </c>
      <c r="AK919" s="22" t="str">
        <f t="shared" ref="AK919" si="9031">IF(ISERROR(SEARCH("Pref",I919)),I919,IF(SEARCH("Pref",I919)=3,LEFT(I919,1),IF(SEARCH("Pref",I919)=4,LEFT(I919,2),I919)))</f>
        <v>None Drawn</v>
      </c>
      <c r="AL919" s="23" t="str">
        <f t="shared" ref="AL919" si="9032">IF(I920="N/A","NA",VALUE(LEFT(I920,SEARCH("of",I920)-1)))</f>
        <v>NA</v>
      </c>
      <c r="AM919" s="23" t="str">
        <f t="shared" ref="AM919" si="9033">IF(I920="N/A","NA",VALUE(RIGHT(I920,SEARCH("of",I920)-1)))</f>
        <v>NA</v>
      </c>
      <c r="AN919" s="24" t="str">
        <f t="shared" ref="AN919" si="9034">IF(AK919="Leftover",1,IF(AL919="NA","NA",AL919/AM919))</f>
        <v>NA</v>
      </c>
      <c r="AO919" s="25" t="str">
        <f t="shared" ref="AO919" si="9035">IF(ISNUMBER(SEARCH("Choice",AK919))=TRUE,1,AN919)</f>
        <v>NA</v>
      </c>
    </row>
    <row r="920" spans="1:41" ht="19.95" customHeight="1" x14ac:dyDescent="0.25">
      <c r="A920" s="35"/>
      <c r="B920" s="38"/>
      <c r="C920" s="6" t="s">
        <v>16</v>
      </c>
      <c r="D920" s="5" t="s">
        <v>55</v>
      </c>
      <c r="E920" s="5" t="s">
        <v>55</v>
      </c>
      <c r="F920" s="5" t="s">
        <v>55</v>
      </c>
      <c r="G920" s="5" t="s">
        <v>55</v>
      </c>
      <c r="H920" s="5" t="s">
        <v>56</v>
      </c>
      <c r="I920" s="5" t="s">
        <v>55</v>
      </c>
      <c r="J920" s="22"/>
      <c r="K920" s="26"/>
      <c r="L920" s="22"/>
      <c r="M920" s="23"/>
      <c r="N920" s="23"/>
      <c r="O920" s="27"/>
      <c r="P920" s="23"/>
      <c r="Q920" s="22"/>
      <c r="R920" s="23"/>
      <c r="S920" s="23"/>
      <c r="T920" s="27"/>
      <c r="U920" s="23"/>
      <c r="V920" s="22"/>
      <c r="W920" s="23"/>
      <c r="X920" s="23"/>
      <c r="Y920" s="27"/>
      <c r="Z920" s="23"/>
      <c r="AA920" s="22"/>
      <c r="AB920" s="23"/>
      <c r="AC920" s="23"/>
      <c r="AD920" s="27"/>
      <c r="AE920" s="23"/>
      <c r="AF920" s="22"/>
      <c r="AG920" s="23"/>
      <c r="AH920" s="23"/>
      <c r="AI920" s="27"/>
      <c r="AJ920" s="23"/>
    </row>
    <row r="921" spans="1:41" ht="12" customHeight="1" x14ac:dyDescent="0.25">
      <c r="A921" s="36"/>
      <c r="B921" s="41"/>
      <c r="C921" s="42"/>
      <c r="D921" s="42"/>
      <c r="E921" s="42"/>
      <c r="F921" s="42"/>
      <c r="G921" s="42"/>
      <c r="H921" s="42"/>
      <c r="I921" s="42"/>
      <c r="J921" s="28"/>
      <c r="K921" s="29"/>
      <c r="L921" s="22"/>
      <c r="M921" s="23"/>
      <c r="N921" s="23"/>
      <c r="O921" s="27"/>
      <c r="P921" s="23"/>
      <c r="Q921" s="22"/>
      <c r="R921" s="23"/>
      <c r="S921" s="23"/>
      <c r="T921" s="27"/>
      <c r="U921" s="23"/>
      <c r="V921" s="22"/>
      <c r="W921" s="23"/>
      <c r="X921" s="23"/>
      <c r="Y921" s="27"/>
      <c r="Z921" s="23"/>
      <c r="AA921" s="22"/>
      <c r="AB921" s="23"/>
      <c r="AC921" s="23"/>
      <c r="AD921" s="27"/>
      <c r="AE921" s="23"/>
      <c r="AF921" s="22"/>
      <c r="AG921" s="23"/>
      <c r="AH921" s="23"/>
      <c r="AI921" s="27"/>
      <c r="AJ921" s="23"/>
    </row>
    <row r="922" spans="1:41" ht="9" customHeight="1" x14ac:dyDescent="0.25">
      <c r="A922" s="34" t="s">
        <v>619</v>
      </c>
      <c r="B922" s="37" t="s">
        <v>10</v>
      </c>
      <c r="C922" s="6" t="s">
        <v>11</v>
      </c>
      <c r="D922" s="7" t="s">
        <v>12</v>
      </c>
      <c r="E922" s="5" t="s">
        <v>53</v>
      </c>
      <c r="F922" s="7" t="s">
        <v>54</v>
      </c>
      <c r="G922" s="5" t="s">
        <v>53</v>
      </c>
      <c r="H922" s="5" t="s">
        <v>120</v>
      </c>
      <c r="I922" s="5" t="s">
        <v>163</v>
      </c>
      <c r="J922" s="20" t="str">
        <f t="shared" ref="J922:K922" si="9036">A922</f>
        <v>DF088L1R</v>
      </c>
      <c r="K922" s="21" t="str">
        <f t="shared" si="9036"/>
        <v>A</v>
      </c>
      <c r="L922" s="22" t="str">
        <f t="shared" ref="L922" si="9037">IF(ISERROR(SEARCH("Pref",D922)),D922,IF(SEARCH("Pref",D922)=3,LEFT(D922,1),IF(SEARCH("Pref",D922)=4,LEFT(D922,2),D922)))</f>
        <v>0</v>
      </c>
      <c r="M922" s="23">
        <f t="shared" ref="M922" si="9038">IF(D923="N/A","NA",VALUE(LEFT(D923,SEARCH("of",D923)-1)))</f>
        <v>7</v>
      </c>
      <c r="N922" s="23">
        <f t="shared" ref="N922" si="9039">IF(D923="N/A","NA",VALUE(RIGHT(D923,SEARCH("of",D923)-1)))</f>
        <v>10</v>
      </c>
      <c r="O922" s="24">
        <f t="shared" ref="O922" si="9040">IF(L922="Leftover",1,IF(M922="NA","NA",M922/N922))</f>
        <v>0.7</v>
      </c>
      <c r="P922" s="25">
        <f t="shared" ref="P922" si="9041">IF(ISNUMBER(SEARCH("Choice",L922))=TRUE,1,O922)</f>
        <v>0.7</v>
      </c>
      <c r="Q922" s="22" t="str">
        <f t="shared" ref="Q922" si="9042">IF(ISERROR(SEARCH("Pref",E922)),E922,IF(SEARCH("Pref",E922)=3,LEFT(E922,1),IF(SEARCH("Pref",E922)=4,LEFT(E922,2),E922)))</f>
        <v>No Apps</v>
      </c>
      <c r="R922" s="23" t="str">
        <f t="shared" ref="R922" si="9043">IF(E923="N/A","NA",VALUE(LEFT(E923,SEARCH("of",E923)-1)))</f>
        <v>NA</v>
      </c>
      <c r="S922" s="23" t="str">
        <f t="shared" ref="S922" si="9044">IF(E923="N/A","NA",VALUE(RIGHT(E923,SEARCH("of",E923)-1)))</f>
        <v>NA</v>
      </c>
      <c r="T922" s="24" t="str">
        <f t="shared" ref="T922" si="9045">IF(Q922="Leftover",1,IF(R922="NA","NA",R922/S922))</f>
        <v>NA</v>
      </c>
      <c r="U922" s="25" t="str">
        <f t="shared" ref="U922" si="9046">IF(ISNUMBER(SEARCH("Choice",Q922))=TRUE,1,T922)</f>
        <v>NA</v>
      </c>
      <c r="V922" s="22" t="str">
        <f t="shared" ref="V922" si="9047">IF(ISERROR(SEARCH("Pref",F922)),F922,IF(SEARCH("Pref",F922)=3,LEFT(F922,1),IF(SEARCH("Pref",F922)=4,LEFT(F922,2),F922)))</f>
        <v>None Drawn</v>
      </c>
      <c r="W922" s="23" t="str">
        <f t="shared" ref="W922" si="9048">IF(F923="N/A","NA",VALUE(LEFT(F923,SEARCH("of",F923)-1)))</f>
        <v>NA</v>
      </c>
      <c r="X922" s="23" t="str">
        <f t="shared" ref="X922" si="9049">IF(F923="N/A","NA",VALUE(RIGHT(F923,SEARCH("of",F923)-1)))</f>
        <v>NA</v>
      </c>
      <c r="Y922" s="24" t="str">
        <f t="shared" ref="Y922" si="9050">IF(V922="Leftover",1,IF(W922="NA","NA",W922/X922))</f>
        <v>NA</v>
      </c>
      <c r="Z922" s="25" t="str">
        <f t="shared" ref="Z922" si="9051">IF(ISNUMBER(SEARCH("Choice",V922))=TRUE,1,Y922)</f>
        <v>NA</v>
      </c>
      <c r="AA922" s="22" t="str">
        <f t="shared" ref="AA922" si="9052">IF(ISERROR(SEARCH("Pref",G922)),G922,IF(SEARCH("Pref",G922)=3,LEFT(G922,1),IF(SEARCH("Pref",G922)=4,LEFT(G922,2),G922)))</f>
        <v>No Apps</v>
      </c>
      <c r="AB922" s="23">
        <f t="shared" ref="AB922" si="9053">IF(H923="N/A","NA",VALUE(LEFT(H923,SEARCH("of",H923)-1)))</f>
        <v>1</v>
      </c>
      <c r="AC922" s="23">
        <f t="shared" ref="AC922" si="9054">IF(H923="N/A","NA",VALUE(RIGHT(H923,SEARCH("of",H923)-1)))</f>
        <v>1</v>
      </c>
      <c r="AD922" s="24">
        <f t="shared" ref="AD922" si="9055">IF(AA922="Leftover",1,IF(AB922="NA","NA",AB922/AC922))</f>
        <v>1</v>
      </c>
      <c r="AE922" s="25">
        <f t="shared" ref="AE922" si="9056">IF(ISNUMBER(SEARCH("Choice",AA922))=TRUE,1,AD922)</f>
        <v>1</v>
      </c>
      <c r="AF922" s="22" t="str">
        <f t="shared" ref="AF922" si="9057">IF(ISERROR(SEARCH("Pref",H922)),H922,IF(SEARCH("Pref",H922)=3,LEFT(H922,1),IF(SEARCH("Pref",H922)=4,LEFT(H922,2),H922)))</f>
        <v>3</v>
      </c>
      <c r="AG922" s="23">
        <f t="shared" ref="AG922" si="9058">IF(H923="N/A","NA",VALUE(LEFT(H923,SEARCH("of",H923)-1)))</f>
        <v>1</v>
      </c>
      <c r="AH922" s="23">
        <f t="shared" ref="AH922" si="9059">IF(H923="N/A","NA",VALUE(RIGHT(H923,SEARCH("of",H923)-1)))</f>
        <v>1</v>
      </c>
      <c r="AI922" s="24">
        <f t="shared" ref="AI922" si="9060">IF(AF922="Leftover",1,IF(AG922="NA","NA",AG922/AH922))</f>
        <v>1</v>
      </c>
      <c r="AJ922" s="25">
        <f t="shared" ref="AJ922" si="9061">IF(ISNUMBER(SEARCH("Choice",AF922))=TRUE,1,AI922)</f>
        <v>1</v>
      </c>
      <c r="AK922" s="22" t="str">
        <f t="shared" ref="AK922" si="9062">IF(ISERROR(SEARCH("Pref",I922)),I922,IF(SEARCH("Pref",I922)=3,LEFT(I922,1),IF(SEARCH("Pref",I922)=4,LEFT(I922,2),I922)))</f>
        <v>2</v>
      </c>
      <c r="AL922" s="23">
        <f t="shared" ref="AL922" si="9063">IF(I923="N/A","NA",VALUE(LEFT(I923,SEARCH("of",I923)-1)))</f>
        <v>1</v>
      </c>
      <c r="AM922" s="23">
        <f t="shared" ref="AM922" si="9064">IF(I923="N/A","NA",VALUE(RIGHT(I923,SEARCH("of",I923)-1)))</f>
        <v>1</v>
      </c>
      <c r="AN922" s="24">
        <f t="shared" ref="AN922" si="9065">IF(AK922="Leftover",1,IF(AL922="NA","NA",AL922/AM922))</f>
        <v>1</v>
      </c>
      <c r="AO922" s="25">
        <f t="shared" ref="AO922" si="9066">IF(ISNUMBER(SEARCH("Choice",AK922))=TRUE,1,AN922)</f>
        <v>1</v>
      </c>
    </row>
    <row r="923" spans="1:41" ht="19.95" customHeight="1" x14ac:dyDescent="0.25">
      <c r="A923" s="35"/>
      <c r="B923" s="38"/>
      <c r="C923" s="6" t="s">
        <v>16</v>
      </c>
      <c r="D923" s="5" t="s">
        <v>599</v>
      </c>
      <c r="E923" s="5" t="s">
        <v>55</v>
      </c>
      <c r="F923" s="5" t="s">
        <v>55</v>
      </c>
      <c r="G923" s="5" t="s">
        <v>55</v>
      </c>
      <c r="H923" s="5" t="s">
        <v>56</v>
      </c>
      <c r="I923" s="5" t="s">
        <v>56</v>
      </c>
      <c r="J923" s="22"/>
      <c r="K923" s="26"/>
      <c r="L923" s="22"/>
      <c r="M923" s="23"/>
      <c r="N923" s="23"/>
      <c r="O923" s="27"/>
      <c r="P923" s="23"/>
      <c r="Q923" s="22"/>
      <c r="R923" s="23"/>
      <c r="S923" s="23"/>
      <c r="T923" s="27"/>
      <c r="U923" s="23"/>
      <c r="V923" s="22"/>
      <c r="W923" s="23"/>
      <c r="X923" s="23"/>
      <c r="Y923" s="27"/>
      <c r="Z923" s="23"/>
      <c r="AA923" s="22"/>
      <c r="AB923" s="23"/>
      <c r="AC923" s="23"/>
      <c r="AD923" s="27"/>
      <c r="AE923" s="23"/>
      <c r="AF923" s="22"/>
      <c r="AG923" s="23"/>
      <c r="AH923" s="23"/>
      <c r="AI923" s="27"/>
      <c r="AJ923" s="23"/>
    </row>
    <row r="924" spans="1:41" ht="12" customHeight="1" x14ac:dyDescent="0.25">
      <c r="A924" s="36"/>
      <c r="B924" s="41"/>
      <c r="C924" s="42"/>
      <c r="D924" s="42"/>
      <c r="E924" s="42"/>
      <c r="F924" s="42"/>
      <c r="G924" s="42"/>
      <c r="H924" s="42"/>
      <c r="I924" s="42"/>
      <c r="J924" s="28"/>
      <c r="K924" s="29"/>
      <c r="L924" s="22"/>
      <c r="M924" s="23"/>
      <c r="N924" s="23"/>
      <c r="O924" s="27"/>
      <c r="P924" s="23"/>
      <c r="Q924" s="22"/>
      <c r="R924" s="23"/>
      <c r="S924" s="23"/>
      <c r="T924" s="27"/>
      <c r="U924" s="23"/>
      <c r="V924" s="22"/>
      <c r="W924" s="23"/>
      <c r="X924" s="23"/>
      <c r="Y924" s="27"/>
      <c r="Z924" s="23"/>
      <c r="AA924" s="22"/>
      <c r="AB924" s="23"/>
      <c r="AC924" s="23"/>
      <c r="AD924" s="27"/>
      <c r="AE924" s="23"/>
      <c r="AF924" s="22"/>
      <c r="AG924" s="23"/>
      <c r="AH924" s="23"/>
      <c r="AI924" s="27"/>
      <c r="AJ924" s="23"/>
    </row>
    <row r="925" spans="1:41" ht="9" customHeight="1" x14ac:dyDescent="0.25">
      <c r="A925" s="34" t="s">
        <v>620</v>
      </c>
      <c r="B925" s="37" t="s">
        <v>10</v>
      </c>
      <c r="C925" s="6" t="s">
        <v>11</v>
      </c>
      <c r="D925" s="7" t="s">
        <v>12</v>
      </c>
      <c r="E925" s="5" t="s">
        <v>53</v>
      </c>
      <c r="F925" s="7" t="s">
        <v>54</v>
      </c>
      <c r="G925" s="5" t="s">
        <v>53</v>
      </c>
      <c r="H925" s="5" t="s">
        <v>120</v>
      </c>
      <c r="I925" s="5" t="s">
        <v>120</v>
      </c>
      <c r="J925" s="20" t="str">
        <f t="shared" ref="J925:K925" si="9067">A925</f>
        <v>DF088O1R</v>
      </c>
      <c r="K925" s="21" t="str">
        <f t="shared" si="9067"/>
        <v>A</v>
      </c>
      <c r="L925" s="22" t="str">
        <f t="shared" ref="L925" si="9068">IF(ISERROR(SEARCH("Pref",D925)),D925,IF(SEARCH("Pref",D925)=3,LEFT(D925,1),IF(SEARCH("Pref",D925)=4,LEFT(D925,2),D925)))</f>
        <v>0</v>
      </c>
      <c r="M925" s="23">
        <f t="shared" ref="M925" si="9069">IF(D926="N/A","NA",VALUE(LEFT(D926,SEARCH("of",D926)-1)))</f>
        <v>6</v>
      </c>
      <c r="N925" s="23">
        <f t="shared" ref="N925" si="9070">IF(D926="N/A","NA",VALUE(RIGHT(D926,SEARCH("of",D926)-1)))</f>
        <v>10</v>
      </c>
      <c r="O925" s="24">
        <f t="shared" ref="O925" si="9071">IF(L925="Leftover",1,IF(M925="NA","NA",M925/N925))</f>
        <v>0.6</v>
      </c>
      <c r="P925" s="25">
        <f t="shared" ref="P925" si="9072">IF(ISNUMBER(SEARCH("Choice",L925))=TRUE,1,O925)</f>
        <v>0.6</v>
      </c>
      <c r="Q925" s="22" t="str">
        <f t="shared" ref="Q925" si="9073">IF(ISERROR(SEARCH("Pref",E925)),E925,IF(SEARCH("Pref",E925)=3,LEFT(E925,1),IF(SEARCH("Pref",E925)=4,LEFT(E925,2),E925)))</f>
        <v>No Apps</v>
      </c>
      <c r="R925" s="23" t="str">
        <f t="shared" ref="R925" si="9074">IF(E926="N/A","NA",VALUE(LEFT(E926,SEARCH("of",E926)-1)))</f>
        <v>NA</v>
      </c>
      <c r="S925" s="23" t="str">
        <f t="shared" ref="S925" si="9075">IF(E926="N/A","NA",VALUE(RIGHT(E926,SEARCH("of",E926)-1)))</f>
        <v>NA</v>
      </c>
      <c r="T925" s="24" t="str">
        <f t="shared" ref="T925" si="9076">IF(Q925="Leftover",1,IF(R925="NA","NA",R925/S925))</f>
        <v>NA</v>
      </c>
      <c r="U925" s="25" t="str">
        <f t="shared" ref="U925" si="9077">IF(ISNUMBER(SEARCH("Choice",Q925))=TRUE,1,T925)</f>
        <v>NA</v>
      </c>
      <c r="V925" s="22" t="str">
        <f t="shared" ref="V925" si="9078">IF(ISERROR(SEARCH("Pref",F925)),F925,IF(SEARCH("Pref",F925)=3,LEFT(F925,1),IF(SEARCH("Pref",F925)=4,LEFT(F925,2),F925)))</f>
        <v>None Drawn</v>
      </c>
      <c r="W925" s="23" t="str">
        <f t="shared" ref="W925" si="9079">IF(F926="N/A","NA",VALUE(LEFT(F926,SEARCH("of",F926)-1)))</f>
        <v>NA</v>
      </c>
      <c r="X925" s="23" t="str">
        <f t="shared" ref="X925" si="9080">IF(F926="N/A","NA",VALUE(RIGHT(F926,SEARCH("of",F926)-1)))</f>
        <v>NA</v>
      </c>
      <c r="Y925" s="24" t="str">
        <f t="shared" ref="Y925" si="9081">IF(V925="Leftover",1,IF(W925="NA","NA",W925/X925))</f>
        <v>NA</v>
      </c>
      <c r="Z925" s="25" t="str">
        <f t="shared" ref="Z925" si="9082">IF(ISNUMBER(SEARCH("Choice",V925))=TRUE,1,Y925)</f>
        <v>NA</v>
      </c>
      <c r="AA925" s="22" t="str">
        <f t="shared" ref="AA925" si="9083">IF(ISERROR(SEARCH("Pref",G925)),G925,IF(SEARCH("Pref",G925)=3,LEFT(G925,1),IF(SEARCH("Pref",G925)=4,LEFT(G925,2),G925)))</f>
        <v>No Apps</v>
      </c>
      <c r="AB925" s="23">
        <f t="shared" ref="AB925" si="9084">IF(H926="N/A","NA",VALUE(LEFT(H926,SEARCH("of",H926)-1)))</f>
        <v>1</v>
      </c>
      <c r="AC925" s="23">
        <f t="shared" ref="AC925" si="9085">IF(H926="N/A","NA",VALUE(RIGHT(H926,SEARCH("of",H926)-1)))</f>
        <v>3</v>
      </c>
      <c r="AD925" s="24">
        <f t="shared" ref="AD925" si="9086">IF(AA925="Leftover",1,IF(AB925="NA","NA",AB925/AC925))</f>
        <v>0.33333333333333331</v>
      </c>
      <c r="AE925" s="25">
        <f t="shared" ref="AE925" si="9087">IF(ISNUMBER(SEARCH("Choice",AA925))=TRUE,1,AD925)</f>
        <v>0.33333333333333331</v>
      </c>
      <c r="AF925" s="22" t="str">
        <f t="shared" ref="AF925" si="9088">IF(ISERROR(SEARCH("Pref",H925)),H925,IF(SEARCH("Pref",H925)=3,LEFT(H925,1),IF(SEARCH("Pref",H925)=4,LEFT(H925,2),H925)))</f>
        <v>3</v>
      </c>
      <c r="AG925" s="23">
        <f t="shared" ref="AG925" si="9089">IF(H926="N/A","NA",VALUE(LEFT(H926,SEARCH("of",H926)-1)))</f>
        <v>1</v>
      </c>
      <c r="AH925" s="23">
        <f t="shared" ref="AH925" si="9090">IF(H926="N/A","NA",VALUE(RIGHT(H926,SEARCH("of",H926)-1)))</f>
        <v>3</v>
      </c>
      <c r="AI925" s="24">
        <f t="shared" ref="AI925" si="9091">IF(AF925="Leftover",1,IF(AG925="NA","NA",AG925/AH925))</f>
        <v>0.33333333333333331</v>
      </c>
      <c r="AJ925" s="25">
        <f t="shared" ref="AJ925" si="9092">IF(ISNUMBER(SEARCH("Choice",AF925))=TRUE,1,AI925)</f>
        <v>0.33333333333333331</v>
      </c>
      <c r="AK925" s="22" t="str">
        <f t="shared" ref="AK925" si="9093">IF(ISERROR(SEARCH("Pref",I925)),I925,IF(SEARCH("Pref",I925)=3,LEFT(I925,1),IF(SEARCH("Pref",I925)=4,LEFT(I925,2),I925)))</f>
        <v>3</v>
      </c>
      <c r="AL925" s="23">
        <f t="shared" ref="AL925" si="9094">IF(I926="N/A","NA",VALUE(LEFT(I926,SEARCH("of",I926)-1)))</f>
        <v>1</v>
      </c>
      <c r="AM925" s="23">
        <f t="shared" ref="AM925" si="9095">IF(I926="N/A","NA",VALUE(RIGHT(I926,SEARCH("of",I926)-1)))</f>
        <v>1</v>
      </c>
      <c r="AN925" s="24">
        <f t="shared" ref="AN925" si="9096">IF(AK925="Leftover",1,IF(AL925="NA","NA",AL925/AM925))</f>
        <v>1</v>
      </c>
      <c r="AO925" s="25">
        <f t="shared" ref="AO925" si="9097">IF(ISNUMBER(SEARCH("Choice",AK925))=TRUE,1,AN925)</f>
        <v>1</v>
      </c>
    </row>
    <row r="926" spans="1:41" ht="19.2" customHeight="1" x14ac:dyDescent="0.25">
      <c r="A926" s="35"/>
      <c r="B926" s="38"/>
      <c r="C926" s="6" t="s">
        <v>16</v>
      </c>
      <c r="D926" s="5" t="s">
        <v>255</v>
      </c>
      <c r="E926" s="5" t="s">
        <v>55</v>
      </c>
      <c r="F926" s="5" t="s">
        <v>55</v>
      </c>
      <c r="G926" s="5" t="s">
        <v>55</v>
      </c>
      <c r="H926" s="5" t="s">
        <v>18</v>
      </c>
      <c r="I926" s="5" t="s">
        <v>56</v>
      </c>
      <c r="J926" s="22"/>
      <c r="K926" s="26"/>
      <c r="L926" s="22"/>
      <c r="M926" s="23"/>
      <c r="N926" s="23"/>
      <c r="O926" s="27"/>
      <c r="P926" s="23"/>
      <c r="Q926" s="22"/>
      <c r="R926" s="23"/>
      <c r="S926" s="23"/>
      <c r="T926" s="27"/>
      <c r="U926" s="23"/>
      <c r="V926" s="22"/>
      <c r="W926" s="23"/>
      <c r="X926" s="23"/>
      <c r="Y926" s="27"/>
      <c r="Z926" s="23"/>
      <c r="AA926" s="22"/>
      <c r="AB926" s="23"/>
      <c r="AC926" s="23"/>
      <c r="AD926" s="27"/>
      <c r="AE926" s="23"/>
      <c r="AF926" s="22"/>
      <c r="AG926" s="23"/>
      <c r="AH926" s="23"/>
      <c r="AI926" s="27"/>
      <c r="AJ926" s="23"/>
    </row>
    <row r="927" spans="1:41" ht="12" customHeight="1" x14ac:dyDescent="0.25">
      <c r="A927" s="36"/>
      <c r="B927" s="41"/>
      <c r="C927" s="42"/>
      <c r="D927" s="42"/>
      <c r="E927" s="42"/>
      <c r="F927" s="42"/>
      <c r="G927" s="42"/>
      <c r="H927" s="42"/>
      <c r="I927" s="42"/>
      <c r="J927" s="28"/>
      <c r="K927" s="29"/>
      <c r="L927" s="22"/>
      <c r="M927" s="23"/>
      <c r="N927" s="23"/>
      <c r="O927" s="27"/>
      <c r="P927" s="23"/>
      <c r="Q927" s="22"/>
      <c r="R927" s="23"/>
      <c r="S927" s="23"/>
      <c r="T927" s="27"/>
      <c r="U927" s="23"/>
      <c r="V927" s="22"/>
      <c r="W927" s="23"/>
      <c r="X927" s="23"/>
      <c r="Y927" s="27"/>
      <c r="Z927" s="23"/>
      <c r="AA927" s="22"/>
      <c r="AB927" s="23"/>
      <c r="AC927" s="23"/>
      <c r="AD927" s="27"/>
      <c r="AE927" s="23"/>
      <c r="AF927" s="22"/>
      <c r="AG927" s="23"/>
      <c r="AH927" s="23"/>
      <c r="AI927" s="27"/>
      <c r="AJ927" s="23"/>
    </row>
    <row r="928" spans="1:41" ht="9" customHeight="1" x14ac:dyDescent="0.25">
      <c r="A928" s="43" t="s">
        <v>621</v>
      </c>
      <c r="B928" s="37" t="s">
        <v>10</v>
      </c>
      <c r="C928" s="6" t="s">
        <v>11</v>
      </c>
      <c r="D928" s="7" t="s">
        <v>12</v>
      </c>
      <c r="E928" s="6" t="s">
        <v>54</v>
      </c>
      <c r="F928" s="5" t="s">
        <v>30</v>
      </c>
      <c r="G928" s="6" t="s">
        <v>54</v>
      </c>
      <c r="H928" s="5" t="s">
        <v>163</v>
      </c>
      <c r="I928" s="5" t="s">
        <v>163</v>
      </c>
      <c r="J928" s="20" t="str">
        <f t="shared" ref="J928:K928" si="9098">A928</f>
        <v>DF089L1R</v>
      </c>
      <c r="K928" s="21" t="str">
        <f t="shared" si="9098"/>
        <v>A</v>
      </c>
      <c r="L928" s="22" t="str">
        <f t="shared" ref="L928" si="9099">IF(ISERROR(SEARCH("Pref",D928)),D928,IF(SEARCH("Pref",D928)=3,LEFT(D928,1),IF(SEARCH("Pref",D928)=4,LEFT(D928,2),D928)))</f>
        <v>0</v>
      </c>
      <c r="M928" s="23">
        <f t="shared" ref="M928" si="9100">IF(D929="N/A","NA",VALUE(LEFT(D929,SEARCH("of",D929)-1)))</f>
        <v>3</v>
      </c>
      <c r="N928" s="23">
        <f t="shared" ref="N928" si="9101">IF(D929="N/A","NA",VALUE(RIGHT(D929,SEARCH("of",D929)-1)))</f>
        <v>7</v>
      </c>
      <c r="O928" s="24">
        <f t="shared" ref="O928" si="9102">IF(L928="Leftover",1,IF(M928="NA","NA",M928/N928))</f>
        <v>0.42857142857142855</v>
      </c>
      <c r="P928" s="25">
        <f t="shared" ref="P928" si="9103">IF(ISNUMBER(SEARCH("Choice",L928))=TRUE,1,O928)</f>
        <v>0.42857142857142855</v>
      </c>
      <c r="Q928" s="22" t="str">
        <f t="shared" ref="Q928" si="9104">IF(ISERROR(SEARCH("Pref",E928)),E928,IF(SEARCH("Pref",E928)=3,LEFT(E928,1),IF(SEARCH("Pref",E928)=4,LEFT(E928,2),E928)))</f>
        <v>None Drawn</v>
      </c>
      <c r="R928" s="23" t="str">
        <f t="shared" ref="R928" si="9105">IF(E929="N/A","NA",VALUE(LEFT(E929,SEARCH("of",E929)-1)))</f>
        <v>NA</v>
      </c>
      <c r="S928" s="23" t="str">
        <f t="shared" ref="S928" si="9106">IF(E929="N/A","NA",VALUE(RIGHT(E929,SEARCH("of",E929)-1)))</f>
        <v>NA</v>
      </c>
      <c r="T928" s="24" t="str">
        <f t="shared" ref="T928" si="9107">IF(Q928="Leftover",1,IF(R928="NA","NA",R928/S928))</f>
        <v>NA</v>
      </c>
      <c r="U928" s="25" t="str">
        <f t="shared" ref="U928" si="9108">IF(ISNUMBER(SEARCH("Choice",Q928))=TRUE,1,T928)</f>
        <v>NA</v>
      </c>
      <c r="V928" s="22" t="str">
        <f t="shared" ref="V928" si="9109">IF(ISERROR(SEARCH("Pref",F928)),F928,IF(SEARCH("Pref",F928)=3,LEFT(F928,1),IF(SEARCH("Pref",F928)=4,LEFT(F928,2),F928)))</f>
        <v>Choice 3</v>
      </c>
      <c r="W928" s="23">
        <f t="shared" ref="W928" si="9110">IF(F929="N/A","NA",VALUE(LEFT(F929,SEARCH("of",F929)-1)))</f>
        <v>1</v>
      </c>
      <c r="X928" s="23">
        <f t="shared" ref="X928" si="9111">IF(F929="N/A","NA",VALUE(RIGHT(F929,SEARCH("of",F929)-1)))</f>
        <v>1</v>
      </c>
      <c r="Y928" s="24">
        <f t="shared" ref="Y928" si="9112">IF(V928="Leftover",1,IF(W928="NA","NA",W928/X928))</f>
        <v>1</v>
      </c>
      <c r="Z928" s="25">
        <f t="shared" ref="Z928" si="9113">IF(ISNUMBER(SEARCH("Choice",V928))=TRUE,1,Y928)</f>
        <v>1</v>
      </c>
      <c r="AA928" s="22" t="str">
        <f t="shared" ref="AA928" si="9114">IF(ISERROR(SEARCH("Pref",G928)),G928,IF(SEARCH("Pref",G928)=3,LEFT(G928,1),IF(SEARCH("Pref",G928)=4,LEFT(G928,2),G928)))</f>
        <v>None Drawn</v>
      </c>
      <c r="AB928" s="23">
        <f t="shared" ref="AB928" si="9115">IF(H929="N/A","NA",VALUE(LEFT(H929,SEARCH("of",H929)-1)))</f>
        <v>1</v>
      </c>
      <c r="AC928" s="23">
        <f t="shared" ref="AC928" si="9116">IF(H929="N/A","NA",VALUE(RIGHT(H929,SEARCH("of",H929)-1)))</f>
        <v>6</v>
      </c>
      <c r="AD928" s="24">
        <f t="shared" ref="AD928" si="9117">IF(AA928="Leftover",1,IF(AB928="NA","NA",AB928/AC928))</f>
        <v>0.16666666666666666</v>
      </c>
      <c r="AE928" s="25">
        <f t="shared" ref="AE928" si="9118">IF(ISNUMBER(SEARCH("Choice",AA928))=TRUE,1,AD928)</f>
        <v>0.16666666666666666</v>
      </c>
      <c r="AF928" s="22" t="str">
        <f t="shared" ref="AF928" si="9119">IF(ISERROR(SEARCH("Pref",H928)),H928,IF(SEARCH("Pref",H928)=3,LEFT(H928,1),IF(SEARCH("Pref",H928)=4,LEFT(H928,2),H928)))</f>
        <v>2</v>
      </c>
      <c r="AG928" s="23">
        <f t="shared" ref="AG928" si="9120">IF(H929="N/A","NA",VALUE(LEFT(H929,SEARCH("of",H929)-1)))</f>
        <v>1</v>
      </c>
      <c r="AH928" s="23">
        <f t="shared" ref="AH928" si="9121">IF(H929="N/A","NA",VALUE(RIGHT(H929,SEARCH("of",H929)-1)))</f>
        <v>6</v>
      </c>
      <c r="AI928" s="24">
        <f t="shared" ref="AI928" si="9122">IF(AF928="Leftover",1,IF(AG928="NA","NA",AG928/AH928))</f>
        <v>0.16666666666666666</v>
      </c>
      <c r="AJ928" s="25">
        <f t="shared" ref="AJ928" si="9123">IF(ISNUMBER(SEARCH("Choice",AF928))=TRUE,1,AI928)</f>
        <v>0.16666666666666666</v>
      </c>
      <c r="AK928" s="22" t="str">
        <f t="shared" ref="AK928" si="9124">IF(ISERROR(SEARCH("Pref",I928)),I928,IF(SEARCH("Pref",I928)=3,LEFT(I928,1),IF(SEARCH("Pref",I928)=4,LEFT(I928,2),I928)))</f>
        <v>2</v>
      </c>
      <c r="AL928" s="23">
        <f t="shared" ref="AL928" si="9125">IF(I929="N/A","NA",VALUE(LEFT(I929,SEARCH("of",I929)-1)))</f>
        <v>1</v>
      </c>
      <c r="AM928" s="23">
        <f t="shared" ref="AM928" si="9126">IF(I929="N/A","NA",VALUE(RIGHT(I929,SEARCH("of",I929)-1)))</f>
        <v>1</v>
      </c>
      <c r="AN928" s="24">
        <f t="shared" ref="AN928" si="9127">IF(AK928="Leftover",1,IF(AL928="NA","NA",AL928/AM928))</f>
        <v>1</v>
      </c>
      <c r="AO928" s="25">
        <f t="shared" ref="AO928" si="9128">IF(ISNUMBER(SEARCH("Choice",AK928))=TRUE,1,AN928)</f>
        <v>1</v>
      </c>
    </row>
    <row r="929" spans="1:41" ht="19.95" customHeight="1" x14ac:dyDescent="0.25">
      <c r="A929" s="44"/>
      <c r="B929" s="38"/>
      <c r="C929" s="6" t="s">
        <v>16</v>
      </c>
      <c r="D929" s="5" t="s">
        <v>260</v>
      </c>
      <c r="E929" s="5" t="s">
        <v>55</v>
      </c>
      <c r="F929" s="5" t="s">
        <v>56</v>
      </c>
      <c r="G929" s="5" t="s">
        <v>55</v>
      </c>
      <c r="H929" s="5" t="s">
        <v>122</v>
      </c>
      <c r="I929" s="5" t="s">
        <v>56</v>
      </c>
      <c r="J929" s="22"/>
      <c r="K929" s="26"/>
      <c r="L929" s="22"/>
      <c r="M929" s="23"/>
      <c r="N929" s="23"/>
      <c r="O929" s="27"/>
      <c r="P929" s="23"/>
      <c r="Q929" s="22"/>
      <c r="R929" s="23"/>
      <c r="S929" s="23"/>
      <c r="T929" s="27"/>
      <c r="U929" s="23"/>
      <c r="V929" s="22"/>
      <c r="W929" s="23"/>
      <c r="X929" s="23"/>
      <c r="Y929" s="27"/>
      <c r="Z929" s="23"/>
      <c r="AA929" s="22"/>
      <c r="AB929" s="23"/>
      <c r="AC929" s="23"/>
      <c r="AD929" s="27"/>
      <c r="AE929" s="23"/>
      <c r="AF929" s="22"/>
      <c r="AG929" s="23"/>
      <c r="AH929" s="23"/>
      <c r="AI929" s="27"/>
      <c r="AJ929" s="23"/>
    </row>
    <row r="930" spans="1:41" ht="12" customHeight="1" x14ac:dyDescent="0.25">
      <c r="A930" s="45"/>
      <c r="B930" s="41"/>
      <c r="C930" s="42"/>
      <c r="D930" s="42"/>
      <c r="E930" s="42"/>
      <c r="F930" s="42"/>
      <c r="G930" s="42"/>
      <c r="H930" s="42"/>
      <c r="I930" s="42"/>
      <c r="J930" s="28"/>
      <c r="K930" s="29"/>
      <c r="L930" s="22"/>
      <c r="M930" s="23"/>
      <c r="N930" s="23"/>
      <c r="O930" s="27"/>
      <c r="P930" s="23"/>
      <c r="Q930" s="22"/>
      <c r="R930" s="23"/>
      <c r="S930" s="23"/>
      <c r="T930" s="27"/>
      <c r="U930" s="23"/>
      <c r="V930" s="22"/>
      <c r="W930" s="23"/>
      <c r="X930" s="23"/>
      <c r="Y930" s="27"/>
      <c r="Z930" s="23"/>
      <c r="AA930" s="22"/>
      <c r="AB930" s="23"/>
      <c r="AC930" s="23"/>
      <c r="AD930" s="27"/>
      <c r="AE930" s="23"/>
      <c r="AF930" s="22"/>
      <c r="AG930" s="23"/>
      <c r="AH930" s="23"/>
      <c r="AI930" s="27"/>
      <c r="AJ930" s="23"/>
    </row>
    <row r="931" spans="1:41" ht="9" customHeight="1" x14ac:dyDescent="0.25">
      <c r="A931" s="34" t="s">
        <v>622</v>
      </c>
      <c r="B931" s="37" t="s">
        <v>10</v>
      </c>
      <c r="C931" s="6" t="s">
        <v>11</v>
      </c>
      <c r="D931" s="7" t="s">
        <v>12</v>
      </c>
      <c r="E931" s="6" t="s">
        <v>54</v>
      </c>
      <c r="F931" s="5" t="s">
        <v>13</v>
      </c>
      <c r="G931" s="6" t="s">
        <v>54</v>
      </c>
      <c r="H931" s="5" t="s">
        <v>163</v>
      </c>
      <c r="I931" s="5" t="s">
        <v>44</v>
      </c>
      <c r="J931" s="20" t="str">
        <f t="shared" ref="J931:K931" si="9129">A931</f>
        <v>DF089O1R</v>
      </c>
      <c r="K931" s="21" t="str">
        <f t="shared" si="9129"/>
        <v>A</v>
      </c>
      <c r="L931" s="22" t="str">
        <f t="shared" ref="L931" si="9130">IF(ISERROR(SEARCH("Pref",D931)),D931,IF(SEARCH("Pref",D931)=3,LEFT(D931,1),IF(SEARCH("Pref",D931)=4,LEFT(D931,2),D931)))</f>
        <v>0</v>
      </c>
      <c r="M931" s="23">
        <f t="shared" ref="M931" si="9131">IF(D932="N/A","NA",VALUE(LEFT(D932,SEARCH("of",D932)-1)))</f>
        <v>6</v>
      </c>
      <c r="N931" s="23">
        <f t="shared" ref="N931" si="9132">IF(D932="N/A","NA",VALUE(RIGHT(D932,SEARCH("of",D932)-1)))</f>
        <v>8</v>
      </c>
      <c r="O931" s="24">
        <f t="shared" ref="O931" si="9133">IF(L931="Leftover",1,IF(M931="NA","NA",M931/N931))</f>
        <v>0.75</v>
      </c>
      <c r="P931" s="25">
        <f t="shared" ref="P931" si="9134">IF(ISNUMBER(SEARCH("Choice",L931))=TRUE,1,O931)</f>
        <v>0.75</v>
      </c>
      <c r="Q931" s="22" t="str">
        <f t="shared" ref="Q931" si="9135">IF(ISERROR(SEARCH("Pref",E931)),E931,IF(SEARCH("Pref",E931)=3,LEFT(E931,1),IF(SEARCH("Pref",E931)=4,LEFT(E931,2),E931)))</f>
        <v>None Drawn</v>
      </c>
      <c r="R931" s="23" t="str">
        <f t="shared" ref="R931" si="9136">IF(E932="N/A","NA",VALUE(LEFT(E932,SEARCH("of",E932)-1)))</f>
        <v>NA</v>
      </c>
      <c r="S931" s="23" t="str">
        <f t="shared" ref="S931" si="9137">IF(E932="N/A","NA",VALUE(RIGHT(E932,SEARCH("of",E932)-1)))</f>
        <v>NA</v>
      </c>
      <c r="T931" s="24" t="str">
        <f t="shared" ref="T931" si="9138">IF(Q931="Leftover",1,IF(R931="NA","NA",R931/S931))</f>
        <v>NA</v>
      </c>
      <c r="U931" s="25" t="str">
        <f t="shared" ref="U931" si="9139">IF(ISNUMBER(SEARCH("Choice",Q931))=TRUE,1,T931)</f>
        <v>NA</v>
      </c>
      <c r="V931" s="22" t="str">
        <f t="shared" ref="V931" si="9140">IF(ISERROR(SEARCH("Pref",F931)),F931,IF(SEARCH("Pref",F931)=3,LEFT(F931,1),IF(SEARCH("Pref",F931)=4,LEFT(F931,2),F931)))</f>
        <v>Choice 2</v>
      </c>
      <c r="W931" s="23">
        <f t="shared" ref="W931" si="9141">IF(F932="N/A","NA",VALUE(LEFT(F932,SEARCH("of",F932)-1)))</f>
        <v>1</v>
      </c>
      <c r="X931" s="23">
        <f t="shared" ref="X931" si="9142">IF(F932="N/A","NA",VALUE(RIGHT(F932,SEARCH("of",F932)-1)))</f>
        <v>6</v>
      </c>
      <c r="Y931" s="24">
        <f t="shared" ref="Y931" si="9143">IF(V931="Leftover",1,IF(W931="NA","NA",W931/X931))</f>
        <v>0.16666666666666666</v>
      </c>
      <c r="Z931" s="25">
        <f t="shared" ref="Z931" si="9144">IF(ISNUMBER(SEARCH("Choice",V931))=TRUE,1,Y931)</f>
        <v>1</v>
      </c>
      <c r="AA931" s="22" t="str">
        <f t="shared" ref="AA931" si="9145">IF(ISERROR(SEARCH("Pref",G931)),G931,IF(SEARCH("Pref",G931)=3,LEFT(G931,1),IF(SEARCH("Pref",G931)=4,LEFT(G931,2),G931)))</f>
        <v>None Drawn</v>
      </c>
      <c r="AB931" s="23">
        <f t="shared" ref="AB931" si="9146">IF(H932="N/A","NA",VALUE(LEFT(H932,SEARCH("of",H932)-1)))</f>
        <v>1</v>
      </c>
      <c r="AC931" s="23">
        <f t="shared" ref="AC931" si="9147">IF(H932="N/A","NA",VALUE(RIGHT(H932,SEARCH("of",H932)-1)))</f>
        <v>2</v>
      </c>
      <c r="AD931" s="24">
        <f t="shared" ref="AD931" si="9148">IF(AA931="Leftover",1,IF(AB931="NA","NA",AB931/AC931))</f>
        <v>0.5</v>
      </c>
      <c r="AE931" s="25">
        <f t="shared" ref="AE931" si="9149">IF(ISNUMBER(SEARCH("Choice",AA931))=TRUE,1,AD931)</f>
        <v>0.5</v>
      </c>
      <c r="AF931" s="22" t="str">
        <f t="shared" ref="AF931" si="9150">IF(ISERROR(SEARCH("Pref",H931)),H931,IF(SEARCH("Pref",H931)=3,LEFT(H931,1),IF(SEARCH("Pref",H931)=4,LEFT(H931,2),H931)))</f>
        <v>2</v>
      </c>
      <c r="AG931" s="23">
        <f t="shared" ref="AG931" si="9151">IF(H932="N/A","NA",VALUE(LEFT(H932,SEARCH("of",H932)-1)))</f>
        <v>1</v>
      </c>
      <c r="AH931" s="23">
        <f t="shared" ref="AH931" si="9152">IF(H932="N/A","NA",VALUE(RIGHT(H932,SEARCH("of",H932)-1)))</f>
        <v>2</v>
      </c>
      <c r="AI931" s="24">
        <f t="shared" ref="AI931" si="9153">IF(AF931="Leftover",1,IF(AG931="NA","NA",AG931/AH931))</f>
        <v>0.5</v>
      </c>
      <c r="AJ931" s="25">
        <f t="shared" ref="AJ931" si="9154">IF(ISNUMBER(SEARCH("Choice",AF931))=TRUE,1,AI931)</f>
        <v>0.5</v>
      </c>
      <c r="AK931" s="22" t="str">
        <f t="shared" ref="AK931" si="9155">IF(ISERROR(SEARCH("Pref",I931)),I931,IF(SEARCH("Pref",I931)=3,LEFT(I931,1),IF(SEARCH("Pref",I931)=4,LEFT(I931,2),I931)))</f>
        <v>1</v>
      </c>
      <c r="AL931" s="23">
        <f t="shared" ref="AL931" si="9156">IF(I932="N/A","NA",VALUE(LEFT(I932,SEARCH("of",I932)-1)))</f>
        <v>1</v>
      </c>
      <c r="AM931" s="23">
        <f t="shared" ref="AM931" si="9157">IF(I932="N/A","NA",VALUE(RIGHT(I932,SEARCH("of",I932)-1)))</f>
        <v>2</v>
      </c>
      <c r="AN931" s="24">
        <f t="shared" ref="AN931" si="9158">IF(AK931="Leftover",1,IF(AL931="NA","NA",AL931/AM931))</f>
        <v>0.5</v>
      </c>
      <c r="AO931" s="25">
        <f t="shared" ref="AO931" si="9159">IF(ISNUMBER(SEARCH("Choice",AK931))=TRUE,1,AN931)</f>
        <v>0.5</v>
      </c>
    </row>
    <row r="932" spans="1:41" ht="19.2" customHeight="1" x14ac:dyDescent="0.25">
      <c r="A932" s="35"/>
      <c r="B932" s="38"/>
      <c r="C932" s="6" t="s">
        <v>16</v>
      </c>
      <c r="D932" s="5" t="s">
        <v>110</v>
      </c>
      <c r="E932" s="5" t="s">
        <v>55</v>
      </c>
      <c r="F932" s="5" t="s">
        <v>122</v>
      </c>
      <c r="G932" s="5" t="s">
        <v>55</v>
      </c>
      <c r="H932" s="5" t="s">
        <v>59</v>
      </c>
      <c r="I932" s="5" t="s">
        <v>59</v>
      </c>
      <c r="J932" s="22"/>
      <c r="K932" s="26"/>
      <c r="L932" s="22"/>
      <c r="M932" s="23"/>
      <c r="N932" s="23"/>
      <c r="O932" s="27"/>
      <c r="P932" s="23"/>
      <c r="Q932" s="22"/>
      <c r="R932" s="23"/>
      <c r="S932" s="23"/>
      <c r="T932" s="27"/>
      <c r="U932" s="23"/>
      <c r="V932" s="22"/>
      <c r="W932" s="23"/>
      <c r="X932" s="23"/>
      <c r="Y932" s="27"/>
      <c r="Z932" s="23"/>
      <c r="AA932" s="22"/>
      <c r="AB932" s="23"/>
      <c r="AC932" s="23"/>
      <c r="AD932" s="27"/>
      <c r="AE932" s="23"/>
      <c r="AF932" s="22"/>
      <c r="AG932" s="23"/>
      <c r="AH932" s="23"/>
      <c r="AI932" s="27"/>
      <c r="AJ932" s="23"/>
    </row>
    <row r="933" spans="1:41" ht="12" customHeight="1" x14ac:dyDescent="0.25">
      <c r="A933" s="36"/>
      <c r="B933" s="41"/>
      <c r="C933" s="42"/>
      <c r="D933" s="42"/>
      <c r="E933" s="42"/>
      <c r="F933" s="42"/>
      <c r="G933" s="42"/>
      <c r="H933" s="42"/>
      <c r="I933" s="42"/>
      <c r="J933" s="28"/>
      <c r="K933" s="29"/>
      <c r="L933" s="22"/>
      <c r="M933" s="23"/>
      <c r="N933" s="23"/>
      <c r="O933" s="27"/>
      <c r="P933" s="23"/>
      <c r="Q933" s="22"/>
      <c r="R933" s="23"/>
      <c r="S933" s="23"/>
      <c r="T933" s="27"/>
      <c r="U933" s="23"/>
      <c r="V933" s="22"/>
      <c r="W933" s="23"/>
      <c r="X933" s="23"/>
      <c r="Y933" s="27"/>
      <c r="Z933" s="23"/>
      <c r="AA933" s="22"/>
      <c r="AB933" s="23"/>
      <c r="AC933" s="23"/>
      <c r="AD933" s="27"/>
      <c r="AE933" s="23"/>
      <c r="AF933" s="22"/>
      <c r="AG933" s="23"/>
      <c r="AH933" s="23"/>
      <c r="AI933" s="27"/>
      <c r="AJ933" s="23"/>
    </row>
    <row r="934" spans="1:41" ht="9" customHeight="1" x14ac:dyDescent="0.25">
      <c r="A934" s="34" t="s">
        <v>623</v>
      </c>
      <c r="B934" s="37" t="s">
        <v>10</v>
      </c>
      <c r="C934" s="6" t="s">
        <v>11</v>
      </c>
      <c r="D934" s="7" t="s">
        <v>12</v>
      </c>
      <c r="E934" s="5" t="s">
        <v>53</v>
      </c>
      <c r="F934" s="5" t="s">
        <v>13</v>
      </c>
      <c r="G934" s="5" t="s">
        <v>53</v>
      </c>
      <c r="H934" s="5" t="s">
        <v>44</v>
      </c>
      <c r="I934" s="5" t="s">
        <v>12</v>
      </c>
      <c r="J934" s="20" t="str">
        <f t="shared" ref="J934:K934" si="9160">A934</f>
        <v>DF090L1R</v>
      </c>
      <c r="K934" s="21" t="str">
        <f t="shared" si="9160"/>
        <v>A</v>
      </c>
      <c r="L934" s="22" t="str">
        <f t="shared" ref="L934" si="9161">IF(ISERROR(SEARCH("Pref",D934)),D934,IF(SEARCH("Pref",D934)=3,LEFT(D934,1),IF(SEARCH("Pref",D934)=4,LEFT(D934,2),D934)))</f>
        <v>0</v>
      </c>
      <c r="M934" s="23">
        <f t="shared" ref="M934" si="9162">IF(D935="N/A","NA",VALUE(LEFT(D935,SEARCH("of",D935)-1)))</f>
        <v>6</v>
      </c>
      <c r="N934" s="23">
        <f t="shared" ref="N934" si="9163">IF(D935="N/A","NA",VALUE(RIGHT(D935,SEARCH("of",D935)-1)))</f>
        <v>14</v>
      </c>
      <c r="O934" s="24">
        <f t="shared" ref="O934" si="9164">IF(L934="Leftover",1,IF(M934="NA","NA",M934/N934))</f>
        <v>0.42857142857142855</v>
      </c>
      <c r="P934" s="25">
        <f t="shared" ref="P934" si="9165">IF(ISNUMBER(SEARCH("Choice",L934))=TRUE,1,O934)</f>
        <v>0.42857142857142855</v>
      </c>
      <c r="Q934" s="22" t="str">
        <f t="shared" ref="Q934" si="9166">IF(ISERROR(SEARCH("Pref",E934)),E934,IF(SEARCH("Pref",E934)=3,LEFT(E934,1),IF(SEARCH("Pref",E934)=4,LEFT(E934,2),E934)))</f>
        <v>No Apps</v>
      </c>
      <c r="R934" s="23" t="str">
        <f t="shared" ref="R934" si="9167">IF(E935="N/A","NA",VALUE(LEFT(E935,SEARCH("of",E935)-1)))</f>
        <v>NA</v>
      </c>
      <c r="S934" s="23" t="str">
        <f t="shared" ref="S934" si="9168">IF(E935="N/A","NA",VALUE(RIGHT(E935,SEARCH("of",E935)-1)))</f>
        <v>NA</v>
      </c>
      <c r="T934" s="24" t="str">
        <f t="shared" ref="T934" si="9169">IF(Q934="Leftover",1,IF(R934="NA","NA",R934/S934))</f>
        <v>NA</v>
      </c>
      <c r="U934" s="25" t="str">
        <f t="shared" ref="U934" si="9170">IF(ISNUMBER(SEARCH("Choice",Q934))=TRUE,1,T934)</f>
        <v>NA</v>
      </c>
      <c r="V934" s="22" t="str">
        <f t="shared" ref="V934" si="9171">IF(ISERROR(SEARCH("Pref",F934)),F934,IF(SEARCH("Pref",F934)=3,LEFT(F934,1),IF(SEARCH("Pref",F934)=4,LEFT(F934,2),F934)))</f>
        <v>Choice 2</v>
      </c>
      <c r="W934" s="23">
        <f t="shared" ref="W934" si="9172">IF(F935="N/A","NA",VALUE(LEFT(F935,SEARCH("of",F935)-1)))</f>
        <v>1</v>
      </c>
      <c r="X934" s="23">
        <f t="shared" ref="X934" si="9173">IF(F935="N/A","NA",VALUE(RIGHT(F935,SEARCH("of",F935)-1)))</f>
        <v>2</v>
      </c>
      <c r="Y934" s="24">
        <f t="shared" ref="Y934" si="9174">IF(V934="Leftover",1,IF(W934="NA","NA",W934/X934))</f>
        <v>0.5</v>
      </c>
      <c r="Z934" s="25">
        <f t="shared" ref="Z934" si="9175">IF(ISNUMBER(SEARCH("Choice",V934))=TRUE,1,Y934)</f>
        <v>1</v>
      </c>
      <c r="AA934" s="22" t="str">
        <f t="shared" ref="AA934" si="9176">IF(ISERROR(SEARCH("Pref",G934)),G934,IF(SEARCH("Pref",G934)=3,LEFT(G934,1),IF(SEARCH("Pref",G934)=4,LEFT(G934,2),G934)))</f>
        <v>No Apps</v>
      </c>
      <c r="AB934" s="23">
        <f t="shared" ref="AB934" si="9177">IF(H935="N/A","NA",VALUE(LEFT(H935,SEARCH("of",H935)-1)))</f>
        <v>1</v>
      </c>
      <c r="AC934" s="23">
        <f t="shared" ref="AC934" si="9178">IF(H935="N/A","NA",VALUE(RIGHT(H935,SEARCH("of",H935)-1)))</f>
        <v>1</v>
      </c>
      <c r="AD934" s="24">
        <f t="shared" ref="AD934" si="9179">IF(AA934="Leftover",1,IF(AB934="NA","NA",AB934/AC934))</f>
        <v>1</v>
      </c>
      <c r="AE934" s="25">
        <f t="shared" ref="AE934" si="9180">IF(ISNUMBER(SEARCH("Choice",AA934))=TRUE,1,AD934)</f>
        <v>1</v>
      </c>
      <c r="AF934" s="22" t="str">
        <f t="shared" ref="AF934" si="9181">IF(ISERROR(SEARCH("Pref",H934)),H934,IF(SEARCH("Pref",H934)=3,LEFT(H934,1),IF(SEARCH("Pref",H934)=4,LEFT(H934,2),H934)))</f>
        <v>1</v>
      </c>
      <c r="AG934" s="23">
        <f t="shared" ref="AG934" si="9182">IF(H935="N/A","NA",VALUE(LEFT(H935,SEARCH("of",H935)-1)))</f>
        <v>1</v>
      </c>
      <c r="AH934" s="23">
        <f t="shared" ref="AH934" si="9183">IF(H935="N/A","NA",VALUE(RIGHT(H935,SEARCH("of",H935)-1)))</f>
        <v>1</v>
      </c>
      <c r="AI934" s="24">
        <f t="shared" ref="AI934" si="9184">IF(AF934="Leftover",1,IF(AG934="NA","NA",AG934/AH934))</f>
        <v>1</v>
      </c>
      <c r="AJ934" s="25">
        <f t="shared" ref="AJ934" si="9185">IF(ISNUMBER(SEARCH("Choice",AF934))=TRUE,1,AI934)</f>
        <v>1</v>
      </c>
      <c r="AK934" s="22" t="str">
        <f t="shared" ref="AK934" si="9186">IF(ISERROR(SEARCH("Pref",I934)),I934,IF(SEARCH("Pref",I934)=3,LEFT(I934,1),IF(SEARCH("Pref",I934)=4,LEFT(I934,2),I934)))</f>
        <v>0</v>
      </c>
      <c r="AL934" s="23">
        <f t="shared" ref="AL934" si="9187">IF(I935="N/A","NA",VALUE(LEFT(I935,SEARCH("of",I935)-1)))</f>
        <v>1</v>
      </c>
      <c r="AM934" s="23">
        <f t="shared" ref="AM934" si="9188">IF(I935="N/A","NA",VALUE(RIGHT(I935,SEARCH("of",I935)-1)))</f>
        <v>3</v>
      </c>
      <c r="AN934" s="24">
        <f t="shared" ref="AN934" si="9189">IF(AK934="Leftover",1,IF(AL934="NA","NA",AL934/AM934))</f>
        <v>0.33333333333333331</v>
      </c>
      <c r="AO934" s="25">
        <f t="shared" ref="AO934" si="9190">IF(ISNUMBER(SEARCH("Choice",AK934))=TRUE,1,AN934)</f>
        <v>0.33333333333333331</v>
      </c>
    </row>
    <row r="935" spans="1:41" ht="19.95" customHeight="1" x14ac:dyDescent="0.25">
      <c r="A935" s="35"/>
      <c r="B935" s="38"/>
      <c r="C935" s="6" t="s">
        <v>16</v>
      </c>
      <c r="D935" s="5" t="s">
        <v>183</v>
      </c>
      <c r="E935" s="5" t="s">
        <v>55</v>
      </c>
      <c r="F935" s="5" t="s">
        <v>59</v>
      </c>
      <c r="G935" s="5" t="s">
        <v>55</v>
      </c>
      <c r="H935" s="5" t="s">
        <v>56</v>
      </c>
      <c r="I935" s="5" t="s">
        <v>18</v>
      </c>
      <c r="J935" s="22"/>
      <c r="K935" s="26"/>
      <c r="L935" s="22"/>
      <c r="M935" s="23"/>
      <c r="N935" s="23"/>
      <c r="O935" s="27"/>
      <c r="P935" s="23"/>
      <c r="Q935" s="22"/>
      <c r="R935" s="23"/>
      <c r="S935" s="23"/>
      <c r="T935" s="27"/>
      <c r="U935" s="23"/>
      <c r="V935" s="22"/>
      <c r="W935" s="23"/>
      <c r="X935" s="23"/>
      <c r="Y935" s="27"/>
      <c r="Z935" s="23"/>
      <c r="AA935" s="22"/>
      <c r="AB935" s="23"/>
      <c r="AC935" s="23"/>
      <c r="AD935" s="27"/>
      <c r="AE935" s="23"/>
      <c r="AF935" s="22"/>
      <c r="AG935" s="23"/>
      <c r="AH935" s="23"/>
      <c r="AI935" s="27"/>
      <c r="AJ935" s="23"/>
    </row>
    <row r="936" spans="1:41" ht="12" customHeight="1" x14ac:dyDescent="0.25">
      <c r="A936" s="36"/>
      <c r="B936" s="41"/>
      <c r="C936" s="42"/>
      <c r="D936" s="42"/>
      <c r="E936" s="42"/>
      <c r="F936" s="42"/>
      <c r="G936" s="42"/>
      <c r="H936" s="42"/>
      <c r="I936" s="42"/>
      <c r="J936" s="28"/>
      <c r="K936" s="29"/>
      <c r="L936" s="22"/>
      <c r="M936" s="23"/>
      <c r="N936" s="23"/>
      <c r="O936" s="27"/>
      <c r="P936" s="23"/>
      <c r="Q936" s="22"/>
      <c r="R936" s="23"/>
      <c r="S936" s="23"/>
      <c r="T936" s="27"/>
      <c r="U936" s="23"/>
      <c r="V936" s="22"/>
      <c r="W936" s="23"/>
      <c r="X936" s="23"/>
      <c r="Y936" s="27"/>
      <c r="Z936" s="23"/>
      <c r="AA936" s="22"/>
      <c r="AB936" s="23"/>
      <c r="AC936" s="23"/>
      <c r="AD936" s="27"/>
      <c r="AE936" s="23"/>
      <c r="AF936" s="22"/>
      <c r="AG936" s="23"/>
      <c r="AH936" s="23"/>
      <c r="AI936" s="27"/>
      <c r="AJ936" s="23"/>
    </row>
    <row r="937" spans="1:41" ht="9" customHeight="1" x14ac:dyDescent="0.25">
      <c r="A937" s="34" t="s">
        <v>624</v>
      </c>
      <c r="B937" s="37" t="s">
        <v>10</v>
      </c>
      <c r="C937" s="6" t="s">
        <v>11</v>
      </c>
      <c r="D937" s="7" t="s">
        <v>12</v>
      </c>
      <c r="E937" s="5" t="s">
        <v>53</v>
      </c>
      <c r="F937" s="7" t="s">
        <v>54</v>
      </c>
      <c r="G937" s="5" t="s">
        <v>53</v>
      </c>
      <c r="H937" s="5" t="s">
        <v>13</v>
      </c>
      <c r="I937" s="5" t="s">
        <v>13</v>
      </c>
      <c r="J937" s="20" t="str">
        <f t="shared" ref="J937:K937" si="9191">A937</f>
        <v>DF090O1R</v>
      </c>
      <c r="K937" s="21" t="str">
        <f t="shared" si="9191"/>
        <v>A</v>
      </c>
      <c r="L937" s="22" t="str">
        <f t="shared" ref="L937" si="9192">IF(ISERROR(SEARCH("Pref",D937)),D937,IF(SEARCH("Pref",D937)=3,LEFT(D937,1),IF(SEARCH("Pref",D937)=4,LEFT(D937,2),D937)))</f>
        <v>0</v>
      </c>
      <c r="M937" s="23">
        <f t="shared" ref="M937" si="9193">IF(D938="N/A","NA",VALUE(LEFT(D938,SEARCH("of",D938)-1)))</f>
        <v>6</v>
      </c>
      <c r="N937" s="23">
        <f t="shared" ref="N937" si="9194">IF(D938="N/A","NA",VALUE(RIGHT(D938,SEARCH("of",D938)-1)))</f>
        <v>7</v>
      </c>
      <c r="O937" s="24">
        <f t="shared" ref="O937" si="9195">IF(L937="Leftover",1,IF(M937="NA","NA",M937/N937))</f>
        <v>0.8571428571428571</v>
      </c>
      <c r="P937" s="25">
        <f t="shared" ref="P937" si="9196">IF(ISNUMBER(SEARCH("Choice",L937))=TRUE,1,O937)</f>
        <v>0.8571428571428571</v>
      </c>
      <c r="Q937" s="22" t="str">
        <f t="shared" ref="Q937" si="9197">IF(ISERROR(SEARCH("Pref",E937)),E937,IF(SEARCH("Pref",E937)=3,LEFT(E937,1),IF(SEARCH("Pref",E937)=4,LEFT(E937,2),E937)))</f>
        <v>No Apps</v>
      </c>
      <c r="R937" s="23" t="str">
        <f t="shared" ref="R937" si="9198">IF(E938="N/A","NA",VALUE(LEFT(E938,SEARCH("of",E938)-1)))</f>
        <v>NA</v>
      </c>
      <c r="S937" s="23" t="str">
        <f t="shared" ref="S937" si="9199">IF(E938="N/A","NA",VALUE(RIGHT(E938,SEARCH("of",E938)-1)))</f>
        <v>NA</v>
      </c>
      <c r="T937" s="24" t="str">
        <f t="shared" ref="T937" si="9200">IF(Q937="Leftover",1,IF(R937="NA","NA",R937/S937))</f>
        <v>NA</v>
      </c>
      <c r="U937" s="25" t="str">
        <f t="shared" ref="U937" si="9201">IF(ISNUMBER(SEARCH("Choice",Q937))=TRUE,1,T937)</f>
        <v>NA</v>
      </c>
      <c r="V937" s="22" t="str">
        <f t="shared" ref="V937" si="9202">IF(ISERROR(SEARCH("Pref",F937)),F937,IF(SEARCH("Pref",F937)=3,LEFT(F937,1),IF(SEARCH("Pref",F937)=4,LEFT(F937,2),F937)))</f>
        <v>None Drawn</v>
      </c>
      <c r="W937" s="23" t="str">
        <f t="shared" ref="W937" si="9203">IF(F938="N/A","NA",VALUE(LEFT(F938,SEARCH("of",F938)-1)))</f>
        <v>NA</v>
      </c>
      <c r="X937" s="23" t="str">
        <f t="shared" ref="X937" si="9204">IF(F938="N/A","NA",VALUE(RIGHT(F938,SEARCH("of",F938)-1)))</f>
        <v>NA</v>
      </c>
      <c r="Y937" s="24" t="str">
        <f t="shared" ref="Y937" si="9205">IF(V937="Leftover",1,IF(W937="NA","NA",W937/X937))</f>
        <v>NA</v>
      </c>
      <c r="Z937" s="25" t="str">
        <f t="shared" ref="Z937" si="9206">IF(ISNUMBER(SEARCH("Choice",V937))=TRUE,1,Y937)</f>
        <v>NA</v>
      </c>
      <c r="AA937" s="22" t="str">
        <f t="shared" ref="AA937" si="9207">IF(ISERROR(SEARCH("Pref",G937)),G937,IF(SEARCH("Pref",G937)=3,LEFT(G937,1),IF(SEARCH("Pref",G937)=4,LEFT(G937,2),G937)))</f>
        <v>No Apps</v>
      </c>
      <c r="AB937" s="23">
        <f t="shared" ref="AB937" si="9208">IF(H938="N/A","NA",VALUE(LEFT(H938,SEARCH("of",H938)-1)))</f>
        <v>1</v>
      </c>
      <c r="AC937" s="23">
        <f t="shared" ref="AC937" si="9209">IF(H938="N/A","NA",VALUE(RIGHT(H938,SEARCH("of",H938)-1)))</f>
        <v>7</v>
      </c>
      <c r="AD937" s="24">
        <f t="shared" ref="AD937" si="9210">IF(AA937="Leftover",1,IF(AB937="NA","NA",AB937/AC937))</f>
        <v>0.14285714285714285</v>
      </c>
      <c r="AE937" s="25">
        <f t="shared" ref="AE937" si="9211">IF(ISNUMBER(SEARCH("Choice",AA937))=TRUE,1,AD937)</f>
        <v>0.14285714285714285</v>
      </c>
      <c r="AF937" s="22" t="str">
        <f t="shared" ref="AF937" si="9212">IF(ISERROR(SEARCH("Pref",H937)),H937,IF(SEARCH("Pref",H937)=3,LEFT(H937,1),IF(SEARCH("Pref",H937)=4,LEFT(H937,2),H937)))</f>
        <v>Choice 2</v>
      </c>
      <c r="AG937" s="23">
        <f t="shared" ref="AG937" si="9213">IF(H938="N/A","NA",VALUE(LEFT(H938,SEARCH("of",H938)-1)))</f>
        <v>1</v>
      </c>
      <c r="AH937" s="23">
        <f t="shared" ref="AH937" si="9214">IF(H938="N/A","NA",VALUE(RIGHT(H938,SEARCH("of",H938)-1)))</f>
        <v>7</v>
      </c>
      <c r="AI937" s="24">
        <f t="shared" ref="AI937" si="9215">IF(AF937="Leftover",1,IF(AG937="NA","NA",AG937/AH937))</f>
        <v>0.14285714285714285</v>
      </c>
      <c r="AJ937" s="25">
        <f t="shared" ref="AJ937" si="9216">IF(ISNUMBER(SEARCH("Choice",AF937))=TRUE,1,AI937)</f>
        <v>1</v>
      </c>
      <c r="AK937" s="22" t="str">
        <f t="shared" ref="AK937" si="9217">IF(ISERROR(SEARCH("Pref",I937)),I937,IF(SEARCH("Pref",I937)=3,LEFT(I937,1),IF(SEARCH("Pref",I937)=4,LEFT(I937,2),I937)))</f>
        <v>Choice 2</v>
      </c>
      <c r="AL937" s="23">
        <f t="shared" ref="AL937" si="9218">IF(I938="N/A","NA",VALUE(LEFT(I938,SEARCH("of",I938)-1)))</f>
        <v>1</v>
      </c>
      <c r="AM937" s="23">
        <f t="shared" ref="AM937" si="9219">IF(I938="N/A","NA",VALUE(RIGHT(I938,SEARCH("of",I938)-1)))</f>
        <v>4</v>
      </c>
      <c r="AN937" s="24">
        <f t="shared" ref="AN937" si="9220">IF(AK937="Leftover",1,IF(AL937="NA","NA",AL937/AM937))</f>
        <v>0.25</v>
      </c>
      <c r="AO937" s="25">
        <f t="shared" ref="AO937" si="9221">IF(ISNUMBER(SEARCH("Choice",AK937))=TRUE,1,AN937)</f>
        <v>1</v>
      </c>
    </row>
    <row r="938" spans="1:41" ht="19.2" customHeight="1" x14ac:dyDescent="0.25">
      <c r="A938" s="35"/>
      <c r="B938" s="38"/>
      <c r="C938" s="6" t="s">
        <v>16</v>
      </c>
      <c r="D938" s="5" t="s">
        <v>330</v>
      </c>
      <c r="E938" s="5" t="s">
        <v>55</v>
      </c>
      <c r="F938" s="5" t="s">
        <v>55</v>
      </c>
      <c r="G938" s="5" t="s">
        <v>55</v>
      </c>
      <c r="H938" s="5" t="s">
        <v>145</v>
      </c>
      <c r="I938" s="5" t="s">
        <v>39</v>
      </c>
      <c r="J938" s="22"/>
      <c r="K938" s="26"/>
      <c r="L938" s="22"/>
      <c r="M938" s="23"/>
      <c r="N938" s="23"/>
      <c r="O938" s="27"/>
      <c r="P938" s="23"/>
      <c r="Q938" s="22"/>
      <c r="R938" s="23"/>
      <c r="S938" s="23"/>
      <c r="T938" s="27"/>
      <c r="U938" s="23"/>
      <c r="V938" s="22"/>
      <c r="W938" s="23"/>
      <c r="X938" s="23"/>
      <c r="Y938" s="27"/>
      <c r="Z938" s="23"/>
      <c r="AA938" s="22"/>
      <c r="AB938" s="23"/>
      <c r="AC938" s="23"/>
      <c r="AD938" s="27"/>
      <c r="AE938" s="23"/>
      <c r="AF938" s="22"/>
      <c r="AG938" s="23"/>
      <c r="AH938" s="23"/>
      <c r="AI938" s="27"/>
      <c r="AJ938" s="23"/>
    </row>
    <row r="939" spans="1:41" ht="12" customHeight="1" x14ac:dyDescent="0.25">
      <c r="A939" s="36"/>
      <c r="B939" s="41"/>
      <c r="C939" s="42"/>
      <c r="D939" s="42"/>
      <c r="E939" s="42"/>
      <c r="F939" s="42"/>
      <c r="G939" s="42"/>
      <c r="H939" s="42"/>
      <c r="I939" s="42"/>
      <c r="J939" s="28"/>
      <c r="K939" s="29"/>
      <c r="L939" s="22"/>
      <c r="M939" s="23"/>
      <c r="N939" s="23"/>
      <c r="O939" s="27"/>
      <c r="P939" s="23"/>
      <c r="Q939" s="22"/>
      <c r="R939" s="23"/>
      <c r="S939" s="23"/>
      <c r="T939" s="27"/>
      <c r="U939" s="23"/>
      <c r="V939" s="22"/>
      <c r="W939" s="23"/>
      <c r="X939" s="23"/>
      <c r="Y939" s="27"/>
      <c r="Z939" s="23"/>
      <c r="AA939" s="22"/>
      <c r="AB939" s="23"/>
      <c r="AC939" s="23"/>
      <c r="AD939" s="27"/>
      <c r="AE939" s="23"/>
      <c r="AF939" s="22"/>
      <c r="AG939" s="23"/>
      <c r="AH939" s="23"/>
      <c r="AI939" s="27"/>
      <c r="AJ939" s="23"/>
    </row>
    <row r="940" spans="1:41" ht="9" customHeight="1" x14ac:dyDescent="0.25">
      <c r="A940" s="34" t="s">
        <v>625</v>
      </c>
      <c r="B940" s="37" t="s">
        <v>10</v>
      </c>
      <c r="C940" s="6" t="s">
        <v>11</v>
      </c>
      <c r="D940" s="5" t="s">
        <v>13</v>
      </c>
      <c r="E940" s="5" t="s">
        <v>53</v>
      </c>
      <c r="F940" s="5" t="s">
        <v>13</v>
      </c>
      <c r="G940" s="5" t="s">
        <v>53</v>
      </c>
      <c r="H940" s="7" t="s">
        <v>15</v>
      </c>
      <c r="I940" s="5" t="s">
        <v>54</v>
      </c>
      <c r="J940" s="20" t="str">
        <f t="shared" ref="J940:K940" si="9222">A940</f>
        <v>DF091L1R</v>
      </c>
      <c r="K940" s="21" t="str">
        <f t="shared" si="9222"/>
        <v>A</v>
      </c>
      <c r="L940" s="22" t="str">
        <f t="shared" ref="L940" si="9223">IF(ISERROR(SEARCH("Pref",D940)),D940,IF(SEARCH("Pref",D940)=3,LEFT(D940,1),IF(SEARCH("Pref",D940)=4,LEFT(D940,2),D940)))</f>
        <v>Choice 2</v>
      </c>
      <c r="M940" s="23">
        <f t="shared" ref="M940" si="9224">IF(D941="N/A","NA",VALUE(LEFT(D941,SEARCH("of",D941)-1)))</f>
        <v>34</v>
      </c>
      <c r="N940" s="23">
        <f t="shared" ref="N940" si="9225">IF(D941="N/A","NA",VALUE(RIGHT(D941,SEARCH("of",D941)-1)))</f>
        <v>64</v>
      </c>
      <c r="O940" s="24">
        <f t="shared" ref="O940" si="9226">IF(L940="Leftover",1,IF(M940="NA","NA",M940/N940))</f>
        <v>0.53125</v>
      </c>
      <c r="P940" s="25">
        <f t="shared" ref="P940" si="9227">IF(ISNUMBER(SEARCH("Choice",L940))=TRUE,1,O940)</f>
        <v>1</v>
      </c>
      <c r="Q940" s="22" t="str">
        <f t="shared" ref="Q940" si="9228">IF(ISERROR(SEARCH("Pref",E940)),E940,IF(SEARCH("Pref",E940)=3,LEFT(E940,1),IF(SEARCH("Pref",E940)=4,LEFT(E940,2),E940)))</f>
        <v>No Apps</v>
      </c>
      <c r="R940" s="23" t="str">
        <f t="shared" ref="R940" si="9229">IF(E941="N/A","NA",VALUE(LEFT(E941,SEARCH("of",E941)-1)))</f>
        <v>NA</v>
      </c>
      <c r="S940" s="23" t="str">
        <f t="shared" ref="S940" si="9230">IF(E941="N/A","NA",VALUE(RIGHT(E941,SEARCH("of",E941)-1)))</f>
        <v>NA</v>
      </c>
      <c r="T940" s="24" t="str">
        <f t="shared" ref="T940" si="9231">IF(Q940="Leftover",1,IF(R940="NA","NA",R940/S940))</f>
        <v>NA</v>
      </c>
      <c r="U940" s="25" t="str">
        <f t="shared" ref="U940" si="9232">IF(ISNUMBER(SEARCH("Choice",Q940))=TRUE,1,T940)</f>
        <v>NA</v>
      </c>
      <c r="V940" s="22" t="str">
        <f t="shared" ref="V940" si="9233">IF(ISERROR(SEARCH("Pref",F940)),F940,IF(SEARCH("Pref",F940)=3,LEFT(F940,1),IF(SEARCH("Pref",F940)=4,LEFT(F940,2),F940)))</f>
        <v>Choice 2</v>
      </c>
      <c r="W940" s="23">
        <f t="shared" ref="W940" si="9234">IF(F941="N/A","NA",VALUE(LEFT(F941,SEARCH("of",F941)-1)))</f>
        <v>3</v>
      </c>
      <c r="X940" s="23">
        <f t="shared" ref="X940" si="9235">IF(F941="N/A","NA",VALUE(RIGHT(F941,SEARCH("of",F941)-1)))</f>
        <v>10</v>
      </c>
      <c r="Y940" s="24">
        <f t="shared" ref="Y940" si="9236">IF(V940="Leftover",1,IF(W940="NA","NA",W940/X940))</f>
        <v>0.3</v>
      </c>
      <c r="Z940" s="25">
        <f t="shared" ref="Z940" si="9237">IF(ISNUMBER(SEARCH("Choice",V940))=TRUE,1,Y940)</f>
        <v>1</v>
      </c>
      <c r="AA940" s="22" t="str">
        <f t="shared" ref="AA940" si="9238">IF(ISERROR(SEARCH("Pref",G940)),G940,IF(SEARCH("Pref",G940)=3,LEFT(G940,1),IF(SEARCH("Pref",G940)=4,LEFT(G940,2),G940)))</f>
        <v>No Apps</v>
      </c>
      <c r="AB940" s="23">
        <f t="shared" ref="AB940" si="9239">IF(H941="N/A","NA",VALUE(LEFT(H941,SEARCH("of",H941)-1)))</f>
        <v>2</v>
      </c>
      <c r="AC940" s="23">
        <f t="shared" ref="AC940" si="9240">IF(H941="N/A","NA",VALUE(RIGHT(H941,SEARCH("of",H941)-1)))</f>
        <v>2</v>
      </c>
      <c r="AD940" s="24">
        <f t="shared" ref="AD940" si="9241">IF(AA940="Leftover",1,IF(AB940="NA","NA",AB940/AC940))</f>
        <v>1</v>
      </c>
      <c r="AE940" s="25">
        <f t="shared" ref="AE940" si="9242">IF(ISNUMBER(SEARCH("Choice",AA940))=TRUE,1,AD940)</f>
        <v>1</v>
      </c>
      <c r="AF940" s="22" t="str">
        <f t="shared" ref="AF940" si="9243">IF(ISERROR(SEARCH("Pref",H940)),H940,IF(SEARCH("Pref",H940)=3,LEFT(H940,1),IF(SEARCH("Pref",H940)=4,LEFT(H940,2),H940)))</f>
        <v>Leftover Choice 3</v>
      </c>
      <c r="AG940" s="23">
        <f t="shared" ref="AG940" si="9244">IF(H941="N/A","NA",VALUE(LEFT(H941,SEARCH("of",H941)-1)))</f>
        <v>2</v>
      </c>
      <c r="AH940" s="23">
        <f t="shared" ref="AH940" si="9245">IF(H941="N/A","NA",VALUE(RIGHT(H941,SEARCH("of",H941)-1)))</f>
        <v>2</v>
      </c>
      <c r="AI940" s="24">
        <f t="shared" ref="AI940" si="9246">IF(AF940="Leftover",1,IF(AG940="NA","NA",AG940/AH940))</f>
        <v>1</v>
      </c>
      <c r="AJ940" s="25">
        <f t="shared" ref="AJ940" si="9247">IF(ISNUMBER(SEARCH("Choice",AF940))=TRUE,1,AI940)</f>
        <v>1</v>
      </c>
      <c r="AK940" s="22" t="str">
        <f t="shared" ref="AK940" si="9248">IF(ISERROR(SEARCH("Pref",I940)),I940,IF(SEARCH("Pref",I940)=3,LEFT(I940,1),IF(SEARCH("Pref",I940)=4,LEFT(I940,2),I940)))</f>
        <v>None Drawn</v>
      </c>
      <c r="AL940" s="23" t="str">
        <f t="shared" ref="AL940" si="9249">IF(I941="N/A","NA",VALUE(LEFT(I941,SEARCH("of",I941)-1)))</f>
        <v>NA</v>
      </c>
      <c r="AM940" s="23" t="str">
        <f t="shared" ref="AM940" si="9250">IF(I941="N/A","NA",VALUE(RIGHT(I941,SEARCH("of",I941)-1)))</f>
        <v>NA</v>
      </c>
      <c r="AN940" s="24" t="str">
        <f t="shared" ref="AN940" si="9251">IF(AK940="Leftover",1,IF(AL940="NA","NA",AL940/AM940))</f>
        <v>NA</v>
      </c>
      <c r="AO940" s="25" t="str">
        <f t="shared" ref="AO940" si="9252">IF(ISNUMBER(SEARCH("Choice",AK940))=TRUE,1,AN940)</f>
        <v>NA</v>
      </c>
    </row>
    <row r="941" spans="1:41" ht="19.95" customHeight="1" x14ac:dyDescent="0.25">
      <c r="A941" s="35"/>
      <c r="B941" s="38"/>
      <c r="C941" s="6" t="s">
        <v>16</v>
      </c>
      <c r="D941" s="5" t="s">
        <v>626</v>
      </c>
      <c r="E941" s="5" t="s">
        <v>55</v>
      </c>
      <c r="F941" s="5" t="s">
        <v>296</v>
      </c>
      <c r="G941" s="5" t="s">
        <v>55</v>
      </c>
      <c r="H941" s="5" t="s">
        <v>112</v>
      </c>
      <c r="I941" s="5" t="s">
        <v>55</v>
      </c>
      <c r="J941" s="22"/>
      <c r="K941" s="26"/>
      <c r="L941" s="22"/>
      <c r="M941" s="23"/>
      <c r="N941" s="23"/>
      <c r="O941" s="27"/>
      <c r="P941" s="23"/>
      <c r="Q941" s="22"/>
      <c r="R941" s="23"/>
      <c r="S941" s="23"/>
      <c r="T941" s="27"/>
      <c r="U941" s="23"/>
      <c r="V941" s="22"/>
      <c r="W941" s="23"/>
      <c r="X941" s="23"/>
      <c r="Y941" s="27"/>
      <c r="Z941" s="23"/>
      <c r="AA941" s="22"/>
      <c r="AB941" s="23"/>
      <c r="AC941" s="23"/>
      <c r="AD941" s="27"/>
      <c r="AE941" s="23"/>
      <c r="AF941" s="22"/>
      <c r="AG941" s="23"/>
      <c r="AH941" s="23"/>
      <c r="AI941" s="27"/>
      <c r="AJ941" s="23"/>
    </row>
    <row r="942" spans="1:41" ht="12" customHeight="1" x14ac:dyDescent="0.25">
      <c r="A942" s="36"/>
      <c r="B942" s="41"/>
      <c r="C942" s="42"/>
      <c r="D942" s="42"/>
      <c r="E942" s="42"/>
      <c r="F942" s="42"/>
      <c r="G942" s="42"/>
      <c r="H942" s="42"/>
      <c r="I942" s="42"/>
      <c r="J942" s="28"/>
      <c r="K942" s="29"/>
      <c r="L942" s="22"/>
      <c r="M942" s="23"/>
      <c r="N942" s="23"/>
      <c r="O942" s="27"/>
      <c r="P942" s="23"/>
      <c r="Q942" s="22"/>
      <c r="R942" s="23"/>
      <c r="S942" s="23"/>
      <c r="T942" s="27"/>
      <c r="U942" s="23"/>
      <c r="V942" s="22"/>
      <c r="W942" s="23"/>
      <c r="X942" s="23"/>
      <c r="Y942" s="27"/>
      <c r="Z942" s="23"/>
      <c r="AA942" s="22"/>
      <c r="AB942" s="23"/>
      <c r="AC942" s="23"/>
      <c r="AD942" s="27"/>
      <c r="AE942" s="23"/>
      <c r="AF942" s="22"/>
      <c r="AG942" s="23"/>
      <c r="AH942" s="23"/>
      <c r="AI942" s="27"/>
      <c r="AJ942" s="23"/>
    </row>
    <row r="943" spans="1:41" ht="9" customHeight="1" x14ac:dyDescent="0.25">
      <c r="A943" s="34" t="s">
        <v>627</v>
      </c>
      <c r="B943" s="37" t="s">
        <v>10</v>
      </c>
      <c r="C943" s="6" t="s">
        <v>11</v>
      </c>
      <c r="D943" s="5" t="s">
        <v>13</v>
      </c>
      <c r="E943" s="5" t="s">
        <v>53</v>
      </c>
      <c r="F943" s="7" t="s">
        <v>12</v>
      </c>
      <c r="G943" s="5" t="s">
        <v>53</v>
      </c>
      <c r="H943" s="5" t="s">
        <v>30</v>
      </c>
      <c r="I943" s="5" t="s">
        <v>53</v>
      </c>
      <c r="J943" s="20" t="str">
        <f t="shared" ref="J943:K943" si="9253">A943</f>
        <v>DF091O1R</v>
      </c>
      <c r="K943" s="21" t="str">
        <f t="shared" si="9253"/>
        <v>A</v>
      </c>
      <c r="L943" s="22" t="str">
        <f t="shared" ref="L943" si="9254">IF(ISERROR(SEARCH("Pref",D943)),D943,IF(SEARCH("Pref",D943)=3,LEFT(D943,1),IF(SEARCH("Pref",D943)=4,LEFT(D943,2),D943)))</f>
        <v>Choice 2</v>
      </c>
      <c r="M943" s="23">
        <f t="shared" ref="M943" si="9255">IF(D944="N/A","NA",VALUE(LEFT(D944,SEARCH("of",D944)-1)))</f>
        <v>5</v>
      </c>
      <c r="N943" s="23">
        <f t="shared" ref="N943" si="9256">IF(D944="N/A","NA",VALUE(RIGHT(D944,SEARCH("of",D944)-1)))</f>
        <v>36</v>
      </c>
      <c r="O943" s="24">
        <f t="shared" ref="O943" si="9257">IF(L943="Leftover",1,IF(M943="NA","NA",M943/N943))</f>
        <v>0.1388888888888889</v>
      </c>
      <c r="P943" s="25">
        <f t="shared" ref="P943" si="9258">IF(ISNUMBER(SEARCH("Choice",L943))=TRUE,1,O943)</f>
        <v>1</v>
      </c>
      <c r="Q943" s="22" t="str">
        <f t="shared" ref="Q943" si="9259">IF(ISERROR(SEARCH("Pref",E943)),E943,IF(SEARCH("Pref",E943)=3,LEFT(E943,1),IF(SEARCH("Pref",E943)=4,LEFT(E943,2),E943)))</f>
        <v>No Apps</v>
      </c>
      <c r="R943" s="23" t="str">
        <f t="shared" ref="R943" si="9260">IF(E944="N/A","NA",VALUE(LEFT(E944,SEARCH("of",E944)-1)))</f>
        <v>NA</v>
      </c>
      <c r="S943" s="23" t="str">
        <f t="shared" ref="S943" si="9261">IF(E944="N/A","NA",VALUE(RIGHT(E944,SEARCH("of",E944)-1)))</f>
        <v>NA</v>
      </c>
      <c r="T943" s="24" t="str">
        <f t="shared" ref="T943" si="9262">IF(Q943="Leftover",1,IF(R943="NA","NA",R943/S943))</f>
        <v>NA</v>
      </c>
      <c r="U943" s="25" t="str">
        <f t="shared" ref="U943" si="9263">IF(ISNUMBER(SEARCH("Choice",Q943))=TRUE,1,T943)</f>
        <v>NA</v>
      </c>
      <c r="V943" s="22" t="str">
        <f t="shared" ref="V943" si="9264">IF(ISERROR(SEARCH("Pref",F943)),F943,IF(SEARCH("Pref",F943)=3,LEFT(F943,1),IF(SEARCH("Pref",F943)=4,LEFT(F943,2),F943)))</f>
        <v>0</v>
      </c>
      <c r="W943" s="23">
        <f t="shared" ref="W943" si="9265">IF(F944="N/A","NA",VALUE(LEFT(F944,SEARCH("of",F944)-1)))</f>
        <v>12</v>
      </c>
      <c r="X943" s="23">
        <f t="shared" ref="X943" si="9266">IF(F944="N/A","NA",VALUE(RIGHT(F944,SEARCH("of",F944)-1)))</f>
        <v>12</v>
      </c>
      <c r="Y943" s="24">
        <f t="shared" ref="Y943" si="9267">IF(V943="Leftover",1,IF(W943="NA","NA",W943/X943))</f>
        <v>1</v>
      </c>
      <c r="Z943" s="25">
        <f t="shared" ref="Z943" si="9268">IF(ISNUMBER(SEARCH("Choice",V943))=TRUE,1,Y943)</f>
        <v>1</v>
      </c>
      <c r="AA943" s="22" t="str">
        <f t="shared" ref="AA943" si="9269">IF(ISERROR(SEARCH("Pref",G943)),G943,IF(SEARCH("Pref",G943)=3,LEFT(G943,1),IF(SEARCH("Pref",G943)=4,LEFT(G943,2),G943)))</f>
        <v>No Apps</v>
      </c>
      <c r="AB943" s="23">
        <f t="shared" ref="AB943" si="9270">IF(H944="N/A","NA",VALUE(LEFT(H944,SEARCH("of",H944)-1)))</f>
        <v>1</v>
      </c>
      <c r="AC943" s="23">
        <f t="shared" ref="AC943" si="9271">IF(H944="N/A","NA",VALUE(RIGHT(H944,SEARCH("of",H944)-1)))</f>
        <v>3</v>
      </c>
      <c r="AD943" s="24">
        <f t="shared" ref="AD943" si="9272">IF(AA943="Leftover",1,IF(AB943="NA","NA",AB943/AC943))</f>
        <v>0.33333333333333331</v>
      </c>
      <c r="AE943" s="25">
        <f t="shared" ref="AE943" si="9273">IF(ISNUMBER(SEARCH("Choice",AA943))=TRUE,1,AD943)</f>
        <v>0.33333333333333331</v>
      </c>
      <c r="AF943" s="22" t="str">
        <f t="shared" ref="AF943" si="9274">IF(ISERROR(SEARCH("Pref",H943)),H943,IF(SEARCH("Pref",H943)=3,LEFT(H943,1),IF(SEARCH("Pref",H943)=4,LEFT(H943,2),H943)))</f>
        <v>Choice 3</v>
      </c>
      <c r="AG943" s="23">
        <f t="shared" ref="AG943" si="9275">IF(H944="N/A","NA",VALUE(LEFT(H944,SEARCH("of",H944)-1)))</f>
        <v>1</v>
      </c>
      <c r="AH943" s="23">
        <f t="shared" ref="AH943" si="9276">IF(H944="N/A","NA",VALUE(RIGHT(H944,SEARCH("of",H944)-1)))</f>
        <v>3</v>
      </c>
      <c r="AI943" s="24">
        <f t="shared" ref="AI943" si="9277">IF(AF943="Leftover",1,IF(AG943="NA","NA",AG943/AH943))</f>
        <v>0.33333333333333331</v>
      </c>
      <c r="AJ943" s="25">
        <f t="shared" ref="AJ943" si="9278">IF(ISNUMBER(SEARCH("Choice",AF943))=TRUE,1,AI943)</f>
        <v>1</v>
      </c>
      <c r="AK943" s="22" t="str">
        <f t="shared" ref="AK943" si="9279">IF(ISERROR(SEARCH("Pref",I943)),I943,IF(SEARCH("Pref",I943)=3,LEFT(I943,1),IF(SEARCH("Pref",I943)=4,LEFT(I943,2),I943)))</f>
        <v>No Apps</v>
      </c>
      <c r="AL943" s="23" t="str">
        <f t="shared" ref="AL943" si="9280">IF(I944="N/A","NA",VALUE(LEFT(I944,SEARCH("of",I944)-1)))</f>
        <v>NA</v>
      </c>
      <c r="AM943" s="23" t="str">
        <f t="shared" ref="AM943" si="9281">IF(I944="N/A","NA",VALUE(RIGHT(I944,SEARCH("of",I944)-1)))</f>
        <v>NA</v>
      </c>
      <c r="AN943" s="24" t="str">
        <f t="shared" ref="AN943" si="9282">IF(AK943="Leftover",1,IF(AL943="NA","NA",AL943/AM943))</f>
        <v>NA</v>
      </c>
      <c r="AO943" s="25" t="str">
        <f t="shared" ref="AO943" si="9283">IF(ISNUMBER(SEARCH("Choice",AK943))=TRUE,1,AN943)</f>
        <v>NA</v>
      </c>
    </row>
    <row r="944" spans="1:41" ht="19.95" customHeight="1" x14ac:dyDescent="0.25">
      <c r="A944" s="35"/>
      <c r="B944" s="38"/>
      <c r="C944" s="6" t="s">
        <v>16</v>
      </c>
      <c r="D944" s="5" t="s">
        <v>628</v>
      </c>
      <c r="E944" s="5" t="s">
        <v>55</v>
      </c>
      <c r="F944" s="5" t="s">
        <v>177</v>
      </c>
      <c r="G944" s="5" t="s">
        <v>55</v>
      </c>
      <c r="H944" s="5" t="s">
        <v>18</v>
      </c>
      <c r="I944" s="5" t="s">
        <v>55</v>
      </c>
      <c r="J944" s="22"/>
      <c r="K944" s="26"/>
      <c r="L944" s="22"/>
      <c r="M944" s="23"/>
      <c r="N944" s="23"/>
      <c r="O944" s="27"/>
      <c r="P944" s="23"/>
      <c r="Q944" s="22"/>
      <c r="R944" s="23"/>
      <c r="S944" s="23"/>
      <c r="T944" s="27"/>
      <c r="U944" s="23"/>
      <c r="V944" s="22"/>
      <c r="W944" s="23"/>
      <c r="X944" s="23"/>
      <c r="Y944" s="27"/>
      <c r="Z944" s="23"/>
      <c r="AA944" s="22"/>
      <c r="AB944" s="23"/>
      <c r="AC944" s="23"/>
      <c r="AD944" s="27"/>
      <c r="AE944" s="23"/>
      <c r="AF944" s="22"/>
      <c r="AG944" s="23"/>
      <c r="AH944" s="23"/>
      <c r="AI944" s="27"/>
      <c r="AJ944" s="23"/>
    </row>
    <row r="945" spans="1:41" ht="10.95" customHeight="1" x14ac:dyDescent="0.25">
      <c r="A945" s="36"/>
      <c r="B945" s="41"/>
      <c r="C945" s="42"/>
      <c r="D945" s="42"/>
      <c r="E945" s="42"/>
      <c r="F945" s="42"/>
      <c r="G945" s="42"/>
      <c r="H945" s="42"/>
      <c r="I945" s="42"/>
      <c r="J945" s="28"/>
      <c r="K945" s="29"/>
      <c r="L945" s="22"/>
      <c r="M945" s="23"/>
      <c r="N945" s="23"/>
      <c r="O945" s="27"/>
      <c r="P945" s="23"/>
      <c r="Q945" s="22"/>
      <c r="R945" s="23"/>
      <c r="S945" s="23"/>
      <c r="T945" s="27"/>
      <c r="U945" s="23"/>
      <c r="V945" s="22"/>
      <c r="W945" s="23"/>
      <c r="X945" s="23"/>
      <c r="Y945" s="27"/>
      <c r="Z945" s="23"/>
      <c r="AA945" s="22"/>
      <c r="AB945" s="23"/>
      <c r="AC945" s="23"/>
      <c r="AD945" s="27"/>
      <c r="AE945" s="23"/>
      <c r="AF945" s="22"/>
      <c r="AG945" s="23"/>
      <c r="AH945" s="23"/>
      <c r="AI945" s="27"/>
      <c r="AJ945" s="23"/>
    </row>
    <row r="946" spans="1:41" ht="9" customHeight="1" x14ac:dyDescent="0.25">
      <c r="A946" s="34" t="s">
        <v>629</v>
      </c>
      <c r="B946" s="37" t="s">
        <v>10</v>
      </c>
      <c r="C946" s="6" t="s">
        <v>11</v>
      </c>
      <c r="D946" s="5" t="s">
        <v>30</v>
      </c>
      <c r="E946" s="5" t="s">
        <v>53</v>
      </c>
      <c r="F946" s="5" t="s">
        <v>13</v>
      </c>
      <c r="G946" s="5" t="s">
        <v>53</v>
      </c>
      <c r="H946" s="5" t="s">
        <v>53</v>
      </c>
      <c r="I946" s="5" t="s">
        <v>53</v>
      </c>
      <c r="J946" s="20" t="str">
        <f t="shared" ref="J946:K946" si="9284">A946</f>
        <v>DF091O2M</v>
      </c>
      <c r="K946" s="21" t="str">
        <f t="shared" si="9284"/>
        <v>A</v>
      </c>
      <c r="L946" s="22" t="str">
        <f t="shared" ref="L946" si="9285">IF(ISERROR(SEARCH("Pref",D946)),D946,IF(SEARCH("Pref",D946)=3,LEFT(D946,1),IF(SEARCH("Pref",D946)=4,LEFT(D946,2),D946)))</f>
        <v>Choice 3</v>
      </c>
      <c r="M946" s="23">
        <f t="shared" ref="M946" si="9286">IF(D947="N/A","NA",VALUE(LEFT(D947,SEARCH("of",D947)-1)))</f>
        <v>2</v>
      </c>
      <c r="N946" s="23">
        <f t="shared" ref="N946" si="9287">IF(D947="N/A","NA",VALUE(RIGHT(D947,SEARCH("of",D947)-1)))</f>
        <v>10</v>
      </c>
      <c r="O946" s="24">
        <f t="shared" ref="O946" si="9288">IF(L946="Leftover",1,IF(M946="NA","NA",M946/N946))</f>
        <v>0.2</v>
      </c>
      <c r="P946" s="25">
        <f t="shared" ref="P946" si="9289">IF(ISNUMBER(SEARCH("Choice",L946))=TRUE,1,O946)</f>
        <v>1</v>
      </c>
      <c r="Q946" s="22" t="str">
        <f t="shared" ref="Q946" si="9290">IF(ISERROR(SEARCH("Pref",E946)),E946,IF(SEARCH("Pref",E946)=3,LEFT(E946,1),IF(SEARCH("Pref",E946)=4,LEFT(E946,2),E946)))</f>
        <v>No Apps</v>
      </c>
      <c r="R946" s="23" t="str">
        <f t="shared" ref="R946" si="9291">IF(E947="N/A","NA",VALUE(LEFT(E947,SEARCH("of",E947)-1)))</f>
        <v>NA</v>
      </c>
      <c r="S946" s="23" t="str">
        <f t="shared" ref="S946" si="9292">IF(E947="N/A","NA",VALUE(RIGHT(E947,SEARCH("of",E947)-1)))</f>
        <v>NA</v>
      </c>
      <c r="T946" s="24" t="str">
        <f t="shared" ref="T946" si="9293">IF(Q946="Leftover",1,IF(R946="NA","NA",R946/S946))</f>
        <v>NA</v>
      </c>
      <c r="U946" s="25" t="str">
        <f t="shared" ref="U946" si="9294">IF(ISNUMBER(SEARCH("Choice",Q946))=TRUE,1,T946)</f>
        <v>NA</v>
      </c>
      <c r="V946" s="22" t="str">
        <f t="shared" ref="V946" si="9295">IF(ISERROR(SEARCH("Pref",F946)),F946,IF(SEARCH("Pref",F946)=3,LEFT(F946,1),IF(SEARCH("Pref",F946)=4,LEFT(F946,2),F946)))</f>
        <v>Choice 2</v>
      </c>
      <c r="W946" s="23">
        <f t="shared" ref="W946" si="9296">IF(F947="N/A","NA",VALUE(LEFT(F947,SEARCH("of",F947)-1)))</f>
        <v>1</v>
      </c>
      <c r="X946" s="23">
        <f t="shared" ref="X946" si="9297">IF(F947="N/A","NA",VALUE(RIGHT(F947,SEARCH("of",F947)-1)))</f>
        <v>4</v>
      </c>
      <c r="Y946" s="24">
        <f t="shared" ref="Y946" si="9298">IF(V946="Leftover",1,IF(W946="NA","NA",W946/X946))</f>
        <v>0.25</v>
      </c>
      <c r="Z946" s="25">
        <f t="shared" ref="Z946" si="9299">IF(ISNUMBER(SEARCH("Choice",V946))=TRUE,1,Y946)</f>
        <v>1</v>
      </c>
      <c r="AA946" s="22" t="str">
        <f t="shared" ref="AA946" si="9300">IF(ISERROR(SEARCH("Pref",G946)),G946,IF(SEARCH("Pref",G946)=3,LEFT(G946,1),IF(SEARCH("Pref",G946)=4,LEFT(G946,2),G946)))</f>
        <v>No Apps</v>
      </c>
      <c r="AB946" s="23" t="str">
        <f t="shared" ref="AB946" si="9301">IF(H947="N/A","NA",VALUE(LEFT(H947,SEARCH("of",H947)-1)))</f>
        <v>NA</v>
      </c>
      <c r="AC946" s="23" t="str">
        <f t="shared" ref="AC946" si="9302">IF(H947="N/A","NA",VALUE(RIGHT(H947,SEARCH("of",H947)-1)))</f>
        <v>NA</v>
      </c>
      <c r="AD946" s="24" t="str">
        <f t="shared" ref="AD946" si="9303">IF(AA946="Leftover",1,IF(AB946="NA","NA",AB946/AC946))</f>
        <v>NA</v>
      </c>
      <c r="AE946" s="25" t="str">
        <f t="shared" ref="AE946" si="9304">IF(ISNUMBER(SEARCH("Choice",AA946))=TRUE,1,AD946)</f>
        <v>NA</v>
      </c>
      <c r="AF946" s="22" t="str">
        <f t="shared" ref="AF946" si="9305">IF(ISERROR(SEARCH("Pref",H946)),H946,IF(SEARCH("Pref",H946)=3,LEFT(H946,1),IF(SEARCH("Pref",H946)=4,LEFT(H946,2),H946)))</f>
        <v>No Apps</v>
      </c>
      <c r="AG946" s="23" t="str">
        <f t="shared" ref="AG946" si="9306">IF(H947="N/A","NA",VALUE(LEFT(H947,SEARCH("of",H947)-1)))</f>
        <v>NA</v>
      </c>
      <c r="AH946" s="23" t="str">
        <f t="shared" ref="AH946" si="9307">IF(H947="N/A","NA",VALUE(RIGHT(H947,SEARCH("of",H947)-1)))</f>
        <v>NA</v>
      </c>
      <c r="AI946" s="24" t="str">
        <f t="shared" ref="AI946" si="9308">IF(AF946="Leftover",1,IF(AG946="NA","NA",AG946/AH946))</f>
        <v>NA</v>
      </c>
      <c r="AJ946" s="25" t="str">
        <f t="shared" ref="AJ946" si="9309">IF(ISNUMBER(SEARCH("Choice",AF946))=TRUE,1,AI946)</f>
        <v>NA</v>
      </c>
      <c r="AK946" s="22" t="str">
        <f t="shared" ref="AK946" si="9310">IF(ISERROR(SEARCH("Pref",I946)),I946,IF(SEARCH("Pref",I946)=3,LEFT(I946,1),IF(SEARCH("Pref",I946)=4,LEFT(I946,2),I946)))</f>
        <v>No Apps</v>
      </c>
      <c r="AL946" s="23" t="str">
        <f t="shared" ref="AL946" si="9311">IF(I947="N/A","NA",VALUE(LEFT(I947,SEARCH("of",I947)-1)))</f>
        <v>NA</v>
      </c>
      <c r="AM946" s="23" t="str">
        <f t="shared" ref="AM946" si="9312">IF(I947="N/A","NA",VALUE(RIGHT(I947,SEARCH("of",I947)-1)))</f>
        <v>NA</v>
      </c>
      <c r="AN946" s="24" t="str">
        <f t="shared" ref="AN946" si="9313">IF(AK946="Leftover",1,IF(AL946="NA","NA",AL946/AM946))</f>
        <v>NA</v>
      </c>
      <c r="AO946" s="25" t="str">
        <f t="shared" ref="AO946" si="9314">IF(ISNUMBER(SEARCH("Choice",AK946))=TRUE,1,AN946)</f>
        <v>NA</v>
      </c>
    </row>
    <row r="947" spans="1:41" ht="10.95" customHeight="1" x14ac:dyDescent="0.25">
      <c r="A947" s="35"/>
      <c r="B947" s="38"/>
      <c r="C947" s="6" t="s">
        <v>16</v>
      </c>
      <c r="D947" s="5" t="s">
        <v>67</v>
      </c>
      <c r="E947" s="5" t="s">
        <v>55</v>
      </c>
      <c r="F947" s="5" t="s">
        <v>39</v>
      </c>
      <c r="G947" s="5" t="s">
        <v>55</v>
      </c>
      <c r="H947" s="5" t="s">
        <v>55</v>
      </c>
      <c r="I947" s="5" t="s">
        <v>55</v>
      </c>
      <c r="J947" s="22"/>
      <c r="K947" s="26"/>
      <c r="L947" s="22"/>
      <c r="M947" s="23"/>
      <c r="N947" s="23"/>
      <c r="O947" s="27"/>
      <c r="P947" s="23"/>
      <c r="Q947" s="22"/>
      <c r="R947" s="23"/>
      <c r="S947" s="23"/>
      <c r="T947" s="27"/>
      <c r="U947" s="23"/>
      <c r="V947" s="22"/>
      <c r="W947" s="23"/>
      <c r="X947" s="23"/>
      <c r="Y947" s="27"/>
      <c r="Z947" s="23"/>
      <c r="AA947" s="22"/>
      <c r="AB947" s="23"/>
      <c r="AC947" s="23"/>
      <c r="AD947" s="27"/>
      <c r="AE947" s="23"/>
      <c r="AF947" s="22"/>
      <c r="AG947" s="23"/>
      <c r="AH947" s="23"/>
      <c r="AI947" s="27"/>
      <c r="AJ947" s="23"/>
    </row>
    <row r="948" spans="1:41" ht="12" customHeight="1" x14ac:dyDescent="0.25">
      <c r="A948" s="36"/>
      <c r="B948" s="41"/>
      <c r="C948" s="42"/>
      <c r="D948" s="42"/>
      <c r="E948" s="42"/>
      <c r="F948" s="42"/>
      <c r="G948" s="42"/>
      <c r="H948" s="42"/>
      <c r="I948" s="42"/>
      <c r="J948" s="28"/>
      <c r="K948" s="29"/>
      <c r="L948" s="22"/>
      <c r="M948" s="23"/>
      <c r="N948" s="23"/>
      <c r="O948" s="27"/>
      <c r="P948" s="23"/>
      <c r="Q948" s="22"/>
      <c r="R948" s="23"/>
      <c r="S948" s="23"/>
      <c r="T948" s="27"/>
      <c r="U948" s="23"/>
      <c r="V948" s="22"/>
      <c r="W948" s="23"/>
      <c r="X948" s="23"/>
      <c r="Y948" s="27"/>
      <c r="Z948" s="23"/>
      <c r="AA948" s="22"/>
      <c r="AB948" s="23"/>
      <c r="AC948" s="23"/>
      <c r="AD948" s="27"/>
      <c r="AE948" s="23"/>
      <c r="AF948" s="22"/>
      <c r="AG948" s="23"/>
      <c r="AH948" s="23"/>
      <c r="AI948" s="27"/>
      <c r="AJ948" s="23"/>
    </row>
    <row r="949" spans="1:41" ht="19.95" customHeight="1" x14ac:dyDescent="0.25">
      <c r="A949" s="34" t="s">
        <v>630</v>
      </c>
      <c r="B949" s="37" t="s">
        <v>457</v>
      </c>
      <c r="C949" s="6" t="s">
        <v>11</v>
      </c>
      <c r="D949" s="5" t="s">
        <v>79</v>
      </c>
      <c r="E949" s="5" t="s">
        <v>79</v>
      </c>
      <c r="F949" s="5" t="s">
        <v>79</v>
      </c>
      <c r="G949" s="5" t="s">
        <v>79</v>
      </c>
      <c r="H949" s="7" t="s">
        <v>15</v>
      </c>
      <c r="I949" s="5" t="s">
        <v>54</v>
      </c>
      <c r="J949" s="20" t="str">
        <f t="shared" ref="J949:K949" si="9315">A949</f>
        <v>DF091P5X</v>
      </c>
      <c r="K949" s="21" t="str">
        <f t="shared" si="9315"/>
        <v>C</v>
      </c>
      <c r="L949" s="22" t="str">
        <f t="shared" ref="L949" si="9316">IF(ISERROR(SEARCH("Pref",D949)),D949,IF(SEARCH("Pref",D949)=3,LEFT(D949,1),IF(SEARCH("Pref",D949)=4,LEFT(D949,2),D949)))</f>
        <v>Leftover</v>
      </c>
      <c r="M949" s="23" t="str">
        <f t="shared" ref="M949" si="9317">IF(D950="N/A","NA",VALUE(LEFT(D950,SEARCH("of",D950)-1)))</f>
        <v>NA</v>
      </c>
      <c r="N949" s="23" t="str">
        <f t="shared" ref="N949" si="9318">IF(D950="N/A","NA",VALUE(RIGHT(D950,SEARCH("of",D950)-1)))</f>
        <v>NA</v>
      </c>
      <c r="O949" s="24">
        <f t="shared" ref="O949" si="9319">IF(L949="Leftover",1,IF(M949="NA","NA",M949/N949))</f>
        <v>1</v>
      </c>
      <c r="P949" s="25">
        <f t="shared" ref="P949" si="9320">IF(ISNUMBER(SEARCH("Choice",L949))=TRUE,1,O949)</f>
        <v>1</v>
      </c>
      <c r="Q949" s="22" t="str">
        <f t="shared" ref="Q949" si="9321">IF(ISERROR(SEARCH("Pref",E949)),E949,IF(SEARCH("Pref",E949)=3,LEFT(E949,1),IF(SEARCH("Pref",E949)=4,LEFT(E949,2),E949)))</f>
        <v>Leftover</v>
      </c>
      <c r="R949" s="23" t="str">
        <f t="shared" ref="R949" si="9322">IF(E950="N/A","NA",VALUE(LEFT(E950,SEARCH("of",E950)-1)))</f>
        <v>NA</v>
      </c>
      <c r="S949" s="23" t="str">
        <f t="shared" ref="S949" si="9323">IF(E950="N/A","NA",VALUE(RIGHT(E950,SEARCH("of",E950)-1)))</f>
        <v>NA</v>
      </c>
      <c r="T949" s="24">
        <f t="shared" ref="T949" si="9324">IF(Q949="Leftover",1,IF(R949="NA","NA",R949/S949))</f>
        <v>1</v>
      </c>
      <c r="U949" s="25">
        <f t="shared" ref="U949" si="9325">IF(ISNUMBER(SEARCH("Choice",Q949))=TRUE,1,T949)</f>
        <v>1</v>
      </c>
      <c r="V949" s="22" t="str">
        <f t="shared" ref="V949" si="9326">IF(ISERROR(SEARCH("Pref",F949)),F949,IF(SEARCH("Pref",F949)=3,LEFT(F949,1),IF(SEARCH("Pref",F949)=4,LEFT(F949,2),F949)))</f>
        <v>Leftover</v>
      </c>
      <c r="W949" s="23" t="str">
        <f t="shared" ref="W949" si="9327">IF(F950="N/A","NA",VALUE(LEFT(F950,SEARCH("of",F950)-1)))</f>
        <v>NA</v>
      </c>
      <c r="X949" s="23" t="str">
        <f t="shared" ref="X949" si="9328">IF(F950="N/A","NA",VALUE(RIGHT(F950,SEARCH("of",F950)-1)))</f>
        <v>NA</v>
      </c>
      <c r="Y949" s="24">
        <f t="shared" ref="Y949" si="9329">IF(V949="Leftover",1,IF(W949="NA","NA",W949/X949))</f>
        <v>1</v>
      </c>
      <c r="Z949" s="25">
        <f t="shared" ref="Z949" si="9330">IF(ISNUMBER(SEARCH("Choice",V949))=TRUE,1,Y949)</f>
        <v>1</v>
      </c>
      <c r="AA949" s="22" t="str">
        <f t="shared" ref="AA949" si="9331">IF(ISERROR(SEARCH("Pref",G949)),G949,IF(SEARCH("Pref",G949)=3,LEFT(G949,1),IF(SEARCH("Pref",G949)=4,LEFT(G949,2),G949)))</f>
        <v>Leftover</v>
      </c>
      <c r="AB949" s="23">
        <f t="shared" ref="AB949" si="9332">IF(H950="N/A","NA",VALUE(LEFT(H950,SEARCH("of",H950)-1)))</f>
        <v>2</v>
      </c>
      <c r="AC949" s="23">
        <f t="shared" ref="AC949" si="9333">IF(H950="N/A","NA",VALUE(RIGHT(H950,SEARCH("of",H950)-1)))</f>
        <v>2</v>
      </c>
      <c r="AD949" s="24">
        <f t="shared" ref="AD949" si="9334">IF(AA949="Leftover",1,IF(AB949="NA","NA",AB949/AC949))</f>
        <v>1</v>
      </c>
      <c r="AE949" s="25">
        <f t="shared" ref="AE949" si="9335">IF(ISNUMBER(SEARCH("Choice",AA949))=TRUE,1,AD949)</f>
        <v>1</v>
      </c>
      <c r="AF949" s="22" t="str">
        <f t="shared" ref="AF949" si="9336">IF(ISERROR(SEARCH("Pref",H949)),H949,IF(SEARCH("Pref",H949)=3,LEFT(H949,1),IF(SEARCH("Pref",H949)=4,LEFT(H949,2),H949)))</f>
        <v>Leftover Choice 3</v>
      </c>
      <c r="AG949" s="23">
        <f t="shared" ref="AG949" si="9337">IF(H950="N/A","NA",VALUE(LEFT(H950,SEARCH("of",H950)-1)))</f>
        <v>2</v>
      </c>
      <c r="AH949" s="23">
        <f t="shared" ref="AH949" si="9338">IF(H950="N/A","NA",VALUE(RIGHT(H950,SEARCH("of",H950)-1)))</f>
        <v>2</v>
      </c>
      <c r="AI949" s="24">
        <f t="shared" ref="AI949" si="9339">IF(AF949="Leftover",1,IF(AG949="NA","NA",AG949/AH949))</f>
        <v>1</v>
      </c>
      <c r="AJ949" s="25">
        <f t="shared" ref="AJ949" si="9340">IF(ISNUMBER(SEARCH("Choice",AF949))=TRUE,1,AI949)</f>
        <v>1</v>
      </c>
      <c r="AK949" s="22" t="str">
        <f t="shared" ref="AK949" si="9341">IF(ISERROR(SEARCH("Pref",I949)),I949,IF(SEARCH("Pref",I949)=3,LEFT(I949,1),IF(SEARCH("Pref",I949)=4,LEFT(I949,2),I949)))</f>
        <v>None Drawn</v>
      </c>
      <c r="AL949" s="23" t="str">
        <f t="shared" ref="AL949" si="9342">IF(I950="N/A","NA",VALUE(LEFT(I950,SEARCH("of",I950)-1)))</f>
        <v>NA</v>
      </c>
      <c r="AM949" s="23" t="str">
        <f t="shared" ref="AM949" si="9343">IF(I950="N/A","NA",VALUE(RIGHT(I950,SEARCH("of",I950)-1)))</f>
        <v>NA</v>
      </c>
      <c r="AN949" s="24" t="str">
        <f t="shared" ref="AN949" si="9344">IF(AK949="Leftover",1,IF(AL949="NA","NA",AL949/AM949))</f>
        <v>NA</v>
      </c>
      <c r="AO949" s="25" t="str">
        <f t="shared" ref="AO949" si="9345">IF(ISNUMBER(SEARCH("Choice",AK949))=TRUE,1,AN949)</f>
        <v>NA</v>
      </c>
    </row>
    <row r="950" spans="1:41" ht="12" customHeight="1" x14ac:dyDescent="0.25">
      <c r="A950" s="35"/>
      <c r="B950" s="38"/>
      <c r="C950" s="6" t="s">
        <v>16</v>
      </c>
      <c r="D950" s="5" t="s">
        <v>55</v>
      </c>
      <c r="E950" s="5" t="s">
        <v>55</v>
      </c>
      <c r="F950" s="5" t="s">
        <v>55</v>
      </c>
      <c r="G950" s="5" t="s">
        <v>55</v>
      </c>
      <c r="H950" s="5" t="s">
        <v>112</v>
      </c>
      <c r="I950" s="5" t="s">
        <v>55</v>
      </c>
      <c r="J950" s="22"/>
      <c r="K950" s="26"/>
      <c r="L950" s="22"/>
      <c r="M950" s="23"/>
      <c r="N950" s="23"/>
      <c r="O950" s="27"/>
      <c r="P950" s="23"/>
      <c r="Q950" s="22"/>
      <c r="R950" s="23"/>
      <c r="S950" s="23"/>
      <c r="T950" s="27"/>
      <c r="U950" s="23"/>
      <c r="V950" s="22"/>
      <c r="W950" s="23"/>
      <c r="X950" s="23"/>
      <c r="Y950" s="27"/>
      <c r="Z950" s="23"/>
      <c r="AA950" s="22"/>
      <c r="AB950" s="23"/>
      <c r="AC950" s="23"/>
      <c r="AD950" s="27"/>
      <c r="AE950" s="23"/>
      <c r="AF950" s="22"/>
      <c r="AG950" s="23"/>
      <c r="AH950" s="23"/>
      <c r="AI950" s="27"/>
      <c r="AJ950" s="23"/>
    </row>
    <row r="951" spans="1:41" ht="9" customHeight="1" x14ac:dyDescent="0.25">
      <c r="A951" s="36"/>
      <c r="B951" s="41"/>
      <c r="C951" s="42"/>
      <c r="D951" s="42"/>
      <c r="E951" s="42"/>
      <c r="F951" s="42"/>
      <c r="G951" s="42"/>
      <c r="H951" s="42"/>
      <c r="I951" s="42"/>
      <c r="J951" s="28"/>
      <c r="K951" s="29"/>
      <c r="L951" s="22"/>
      <c r="M951" s="23"/>
      <c r="N951" s="23"/>
      <c r="O951" s="27"/>
      <c r="P951" s="23"/>
      <c r="Q951" s="22"/>
      <c r="R951" s="23"/>
      <c r="S951" s="23"/>
      <c r="T951" s="27"/>
      <c r="U951" s="23"/>
      <c r="V951" s="22"/>
      <c r="W951" s="23"/>
      <c r="X951" s="23"/>
      <c r="Y951" s="27"/>
      <c r="Z951" s="23"/>
      <c r="AA951" s="22"/>
      <c r="AB951" s="23"/>
      <c r="AC951" s="23"/>
      <c r="AD951" s="27"/>
      <c r="AE951" s="23"/>
      <c r="AF951" s="22"/>
      <c r="AG951" s="23"/>
      <c r="AH951" s="23"/>
      <c r="AI951" s="27"/>
      <c r="AJ951" s="23"/>
    </row>
    <row r="952" spans="1:41" ht="19.2" customHeight="1" x14ac:dyDescent="0.25">
      <c r="A952" s="34" t="s">
        <v>631</v>
      </c>
      <c r="B952" s="37" t="s">
        <v>10</v>
      </c>
      <c r="C952" s="6" t="s">
        <v>11</v>
      </c>
      <c r="D952" s="5" t="s">
        <v>79</v>
      </c>
      <c r="E952" s="5" t="s">
        <v>79</v>
      </c>
      <c r="F952" s="5" t="s">
        <v>79</v>
      </c>
      <c r="G952" s="5" t="s">
        <v>79</v>
      </c>
      <c r="H952" s="7" t="s">
        <v>23</v>
      </c>
      <c r="I952" s="5" t="s">
        <v>54</v>
      </c>
      <c r="J952" s="20" t="str">
        <f t="shared" ref="J952:K952" si="9346">A952</f>
        <v>DF092L1R</v>
      </c>
      <c r="K952" s="21" t="str">
        <f t="shared" si="9346"/>
        <v>A</v>
      </c>
      <c r="L952" s="22" t="str">
        <f t="shared" ref="L952" si="9347">IF(ISERROR(SEARCH("Pref",D952)),D952,IF(SEARCH("Pref",D952)=3,LEFT(D952,1),IF(SEARCH("Pref",D952)=4,LEFT(D952,2),D952)))</f>
        <v>Leftover</v>
      </c>
      <c r="M952" s="23" t="str">
        <f t="shared" ref="M952" si="9348">IF(D953="N/A","NA",VALUE(LEFT(D953,SEARCH("of",D953)-1)))</f>
        <v>NA</v>
      </c>
      <c r="N952" s="23" t="str">
        <f t="shared" ref="N952" si="9349">IF(D953="N/A","NA",VALUE(RIGHT(D953,SEARCH("of",D953)-1)))</f>
        <v>NA</v>
      </c>
      <c r="O952" s="24">
        <f t="shared" ref="O952" si="9350">IF(L952="Leftover",1,IF(M952="NA","NA",M952/N952))</f>
        <v>1</v>
      </c>
      <c r="P952" s="25">
        <f t="shared" ref="P952" si="9351">IF(ISNUMBER(SEARCH("Choice",L952))=TRUE,1,O952)</f>
        <v>1</v>
      </c>
      <c r="Q952" s="22" t="str">
        <f t="shared" ref="Q952" si="9352">IF(ISERROR(SEARCH("Pref",E952)),E952,IF(SEARCH("Pref",E952)=3,LEFT(E952,1),IF(SEARCH("Pref",E952)=4,LEFT(E952,2),E952)))</f>
        <v>Leftover</v>
      </c>
      <c r="R952" s="23" t="str">
        <f t="shared" ref="R952" si="9353">IF(E953="N/A","NA",VALUE(LEFT(E953,SEARCH("of",E953)-1)))</f>
        <v>NA</v>
      </c>
      <c r="S952" s="23" t="str">
        <f t="shared" ref="S952" si="9354">IF(E953="N/A","NA",VALUE(RIGHT(E953,SEARCH("of",E953)-1)))</f>
        <v>NA</v>
      </c>
      <c r="T952" s="24">
        <f t="shared" ref="T952" si="9355">IF(Q952="Leftover",1,IF(R952="NA","NA",R952/S952))</f>
        <v>1</v>
      </c>
      <c r="U952" s="25">
        <f t="shared" ref="U952" si="9356">IF(ISNUMBER(SEARCH("Choice",Q952))=TRUE,1,T952)</f>
        <v>1</v>
      </c>
      <c r="V952" s="22" t="str">
        <f t="shared" ref="V952" si="9357">IF(ISERROR(SEARCH("Pref",F952)),F952,IF(SEARCH("Pref",F952)=3,LEFT(F952,1),IF(SEARCH("Pref",F952)=4,LEFT(F952,2),F952)))</f>
        <v>Leftover</v>
      </c>
      <c r="W952" s="23" t="str">
        <f t="shared" ref="W952" si="9358">IF(F953="N/A","NA",VALUE(LEFT(F953,SEARCH("of",F953)-1)))</f>
        <v>NA</v>
      </c>
      <c r="X952" s="23" t="str">
        <f t="shared" ref="X952" si="9359">IF(F953="N/A","NA",VALUE(RIGHT(F953,SEARCH("of",F953)-1)))</f>
        <v>NA</v>
      </c>
      <c r="Y952" s="24">
        <f t="shared" ref="Y952" si="9360">IF(V952="Leftover",1,IF(W952="NA","NA",W952/X952))</f>
        <v>1</v>
      </c>
      <c r="Z952" s="25">
        <f t="shared" ref="Z952" si="9361">IF(ISNUMBER(SEARCH("Choice",V952))=TRUE,1,Y952)</f>
        <v>1</v>
      </c>
      <c r="AA952" s="22" t="str">
        <f t="shared" ref="AA952" si="9362">IF(ISERROR(SEARCH("Pref",G952)),G952,IF(SEARCH("Pref",G952)=3,LEFT(G952,1),IF(SEARCH("Pref",G952)=4,LEFT(G952,2),G952)))</f>
        <v>Leftover</v>
      </c>
      <c r="AB952" s="23">
        <f t="shared" ref="AB952" si="9363">IF(H953="N/A","NA",VALUE(LEFT(H953,SEARCH("of",H953)-1)))</f>
        <v>2</v>
      </c>
      <c r="AC952" s="23">
        <f t="shared" ref="AC952" si="9364">IF(H953="N/A","NA",VALUE(RIGHT(H953,SEARCH("of",H953)-1)))</f>
        <v>2</v>
      </c>
      <c r="AD952" s="24">
        <f t="shared" ref="AD952" si="9365">IF(AA952="Leftover",1,IF(AB952="NA","NA",AB952/AC952))</f>
        <v>1</v>
      </c>
      <c r="AE952" s="25">
        <f t="shared" ref="AE952" si="9366">IF(ISNUMBER(SEARCH("Choice",AA952))=TRUE,1,AD952)</f>
        <v>1</v>
      </c>
      <c r="AF952" s="22" t="str">
        <f t="shared" ref="AF952" si="9367">IF(ISERROR(SEARCH("Pref",H952)),H952,IF(SEARCH("Pref",H952)=3,LEFT(H952,1),IF(SEARCH("Pref",H952)=4,LEFT(H952,2),H952)))</f>
        <v>Leftover Choice 1</v>
      </c>
      <c r="AG952" s="23">
        <f t="shared" ref="AG952" si="9368">IF(H953="N/A","NA",VALUE(LEFT(H953,SEARCH("of",H953)-1)))</f>
        <v>2</v>
      </c>
      <c r="AH952" s="23">
        <f t="shared" ref="AH952" si="9369">IF(H953="N/A","NA",VALUE(RIGHT(H953,SEARCH("of",H953)-1)))</f>
        <v>2</v>
      </c>
      <c r="AI952" s="24">
        <f t="shared" ref="AI952" si="9370">IF(AF952="Leftover",1,IF(AG952="NA","NA",AG952/AH952))</f>
        <v>1</v>
      </c>
      <c r="AJ952" s="25">
        <f t="shared" ref="AJ952" si="9371">IF(ISNUMBER(SEARCH("Choice",AF952))=TRUE,1,AI952)</f>
        <v>1</v>
      </c>
      <c r="AK952" s="22" t="str">
        <f t="shared" ref="AK952" si="9372">IF(ISERROR(SEARCH("Pref",I952)),I952,IF(SEARCH("Pref",I952)=3,LEFT(I952,1),IF(SEARCH("Pref",I952)=4,LEFT(I952,2),I952)))</f>
        <v>None Drawn</v>
      </c>
      <c r="AL952" s="23" t="str">
        <f t="shared" ref="AL952" si="9373">IF(I953="N/A","NA",VALUE(LEFT(I953,SEARCH("of",I953)-1)))</f>
        <v>NA</v>
      </c>
      <c r="AM952" s="23" t="str">
        <f t="shared" ref="AM952" si="9374">IF(I953="N/A","NA",VALUE(RIGHT(I953,SEARCH("of",I953)-1)))</f>
        <v>NA</v>
      </c>
      <c r="AN952" s="24" t="str">
        <f t="shared" ref="AN952" si="9375">IF(AK952="Leftover",1,IF(AL952="NA","NA",AL952/AM952))</f>
        <v>NA</v>
      </c>
      <c r="AO952" s="25" t="str">
        <f t="shared" ref="AO952" si="9376">IF(ISNUMBER(SEARCH("Choice",AK952))=TRUE,1,AN952)</f>
        <v>NA</v>
      </c>
    </row>
    <row r="953" spans="1:41" ht="12" customHeight="1" x14ac:dyDescent="0.25">
      <c r="A953" s="35"/>
      <c r="B953" s="38"/>
      <c r="C953" s="6" t="s">
        <v>16</v>
      </c>
      <c r="D953" s="5" t="s">
        <v>55</v>
      </c>
      <c r="E953" s="5" t="s">
        <v>55</v>
      </c>
      <c r="F953" s="5" t="s">
        <v>55</v>
      </c>
      <c r="G953" s="5" t="s">
        <v>55</v>
      </c>
      <c r="H953" s="5" t="s">
        <v>112</v>
      </c>
      <c r="I953" s="5" t="s">
        <v>55</v>
      </c>
      <c r="J953" s="22"/>
      <c r="K953" s="26"/>
      <c r="L953" s="22"/>
      <c r="M953" s="23"/>
      <c r="N953" s="23"/>
      <c r="O953" s="27"/>
      <c r="P953" s="23"/>
      <c r="Q953" s="22"/>
      <c r="R953" s="23"/>
      <c r="S953" s="23"/>
      <c r="T953" s="27"/>
      <c r="U953" s="23"/>
      <c r="V953" s="22"/>
      <c r="W953" s="23"/>
      <c r="X953" s="23"/>
      <c r="Y953" s="27"/>
      <c r="Z953" s="23"/>
      <c r="AA953" s="22"/>
      <c r="AB953" s="23"/>
      <c r="AC953" s="23"/>
      <c r="AD953" s="27"/>
      <c r="AE953" s="23"/>
      <c r="AF953" s="22"/>
      <c r="AG953" s="23"/>
      <c r="AH953" s="23"/>
      <c r="AI953" s="27"/>
      <c r="AJ953" s="23"/>
    </row>
    <row r="954" spans="1:41" ht="9" customHeight="1" x14ac:dyDescent="0.25">
      <c r="A954" s="36"/>
      <c r="B954" s="39"/>
      <c r="C954" s="40"/>
      <c r="D954" s="40"/>
      <c r="E954" s="40"/>
      <c r="F954" s="40"/>
      <c r="G954" s="40"/>
      <c r="H954" s="40"/>
      <c r="I954" s="40"/>
      <c r="J954" s="28"/>
      <c r="K954" s="29"/>
      <c r="L954" s="22"/>
      <c r="M954" s="23"/>
      <c r="N954" s="23"/>
      <c r="O954" s="27"/>
      <c r="P954" s="23"/>
      <c r="Q954" s="22"/>
      <c r="R954" s="23"/>
      <c r="S954" s="23"/>
      <c r="T954" s="27"/>
      <c r="U954" s="23"/>
      <c r="V954" s="22"/>
      <c r="W954" s="23"/>
      <c r="X954" s="23"/>
      <c r="Y954" s="27"/>
      <c r="Z954" s="23"/>
      <c r="AA954" s="22"/>
      <c r="AB954" s="23"/>
      <c r="AC954" s="23"/>
      <c r="AD954" s="27"/>
      <c r="AE954" s="23"/>
      <c r="AF954" s="22"/>
      <c r="AG954" s="23"/>
      <c r="AH954" s="23"/>
      <c r="AI954" s="27"/>
      <c r="AJ954" s="23"/>
    </row>
    <row r="955" spans="1:41" ht="12" customHeight="1" x14ac:dyDescent="0.25">
      <c r="A955" s="34" t="s">
        <v>632</v>
      </c>
      <c r="B955" s="37" t="s">
        <v>10</v>
      </c>
      <c r="C955" s="6" t="s">
        <v>11</v>
      </c>
      <c r="D955" s="5" t="s">
        <v>79</v>
      </c>
      <c r="E955" s="5" t="s">
        <v>79</v>
      </c>
      <c r="F955" s="5" t="s">
        <v>79</v>
      </c>
      <c r="G955" s="5" t="s">
        <v>79</v>
      </c>
      <c r="H955" s="5" t="s">
        <v>12</v>
      </c>
      <c r="I955" s="5" t="s">
        <v>54</v>
      </c>
      <c r="J955" s="20" t="str">
        <f t="shared" ref="J955:K955" si="9377">A955</f>
        <v>DF092O1R</v>
      </c>
      <c r="K955" s="21" t="str">
        <f t="shared" si="9377"/>
        <v>A</v>
      </c>
      <c r="L955" s="22" t="str">
        <f t="shared" ref="L955" si="9378">IF(ISERROR(SEARCH("Pref",D955)),D955,IF(SEARCH("Pref",D955)=3,LEFT(D955,1),IF(SEARCH("Pref",D955)=4,LEFT(D955,2),D955)))</f>
        <v>Leftover</v>
      </c>
      <c r="M955" s="23" t="str">
        <f t="shared" ref="M955" si="9379">IF(D956="N/A","NA",VALUE(LEFT(D956,SEARCH("of",D956)-1)))</f>
        <v>NA</v>
      </c>
      <c r="N955" s="23" t="str">
        <f t="shared" ref="N955" si="9380">IF(D956="N/A","NA",VALUE(RIGHT(D956,SEARCH("of",D956)-1)))</f>
        <v>NA</v>
      </c>
      <c r="O955" s="24">
        <f t="shared" ref="O955" si="9381">IF(L955="Leftover",1,IF(M955="NA","NA",M955/N955))</f>
        <v>1</v>
      </c>
      <c r="P955" s="25">
        <f t="shared" ref="P955" si="9382">IF(ISNUMBER(SEARCH("Choice",L955))=TRUE,1,O955)</f>
        <v>1</v>
      </c>
      <c r="Q955" s="22" t="str">
        <f t="shared" ref="Q955" si="9383">IF(ISERROR(SEARCH("Pref",E955)),E955,IF(SEARCH("Pref",E955)=3,LEFT(E955,1),IF(SEARCH("Pref",E955)=4,LEFT(E955,2),E955)))</f>
        <v>Leftover</v>
      </c>
      <c r="R955" s="23" t="str">
        <f t="shared" ref="R955" si="9384">IF(E956="N/A","NA",VALUE(LEFT(E956,SEARCH("of",E956)-1)))</f>
        <v>NA</v>
      </c>
      <c r="S955" s="23" t="str">
        <f t="shared" ref="S955" si="9385">IF(E956="N/A","NA",VALUE(RIGHT(E956,SEARCH("of",E956)-1)))</f>
        <v>NA</v>
      </c>
      <c r="T955" s="24">
        <f t="shared" ref="T955" si="9386">IF(Q955="Leftover",1,IF(R955="NA","NA",R955/S955))</f>
        <v>1</v>
      </c>
      <c r="U955" s="25">
        <f t="shared" ref="U955" si="9387">IF(ISNUMBER(SEARCH("Choice",Q955))=TRUE,1,T955)</f>
        <v>1</v>
      </c>
      <c r="V955" s="22" t="str">
        <f t="shared" ref="V955" si="9388">IF(ISERROR(SEARCH("Pref",F955)),F955,IF(SEARCH("Pref",F955)=3,LEFT(F955,1),IF(SEARCH("Pref",F955)=4,LEFT(F955,2),F955)))</f>
        <v>Leftover</v>
      </c>
      <c r="W955" s="23" t="str">
        <f t="shared" ref="W955" si="9389">IF(F956="N/A","NA",VALUE(LEFT(F956,SEARCH("of",F956)-1)))</f>
        <v>NA</v>
      </c>
      <c r="X955" s="23" t="str">
        <f t="shared" ref="X955" si="9390">IF(F956="N/A","NA",VALUE(RIGHT(F956,SEARCH("of",F956)-1)))</f>
        <v>NA</v>
      </c>
      <c r="Y955" s="24">
        <f t="shared" ref="Y955" si="9391">IF(V955="Leftover",1,IF(W955="NA","NA",W955/X955))</f>
        <v>1</v>
      </c>
      <c r="Z955" s="25">
        <f t="shared" ref="Z955" si="9392">IF(ISNUMBER(SEARCH("Choice",V955))=TRUE,1,Y955)</f>
        <v>1</v>
      </c>
      <c r="AA955" s="22" t="str">
        <f t="shared" ref="AA955" si="9393">IF(ISERROR(SEARCH("Pref",G955)),G955,IF(SEARCH("Pref",G955)=3,LEFT(G955,1),IF(SEARCH("Pref",G955)=4,LEFT(G955,2),G955)))</f>
        <v>Leftover</v>
      </c>
      <c r="AB955" s="23">
        <f t="shared" ref="AB955" si="9394">IF(H956="N/A","NA",VALUE(LEFT(H956,SEARCH("of",H956)-1)))</f>
        <v>1</v>
      </c>
      <c r="AC955" s="23">
        <f t="shared" ref="AC955" si="9395">IF(H956="N/A","NA",VALUE(RIGHT(H956,SEARCH("of",H956)-1)))</f>
        <v>1</v>
      </c>
      <c r="AD955" s="24">
        <f t="shared" ref="AD955" si="9396">IF(AA955="Leftover",1,IF(AB955="NA","NA",AB955/AC955))</f>
        <v>1</v>
      </c>
      <c r="AE955" s="25">
        <f t="shared" ref="AE955" si="9397">IF(ISNUMBER(SEARCH("Choice",AA955))=TRUE,1,AD955)</f>
        <v>1</v>
      </c>
      <c r="AF955" s="22" t="str">
        <f t="shared" ref="AF955" si="9398">IF(ISERROR(SEARCH("Pref",H955)),H955,IF(SEARCH("Pref",H955)=3,LEFT(H955,1),IF(SEARCH("Pref",H955)=4,LEFT(H955,2),H955)))</f>
        <v>0</v>
      </c>
      <c r="AG955" s="23">
        <f t="shared" ref="AG955" si="9399">IF(H956="N/A","NA",VALUE(LEFT(H956,SEARCH("of",H956)-1)))</f>
        <v>1</v>
      </c>
      <c r="AH955" s="23">
        <f t="shared" ref="AH955" si="9400">IF(H956="N/A","NA",VALUE(RIGHT(H956,SEARCH("of",H956)-1)))</f>
        <v>1</v>
      </c>
      <c r="AI955" s="24">
        <f t="shared" ref="AI955" si="9401">IF(AF955="Leftover",1,IF(AG955="NA","NA",AG955/AH955))</f>
        <v>1</v>
      </c>
      <c r="AJ955" s="25">
        <f t="shared" ref="AJ955" si="9402">IF(ISNUMBER(SEARCH("Choice",AF955))=TRUE,1,AI955)</f>
        <v>1</v>
      </c>
      <c r="AK955" s="22" t="str">
        <f t="shared" ref="AK955" si="9403">IF(ISERROR(SEARCH("Pref",I955)),I955,IF(SEARCH("Pref",I955)=3,LEFT(I955,1),IF(SEARCH("Pref",I955)=4,LEFT(I955,2),I955)))</f>
        <v>None Drawn</v>
      </c>
      <c r="AL955" s="23" t="str">
        <f t="shared" ref="AL955" si="9404">IF(I956="N/A","NA",VALUE(LEFT(I956,SEARCH("of",I956)-1)))</f>
        <v>NA</v>
      </c>
      <c r="AM955" s="23" t="str">
        <f t="shared" ref="AM955" si="9405">IF(I956="N/A","NA",VALUE(RIGHT(I956,SEARCH("of",I956)-1)))</f>
        <v>NA</v>
      </c>
      <c r="AN955" s="24" t="str">
        <f t="shared" ref="AN955" si="9406">IF(AK955="Leftover",1,IF(AL955="NA","NA",AL955/AM955))</f>
        <v>NA</v>
      </c>
      <c r="AO955" s="25" t="str">
        <f t="shared" ref="AO955" si="9407">IF(ISNUMBER(SEARCH("Choice",AK955))=TRUE,1,AN955)</f>
        <v>NA</v>
      </c>
    </row>
    <row r="956" spans="1:41" ht="12" customHeight="1" x14ac:dyDescent="0.25">
      <c r="A956" s="35"/>
      <c r="B956" s="38"/>
      <c r="C956" s="6" t="s">
        <v>16</v>
      </c>
      <c r="D956" s="5" t="s">
        <v>55</v>
      </c>
      <c r="E956" s="5" t="s">
        <v>55</v>
      </c>
      <c r="F956" s="5" t="s">
        <v>55</v>
      </c>
      <c r="G956" s="5" t="s">
        <v>55</v>
      </c>
      <c r="H956" s="5" t="s">
        <v>56</v>
      </c>
      <c r="I956" s="5" t="s">
        <v>55</v>
      </c>
      <c r="J956" s="22"/>
      <c r="K956" s="26"/>
      <c r="L956" s="22"/>
      <c r="M956" s="23"/>
      <c r="N956" s="23"/>
      <c r="O956" s="27"/>
      <c r="P956" s="23"/>
      <c r="Q956" s="22"/>
      <c r="R956" s="23"/>
      <c r="S956" s="23"/>
      <c r="T956" s="27"/>
      <c r="U956" s="23"/>
      <c r="V956" s="22"/>
      <c r="W956" s="23"/>
      <c r="X956" s="23"/>
      <c r="Y956" s="27"/>
      <c r="Z956" s="23"/>
      <c r="AA956" s="22"/>
      <c r="AB956" s="23"/>
      <c r="AC956" s="23"/>
      <c r="AD956" s="27"/>
      <c r="AE956" s="23"/>
      <c r="AF956" s="22"/>
      <c r="AG956" s="23"/>
      <c r="AH956" s="23"/>
      <c r="AI956" s="27"/>
      <c r="AJ956" s="23"/>
    </row>
    <row r="957" spans="1:41" ht="9" customHeight="1" x14ac:dyDescent="0.25">
      <c r="A957" s="36"/>
      <c r="B957" s="41"/>
      <c r="C957" s="42"/>
      <c r="D957" s="42"/>
      <c r="E957" s="42"/>
      <c r="F957" s="42"/>
      <c r="G957" s="42"/>
      <c r="H957" s="42"/>
      <c r="I957" s="42"/>
      <c r="J957" s="28"/>
      <c r="K957" s="29"/>
      <c r="L957" s="22"/>
      <c r="M957" s="23"/>
      <c r="N957" s="23"/>
      <c r="O957" s="27"/>
      <c r="P957" s="23"/>
      <c r="Q957" s="22"/>
      <c r="R957" s="23"/>
      <c r="S957" s="23"/>
      <c r="T957" s="27"/>
      <c r="U957" s="23"/>
      <c r="V957" s="22"/>
      <c r="W957" s="23"/>
      <c r="X957" s="23"/>
      <c r="Y957" s="27"/>
      <c r="Z957" s="23"/>
      <c r="AA957" s="22"/>
      <c r="AB957" s="23"/>
      <c r="AC957" s="23"/>
      <c r="AD957" s="27"/>
      <c r="AE957" s="23"/>
      <c r="AF957" s="22"/>
      <c r="AG957" s="23"/>
      <c r="AH957" s="23"/>
      <c r="AI957" s="27"/>
      <c r="AJ957" s="23"/>
    </row>
    <row r="958" spans="1:41" ht="19.95" customHeight="1" x14ac:dyDescent="0.25">
      <c r="A958" s="34" t="s">
        <v>633</v>
      </c>
      <c r="B958" s="37" t="s">
        <v>10</v>
      </c>
      <c r="C958" s="6" t="s">
        <v>11</v>
      </c>
      <c r="D958" s="5" t="s">
        <v>79</v>
      </c>
      <c r="E958" s="5" t="s">
        <v>79</v>
      </c>
      <c r="F958" s="5" t="s">
        <v>79</v>
      </c>
      <c r="G958" s="5" t="s">
        <v>79</v>
      </c>
      <c r="H958" s="7" t="s">
        <v>14</v>
      </c>
      <c r="I958" s="5" t="s">
        <v>53</v>
      </c>
      <c r="J958" s="20" t="str">
        <f t="shared" ref="J958:K958" si="9408">A958</f>
        <v>DF092O2M</v>
      </c>
      <c r="K958" s="21" t="str">
        <f t="shared" si="9408"/>
        <v>A</v>
      </c>
      <c r="L958" s="22" t="str">
        <f t="shared" ref="L958" si="9409">IF(ISERROR(SEARCH("Pref",D958)),D958,IF(SEARCH("Pref",D958)=3,LEFT(D958,1),IF(SEARCH("Pref",D958)=4,LEFT(D958,2),D958)))</f>
        <v>Leftover</v>
      </c>
      <c r="M958" s="23" t="str">
        <f t="shared" ref="M958" si="9410">IF(D959="N/A","NA",VALUE(LEFT(D959,SEARCH("of",D959)-1)))</f>
        <v>NA</v>
      </c>
      <c r="N958" s="23" t="str">
        <f t="shared" ref="N958" si="9411">IF(D959="N/A","NA",VALUE(RIGHT(D959,SEARCH("of",D959)-1)))</f>
        <v>NA</v>
      </c>
      <c r="O958" s="24">
        <f t="shared" ref="O958" si="9412">IF(L958="Leftover",1,IF(M958="NA","NA",M958/N958))</f>
        <v>1</v>
      </c>
      <c r="P958" s="25">
        <f t="shared" ref="P958" si="9413">IF(ISNUMBER(SEARCH("Choice",L958))=TRUE,1,O958)</f>
        <v>1</v>
      </c>
      <c r="Q958" s="22" t="str">
        <f t="shared" ref="Q958" si="9414">IF(ISERROR(SEARCH("Pref",E958)),E958,IF(SEARCH("Pref",E958)=3,LEFT(E958,1),IF(SEARCH("Pref",E958)=4,LEFT(E958,2),E958)))</f>
        <v>Leftover</v>
      </c>
      <c r="R958" s="23" t="str">
        <f t="shared" ref="R958" si="9415">IF(E959="N/A","NA",VALUE(LEFT(E959,SEARCH("of",E959)-1)))</f>
        <v>NA</v>
      </c>
      <c r="S958" s="23" t="str">
        <f t="shared" ref="S958" si="9416">IF(E959="N/A","NA",VALUE(RIGHT(E959,SEARCH("of",E959)-1)))</f>
        <v>NA</v>
      </c>
      <c r="T958" s="24">
        <f t="shared" ref="T958" si="9417">IF(Q958="Leftover",1,IF(R958="NA","NA",R958/S958))</f>
        <v>1</v>
      </c>
      <c r="U958" s="25">
        <f t="shared" ref="U958" si="9418">IF(ISNUMBER(SEARCH("Choice",Q958))=TRUE,1,T958)</f>
        <v>1</v>
      </c>
      <c r="V958" s="22" t="str">
        <f t="shared" ref="V958" si="9419">IF(ISERROR(SEARCH("Pref",F958)),F958,IF(SEARCH("Pref",F958)=3,LEFT(F958,1),IF(SEARCH("Pref",F958)=4,LEFT(F958,2),F958)))</f>
        <v>Leftover</v>
      </c>
      <c r="W958" s="23" t="str">
        <f t="shared" ref="W958" si="9420">IF(F959="N/A","NA",VALUE(LEFT(F959,SEARCH("of",F959)-1)))</f>
        <v>NA</v>
      </c>
      <c r="X958" s="23" t="str">
        <f t="shared" ref="X958" si="9421">IF(F959="N/A","NA",VALUE(RIGHT(F959,SEARCH("of",F959)-1)))</f>
        <v>NA</v>
      </c>
      <c r="Y958" s="24">
        <f t="shared" ref="Y958" si="9422">IF(V958="Leftover",1,IF(W958="NA","NA",W958/X958))</f>
        <v>1</v>
      </c>
      <c r="Z958" s="25">
        <f t="shared" ref="Z958" si="9423">IF(ISNUMBER(SEARCH("Choice",V958))=TRUE,1,Y958)</f>
        <v>1</v>
      </c>
      <c r="AA958" s="22" t="str">
        <f t="shared" ref="AA958" si="9424">IF(ISERROR(SEARCH("Pref",G958)),G958,IF(SEARCH("Pref",G958)=3,LEFT(G958,1),IF(SEARCH("Pref",G958)=4,LEFT(G958,2),G958)))</f>
        <v>Leftover</v>
      </c>
      <c r="AB958" s="23">
        <f t="shared" ref="AB958" si="9425">IF(H959="N/A","NA",VALUE(LEFT(H959,SEARCH("of",H959)-1)))</f>
        <v>2</v>
      </c>
      <c r="AC958" s="23">
        <f t="shared" ref="AC958" si="9426">IF(H959="N/A","NA",VALUE(RIGHT(H959,SEARCH("of",H959)-1)))</f>
        <v>2</v>
      </c>
      <c r="AD958" s="24">
        <f t="shared" ref="AD958" si="9427">IF(AA958="Leftover",1,IF(AB958="NA","NA",AB958/AC958))</f>
        <v>1</v>
      </c>
      <c r="AE958" s="25">
        <f t="shared" ref="AE958" si="9428">IF(ISNUMBER(SEARCH("Choice",AA958))=TRUE,1,AD958)</f>
        <v>1</v>
      </c>
      <c r="AF958" s="22" t="str">
        <f t="shared" ref="AF958" si="9429">IF(ISERROR(SEARCH("Pref",H958)),H958,IF(SEARCH("Pref",H958)=3,LEFT(H958,1),IF(SEARCH("Pref",H958)=4,LEFT(H958,2),H958)))</f>
        <v>Leftover Choice 2</v>
      </c>
      <c r="AG958" s="23">
        <f t="shared" ref="AG958" si="9430">IF(H959="N/A","NA",VALUE(LEFT(H959,SEARCH("of",H959)-1)))</f>
        <v>2</v>
      </c>
      <c r="AH958" s="23">
        <f t="shared" ref="AH958" si="9431">IF(H959="N/A","NA",VALUE(RIGHT(H959,SEARCH("of",H959)-1)))</f>
        <v>2</v>
      </c>
      <c r="AI958" s="24">
        <f t="shared" ref="AI958" si="9432">IF(AF958="Leftover",1,IF(AG958="NA","NA",AG958/AH958))</f>
        <v>1</v>
      </c>
      <c r="AJ958" s="25">
        <f t="shared" ref="AJ958" si="9433">IF(ISNUMBER(SEARCH("Choice",AF958))=TRUE,1,AI958)</f>
        <v>1</v>
      </c>
      <c r="AK958" s="22" t="str">
        <f t="shared" ref="AK958" si="9434">IF(ISERROR(SEARCH("Pref",I958)),I958,IF(SEARCH("Pref",I958)=3,LEFT(I958,1),IF(SEARCH("Pref",I958)=4,LEFT(I958,2),I958)))</f>
        <v>No Apps</v>
      </c>
      <c r="AL958" s="23" t="str">
        <f t="shared" ref="AL958" si="9435">IF(I959="N/A","NA",VALUE(LEFT(I959,SEARCH("of",I959)-1)))</f>
        <v>NA</v>
      </c>
      <c r="AM958" s="23" t="str">
        <f t="shared" ref="AM958" si="9436">IF(I959="N/A","NA",VALUE(RIGHT(I959,SEARCH("of",I959)-1)))</f>
        <v>NA</v>
      </c>
      <c r="AN958" s="24" t="str">
        <f t="shared" ref="AN958" si="9437">IF(AK958="Leftover",1,IF(AL958="NA","NA",AL958/AM958))</f>
        <v>NA</v>
      </c>
      <c r="AO958" s="25" t="str">
        <f t="shared" ref="AO958" si="9438">IF(ISNUMBER(SEARCH("Choice",AK958))=TRUE,1,AN958)</f>
        <v>NA</v>
      </c>
    </row>
    <row r="959" spans="1:41" ht="10.95" customHeight="1" x14ac:dyDescent="0.25">
      <c r="A959" s="35"/>
      <c r="B959" s="38"/>
      <c r="C959" s="6" t="s">
        <v>16</v>
      </c>
      <c r="D959" s="5" t="s">
        <v>55</v>
      </c>
      <c r="E959" s="5" t="s">
        <v>55</v>
      </c>
      <c r="F959" s="5" t="s">
        <v>55</v>
      </c>
      <c r="G959" s="5" t="s">
        <v>55</v>
      </c>
      <c r="H959" s="5" t="s">
        <v>112</v>
      </c>
      <c r="I959" s="5" t="s">
        <v>55</v>
      </c>
      <c r="J959" s="22"/>
      <c r="K959" s="26"/>
      <c r="L959" s="22"/>
      <c r="M959" s="23"/>
      <c r="N959" s="23"/>
      <c r="O959" s="27"/>
      <c r="P959" s="23"/>
      <c r="Q959" s="22"/>
      <c r="R959" s="23"/>
      <c r="S959" s="23"/>
      <c r="T959" s="27"/>
      <c r="U959" s="23"/>
      <c r="V959" s="22"/>
      <c r="W959" s="23"/>
      <c r="X959" s="23"/>
      <c r="Y959" s="27"/>
      <c r="Z959" s="23"/>
      <c r="AA959" s="22"/>
      <c r="AB959" s="23"/>
      <c r="AC959" s="23"/>
      <c r="AD959" s="27"/>
      <c r="AE959" s="23"/>
      <c r="AF959" s="22"/>
      <c r="AG959" s="23"/>
      <c r="AH959" s="23"/>
      <c r="AI959" s="27"/>
      <c r="AJ959" s="23"/>
    </row>
    <row r="960" spans="1:41" ht="9" customHeight="1" x14ac:dyDescent="0.25">
      <c r="A960" s="36"/>
      <c r="B960" s="41"/>
      <c r="C960" s="42"/>
      <c r="D960" s="42"/>
      <c r="E960" s="42"/>
      <c r="F960" s="42"/>
      <c r="G960" s="42"/>
      <c r="H960" s="42"/>
      <c r="I960" s="42"/>
      <c r="J960" s="28"/>
      <c r="K960" s="29"/>
      <c r="L960" s="22"/>
      <c r="M960" s="23"/>
      <c r="N960" s="23"/>
      <c r="O960" s="27"/>
      <c r="P960" s="23"/>
      <c r="Q960" s="22"/>
      <c r="R960" s="23"/>
      <c r="S960" s="23"/>
      <c r="T960" s="27"/>
      <c r="U960" s="23"/>
      <c r="V960" s="22"/>
      <c r="W960" s="23"/>
      <c r="X960" s="23"/>
      <c r="Y960" s="27"/>
      <c r="Z960" s="23"/>
      <c r="AA960" s="22"/>
      <c r="AB960" s="23"/>
      <c r="AC960" s="23"/>
      <c r="AD960" s="27"/>
      <c r="AE960" s="23"/>
      <c r="AF960" s="22"/>
      <c r="AG960" s="23"/>
      <c r="AH960" s="23"/>
      <c r="AI960" s="27"/>
      <c r="AJ960" s="23"/>
    </row>
    <row r="961" spans="1:41" ht="19.95" customHeight="1" x14ac:dyDescent="0.25">
      <c r="A961" s="34" t="s">
        <v>634</v>
      </c>
      <c r="B961" s="37" t="s">
        <v>457</v>
      </c>
      <c r="C961" s="6" t="s">
        <v>11</v>
      </c>
      <c r="D961" s="5" t="s">
        <v>79</v>
      </c>
      <c r="E961" s="5" t="s">
        <v>79</v>
      </c>
      <c r="F961" s="5" t="s">
        <v>79</v>
      </c>
      <c r="G961" s="5" t="s">
        <v>79</v>
      </c>
      <c r="H961" s="5" t="s">
        <v>54</v>
      </c>
      <c r="I961" s="5" t="s">
        <v>53</v>
      </c>
      <c r="J961" s="20" t="str">
        <f t="shared" ref="J961:K961" si="9439">A961</f>
        <v>DF092P5X</v>
      </c>
      <c r="K961" s="21" t="str">
        <f t="shared" si="9439"/>
        <v>C</v>
      </c>
      <c r="L961" s="22" t="str">
        <f t="shared" ref="L961" si="9440">IF(ISERROR(SEARCH("Pref",D961)),D961,IF(SEARCH("Pref",D961)=3,LEFT(D961,1),IF(SEARCH("Pref",D961)=4,LEFT(D961,2),D961)))</f>
        <v>Leftover</v>
      </c>
      <c r="M961" s="23" t="str">
        <f t="shared" ref="M961" si="9441">IF(D962="N/A","NA",VALUE(LEFT(D962,SEARCH("of",D962)-1)))</f>
        <v>NA</v>
      </c>
      <c r="N961" s="23" t="str">
        <f t="shared" ref="N961" si="9442">IF(D962="N/A","NA",VALUE(RIGHT(D962,SEARCH("of",D962)-1)))</f>
        <v>NA</v>
      </c>
      <c r="O961" s="24">
        <f t="shared" ref="O961" si="9443">IF(L961="Leftover",1,IF(M961="NA","NA",M961/N961))</f>
        <v>1</v>
      </c>
      <c r="P961" s="25">
        <f t="shared" ref="P961" si="9444">IF(ISNUMBER(SEARCH("Choice",L961))=TRUE,1,O961)</f>
        <v>1</v>
      </c>
      <c r="Q961" s="22" t="str">
        <f t="shared" ref="Q961" si="9445">IF(ISERROR(SEARCH("Pref",E961)),E961,IF(SEARCH("Pref",E961)=3,LEFT(E961,1),IF(SEARCH("Pref",E961)=4,LEFT(E961,2),E961)))</f>
        <v>Leftover</v>
      </c>
      <c r="R961" s="23" t="str">
        <f t="shared" ref="R961" si="9446">IF(E962="N/A","NA",VALUE(LEFT(E962,SEARCH("of",E962)-1)))</f>
        <v>NA</v>
      </c>
      <c r="S961" s="23" t="str">
        <f t="shared" ref="S961" si="9447">IF(E962="N/A","NA",VALUE(RIGHT(E962,SEARCH("of",E962)-1)))</f>
        <v>NA</v>
      </c>
      <c r="T961" s="24">
        <f t="shared" ref="T961" si="9448">IF(Q961="Leftover",1,IF(R961="NA","NA",R961/S961))</f>
        <v>1</v>
      </c>
      <c r="U961" s="25">
        <f t="shared" ref="U961" si="9449">IF(ISNUMBER(SEARCH("Choice",Q961))=TRUE,1,T961)</f>
        <v>1</v>
      </c>
      <c r="V961" s="22" t="str">
        <f t="shared" ref="V961" si="9450">IF(ISERROR(SEARCH("Pref",F961)),F961,IF(SEARCH("Pref",F961)=3,LEFT(F961,1),IF(SEARCH("Pref",F961)=4,LEFT(F961,2),F961)))</f>
        <v>Leftover</v>
      </c>
      <c r="W961" s="23" t="str">
        <f t="shared" ref="W961" si="9451">IF(F962="N/A","NA",VALUE(LEFT(F962,SEARCH("of",F962)-1)))</f>
        <v>NA</v>
      </c>
      <c r="X961" s="23" t="str">
        <f t="shared" ref="X961" si="9452">IF(F962="N/A","NA",VALUE(RIGHT(F962,SEARCH("of",F962)-1)))</f>
        <v>NA</v>
      </c>
      <c r="Y961" s="24">
        <f t="shared" ref="Y961" si="9453">IF(V961="Leftover",1,IF(W961="NA","NA",W961/X961))</f>
        <v>1</v>
      </c>
      <c r="Z961" s="25">
        <f t="shared" ref="Z961" si="9454">IF(ISNUMBER(SEARCH("Choice",V961))=TRUE,1,Y961)</f>
        <v>1</v>
      </c>
      <c r="AA961" s="22" t="str">
        <f t="shared" ref="AA961" si="9455">IF(ISERROR(SEARCH("Pref",G961)),G961,IF(SEARCH("Pref",G961)=3,LEFT(G961,1),IF(SEARCH("Pref",G961)=4,LEFT(G961,2),G961)))</f>
        <v>Leftover</v>
      </c>
      <c r="AB961" s="23" t="str">
        <f t="shared" ref="AB961" si="9456">IF(H962="N/A","NA",VALUE(LEFT(H962,SEARCH("of",H962)-1)))</f>
        <v>NA</v>
      </c>
      <c r="AC961" s="23" t="str">
        <f t="shared" ref="AC961" si="9457">IF(H962="N/A","NA",VALUE(RIGHT(H962,SEARCH("of",H962)-1)))</f>
        <v>NA</v>
      </c>
      <c r="AD961" s="24">
        <f t="shared" ref="AD961" si="9458">IF(AA961="Leftover",1,IF(AB961="NA","NA",AB961/AC961))</f>
        <v>1</v>
      </c>
      <c r="AE961" s="25">
        <f t="shared" ref="AE961" si="9459">IF(ISNUMBER(SEARCH("Choice",AA961))=TRUE,1,AD961)</f>
        <v>1</v>
      </c>
      <c r="AF961" s="22" t="str">
        <f t="shared" ref="AF961" si="9460">IF(ISERROR(SEARCH("Pref",H961)),H961,IF(SEARCH("Pref",H961)=3,LEFT(H961,1),IF(SEARCH("Pref",H961)=4,LEFT(H961,2),H961)))</f>
        <v>None Drawn</v>
      </c>
      <c r="AG961" s="23" t="str">
        <f t="shared" ref="AG961" si="9461">IF(H962="N/A","NA",VALUE(LEFT(H962,SEARCH("of",H962)-1)))</f>
        <v>NA</v>
      </c>
      <c r="AH961" s="23" t="str">
        <f t="shared" ref="AH961" si="9462">IF(H962="N/A","NA",VALUE(RIGHT(H962,SEARCH("of",H962)-1)))</f>
        <v>NA</v>
      </c>
      <c r="AI961" s="24" t="str">
        <f t="shared" ref="AI961" si="9463">IF(AF961="Leftover",1,IF(AG961="NA","NA",AG961/AH961))</f>
        <v>NA</v>
      </c>
      <c r="AJ961" s="25" t="str">
        <f t="shared" ref="AJ961" si="9464">IF(ISNUMBER(SEARCH("Choice",AF961))=TRUE,1,AI961)</f>
        <v>NA</v>
      </c>
      <c r="AK961" s="22" t="str">
        <f t="shared" ref="AK961" si="9465">IF(ISERROR(SEARCH("Pref",I961)),I961,IF(SEARCH("Pref",I961)=3,LEFT(I961,1),IF(SEARCH("Pref",I961)=4,LEFT(I961,2),I961)))</f>
        <v>No Apps</v>
      </c>
      <c r="AL961" s="23" t="str">
        <f t="shared" ref="AL961" si="9466">IF(I962="N/A","NA",VALUE(LEFT(I962,SEARCH("of",I962)-1)))</f>
        <v>NA</v>
      </c>
      <c r="AM961" s="23" t="str">
        <f t="shared" ref="AM961" si="9467">IF(I962="N/A","NA",VALUE(RIGHT(I962,SEARCH("of",I962)-1)))</f>
        <v>NA</v>
      </c>
      <c r="AN961" s="24" t="str">
        <f t="shared" ref="AN961" si="9468">IF(AK961="Leftover",1,IF(AL961="NA","NA",AL961/AM961))</f>
        <v>NA</v>
      </c>
      <c r="AO961" s="25" t="str">
        <f t="shared" ref="AO961" si="9469">IF(ISNUMBER(SEARCH("Choice",AK961))=TRUE,1,AN961)</f>
        <v>NA</v>
      </c>
    </row>
    <row r="962" spans="1:41" ht="12" customHeight="1" x14ac:dyDescent="0.25">
      <c r="A962" s="35"/>
      <c r="B962" s="38"/>
      <c r="C962" s="6" t="s">
        <v>16</v>
      </c>
      <c r="D962" s="5" t="s">
        <v>55</v>
      </c>
      <c r="E962" s="5" t="s">
        <v>55</v>
      </c>
      <c r="F962" s="5" t="s">
        <v>55</v>
      </c>
      <c r="G962" s="5" t="s">
        <v>55</v>
      </c>
      <c r="H962" s="5" t="s">
        <v>55</v>
      </c>
      <c r="I962" s="5" t="s">
        <v>55</v>
      </c>
      <c r="J962" s="22"/>
      <c r="K962" s="26"/>
      <c r="L962" s="22"/>
      <c r="M962" s="23"/>
      <c r="N962" s="23"/>
      <c r="O962" s="27"/>
      <c r="P962" s="23"/>
      <c r="Q962" s="22"/>
      <c r="R962" s="23"/>
      <c r="S962" s="23"/>
      <c r="T962" s="27"/>
      <c r="U962" s="23"/>
      <c r="V962" s="22"/>
      <c r="W962" s="23"/>
      <c r="X962" s="23"/>
      <c r="Y962" s="27"/>
      <c r="Z962" s="23"/>
      <c r="AA962" s="22"/>
      <c r="AB962" s="23"/>
      <c r="AC962" s="23"/>
      <c r="AD962" s="27"/>
      <c r="AE962" s="23"/>
      <c r="AF962" s="22"/>
      <c r="AG962" s="23"/>
      <c r="AH962" s="23"/>
      <c r="AI962" s="27"/>
      <c r="AJ962" s="23"/>
    </row>
    <row r="963" spans="1:41" ht="9" customHeight="1" x14ac:dyDescent="0.25">
      <c r="A963" s="36"/>
      <c r="B963" s="41"/>
      <c r="C963" s="42"/>
      <c r="D963" s="42"/>
      <c r="E963" s="42"/>
      <c r="F963" s="42"/>
      <c r="G963" s="42"/>
      <c r="H963" s="42"/>
      <c r="I963" s="42"/>
      <c r="J963" s="28"/>
      <c r="K963" s="29"/>
      <c r="L963" s="22"/>
      <c r="M963" s="23"/>
      <c r="N963" s="23"/>
      <c r="O963" s="27"/>
      <c r="P963" s="23"/>
      <c r="Q963" s="22"/>
      <c r="R963" s="23"/>
      <c r="S963" s="23"/>
      <c r="T963" s="27"/>
      <c r="U963" s="23"/>
      <c r="V963" s="22"/>
      <c r="W963" s="23"/>
      <c r="X963" s="23"/>
      <c r="Y963" s="27"/>
      <c r="Z963" s="23"/>
      <c r="AA963" s="22"/>
      <c r="AB963" s="23"/>
      <c r="AC963" s="23"/>
      <c r="AD963" s="27"/>
      <c r="AE963" s="23"/>
      <c r="AF963" s="22"/>
      <c r="AG963" s="23"/>
      <c r="AH963" s="23"/>
      <c r="AI963" s="27"/>
      <c r="AJ963" s="23"/>
    </row>
    <row r="964" spans="1:41" ht="19.95" customHeight="1" x14ac:dyDescent="0.25">
      <c r="A964" s="34" t="s">
        <v>635</v>
      </c>
      <c r="B964" s="37" t="s">
        <v>10</v>
      </c>
      <c r="C964" s="6" t="s">
        <v>11</v>
      </c>
      <c r="D964" s="5" t="s">
        <v>30</v>
      </c>
      <c r="E964" s="5" t="s">
        <v>13</v>
      </c>
      <c r="F964" s="5" t="s">
        <v>13</v>
      </c>
      <c r="G964" s="5" t="s">
        <v>53</v>
      </c>
      <c r="H964" s="5" t="s">
        <v>13</v>
      </c>
      <c r="I964" s="5" t="s">
        <v>13</v>
      </c>
      <c r="J964" s="20" t="str">
        <f t="shared" ref="J964:K964" si="9470">A964</f>
        <v>DF093L1R</v>
      </c>
      <c r="K964" s="21" t="str">
        <f t="shared" si="9470"/>
        <v>A</v>
      </c>
      <c r="L964" s="22" t="str">
        <f t="shared" ref="L964" si="9471">IF(ISERROR(SEARCH("Pref",D964)),D964,IF(SEARCH("Pref",D964)=3,LEFT(D964,1),IF(SEARCH("Pref",D964)=4,LEFT(D964,2),D964)))</f>
        <v>Choice 3</v>
      </c>
      <c r="M964" s="23">
        <f t="shared" ref="M964" si="9472">IF(D965="N/A","NA",VALUE(LEFT(D965,SEARCH("of",D965)-1)))</f>
        <v>2</v>
      </c>
      <c r="N964" s="23">
        <f t="shared" ref="N964" si="9473">IF(D965="N/A","NA",VALUE(RIGHT(D965,SEARCH("of",D965)-1)))</f>
        <v>13</v>
      </c>
      <c r="O964" s="24">
        <f t="shared" ref="O964" si="9474">IF(L964="Leftover",1,IF(M964="NA","NA",M964/N964))</f>
        <v>0.15384615384615385</v>
      </c>
      <c r="P964" s="25">
        <f t="shared" ref="P964" si="9475">IF(ISNUMBER(SEARCH("Choice",L964))=TRUE,1,O964)</f>
        <v>1</v>
      </c>
      <c r="Q964" s="22" t="str">
        <f t="shared" ref="Q964" si="9476">IF(ISERROR(SEARCH("Pref",E964)),E964,IF(SEARCH("Pref",E964)=3,LEFT(E964,1),IF(SEARCH("Pref",E964)=4,LEFT(E964,2),E964)))</f>
        <v>Choice 2</v>
      </c>
      <c r="R964" s="23">
        <f t="shared" ref="R964" si="9477">IF(E965="N/A","NA",VALUE(LEFT(E965,SEARCH("of",E965)-1)))</f>
        <v>1</v>
      </c>
      <c r="S964" s="23">
        <f t="shared" ref="S964" si="9478">IF(E965="N/A","NA",VALUE(RIGHT(E965,SEARCH("of",E965)-1)))</f>
        <v>1</v>
      </c>
      <c r="T964" s="24">
        <f t="shared" ref="T964" si="9479">IF(Q964="Leftover",1,IF(R964="NA","NA",R964/S964))</f>
        <v>1</v>
      </c>
      <c r="U964" s="25">
        <f t="shared" ref="U964" si="9480">IF(ISNUMBER(SEARCH("Choice",Q964))=TRUE,1,T964)</f>
        <v>1</v>
      </c>
      <c r="V964" s="22" t="str">
        <f t="shared" ref="V964" si="9481">IF(ISERROR(SEARCH("Pref",F964)),F964,IF(SEARCH("Pref",F964)=3,LEFT(F964,1),IF(SEARCH("Pref",F964)=4,LEFT(F964,2),F964)))</f>
        <v>Choice 2</v>
      </c>
      <c r="W964" s="23">
        <f t="shared" ref="W964" si="9482">IF(F965="N/A","NA",VALUE(LEFT(F965,SEARCH("of",F965)-1)))</f>
        <v>5</v>
      </c>
      <c r="X964" s="23">
        <f t="shared" ref="X964" si="9483">IF(F965="N/A","NA",VALUE(RIGHT(F965,SEARCH("of",F965)-1)))</f>
        <v>5</v>
      </c>
      <c r="Y964" s="24">
        <f t="shared" ref="Y964" si="9484">IF(V964="Leftover",1,IF(W964="NA","NA",W964/X964))</f>
        <v>1</v>
      </c>
      <c r="Z964" s="25">
        <f t="shared" ref="Z964" si="9485">IF(ISNUMBER(SEARCH("Choice",V964))=TRUE,1,Y964)</f>
        <v>1</v>
      </c>
      <c r="AA964" s="22" t="str">
        <f t="shared" ref="AA964" si="9486">IF(ISERROR(SEARCH("Pref",G964)),G964,IF(SEARCH("Pref",G964)=3,LEFT(G964,1),IF(SEARCH("Pref",G964)=4,LEFT(G964,2),G964)))</f>
        <v>No Apps</v>
      </c>
      <c r="AB964" s="23">
        <f t="shared" ref="AB964" si="9487">IF(H965="N/A","NA",VALUE(LEFT(H965,SEARCH("of",H965)-1)))</f>
        <v>4</v>
      </c>
      <c r="AC964" s="23">
        <f t="shared" ref="AC964" si="9488">IF(H965="N/A","NA",VALUE(RIGHT(H965,SEARCH("of",H965)-1)))</f>
        <v>16</v>
      </c>
      <c r="AD964" s="24">
        <f t="shared" ref="AD964" si="9489">IF(AA964="Leftover",1,IF(AB964="NA","NA",AB964/AC964))</f>
        <v>0.25</v>
      </c>
      <c r="AE964" s="25">
        <f t="shared" ref="AE964" si="9490">IF(ISNUMBER(SEARCH("Choice",AA964))=TRUE,1,AD964)</f>
        <v>0.25</v>
      </c>
      <c r="AF964" s="22" t="str">
        <f t="shared" ref="AF964" si="9491">IF(ISERROR(SEARCH("Pref",H964)),H964,IF(SEARCH("Pref",H964)=3,LEFT(H964,1),IF(SEARCH("Pref",H964)=4,LEFT(H964,2),H964)))</f>
        <v>Choice 2</v>
      </c>
      <c r="AG964" s="23">
        <f t="shared" ref="AG964" si="9492">IF(H965="N/A","NA",VALUE(LEFT(H965,SEARCH("of",H965)-1)))</f>
        <v>4</v>
      </c>
      <c r="AH964" s="23">
        <f t="shared" ref="AH964" si="9493">IF(H965="N/A","NA",VALUE(RIGHT(H965,SEARCH("of",H965)-1)))</f>
        <v>16</v>
      </c>
      <c r="AI964" s="24">
        <f t="shared" ref="AI964" si="9494">IF(AF964="Leftover",1,IF(AG964="NA","NA",AG964/AH964))</f>
        <v>0.25</v>
      </c>
      <c r="AJ964" s="25">
        <f t="shared" ref="AJ964" si="9495">IF(ISNUMBER(SEARCH("Choice",AF964))=TRUE,1,AI964)</f>
        <v>1</v>
      </c>
      <c r="AK964" s="22" t="str">
        <f t="shared" ref="AK964" si="9496">IF(ISERROR(SEARCH("Pref",I964)),I964,IF(SEARCH("Pref",I964)=3,LEFT(I964,1),IF(SEARCH("Pref",I964)=4,LEFT(I964,2),I964)))</f>
        <v>Choice 2</v>
      </c>
      <c r="AL964" s="23">
        <f t="shared" ref="AL964" si="9497">IF(I965="N/A","NA",VALUE(LEFT(I965,SEARCH("of",I965)-1)))</f>
        <v>3</v>
      </c>
      <c r="AM964" s="23">
        <f t="shared" ref="AM964" si="9498">IF(I965="N/A","NA",VALUE(RIGHT(I965,SEARCH("of",I965)-1)))</f>
        <v>16</v>
      </c>
      <c r="AN964" s="24">
        <f t="shared" ref="AN964" si="9499">IF(AK964="Leftover",1,IF(AL964="NA","NA",AL964/AM964))</f>
        <v>0.1875</v>
      </c>
      <c r="AO964" s="25">
        <f t="shared" ref="AO964" si="9500">IF(ISNUMBER(SEARCH("Choice",AK964))=TRUE,1,AN964)</f>
        <v>1</v>
      </c>
    </row>
    <row r="965" spans="1:41" ht="10.95" customHeight="1" x14ac:dyDescent="0.25">
      <c r="A965" s="35"/>
      <c r="B965" s="38"/>
      <c r="C965" s="6" t="s">
        <v>16</v>
      </c>
      <c r="D965" s="5" t="s">
        <v>581</v>
      </c>
      <c r="E965" s="5" t="s">
        <v>56</v>
      </c>
      <c r="F965" s="5" t="s">
        <v>123</v>
      </c>
      <c r="G965" s="5" t="s">
        <v>55</v>
      </c>
      <c r="H965" s="5" t="s">
        <v>41</v>
      </c>
      <c r="I965" s="5" t="s">
        <v>37</v>
      </c>
      <c r="J965" s="22"/>
      <c r="K965" s="26"/>
      <c r="L965" s="22"/>
      <c r="M965" s="23"/>
      <c r="N965" s="23"/>
      <c r="O965" s="27"/>
      <c r="P965" s="23"/>
      <c r="Q965" s="22"/>
      <c r="R965" s="23"/>
      <c r="S965" s="23"/>
      <c r="T965" s="27"/>
      <c r="U965" s="23"/>
      <c r="V965" s="22"/>
      <c r="W965" s="23"/>
      <c r="X965" s="23"/>
      <c r="Y965" s="27"/>
      <c r="Z965" s="23"/>
      <c r="AA965" s="22"/>
      <c r="AB965" s="23"/>
      <c r="AC965" s="23"/>
      <c r="AD965" s="27"/>
      <c r="AE965" s="23"/>
      <c r="AF965" s="22"/>
      <c r="AG965" s="23"/>
      <c r="AH965" s="23"/>
      <c r="AI965" s="27"/>
      <c r="AJ965" s="23"/>
    </row>
    <row r="966" spans="1:41" ht="9" customHeight="1" x14ac:dyDescent="0.25">
      <c r="A966" s="36"/>
      <c r="B966" s="41"/>
      <c r="C966" s="42"/>
      <c r="D966" s="42"/>
      <c r="E966" s="42"/>
      <c r="F966" s="42"/>
      <c r="G966" s="42"/>
      <c r="H966" s="42"/>
      <c r="I966" s="42"/>
      <c r="J966" s="28"/>
      <c r="K966" s="29"/>
      <c r="L966" s="22"/>
      <c r="M966" s="23"/>
      <c r="N966" s="23"/>
      <c r="O966" s="27"/>
      <c r="P966" s="23"/>
      <c r="Q966" s="22"/>
      <c r="R966" s="23"/>
      <c r="S966" s="23"/>
      <c r="T966" s="27"/>
      <c r="U966" s="23"/>
      <c r="V966" s="22"/>
      <c r="W966" s="23"/>
      <c r="X966" s="23"/>
      <c r="Y966" s="27"/>
      <c r="Z966" s="23"/>
      <c r="AA966" s="22"/>
      <c r="AB966" s="23"/>
      <c r="AC966" s="23"/>
      <c r="AD966" s="27"/>
      <c r="AE966" s="23"/>
      <c r="AF966" s="22"/>
      <c r="AG966" s="23"/>
      <c r="AH966" s="23"/>
      <c r="AI966" s="27"/>
      <c r="AJ966" s="23"/>
    </row>
    <row r="967" spans="1:41" ht="19.95" customHeight="1" x14ac:dyDescent="0.25">
      <c r="A967" s="34" t="s">
        <v>636</v>
      </c>
      <c r="B967" s="37" t="s">
        <v>10</v>
      </c>
      <c r="C967" s="6" t="s">
        <v>11</v>
      </c>
      <c r="D967" s="5" t="s">
        <v>13</v>
      </c>
      <c r="E967" s="5" t="s">
        <v>53</v>
      </c>
      <c r="F967" s="5" t="s">
        <v>13</v>
      </c>
      <c r="G967" s="5" t="s">
        <v>53</v>
      </c>
      <c r="H967" s="5" t="s">
        <v>13</v>
      </c>
      <c r="I967" s="5" t="s">
        <v>30</v>
      </c>
      <c r="J967" s="20" t="str">
        <f t="shared" ref="J967:K967" si="9501">A967</f>
        <v>DF093O1R</v>
      </c>
      <c r="K967" s="21" t="str">
        <f t="shared" si="9501"/>
        <v>A</v>
      </c>
      <c r="L967" s="22" t="str">
        <f t="shared" ref="L967" si="9502">IF(ISERROR(SEARCH("Pref",D967)),D967,IF(SEARCH("Pref",D967)=3,LEFT(D967,1),IF(SEARCH("Pref",D967)=4,LEFT(D967,2),D967)))</f>
        <v>Choice 2</v>
      </c>
      <c r="M967" s="23">
        <f t="shared" ref="M967" si="9503">IF(D968="N/A","NA",VALUE(LEFT(D968,SEARCH("of",D968)-1)))</f>
        <v>11</v>
      </c>
      <c r="N967" s="23">
        <f t="shared" ref="N967" si="9504">IF(D968="N/A","NA",VALUE(RIGHT(D968,SEARCH("of",D968)-1)))</f>
        <v>18</v>
      </c>
      <c r="O967" s="24">
        <f t="shared" ref="O967" si="9505">IF(L967="Leftover",1,IF(M967="NA","NA",M967/N967))</f>
        <v>0.61111111111111116</v>
      </c>
      <c r="P967" s="25">
        <f t="shared" ref="P967" si="9506">IF(ISNUMBER(SEARCH("Choice",L967))=TRUE,1,O967)</f>
        <v>1</v>
      </c>
      <c r="Q967" s="22" t="str">
        <f t="shared" ref="Q967" si="9507">IF(ISERROR(SEARCH("Pref",E967)),E967,IF(SEARCH("Pref",E967)=3,LEFT(E967,1),IF(SEARCH("Pref",E967)=4,LEFT(E967,2),E967)))</f>
        <v>No Apps</v>
      </c>
      <c r="R967" s="23" t="str">
        <f t="shared" ref="R967" si="9508">IF(E968="N/A","NA",VALUE(LEFT(E968,SEARCH("of",E968)-1)))</f>
        <v>NA</v>
      </c>
      <c r="S967" s="23" t="str">
        <f t="shared" ref="S967" si="9509">IF(E968="N/A","NA",VALUE(RIGHT(E968,SEARCH("of",E968)-1)))</f>
        <v>NA</v>
      </c>
      <c r="T967" s="24" t="str">
        <f t="shared" ref="T967" si="9510">IF(Q967="Leftover",1,IF(R967="NA","NA",R967/S967))</f>
        <v>NA</v>
      </c>
      <c r="U967" s="25" t="str">
        <f t="shared" ref="U967" si="9511">IF(ISNUMBER(SEARCH("Choice",Q967))=TRUE,1,T967)</f>
        <v>NA</v>
      </c>
      <c r="V967" s="22" t="str">
        <f t="shared" ref="V967" si="9512">IF(ISERROR(SEARCH("Pref",F967)),F967,IF(SEARCH("Pref",F967)=3,LEFT(F967,1),IF(SEARCH("Pref",F967)=4,LEFT(F967,2),F967)))</f>
        <v>Choice 2</v>
      </c>
      <c r="W967" s="23">
        <f t="shared" ref="W967" si="9513">IF(F968="N/A","NA",VALUE(LEFT(F968,SEARCH("of",F968)-1)))</f>
        <v>3</v>
      </c>
      <c r="X967" s="23">
        <f t="shared" ref="X967" si="9514">IF(F968="N/A","NA",VALUE(RIGHT(F968,SEARCH("of",F968)-1)))</f>
        <v>8</v>
      </c>
      <c r="Y967" s="24">
        <f t="shared" ref="Y967" si="9515">IF(V967="Leftover",1,IF(W967="NA","NA",W967/X967))</f>
        <v>0.375</v>
      </c>
      <c r="Z967" s="25">
        <f t="shared" ref="Z967" si="9516">IF(ISNUMBER(SEARCH("Choice",V967))=TRUE,1,Y967)</f>
        <v>1</v>
      </c>
      <c r="AA967" s="22" t="str">
        <f t="shared" ref="AA967" si="9517">IF(ISERROR(SEARCH("Pref",G967)),G967,IF(SEARCH("Pref",G967)=3,LEFT(G967,1),IF(SEARCH("Pref",G967)=4,LEFT(G967,2),G967)))</f>
        <v>No Apps</v>
      </c>
      <c r="AB967" s="23">
        <f t="shared" ref="AB967" si="9518">IF(H968="N/A","NA",VALUE(LEFT(H968,SEARCH("of",H968)-1)))</f>
        <v>5</v>
      </c>
      <c r="AC967" s="23">
        <f t="shared" ref="AC967" si="9519">IF(H968="N/A","NA",VALUE(RIGHT(H968,SEARCH("of",H968)-1)))</f>
        <v>7</v>
      </c>
      <c r="AD967" s="24">
        <f t="shared" ref="AD967" si="9520">IF(AA967="Leftover",1,IF(AB967="NA","NA",AB967/AC967))</f>
        <v>0.7142857142857143</v>
      </c>
      <c r="AE967" s="25">
        <f t="shared" ref="AE967" si="9521">IF(ISNUMBER(SEARCH("Choice",AA967))=TRUE,1,AD967)</f>
        <v>0.7142857142857143</v>
      </c>
      <c r="AF967" s="22" t="str">
        <f t="shared" ref="AF967" si="9522">IF(ISERROR(SEARCH("Pref",H967)),H967,IF(SEARCH("Pref",H967)=3,LEFT(H967,1),IF(SEARCH("Pref",H967)=4,LEFT(H967,2),H967)))</f>
        <v>Choice 2</v>
      </c>
      <c r="AG967" s="23">
        <f t="shared" ref="AG967" si="9523">IF(H968="N/A","NA",VALUE(LEFT(H968,SEARCH("of",H968)-1)))</f>
        <v>5</v>
      </c>
      <c r="AH967" s="23">
        <f t="shared" ref="AH967" si="9524">IF(H968="N/A","NA",VALUE(RIGHT(H968,SEARCH("of",H968)-1)))</f>
        <v>7</v>
      </c>
      <c r="AI967" s="24">
        <f t="shared" ref="AI967" si="9525">IF(AF967="Leftover",1,IF(AG967="NA","NA",AG967/AH967))</f>
        <v>0.7142857142857143</v>
      </c>
      <c r="AJ967" s="25">
        <f t="shared" ref="AJ967" si="9526">IF(ISNUMBER(SEARCH("Choice",AF967))=TRUE,1,AI967)</f>
        <v>1</v>
      </c>
      <c r="AK967" s="22" t="str">
        <f t="shared" ref="AK967" si="9527">IF(ISERROR(SEARCH("Pref",I967)),I967,IF(SEARCH("Pref",I967)=3,LEFT(I967,1),IF(SEARCH("Pref",I967)=4,LEFT(I967,2),I967)))</f>
        <v>Choice 3</v>
      </c>
      <c r="AL967" s="23">
        <f t="shared" ref="AL967" si="9528">IF(I968="N/A","NA",VALUE(LEFT(I968,SEARCH("of",I968)-1)))</f>
        <v>2</v>
      </c>
      <c r="AM967" s="23">
        <f t="shared" ref="AM967" si="9529">IF(I968="N/A","NA",VALUE(RIGHT(I968,SEARCH("of",I968)-1)))</f>
        <v>14</v>
      </c>
      <c r="AN967" s="24">
        <f t="shared" ref="AN967" si="9530">IF(AK967="Leftover",1,IF(AL967="NA","NA",AL967/AM967))</f>
        <v>0.14285714285714285</v>
      </c>
      <c r="AO967" s="25">
        <f t="shared" ref="AO967" si="9531">IF(ISNUMBER(SEARCH("Choice",AK967))=TRUE,1,AN967)</f>
        <v>1</v>
      </c>
    </row>
    <row r="968" spans="1:41" ht="12" customHeight="1" x14ac:dyDescent="0.25">
      <c r="A968" s="35"/>
      <c r="B968" s="38"/>
      <c r="C968" s="6" t="s">
        <v>16</v>
      </c>
      <c r="D968" s="5" t="s">
        <v>547</v>
      </c>
      <c r="E968" s="5" t="s">
        <v>55</v>
      </c>
      <c r="F968" s="5" t="s">
        <v>127</v>
      </c>
      <c r="G968" s="5" t="s">
        <v>55</v>
      </c>
      <c r="H968" s="5" t="s">
        <v>49</v>
      </c>
      <c r="I968" s="5" t="s">
        <v>637</v>
      </c>
      <c r="J968" s="22"/>
      <c r="K968" s="26"/>
      <c r="L968" s="22"/>
      <c r="M968" s="23"/>
      <c r="N968" s="23"/>
      <c r="O968" s="27"/>
      <c r="P968" s="23"/>
      <c r="Q968" s="22"/>
      <c r="R968" s="23"/>
      <c r="S968" s="23"/>
      <c r="T968" s="27"/>
      <c r="U968" s="23"/>
      <c r="V968" s="22"/>
      <c r="W968" s="23"/>
      <c r="X968" s="23"/>
      <c r="Y968" s="27"/>
      <c r="Z968" s="23"/>
      <c r="AA968" s="22"/>
      <c r="AB968" s="23"/>
      <c r="AC968" s="23"/>
      <c r="AD968" s="27"/>
      <c r="AE968" s="23"/>
      <c r="AF968" s="22"/>
      <c r="AG968" s="23"/>
      <c r="AH968" s="23"/>
      <c r="AI968" s="27"/>
      <c r="AJ968" s="23"/>
    </row>
    <row r="969" spans="1:41" ht="9" customHeight="1" x14ac:dyDescent="0.25">
      <c r="A969" s="36"/>
      <c r="B969" s="41"/>
      <c r="C969" s="42"/>
      <c r="D969" s="42"/>
      <c r="E969" s="42"/>
      <c r="F969" s="42"/>
      <c r="G969" s="42"/>
      <c r="H969" s="42"/>
      <c r="I969" s="42"/>
      <c r="J969" s="28"/>
      <c r="K969" s="29"/>
      <c r="L969" s="22"/>
      <c r="M969" s="23"/>
      <c r="N969" s="23"/>
      <c r="O969" s="27"/>
      <c r="P969" s="23"/>
      <c r="Q969" s="22"/>
      <c r="R969" s="23"/>
      <c r="S969" s="23"/>
      <c r="T969" s="27"/>
      <c r="U969" s="23"/>
      <c r="V969" s="22"/>
      <c r="W969" s="23"/>
      <c r="X969" s="23"/>
      <c r="Y969" s="27"/>
      <c r="Z969" s="23"/>
      <c r="AA969" s="22"/>
      <c r="AB969" s="23"/>
      <c r="AC969" s="23"/>
      <c r="AD969" s="27"/>
      <c r="AE969" s="23"/>
      <c r="AF969" s="22"/>
      <c r="AG969" s="23"/>
      <c r="AH969" s="23"/>
      <c r="AI969" s="27"/>
      <c r="AJ969" s="23"/>
    </row>
    <row r="970" spans="1:41" ht="19.95" customHeight="1" x14ac:dyDescent="0.25">
      <c r="A970" s="34" t="s">
        <v>638</v>
      </c>
      <c r="B970" s="37" t="s">
        <v>10</v>
      </c>
      <c r="C970" s="6" t="s">
        <v>11</v>
      </c>
      <c r="D970" s="5" t="s">
        <v>79</v>
      </c>
      <c r="E970" s="5" t="s">
        <v>79</v>
      </c>
      <c r="F970" s="5" t="s">
        <v>79</v>
      </c>
      <c r="G970" s="5" t="s">
        <v>79</v>
      </c>
      <c r="H970" s="7" t="s">
        <v>23</v>
      </c>
      <c r="I970" s="7" t="s">
        <v>15</v>
      </c>
      <c r="J970" s="20" t="str">
        <f t="shared" ref="J970:K970" si="9532">A970</f>
        <v>DF093O2M</v>
      </c>
      <c r="K970" s="21" t="str">
        <f t="shared" si="9532"/>
        <v>A</v>
      </c>
      <c r="L970" s="22" t="str">
        <f t="shared" ref="L970" si="9533">IF(ISERROR(SEARCH("Pref",D970)),D970,IF(SEARCH("Pref",D970)=3,LEFT(D970,1),IF(SEARCH("Pref",D970)=4,LEFT(D970,2),D970)))</f>
        <v>Leftover</v>
      </c>
      <c r="M970" s="23" t="str">
        <f t="shared" ref="M970" si="9534">IF(D971="N/A","NA",VALUE(LEFT(D971,SEARCH("of",D971)-1)))</f>
        <v>NA</v>
      </c>
      <c r="N970" s="23" t="str">
        <f t="shared" ref="N970" si="9535">IF(D971="N/A","NA",VALUE(RIGHT(D971,SEARCH("of",D971)-1)))</f>
        <v>NA</v>
      </c>
      <c r="O970" s="24">
        <f t="shared" ref="O970" si="9536">IF(L970="Leftover",1,IF(M970="NA","NA",M970/N970))</f>
        <v>1</v>
      </c>
      <c r="P970" s="25">
        <f t="shared" ref="P970" si="9537">IF(ISNUMBER(SEARCH("Choice",L970))=TRUE,1,O970)</f>
        <v>1</v>
      </c>
      <c r="Q970" s="22" t="str">
        <f t="shared" ref="Q970" si="9538">IF(ISERROR(SEARCH("Pref",E970)),E970,IF(SEARCH("Pref",E970)=3,LEFT(E970,1),IF(SEARCH("Pref",E970)=4,LEFT(E970,2),E970)))</f>
        <v>Leftover</v>
      </c>
      <c r="R970" s="23" t="str">
        <f t="shared" ref="R970" si="9539">IF(E971="N/A","NA",VALUE(LEFT(E971,SEARCH("of",E971)-1)))</f>
        <v>NA</v>
      </c>
      <c r="S970" s="23" t="str">
        <f t="shared" ref="S970" si="9540">IF(E971="N/A","NA",VALUE(RIGHT(E971,SEARCH("of",E971)-1)))</f>
        <v>NA</v>
      </c>
      <c r="T970" s="24">
        <f t="shared" ref="T970" si="9541">IF(Q970="Leftover",1,IF(R970="NA","NA",R970/S970))</f>
        <v>1</v>
      </c>
      <c r="U970" s="25">
        <f t="shared" ref="U970" si="9542">IF(ISNUMBER(SEARCH("Choice",Q970))=TRUE,1,T970)</f>
        <v>1</v>
      </c>
      <c r="V970" s="22" t="str">
        <f t="shared" ref="V970" si="9543">IF(ISERROR(SEARCH("Pref",F970)),F970,IF(SEARCH("Pref",F970)=3,LEFT(F970,1),IF(SEARCH("Pref",F970)=4,LEFT(F970,2),F970)))</f>
        <v>Leftover</v>
      </c>
      <c r="W970" s="23" t="str">
        <f t="shared" ref="W970" si="9544">IF(F971="N/A","NA",VALUE(LEFT(F971,SEARCH("of",F971)-1)))</f>
        <v>NA</v>
      </c>
      <c r="X970" s="23" t="str">
        <f t="shared" ref="X970" si="9545">IF(F971="N/A","NA",VALUE(RIGHT(F971,SEARCH("of",F971)-1)))</f>
        <v>NA</v>
      </c>
      <c r="Y970" s="24">
        <f t="shared" ref="Y970" si="9546">IF(V970="Leftover",1,IF(W970="NA","NA",W970/X970))</f>
        <v>1</v>
      </c>
      <c r="Z970" s="25">
        <f t="shared" ref="Z970" si="9547">IF(ISNUMBER(SEARCH("Choice",V970))=TRUE,1,Y970)</f>
        <v>1</v>
      </c>
      <c r="AA970" s="22" t="str">
        <f t="shared" ref="AA970" si="9548">IF(ISERROR(SEARCH("Pref",G970)),G970,IF(SEARCH("Pref",G970)=3,LEFT(G970,1),IF(SEARCH("Pref",G970)=4,LEFT(G970,2),G970)))</f>
        <v>Leftover</v>
      </c>
      <c r="AB970" s="23">
        <f t="shared" ref="AB970" si="9549">IF(H971="N/A","NA",VALUE(LEFT(H971,SEARCH("of",H971)-1)))</f>
        <v>2</v>
      </c>
      <c r="AC970" s="23">
        <f t="shared" ref="AC970" si="9550">IF(H971="N/A","NA",VALUE(RIGHT(H971,SEARCH("of",H971)-1)))</f>
        <v>4</v>
      </c>
      <c r="AD970" s="24">
        <f t="shared" ref="AD970" si="9551">IF(AA970="Leftover",1,IF(AB970="NA","NA",AB970/AC970))</f>
        <v>1</v>
      </c>
      <c r="AE970" s="25">
        <f t="shared" ref="AE970" si="9552">IF(ISNUMBER(SEARCH("Choice",AA970))=TRUE,1,AD970)</f>
        <v>1</v>
      </c>
      <c r="AF970" s="22" t="str">
        <f t="shared" ref="AF970" si="9553">IF(ISERROR(SEARCH("Pref",H970)),H970,IF(SEARCH("Pref",H970)=3,LEFT(H970,1),IF(SEARCH("Pref",H970)=4,LEFT(H970,2),H970)))</f>
        <v>Leftover Choice 1</v>
      </c>
      <c r="AG970" s="23">
        <f t="shared" ref="AG970" si="9554">IF(H971="N/A","NA",VALUE(LEFT(H971,SEARCH("of",H971)-1)))</f>
        <v>2</v>
      </c>
      <c r="AH970" s="23">
        <f t="shared" ref="AH970" si="9555">IF(H971="N/A","NA",VALUE(RIGHT(H971,SEARCH("of",H971)-1)))</f>
        <v>4</v>
      </c>
      <c r="AI970" s="24">
        <f t="shared" ref="AI970" si="9556">IF(AF970="Leftover",1,IF(AG970="NA","NA",AG970/AH970))</f>
        <v>0.5</v>
      </c>
      <c r="AJ970" s="25">
        <f t="shared" ref="AJ970" si="9557">IF(ISNUMBER(SEARCH("Choice",AF970))=TRUE,1,AI970)</f>
        <v>1</v>
      </c>
      <c r="AK970" s="22" t="str">
        <f t="shared" ref="AK970" si="9558">IF(ISERROR(SEARCH("Pref",I970)),I970,IF(SEARCH("Pref",I970)=3,LEFT(I970,1),IF(SEARCH("Pref",I970)=4,LEFT(I970,2),I970)))</f>
        <v>Leftover Choice 3</v>
      </c>
      <c r="AL970" s="23">
        <f t="shared" ref="AL970" si="9559">IF(I971="N/A","NA",VALUE(LEFT(I971,SEARCH("of",I971)-1)))</f>
        <v>2</v>
      </c>
      <c r="AM970" s="23">
        <f t="shared" ref="AM970" si="9560">IF(I971="N/A","NA",VALUE(RIGHT(I971,SEARCH("of",I971)-1)))</f>
        <v>2</v>
      </c>
      <c r="AN970" s="24">
        <f t="shared" ref="AN970" si="9561">IF(AK970="Leftover",1,IF(AL970="NA","NA",AL970/AM970))</f>
        <v>1</v>
      </c>
      <c r="AO970" s="25">
        <f t="shared" ref="AO970" si="9562">IF(ISNUMBER(SEARCH("Choice",AK970))=TRUE,1,AN970)</f>
        <v>1</v>
      </c>
    </row>
    <row r="971" spans="1:41" ht="12" customHeight="1" x14ac:dyDescent="0.25">
      <c r="A971" s="35"/>
      <c r="B971" s="38"/>
      <c r="C971" s="6" t="s">
        <v>16</v>
      </c>
      <c r="D971" s="5" t="s">
        <v>55</v>
      </c>
      <c r="E971" s="5" t="s">
        <v>55</v>
      </c>
      <c r="F971" s="5" t="s">
        <v>55</v>
      </c>
      <c r="G971" s="5" t="s">
        <v>55</v>
      </c>
      <c r="H971" s="5" t="s">
        <v>257</v>
      </c>
      <c r="I971" s="5" t="s">
        <v>112</v>
      </c>
      <c r="J971" s="22"/>
      <c r="K971" s="26"/>
      <c r="L971" s="22"/>
      <c r="M971" s="23"/>
      <c r="N971" s="23"/>
      <c r="O971" s="27"/>
      <c r="P971" s="23"/>
      <c r="Q971" s="22"/>
      <c r="R971" s="23"/>
      <c r="S971" s="23"/>
      <c r="T971" s="27"/>
      <c r="U971" s="23"/>
      <c r="V971" s="22"/>
      <c r="W971" s="23"/>
      <c r="X971" s="23"/>
      <c r="Y971" s="27"/>
      <c r="Z971" s="23"/>
      <c r="AA971" s="22"/>
      <c r="AB971" s="23"/>
      <c r="AC971" s="23"/>
      <c r="AD971" s="27"/>
      <c r="AE971" s="23"/>
      <c r="AF971" s="22"/>
      <c r="AG971" s="23"/>
      <c r="AH971" s="23"/>
      <c r="AI971" s="27"/>
      <c r="AJ971" s="23"/>
    </row>
    <row r="972" spans="1:41" ht="9" customHeight="1" x14ac:dyDescent="0.25">
      <c r="A972" s="36"/>
      <c r="B972" s="41"/>
      <c r="C972" s="42"/>
      <c r="D972" s="42"/>
      <c r="E972" s="42"/>
      <c r="F972" s="42"/>
      <c r="G972" s="42"/>
      <c r="H972" s="42"/>
      <c r="I972" s="42"/>
      <c r="J972" s="28"/>
      <c r="K972" s="29"/>
      <c r="L972" s="22"/>
      <c r="M972" s="23"/>
      <c r="N972" s="23"/>
      <c r="O972" s="27"/>
      <c r="P972" s="23"/>
      <c r="Q972" s="22"/>
      <c r="R972" s="23"/>
      <c r="S972" s="23"/>
      <c r="T972" s="27"/>
      <c r="U972" s="23"/>
      <c r="V972" s="22"/>
      <c r="W972" s="23"/>
      <c r="X972" s="23"/>
      <c r="Y972" s="27"/>
      <c r="Z972" s="23"/>
      <c r="AA972" s="22"/>
      <c r="AB972" s="23"/>
      <c r="AC972" s="23"/>
      <c r="AD972" s="27"/>
      <c r="AE972" s="23"/>
      <c r="AF972" s="22"/>
      <c r="AG972" s="23"/>
      <c r="AH972" s="23"/>
      <c r="AI972" s="27"/>
      <c r="AJ972" s="23"/>
    </row>
    <row r="973" spans="1:41" ht="19.2" customHeight="1" x14ac:dyDescent="0.25">
      <c r="A973" s="34" t="s">
        <v>639</v>
      </c>
      <c r="B973" s="37" t="s">
        <v>457</v>
      </c>
      <c r="C973" s="6" t="s">
        <v>11</v>
      </c>
      <c r="D973" s="5" t="s">
        <v>79</v>
      </c>
      <c r="E973" s="5" t="s">
        <v>79</v>
      </c>
      <c r="F973" s="5" t="s">
        <v>79</v>
      </c>
      <c r="G973" s="5" t="s">
        <v>79</v>
      </c>
      <c r="H973" s="7" t="s">
        <v>15</v>
      </c>
      <c r="I973" s="5" t="s">
        <v>54</v>
      </c>
      <c r="J973" s="20" t="str">
        <f t="shared" ref="J973:K973" si="9563">A973</f>
        <v>DF093O2X</v>
      </c>
      <c r="K973" s="21" t="str">
        <f t="shared" si="9563"/>
        <v>C</v>
      </c>
      <c r="L973" s="22" t="str">
        <f t="shared" ref="L973" si="9564">IF(ISERROR(SEARCH("Pref",D973)),D973,IF(SEARCH("Pref",D973)=3,LEFT(D973,1),IF(SEARCH("Pref",D973)=4,LEFT(D973,2),D973)))</f>
        <v>Leftover</v>
      </c>
      <c r="M973" s="23" t="str">
        <f t="shared" ref="M973" si="9565">IF(D974="N/A","NA",VALUE(LEFT(D974,SEARCH("of",D974)-1)))</f>
        <v>NA</v>
      </c>
      <c r="N973" s="23" t="str">
        <f t="shared" ref="N973" si="9566">IF(D974="N/A","NA",VALUE(RIGHT(D974,SEARCH("of",D974)-1)))</f>
        <v>NA</v>
      </c>
      <c r="O973" s="24">
        <f t="shared" ref="O973" si="9567">IF(L973="Leftover",1,IF(M973="NA","NA",M973/N973))</f>
        <v>1</v>
      </c>
      <c r="P973" s="25">
        <f t="shared" ref="P973" si="9568">IF(ISNUMBER(SEARCH("Choice",L973))=TRUE,1,O973)</f>
        <v>1</v>
      </c>
      <c r="Q973" s="22" t="str">
        <f t="shared" ref="Q973" si="9569">IF(ISERROR(SEARCH("Pref",E973)),E973,IF(SEARCH("Pref",E973)=3,LEFT(E973,1),IF(SEARCH("Pref",E973)=4,LEFT(E973,2),E973)))</f>
        <v>Leftover</v>
      </c>
      <c r="R973" s="23" t="str">
        <f t="shared" ref="R973" si="9570">IF(E974="N/A","NA",VALUE(LEFT(E974,SEARCH("of",E974)-1)))</f>
        <v>NA</v>
      </c>
      <c r="S973" s="23" t="str">
        <f t="shared" ref="S973" si="9571">IF(E974="N/A","NA",VALUE(RIGHT(E974,SEARCH("of",E974)-1)))</f>
        <v>NA</v>
      </c>
      <c r="T973" s="24">
        <f t="shared" ref="T973" si="9572">IF(Q973="Leftover",1,IF(R973="NA","NA",R973/S973))</f>
        <v>1</v>
      </c>
      <c r="U973" s="25">
        <f t="shared" ref="U973" si="9573">IF(ISNUMBER(SEARCH("Choice",Q973))=TRUE,1,T973)</f>
        <v>1</v>
      </c>
      <c r="V973" s="22" t="str">
        <f t="shared" ref="V973" si="9574">IF(ISERROR(SEARCH("Pref",F973)),F973,IF(SEARCH("Pref",F973)=3,LEFT(F973,1),IF(SEARCH("Pref",F973)=4,LEFT(F973,2),F973)))</f>
        <v>Leftover</v>
      </c>
      <c r="W973" s="23" t="str">
        <f t="shared" ref="W973" si="9575">IF(F974="N/A","NA",VALUE(LEFT(F974,SEARCH("of",F974)-1)))</f>
        <v>NA</v>
      </c>
      <c r="X973" s="23" t="str">
        <f t="shared" ref="X973" si="9576">IF(F974="N/A","NA",VALUE(RIGHT(F974,SEARCH("of",F974)-1)))</f>
        <v>NA</v>
      </c>
      <c r="Y973" s="24">
        <f t="shared" ref="Y973" si="9577">IF(V973="Leftover",1,IF(W973="NA","NA",W973/X973))</f>
        <v>1</v>
      </c>
      <c r="Z973" s="25">
        <f t="shared" ref="Z973" si="9578">IF(ISNUMBER(SEARCH("Choice",V973))=TRUE,1,Y973)</f>
        <v>1</v>
      </c>
      <c r="AA973" s="22" t="str">
        <f t="shared" ref="AA973" si="9579">IF(ISERROR(SEARCH("Pref",G973)),G973,IF(SEARCH("Pref",G973)=3,LEFT(G973,1),IF(SEARCH("Pref",G973)=4,LEFT(G973,2),G973)))</f>
        <v>Leftover</v>
      </c>
      <c r="AB973" s="23">
        <f t="shared" ref="AB973" si="9580">IF(H974="N/A","NA",VALUE(LEFT(H974,SEARCH("of",H974)-1)))</f>
        <v>4</v>
      </c>
      <c r="AC973" s="23">
        <f t="shared" ref="AC973" si="9581">IF(H974="N/A","NA",VALUE(RIGHT(H974,SEARCH("of",H974)-1)))</f>
        <v>4</v>
      </c>
      <c r="AD973" s="24">
        <f t="shared" ref="AD973" si="9582">IF(AA973="Leftover",1,IF(AB973="NA","NA",AB973/AC973))</f>
        <v>1</v>
      </c>
      <c r="AE973" s="25">
        <f t="shared" ref="AE973" si="9583">IF(ISNUMBER(SEARCH("Choice",AA973))=TRUE,1,AD973)</f>
        <v>1</v>
      </c>
      <c r="AF973" s="22" t="str">
        <f t="shared" ref="AF973" si="9584">IF(ISERROR(SEARCH("Pref",H973)),H973,IF(SEARCH("Pref",H973)=3,LEFT(H973,1),IF(SEARCH("Pref",H973)=4,LEFT(H973,2),H973)))</f>
        <v>Leftover Choice 3</v>
      </c>
      <c r="AG973" s="23">
        <f t="shared" ref="AG973" si="9585">IF(H974="N/A","NA",VALUE(LEFT(H974,SEARCH("of",H974)-1)))</f>
        <v>4</v>
      </c>
      <c r="AH973" s="23">
        <f t="shared" ref="AH973" si="9586">IF(H974="N/A","NA",VALUE(RIGHT(H974,SEARCH("of",H974)-1)))</f>
        <v>4</v>
      </c>
      <c r="AI973" s="24">
        <f t="shared" ref="AI973" si="9587">IF(AF973="Leftover",1,IF(AG973="NA","NA",AG973/AH973))</f>
        <v>1</v>
      </c>
      <c r="AJ973" s="25">
        <f t="shared" ref="AJ973" si="9588">IF(ISNUMBER(SEARCH("Choice",AF973))=TRUE,1,AI973)</f>
        <v>1</v>
      </c>
      <c r="AK973" s="22" t="str">
        <f t="shared" ref="AK973" si="9589">IF(ISERROR(SEARCH("Pref",I973)),I973,IF(SEARCH("Pref",I973)=3,LEFT(I973,1),IF(SEARCH("Pref",I973)=4,LEFT(I973,2),I973)))</f>
        <v>None Drawn</v>
      </c>
      <c r="AL973" s="23" t="str">
        <f t="shared" ref="AL973" si="9590">IF(I974="N/A","NA",VALUE(LEFT(I974,SEARCH("of",I974)-1)))</f>
        <v>NA</v>
      </c>
      <c r="AM973" s="23" t="str">
        <f t="shared" ref="AM973" si="9591">IF(I974="N/A","NA",VALUE(RIGHT(I974,SEARCH("of",I974)-1)))</f>
        <v>NA</v>
      </c>
      <c r="AN973" s="24" t="str">
        <f t="shared" ref="AN973" si="9592">IF(AK973="Leftover",1,IF(AL973="NA","NA",AL973/AM973))</f>
        <v>NA</v>
      </c>
      <c r="AO973" s="25" t="str">
        <f t="shared" ref="AO973" si="9593">IF(ISNUMBER(SEARCH("Choice",AK973))=TRUE,1,AN973)</f>
        <v>NA</v>
      </c>
    </row>
    <row r="974" spans="1:41" ht="12" customHeight="1" x14ac:dyDescent="0.25">
      <c r="A974" s="35"/>
      <c r="B974" s="38"/>
      <c r="C974" s="6" t="s">
        <v>16</v>
      </c>
      <c r="D974" s="5" t="s">
        <v>55</v>
      </c>
      <c r="E974" s="5" t="s">
        <v>55</v>
      </c>
      <c r="F974" s="5" t="s">
        <v>55</v>
      </c>
      <c r="G974" s="5" t="s">
        <v>55</v>
      </c>
      <c r="H974" s="5" t="s">
        <v>104</v>
      </c>
      <c r="I974" s="5" t="s">
        <v>55</v>
      </c>
      <c r="J974" s="22"/>
      <c r="K974" s="26"/>
      <c r="L974" s="22"/>
      <c r="M974" s="23"/>
      <c r="N974" s="23"/>
      <c r="O974" s="27"/>
      <c r="P974" s="23"/>
      <c r="Q974" s="22"/>
      <c r="R974" s="23"/>
      <c r="S974" s="23"/>
      <c r="T974" s="27"/>
      <c r="U974" s="23"/>
      <c r="V974" s="22"/>
      <c r="W974" s="23"/>
      <c r="X974" s="23"/>
      <c r="Y974" s="27"/>
      <c r="Z974" s="23"/>
      <c r="AA974" s="22"/>
      <c r="AB974" s="23"/>
      <c r="AC974" s="23"/>
      <c r="AD974" s="27"/>
      <c r="AE974" s="23"/>
      <c r="AF974" s="22"/>
      <c r="AG974" s="23"/>
      <c r="AH974" s="23"/>
      <c r="AI974" s="27"/>
      <c r="AJ974" s="23"/>
    </row>
    <row r="975" spans="1:41" ht="9" customHeight="1" x14ac:dyDescent="0.25">
      <c r="A975" s="36"/>
      <c r="B975" s="41"/>
      <c r="C975" s="42"/>
      <c r="D975" s="42"/>
      <c r="E975" s="42"/>
      <c r="F975" s="42"/>
      <c r="G975" s="42"/>
      <c r="H975" s="42"/>
      <c r="I975" s="42"/>
      <c r="J975" s="28"/>
      <c r="K975" s="29"/>
      <c r="L975" s="22"/>
      <c r="M975" s="23"/>
      <c r="N975" s="23"/>
      <c r="O975" s="27"/>
      <c r="P975" s="23"/>
      <c r="Q975" s="22"/>
      <c r="R975" s="23"/>
      <c r="S975" s="23"/>
      <c r="T975" s="27"/>
      <c r="U975" s="23"/>
      <c r="V975" s="22"/>
      <c r="W975" s="23"/>
      <c r="X975" s="23"/>
      <c r="Y975" s="27"/>
      <c r="Z975" s="23"/>
      <c r="AA975" s="22"/>
      <c r="AB975" s="23"/>
      <c r="AC975" s="23"/>
      <c r="AD975" s="27"/>
      <c r="AE975" s="23"/>
      <c r="AF975" s="22"/>
      <c r="AG975" s="23"/>
      <c r="AH975" s="23"/>
      <c r="AI975" s="27"/>
      <c r="AJ975" s="23"/>
    </row>
    <row r="976" spans="1:41" ht="19.95" customHeight="1" x14ac:dyDescent="0.25">
      <c r="A976" s="43" t="s">
        <v>640</v>
      </c>
      <c r="B976" s="37" t="s">
        <v>10</v>
      </c>
      <c r="C976" s="6" t="s">
        <v>11</v>
      </c>
      <c r="D976" s="5" t="s">
        <v>79</v>
      </c>
      <c r="E976" s="5" t="s">
        <v>79</v>
      </c>
      <c r="F976" s="5" t="s">
        <v>79</v>
      </c>
      <c r="G976" s="5" t="s">
        <v>79</v>
      </c>
      <c r="H976" s="7" t="s">
        <v>14</v>
      </c>
      <c r="I976" s="5" t="s">
        <v>54</v>
      </c>
      <c r="J976" s="20" t="str">
        <f t="shared" ref="J976:K976" si="9594">A976</f>
        <v>DF094L1R</v>
      </c>
      <c r="K976" s="21" t="str">
        <f t="shared" si="9594"/>
        <v>A</v>
      </c>
      <c r="L976" s="22" t="str">
        <f t="shared" ref="L976" si="9595">IF(ISERROR(SEARCH("Pref",D976)),D976,IF(SEARCH("Pref",D976)=3,LEFT(D976,1),IF(SEARCH("Pref",D976)=4,LEFT(D976,2),D976)))</f>
        <v>Leftover</v>
      </c>
      <c r="M976" s="23" t="str">
        <f t="shared" ref="M976" si="9596">IF(D977="N/A","NA",VALUE(LEFT(D977,SEARCH("of",D977)-1)))</f>
        <v>NA</v>
      </c>
      <c r="N976" s="23" t="str">
        <f t="shared" ref="N976" si="9597">IF(D977="N/A","NA",VALUE(RIGHT(D977,SEARCH("of",D977)-1)))</f>
        <v>NA</v>
      </c>
      <c r="O976" s="24">
        <f t="shared" ref="O976" si="9598">IF(L976="Leftover",1,IF(M976="NA","NA",M976/N976))</f>
        <v>1</v>
      </c>
      <c r="P976" s="25">
        <f t="shared" ref="P976" si="9599">IF(ISNUMBER(SEARCH("Choice",L976))=TRUE,1,O976)</f>
        <v>1</v>
      </c>
      <c r="Q976" s="22" t="str">
        <f t="shared" ref="Q976" si="9600">IF(ISERROR(SEARCH("Pref",E976)),E976,IF(SEARCH("Pref",E976)=3,LEFT(E976,1),IF(SEARCH("Pref",E976)=4,LEFT(E976,2),E976)))</f>
        <v>Leftover</v>
      </c>
      <c r="R976" s="23" t="str">
        <f t="shared" ref="R976" si="9601">IF(E977="N/A","NA",VALUE(LEFT(E977,SEARCH("of",E977)-1)))</f>
        <v>NA</v>
      </c>
      <c r="S976" s="23" t="str">
        <f t="shared" ref="S976" si="9602">IF(E977="N/A","NA",VALUE(RIGHT(E977,SEARCH("of",E977)-1)))</f>
        <v>NA</v>
      </c>
      <c r="T976" s="24">
        <f t="shared" ref="T976" si="9603">IF(Q976="Leftover",1,IF(R976="NA","NA",R976/S976))</f>
        <v>1</v>
      </c>
      <c r="U976" s="25">
        <f t="shared" ref="U976" si="9604">IF(ISNUMBER(SEARCH("Choice",Q976))=TRUE,1,T976)</f>
        <v>1</v>
      </c>
      <c r="V976" s="22" t="str">
        <f t="shared" ref="V976" si="9605">IF(ISERROR(SEARCH("Pref",F976)),F976,IF(SEARCH("Pref",F976)=3,LEFT(F976,1),IF(SEARCH("Pref",F976)=4,LEFT(F976,2),F976)))</f>
        <v>Leftover</v>
      </c>
      <c r="W976" s="23" t="str">
        <f t="shared" ref="W976" si="9606">IF(F977="N/A","NA",VALUE(LEFT(F977,SEARCH("of",F977)-1)))</f>
        <v>NA</v>
      </c>
      <c r="X976" s="23" t="str">
        <f t="shared" ref="X976" si="9607">IF(F977="N/A","NA",VALUE(RIGHT(F977,SEARCH("of",F977)-1)))</f>
        <v>NA</v>
      </c>
      <c r="Y976" s="24">
        <f t="shared" ref="Y976" si="9608">IF(V976="Leftover",1,IF(W976="NA","NA",W976/X976))</f>
        <v>1</v>
      </c>
      <c r="Z976" s="25">
        <f t="shared" ref="Z976" si="9609">IF(ISNUMBER(SEARCH("Choice",V976))=TRUE,1,Y976)</f>
        <v>1</v>
      </c>
      <c r="AA976" s="22" t="str">
        <f t="shared" ref="AA976" si="9610">IF(ISERROR(SEARCH("Pref",G976)),G976,IF(SEARCH("Pref",G976)=3,LEFT(G976,1),IF(SEARCH("Pref",G976)=4,LEFT(G976,2),G976)))</f>
        <v>Leftover</v>
      </c>
      <c r="AB976" s="23">
        <f t="shared" ref="AB976" si="9611">IF(H977="N/A","NA",VALUE(LEFT(H977,SEARCH("of",H977)-1)))</f>
        <v>1</v>
      </c>
      <c r="AC976" s="23">
        <f t="shared" ref="AC976" si="9612">IF(H977="N/A","NA",VALUE(RIGHT(H977,SEARCH("of",H977)-1)))</f>
        <v>1</v>
      </c>
      <c r="AD976" s="24">
        <f t="shared" ref="AD976" si="9613">IF(AA976="Leftover",1,IF(AB976="NA","NA",AB976/AC976))</f>
        <v>1</v>
      </c>
      <c r="AE976" s="25">
        <f t="shared" ref="AE976" si="9614">IF(ISNUMBER(SEARCH("Choice",AA976))=TRUE,1,AD976)</f>
        <v>1</v>
      </c>
      <c r="AF976" s="22" t="str">
        <f t="shared" ref="AF976" si="9615">IF(ISERROR(SEARCH("Pref",H976)),H976,IF(SEARCH("Pref",H976)=3,LEFT(H976,1),IF(SEARCH("Pref",H976)=4,LEFT(H976,2),H976)))</f>
        <v>Leftover Choice 2</v>
      </c>
      <c r="AG976" s="23">
        <f t="shared" ref="AG976" si="9616">IF(H977="N/A","NA",VALUE(LEFT(H977,SEARCH("of",H977)-1)))</f>
        <v>1</v>
      </c>
      <c r="AH976" s="23">
        <f t="shared" ref="AH976" si="9617">IF(H977="N/A","NA",VALUE(RIGHT(H977,SEARCH("of",H977)-1)))</f>
        <v>1</v>
      </c>
      <c r="AI976" s="24">
        <f t="shared" ref="AI976" si="9618">IF(AF976="Leftover",1,IF(AG976="NA","NA",AG976/AH976))</f>
        <v>1</v>
      </c>
      <c r="AJ976" s="25">
        <f t="shared" ref="AJ976" si="9619">IF(ISNUMBER(SEARCH("Choice",AF976))=TRUE,1,AI976)</f>
        <v>1</v>
      </c>
      <c r="AK976" s="22" t="str">
        <f t="shared" ref="AK976" si="9620">IF(ISERROR(SEARCH("Pref",I976)),I976,IF(SEARCH("Pref",I976)=3,LEFT(I976,1),IF(SEARCH("Pref",I976)=4,LEFT(I976,2),I976)))</f>
        <v>None Drawn</v>
      </c>
      <c r="AL976" s="23" t="str">
        <f t="shared" ref="AL976" si="9621">IF(I977="N/A","NA",VALUE(LEFT(I977,SEARCH("of",I977)-1)))</f>
        <v>NA</v>
      </c>
      <c r="AM976" s="23" t="str">
        <f t="shared" ref="AM976" si="9622">IF(I977="N/A","NA",VALUE(RIGHT(I977,SEARCH("of",I977)-1)))</f>
        <v>NA</v>
      </c>
      <c r="AN976" s="24" t="str">
        <f t="shared" ref="AN976" si="9623">IF(AK976="Leftover",1,IF(AL976="NA","NA",AL976/AM976))</f>
        <v>NA</v>
      </c>
      <c r="AO976" s="25" t="str">
        <f t="shared" ref="AO976" si="9624">IF(ISNUMBER(SEARCH("Choice",AK976))=TRUE,1,AN976)</f>
        <v>NA</v>
      </c>
    </row>
    <row r="977" spans="1:41" ht="12" customHeight="1" x14ac:dyDescent="0.25">
      <c r="A977" s="44"/>
      <c r="B977" s="38"/>
      <c r="C977" s="6" t="s">
        <v>16</v>
      </c>
      <c r="D977" s="5" t="s">
        <v>55</v>
      </c>
      <c r="E977" s="5" t="s">
        <v>55</v>
      </c>
      <c r="F977" s="5" t="s">
        <v>55</v>
      </c>
      <c r="G977" s="5" t="s">
        <v>55</v>
      </c>
      <c r="H977" s="5" t="s">
        <v>56</v>
      </c>
      <c r="I977" s="5" t="s">
        <v>55</v>
      </c>
      <c r="J977" s="22"/>
      <c r="K977" s="26"/>
      <c r="L977" s="22"/>
      <c r="M977" s="23"/>
      <c r="N977" s="23"/>
      <c r="O977" s="27"/>
      <c r="P977" s="23"/>
      <c r="Q977" s="22"/>
      <c r="R977" s="23"/>
      <c r="S977" s="23"/>
      <c r="T977" s="27"/>
      <c r="U977" s="23"/>
      <c r="V977" s="22"/>
      <c r="W977" s="23"/>
      <c r="X977" s="23"/>
      <c r="Y977" s="27"/>
      <c r="Z977" s="23"/>
      <c r="AA977" s="22"/>
      <c r="AB977" s="23"/>
      <c r="AC977" s="23"/>
      <c r="AD977" s="27"/>
      <c r="AE977" s="23"/>
      <c r="AF977" s="22"/>
      <c r="AG977" s="23"/>
      <c r="AH977" s="23"/>
      <c r="AI977" s="27"/>
      <c r="AJ977" s="23"/>
    </row>
    <row r="978" spans="1:41" ht="9" customHeight="1" x14ac:dyDescent="0.25">
      <c r="A978" s="45"/>
      <c r="B978" s="41"/>
      <c r="C978" s="42"/>
      <c r="D978" s="42"/>
      <c r="E978" s="42"/>
      <c r="F978" s="42"/>
      <c r="G978" s="42"/>
      <c r="H978" s="42"/>
      <c r="I978" s="42"/>
      <c r="J978" s="28"/>
      <c r="K978" s="29"/>
      <c r="L978" s="22"/>
      <c r="M978" s="23"/>
      <c r="N978" s="23"/>
      <c r="O978" s="27"/>
      <c r="P978" s="23"/>
      <c r="Q978" s="22"/>
      <c r="R978" s="23"/>
      <c r="S978" s="23"/>
      <c r="T978" s="27"/>
      <c r="U978" s="23"/>
      <c r="V978" s="22"/>
      <c r="W978" s="23"/>
      <c r="X978" s="23"/>
      <c r="Y978" s="27"/>
      <c r="Z978" s="23"/>
      <c r="AA978" s="22"/>
      <c r="AB978" s="23"/>
      <c r="AC978" s="23"/>
      <c r="AD978" s="27"/>
      <c r="AE978" s="23"/>
      <c r="AF978" s="22"/>
      <c r="AG978" s="23"/>
      <c r="AH978" s="23"/>
      <c r="AI978" s="27"/>
      <c r="AJ978" s="23"/>
    </row>
    <row r="979" spans="1:41" ht="19.2" customHeight="1" x14ac:dyDescent="0.25">
      <c r="A979" s="34" t="s">
        <v>641</v>
      </c>
      <c r="B979" s="37" t="s">
        <v>10</v>
      </c>
      <c r="C979" s="6" t="s">
        <v>11</v>
      </c>
      <c r="D979" s="5" t="s">
        <v>79</v>
      </c>
      <c r="E979" s="5" t="s">
        <v>79</v>
      </c>
      <c r="F979" s="5" t="s">
        <v>79</v>
      </c>
      <c r="G979" s="5" t="s">
        <v>79</v>
      </c>
      <c r="H979" s="7" t="s">
        <v>15</v>
      </c>
      <c r="I979" s="5" t="s">
        <v>54</v>
      </c>
      <c r="J979" s="20" t="str">
        <f t="shared" ref="J979:K979" si="9625">A979</f>
        <v>DF094O1R</v>
      </c>
      <c r="K979" s="21" t="str">
        <f t="shared" si="9625"/>
        <v>A</v>
      </c>
      <c r="L979" s="22" t="str">
        <f t="shared" ref="L979" si="9626">IF(ISERROR(SEARCH("Pref",D979)),D979,IF(SEARCH("Pref",D979)=3,LEFT(D979,1),IF(SEARCH("Pref",D979)=4,LEFT(D979,2),D979)))</f>
        <v>Leftover</v>
      </c>
      <c r="M979" s="23" t="str">
        <f t="shared" ref="M979" si="9627">IF(D980="N/A","NA",VALUE(LEFT(D980,SEARCH("of",D980)-1)))</f>
        <v>NA</v>
      </c>
      <c r="N979" s="23" t="str">
        <f t="shared" ref="N979" si="9628">IF(D980="N/A","NA",VALUE(RIGHT(D980,SEARCH("of",D980)-1)))</f>
        <v>NA</v>
      </c>
      <c r="O979" s="24">
        <f t="shared" ref="O979" si="9629">IF(L979="Leftover",1,IF(M979="NA","NA",M979/N979))</f>
        <v>1</v>
      </c>
      <c r="P979" s="25">
        <f t="shared" ref="P979" si="9630">IF(ISNUMBER(SEARCH("Choice",L979))=TRUE,1,O979)</f>
        <v>1</v>
      </c>
      <c r="Q979" s="22" t="str">
        <f t="shared" ref="Q979" si="9631">IF(ISERROR(SEARCH("Pref",E979)),E979,IF(SEARCH("Pref",E979)=3,LEFT(E979,1),IF(SEARCH("Pref",E979)=4,LEFT(E979,2),E979)))</f>
        <v>Leftover</v>
      </c>
      <c r="R979" s="23" t="str">
        <f t="shared" ref="R979" si="9632">IF(E980="N/A","NA",VALUE(LEFT(E980,SEARCH("of",E980)-1)))</f>
        <v>NA</v>
      </c>
      <c r="S979" s="23" t="str">
        <f t="shared" ref="S979" si="9633">IF(E980="N/A","NA",VALUE(RIGHT(E980,SEARCH("of",E980)-1)))</f>
        <v>NA</v>
      </c>
      <c r="T979" s="24">
        <f t="shared" ref="T979" si="9634">IF(Q979="Leftover",1,IF(R979="NA","NA",R979/S979))</f>
        <v>1</v>
      </c>
      <c r="U979" s="25">
        <f t="shared" ref="U979" si="9635">IF(ISNUMBER(SEARCH("Choice",Q979))=TRUE,1,T979)</f>
        <v>1</v>
      </c>
      <c r="V979" s="22" t="str">
        <f t="shared" ref="V979" si="9636">IF(ISERROR(SEARCH("Pref",F979)),F979,IF(SEARCH("Pref",F979)=3,LEFT(F979,1),IF(SEARCH("Pref",F979)=4,LEFT(F979,2),F979)))</f>
        <v>Leftover</v>
      </c>
      <c r="W979" s="23" t="str">
        <f t="shared" ref="W979" si="9637">IF(F980="N/A","NA",VALUE(LEFT(F980,SEARCH("of",F980)-1)))</f>
        <v>NA</v>
      </c>
      <c r="X979" s="23" t="str">
        <f t="shared" ref="X979" si="9638">IF(F980="N/A","NA",VALUE(RIGHT(F980,SEARCH("of",F980)-1)))</f>
        <v>NA</v>
      </c>
      <c r="Y979" s="24">
        <f t="shared" ref="Y979" si="9639">IF(V979="Leftover",1,IF(W979="NA","NA",W979/X979))</f>
        <v>1</v>
      </c>
      <c r="Z979" s="25">
        <f t="shared" ref="Z979" si="9640">IF(ISNUMBER(SEARCH("Choice",V979))=TRUE,1,Y979)</f>
        <v>1</v>
      </c>
      <c r="AA979" s="22" t="str">
        <f t="shared" ref="AA979" si="9641">IF(ISERROR(SEARCH("Pref",G979)),G979,IF(SEARCH("Pref",G979)=3,LEFT(G979,1),IF(SEARCH("Pref",G979)=4,LEFT(G979,2),G979)))</f>
        <v>Leftover</v>
      </c>
      <c r="AB979" s="23">
        <f t="shared" ref="AB979" si="9642">IF(H980="N/A","NA",VALUE(LEFT(H980,SEARCH("of",H980)-1)))</f>
        <v>1</v>
      </c>
      <c r="AC979" s="23">
        <f t="shared" ref="AC979" si="9643">IF(H980="N/A","NA",VALUE(RIGHT(H980,SEARCH("of",H980)-1)))</f>
        <v>1</v>
      </c>
      <c r="AD979" s="24">
        <f t="shared" ref="AD979" si="9644">IF(AA979="Leftover",1,IF(AB979="NA","NA",AB979/AC979))</f>
        <v>1</v>
      </c>
      <c r="AE979" s="25">
        <f t="shared" ref="AE979" si="9645">IF(ISNUMBER(SEARCH("Choice",AA979))=TRUE,1,AD979)</f>
        <v>1</v>
      </c>
      <c r="AF979" s="22" t="str">
        <f t="shared" ref="AF979" si="9646">IF(ISERROR(SEARCH("Pref",H979)),H979,IF(SEARCH("Pref",H979)=3,LEFT(H979,1),IF(SEARCH("Pref",H979)=4,LEFT(H979,2),H979)))</f>
        <v>Leftover Choice 3</v>
      </c>
      <c r="AG979" s="23">
        <f t="shared" ref="AG979" si="9647">IF(H980="N/A","NA",VALUE(LEFT(H980,SEARCH("of",H980)-1)))</f>
        <v>1</v>
      </c>
      <c r="AH979" s="23">
        <f t="shared" ref="AH979" si="9648">IF(H980="N/A","NA",VALUE(RIGHT(H980,SEARCH("of",H980)-1)))</f>
        <v>1</v>
      </c>
      <c r="AI979" s="24">
        <f t="shared" ref="AI979" si="9649">IF(AF979="Leftover",1,IF(AG979="NA","NA",AG979/AH979))</f>
        <v>1</v>
      </c>
      <c r="AJ979" s="25">
        <f t="shared" ref="AJ979" si="9650">IF(ISNUMBER(SEARCH("Choice",AF979))=TRUE,1,AI979)</f>
        <v>1</v>
      </c>
      <c r="AK979" s="22" t="str">
        <f t="shared" ref="AK979" si="9651">IF(ISERROR(SEARCH("Pref",I979)),I979,IF(SEARCH("Pref",I979)=3,LEFT(I979,1),IF(SEARCH("Pref",I979)=4,LEFT(I979,2),I979)))</f>
        <v>None Drawn</v>
      </c>
      <c r="AL979" s="23" t="str">
        <f t="shared" ref="AL979" si="9652">IF(I980="N/A","NA",VALUE(LEFT(I980,SEARCH("of",I980)-1)))</f>
        <v>NA</v>
      </c>
      <c r="AM979" s="23" t="str">
        <f t="shared" ref="AM979" si="9653">IF(I980="N/A","NA",VALUE(RIGHT(I980,SEARCH("of",I980)-1)))</f>
        <v>NA</v>
      </c>
      <c r="AN979" s="24" t="str">
        <f t="shared" ref="AN979" si="9654">IF(AK979="Leftover",1,IF(AL979="NA","NA",AL979/AM979))</f>
        <v>NA</v>
      </c>
      <c r="AO979" s="25" t="str">
        <f t="shared" ref="AO979" si="9655">IF(ISNUMBER(SEARCH("Choice",AK979))=TRUE,1,AN979)</f>
        <v>NA</v>
      </c>
    </row>
    <row r="980" spans="1:41" ht="12" customHeight="1" x14ac:dyDescent="0.25">
      <c r="A980" s="35"/>
      <c r="B980" s="38"/>
      <c r="C980" s="6" t="s">
        <v>16</v>
      </c>
      <c r="D980" s="5" t="s">
        <v>55</v>
      </c>
      <c r="E980" s="5" t="s">
        <v>55</v>
      </c>
      <c r="F980" s="5" t="s">
        <v>55</v>
      </c>
      <c r="G980" s="5" t="s">
        <v>55</v>
      </c>
      <c r="H980" s="5" t="s">
        <v>56</v>
      </c>
      <c r="I980" s="5" t="s">
        <v>55</v>
      </c>
      <c r="J980" s="22"/>
      <c r="K980" s="26"/>
      <c r="L980" s="22"/>
      <c r="M980" s="23"/>
      <c r="N980" s="23"/>
      <c r="O980" s="27"/>
      <c r="P980" s="23"/>
      <c r="Q980" s="22"/>
      <c r="R980" s="23"/>
      <c r="S980" s="23"/>
      <c r="T980" s="27"/>
      <c r="U980" s="23"/>
      <c r="V980" s="22"/>
      <c r="W980" s="23"/>
      <c r="X980" s="23"/>
      <c r="Y980" s="27"/>
      <c r="Z980" s="23"/>
      <c r="AA980" s="22"/>
      <c r="AB980" s="23"/>
      <c r="AC980" s="23"/>
      <c r="AD980" s="27"/>
      <c r="AE980" s="23"/>
      <c r="AF980" s="22"/>
      <c r="AG980" s="23"/>
      <c r="AH980" s="23"/>
      <c r="AI980" s="27"/>
      <c r="AJ980" s="23"/>
    </row>
    <row r="981" spans="1:41" ht="9" customHeight="1" x14ac:dyDescent="0.25">
      <c r="A981" s="36"/>
      <c r="B981" s="41"/>
      <c r="C981" s="42"/>
      <c r="D981" s="42"/>
      <c r="E981" s="42"/>
      <c r="F981" s="42"/>
      <c r="G981" s="42"/>
      <c r="H981" s="42"/>
      <c r="I981" s="42"/>
      <c r="J981" s="28"/>
      <c r="K981" s="29"/>
      <c r="L981" s="22"/>
      <c r="M981" s="23"/>
      <c r="N981" s="23"/>
      <c r="O981" s="27"/>
      <c r="P981" s="23"/>
      <c r="Q981" s="22"/>
      <c r="R981" s="23"/>
      <c r="S981" s="23"/>
      <c r="T981" s="27"/>
      <c r="U981" s="23"/>
      <c r="V981" s="22"/>
      <c r="W981" s="23"/>
      <c r="X981" s="23"/>
      <c r="Y981" s="27"/>
      <c r="Z981" s="23"/>
      <c r="AA981" s="22"/>
      <c r="AB981" s="23"/>
      <c r="AC981" s="23"/>
      <c r="AD981" s="27"/>
      <c r="AE981" s="23"/>
      <c r="AF981" s="22"/>
      <c r="AG981" s="23"/>
      <c r="AH981" s="23"/>
      <c r="AI981" s="27"/>
      <c r="AJ981" s="23"/>
    </row>
    <row r="982" spans="1:41" ht="19.95" customHeight="1" x14ac:dyDescent="0.25">
      <c r="A982" s="34" t="s">
        <v>642</v>
      </c>
      <c r="B982" s="37" t="s">
        <v>10</v>
      </c>
      <c r="C982" s="6" t="s">
        <v>11</v>
      </c>
      <c r="D982" s="5" t="s">
        <v>79</v>
      </c>
      <c r="E982" s="5" t="s">
        <v>79</v>
      </c>
      <c r="F982" s="5" t="s">
        <v>79</v>
      </c>
      <c r="G982" s="5" t="s">
        <v>79</v>
      </c>
      <c r="H982" s="5" t="s">
        <v>53</v>
      </c>
      <c r="I982" s="5" t="s">
        <v>53</v>
      </c>
      <c r="J982" s="20" t="str">
        <f t="shared" ref="J982:K982" si="9656">A982</f>
        <v>DF094O2M</v>
      </c>
      <c r="K982" s="21" t="str">
        <f t="shared" si="9656"/>
        <v>A</v>
      </c>
      <c r="L982" s="22" t="str">
        <f t="shared" ref="L982" si="9657">IF(ISERROR(SEARCH("Pref",D982)),D982,IF(SEARCH("Pref",D982)=3,LEFT(D982,1),IF(SEARCH("Pref",D982)=4,LEFT(D982,2),D982)))</f>
        <v>Leftover</v>
      </c>
      <c r="M982" s="23" t="str">
        <f t="shared" ref="M982" si="9658">IF(D983="N/A","NA",VALUE(LEFT(D983,SEARCH("of",D983)-1)))</f>
        <v>NA</v>
      </c>
      <c r="N982" s="23" t="str">
        <f t="shared" ref="N982" si="9659">IF(D983="N/A","NA",VALUE(RIGHT(D983,SEARCH("of",D983)-1)))</f>
        <v>NA</v>
      </c>
      <c r="O982" s="24">
        <f t="shared" ref="O982" si="9660">IF(L982="Leftover",1,IF(M982="NA","NA",M982/N982))</f>
        <v>1</v>
      </c>
      <c r="P982" s="25">
        <f t="shared" ref="P982" si="9661">IF(ISNUMBER(SEARCH("Choice",L982))=TRUE,1,O982)</f>
        <v>1</v>
      </c>
      <c r="Q982" s="22" t="str">
        <f t="shared" ref="Q982" si="9662">IF(ISERROR(SEARCH("Pref",E982)),E982,IF(SEARCH("Pref",E982)=3,LEFT(E982,1),IF(SEARCH("Pref",E982)=4,LEFT(E982,2),E982)))</f>
        <v>Leftover</v>
      </c>
      <c r="R982" s="23" t="str">
        <f t="shared" ref="R982" si="9663">IF(E983="N/A","NA",VALUE(LEFT(E983,SEARCH("of",E983)-1)))</f>
        <v>NA</v>
      </c>
      <c r="S982" s="23" t="str">
        <f t="shared" ref="S982" si="9664">IF(E983="N/A","NA",VALUE(RIGHT(E983,SEARCH("of",E983)-1)))</f>
        <v>NA</v>
      </c>
      <c r="T982" s="24">
        <f t="shared" ref="T982" si="9665">IF(Q982="Leftover",1,IF(R982="NA","NA",R982/S982))</f>
        <v>1</v>
      </c>
      <c r="U982" s="25">
        <f t="shared" ref="U982" si="9666">IF(ISNUMBER(SEARCH("Choice",Q982))=TRUE,1,T982)</f>
        <v>1</v>
      </c>
      <c r="V982" s="22" t="str">
        <f t="shared" ref="V982" si="9667">IF(ISERROR(SEARCH("Pref",F982)),F982,IF(SEARCH("Pref",F982)=3,LEFT(F982,1),IF(SEARCH("Pref",F982)=4,LEFT(F982,2),F982)))</f>
        <v>Leftover</v>
      </c>
      <c r="W982" s="23" t="str">
        <f t="shared" ref="W982" si="9668">IF(F983="N/A","NA",VALUE(LEFT(F983,SEARCH("of",F983)-1)))</f>
        <v>NA</v>
      </c>
      <c r="X982" s="23" t="str">
        <f t="shared" ref="X982" si="9669">IF(F983="N/A","NA",VALUE(RIGHT(F983,SEARCH("of",F983)-1)))</f>
        <v>NA</v>
      </c>
      <c r="Y982" s="24">
        <f t="shared" ref="Y982" si="9670">IF(V982="Leftover",1,IF(W982="NA","NA",W982/X982))</f>
        <v>1</v>
      </c>
      <c r="Z982" s="25">
        <f t="shared" ref="Z982" si="9671">IF(ISNUMBER(SEARCH("Choice",V982))=TRUE,1,Y982)</f>
        <v>1</v>
      </c>
      <c r="AA982" s="22" t="str">
        <f t="shared" ref="AA982" si="9672">IF(ISERROR(SEARCH("Pref",G982)),G982,IF(SEARCH("Pref",G982)=3,LEFT(G982,1),IF(SEARCH("Pref",G982)=4,LEFT(G982,2),G982)))</f>
        <v>Leftover</v>
      </c>
      <c r="AB982" s="23" t="str">
        <f t="shared" ref="AB982" si="9673">IF(H983="N/A","NA",VALUE(LEFT(H983,SEARCH("of",H983)-1)))</f>
        <v>NA</v>
      </c>
      <c r="AC982" s="23" t="str">
        <f t="shared" ref="AC982" si="9674">IF(H983="N/A","NA",VALUE(RIGHT(H983,SEARCH("of",H983)-1)))</f>
        <v>NA</v>
      </c>
      <c r="AD982" s="24">
        <f t="shared" ref="AD982" si="9675">IF(AA982="Leftover",1,IF(AB982="NA","NA",AB982/AC982))</f>
        <v>1</v>
      </c>
      <c r="AE982" s="25">
        <f t="shared" ref="AE982" si="9676">IF(ISNUMBER(SEARCH("Choice",AA982))=TRUE,1,AD982)</f>
        <v>1</v>
      </c>
      <c r="AF982" s="22" t="str">
        <f t="shared" ref="AF982" si="9677">IF(ISERROR(SEARCH("Pref",H982)),H982,IF(SEARCH("Pref",H982)=3,LEFT(H982,1),IF(SEARCH("Pref",H982)=4,LEFT(H982,2),H982)))</f>
        <v>No Apps</v>
      </c>
      <c r="AG982" s="23" t="str">
        <f t="shared" ref="AG982" si="9678">IF(H983="N/A","NA",VALUE(LEFT(H983,SEARCH("of",H983)-1)))</f>
        <v>NA</v>
      </c>
      <c r="AH982" s="23" t="str">
        <f t="shared" ref="AH982" si="9679">IF(H983="N/A","NA",VALUE(RIGHT(H983,SEARCH("of",H983)-1)))</f>
        <v>NA</v>
      </c>
      <c r="AI982" s="24" t="str">
        <f t="shared" ref="AI982" si="9680">IF(AF982="Leftover",1,IF(AG982="NA","NA",AG982/AH982))</f>
        <v>NA</v>
      </c>
      <c r="AJ982" s="25" t="str">
        <f t="shared" ref="AJ982" si="9681">IF(ISNUMBER(SEARCH("Choice",AF982))=TRUE,1,AI982)</f>
        <v>NA</v>
      </c>
      <c r="AK982" s="22" t="str">
        <f t="shared" ref="AK982" si="9682">IF(ISERROR(SEARCH("Pref",I982)),I982,IF(SEARCH("Pref",I982)=3,LEFT(I982,1),IF(SEARCH("Pref",I982)=4,LEFT(I982,2),I982)))</f>
        <v>No Apps</v>
      </c>
      <c r="AL982" s="23" t="str">
        <f t="shared" ref="AL982" si="9683">IF(I983="N/A","NA",VALUE(LEFT(I983,SEARCH("of",I983)-1)))</f>
        <v>NA</v>
      </c>
      <c r="AM982" s="23" t="str">
        <f t="shared" ref="AM982" si="9684">IF(I983="N/A","NA",VALUE(RIGHT(I983,SEARCH("of",I983)-1)))</f>
        <v>NA</v>
      </c>
      <c r="AN982" s="24" t="str">
        <f t="shared" ref="AN982" si="9685">IF(AK982="Leftover",1,IF(AL982="NA","NA",AL982/AM982))</f>
        <v>NA</v>
      </c>
      <c r="AO982" s="25" t="str">
        <f t="shared" ref="AO982" si="9686">IF(ISNUMBER(SEARCH("Choice",AK982))=TRUE,1,AN982)</f>
        <v>NA</v>
      </c>
    </row>
    <row r="983" spans="1:41" ht="12" customHeight="1" x14ac:dyDescent="0.25">
      <c r="A983" s="35"/>
      <c r="B983" s="38"/>
      <c r="C983" s="6" t="s">
        <v>16</v>
      </c>
      <c r="D983" s="5" t="s">
        <v>55</v>
      </c>
      <c r="E983" s="5" t="s">
        <v>55</v>
      </c>
      <c r="F983" s="5" t="s">
        <v>55</v>
      </c>
      <c r="G983" s="5" t="s">
        <v>55</v>
      </c>
      <c r="H983" s="5" t="s">
        <v>55</v>
      </c>
      <c r="I983" s="5" t="s">
        <v>55</v>
      </c>
      <c r="J983" s="22"/>
      <c r="K983" s="26"/>
      <c r="L983" s="22"/>
      <c r="M983" s="23"/>
      <c r="N983" s="23"/>
      <c r="O983" s="27"/>
      <c r="P983" s="23"/>
      <c r="Q983" s="22"/>
      <c r="R983" s="23"/>
      <c r="S983" s="23"/>
      <c r="T983" s="27"/>
      <c r="U983" s="23"/>
      <c r="V983" s="22"/>
      <c r="W983" s="23"/>
      <c r="X983" s="23"/>
      <c r="Y983" s="27"/>
      <c r="Z983" s="23"/>
      <c r="AA983" s="22"/>
      <c r="AB983" s="23"/>
      <c r="AC983" s="23"/>
      <c r="AD983" s="27"/>
      <c r="AE983" s="23"/>
      <c r="AF983" s="22"/>
      <c r="AG983" s="23"/>
      <c r="AH983" s="23"/>
      <c r="AI983" s="27"/>
      <c r="AJ983" s="23"/>
    </row>
    <row r="984" spans="1:41" ht="9" customHeight="1" x14ac:dyDescent="0.25">
      <c r="A984" s="36"/>
      <c r="B984" s="41"/>
      <c r="C984" s="42"/>
      <c r="D984" s="42"/>
      <c r="E984" s="42"/>
      <c r="F984" s="42"/>
      <c r="G984" s="42"/>
      <c r="H984" s="42"/>
      <c r="I984" s="42"/>
      <c r="J984" s="28"/>
      <c r="K984" s="29"/>
      <c r="L984" s="22"/>
      <c r="M984" s="23"/>
      <c r="N984" s="23"/>
      <c r="O984" s="27"/>
      <c r="P984" s="23"/>
      <c r="Q984" s="22"/>
      <c r="R984" s="23"/>
      <c r="S984" s="23"/>
      <c r="T984" s="27"/>
      <c r="U984" s="23"/>
      <c r="V984" s="22"/>
      <c r="W984" s="23"/>
      <c r="X984" s="23"/>
      <c r="Y984" s="27"/>
      <c r="Z984" s="23"/>
      <c r="AA984" s="22"/>
      <c r="AB984" s="23"/>
      <c r="AC984" s="23"/>
      <c r="AD984" s="27"/>
      <c r="AE984" s="23"/>
      <c r="AF984" s="22"/>
      <c r="AG984" s="23"/>
      <c r="AH984" s="23"/>
      <c r="AI984" s="27"/>
      <c r="AJ984" s="23"/>
    </row>
    <row r="985" spans="1:41" ht="12" customHeight="1" x14ac:dyDescent="0.25">
      <c r="A985" s="34" t="s">
        <v>643</v>
      </c>
      <c r="B985" s="37" t="s">
        <v>10</v>
      </c>
      <c r="C985" s="6" t="s">
        <v>11</v>
      </c>
      <c r="D985" s="7" t="s">
        <v>12</v>
      </c>
      <c r="E985" s="5" t="s">
        <v>53</v>
      </c>
      <c r="F985" s="5" t="s">
        <v>30</v>
      </c>
      <c r="G985" s="5" t="s">
        <v>53</v>
      </c>
      <c r="H985" s="5" t="s">
        <v>163</v>
      </c>
      <c r="I985" s="5" t="s">
        <v>44</v>
      </c>
      <c r="J985" s="20" t="str">
        <f t="shared" ref="J985:K985" si="9687">A985</f>
        <v>DF095L1R</v>
      </c>
      <c r="K985" s="21" t="str">
        <f t="shared" si="9687"/>
        <v>A</v>
      </c>
      <c r="L985" s="22" t="str">
        <f t="shared" ref="L985" si="9688">IF(ISERROR(SEARCH("Pref",D985)),D985,IF(SEARCH("Pref",D985)=3,LEFT(D985,1),IF(SEARCH("Pref",D985)=4,LEFT(D985,2),D985)))</f>
        <v>0</v>
      </c>
      <c r="M985" s="23">
        <f t="shared" ref="M985" si="9689">IF(D986="N/A","NA",VALUE(LEFT(D986,SEARCH("of",D986)-1)))</f>
        <v>2</v>
      </c>
      <c r="N985" s="23">
        <f t="shared" ref="N985" si="9690">IF(D986="N/A","NA",VALUE(RIGHT(D986,SEARCH("of",D986)-1)))</f>
        <v>7</v>
      </c>
      <c r="O985" s="24">
        <f t="shared" ref="O985" si="9691">IF(L985="Leftover",1,IF(M985="NA","NA",M985/N985))</f>
        <v>0.2857142857142857</v>
      </c>
      <c r="P985" s="25">
        <f t="shared" ref="P985" si="9692">IF(ISNUMBER(SEARCH("Choice",L985))=TRUE,1,O985)</f>
        <v>0.2857142857142857</v>
      </c>
      <c r="Q985" s="22" t="str">
        <f t="shared" ref="Q985" si="9693">IF(ISERROR(SEARCH("Pref",E985)),E985,IF(SEARCH("Pref",E985)=3,LEFT(E985,1),IF(SEARCH("Pref",E985)=4,LEFT(E985,2),E985)))</f>
        <v>No Apps</v>
      </c>
      <c r="R985" s="23" t="str">
        <f t="shared" ref="R985" si="9694">IF(E986="N/A","NA",VALUE(LEFT(E986,SEARCH("of",E986)-1)))</f>
        <v>NA</v>
      </c>
      <c r="S985" s="23" t="str">
        <f t="shared" ref="S985" si="9695">IF(E986="N/A","NA",VALUE(RIGHT(E986,SEARCH("of",E986)-1)))</f>
        <v>NA</v>
      </c>
      <c r="T985" s="24" t="str">
        <f t="shared" ref="T985" si="9696">IF(Q985="Leftover",1,IF(R985="NA","NA",R985/S985))</f>
        <v>NA</v>
      </c>
      <c r="U985" s="25" t="str">
        <f t="shared" ref="U985" si="9697">IF(ISNUMBER(SEARCH("Choice",Q985))=TRUE,1,T985)</f>
        <v>NA</v>
      </c>
      <c r="V985" s="22" t="str">
        <f t="shared" ref="V985" si="9698">IF(ISERROR(SEARCH("Pref",F985)),F985,IF(SEARCH("Pref",F985)=3,LEFT(F985,1),IF(SEARCH("Pref",F985)=4,LEFT(F985,2),F985)))</f>
        <v>Choice 3</v>
      </c>
      <c r="W985" s="23">
        <f t="shared" ref="W985" si="9699">IF(F986="N/A","NA",VALUE(LEFT(F986,SEARCH("of",F986)-1)))</f>
        <v>1</v>
      </c>
      <c r="X985" s="23">
        <f t="shared" ref="X985" si="9700">IF(F986="N/A","NA",VALUE(RIGHT(F986,SEARCH("of",F986)-1)))</f>
        <v>2</v>
      </c>
      <c r="Y985" s="24">
        <f t="shared" ref="Y985" si="9701">IF(V985="Leftover",1,IF(W985="NA","NA",W985/X985))</f>
        <v>0.5</v>
      </c>
      <c r="Z985" s="25">
        <f t="shared" ref="Z985" si="9702">IF(ISNUMBER(SEARCH("Choice",V985))=TRUE,1,Y985)</f>
        <v>1</v>
      </c>
      <c r="AA985" s="22" t="str">
        <f t="shared" ref="AA985" si="9703">IF(ISERROR(SEARCH("Pref",G985)),G985,IF(SEARCH("Pref",G985)=3,LEFT(G985,1),IF(SEARCH("Pref",G985)=4,LEFT(G985,2),G985)))</f>
        <v>No Apps</v>
      </c>
      <c r="AB985" s="23">
        <f t="shared" ref="AB985" si="9704">IF(H986="N/A","NA",VALUE(LEFT(H986,SEARCH("of",H986)-1)))</f>
        <v>1</v>
      </c>
      <c r="AC985" s="23">
        <f t="shared" ref="AC985" si="9705">IF(H986="N/A","NA",VALUE(RIGHT(H986,SEARCH("of",H986)-1)))</f>
        <v>1</v>
      </c>
      <c r="AD985" s="24">
        <f t="shared" ref="AD985" si="9706">IF(AA985="Leftover",1,IF(AB985="NA","NA",AB985/AC985))</f>
        <v>1</v>
      </c>
      <c r="AE985" s="25">
        <f t="shared" ref="AE985" si="9707">IF(ISNUMBER(SEARCH("Choice",AA985))=TRUE,1,AD985)</f>
        <v>1</v>
      </c>
      <c r="AF985" s="22" t="str">
        <f t="shared" ref="AF985" si="9708">IF(ISERROR(SEARCH("Pref",H985)),H985,IF(SEARCH("Pref",H985)=3,LEFT(H985,1),IF(SEARCH("Pref",H985)=4,LEFT(H985,2),H985)))</f>
        <v>2</v>
      </c>
      <c r="AG985" s="23">
        <f t="shared" ref="AG985" si="9709">IF(H986="N/A","NA",VALUE(LEFT(H986,SEARCH("of",H986)-1)))</f>
        <v>1</v>
      </c>
      <c r="AH985" s="23">
        <f t="shared" ref="AH985" si="9710">IF(H986="N/A","NA",VALUE(RIGHT(H986,SEARCH("of",H986)-1)))</f>
        <v>1</v>
      </c>
      <c r="AI985" s="24">
        <f t="shared" ref="AI985" si="9711">IF(AF985="Leftover",1,IF(AG985="NA","NA",AG985/AH985))</f>
        <v>1</v>
      </c>
      <c r="AJ985" s="25">
        <f t="shared" ref="AJ985" si="9712">IF(ISNUMBER(SEARCH("Choice",AF985))=TRUE,1,AI985)</f>
        <v>1</v>
      </c>
      <c r="AK985" s="22" t="str">
        <f t="shared" ref="AK985" si="9713">IF(ISERROR(SEARCH("Pref",I985)),I985,IF(SEARCH("Pref",I985)=3,LEFT(I985,1),IF(SEARCH("Pref",I985)=4,LEFT(I985,2),I985)))</f>
        <v>1</v>
      </c>
      <c r="AL985" s="23">
        <f t="shared" ref="AL985" si="9714">IF(I986="N/A","NA",VALUE(LEFT(I986,SEARCH("of",I986)-1)))</f>
        <v>1</v>
      </c>
      <c r="AM985" s="23">
        <f t="shared" ref="AM985" si="9715">IF(I986="N/A","NA",VALUE(RIGHT(I986,SEARCH("of",I986)-1)))</f>
        <v>1</v>
      </c>
      <c r="AN985" s="24">
        <f t="shared" ref="AN985" si="9716">IF(AK985="Leftover",1,IF(AL985="NA","NA",AL985/AM985))</f>
        <v>1</v>
      </c>
      <c r="AO985" s="25">
        <f t="shared" ref="AO985" si="9717">IF(ISNUMBER(SEARCH("Choice",AK985))=TRUE,1,AN985)</f>
        <v>1</v>
      </c>
    </row>
    <row r="986" spans="1:41" ht="10.95" customHeight="1" x14ac:dyDescent="0.25">
      <c r="A986" s="35"/>
      <c r="B986" s="38"/>
      <c r="C986" s="6" t="s">
        <v>16</v>
      </c>
      <c r="D986" s="5" t="s">
        <v>75</v>
      </c>
      <c r="E986" s="5" t="s">
        <v>55</v>
      </c>
      <c r="F986" s="5" t="s">
        <v>59</v>
      </c>
      <c r="G986" s="5" t="s">
        <v>55</v>
      </c>
      <c r="H986" s="5" t="s">
        <v>56</v>
      </c>
      <c r="I986" s="5" t="s">
        <v>56</v>
      </c>
      <c r="J986" s="22"/>
      <c r="K986" s="26"/>
      <c r="L986" s="22"/>
      <c r="M986" s="23"/>
      <c r="N986" s="23"/>
      <c r="O986" s="27"/>
      <c r="P986" s="23"/>
      <c r="Q986" s="22"/>
      <c r="R986" s="23"/>
      <c r="S986" s="23"/>
      <c r="T986" s="27"/>
      <c r="U986" s="23"/>
      <c r="V986" s="22"/>
      <c r="W986" s="23"/>
      <c r="X986" s="23"/>
      <c r="Y986" s="27"/>
      <c r="Z986" s="23"/>
      <c r="AA986" s="22"/>
      <c r="AB986" s="23"/>
      <c r="AC986" s="23"/>
      <c r="AD986" s="27"/>
      <c r="AE986" s="23"/>
      <c r="AF986" s="22"/>
      <c r="AG986" s="23"/>
      <c r="AH986" s="23"/>
      <c r="AI986" s="27"/>
      <c r="AJ986" s="23"/>
    </row>
    <row r="987" spans="1:41" ht="9" customHeight="1" x14ac:dyDescent="0.25">
      <c r="A987" s="36"/>
      <c r="B987" s="41"/>
      <c r="C987" s="42"/>
      <c r="D987" s="42"/>
      <c r="E987" s="42"/>
      <c r="F987" s="42"/>
      <c r="G987" s="42"/>
      <c r="H987" s="42"/>
      <c r="I987" s="42"/>
      <c r="J987" s="28"/>
      <c r="K987" s="29"/>
      <c r="L987" s="22"/>
      <c r="M987" s="23"/>
      <c r="N987" s="23"/>
      <c r="O987" s="27"/>
      <c r="P987" s="23"/>
      <c r="Q987" s="22"/>
      <c r="R987" s="23"/>
      <c r="S987" s="23"/>
      <c r="T987" s="27"/>
      <c r="U987" s="23"/>
      <c r="V987" s="22"/>
      <c r="W987" s="23"/>
      <c r="X987" s="23"/>
      <c r="Y987" s="27"/>
      <c r="Z987" s="23"/>
      <c r="AA987" s="22"/>
      <c r="AB987" s="23"/>
      <c r="AC987" s="23"/>
      <c r="AD987" s="27"/>
      <c r="AE987" s="23"/>
      <c r="AF987" s="22"/>
      <c r="AG987" s="23"/>
      <c r="AH987" s="23"/>
      <c r="AI987" s="27"/>
      <c r="AJ987" s="23"/>
    </row>
    <row r="988" spans="1:41" ht="19.95" customHeight="1" x14ac:dyDescent="0.25">
      <c r="A988" s="34" t="s">
        <v>644</v>
      </c>
      <c r="B988" s="37" t="s">
        <v>10</v>
      </c>
      <c r="C988" s="6" t="s">
        <v>11</v>
      </c>
      <c r="D988" s="7" t="s">
        <v>44</v>
      </c>
      <c r="E988" s="5" t="s">
        <v>53</v>
      </c>
      <c r="F988" s="7" t="s">
        <v>12</v>
      </c>
      <c r="G988" s="5" t="s">
        <v>53</v>
      </c>
      <c r="H988" s="5" t="s">
        <v>163</v>
      </c>
      <c r="I988" s="5" t="s">
        <v>13</v>
      </c>
      <c r="J988" s="20" t="str">
        <f t="shared" ref="J988:K988" si="9718">A988</f>
        <v>DF095O1R</v>
      </c>
      <c r="K988" s="21" t="str">
        <f t="shared" si="9718"/>
        <v>A</v>
      </c>
      <c r="L988" s="22" t="str">
        <f t="shared" ref="L988" si="9719">IF(ISERROR(SEARCH("Pref",D988)),D988,IF(SEARCH("Pref",D988)=3,LEFT(D988,1),IF(SEARCH("Pref",D988)=4,LEFT(D988,2),D988)))</f>
        <v>1</v>
      </c>
      <c r="M988" s="23">
        <f t="shared" ref="M988" si="9720">IF(D989="N/A","NA",VALUE(LEFT(D989,SEARCH("of",D989)-1)))</f>
        <v>5</v>
      </c>
      <c r="N988" s="23">
        <f t="shared" ref="N988" si="9721">IF(D989="N/A","NA",VALUE(RIGHT(D989,SEARCH("of",D989)-1)))</f>
        <v>6</v>
      </c>
      <c r="O988" s="24">
        <f t="shared" ref="O988" si="9722">IF(L988="Leftover",1,IF(M988="NA","NA",M988/N988))</f>
        <v>0.83333333333333337</v>
      </c>
      <c r="P988" s="25">
        <f t="shared" ref="P988" si="9723">IF(ISNUMBER(SEARCH("Choice",L988))=TRUE,1,O988)</f>
        <v>0.83333333333333337</v>
      </c>
      <c r="Q988" s="22" t="str">
        <f t="shared" ref="Q988" si="9724">IF(ISERROR(SEARCH("Pref",E988)),E988,IF(SEARCH("Pref",E988)=3,LEFT(E988,1),IF(SEARCH("Pref",E988)=4,LEFT(E988,2),E988)))</f>
        <v>No Apps</v>
      </c>
      <c r="R988" s="23" t="str">
        <f t="shared" ref="R988" si="9725">IF(E989="N/A","NA",VALUE(LEFT(E989,SEARCH("of",E989)-1)))</f>
        <v>NA</v>
      </c>
      <c r="S988" s="23" t="str">
        <f t="shared" ref="S988" si="9726">IF(E989="N/A","NA",VALUE(RIGHT(E989,SEARCH("of",E989)-1)))</f>
        <v>NA</v>
      </c>
      <c r="T988" s="24" t="str">
        <f t="shared" ref="T988" si="9727">IF(Q988="Leftover",1,IF(R988="NA","NA",R988/S988))</f>
        <v>NA</v>
      </c>
      <c r="U988" s="25" t="str">
        <f t="shared" ref="U988" si="9728">IF(ISNUMBER(SEARCH("Choice",Q988))=TRUE,1,T988)</f>
        <v>NA</v>
      </c>
      <c r="V988" s="22" t="str">
        <f t="shared" ref="V988" si="9729">IF(ISERROR(SEARCH("Pref",F988)),F988,IF(SEARCH("Pref",F988)=3,LEFT(F988,1),IF(SEARCH("Pref",F988)=4,LEFT(F988,2),F988)))</f>
        <v>0</v>
      </c>
      <c r="W988" s="23">
        <f t="shared" ref="W988" si="9730">IF(F989="N/A","NA",VALUE(LEFT(F989,SEARCH("of",F989)-1)))</f>
        <v>2</v>
      </c>
      <c r="X988" s="23">
        <f t="shared" ref="X988" si="9731">IF(F989="N/A","NA",VALUE(RIGHT(F989,SEARCH("of",F989)-1)))</f>
        <v>4</v>
      </c>
      <c r="Y988" s="24">
        <f t="shared" ref="Y988" si="9732">IF(V988="Leftover",1,IF(W988="NA","NA",W988/X988))</f>
        <v>0.5</v>
      </c>
      <c r="Z988" s="25">
        <f t="shared" ref="Z988" si="9733">IF(ISNUMBER(SEARCH("Choice",V988))=TRUE,1,Y988)</f>
        <v>0.5</v>
      </c>
      <c r="AA988" s="22" t="str">
        <f t="shared" ref="AA988" si="9734">IF(ISERROR(SEARCH("Pref",G988)),G988,IF(SEARCH("Pref",G988)=3,LEFT(G988,1),IF(SEARCH("Pref",G988)=4,LEFT(G988,2),G988)))</f>
        <v>No Apps</v>
      </c>
      <c r="AB988" s="23">
        <f t="shared" ref="AB988" si="9735">IF(H989="N/A","NA",VALUE(LEFT(H989,SEARCH("of",H989)-1)))</f>
        <v>1</v>
      </c>
      <c r="AC988" s="23">
        <f t="shared" ref="AC988" si="9736">IF(H989="N/A","NA",VALUE(RIGHT(H989,SEARCH("of",H989)-1)))</f>
        <v>1</v>
      </c>
      <c r="AD988" s="24">
        <f t="shared" ref="AD988" si="9737">IF(AA988="Leftover",1,IF(AB988="NA","NA",AB988/AC988))</f>
        <v>1</v>
      </c>
      <c r="AE988" s="25">
        <f t="shared" ref="AE988" si="9738">IF(ISNUMBER(SEARCH("Choice",AA988))=TRUE,1,AD988)</f>
        <v>1</v>
      </c>
      <c r="AF988" s="22" t="str">
        <f t="shared" ref="AF988" si="9739">IF(ISERROR(SEARCH("Pref",H988)),H988,IF(SEARCH("Pref",H988)=3,LEFT(H988,1),IF(SEARCH("Pref",H988)=4,LEFT(H988,2),H988)))</f>
        <v>2</v>
      </c>
      <c r="AG988" s="23">
        <f t="shared" ref="AG988" si="9740">IF(H989="N/A","NA",VALUE(LEFT(H989,SEARCH("of",H989)-1)))</f>
        <v>1</v>
      </c>
      <c r="AH988" s="23">
        <f t="shared" ref="AH988" si="9741">IF(H989="N/A","NA",VALUE(RIGHT(H989,SEARCH("of",H989)-1)))</f>
        <v>1</v>
      </c>
      <c r="AI988" s="24">
        <f t="shared" ref="AI988" si="9742">IF(AF988="Leftover",1,IF(AG988="NA","NA",AG988/AH988))</f>
        <v>1</v>
      </c>
      <c r="AJ988" s="25">
        <f t="shared" ref="AJ988" si="9743">IF(ISNUMBER(SEARCH("Choice",AF988))=TRUE,1,AI988)</f>
        <v>1</v>
      </c>
      <c r="AK988" s="22" t="str">
        <f t="shared" ref="AK988" si="9744">IF(ISERROR(SEARCH("Pref",I988)),I988,IF(SEARCH("Pref",I988)=3,LEFT(I988,1),IF(SEARCH("Pref",I988)=4,LEFT(I988,2),I988)))</f>
        <v>Choice 2</v>
      </c>
      <c r="AL988" s="23">
        <f t="shared" ref="AL988" si="9745">IF(I989="N/A","NA",VALUE(LEFT(I989,SEARCH("of",I989)-1)))</f>
        <v>1</v>
      </c>
      <c r="AM988" s="23">
        <f t="shared" ref="AM988" si="9746">IF(I989="N/A","NA",VALUE(RIGHT(I989,SEARCH("of",I989)-1)))</f>
        <v>6</v>
      </c>
      <c r="AN988" s="24">
        <f t="shared" ref="AN988" si="9747">IF(AK988="Leftover",1,IF(AL988="NA","NA",AL988/AM988))</f>
        <v>0.16666666666666666</v>
      </c>
      <c r="AO988" s="25">
        <f t="shared" ref="AO988" si="9748">IF(ISNUMBER(SEARCH("Choice",AK988))=TRUE,1,AN988)</f>
        <v>1</v>
      </c>
    </row>
    <row r="989" spans="1:41" ht="12" customHeight="1" x14ac:dyDescent="0.25">
      <c r="A989" s="35"/>
      <c r="B989" s="38"/>
      <c r="C989" s="6" t="s">
        <v>16</v>
      </c>
      <c r="D989" s="5" t="s">
        <v>188</v>
      </c>
      <c r="E989" s="5" t="s">
        <v>55</v>
      </c>
      <c r="F989" s="5" t="s">
        <v>257</v>
      </c>
      <c r="G989" s="5" t="s">
        <v>55</v>
      </c>
      <c r="H989" s="5" t="s">
        <v>56</v>
      </c>
      <c r="I989" s="5" t="s">
        <v>122</v>
      </c>
      <c r="J989" s="22"/>
      <c r="K989" s="26"/>
      <c r="L989" s="22"/>
      <c r="M989" s="23"/>
      <c r="N989" s="23"/>
      <c r="O989" s="27"/>
      <c r="P989" s="23"/>
      <c r="Q989" s="22"/>
      <c r="R989" s="23"/>
      <c r="S989" s="23"/>
      <c r="T989" s="27"/>
      <c r="U989" s="23"/>
      <c r="V989" s="22"/>
      <c r="W989" s="23"/>
      <c r="X989" s="23"/>
      <c r="Y989" s="27"/>
      <c r="Z989" s="23"/>
      <c r="AA989" s="22"/>
      <c r="AB989" s="23"/>
      <c r="AC989" s="23"/>
      <c r="AD989" s="27"/>
      <c r="AE989" s="23"/>
      <c r="AF989" s="22"/>
      <c r="AG989" s="23"/>
      <c r="AH989" s="23"/>
      <c r="AI989" s="27"/>
      <c r="AJ989" s="23"/>
    </row>
    <row r="990" spans="1:41" ht="9" customHeight="1" x14ac:dyDescent="0.25">
      <c r="A990" s="36"/>
      <c r="B990" s="41"/>
      <c r="C990" s="42"/>
      <c r="D990" s="42"/>
      <c r="E990" s="42"/>
      <c r="F990" s="42"/>
      <c r="G990" s="42"/>
      <c r="H990" s="42"/>
      <c r="I990" s="42"/>
      <c r="J990" s="28"/>
      <c r="K990" s="29"/>
      <c r="L990" s="22"/>
      <c r="M990" s="23"/>
      <c r="N990" s="23"/>
      <c r="O990" s="27"/>
      <c r="P990" s="23"/>
      <c r="Q990" s="22"/>
      <c r="R990" s="23"/>
      <c r="S990" s="23"/>
      <c r="T990" s="27"/>
      <c r="U990" s="23"/>
      <c r="V990" s="22"/>
      <c r="W990" s="23"/>
      <c r="X990" s="23"/>
      <c r="Y990" s="27"/>
      <c r="Z990" s="23"/>
      <c r="AA990" s="22"/>
      <c r="AB990" s="23"/>
      <c r="AC990" s="23"/>
      <c r="AD990" s="27"/>
      <c r="AE990" s="23"/>
      <c r="AF990" s="22"/>
      <c r="AG990" s="23"/>
      <c r="AH990" s="23"/>
      <c r="AI990" s="27"/>
      <c r="AJ990" s="23"/>
    </row>
    <row r="991" spans="1:41" ht="19.95" customHeight="1" x14ac:dyDescent="0.25">
      <c r="A991" s="34" t="s">
        <v>645</v>
      </c>
      <c r="B991" s="37" t="s">
        <v>10</v>
      </c>
      <c r="C991" s="6" t="s">
        <v>11</v>
      </c>
      <c r="D991" s="5" t="s">
        <v>13</v>
      </c>
      <c r="E991" s="5" t="s">
        <v>53</v>
      </c>
      <c r="F991" s="5" t="s">
        <v>13</v>
      </c>
      <c r="G991" s="5" t="s">
        <v>53</v>
      </c>
      <c r="H991" s="7" t="s">
        <v>15</v>
      </c>
      <c r="I991" s="5" t="s">
        <v>54</v>
      </c>
      <c r="J991" s="20" t="str">
        <f t="shared" ref="J991:K991" si="9749">A991</f>
        <v>DF096L1R</v>
      </c>
      <c r="K991" s="21" t="str">
        <f t="shared" si="9749"/>
        <v>A</v>
      </c>
      <c r="L991" s="22" t="str">
        <f t="shared" ref="L991" si="9750">IF(ISERROR(SEARCH("Pref",D991)),D991,IF(SEARCH("Pref",D991)=3,LEFT(D991,1),IF(SEARCH("Pref",D991)=4,LEFT(D991,2),D991)))</f>
        <v>Choice 2</v>
      </c>
      <c r="M991" s="23">
        <f t="shared" ref="M991" si="9751">IF(D992="N/A","NA",VALUE(LEFT(D992,SEARCH("of",D992)-1)))</f>
        <v>5</v>
      </c>
      <c r="N991" s="23">
        <f t="shared" ref="N991" si="9752">IF(D992="N/A","NA",VALUE(RIGHT(D992,SEARCH("of",D992)-1)))</f>
        <v>51</v>
      </c>
      <c r="O991" s="24">
        <f t="shared" ref="O991" si="9753">IF(L991="Leftover",1,IF(M991="NA","NA",M991/N991))</f>
        <v>9.8039215686274508E-2</v>
      </c>
      <c r="P991" s="25">
        <f t="shared" ref="P991" si="9754">IF(ISNUMBER(SEARCH("Choice",L991))=TRUE,1,O991)</f>
        <v>1</v>
      </c>
      <c r="Q991" s="22" t="str">
        <f t="shared" ref="Q991" si="9755">IF(ISERROR(SEARCH("Pref",E991)),E991,IF(SEARCH("Pref",E991)=3,LEFT(E991,1),IF(SEARCH("Pref",E991)=4,LEFT(E991,2),E991)))</f>
        <v>No Apps</v>
      </c>
      <c r="R991" s="23" t="str">
        <f t="shared" ref="R991" si="9756">IF(E992="N/A","NA",VALUE(LEFT(E992,SEARCH("of",E992)-1)))</f>
        <v>NA</v>
      </c>
      <c r="S991" s="23" t="str">
        <f t="shared" ref="S991" si="9757">IF(E992="N/A","NA",VALUE(RIGHT(E992,SEARCH("of",E992)-1)))</f>
        <v>NA</v>
      </c>
      <c r="T991" s="24" t="str">
        <f t="shared" ref="T991" si="9758">IF(Q991="Leftover",1,IF(R991="NA","NA",R991/S991))</f>
        <v>NA</v>
      </c>
      <c r="U991" s="25" t="str">
        <f t="shared" ref="U991" si="9759">IF(ISNUMBER(SEARCH("Choice",Q991))=TRUE,1,T991)</f>
        <v>NA</v>
      </c>
      <c r="V991" s="22" t="str">
        <f t="shared" ref="V991" si="9760">IF(ISERROR(SEARCH("Pref",F991)),F991,IF(SEARCH("Pref",F991)=3,LEFT(F991,1),IF(SEARCH("Pref",F991)=4,LEFT(F991,2),F991)))</f>
        <v>Choice 2</v>
      </c>
      <c r="W991" s="23">
        <f t="shared" ref="W991" si="9761">IF(F992="N/A","NA",VALUE(LEFT(F992,SEARCH("of",F992)-1)))</f>
        <v>3</v>
      </c>
      <c r="X991" s="23">
        <f t="shared" ref="X991" si="9762">IF(F992="N/A","NA",VALUE(RIGHT(F992,SEARCH("of",F992)-1)))</f>
        <v>8</v>
      </c>
      <c r="Y991" s="24">
        <f t="shared" ref="Y991" si="9763">IF(V991="Leftover",1,IF(W991="NA","NA",W991/X991))</f>
        <v>0.375</v>
      </c>
      <c r="Z991" s="25">
        <f t="shared" ref="Z991" si="9764">IF(ISNUMBER(SEARCH("Choice",V991))=TRUE,1,Y991)</f>
        <v>1</v>
      </c>
      <c r="AA991" s="22" t="str">
        <f t="shared" ref="AA991" si="9765">IF(ISERROR(SEARCH("Pref",G991)),G991,IF(SEARCH("Pref",G991)=3,LEFT(G991,1),IF(SEARCH("Pref",G991)=4,LEFT(G991,2),G991)))</f>
        <v>No Apps</v>
      </c>
      <c r="AB991" s="23">
        <f t="shared" ref="AB991" si="9766">IF(H992="N/A","NA",VALUE(LEFT(H992,SEARCH("of",H992)-1)))</f>
        <v>3</v>
      </c>
      <c r="AC991" s="23">
        <f t="shared" ref="AC991" si="9767">IF(H992="N/A","NA",VALUE(RIGHT(H992,SEARCH("of",H992)-1)))</f>
        <v>3</v>
      </c>
      <c r="AD991" s="24">
        <f t="shared" ref="AD991" si="9768">IF(AA991="Leftover",1,IF(AB991="NA","NA",AB991/AC991))</f>
        <v>1</v>
      </c>
      <c r="AE991" s="25">
        <f t="shared" ref="AE991" si="9769">IF(ISNUMBER(SEARCH("Choice",AA991))=TRUE,1,AD991)</f>
        <v>1</v>
      </c>
      <c r="AF991" s="22" t="str">
        <f t="shared" ref="AF991" si="9770">IF(ISERROR(SEARCH("Pref",H991)),H991,IF(SEARCH("Pref",H991)=3,LEFT(H991,1),IF(SEARCH("Pref",H991)=4,LEFT(H991,2),H991)))</f>
        <v>Leftover Choice 3</v>
      </c>
      <c r="AG991" s="23">
        <f t="shared" ref="AG991" si="9771">IF(H992="N/A","NA",VALUE(LEFT(H992,SEARCH("of",H992)-1)))</f>
        <v>3</v>
      </c>
      <c r="AH991" s="23">
        <f t="shared" ref="AH991" si="9772">IF(H992="N/A","NA",VALUE(RIGHT(H992,SEARCH("of",H992)-1)))</f>
        <v>3</v>
      </c>
      <c r="AI991" s="24">
        <f t="shared" ref="AI991" si="9773">IF(AF991="Leftover",1,IF(AG991="NA","NA",AG991/AH991))</f>
        <v>1</v>
      </c>
      <c r="AJ991" s="25">
        <f t="shared" ref="AJ991" si="9774">IF(ISNUMBER(SEARCH("Choice",AF991))=TRUE,1,AI991)</f>
        <v>1</v>
      </c>
      <c r="AK991" s="22" t="str">
        <f t="shared" ref="AK991" si="9775">IF(ISERROR(SEARCH("Pref",I991)),I991,IF(SEARCH("Pref",I991)=3,LEFT(I991,1),IF(SEARCH("Pref",I991)=4,LEFT(I991,2),I991)))</f>
        <v>None Drawn</v>
      </c>
      <c r="AL991" s="23" t="str">
        <f t="shared" ref="AL991" si="9776">IF(I992="N/A","NA",VALUE(LEFT(I992,SEARCH("of",I992)-1)))</f>
        <v>NA</v>
      </c>
      <c r="AM991" s="23" t="str">
        <f t="shared" ref="AM991" si="9777">IF(I992="N/A","NA",VALUE(RIGHT(I992,SEARCH("of",I992)-1)))</f>
        <v>NA</v>
      </c>
      <c r="AN991" s="24" t="str">
        <f t="shared" ref="AN991" si="9778">IF(AK991="Leftover",1,IF(AL991="NA","NA",AL991/AM991))</f>
        <v>NA</v>
      </c>
      <c r="AO991" s="25" t="str">
        <f t="shared" ref="AO991" si="9779">IF(ISNUMBER(SEARCH("Choice",AK991))=TRUE,1,AN991)</f>
        <v>NA</v>
      </c>
    </row>
    <row r="992" spans="1:41" ht="12" customHeight="1" x14ac:dyDescent="0.25">
      <c r="A992" s="35"/>
      <c r="B992" s="38"/>
      <c r="C992" s="6" t="s">
        <v>16</v>
      </c>
      <c r="D992" s="5" t="s">
        <v>646</v>
      </c>
      <c r="E992" s="5" t="s">
        <v>55</v>
      </c>
      <c r="F992" s="5" t="s">
        <v>127</v>
      </c>
      <c r="G992" s="5" t="s">
        <v>55</v>
      </c>
      <c r="H992" s="5" t="s">
        <v>96</v>
      </c>
      <c r="I992" s="5" t="s">
        <v>55</v>
      </c>
      <c r="J992" s="22"/>
      <c r="K992" s="26"/>
      <c r="L992" s="22"/>
      <c r="M992" s="23"/>
      <c r="N992" s="23"/>
      <c r="O992" s="27"/>
      <c r="P992" s="23"/>
      <c r="Q992" s="22"/>
      <c r="R992" s="23"/>
      <c r="S992" s="23"/>
      <c r="T992" s="27"/>
      <c r="U992" s="23"/>
      <c r="V992" s="22"/>
      <c r="W992" s="23"/>
      <c r="X992" s="23"/>
      <c r="Y992" s="27"/>
      <c r="Z992" s="23"/>
      <c r="AA992" s="22"/>
      <c r="AB992" s="23"/>
      <c r="AC992" s="23"/>
      <c r="AD992" s="27"/>
      <c r="AE992" s="23"/>
      <c r="AF992" s="22"/>
      <c r="AG992" s="23"/>
      <c r="AH992" s="23"/>
      <c r="AI992" s="27"/>
      <c r="AJ992" s="23"/>
    </row>
    <row r="993" spans="1:41" ht="8.25" customHeight="1" x14ac:dyDescent="0.25">
      <c r="A993" s="36"/>
      <c r="B993" s="41"/>
      <c r="C993" s="42"/>
      <c r="D993" s="42"/>
      <c r="E993" s="42"/>
      <c r="F993" s="42"/>
      <c r="G993" s="42"/>
      <c r="H993" s="42"/>
      <c r="I993" s="42"/>
      <c r="J993" s="28"/>
      <c r="K993" s="29"/>
      <c r="L993" s="22"/>
      <c r="M993" s="23"/>
      <c r="N993" s="23"/>
      <c r="O993" s="27"/>
      <c r="P993" s="23"/>
      <c r="Q993" s="22"/>
      <c r="R993" s="23"/>
      <c r="S993" s="23"/>
      <c r="T993" s="27"/>
      <c r="U993" s="23"/>
      <c r="V993" s="22"/>
      <c r="W993" s="23"/>
      <c r="X993" s="23"/>
      <c r="Y993" s="27"/>
      <c r="Z993" s="23"/>
      <c r="AA993" s="22"/>
      <c r="AB993" s="23"/>
      <c r="AC993" s="23"/>
      <c r="AD993" s="27"/>
      <c r="AE993" s="23"/>
      <c r="AF993" s="22"/>
      <c r="AG993" s="23"/>
      <c r="AH993" s="23"/>
      <c r="AI993" s="27"/>
      <c r="AJ993" s="23"/>
    </row>
    <row r="994" spans="1:41" ht="10.95" customHeight="1" x14ac:dyDescent="0.25">
      <c r="A994" s="34" t="s">
        <v>647</v>
      </c>
      <c r="B994" s="37" t="s">
        <v>10</v>
      </c>
      <c r="C994" s="6" t="s">
        <v>11</v>
      </c>
      <c r="D994" s="7" t="s">
        <v>12</v>
      </c>
      <c r="E994" s="5" t="s">
        <v>53</v>
      </c>
      <c r="F994" s="7" t="s">
        <v>12</v>
      </c>
      <c r="G994" s="6" t="s">
        <v>54</v>
      </c>
      <c r="H994" s="7" t="s">
        <v>15</v>
      </c>
      <c r="I994" s="5" t="s">
        <v>54</v>
      </c>
      <c r="J994" s="20" t="str">
        <f t="shared" ref="J994:K994" si="9780">A994</f>
        <v>DF096O1R</v>
      </c>
      <c r="K994" s="21" t="str">
        <f t="shared" si="9780"/>
        <v>A</v>
      </c>
      <c r="L994" s="22" t="str">
        <f t="shared" ref="L994" si="9781">IF(ISERROR(SEARCH("Pref",D994)),D994,IF(SEARCH("Pref",D994)=3,LEFT(D994,1),IF(SEARCH("Pref",D994)=4,LEFT(D994,2),D994)))</f>
        <v>0</v>
      </c>
      <c r="M994" s="23">
        <f t="shared" ref="M994" si="9782">IF(D995="N/A","NA",VALUE(LEFT(D995,SEARCH("of",D995)-1)))</f>
        <v>25</v>
      </c>
      <c r="N994" s="23">
        <f t="shared" ref="N994" si="9783">IF(D995="N/A","NA",VALUE(RIGHT(D995,SEARCH("of",D995)-1)))</f>
        <v>51</v>
      </c>
      <c r="O994" s="24">
        <f t="shared" ref="O994" si="9784">IF(L994="Leftover",1,IF(M994="NA","NA",M994/N994))</f>
        <v>0.49019607843137253</v>
      </c>
      <c r="P994" s="25">
        <f t="shared" ref="P994" si="9785">IF(ISNUMBER(SEARCH("Choice",L994))=TRUE,1,O994)</f>
        <v>0.49019607843137253</v>
      </c>
      <c r="Q994" s="22" t="str">
        <f t="shared" ref="Q994" si="9786">IF(ISERROR(SEARCH("Pref",E994)),E994,IF(SEARCH("Pref",E994)=3,LEFT(E994,1),IF(SEARCH("Pref",E994)=4,LEFT(E994,2),E994)))</f>
        <v>No Apps</v>
      </c>
      <c r="R994" s="23" t="str">
        <f t="shared" ref="R994" si="9787">IF(E995="N/A","NA",VALUE(LEFT(E995,SEARCH("of",E995)-1)))</f>
        <v>NA</v>
      </c>
      <c r="S994" s="23" t="str">
        <f t="shared" ref="S994" si="9788">IF(E995="N/A","NA",VALUE(RIGHT(E995,SEARCH("of",E995)-1)))</f>
        <v>NA</v>
      </c>
      <c r="T994" s="24" t="str">
        <f t="shared" ref="T994" si="9789">IF(Q994="Leftover",1,IF(R994="NA","NA",R994/S994))</f>
        <v>NA</v>
      </c>
      <c r="U994" s="25" t="str">
        <f t="shared" ref="U994" si="9790">IF(ISNUMBER(SEARCH("Choice",Q994))=TRUE,1,T994)</f>
        <v>NA</v>
      </c>
      <c r="V994" s="22" t="str">
        <f t="shared" ref="V994" si="9791">IF(ISERROR(SEARCH("Pref",F994)),F994,IF(SEARCH("Pref",F994)=3,LEFT(F994,1),IF(SEARCH("Pref",F994)=4,LEFT(F994,2),F994)))</f>
        <v>0</v>
      </c>
      <c r="W994" s="23">
        <f t="shared" ref="W994" si="9792">IF(F995="N/A","NA",VALUE(LEFT(F995,SEARCH("of",F995)-1)))</f>
        <v>9</v>
      </c>
      <c r="X994" s="23">
        <f t="shared" ref="X994" si="9793">IF(F995="N/A","NA",VALUE(RIGHT(F995,SEARCH("of",F995)-1)))</f>
        <v>12</v>
      </c>
      <c r="Y994" s="24">
        <f t="shared" ref="Y994" si="9794">IF(V994="Leftover",1,IF(W994="NA","NA",W994/X994))</f>
        <v>0.75</v>
      </c>
      <c r="Z994" s="25">
        <f t="shared" ref="Z994" si="9795">IF(ISNUMBER(SEARCH("Choice",V994))=TRUE,1,Y994)</f>
        <v>0.75</v>
      </c>
      <c r="AA994" s="22" t="str">
        <f t="shared" ref="AA994" si="9796">IF(ISERROR(SEARCH("Pref",G994)),G994,IF(SEARCH("Pref",G994)=3,LEFT(G994,1),IF(SEARCH("Pref",G994)=4,LEFT(G994,2),G994)))</f>
        <v>None Drawn</v>
      </c>
      <c r="AB994" s="23">
        <f t="shared" ref="AB994" si="9797">IF(H995="N/A","NA",VALUE(LEFT(H995,SEARCH("of",H995)-1)))</f>
        <v>1</v>
      </c>
      <c r="AC994" s="23">
        <f t="shared" ref="AC994" si="9798">IF(H995="N/A","NA",VALUE(RIGHT(H995,SEARCH("of",H995)-1)))</f>
        <v>1</v>
      </c>
      <c r="AD994" s="24">
        <f t="shared" ref="AD994" si="9799">IF(AA994="Leftover",1,IF(AB994="NA","NA",AB994/AC994))</f>
        <v>1</v>
      </c>
      <c r="AE994" s="25">
        <f t="shared" ref="AE994" si="9800">IF(ISNUMBER(SEARCH("Choice",AA994))=TRUE,1,AD994)</f>
        <v>1</v>
      </c>
      <c r="AF994" s="22" t="str">
        <f t="shared" ref="AF994" si="9801">IF(ISERROR(SEARCH("Pref",H994)),H994,IF(SEARCH("Pref",H994)=3,LEFT(H994,1),IF(SEARCH("Pref",H994)=4,LEFT(H994,2),H994)))</f>
        <v>Leftover Choice 3</v>
      </c>
      <c r="AG994" s="23">
        <f t="shared" ref="AG994" si="9802">IF(H995="N/A","NA",VALUE(LEFT(H995,SEARCH("of",H995)-1)))</f>
        <v>1</v>
      </c>
      <c r="AH994" s="23">
        <f t="shared" ref="AH994" si="9803">IF(H995="N/A","NA",VALUE(RIGHT(H995,SEARCH("of",H995)-1)))</f>
        <v>1</v>
      </c>
      <c r="AI994" s="24">
        <f t="shared" ref="AI994" si="9804">IF(AF994="Leftover",1,IF(AG994="NA","NA",AG994/AH994))</f>
        <v>1</v>
      </c>
      <c r="AJ994" s="25">
        <f t="shared" ref="AJ994" si="9805">IF(ISNUMBER(SEARCH("Choice",AF994))=TRUE,1,AI994)</f>
        <v>1</v>
      </c>
      <c r="AK994" s="22" t="str">
        <f t="shared" ref="AK994" si="9806">IF(ISERROR(SEARCH("Pref",I994)),I994,IF(SEARCH("Pref",I994)=3,LEFT(I994,1),IF(SEARCH("Pref",I994)=4,LEFT(I994,2),I994)))</f>
        <v>None Drawn</v>
      </c>
      <c r="AL994" s="23" t="str">
        <f t="shared" ref="AL994" si="9807">IF(I995="N/A","NA",VALUE(LEFT(I995,SEARCH("of",I995)-1)))</f>
        <v>NA</v>
      </c>
      <c r="AM994" s="23" t="str">
        <f t="shared" ref="AM994" si="9808">IF(I995="N/A","NA",VALUE(RIGHT(I995,SEARCH("of",I995)-1)))</f>
        <v>NA</v>
      </c>
      <c r="AN994" s="24" t="str">
        <f t="shared" ref="AN994" si="9809">IF(AK994="Leftover",1,IF(AL994="NA","NA",AL994/AM994))</f>
        <v>NA</v>
      </c>
      <c r="AO994" s="25" t="str">
        <f t="shared" ref="AO994" si="9810">IF(ISNUMBER(SEARCH("Choice",AK994))=TRUE,1,AN994)</f>
        <v>NA</v>
      </c>
    </row>
    <row r="995" spans="1:41" ht="12" customHeight="1" x14ac:dyDescent="0.25">
      <c r="A995" s="35"/>
      <c r="B995" s="38"/>
      <c r="C995" s="6" t="s">
        <v>16</v>
      </c>
      <c r="D995" s="5" t="s">
        <v>648</v>
      </c>
      <c r="E995" s="5" t="s">
        <v>55</v>
      </c>
      <c r="F995" s="5" t="s">
        <v>649</v>
      </c>
      <c r="G995" s="5" t="s">
        <v>55</v>
      </c>
      <c r="H995" s="5" t="s">
        <v>56</v>
      </c>
      <c r="I995" s="5" t="s">
        <v>55</v>
      </c>
      <c r="J995" s="22"/>
      <c r="K995" s="26"/>
      <c r="L995" s="22"/>
      <c r="M995" s="23"/>
      <c r="N995" s="23"/>
      <c r="O995" s="27"/>
      <c r="P995" s="23"/>
      <c r="Q995" s="22"/>
      <c r="R995" s="23"/>
      <c r="S995" s="23"/>
      <c r="T995" s="27"/>
      <c r="U995" s="23"/>
      <c r="V995" s="22"/>
      <c r="W995" s="23"/>
      <c r="X995" s="23"/>
      <c r="Y995" s="27"/>
      <c r="Z995" s="23"/>
      <c r="AA995" s="22"/>
      <c r="AB995" s="23"/>
      <c r="AC995" s="23"/>
      <c r="AD995" s="27"/>
      <c r="AE995" s="23"/>
      <c r="AF995" s="22"/>
      <c r="AG995" s="23"/>
      <c r="AH995" s="23"/>
      <c r="AI995" s="27"/>
      <c r="AJ995" s="23"/>
    </row>
    <row r="996" spans="1:41" ht="12" customHeight="1" x14ac:dyDescent="0.25">
      <c r="A996" s="36"/>
      <c r="B996" s="41"/>
      <c r="C996" s="42"/>
      <c r="D996" s="42"/>
      <c r="E996" s="42"/>
      <c r="F996" s="42"/>
      <c r="G996" s="42"/>
      <c r="H996" s="42"/>
      <c r="I996" s="42"/>
      <c r="J996" s="28"/>
      <c r="K996" s="29"/>
      <c r="L996" s="22"/>
      <c r="M996" s="23"/>
      <c r="N996" s="23"/>
      <c r="O996" s="27"/>
      <c r="P996" s="23"/>
      <c r="Q996" s="22"/>
      <c r="R996" s="23"/>
      <c r="S996" s="23"/>
      <c r="T996" s="27"/>
      <c r="U996" s="23"/>
      <c r="V996" s="22"/>
      <c r="W996" s="23"/>
      <c r="X996" s="23"/>
      <c r="Y996" s="27"/>
      <c r="Z996" s="23"/>
      <c r="AA996" s="22"/>
      <c r="AB996" s="23"/>
      <c r="AC996" s="23"/>
      <c r="AD996" s="27"/>
      <c r="AE996" s="23"/>
      <c r="AF996" s="22"/>
      <c r="AG996" s="23"/>
      <c r="AH996" s="23"/>
      <c r="AI996" s="27"/>
      <c r="AJ996" s="23"/>
    </row>
    <row r="997" spans="1:41" ht="12" customHeight="1" x14ac:dyDescent="0.25">
      <c r="A997" s="34" t="s">
        <v>650</v>
      </c>
      <c r="B997" s="37" t="s">
        <v>10</v>
      </c>
      <c r="C997" s="6" t="s">
        <v>11</v>
      </c>
      <c r="D997" s="5" t="s">
        <v>79</v>
      </c>
      <c r="E997" s="5" t="s">
        <v>79</v>
      </c>
      <c r="F997" s="5" t="s">
        <v>79</v>
      </c>
      <c r="G997" s="5" t="s">
        <v>79</v>
      </c>
      <c r="H997" s="7" t="s">
        <v>23</v>
      </c>
      <c r="I997" s="5" t="s">
        <v>53</v>
      </c>
      <c r="J997" s="20" t="str">
        <f t="shared" ref="J997:K997" si="9811">A997</f>
        <v>DF096O2M</v>
      </c>
      <c r="K997" s="21" t="str">
        <f t="shared" si="9811"/>
        <v>A</v>
      </c>
      <c r="L997" s="22" t="str">
        <f t="shared" ref="L997" si="9812">IF(ISERROR(SEARCH("Pref",D997)),D997,IF(SEARCH("Pref",D997)=3,LEFT(D997,1),IF(SEARCH("Pref",D997)=4,LEFT(D997,2),D997)))</f>
        <v>Leftover</v>
      </c>
      <c r="M997" s="23" t="str">
        <f t="shared" ref="M997" si="9813">IF(D998="N/A","NA",VALUE(LEFT(D998,SEARCH("of",D998)-1)))</f>
        <v>NA</v>
      </c>
      <c r="N997" s="23" t="str">
        <f t="shared" ref="N997" si="9814">IF(D998="N/A","NA",VALUE(RIGHT(D998,SEARCH("of",D998)-1)))</f>
        <v>NA</v>
      </c>
      <c r="O997" s="24">
        <f t="shared" ref="O997" si="9815">IF(L997="Leftover",1,IF(M997="NA","NA",M997/N997))</f>
        <v>1</v>
      </c>
      <c r="P997" s="25">
        <f t="shared" ref="P997" si="9816">IF(ISNUMBER(SEARCH("Choice",L997))=TRUE,1,O997)</f>
        <v>1</v>
      </c>
      <c r="Q997" s="22" t="str">
        <f t="shared" ref="Q997" si="9817">IF(ISERROR(SEARCH("Pref",E997)),E997,IF(SEARCH("Pref",E997)=3,LEFT(E997,1),IF(SEARCH("Pref",E997)=4,LEFT(E997,2),E997)))</f>
        <v>Leftover</v>
      </c>
      <c r="R997" s="23" t="str">
        <f t="shared" ref="R997" si="9818">IF(E998="N/A","NA",VALUE(LEFT(E998,SEARCH("of",E998)-1)))</f>
        <v>NA</v>
      </c>
      <c r="S997" s="23" t="str">
        <f t="shared" ref="S997" si="9819">IF(E998="N/A","NA",VALUE(RIGHT(E998,SEARCH("of",E998)-1)))</f>
        <v>NA</v>
      </c>
      <c r="T997" s="24">
        <f t="shared" ref="T997" si="9820">IF(Q997="Leftover",1,IF(R997="NA","NA",R997/S997))</f>
        <v>1</v>
      </c>
      <c r="U997" s="25">
        <f t="shared" ref="U997" si="9821">IF(ISNUMBER(SEARCH("Choice",Q997))=TRUE,1,T997)</f>
        <v>1</v>
      </c>
      <c r="V997" s="22" t="str">
        <f t="shared" ref="V997" si="9822">IF(ISERROR(SEARCH("Pref",F997)),F997,IF(SEARCH("Pref",F997)=3,LEFT(F997,1),IF(SEARCH("Pref",F997)=4,LEFT(F997,2),F997)))</f>
        <v>Leftover</v>
      </c>
      <c r="W997" s="23" t="str">
        <f t="shared" ref="W997" si="9823">IF(F998="N/A","NA",VALUE(LEFT(F998,SEARCH("of",F998)-1)))</f>
        <v>NA</v>
      </c>
      <c r="X997" s="23" t="str">
        <f t="shared" ref="X997" si="9824">IF(F998="N/A","NA",VALUE(RIGHT(F998,SEARCH("of",F998)-1)))</f>
        <v>NA</v>
      </c>
      <c r="Y997" s="24">
        <f t="shared" ref="Y997" si="9825">IF(V997="Leftover",1,IF(W997="NA","NA",W997/X997))</f>
        <v>1</v>
      </c>
      <c r="Z997" s="25">
        <f t="shared" ref="Z997" si="9826">IF(ISNUMBER(SEARCH("Choice",V997))=TRUE,1,Y997)</f>
        <v>1</v>
      </c>
      <c r="AA997" s="22" t="str">
        <f t="shared" ref="AA997" si="9827">IF(ISERROR(SEARCH("Pref",G997)),G997,IF(SEARCH("Pref",G997)=3,LEFT(G997,1),IF(SEARCH("Pref",G997)=4,LEFT(G997,2),G997)))</f>
        <v>Leftover</v>
      </c>
      <c r="AB997" s="23">
        <f t="shared" ref="AB997" si="9828">IF(H998="N/A","NA",VALUE(LEFT(H998,SEARCH("of",H998)-1)))</f>
        <v>1</v>
      </c>
      <c r="AC997" s="23">
        <f t="shared" ref="AC997" si="9829">IF(H998="N/A","NA",VALUE(RIGHT(H998,SEARCH("of",H998)-1)))</f>
        <v>1</v>
      </c>
      <c r="AD997" s="24">
        <f t="shared" ref="AD997" si="9830">IF(AA997="Leftover",1,IF(AB997="NA","NA",AB997/AC997))</f>
        <v>1</v>
      </c>
      <c r="AE997" s="25">
        <f t="shared" ref="AE997" si="9831">IF(ISNUMBER(SEARCH("Choice",AA997))=TRUE,1,AD997)</f>
        <v>1</v>
      </c>
      <c r="AF997" s="22" t="str">
        <f t="shared" ref="AF997" si="9832">IF(ISERROR(SEARCH("Pref",H997)),H997,IF(SEARCH("Pref",H997)=3,LEFT(H997,1),IF(SEARCH("Pref",H997)=4,LEFT(H997,2),H997)))</f>
        <v>Leftover Choice 1</v>
      </c>
      <c r="AG997" s="23">
        <f t="shared" ref="AG997" si="9833">IF(H998="N/A","NA",VALUE(LEFT(H998,SEARCH("of",H998)-1)))</f>
        <v>1</v>
      </c>
      <c r="AH997" s="23">
        <f t="shared" ref="AH997" si="9834">IF(H998="N/A","NA",VALUE(RIGHT(H998,SEARCH("of",H998)-1)))</f>
        <v>1</v>
      </c>
      <c r="AI997" s="24">
        <f t="shared" ref="AI997" si="9835">IF(AF997="Leftover",1,IF(AG997="NA","NA",AG997/AH997))</f>
        <v>1</v>
      </c>
      <c r="AJ997" s="25">
        <f t="shared" ref="AJ997" si="9836">IF(ISNUMBER(SEARCH("Choice",AF997))=TRUE,1,AI997)</f>
        <v>1</v>
      </c>
      <c r="AK997" s="22" t="str">
        <f t="shared" ref="AK997" si="9837">IF(ISERROR(SEARCH("Pref",I997)),I997,IF(SEARCH("Pref",I997)=3,LEFT(I997,1),IF(SEARCH("Pref",I997)=4,LEFT(I997,2),I997)))</f>
        <v>No Apps</v>
      </c>
      <c r="AL997" s="23" t="str">
        <f t="shared" ref="AL997" si="9838">IF(I998="N/A","NA",VALUE(LEFT(I998,SEARCH("of",I998)-1)))</f>
        <v>NA</v>
      </c>
      <c r="AM997" s="23" t="str">
        <f t="shared" ref="AM997" si="9839">IF(I998="N/A","NA",VALUE(RIGHT(I998,SEARCH("of",I998)-1)))</f>
        <v>NA</v>
      </c>
      <c r="AN997" s="24" t="str">
        <f t="shared" ref="AN997" si="9840">IF(AK997="Leftover",1,IF(AL997="NA","NA",AL997/AM997))</f>
        <v>NA</v>
      </c>
      <c r="AO997" s="25" t="str">
        <f t="shared" ref="AO997" si="9841">IF(ISNUMBER(SEARCH("Choice",AK997))=TRUE,1,AN997)</f>
        <v>NA</v>
      </c>
    </row>
    <row r="998" spans="1:41" ht="9" customHeight="1" x14ac:dyDescent="0.25">
      <c r="A998" s="35"/>
      <c r="B998" s="38"/>
      <c r="C998" s="6" t="s">
        <v>16</v>
      </c>
      <c r="D998" s="5" t="s">
        <v>55</v>
      </c>
      <c r="E998" s="5" t="s">
        <v>55</v>
      </c>
      <c r="F998" s="5" t="s">
        <v>55</v>
      </c>
      <c r="G998" s="5" t="s">
        <v>55</v>
      </c>
      <c r="H998" s="5" t="s">
        <v>56</v>
      </c>
      <c r="I998" s="5" t="s">
        <v>55</v>
      </c>
      <c r="J998" s="22"/>
      <c r="K998" s="26"/>
      <c r="L998" s="22"/>
      <c r="M998" s="23"/>
      <c r="N998" s="23"/>
      <c r="O998" s="27"/>
      <c r="P998" s="23"/>
      <c r="Q998" s="22"/>
      <c r="R998" s="23"/>
      <c r="S998" s="23"/>
      <c r="T998" s="27"/>
      <c r="U998" s="23"/>
      <c r="V998" s="22"/>
      <c r="W998" s="23"/>
      <c r="X998" s="23"/>
      <c r="Y998" s="27"/>
      <c r="Z998" s="23"/>
      <c r="AA998" s="22"/>
      <c r="AB998" s="23"/>
      <c r="AC998" s="23"/>
      <c r="AD998" s="27"/>
      <c r="AE998" s="23"/>
      <c r="AF998" s="22"/>
      <c r="AG998" s="23"/>
      <c r="AH998" s="23"/>
      <c r="AI998" s="27"/>
      <c r="AJ998" s="23"/>
    </row>
    <row r="999" spans="1:41" ht="19.2" customHeight="1" x14ac:dyDescent="0.25">
      <c r="A999" s="36"/>
      <c r="B999" s="41"/>
      <c r="C999" s="42"/>
      <c r="D999" s="42"/>
      <c r="E999" s="42"/>
      <c r="F999" s="42"/>
      <c r="G999" s="42"/>
      <c r="H999" s="42"/>
      <c r="I999" s="42"/>
      <c r="J999" s="28"/>
      <c r="K999" s="29"/>
      <c r="L999" s="22"/>
      <c r="M999" s="23"/>
      <c r="N999" s="23"/>
      <c r="O999" s="27"/>
      <c r="P999" s="23"/>
      <c r="Q999" s="22"/>
      <c r="R999" s="23"/>
      <c r="S999" s="23"/>
      <c r="T999" s="27"/>
      <c r="U999" s="23"/>
      <c r="V999" s="22"/>
      <c r="W999" s="23"/>
      <c r="X999" s="23"/>
      <c r="Y999" s="27"/>
      <c r="Z999" s="23"/>
      <c r="AA999" s="22"/>
      <c r="AB999" s="23"/>
      <c r="AC999" s="23"/>
      <c r="AD999" s="27"/>
      <c r="AE999" s="23"/>
      <c r="AF999" s="22"/>
      <c r="AG999" s="23"/>
      <c r="AH999" s="23"/>
      <c r="AI999" s="27"/>
      <c r="AJ999" s="23"/>
    </row>
    <row r="1000" spans="1:41" ht="12" customHeight="1" x14ac:dyDescent="0.25">
      <c r="A1000" s="34" t="s">
        <v>651</v>
      </c>
      <c r="B1000" s="37" t="s">
        <v>457</v>
      </c>
      <c r="C1000" s="6" t="s">
        <v>11</v>
      </c>
      <c r="D1000" s="5" t="s">
        <v>13</v>
      </c>
      <c r="E1000" s="5" t="s">
        <v>53</v>
      </c>
      <c r="F1000" s="7" t="s">
        <v>12</v>
      </c>
      <c r="G1000" s="5" t="s">
        <v>53</v>
      </c>
      <c r="H1000" s="5" t="s">
        <v>12</v>
      </c>
      <c r="I1000" s="7" t="s">
        <v>23</v>
      </c>
      <c r="J1000" s="20" t="str">
        <f t="shared" ref="J1000:K1000" si="9842">A1000</f>
        <v>DF096P5X</v>
      </c>
      <c r="K1000" s="21" t="str">
        <f t="shared" si="9842"/>
        <v>C</v>
      </c>
      <c r="L1000" s="22" t="str">
        <f t="shared" ref="L1000" si="9843">IF(ISERROR(SEARCH("Pref",D1000)),D1000,IF(SEARCH("Pref",D1000)=3,LEFT(D1000,1),IF(SEARCH("Pref",D1000)=4,LEFT(D1000,2),D1000)))</f>
        <v>Choice 2</v>
      </c>
      <c r="M1000" s="23">
        <f t="shared" ref="M1000" si="9844">IF(D1001="N/A","NA",VALUE(LEFT(D1001,SEARCH("of",D1001)-1)))</f>
        <v>6</v>
      </c>
      <c r="N1000" s="23">
        <f t="shared" ref="N1000" si="9845">IF(D1001="N/A","NA",VALUE(RIGHT(D1001,SEARCH("of",D1001)-1)))</f>
        <v>29</v>
      </c>
      <c r="O1000" s="24">
        <f t="shared" ref="O1000" si="9846">IF(L1000="Leftover",1,IF(M1000="NA","NA",M1000/N1000))</f>
        <v>0.20689655172413793</v>
      </c>
      <c r="P1000" s="25">
        <f t="shared" ref="P1000" si="9847">IF(ISNUMBER(SEARCH("Choice",L1000))=TRUE,1,O1000)</f>
        <v>1</v>
      </c>
      <c r="Q1000" s="22" t="str">
        <f t="shared" ref="Q1000" si="9848">IF(ISERROR(SEARCH("Pref",E1000)),E1000,IF(SEARCH("Pref",E1000)=3,LEFT(E1000,1),IF(SEARCH("Pref",E1000)=4,LEFT(E1000,2),E1000)))</f>
        <v>No Apps</v>
      </c>
      <c r="R1000" s="23" t="str">
        <f t="shared" ref="R1000" si="9849">IF(E1001="N/A","NA",VALUE(LEFT(E1001,SEARCH("of",E1001)-1)))</f>
        <v>NA</v>
      </c>
      <c r="S1000" s="23" t="str">
        <f t="shared" ref="S1000" si="9850">IF(E1001="N/A","NA",VALUE(RIGHT(E1001,SEARCH("of",E1001)-1)))</f>
        <v>NA</v>
      </c>
      <c r="T1000" s="24" t="str">
        <f t="shared" ref="T1000" si="9851">IF(Q1000="Leftover",1,IF(R1000="NA","NA",R1000/S1000))</f>
        <v>NA</v>
      </c>
      <c r="U1000" s="25" t="str">
        <f t="shared" ref="U1000" si="9852">IF(ISNUMBER(SEARCH("Choice",Q1000))=TRUE,1,T1000)</f>
        <v>NA</v>
      </c>
      <c r="V1000" s="22" t="str">
        <f t="shared" ref="V1000" si="9853">IF(ISERROR(SEARCH("Pref",F1000)),F1000,IF(SEARCH("Pref",F1000)=3,LEFT(F1000,1),IF(SEARCH("Pref",F1000)=4,LEFT(F1000,2),F1000)))</f>
        <v>0</v>
      </c>
      <c r="W1000" s="23">
        <f t="shared" ref="W1000" si="9854">IF(F1001="N/A","NA",VALUE(LEFT(F1001,SEARCH("of",F1001)-1)))</f>
        <v>8</v>
      </c>
      <c r="X1000" s="23">
        <f t="shared" ref="X1000" si="9855">IF(F1001="N/A","NA",VALUE(RIGHT(F1001,SEARCH("of",F1001)-1)))</f>
        <v>8</v>
      </c>
      <c r="Y1000" s="24">
        <f t="shared" ref="Y1000" si="9856">IF(V1000="Leftover",1,IF(W1000="NA","NA",W1000/X1000))</f>
        <v>1</v>
      </c>
      <c r="Z1000" s="25">
        <f t="shared" ref="Z1000" si="9857">IF(ISNUMBER(SEARCH("Choice",V1000))=TRUE,1,Y1000)</f>
        <v>1</v>
      </c>
      <c r="AA1000" s="22" t="str">
        <f t="shared" ref="AA1000" si="9858">IF(ISERROR(SEARCH("Pref",G1000)),G1000,IF(SEARCH("Pref",G1000)=3,LEFT(G1000,1),IF(SEARCH("Pref",G1000)=4,LEFT(G1000,2),G1000)))</f>
        <v>No Apps</v>
      </c>
      <c r="AB1000" s="23">
        <f t="shared" ref="AB1000" si="9859">IF(H1001="N/A","NA",VALUE(LEFT(H1001,SEARCH("of",H1001)-1)))</f>
        <v>6</v>
      </c>
      <c r="AC1000" s="23">
        <f t="shared" ref="AC1000" si="9860">IF(H1001="N/A","NA",VALUE(RIGHT(H1001,SEARCH("of",H1001)-1)))</f>
        <v>8</v>
      </c>
      <c r="AD1000" s="24">
        <f t="shared" ref="AD1000" si="9861">IF(AA1000="Leftover",1,IF(AB1000="NA","NA",AB1000/AC1000))</f>
        <v>0.75</v>
      </c>
      <c r="AE1000" s="25">
        <f t="shared" ref="AE1000" si="9862">IF(ISNUMBER(SEARCH("Choice",AA1000))=TRUE,1,AD1000)</f>
        <v>0.75</v>
      </c>
      <c r="AF1000" s="22" t="str">
        <f t="shared" ref="AF1000" si="9863">IF(ISERROR(SEARCH("Pref",H1000)),H1000,IF(SEARCH("Pref",H1000)=3,LEFT(H1000,1),IF(SEARCH("Pref",H1000)=4,LEFT(H1000,2),H1000)))</f>
        <v>0</v>
      </c>
      <c r="AG1000" s="23">
        <f t="shared" ref="AG1000" si="9864">IF(H1001="N/A","NA",VALUE(LEFT(H1001,SEARCH("of",H1001)-1)))</f>
        <v>6</v>
      </c>
      <c r="AH1000" s="23">
        <f t="shared" ref="AH1000" si="9865">IF(H1001="N/A","NA",VALUE(RIGHT(H1001,SEARCH("of",H1001)-1)))</f>
        <v>8</v>
      </c>
      <c r="AI1000" s="24">
        <f t="shared" ref="AI1000" si="9866">IF(AF1000="Leftover",1,IF(AG1000="NA","NA",AG1000/AH1000))</f>
        <v>0.75</v>
      </c>
      <c r="AJ1000" s="25">
        <f t="shared" ref="AJ1000" si="9867">IF(ISNUMBER(SEARCH("Choice",AF1000))=TRUE,1,AI1000)</f>
        <v>0.75</v>
      </c>
      <c r="AK1000" s="22" t="str">
        <f t="shared" ref="AK1000" si="9868">IF(ISERROR(SEARCH("Pref",I1000)),I1000,IF(SEARCH("Pref",I1000)=3,LEFT(I1000,1),IF(SEARCH("Pref",I1000)=4,LEFT(I1000,2),I1000)))</f>
        <v>Leftover Choice 1</v>
      </c>
      <c r="AL1000" s="23">
        <f t="shared" ref="AL1000" si="9869">IF(I1001="N/A","NA",VALUE(LEFT(I1001,SEARCH("of",I1001)-1)))</f>
        <v>3</v>
      </c>
      <c r="AM1000" s="23">
        <f t="shared" ref="AM1000" si="9870">IF(I1001="N/A","NA",VALUE(RIGHT(I1001,SEARCH("of",I1001)-1)))</f>
        <v>4</v>
      </c>
      <c r="AN1000" s="24">
        <f t="shared" ref="AN1000" si="9871">IF(AK1000="Leftover",1,IF(AL1000="NA","NA",AL1000/AM1000))</f>
        <v>0.75</v>
      </c>
      <c r="AO1000" s="25">
        <f t="shared" ref="AO1000" si="9872">IF(ISNUMBER(SEARCH("Choice",AK1000))=TRUE,1,AN1000)</f>
        <v>1</v>
      </c>
    </row>
    <row r="1001" spans="1:41" ht="9" customHeight="1" x14ac:dyDescent="0.25">
      <c r="A1001" s="35"/>
      <c r="B1001" s="38"/>
      <c r="C1001" s="6" t="s">
        <v>16</v>
      </c>
      <c r="D1001" s="5" t="s">
        <v>652</v>
      </c>
      <c r="E1001" s="5" t="s">
        <v>55</v>
      </c>
      <c r="F1001" s="5" t="s">
        <v>151</v>
      </c>
      <c r="G1001" s="5" t="s">
        <v>55</v>
      </c>
      <c r="H1001" s="5" t="s">
        <v>110</v>
      </c>
      <c r="I1001" s="5" t="s">
        <v>108</v>
      </c>
      <c r="J1001" s="22"/>
      <c r="K1001" s="26"/>
      <c r="L1001" s="22"/>
      <c r="M1001" s="23"/>
      <c r="N1001" s="23"/>
      <c r="O1001" s="27"/>
      <c r="P1001" s="23"/>
      <c r="Q1001" s="22"/>
      <c r="R1001" s="23"/>
      <c r="S1001" s="23"/>
      <c r="T1001" s="27"/>
      <c r="U1001" s="23"/>
      <c r="V1001" s="22"/>
      <c r="W1001" s="23"/>
      <c r="X1001" s="23"/>
      <c r="Y1001" s="27"/>
      <c r="Z1001" s="23"/>
      <c r="AA1001" s="22"/>
      <c r="AB1001" s="23"/>
      <c r="AC1001" s="23"/>
      <c r="AD1001" s="27"/>
      <c r="AE1001" s="23"/>
      <c r="AF1001" s="22"/>
      <c r="AG1001" s="23"/>
      <c r="AH1001" s="23"/>
      <c r="AI1001" s="27"/>
      <c r="AJ1001" s="23"/>
    </row>
    <row r="1002" spans="1:41" ht="12" customHeight="1" x14ac:dyDescent="0.25">
      <c r="A1002" s="36"/>
      <c r="B1002" s="39"/>
      <c r="C1002" s="40"/>
      <c r="D1002" s="40"/>
      <c r="E1002" s="40"/>
      <c r="F1002" s="40"/>
      <c r="G1002" s="40"/>
      <c r="H1002" s="40"/>
      <c r="I1002" s="40"/>
      <c r="J1002" s="28"/>
      <c r="K1002" s="29"/>
      <c r="L1002" s="22"/>
      <c r="M1002" s="23"/>
      <c r="N1002" s="23"/>
      <c r="O1002" s="27"/>
      <c r="P1002" s="23"/>
      <c r="Q1002" s="22"/>
      <c r="R1002" s="23"/>
      <c r="S1002" s="23"/>
      <c r="T1002" s="27"/>
      <c r="U1002" s="23"/>
      <c r="V1002" s="22"/>
      <c r="W1002" s="23"/>
      <c r="X1002" s="23"/>
      <c r="Y1002" s="27"/>
      <c r="Z1002" s="23"/>
      <c r="AA1002" s="22"/>
      <c r="AB1002" s="23"/>
      <c r="AC1002" s="23"/>
      <c r="AD1002" s="27"/>
      <c r="AE1002" s="23"/>
      <c r="AF1002" s="22"/>
      <c r="AG1002" s="23"/>
      <c r="AH1002" s="23"/>
      <c r="AI1002" s="27"/>
      <c r="AJ1002" s="23"/>
    </row>
    <row r="1003" spans="1:41" ht="12" customHeight="1" x14ac:dyDescent="0.25">
      <c r="A1003" s="34" t="s">
        <v>653</v>
      </c>
      <c r="B1003" s="37" t="s">
        <v>457</v>
      </c>
      <c r="C1003" s="6" t="s">
        <v>11</v>
      </c>
      <c r="D1003" s="5" t="s">
        <v>79</v>
      </c>
      <c r="E1003" s="5" t="s">
        <v>79</v>
      </c>
      <c r="F1003" s="5" t="s">
        <v>79</v>
      </c>
      <c r="G1003" s="5" t="s">
        <v>79</v>
      </c>
      <c r="H1003" s="7" t="s">
        <v>14</v>
      </c>
      <c r="I1003" s="5" t="s">
        <v>54</v>
      </c>
      <c r="J1003" s="20" t="str">
        <f t="shared" ref="J1003:K1003" si="9873">A1003</f>
        <v>DF096P6X</v>
      </c>
      <c r="K1003" s="21" t="str">
        <f t="shared" si="9873"/>
        <v>C</v>
      </c>
      <c r="L1003" s="22" t="str">
        <f t="shared" ref="L1003" si="9874">IF(ISERROR(SEARCH("Pref",D1003)),D1003,IF(SEARCH("Pref",D1003)=3,LEFT(D1003,1),IF(SEARCH("Pref",D1003)=4,LEFT(D1003,2),D1003)))</f>
        <v>Leftover</v>
      </c>
      <c r="M1003" s="23" t="str">
        <f t="shared" ref="M1003" si="9875">IF(D1004="N/A","NA",VALUE(LEFT(D1004,SEARCH("of",D1004)-1)))</f>
        <v>NA</v>
      </c>
      <c r="N1003" s="23" t="str">
        <f t="shared" ref="N1003" si="9876">IF(D1004="N/A","NA",VALUE(RIGHT(D1004,SEARCH("of",D1004)-1)))</f>
        <v>NA</v>
      </c>
      <c r="O1003" s="24">
        <f t="shared" ref="O1003" si="9877">IF(L1003="Leftover",1,IF(M1003="NA","NA",M1003/N1003))</f>
        <v>1</v>
      </c>
      <c r="P1003" s="25">
        <f t="shared" ref="P1003" si="9878">IF(ISNUMBER(SEARCH("Choice",L1003))=TRUE,1,O1003)</f>
        <v>1</v>
      </c>
      <c r="Q1003" s="22" t="str">
        <f t="shared" ref="Q1003" si="9879">IF(ISERROR(SEARCH("Pref",E1003)),E1003,IF(SEARCH("Pref",E1003)=3,LEFT(E1003,1),IF(SEARCH("Pref",E1003)=4,LEFT(E1003,2),E1003)))</f>
        <v>Leftover</v>
      </c>
      <c r="R1003" s="23" t="str">
        <f t="shared" ref="R1003" si="9880">IF(E1004="N/A","NA",VALUE(LEFT(E1004,SEARCH("of",E1004)-1)))</f>
        <v>NA</v>
      </c>
      <c r="S1003" s="23" t="str">
        <f t="shared" ref="S1003" si="9881">IF(E1004="N/A","NA",VALUE(RIGHT(E1004,SEARCH("of",E1004)-1)))</f>
        <v>NA</v>
      </c>
      <c r="T1003" s="24">
        <f t="shared" ref="T1003" si="9882">IF(Q1003="Leftover",1,IF(R1003="NA","NA",R1003/S1003))</f>
        <v>1</v>
      </c>
      <c r="U1003" s="25">
        <f t="shared" ref="U1003" si="9883">IF(ISNUMBER(SEARCH("Choice",Q1003))=TRUE,1,T1003)</f>
        <v>1</v>
      </c>
      <c r="V1003" s="22" t="str">
        <f t="shared" ref="V1003" si="9884">IF(ISERROR(SEARCH("Pref",F1003)),F1003,IF(SEARCH("Pref",F1003)=3,LEFT(F1003,1),IF(SEARCH("Pref",F1003)=4,LEFT(F1003,2),F1003)))</f>
        <v>Leftover</v>
      </c>
      <c r="W1003" s="23" t="str">
        <f t="shared" ref="W1003" si="9885">IF(F1004="N/A","NA",VALUE(LEFT(F1004,SEARCH("of",F1004)-1)))</f>
        <v>NA</v>
      </c>
      <c r="X1003" s="23" t="str">
        <f t="shared" ref="X1003" si="9886">IF(F1004="N/A","NA",VALUE(RIGHT(F1004,SEARCH("of",F1004)-1)))</f>
        <v>NA</v>
      </c>
      <c r="Y1003" s="24">
        <f t="shared" ref="Y1003" si="9887">IF(V1003="Leftover",1,IF(W1003="NA","NA",W1003/X1003))</f>
        <v>1</v>
      </c>
      <c r="Z1003" s="25">
        <f t="shared" ref="Z1003" si="9888">IF(ISNUMBER(SEARCH("Choice",V1003))=TRUE,1,Y1003)</f>
        <v>1</v>
      </c>
      <c r="AA1003" s="22" t="str">
        <f t="shared" ref="AA1003" si="9889">IF(ISERROR(SEARCH("Pref",G1003)),G1003,IF(SEARCH("Pref",G1003)=3,LEFT(G1003,1),IF(SEARCH("Pref",G1003)=4,LEFT(G1003,2),G1003)))</f>
        <v>Leftover</v>
      </c>
      <c r="AB1003" s="23">
        <f t="shared" ref="AB1003" si="9890">IF(H1004="N/A","NA",VALUE(LEFT(H1004,SEARCH("of",H1004)-1)))</f>
        <v>1</v>
      </c>
      <c r="AC1003" s="23">
        <f t="shared" ref="AC1003" si="9891">IF(H1004="N/A","NA",VALUE(RIGHT(H1004,SEARCH("of",H1004)-1)))</f>
        <v>1</v>
      </c>
      <c r="AD1003" s="24">
        <f t="shared" ref="AD1003" si="9892">IF(AA1003="Leftover",1,IF(AB1003="NA","NA",AB1003/AC1003))</f>
        <v>1</v>
      </c>
      <c r="AE1003" s="25">
        <f t="shared" ref="AE1003" si="9893">IF(ISNUMBER(SEARCH("Choice",AA1003))=TRUE,1,AD1003)</f>
        <v>1</v>
      </c>
      <c r="AF1003" s="22" t="str">
        <f t="shared" ref="AF1003" si="9894">IF(ISERROR(SEARCH("Pref",H1003)),H1003,IF(SEARCH("Pref",H1003)=3,LEFT(H1003,1),IF(SEARCH("Pref",H1003)=4,LEFT(H1003,2),H1003)))</f>
        <v>Leftover Choice 2</v>
      </c>
      <c r="AG1003" s="23">
        <f t="shared" ref="AG1003" si="9895">IF(H1004="N/A","NA",VALUE(LEFT(H1004,SEARCH("of",H1004)-1)))</f>
        <v>1</v>
      </c>
      <c r="AH1003" s="23">
        <f t="shared" ref="AH1003" si="9896">IF(H1004="N/A","NA",VALUE(RIGHT(H1004,SEARCH("of",H1004)-1)))</f>
        <v>1</v>
      </c>
      <c r="AI1003" s="24">
        <f t="shared" ref="AI1003" si="9897">IF(AF1003="Leftover",1,IF(AG1003="NA","NA",AG1003/AH1003))</f>
        <v>1</v>
      </c>
      <c r="AJ1003" s="25">
        <f t="shared" ref="AJ1003" si="9898">IF(ISNUMBER(SEARCH("Choice",AF1003))=TRUE,1,AI1003)</f>
        <v>1</v>
      </c>
      <c r="AK1003" s="22" t="str">
        <f t="shared" ref="AK1003" si="9899">IF(ISERROR(SEARCH("Pref",I1003)),I1003,IF(SEARCH("Pref",I1003)=3,LEFT(I1003,1),IF(SEARCH("Pref",I1003)=4,LEFT(I1003,2),I1003)))</f>
        <v>None Drawn</v>
      </c>
      <c r="AL1003" s="23" t="str">
        <f t="shared" ref="AL1003" si="9900">IF(I1004="N/A","NA",VALUE(LEFT(I1004,SEARCH("of",I1004)-1)))</f>
        <v>NA</v>
      </c>
      <c r="AM1003" s="23" t="str">
        <f t="shared" ref="AM1003" si="9901">IF(I1004="N/A","NA",VALUE(RIGHT(I1004,SEARCH("of",I1004)-1)))</f>
        <v>NA</v>
      </c>
      <c r="AN1003" s="24" t="str">
        <f t="shared" ref="AN1003" si="9902">IF(AK1003="Leftover",1,IF(AL1003="NA","NA",AL1003/AM1003))</f>
        <v>NA</v>
      </c>
      <c r="AO1003" s="25" t="str">
        <f t="shared" ref="AO1003" si="9903">IF(ISNUMBER(SEARCH("Choice",AK1003))=TRUE,1,AN1003)</f>
        <v>NA</v>
      </c>
    </row>
    <row r="1004" spans="1:41" ht="9" customHeight="1" x14ac:dyDescent="0.25">
      <c r="A1004" s="35"/>
      <c r="B1004" s="38"/>
      <c r="C1004" s="6" t="s">
        <v>16</v>
      </c>
      <c r="D1004" s="5" t="s">
        <v>55</v>
      </c>
      <c r="E1004" s="5" t="s">
        <v>55</v>
      </c>
      <c r="F1004" s="5" t="s">
        <v>55</v>
      </c>
      <c r="G1004" s="5" t="s">
        <v>55</v>
      </c>
      <c r="H1004" s="5" t="s">
        <v>56</v>
      </c>
      <c r="I1004" s="5" t="s">
        <v>55</v>
      </c>
      <c r="J1004" s="22"/>
      <c r="K1004" s="26"/>
      <c r="L1004" s="22"/>
      <c r="M1004" s="23"/>
      <c r="N1004" s="23"/>
      <c r="O1004" s="27"/>
      <c r="P1004" s="23"/>
      <c r="Q1004" s="22"/>
      <c r="R1004" s="23"/>
      <c r="S1004" s="23"/>
      <c r="T1004" s="27"/>
      <c r="U1004" s="23"/>
      <c r="V1004" s="22"/>
      <c r="W1004" s="23"/>
      <c r="X1004" s="23"/>
      <c r="Y1004" s="27"/>
      <c r="Z1004" s="23"/>
      <c r="AA1004" s="22"/>
      <c r="AB1004" s="23"/>
      <c r="AC1004" s="23"/>
      <c r="AD1004" s="27"/>
      <c r="AE1004" s="23"/>
      <c r="AF1004" s="22"/>
      <c r="AG1004" s="23"/>
      <c r="AH1004" s="23"/>
      <c r="AI1004" s="27"/>
      <c r="AJ1004" s="23"/>
    </row>
    <row r="1005" spans="1:41" ht="12" customHeight="1" x14ac:dyDescent="0.25">
      <c r="A1005" s="36"/>
      <c r="B1005" s="41"/>
      <c r="C1005" s="42"/>
      <c r="D1005" s="42"/>
      <c r="E1005" s="42"/>
      <c r="F1005" s="42"/>
      <c r="G1005" s="42"/>
      <c r="H1005" s="42"/>
      <c r="I1005" s="42"/>
      <c r="J1005" s="28"/>
      <c r="K1005" s="29"/>
      <c r="L1005" s="22"/>
      <c r="M1005" s="23"/>
      <c r="N1005" s="23"/>
      <c r="O1005" s="27"/>
      <c r="P1005" s="23"/>
      <c r="Q1005" s="22"/>
      <c r="R1005" s="23"/>
      <c r="S1005" s="23"/>
      <c r="T1005" s="27"/>
      <c r="U1005" s="23"/>
      <c r="V1005" s="22"/>
      <c r="W1005" s="23"/>
      <c r="X1005" s="23"/>
      <c r="Y1005" s="27"/>
      <c r="Z1005" s="23"/>
      <c r="AA1005" s="22"/>
      <c r="AB1005" s="23"/>
      <c r="AC1005" s="23"/>
      <c r="AD1005" s="27"/>
      <c r="AE1005" s="23"/>
      <c r="AF1005" s="22"/>
      <c r="AG1005" s="23"/>
      <c r="AH1005" s="23"/>
      <c r="AI1005" s="27"/>
      <c r="AJ1005" s="23"/>
    </row>
    <row r="1006" spans="1:41" ht="12" customHeight="1" x14ac:dyDescent="0.25">
      <c r="A1006" s="34" t="s">
        <v>654</v>
      </c>
      <c r="B1006" s="37" t="s">
        <v>10</v>
      </c>
      <c r="C1006" s="6" t="s">
        <v>11</v>
      </c>
      <c r="D1006" s="5" t="s">
        <v>79</v>
      </c>
      <c r="E1006" s="5" t="s">
        <v>79</v>
      </c>
      <c r="F1006" s="5" t="s">
        <v>79</v>
      </c>
      <c r="G1006" s="5" t="s">
        <v>79</v>
      </c>
      <c r="H1006" s="7" t="s">
        <v>15</v>
      </c>
      <c r="I1006" s="5" t="s">
        <v>54</v>
      </c>
      <c r="J1006" s="20" t="str">
        <f t="shared" ref="J1006:K1006" si="9904">A1006</f>
        <v>DF097L1R</v>
      </c>
      <c r="K1006" s="21" t="str">
        <f t="shared" si="9904"/>
        <v>A</v>
      </c>
      <c r="L1006" s="22" t="str">
        <f t="shared" ref="L1006" si="9905">IF(ISERROR(SEARCH("Pref",D1006)),D1006,IF(SEARCH("Pref",D1006)=3,LEFT(D1006,1),IF(SEARCH("Pref",D1006)=4,LEFT(D1006,2),D1006)))</f>
        <v>Leftover</v>
      </c>
      <c r="M1006" s="23" t="str">
        <f t="shared" ref="M1006" si="9906">IF(D1007="N/A","NA",VALUE(LEFT(D1007,SEARCH("of",D1007)-1)))</f>
        <v>NA</v>
      </c>
      <c r="N1006" s="23" t="str">
        <f t="shared" ref="N1006" si="9907">IF(D1007="N/A","NA",VALUE(RIGHT(D1007,SEARCH("of",D1007)-1)))</f>
        <v>NA</v>
      </c>
      <c r="O1006" s="24">
        <f t="shared" ref="O1006" si="9908">IF(L1006="Leftover",1,IF(M1006="NA","NA",M1006/N1006))</f>
        <v>1</v>
      </c>
      <c r="P1006" s="25">
        <f t="shared" ref="P1006" si="9909">IF(ISNUMBER(SEARCH("Choice",L1006))=TRUE,1,O1006)</f>
        <v>1</v>
      </c>
      <c r="Q1006" s="22" t="str">
        <f t="shared" ref="Q1006" si="9910">IF(ISERROR(SEARCH("Pref",E1006)),E1006,IF(SEARCH("Pref",E1006)=3,LEFT(E1006,1),IF(SEARCH("Pref",E1006)=4,LEFT(E1006,2),E1006)))</f>
        <v>Leftover</v>
      </c>
      <c r="R1006" s="23" t="str">
        <f t="shared" ref="R1006" si="9911">IF(E1007="N/A","NA",VALUE(LEFT(E1007,SEARCH("of",E1007)-1)))</f>
        <v>NA</v>
      </c>
      <c r="S1006" s="23" t="str">
        <f t="shared" ref="S1006" si="9912">IF(E1007="N/A","NA",VALUE(RIGHT(E1007,SEARCH("of",E1007)-1)))</f>
        <v>NA</v>
      </c>
      <c r="T1006" s="24">
        <f t="shared" ref="T1006" si="9913">IF(Q1006="Leftover",1,IF(R1006="NA","NA",R1006/S1006))</f>
        <v>1</v>
      </c>
      <c r="U1006" s="25">
        <f t="shared" ref="U1006" si="9914">IF(ISNUMBER(SEARCH("Choice",Q1006))=TRUE,1,T1006)</f>
        <v>1</v>
      </c>
      <c r="V1006" s="22" t="str">
        <f t="shared" ref="V1006" si="9915">IF(ISERROR(SEARCH("Pref",F1006)),F1006,IF(SEARCH("Pref",F1006)=3,LEFT(F1006,1),IF(SEARCH("Pref",F1006)=4,LEFT(F1006,2),F1006)))</f>
        <v>Leftover</v>
      </c>
      <c r="W1006" s="23" t="str">
        <f t="shared" ref="W1006" si="9916">IF(F1007="N/A","NA",VALUE(LEFT(F1007,SEARCH("of",F1007)-1)))</f>
        <v>NA</v>
      </c>
      <c r="X1006" s="23" t="str">
        <f t="shared" ref="X1006" si="9917">IF(F1007="N/A","NA",VALUE(RIGHT(F1007,SEARCH("of",F1007)-1)))</f>
        <v>NA</v>
      </c>
      <c r="Y1006" s="24">
        <f t="shared" ref="Y1006" si="9918">IF(V1006="Leftover",1,IF(W1006="NA","NA",W1006/X1006))</f>
        <v>1</v>
      </c>
      <c r="Z1006" s="25">
        <f t="shared" ref="Z1006" si="9919">IF(ISNUMBER(SEARCH("Choice",V1006))=TRUE,1,Y1006)</f>
        <v>1</v>
      </c>
      <c r="AA1006" s="22" t="str">
        <f t="shared" ref="AA1006" si="9920">IF(ISERROR(SEARCH("Pref",G1006)),G1006,IF(SEARCH("Pref",G1006)=3,LEFT(G1006,1),IF(SEARCH("Pref",G1006)=4,LEFT(G1006,2),G1006)))</f>
        <v>Leftover</v>
      </c>
      <c r="AB1006" s="23">
        <f t="shared" ref="AB1006" si="9921">IF(H1007="N/A","NA",VALUE(LEFT(H1007,SEARCH("of",H1007)-1)))</f>
        <v>1</v>
      </c>
      <c r="AC1006" s="23">
        <f t="shared" ref="AC1006" si="9922">IF(H1007="N/A","NA",VALUE(RIGHT(H1007,SEARCH("of",H1007)-1)))</f>
        <v>1</v>
      </c>
      <c r="AD1006" s="24">
        <f t="shared" ref="AD1006" si="9923">IF(AA1006="Leftover",1,IF(AB1006="NA","NA",AB1006/AC1006))</f>
        <v>1</v>
      </c>
      <c r="AE1006" s="25">
        <f t="shared" ref="AE1006" si="9924">IF(ISNUMBER(SEARCH("Choice",AA1006))=TRUE,1,AD1006)</f>
        <v>1</v>
      </c>
      <c r="AF1006" s="22" t="str">
        <f t="shared" ref="AF1006" si="9925">IF(ISERROR(SEARCH("Pref",H1006)),H1006,IF(SEARCH("Pref",H1006)=3,LEFT(H1006,1),IF(SEARCH("Pref",H1006)=4,LEFT(H1006,2),H1006)))</f>
        <v>Leftover Choice 3</v>
      </c>
      <c r="AG1006" s="23">
        <f t="shared" ref="AG1006" si="9926">IF(H1007="N/A","NA",VALUE(LEFT(H1007,SEARCH("of",H1007)-1)))</f>
        <v>1</v>
      </c>
      <c r="AH1006" s="23">
        <f t="shared" ref="AH1006" si="9927">IF(H1007="N/A","NA",VALUE(RIGHT(H1007,SEARCH("of",H1007)-1)))</f>
        <v>1</v>
      </c>
      <c r="AI1006" s="24">
        <f t="shared" ref="AI1006" si="9928">IF(AF1006="Leftover",1,IF(AG1006="NA","NA",AG1006/AH1006))</f>
        <v>1</v>
      </c>
      <c r="AJ1006" s="25">
        <f t="shared" ref="AJ1006" si="9929">IF(ISNUMBER(SEARCH("Choice",AF1006))=TRUE,1,AI1006)</f>
        <v>1</v>
      </c>
      <c r="AK1006" s="22" t="str">
        <f t="shared" ref="AK1006" si="9930">IF(ISERROR(SEARCH("Pref",I1006)),I1006,IF(SEARCH("Pref",I1006)=3,LEFT(I1006,1),IF(SEARCH("Pref",I1006)=4,LEFT(I1006,2),I1006)))</f>
        <v>None Drawn</v>
      </c>
      <c r="AL1006" s="23" t="str">
        <f t="shared" ref="AL1006" si="9931">IF(I1007="N/A","NA",VALUE(LEFT(I1007,SEARCH("of",I1007)-1)))</f>
        <v>NA</v>
      </c>
      <c r="AM1006" s="23" t="str">
        <f t="shared" ref="AM1006" si="9932">IF(I1007="N/A","NA",VALUE(RIGHT(I1007,SEARCH("of",I1007)-1)))</f>
        <v>NA</v>
      </c>
      <c r="AN1006" s="24" t="str">
        <f t="shared" ref="AN1006" si="9933">IF(AK1006="Leftover",1,IF(AL1006="NA","NA",AL1006/AM1006))</f>
        <v>NA</v>
      </c>
      <c r="AO1006" s="25" t="str">
        <f t="shared" ref="AO1006" si="9934">IF(ISNUMBER(SEARCH("Choice",AK1006))=TRUE,1,AN1006)</f>
        <v>NA</v>
      </c>
    </row>
    <row r="1007" spans="1:41" ht="9" customHeight="1" x14ac:dyDescent="0.25">
      <c r="A1007" s="35"/>
      <c r="B1007" s="38"/>
      <c r="C1007" s="6" t="s">
        <v>16</v>
      </c>
      <c r="D1007" s="5" t="s">
        <v>55</v>
      </c>
      <c r="E1007" s="5" t="s">
        <v>55</v>
      </c>
      <c r="F1007" s="5" t="s">
        <v>55</v>
      </c>
      <c r="G1007" s="5" t="s">
        <v>55</v>
      </c>
      <c r="H1007" s="5" t="s">
        <v>56</v>
      </c>
      <c r="I1007" s="5" t="s">
        <v>55</v>
      </c>
      <c r="J1007" s="22"/>
      <c r="K1007" s="26"/>
      <c r="L1007" s="22"/>
      <c r="M1007" s="23"/>
      <c r="N1007" s="23"/>
      <c r="O1007" s="27"/>
      <c r="P1007" s="23"/>
      <c r="Q1007" s="22"/>
      <c r="R1007" s="23"/>
      <c r="S1007" s="23"/>
      <c r="T1007" s="27"/>
      <c r="U1007" s="23"/>
      <c r="V1007" s="22"/>
      <c r="W1007" s="23"/>
      <c r="X1007" s="23"/>
      <c r="Y1007" s="27"/>
      <c r="Z1007" s="23"/>
      <c r="AA1007" s="22"/>
      <c r="AB1007" s="23"/>
      <c r="AC1007" s="23"/>
      <c r="AD1007" s="27"/>
      <c r="AE1007" s="23"/>
      <c r="AF1007" s="22"/>
      <c r="AG1007" s="23"/>
      <c r="AH1007" s="23"/>
      <c r="AI1007" s="27"/>
      <c r="AJ1007" s="23"/>
    </row>
    <row r="1008" spans="1:41" ht="12" customHeight="1" x14ac:dyDescent="0.25">
      <c r="A1008" s="36"/>
      <c r="B1008" s="41"/>
      <c r="C1008" s="42"/>
      <c r="D1008" s="42"/>
      <c r="E1008" s="42"/>
      <c r="F1008" s="42"/>
      <c r="G1008" s="42"/>
      <c r="H1008" s="42"/>
      <c r="I1008" s="42"/>
      <c r="J1008" s="28"/>
      <c r="K1008" s="29"/>
      <c r="L1008" s="22"/>
      <c r="M1008" s="23"/>
      <c r="N1008" s="23"/>
      <c r="O1008" s="27"/>
      <c r="P1008" s="23"/>
      <c r="Q1008" s="22"/>
      <c r="R1008" s="23"/>
      <c r="S1008" s="23"/>
      <c r="T1008" s="27"/>
      <c r="U1008" s="23"/>
      <c r="V1008" s="22"/>
      <c r="W1008" s="23"/>
      <c r="X1008" s="23"/>
      <c r="Y1008" s="27"/>
      <c r="Z1008" s="23"/>
      <c r="AA1008" s="22"/>
      <c r="AB1008" s="23"/>
      <c r="AC1008" s="23"/>
      <c r="AD1008" s="27"/>
      <c r="AE1008" s="23"/>
      <c r="AF1008" s="22"/>
      <c r="AG1008" s="23"/>
      <c r="AH1008" s="23"/>
      <c r="AI1008" s="27"/>
      <c r="AJ1008" s="23"/>
    </row>
    <row r="1009" spans="1:41" ht="10.95" customHeight="1" x14ac:dyDescent="0.25">
      <c r="A1009" s="34" t="s">
        <v>655</v>
      </c>
      <c r="B1009" s="37" t="s">
        <v>10</v>
      </c>
      <c r="C1009" s="6" t="s">
        <v>11</v>
      </c>
      <c r="D1009" s="5" t="s">
        <v>79</v>
      </c>
      <c r="E1009" s="5" t="s">
        <v>79</v>
      </c>
      <c r="F1009" s="5" t="s">
        <v>79</v>
      </c>
      <c r="G1009" s="5" t="s">
        <v>79</v>
      </c>
      <c r="H1009" s="7" t="s">
        <v>23</v>
      </c>
      <c r="I1009" s="7" t="s">
        <v>14</v>
      </c>
      <c r="J1009" s="20" t="str">
        <f t="shared" ref="J1009:K1009" si="9935">A1009</f>
        <v>DF097O1R</v>
      </c>
      <c r="K1009" s="21" t="str">
        <f t="shared" si="9935"/>
        <v>A</v>
      </c>
      <c r="L1009" s="22" t="str">
        <f t="shared" ref="L1009" si="9936">IF(ISERROR(SEARCH("Pref",D1009)),D1009,IF(SEARCH("Pref",D1009)=3,LEFT(D1009,1),IF(SEARCH("Pref",D1009)=4,LEFT(D1009,2),D1009)))</f>
        <v>Leftover</v>
      </c>
      <c r="M1009" s="23" t="str">
        <f t="shared" ref="M1009" si="9937">IF(D1010="N/A","NA",VALUE(LEFT(D1010,SEARCH("of",D1010)-1)))</f>
        <v>NA</v>
      </c>
      <c r="N1009" s="23" t="str">
        <f t="shared" ref="N1009" si="9938">IF(D1010="N/A","NA",VALUE(RIGHT(D1010,SEARCH("of",D1010)-1)))</f>
        <v>NA</v>
      </c>
      <c r="O1009" s="24">
        <f t="shared" ref="O1009" si="9939">IF(L1009="Leftover",1,IF(M1009="NA","NA",M1009/N1009))</f>
        <v>1</v>
      </c>
      <c r="P1009" s="25">
        <f t="shared" ref="P1009" si="9940">IF(ISNUMBER(SEARCH("Choice",L1009))=TRUE,1,O1009)</f>
        <v>1</v>
      </c>
      <c r="Q1009" s="22" t="str">
        <f t="shared" ref="Q1009" si="9941">IF(ISERROR(SEARCH("Pref",E1009)),E1009,IF(SEARCH("Pref",E1009)=3,LEFT(E1009,1),IF(SEARCH("Pref",E1009)=4,LEFT(E1009,2),E1009)))</f>
        <v>Leftover</v>
      </c>
      <c r="R1009" s="23" t="str">
        <f t="shared" ref="R1009" si="9942">IF(E1010="N/A","NA",VALUE(LEFT(E1010,SEARCH("of",E1010)-1)))</f>
        <v>NA</v>
      </c>
      <c r="S1009" s="23" t="str">
        <f t="shared" ref="S1009" si="9943">IF(E1010="N/A","NA",VALUE(RIGHT(E1010,SEARCH("of",E1010)-1)))</f>
        <v>NA</v>
      </c>
      <c r="T1009" s="24">
        <f t="shared" ref="T1009" si="9944">IF(Q1009="Leftover",1,IF(R1009="NA","NA",R1009/S1009))</f>
        <v>1</v>
      </c>
      <c r="U1009" s="25">
        <f t="shared" ref="U1009" si="9945">IF(ISNUMBER(SEARCH("Choice",Q1009))=TRUE,1,T1009)</f>
        <v>1</v>
      </c>
      <c r="V1009" s="22" t="str">
        <f t="shared" ref="V1009" si="9946">IF(ISERROR(SEARCH("Pref",F1009)),F1009,IF(SEARCH("Pref",F1009)=3,LEFT(F1009,1),IF(SEARCH("Pref",F1009)=4,LEFT(F1009,2),F1009)))</f>
        <v>Leftover</v>
      </c>
      <c r="W1009" s="23" t="str">
        <f t="shared" ref="W1009" si="9947">IF(F1010="N/A","NA",VALUE(LEFT(F1010,SEARCH("of",F1010)-1)))</f>
        <v>NA</v>
      </c>
      <c r="X1009" s="23" t="str">
        <f t="shared" ref="X1009" si="9948">IF(F1010="N/A","NA",VALUE(RIGHT(F1010,SEARCH("of",F1010)-1)))</f>
        <v>NA</v>
      </c>
      <c r="Y1009" s="24">
        <f t="shared" ref="Y1009" si="9949">IF(V1009="Leftover",1,IF(W1009="NA","NA",W1009/X1009))</f>
        <v>1</v>
      </c>
      <c r="Z1009" s="25">
        <f t="shared" ref="Z1009" si="9950">IF(ISNUMBER(SEARCH("Choice",V1009))=TRUE,1,Y1009)</f>
        <v>1</v>
      </c>
      <c r="AA1009" s="22" t="str">
        <f t="shared" ref="AA1009" si="9951">IF(ISERROR(SEARCH("Pref",G1009)),G1009,IF(SEARCH("Pref",G1009)=3,LEFT(G1009,1),IF(SEARCH("Pref",G1009)=4,LEFT(G1009,2),G1009)))</f>
        <v>Leftover</v>
      </c>
      <c r="AB1009" s="23">
        <f t="shared" ref="AB1009" si="9952">IF(H1010="N/A","NA",VALUE(LEFT(H1010,SEARCH("of",H1010)-1)))</f>
        <v>3</v>
      </c>
      <c r="AC1009" s="23">
        <f t="shared" ref="AC1009" si="9953">IF(H1010="N/A","NA",VALUE(RIGHT(H1010,SEARCH("of",H1010)-1)))</f>
        <v>3</v>
      </c>
      <c r="AD1009" s="24">
        <f t="shared" ref="AD1009" si="9954">IF(AA1009="Leftover",1,IF(AB1009="NA","NA",AB1009/AC1009))</f>
        <v>1</v>
      </c>
      <c r="AE1009" s="25">
        <f t="shared" ref="AE1009" si="9955">IF(ISNUMBER(SEARCH("Choice",AA1009))=TRUE,1,AD1009)</f>
        <v>1</v>
      </c>
      <c r="AF1009" s="22" t="str">
        <f t="shared" ref="AF1009" si="9956">IF(ISERROR(SEARCH("Pref",H1009)),H1009,IF(SEARCH("Pref",H1009)=3,LEFT(H1009,1),IF(SEARCH("Pref",H1009)=4,LEFT(H1009,2),H1009)))</f>
        <v>Leftover Choice 1</v>
      </c>
      <c r="AG1009" s="23">
        <f t="shared" ref="AG1009" si="9957">IF(H1010="N/A","NA",VALUE(LEFT(H1010,SEARCH("of",H1010)-1)))</f>
        <v>3</v>
      </c>
      <c r="AH1009" s="23">
        <f t="shared" ref="AH1009" si="9958">IF(H1010="N/A","NA",VALUE(RIGHT(H1010,SEARCH("of",H1010)-1)))</f>
        <v>3</v>
      </c>
      <c r="AI1009" s="24">
        <f t="shared" ref="AI1009" si="9959">IF(AF1009="Leftover",1,IF(AG1009="NA","NA",AG1009/AH1009))</f>
        <v>1</v>
      </c>
      <c r="AJ1009" s="25">
        <f t="shared" ref="AJ1009" si="9960">IF(ISNUMBER(SEARCH("Choice",AF1009))=TRUE,1,AI1009)</f>
        <v>1</v>
      </c>
      <c r="AK1009" s="22" t="str">
        <f t="shared" ref="AK1009" si="9961">IF(ISERROR(SEARCH("Pref",I1009)),I1009,IF(SEARCH("Pref",I1009)=3,LEFT(I1009,1),IF(SEARCH("Pref",I1009)=4,LEFT(I1009,2),I1009)))</f>
        <v>Leftover Choice 2</v>
      </c>
      <c r="AL1009" s="23">
        <f t="shared" ref="AL1009" si="9962">IF(I1010="N/A","NA",VALUE(LEFT(I1010,SEARCH("of",I1010)-1)))</f>
        <v>1</v>
      </c>
      <c r="AM1009" s="23">
        <f t="shared" ref="AM1009" si="9963">IF(I1010="N/A","NA",VALUE(RIGHT(I1010,SEARCH("of",I1010)-1)))</f>
        <v>1</v>
      </c>
      <c r="AN1009" s="24">
        <f t="shared" ref="AN1009" si="9964">IF(AK1009="Leftover",1,IF(AL1009="NA","NA",AL1009/AM1009))</f>
        <v>1</v>
      </c>
      <c r="AO1009" s="25">
        <f t="shared" ref="AO1009" si="9965">IF(ISNUMBER(SEARCH("Choice",AK1009))=TRUE,1,AN1009)</f>
        <v>1</v>
      </c>
    </row>
    <row r="1010" spans="1:41" ht="9" customHeight="1" x14ac:dyDescent="0.25">
      <c r="A1010" s="35"/>
      <c r="B1010" s="38"/>
      <c r="C1010" s="6" t="s">
        <v>16</v>
      </c>
      <c r="D1010" s="5" t="s">
        <v>55</v>
      </c>
      <c r="E1010" s="5" t="s">
        <v>55</v>
      </c>
      <c r="F1010" s="5" t="s">
        <v>55</v>
      </c>
      <c r="G1010" s="5" t="s">
        <v>55</v>
      </c>
      <c r="H1010" s="5" t="s">
        <v>96</v>
      </c>
      <c r="I1010" s="5" t="s">
        <v>56</v>
      </c>
      <c r="J1010" s="22"/>
      <c r="K1010" s="26"/>
      <c r="L1010" s="22"/>
      <c r="M1010" s="23"/>
      <c r="N1010" s="23"/>
      <c r="O1010" s="27"/>
      <c r="P1010" s="23"/>
      <c r="Q1010" s="22"/>
      <c r="R1010" s="23"/>
      <c r="S1010" s="23"/>
      <c r="T1010" s="27"/>
      <c r="U1010" s="23"/>
      <c r="V1010" s="22"/>
      <c r="W1010" s="23"/>
      <c r="X1010" s="23"/>
      <c r="Y1010" s="27"/>
      <c r="Z1010" s="23"/>
      <c r="AA1010" s="22"/>
      <c r="AB1010" s="23"/>
      <c r="AC1010" s="23"/>
      <c r="AD1010" s="27"/>
      <c r="AE1010" s="23"/>
      <c r="AF1010" s="22"/>
      <c r="AG1010" s="23"/>
      <c r="AH1010" s="23"/>
      <c r="AI1010" s="27"/>
      <c r="AJ1010" s="23"/>
    </row>
    <row r="1011" spans="1:41" ht="19.95" customHeight="1" x14ac:dyDescent="0.25">
      <c r="A1011" s="36"/>
      <c r="B1011" s="41"/>
      <c r="C1011" s="42"/>
      <c r="D1011" s="42"/>
      <c r="E1011" s="42"/>
      <c r="F1011" s="42"/>
      <c r="G1011" s="42"/>
      <c r="H1011" s="42"/>
      <c r="I1011" s="42"/>
      <c r="J1011" s="28"/>
      <c r="K1011" s="29"/>
      <c r="L1011" s="22"/>
      <c r="M1011" s="23"/>
      <c r="N1011" s="23"/>
      <c r="O1011" s="27"/>
      <c r="P1011" s="23"/>
      <c r="Q1011" s="22"/>
      <c r="R1011" s="23"/>
      <c r="S1011" s="23"/>
      <c r="T1011" s="27"/>
      <c r="U1011" s="23"/>
      <c r="V1011" s="22"/>
      <c r="W1011" s="23"/>
      <c r="X1011" s="23"/>
      <c r="Y1011" s="27"/>
      <c r="Z1011" s="23"/>
      <c r="AA1011" s="22"/>
      <c r="AB1011" s="23"/>
      <c r="AC1011" s="23"/>
      <c r="AD1011" s="27"/>
      <c r="AE1011" s="23"/>
      <c r="AF1011" s="22"/>
      <c r="AG1011" s="23"/>
      <c r="AH1011" s="23"/>
      <c r="AI1011" s="27"/>
      <c r="AJ1011" s="23"/>
    </row>
    <row r="1012" spans="1:41" ht="12" customHeight="1" x14ac:dyDescent="0.25">
      <c r="A1012" s="34" t="s">
        <v>656</v>
      </c>
      <c r="B1012" s="37" t="s">
        <v>10</v>
      </c>
      <c r="C1012" s="6" t="s">
        <v>11</v>
      </c>
      <c r="D1012" s="5" t="s">
        <v>30</v>
      </c>
      <c r="E1012" s="6" t="s">
        <v>54</v>
      </c>
      <c r="F1012" s="5" t="s">
        <v>13</v>
      </c>
      <c r="G1012" s="5" t="s">
        <v>53</v>
      </c>
      <c r="H1012" s="5" t="s">
        <v>13</v>
      </c>
      <c r="I1012" s="5" t="s">
        <v>13</v>
      </c>
      <c r="J1012" s="20" t="str">
        <f t="shared" ref="J1012:K1012" si="9966">A1012</f>
        <v>DF098L1R</v>
      </c>
      <c r="K1012" s="21" t="str">
        <f t="shared" si="9966"/>
        <v>A</v>
      </c>
      <c r="L1012" s="22" t="str">
        <f t="shared" ref="L1012" si="9967">IF(ISERROR(SEARCH("Pref",D1012)),D1012,IF(SEARCH("Pref",D1012)=3,LEFT(D1012,1),IF(SEARCH("Pref",D1012)=4,LEFT(D1012,2),D1012)))</f>
        <v>Choice 3</v>
      </c>
      <c r="M1012" s="23">
        <f t="shared" ref="M1012" si="9968">IF(D1013="N/A","NA",VALUE(LEFT(D1013,SEARCH("of",D1013)-1)))</f>
        <v>2</v>
      </c>
      <c r="N1012" s="23">
        <f t="shared" ref="N1012" si="9969">IF(D1013="N/A","NA",VALUE(RIGHT(D1013,SEARCH("of",D1013)-1)))</f>
        <v>34</v>
      </c>
      <c r="O1012" s="24">
        <f t="shared" ref="O1012" si="9970">IF(L1012="Leftover",1,IF(M1012="NA","NA",M1012/N1012))</f>
        <v>5.8823529411764705E-2</v>
      </c>
      <c r="P1012" s="25">
        <f t="shared" ref="P1012" si="9971">IF(ISNUMBER(SEARCH("Choice",L1012))=TRUE,1,O1012)</f>
        <v>1</v>
      </c>
      <c r="Q1012" s="22" t="str">
        <f t="shared" ref="Q1012" si="9972">IF(ISERROR(SEARCH("Pref",E1012)),E1012,IF(SEARCH("Pref",E1012)=3,LEFT(E1012,1),IF(SEARCH("Pref",E1012)=4,LEFT(E1012,2),E1012)))</f>
        <v>None Drawn</v>
      </c>
      <c r="R1012" s="23" t="str">
        <f t="shared" ref="R1012" si="9973">IF(E1013="N/A","NA",VALUE(LEFT(E1013,SEARCH("of",E1013)-1)))</f>
        <v>NA</v>
      </c>
      <c r="S1012" s="23" t="str">
        <f t="shared" ref="S1012" si="9974">IF(E1013="N/A","NA",VALUE(RIGHT(E1013,SEARCH("of",E1013)-1)))</f>
        <v>NA</v>
      </c>
      <c r="T1012" s="24" t="str">
        <f t="shared" ref="T1012" si="9975">IF(Q1012="Leftover",1,IF(R1012="NA","NA",R1012/S1012))</f>
        <v>NA</v>
      </c>
      <c r="U1012" s="25" t="str">
        <f t="shared" ref="U1012" si="9976">IF(ISNUMBER(SEARCH("Choice",Q1012))=TRUE,1,T1012)</f>
        <v>NA</v>
      </c>
      <c r="V1012" s="22" t="str">
        <f t="shared" ref="V1012" si="9977">IF(ISERROR(SEARCH("Pref",F1012)),F1012,IF(SEARCH("Pref",F1012)=3,LEFT(F1012,1),IF(SEARCH("Pref",F1012)=4,LEFT(F1012,2),F1012)))</f>
        <v>Choice 2</v>
      </c>
      <c r="W1012" s="23">
        <f t="shared" ref="W1012" si="9978">IF(F1013="N/A","NA",VALUE(LEFT(F1013,SEARCH("of",F1013)-1)))</f>
        <v>4</v>
      </c>
      <c r="X1012" s="23">
        <f t="shared" ref="X1012" si="9979">IF(F1013="N/A","NA",VALUE(RIGHT(F1013,SEARCH("of",F1013)-1)))</f>
        <v>8</v>
      </c>
      <c r="Y1012" s="24">
        <f t="shared" ref="Y1012" si="9980">IF(V1012="Leftover",1,IF(W1012="NA","NA",W1012/X1012))</f>
        <v>0.5</v>
      </c>
      <c r="Z1012" s="25">
        <f t="shared" ref="Z1012" si="9981">IF(ISNUMBER(SEARCH("Choice",V1012))=TRUE,1,Y1012)</f>
        <v>1</v>
      </c>
      <c r="AA1012" s="22" t="str">
        <f t="shared" ref="AA1012" si="9982">IF(ISERROR(SEARCH("Pref",G1012)),G1012,IF(SEARCH("Pref",G1012)=3,LEFT(G1012,1),IF(SEARCH("Pref",G1012)=4,LEFT(G1012,2),G1012)))</f>
        <v>No Apps</v>
      </c>
      <c r="AB1012" s="23">
        <f t="shared" ref="AB1012" si="9983">IF(H1013="N/A","NA",VALUE(LEFT(H1013,SEARCH("of",H1013)-1)))</f>
        <v>9</v>
      </c>
      <c r="AC1012" s="23">
        <f t="shared" ref="AC1012" si="9984">IF(H1013="N/A","NA",VALUE(RIGHT(H1013,SEARCH("of",H1013)-1)))</f>
        <v>27</v>
      </c>
      <c r="AD1012" s="24">
        <f t="shared" ref="AD1012" si="9985">IF(AA1012="Leftover",1,IF(AB1012="NA","NA",AB1012/AC1012))</f>
        <v>0.33333333333333331</v>
      </c>
      <c r="AE1012" s="25">
        <f t="shared" ref="AE1012" si="9986">IF(ISNUMBER(SEARCH("Choice",AA1012))=TRUE,1,AD1012)</f>
        <v>0.33333333333333331</v>
      </c>
      <c r="AF1012" s="22" t="str">
        <f t="shared" ref="AF1012" si="9987">IF(ISERROR(SEARCH("Pref",H1012)),H1012,IF(SEARCH("Pref",H1012)=3,LEFT(H1012,1),IF(SEARCH("Pref",H1012)=4,LEFT(H1012,2),H1012)))</f>
        <v>Choice 2</v>
      </c>
      <c r="AG1012" s="23">
        <f t="shared" ref="AG1012" si="9988">IF(H1013="N/A","NA",VALUE(LEFT(H1013,SEARCH("of",H1013)-1)))</f>
        <v>9</v>
      </c>
      <c r="AH1012" s="23">
        <f t="shared" ref="AH1012" si="9989">IF(H1013="N/A","NA",VALUE(RIGHT(H1013,SEARCH("of",H1013)-1)))</f>
        <v>27</v>
      </c>
      <c r="AI1012" s="24">
        <f t="shared" ref="AI1012" si="9990">IF(AF1012="Leftover",1,IF(AG1012="NA","NA",AG1012/AH1012))</f>
        <v>0.33333333333333331</v>
      </c>
      <c r="AJ1012" s="25">
        <f t="shared" ref="AJ1012" si="9991">IF(ISNUMBER(SEARCH("Choice",AF1012))=TRUE,1,AI1012)</f>
        <v>1</v>
      </c>
      <c r="AK1012" s="22" t="str">
        <f t="shared" ref="AK1012" si="9992">IF(ISERROR(SEARCH("Pref",I1012)),I1012,IF(SEARCH("Pref",I1012)=3,LEFT(I1012,1),IF(SEARCH("Pref",I1012)=4,LEFT(I1012,2),I1012)))</f>
        <v>Choice 2</v>
      </c>
      <c r="AL1012" s="23">
        <f t="shared" ref="AL1012" si="9993">IF(I1013="N/A","NA",VALUE(LEFT(I1013,SEARCH("of",I1013)-1)))</f>
        <v>9</v>
      </c>
      <c r="AM1012" s="23">
        <f t="shared" ref="AM1012" si="9994">IF(I1013="N/A","NA",VALUE(RIGHT(I1013,SEARCH("of",I1013)-1)))</f>
        <v>17</v>
      </c>
      <c r="AN1012" s="24">
        <f t="shared" ref="AN1012" si="9995">IF(AK1012="Leftover",1,IF(AL1012="NA","NA",AL1012/AM1012))</f>
        <v>0.52941176470588236</v>
      </c>
      <c r="AO1012" s="25">
        <f t="shared" ref="AO1012" si="9996">IF(ISNUMBER(SEARCH("Choice",AK1012))=TRUE,1,AN1012)</f>
        <v>1</v>
      </c>
    </row>
    <row r="1013" spans="1:41" ht="9" customHeight="1" x14ac:dyDescent="0.25">
      <c r="A1013" s="35"/>
      <c r="B1013" s="38"/>
      <c r="C1013" s="6" t="s">
        <v>16</v>
      </c>
      <c r="D1013" s="5" t="s">
        <v>657</v>
      </c>
      <c r="E1013" s="5" t="s">
        <v>55</v>
      </c>
      <c r="F1013" s="5" t="s">
        <v>223</v>
      </c>
      <c r="G1013" s="5" t="s">
        <v>55</v>
      </c>
      <c r="H1013" s="5" t="s">
        <v>658</v>
      </c>
      <c r="I1013" s="5" t="s">
        <v>659</v>
      </c>
      <c r="J1013" s="22"/>
      <c r="K1013" s="26"/>
      <c r="L1013" s="22"/>
      <c r="M1013" s="23"/>
      <c r="N1013" s="23"/>
      <c r="O1013" s="27"/>
      <c r="P1013" s="23"/>
      <c r="Q1013" s="22"/>
      <c r="R1013" s="23"/>
      <c r="S1013" s="23"/>
      <c r="T1013" s="27"/>
      <c r="U1013" s="23"/>
      <c r="V1013" s="22"/>
      <c r="W1013" s="23"/>
      <c r="X1013" s="23"/>
      <c r="Y1013" s="27"/>
      <c r="Z1013" s="23"/>
      <c r="AA1013" s="22"/>
      <c r="AB1013" s="23"/>
      <c r="AC1013" s="23"/>
      <c r="AD1013" s="27"/>
      <c r="AE1013" s="23"/>
      <c r="AF1013" s="22"/>
      <c r="AG1013" s="23"/>
      <c r="AH1013" s="23"/>
      <c r="AI1013" s="27"/>
      <c r="AJ1013" s="23"/>
    </row>
    <row r="1014" spans="1:41" ht="19.95" customHeight="1" x14ac:dyDescent="0.25">
      <c r="A1014" s="36"/>
      <c r="B1014" s="41"/>
      <c r="C1014" s="42"/>
      <c r="D1014" s="42"/>
      <c r="E1014" s="42"/>
      <c r="F1014" s="42"/>
      <c r="G1014" s="42"/>
      <c r="H1014" s="42"/>
      <c r="I1014" s="42"/>
      <c r="J1014" s="28"/>
      <c r="K1014" s="29"/>
      <c r="L1014" s="22"/>
      <c r="M1014" s="23"/>
      <c r="N1014" s="23"/>
      <c r="O1014" s="27"/>
      <c r="P1014" s="23"/>
      <c r="Q1014" s="22"/>
      <c r="R1014" s="23"/>
      <c r="S1014" s="23"/>
      <c r="T1014" s="27"/>
      <c r="U1014" s="23"/>
      <c r="V1014" s="22"/>
      <c r="W1014" s="23"/>
      <c r="X1014" s="23"/>
      <c r="Y1014" s="27"/>
      <c r="Z1014" s="23"/>
      <c r="AA1014" s="22"/>
      <c r="AB1014" s="23"/>
      <c r="AC1014" s="23"/>
      <c r="AD1014" s="27"/>
      <c r="AE1014" s="23"/>
      <c r="AF1014" s="22"/>
      <c r="AG1014" s="23"/>
      <c r="AH1014" s="23"/>
      <c r="AI1014" s="27"/>
      <c r="AJ1014" s="23"/>
    </row>
    <row r="1015" spans="1:41" ht="10.95" customHeight="1" x14ac:dyDescent="0.25">
      <c r="A1015" s="34" t="s">
        <v>660</v>
      </c>
      <c r="B1015" s="37" t="s">
        <v>10</v>
      </c>
      <c r="C1015" s="6" t="s">
        <v>11</v>
      </c>
      <c r="D1015" s="5" t="s">
        <v>30</v>
      </c>
      <c r="E1015" s="5" t="s">
        <v>13</v>
      </c>
      <c r="F1015" s="5" t="s">
        <v>30</v>
      </c>
      <c r="G1015" s="5" t="s">
        <v>53</v>
      </c>
      <c r="H1015" s="5" t="s">
        <v>13</v>
      </c>
      <c r="I1015" s="5" t="s">
        <v>270</v>
      </c>
      <c r="J1015" s="20" t="str">
        <f t="shared" ref="J1015:K1015" si="9997">A1015</f>
        <v>DF098O1R</v>
      </c>
      <c r="K1015" s="21" t="str">
        <f t="shared" si="9997"/>
        <v>A</v>
      </c>
      <c r="L1015" s="22" t="str">
        <f t="shared" ref="L1015" si="9998">IF(ISERROR(SEARCH("Pref",D1015)),D1015,IF(SEARCH("Pref",D1015)=3,LEFT(D1015,1),IF(SEARCH("Pref",D1015)=4,LEFT(D1015,2),D1015)))</f>
        <v>Choice 3</v>
      </c>
      <c r="M1015" s="23">
        <f t="shared" ref="M1015" si="9999">IF(D1016="N/A","NA",VALUE(LEFT(D1016,SEARCH("of",D1016)-1)))</f>
        <v>4</v>
      </c>
      <c r="N1015" s="23">
        <f t="shared" ref="N1015" si="10000">IF(D1016="N/A","NA",VALUE(RIGHT(D1016,SEARCH("of",D1016)-1)))</f>
        <v>23</v>
      </c>
      <c r="O1015" s="24">
        <f t="shared" ref="O1015" si="10001">IF(L1015="Leftover",1,IF(M1015="NA","NA",M1015/N1015))</f>
        <v>0.17391304347826086</v>
      </c>
      <c r="P1015" s="25">
        <f t="shared" ref="P1015" si="10002">IF(ISNUMBER(SEARCH("Choice",L1015))=TRUE,1,O1015)</f>
        <v>1</v>
      </c>
      <c r="Q1015" s="22" t="str">
        <f t="shared" ref="Q1015" si="10003">IF(ISERROR(SEARCH("Pref",E1015)),E1015,IF(SEARCH("Pref",E1015)=3,LEFT(E1015,1),IF(SEARCH("Pref",E1015)=4,LEFT(E1015,2),E1015)))</f>
        <v>Choice 2</v>
      </c>
      <c r="R1015" s="23">
        <f t="shared" ref="R1015" si="10004">IF(E1016="N/A","NA",VALUE(LEFT(E1016,SEARCH("of",E1016)-1)))</f>
        <v>1</v>
      </c>
      <c r="S1015" s="23">
        <f t="shared" ref="S1015" si="10005">IF(E1016="N/A","NA",VALUE(RIGHT(E1016,SEARCH("of",E1016)-1)))</f>
        <v>1</v>
      </c>
      <c r="T1015" s="24">
        <f t="shared" ref="T1015" si="10006">IF(Q1015="Leftover",1,IF(R1015="NA","NA",R1015/S1015))</f>
        <v>1</v>
      </c>
      <c r="U1015" s="25">
        <f t="shared" ref="U1015" si="10007">IF(ISNUMBER(SEARCH("Choice",Q1015))=TRUE,1,T1015)</f>
        <v>1</v>
      </c>
      <c r="V1015" s="22" t="str">
        <f t="shared" ref="V1015" si="10008">IF(ISERROR(SEARCH("Pref",F1015)),F1015,IF(SEARCH("Pref",F1015)=3,LEFT(F1015,1),IF(SEARCH("Pref",F1015)=4,LEFT(F1015,2),F1015)))</f>
        <v>Choice 3</v>
      </c>
      <c r="W1015" s="23">
        <f t="shared" ref="W1015" si="10009">IF(F1016="N/A","NA",VALUE(LEFT(F1016,SEARCH("of",F1016)-1)))</f>
        <v>1</v>
      </c>
      <c r="X1015" s="23">
        <f t="shared" ref="X1015" si="10010">IF(F1016="N/A","NA",VALUE(RIGHT(F1016,SEARCH("of",F1016)-1)))</f>
        <v>4</v>
      </c>
      <c r="Y1015" s="24">
        <f t="shared" ref="Y1015" si="10011">IF(V1015="Leftover",1,IF(W1015="NA","NA",W1015/X1015))</f>
        <v>0.25</v>
      </c>
      <c r="Z1015" s="25">
        <f t="shared" ref="Z1015" si="10012">IF(ISNUMBER(SEARCH("Choice",V1015))=TRUE,1,Y1015)</f>
        <v>1</v>
      </c>
      <c r="AA1015" s="22" t="str">
        <f t="shared" ref="AA1015" si="10013">IF(ISERROR(SEARCH("Pref",G1015)),G1015,IF(SEARCH("Pref",G1015)=3,LEFT(G1015,1),IF(SEARCH("Pref",G1015)=4,LEFT(G1015,2),G1015)))</f>
        <v>No Apps</v>
      </c>
      <c r="AB1015" s="23">
        <f t="shared" ref="AB1015" si="10014">IF(H1016="N/A","NA",VALUE(LEFT(H1016,SEARCH("of",H1016)-1)))</f>
        <v>9</v>
      </c>
      <c r="AC1015" s="23">
        <f t="shared" ref="AC1015" si="10015">IF(H1016="N/A","NA",VALUE(RIGHT(H1016,SEARCH("of",H1016)-1)))</f>
        <v>12</v>
      </c>
      <c r="AD1015" s="24">
        <f t="shared" ref="AD1015" si="10016">IF(AA1015="Leftover",1,IF(AB1015="NA","NA",AB1015/AC1015))</f>
        <v>0.75</v>
      </c>
      <c r="AE1015" s="25">
        <f t="shared" ref="AE1015" si="10017">IF(ISNUMBER(SEARCH("Choice",AA1015))=TRUE,1,AD1015)</f>
        <v>0.75</v>
      </c>
      <c r="AF1015" s="22" t="str">
        <f t="shared" ref="AF1015" si="10018">IF(ISERROR(SEARCH("Pref",H1015)),H1015,IF(SEARCH("Pref",H1015)=3,LEFT(H1015,1),IF(SEARCH("Pref",H1015)=4,LEFT(H1015,2),H1015)))</f>
        <v>Choice 2</v>
      </c>
      <c r="AG1015" s="23">
        <f t="shared" ref="AG1015" si="10019">IF(H1016="N/A","NA",VALUE(LEFT(H1016,SEARCH("of",H1016)-1)))</f>
        <v>9</v>
      </c>
      <c r="AH1015" s="23">
        <f t="shared" ref="AH1015" si="10020">IF(H1016="N/A","NA",VALUE(RIGHT(H1016,SEARCH("of",H1016)-1)))</f>
        <v>12</v>
      </c>
      <c r="AI1015" s="24">
        <f t="shared" ref="AI1015" si="10021">IF(AF1015="Leftover",1,IF(AG1015="NA","NA",AG1015/AH1015))</f>
        <v>0.75</v>
      </c>
      <c r="AJ1015" s="25">
        <f t="shared" ref="AJ1015" si="10022">IF(ISNUMBER(SEARCH("Choice",AF1015))=TRUE,1,AI1015)</f>
        <v>1</v>
      </c>
      <c r="AK1015" s="22" t="str">
        <f t="shared" ref="AK1015" si="10023">IF(ISERROR(SEARCH("Pref",I1015)),I1015,IF(SEARCH("Pref",I1015)=3,LEFT(I1015,1),IF(SEARCH("Pref",I1015)=4,LEFT(I1015,2),I1015)))</f>
        <v>Choice 4</v>
      </c>
      <c r="AL1015" s="23">
        <f t="shared" ref="AL1015" si="10024">IF(I1016="N/A","NA",VALUE(LEFT(I1016,SEARCH("of",I1016)-1)))</f>
        <v>3</v>
      </c>
      <c r="AM1015" s="23">
        <f t="shared" ref="AM1015" si="10025">IF(I1016="N/A","NA",VALUE(RIGHT(I1016,SEARCH("of",I1016)-1)))</f>
        <v>28</v>
      </c>
      <c r="AN1015" s="24">
        <f t="shared" ref="AN1015" si="10026">IF(AK1015="Leftover",1,IF(AL1015="NA","NA",AL1015/AM1015))</f>
        <v>0.10714285714285714</v>
      </c>
      <c r="AO1015" s="25">
        <f t="shared" ref="AO1015" si="10027">IF(ISNUMBER(SEARCH("Choice",AK1015))=TRUE,1,AN1015)</f>
        <v>1</v>
      </c>
    </row>
    <row r="1016" spans="1:41" ht="9" customHeight="1" x14ac:dyDescent="0.25">
      <c r="A1016" s="35"/>
      <c r="B1016" s="38"/>
      <c r="C1016" s="6" t="s">
        <v>16</v>
      </c>
      <c r="D1016" s="5" t="s">
        <v>661</v>
      </c>
      <c r="E1016" s="5" t="s">
        <v>56</v>
      </c>
      <c r="F1016" s="5" t="s">
        <v>39</v>
      </c>
      <c r="G1016" s="5" t="s">
        <v>55</v>
      </c>
      <c r="H1016" s="5" t="s">
        <v>649</v>
      </c>
      <c r="I1016" s="5" t="s">
        <v>259</v>
      </c>
      <c r="J1016" s="22"/>
      <c r="K1016" s="26"/>
      <c r="L1016" s="22"/>
      <c r="M1016" s="23"/>
      <c r="N1016" s="23"/>
      <c r="O1016" s="27"/>
      <c r="P1016" s="23"/>
      <c r="Q1016" s="22"/>
      <c r="R1016" s="23"/>
      <c r="S1016" s="23"/>
      <c r="T1016" s="27"/>
      <c r="U1016" s="23"/>
      <c r="V1016" s="22"/>
      <c r="W1016" s="23"/>
      <c r="X1016" s="23"/>
      <c r="Y1016" s="27"/>
      <c r="Z1016" s="23"/>
      <c r="AA1016" s="22"/>
      <c r="AB1016" s="23"/>
      <c r="AC1016" s="23"/>
      <c r="AD1016" s="27"/>
      <c r="AE1016" s="23"/>
      <c r="AF1016" s="22"/>
      <c r="AG1016" s="23"/>
      <c r="AH1016" s="23"/>
      <c r="AI1016" s="27"/>
      <c r="AJ1016" s="23"/>
    </row>
    <row r="1017" spans="1:41" ht="19.95" customHeight="1" x14ac:dyDescent="0.25">
      <c r="A1017" s="36"/>
      <c r="B1017" s="41"/>
      <c r="C1017" s="42"/>
      <c r="D1017" s="42"/>
      <c r="E1017" s="42"/>
      <c r="F1017" s="42"/>
      <c r="G1017" s="42"/>
      <c r="H1017" s="42"/>
      <c r="I1017" s="42"/>
      <c r="J1017" s="28"/>
      <c r="K1017" s="29"/>
      <c r="L1017" s="22"/>
      <c r="M1017" s="23"/>
      <c r="N1017" s="23"/>
      <c r="O1017" s="27"/>
      <c r="P1017" s="23"/>
      <c r="Q1017" s="22"/>
      <c r="R1017" s="23"/>
      <c r="S1017" s="23"/>
      <c r="T1017" s="27"/>
      <c r="U1017" s="23"/>
      <c r="V1017" s="22"/>
      <c r="W1017" s="23"/>
      <c r="X1017" s="23"/>
      <c r="Y1017" s="27"/>
      <c r="Z1017" s="23"/>
      <c r="AA1017" s="22"/>
      <c r="AB1017" s="23"/>
      <c r="AC1017" s="23"/>
      <c r="AD1017" s="27"/>
      <c r="AE1017" s="23"/>
      <c r="AF1017" s="22"/>
      <c r="AG1017" s="23"/>
      <c r="AH1017" s="23"/>
      <c r="AI1017" s="27"/>
      <c r="AJ1017" s="23"/>
    </row>
    <row r="1018" spans="1:41" ht="12" customHeight="1" x14ac:dyDescent="0.25">
      <c r="A1018" s="34" t="s">
        <v>662</v>
      </c>
      <c r="B1018" s="37" t="s">
        <v>10</v>
      </c>
      <c r="C1018" s="6" t="s">
        <v>11</v>
      </c>
      <c r="D1018" s="5" t="s">
        <v>13</v>
      </c>
      <c r="E1018" s="5" t="s">
        <v>53</v>
      </c>
      <c r="F1018" s="5" t="s">
        <v>13</v>
      </c>
      <c r="G1018" s="5" t="s">
        <v>53</v>
      </c>
      <c r="H1018" s="5" t="s">
        <v>12</v>
      </c>
      <c r="I1018" s="5" t="s">
        <v>13</v>
      </c>
      <c r="J1018" s="20" t="str">
        <f t="shared" ref="J1018:K1018" si="10028">A1018</f>
        <v>DF099L1R</v>
      </c>
      <c r="K1018" s="21" t="str">
        <f t="shared" si="10028"/>
        <v>A</v>
      </c>
      <c r="L1018" s="22" t="str">
        <f t="shared" ref="L1018" si="10029">IF(ISERROR(SEARCH("Pref",D1018)),D1018,IF(SEARCH("Pref",D1018)=3,LEFT(D1018,1),IF(SEARCH("Pref",D1018)=4,LEFT(D1018,2),D1018)))</f>
        <v>Choice 2</v>
      </c>
      <c r="M1018" s="23">
        <f t="shared" ref="M1018" si="10030">IF(D1019="N/A","NA",VALUE(LEFT(D1019,SEARCH("of",D1019)-1)))</f>
        <v>33</v>
      </c>
      <c r="N1018" s="23">
        <f t="shared" ref="N1018" si="10031">IF(D1019="N/A","NA",VALUE(RIGHT(D1019,SEARCH("of",D1019)-1)))</f>
        <v>75</v>
      </c>
      <c r="O1018" s="24">
        <f t="shared" ref="O1018" si="10032">IF(L1018="Leftover",1,IF(M1018="NA","NA",M1018/N1018))</f>
        <v>0.44</v>
      </c>
      <c r="P1018" s="25">
        <f t="shared" ref="P1018" si="10033">IF(ISNUMBER(SEARCH("Choice",L1018))=TRUE,1,O1018)</f>
        <v>1</v>
      </c>
      <c r="Q1018" s="22" t="str">
        <f t="shared" ref="Q1018" si="10034">IF(ISERROR(SEARCH("Pref",E1018)),E1018,IF(SEARCH("Pref",E1018)=3,LEFT(E1018,1),IF(SEARCH("Pref",E1018)=4,LEFT(E1018,2),E1018)))</f>
        <v>No Apps</v>
      </c>
      <c r="R1018" s="23" t="str">
        <f t="shared" ref="R1018" si="10035">IF(E1019="N/A","NA",VALUE(LEFT(E1019,SEARCH("of",E1019)-1)))</f>
        <v>NA</v>
      </c>
      <c r="S1018" s="23" t="str">
        <f t="shared" ref="S1018" si="10036">IF(E1019="N/A","NA",VALUE(RIGHT(E1019,SEARCH("of",E1019)-1)))</f>
        <v>NA</v>
      </c>
      <c r="T1018" s="24" t="str">
        <f t="shared" ref="T1018" si="10037">IF(Q1018="Leftover",1,IF(R1018="NA","NA",R1018/S1018))</f>
        <v>NA</v>
      </c>
      <c r="U1018" s="25" t="str">
        <f t="shared" ref="U1018" si="10038">IF(ISNUMBER(SEARCH("Choice",Q1018))=TRUE,1,T1018)</f>
        <v>NA</v>
      </c>
      <c r="V1018" s="22" t="str">
        <f t="shared" ref="V1018" si="10039">IF(ISERROR(SEARCH("Pref",F1018)),F1018,IF(SEARCH("Pref",F1018)=3,LEFT(F1018,1),IF(SEARCH("Pref",F1018)=4,LEFT(F1018,2),F1018)))</f>
        <v>Choice 2</v>
      </c>
      <c r="W1018" s="23">
        <f t="shared" ref="W1018" si="10040">IF(F1019="N/A","NA",VALUE(LEFT(F1019,SEARCH("of",F1019)-1)))</f>
        <v>10</v>
      </c>
      <c r="X1018" s="23">
        <f t="shared" ref="X1018" si="10041">IF(F1019="N/A","NA",VALUE(RIGHT(F1019,SEARCH("of",F1019)-1)))</f>
        <v>17</v>
      </c>
      <c r="Y1018" s="24">
        <f t="shared" ref="Y1018" si="10042">IF(V1018="Leftover",1,IF(W1018="NA","NA",W1018/X1018))</f>
        <v>0.58823529411764708</v>
      </c>
      <c r="Z1018" s="25">
        <f t="shared" ref="Z1018" si="10043">IF(ISNUMBER(SEARCH("Choice",V1018))=TRUE,1,Y1018)</f>
        <v>1</v>
      </c>
      <c r="AA1018" s="22" t="str">
        <f t="shared" ref="AA1018" si="10044">IF(ISERROR(SEARCH("Pref",G1018)),G1018,IF(SEARCH("Pref",G1018)=3,LEFT(G1018,1),IF(SEARCH("Pref",G1018)=4,LEFT(G1018,2),G1018)))</f>
        <v>No Apps</v>
      </c>
      <c r="AB1018" s="23">
        <f t="shared" ref="AB1018" si="10045">IF(H1019="N/A","NA",VALUE(LEFT(H1019,SEARCH("of",H1019)-1)))</f>
        <v>4</v>
      </c>
      <c r="AC1018" s="23">
        <f t="shared" ref="AC1018" si="10046">IF(H1019="N/A","NA",VALUE(RIGHT(H1019,SEARCH("of",H1019)-1)))</f>
        <v>4</v>
      </c>
      <c r="AD1018" s="24">
        <f t="shared" ref="AD1018" si="10047">IF(AA1018="Leftover",1,IF(AB1018="NA","NA",AB1018/AC1018))</f>
        <v>1</v>
      </c>
      <c r="AE1018" s="25">
        <f t="shared" ref="AE1018" si="10048">IF(ISNUMBER(SEARCH("Choice",AA1018))=TRUE,1,AD1018)</f>
        <v>1</v>
      </c>
      <c r="AF1018" s="22" t="str">
        <f t="shared" ref="AF1018" si="10049">IF(ISERROR(SEARCH("Pref",H1018)),H1018,IF(SEARCH("Pref",H1018)=3,LEFT(H1018,1),IF(SEARCH("Pref",H1018)=4,LEFT(H1018,2),H1018)))</f>
        <v>0</v>
      </c>
      <c r="AG1018" s="23">
        <f t="shared" ref="AG1018" si="10050">IF(H1019="N/A","NA",VALUE(LEFT(H1019,SEARCH("of",H1019)-1)))</f>
        <v>4</v>
      </c>
      <c r="AH1018" s="23">
        <f t="shared" ref="AH1018" si="10051">IF(H1019="N/A","NA",VALUE(RIGHT(H1019,SEARCH("of",H1019)-1)))</f>
        <v>4</v>
      </c>
      <c r="AI1018" s="24">
        <f t="shared" ref="AI1018" si="10052">IF(AF1018="Leftover",1,IF(AG1018="NA","NA",AG1018/AH1018))</f>
        <v>1</v>
      </c>
      <c r="AJ1018" s="25">
        <f t="shared" ref="AJ1018" si="10053">IF(ISNUMBER(SEARCH("Choice",AF1018))=TRUE,1,AI1018)</f>
        <v>1</v>
      </c>
      <c r="AK1018" s="22" t="str">
        <f t="shared" ref="AK1018" si="10054">IF(ISERROR(SEARCH("Pref",I1018)),I1018,IF(SEARCH("Pref",I1018)=3,LEFT(I1018,1),IF(SEARCH("Pref",I1018)=4,LEFT(I1018,2),I1018)))</f>
        <v>Choice 2</v>
      </c>
      <c r="AL1018" s="23">
        <f t="shared" ref="AL1018" si="10055">IF(I1019="N/A","NA",VALUE(LEFT(I1019,SEARCH("of",I1019)-1)))</f>
        <v>9</v>
      </c>
      <c r="AM1018" s="23">
        <f t="shared" ref="AM1018" si="10056">IF(I1019="N/A","NA",VALUE(RIGHT(I1019,SEARCH("of",I1019)-1)))</f>
        <v>36</v>
      </c>
      <c r="AN1018" s="24">
        <f t="shared" ref="AN1018" si="10057">IF(AK1018="Leftover",1,IF(AL1018="NA","NA",AL1018/AM1018))</f>
        <v>0.25</v>
      </c>
      <c r="AO1018" s="25">
        <f t="shared" ref="AO1018" si="10058">IF(ISNUMBER(SEARCH("Choice",AK1018))=TRUE,1,AN1018)</f>
        <v>1</v>
      </c>
    </row>
    <row r="1019" spans="1:41" ht="9" customHeight="1" x14ac:dyDescent="0.25">
      <c r="A1019" s="35"/>
      <c r="B1019" s="38"/>
      <c r="C1019" s="6" t="s">
        <v>16</v>
      </c>
      <c r="D1019" s="5" t="s">
        <v>663</v>
      </c>
      <c r="E1019" s="5" t="s">
        <v>55</v>
      </c>
      <c r="F1019" s="5" t="s">
        <v>664</v>
      </c>
      <c r="G1019" s="5" t="s">
        <v>55</v>
      </c>
      <c r="H1019" s="5" t="s">
        <v>104</v>
      </c>
      <c r="I1019" s="5" t="s">
        <v>665</v>
      </c>
      <c r="J1019" s="22"/>
      <c r="K1019" s="26"/>
      <c r="L1019" s="22"/>
      <c r="M1019" s="23"/>
      <c r="N1019" s="23"/>
      <c r="O1019" s="27"/>
      <c r="P1019" s="23"/>
      <c r="Q1019" s="22"/>
      <c r="R1019" s="23"/>
      <c r="S1019" s="23"/>
      <c r="T1019" s="27"/>
      <c r="U1019" s="23"/>
      <c r="V1019" s="22"/>
      <c r="W1019" s="23"/>
      <c r="X1019" s="23"/>
      <c r="Y1019" s="27"/>
      <c r="Z1019" s="23"/>
      <c r="AA1019" s="22"/>
      <c r="AB1019" s="23"/>
      <c r="AC1019" s="23"/>
      <c r="AD1019" s="27"/>
      <c r="AE1019" s="23"/>
      <c r="AF1019" s="22"/>
      <c r="AG1019" s="23"/>
      <c r="AH1019" s="23"/>
      <c r="AI1019" s="27"/>
      <c r="AJ1019" s="23"/>
    </row>
    <row r="1020" spans="1:41" ht="19.95" customHeight="1" x14ac:dyDescent="0.25">
      <c r="A1020" s="36"/>
      <c r="B1020" s="41"/>
      <c r="C1020" s="42"/>
      <c r="D1020" s="42"/>
      <c r="E1020" s="42"/>
      <c r="F1020" s="42"/>
      <c r="G1020" s="42"/>
      <c r="H1020" s="42"/>
      <c r="I1020" s="42"/>
      <c r="J1020" s="28"/>
      <c r="K1020" s="29"/>
      <c r="L1020" s="22"/>
      <c r="M1020" s="23"/>
      <c r="N1020" s="23"/>
      <c r="O1020" s="27"/>
      <c r="P1020" s="23"/>
      <c r="Q1020" s="22"/>
      <c r="R1020" s="23"/>
      <c r="S1020" s="23"/>
      <c r="T1020" s="27"/>
      <c r="U1020" s="23"/>
      <c r="V1020" s="22"/>
      <c r="W1020" s="23"/>
      <c r="X1020" s="23"/>
      <c r="Y1020" s="27"/>
      <c r="Z1020" s="23"/>
      <c r="AA1020" s="22"/>
      <c r="AB1020" s="23"/>
      <c r="AC1020" s="23"/>
      <c r="AD1020" s="27"/>
      <c r="AE1020" s="23"/>
      <c r="AF1020" s="22"/>
      <c r="AG1020" s="23"/>
      <c r="AH1020" s="23"/>
      <c r="AI1020" s="27"/>
      <c r="AJ1020" s="23"/>
    </row>
    <row r="1021" spans="1:41" ht="12" customHeight="1" x14ac:dyDescent="0.25">
      <c r="A1021" s="34" t="s">
        <v>666</v>
      </c>
      <c r="B1021" s="37" t="s">
        <v>10</v>
      </c>
      <c r="C1021" s="6" t="s">
        <v>11</v>
      </c>
      <c r="D1021" s="5" t="s">
        <v>270</v>
      </c>
      <c r="E1021" s="5" t="s">
        <v>53</v>
      </c>
      <c r="F1021" s="5" t="s">
        <v>270</v>
      </c>
      <c r="G1021" s="5" t="s">
        <v>53</v>
      </c>
      <c r="H1021" s="5" t="s">
        <v>30</v>
      </c>
      <c r="I1021" s="5" t="s">
        <v>270</v>
      </c>
      <c r="J1021" s="20" t="str">
        <f t="shared" ref="J1021:K1021" si="10059">A1021</f>
        <v>DF099O1R</v>
      </c>
      <c r="K1021" s="21" t="str">
        <f t="shared" si="10059"/>
        <v>A</v>
      </c>
      <c r="L1021" s="22" t="str">
        <f t="shared" ref="L1021" si="10060">IF(ISERROR(SEARCH("Pref",D1021)),D1021,IF(SEARCH("Pref",D1021)=3,LEFT(D1021,1),IF(SEARCH("Pref",D1021)=4,LEFT(D1021,2),D1021)))</f>
        <v>Choice 4</v>
      </c>
      <c r="M1021" s="23">
        <f t="shared" ref="M1021" si="10061">IF(D1022="N/A","NA",VALUE(LEFT(D1022,SEARCH("of",D1022)-1)))</f>
        <v>6</v>
      </c>
      <c r="N1021" s="23">
        <f t="shared" ref="N1021" si="10062">IF(D1022="N/A","NA",VALUE(RIGHT(D1022,SEARCH("of",D1022)-1)))</f>
        <v>19</v>
      </c>
      <c r="O1021" s="24">
        <f t="shared" ref="O1021" si="10063">IF(L1021="Leftover",1,IF(M1021="NA","NA",M1021/N1021))</f>
        <v>0.31578947368421051</v>
      </c>
      <c r="P1021" s="25">
        <f t="shared" ref="P1021" si="10064">IF(ISNUMBER(SEARCH("Choice",L1021))=TRUE,1,O1021)</f>
        <v>1</v>
      </c>
      <c r="Q1021" s="22" t="str">
        <f t="shared" ref="Q1021" si="10065">IF(ISERROR(SEARCH("Pref",E1021)),E1021,IF(SEARCH("Pref",E1021)=3,LEFT(E1021,1),IF(SEARCH("Pref",E1021)=4,LEFT(E1021,2),E1021)))</f>
        <v>No Apps</v>
      </c>
      <c r="R1021" s="23" t="str">
        <f t="shared" ref="R1021" si="10066">IF(E1022="N/A","NA",VALUE(LEFT(E1022,SEARCH("of",E1022)-1)))</f>
        <v>NA</v>
      </c>
      <c r="S1021" s="23" t="str">
        <f t="shared" ref="S1021" si="10067">IF(E1022="N/A","NA",VALUE(RIGHT(E1022,SEARCH("of",E1022)-1)))</f>
        <v>NA</v>
      </c>
      <c r="T1021" s="24" t="str">
        <f t="shared" ref="T1021" si="10068">IF(Q1021="Leftover",1,IF(R1021="NA","NA",R1021/S1021))</f>
        <v>NA</v>
      </c>
      <c r="U1021" s="25" t="str">
        <f t="shared" ref="U1021" si="10069">IF(ISNUMBER(SEARCH("Choice",Q1021))=TRUE,1,T1021)</f>
        <v>NA</v>
      </c>
      <c r="V1021" s="22" t="str">
        <f t="shared" ref="V1021" si="10070">IF(ISERROR(SEARCH("Pref",F1021)),F1021,IF(SEARCH("Pref",F1021)=3,LEFT(F1021,1),IF(SEARCH("Pref",F1021)=4,LEFT(F1021,2),F1021)))</f>
        <v>Choice 4</v>
      </c>
      <c r="W1021" s="23">
        <f t="shared" ref="W1021" si="10071">IF(F1022="N/A","NA",VALUE(LEFT(F1022,SEARCH("of",F1022)-1)))</f>
        <v>1</v>
      </c>
      <c r="X1021" s="23">
        <f t="shared" ref="X1021" si="10072">IF(F1022="N/A","NA",VALUE(RIGHT(F1022,SEARCH("of",F1022)-1)))</f>
        <v>4</v>
      </c>
      <c r="Y1021" s="24">
        <f t="shared" ref="Y1021" si="10073">IF(V1021="Leftover",1,IF(W1021="NA","NA",W1021/X1021))</f>
        <v>0.25</v>
      </c>
      <c r="Z1021" s="25">
        <f t="shared" ref="Z1021" si="10074">IF(ISNUMBER(SEARCH("Choice",V1021))=TRUE,1,Y1021)</f>
        <v>1</v>
      </c>
      <c r="AA1021" s="22" t="str">
        <f t="shared" ref="AA1021" si="10075">IF(ISERROR(SEARCH("Pref",G1021)),G1021,IF(SEARCH("Pref",G1021)=3,LEFT(G1021,1),IF(SEARCH("Pref",G1021)=4,LEFT(G1021,2),G1021)))</f>
        <v>No Apps</v>
      </c>
      <c r="AB1021" s="23">
        <f t="shared" ref="AB1021" si="10076">IF(H1022="N/A","NA",VALUE(LEFT(H1022,SEARCH("of",H1022)-1)))</f>
        <v>2</v>
      </c>
      <c r="AC1021" s="23">
        <f t="shared" ref="AC1021" si="10077">IF(H1022="N/A","NA",VALUE(RIGHT(H1022,SEARCH("of",H1022)-1)))</f>
        <v>8</v>
      </c>
      <c r="AD1021" s="24">
        <f t="shared" ref="AD1021" si="10078">IF(AA1021="Leftover",1,IF(AB1021="NA","NA",AB1021/AC1021))</f>
        <v>0.25</v>
      </c>
      <c r="AE1021" s="25">
        <f t="shared" ref="AE1021" si="10079">IF(ISNUMBER(SEARCH("Choice",AA1021))=TRUE,1,AD1021)</f>
        <v>0.25</v>
      </c>
      <c r="AF1021" s="22" t="str">
        <f t="shared" ref="AF1021" si="10080">IF(ISERROR(SEARCH("Pref",H1021)),H1021,IF(SEARCH("Pref",H1021)=3,LEFT(H1021,1),IF(SEARCH("Pref",H1021)=4,LEFT(H1021,2),H1021)))</f>
        <v>Choice 3</v>
      </c>
      <c r="AG1021" s="23">
        <f t="shared" ref="AG1021" si="10081">IF(H1022="N/A","NA",VALUE(LEFT(H1022,SEARCH("of",H1022)-1)))</f>
        <v>2</v>
      </c>
      <c r="AH1021" s="23">
        <f t="shared" ref="AH1021" si="10082">IF(H1022="N/A","NA",VALUE(RIGHT(H1022,SEARCH("of",H1022)-1)))</f>
        <v>8</v>
      </c>
      <c r="AI1021" s="24">
        <f t="shared" ref="AI1021" si="10083">IF(AF1021="Leftover",1,IF(AG1021="NA","NA",AG1021/AH1021))</f>
        <v>0.25</v>
      </c>
      <c r="AJ1021" s="25">
        <f t="shared" ref="AJ1021" si="10084">IF(ISNUMBER(SEARCH("Choice",AF1021))=TRUE,1,AI1021)</f>
        <v>1</v>
      </c>
      <c r="AK1021" s="22" t="str">
        <f t="shared" ref="AK1021" si="10085">IF(ISERROR(SEARCH("Pref",I1021)),I1021,IF(SEARCH("Pref",I1021)=3,LEFT(I1021,1),IF(SEARCH("Pref",I1021)=4,LEFT(I1021,2),I1021)))</f>
        <v>Choice 4</v>
      </c>
      <c r="AL1021" s="23">
        <f t="shared" ref="AL1021" si="10086">IF(I1022="N/A","NA",VALUE(LEFT(I1022,SEARCH("of",I1022)-1)))</f>
        <v>9</v>
      </c>
      <c r="AM1021" s="23">
        <f t="shared" ref="AM1021" si="10087">IF(I1022="N/A","NA",VALUE(RIGHT(I1022,SEARCH("of",I1022)-1)))</f>
        <v>14</v>
      </c>
      <c r="AN1021" s="24">
        <f t="shared" ref="AN1021" si="10088">IF(AK1021="Leftover",1,IF(AL1021="NA","NA",AL1021/AM1021))</f>
        <v>0.6428571428571429</v>
      </c>
      <c r="AO1021" s="25">
        <f t="shared" ref="AO1021" si="10089">IF(ISNUMBER(SEARCH("Choice",AK1021))=TRUE,1,AN1021)</f>
        <v>1</v>
      </c>
    </row>
    <row r="1022" spans="1:41" ht="9" customHeight="1" x14ac:dyDescent="0.25">
      <c r="A1022" s="35"/>
      <c r="B1022" s="38"/>
      <c r="C1022" s="6" t="s">
        <v>16</v>
      </c>
      <c r="D1022" s="5" t="s">
        <v>667</v>
      </c>
      <c r="E1022" s="5" t="s">
        <v>55</v>
      </c>
      <c r="F1022" s="5" t="s">
        <v>39</v>
      </c>
      <c r="G1022" s="5" t="s">
        <v>55</v>
      </c>
      <c r="H1022" s="5" t="s">
        <v>107</v>
      </c>
      <c r="I1022" s="5" t="s">
        <v>520</v>
      </c>
      <c r="J1022" s="22"/>
      <c r="K1022" s="26"/>
      <c r="L1022" s="22"/>
      <c r="M1022" s="23"/>
      <c r="N1022" s="23"/>
      <c r="O1022" s="27"/>
      <c r="P1022" s="23"/>
      <c r="Q1022" s="22"/>
      <c r="R1022" s="23"/>
      <c r="S1022" s="23"/>
      <c r="T1022" s="27"/>
      <c r="U1022" s="23"/>
      <c r="V1022" s="22"/>
      <c r="W1022" s="23"/>
      <c r="X1022" s="23"/>
      <c r="Y1022" s="27"/>
      <c r="Z1022" s="23"/>
      <c r="AA1022" s="22"/>
      <c r="AB1022" s="23"/>
      <c r="AC1022" s="23"/>
      <c r="AD1022" s="27"/>
      <c r="AE1022" s="23"/>
      <c r="AF1022" s="22"/>
      <c r="AG1022" s="23"/>
      <c r="AH1022" s="23"/>
      <c r="AI1022" s="27"/>
      <c r="AJ1022" s="23"/>
    </row>
    <row r="1023" spans="1:41" ht="10.95" customHeight="1" x14ac:dyDescent="0.25">
      <c r="A1023" s="36"/>
      <c r="B1023" s="41"/>
      <c r="C1023" s="42"/>
      <c r="D1023" s="42"/>
      <c r="E1023" s="42"/>
      <c r="F1023" s="42"/>
      <c r="G1023" s="42"/>
      <c r="H1023" s="42"/>
      <c r="I1023" s="42"/>
      <c r="J1023" s="28"/>
      <c r="K1023" s="29"/>
      <c r="L1023" s="22"/>
      <c r="M1023" s="23"/>
      <c r="N1023" s="23"/>
      <c r="O1023" s="27"/>
      <c r="P1023" s="23"/>
      <c r="Q1023" s="22"/>
      <c r="R1023" s="23"/>
      <c r="S1023" s="23"/>
      <c r="T1023" s="27"/>
      <c r="U1023" s="23"/>
      <c r="V1023" s="22"/>
      <c r="W1023" s="23"/>
      <c r="X1023" s="23"/>
      <c r="Y1023" s="27"/>
      <c r="Z1023" s="23"/>
      <c r="AA1023" s="22"/>
      <c r="AB1023" s="23"/>
      <c r="AC1023" s="23"/>
      <c r="AD1023" s="27"/>
      <c r="AE1023" s="23"/>
      <c r="AF1023" s="22"/>
      <c r="AG1023" s="23"/>
      <c r="AH1023" s="23"/>
      <c r="AI1023" s="27"/>
      <c r="AJ1023" s="23"/>
    </row>
    <row r="1024" spans="1:41" ht="12" customHeight="1" x14ac:dyDescent="0.25">
      <c r="A1024" s="34" t="s">
        <v>668</v>
      </c>
      <c r="B1024" s="37" t="s">
        <v>10</v>
      </c>
      <c r="C1024" s="6" t="s">
        <v>11</v>
      </c>
      <c r="D1024" s="5" t="s">
        <v>79</v>
      </c>
      <c r="E1024" s="5" t="s">
        <v>79</v>
      </c>
      <c r="F1024" s="5" t="s">
        <v>79</v>
      </c>
      <c r="G1024" s="5" t="s">
        <v>79</v>
      </c>
      <c r="H1024" s="7" t="s">
        <v>23</v>
      </c>
      <c r="I1024" s="5" t="s">
        <v>54</v>
      </c>
      <c r="J1024" s="20" t="str">
        <f t="shared" ref="J1024:K1024" si="10090">A1024</f>
        <v>DF099O2M</v>
      </c>
      <c r="K1024" s="21" t="str">
        <f t="shared" si="10090"/>
        <v>A</v>
      </c>
      <c r="L1024" s="22" t="str">
        <f t="shared" ref="L1024" si="10091">IF(ISERROR(SEARCH("Pref",D1024)),D1024,IF(SEARCH("Pref",D1024)=3,LEFT(D1024,1),IF(SEARCH("Pref",D1024)=4,LEFT(D1024,2),D1024)))</f>
        <v>Leftover</v>
      </c>
      <c r="M1024" s="23" t="str">
        <f t="shared" ref="M1024" si="10092">IF(D1025="N/A","NA",VALUE(LEFT(D1025,SEARCH("of",D1025)-1)))</f>
        <v>NA</v>
      </c>
      <c r="N1024" s="23" t="str">
        <f t="shared" ref="N1024" si="10093">IF(D1025="N/A","NA",VALUE(RIGHT(D1025,SEARCH("of",D1025)-1)))</f>
        <v>NA</v>
      </c>
      <c r="O1024" s="24">
        <f t="shared" ref="O1024" si="10094">IF(L1024="Leftover",1,IF(M1024="NA","NA",M1024/N1024))</f>
        <v>1</v>
      </c>
      <c r="P1024" s="25">
        <f t="shared" ref="P1024" si="10095">IF(ISNUMBER(SEARCH("Choice",L1024))=TRUE,1,O1024)</f>
        <v>1</v>
      </c>
      <c r="Q1024" s="22" t="str">
        <f t="shared" ref="Q1024" si="10096">IF(ISERROR(SEARCH("Pref",E1024)),E1024,IF(SEARCH("Pref",E1024)=3,LEFT(E1024,1),IF(SEARCH("Pref",E1024)=4,LEFT(E1024,2),E1024)))</f>
        <v>Leftover</v>
      </c>
      <c r="R1024" s="23" t="str">
        <f t="shared" ref="R1024" si="10097">IF(E1025="N/A","NA",VALUE(LEFT(E1025,SEARCH("of",E1025)-1)))</f>
        <v>NA</v>
      </c>
      <c r="S1024" s="23" t="str">
        <f t="shared" ref="S1024" si="10098">IF(E1025="N/A","NA",VALUE(RIGHT(E1025,SEARCH("of",E1025)-1)))</f>
        <v>NA</v>
      </c>
      <c r="T1024" s="24">
        <f t="shared" ref="T1024" si="10099">IF(Q1024="Leftover",1,IF(R1024="NA","NA",R1024/S1024))</f>
        <v>1</v>
      </c>
      <c r="U1024" s="25">
        <f t="shared" ref="U1024" si="10100">IF(ISNUMBER(SEARCH("Choice",Q1024))=TRUE,1,T1024)</f>
        <v>1</v>
      </c>
      <c r="V1024" s="22" t="str">
        <f t="shared" ref="V1024" si="10101">IF(ISERROR(SEARCH("Pref",F1024)),F1024,IF(SEARCH("Pref",F1024)=3,LEFT(F1024,1),IF(SEARCH("Pref",F1024)=4,LEFT(F1024,2),F1024)))</f>
        <v>Leftover</v>
      </c>
      <c r="W1024" s="23" t="str">
        <f t="shared" ref="W1024" si="10102">IF(F1025="N/A","NA",VALUE(LEFT(F1025,SEARCH("of",F1025)-1)))</f>
        <v>NA</v>
      </c>
      <c r="X1024" s="23" t="str">
        <f t="shared" ref="X1024" si="10103">IF(F1025="N/A","NA",VALUE(RIGHT(F1025,SEARCH("of",F1025)-1)))</f>
        <v>NA</v>
      </c>
      <c r="Y1024" s="24">
        <f t="shared" ref="Y1024" si="10104">IF(V1024="Leftover",1,IF(W1024="NA","NA",W1024/X1024))</f>
        <v>1</v>
      </c>
      <c r="Z1024" s="25">
        <f t="shared" ref="Z1024" si="10105">IF(ISNUMBER(SEARCH("Choice",V1024))=TRUE,1,Y1024)</f>
        <v>1</v>
      </c>
      <c r="AA1024" s="22" t="str">
        <f t="shared" ref="AA1024" si="10106">IF(ISERROR(SEARCH("Pref",G1024)),G1024,IF(SEARCH("Pref",G1024)=3,LEFT(G1024,1),IF(SEARCH("Pref",G1024)=4,LEFT(G1024,2),G1024)))</f>
        <v>Leftover</v>
      </c>
      <c r="AB1024" s="23">
        <f t="shared" ref="AB1024" si="10107">IF(H1025="N/A","NA",VALUE(LEFT(H1025,SEARCH("of",H1025)-1)))</f>
        <v>2</v>
      </c>
      <c r="AC1024" s="23">
        <f t="shared" ref="AC1024" si="10108">IF(H1025="N/A","NA",VALUE(RIGHT(H1025,SEARCH("of",H1025)-1)))</f>
        <v>2</v>
      </c>
      <c r="AD1024" s="24">
        <f t="shared" ref="AD1024" si="10109">IF(AA1024="Leftover",1,IF(AB1024="NA","NA",AB1024/AC1024))</f>
        <v>1</v>
      </c>
      <c r="AE1024" s="25">
        <f t="shared" ref="AE1024" si="10110">IF(ISNUMBER(SEARCH("Choice",AA1024))=TRUE,1,AD1024)</f>
        <v>1</v>
      </c>
      <c r="AF1024" s="22" t="str">
        <f t="shared" ref="AF1024" si="10111">IF(ISERROR(SEARCH("Pref",H1024)),H1024,IF(SEARCH("Pref",H1024)=3,LEFT(H1024,1),IF(SEARCH("Pref",H1024)=4,LEFT(H1024,2),H1024)))</f>
        <v>Leftover Choice 1</v>
      </c>
      <c r="AG1024" s="23">
        <f t="shared" ref="AG1024" si="10112">IF(H1025="N/A","NA",VALUE(LEFT(H1025,SEARCH("of",H1025)-1)))</f>
        <v>2</v>
      </c>
      <c r="AH1024" s="23">
        <f t="shared" ref="AH1024" si="10113">IF(H1025="N/A","NA",VALUE(RIGHT(H1025,SEARCH("of",H1025)-1)))</f>
        <v>2</v>
      </c>
      <c r="AI1024" s="24">
        <f t="shared" ref="AI1024" si="10114">IF(AF1024="Leftover",1,IF(AG1024="NA","NA",AG1024/AH1024))</f>
        <v>1</v>
      </c>
      <c r="AJ1024" s="25">
        <f t="shared" ref="AJ1024" si="10115">IF(ISNUMBER(SEARCH("Choice",AF1024))=TRUE,1,AI1024)</f>
        <v>1</v>
      </c>
      <c r="AK1024" s="22" t="str">
        <f t="shared" ref="AK1024" si="10116">IF(ISERROR(SEARCH("Pref",I1024)),I1024,IF(SEARCH("Pref",I1024)=3,LEFT(I1024,1),IF(SEARCH("Pref",I1024)=4,LEFT(I1024,2),I1024)))</f>
        <v>None Drawn</v>
      </c>
      <c r="AL1024" s="23" t="str">
        <f t="shared" ref="AL1024" si="10117">IF(I1025="N/A","NA",VALUE(LEFT(I1025,SEARCH("of",I1025)-1)))</f>
        <v>NA</v>
      </c>
      <c r="AM1024" s="23" t="str">
        <f t="shared" ref="AM1024" si="10118">IF(I1025="N/A","NA",VALUE(RIGHT(I1025,SEARCH("of",I1025)-1)))</f>
        <v>NA</v>
      </c>
      <c r="AN1024" s="24" t="str">
        <f t="shared" ref="AN1024" si="10119">IF(AK1024="Leftover",1,IF(AL1024="NA","NA",AL1024/AM1024))</f>
        <v>NA</v>
      </c>
      <c r="AO1024" s="25" t="str">
        <f t="shared" ref="AO1024" si="10120">IF(ISNUMBER(SEARCH("Choice",AK1024))=TRUE,1,AN1024)</f>
        <v>NA</v>
      </c>
    </row>
    <row r="1025" spans="1:41" ht="9" customHeight="1" x14ac:dyDescent="0.25">
      <c r="A1025" s="35"/>
      <c r="B1025" s="38"/>
      <c r="C1025" s="6" t="s">
        <v>16</v>
      </c>
      <c r="D1025" s="5" t="s">
        <v>55</v>
      </c>
      <c r="E1025" s="5" t="s">
        <v>55</v>
      </c>
      <c r="F1025" s="5" t="s">
        <v>55</v>
      </c>
      <c r="G1025" s="5" t="s">
        <v>55</v>
      </c>
      <c r="H1025" s="5" t="s">
        <v>112</v>
      </c>
      <c r="I1025" s="5" t="s">
        <v>55</v>
      </c>
      <c r="J1025" s="22"/>
      <c r="K1025" s="26"/>
      <c r="L1025" s="22"/>
      <c r="M1025" s="23"/>
      <c r="N1025" s="23"/>
      <c r="O1025" s="27"/>
      <c r="P1025" s="23"/>
      <c r="Q1025" s="22"/>
      <c r="R1025" s="23"/>
      <c r="S1025" s="23"/>
      <c r="T1025" s="27"/>
      <c r="U1025" s="23"/>
      <c r="V1025" s="22"/>
      <c r="W1025" s="23"/>
      <c r="X1025" s="23"/>
      <c r="Y1025" s="27"/>
      <c r="Z1025" s="23"/>
      <c r="AA1025" s="22"/>
      <c r="AB1025" s="23"/>
      <c r="AC1025" s="23"/>
      <c r="AD1025" s="27"/>
      <c r="AE1025" s="23"/>
      <c r="AF1025" s="22"/>
      <c r="AG1025" s="23"/>
      <c r="AH1025" s="23"/>
      <c r="AI1025" s="27"/>
      <c r="AJ1025" s="23"/>
    </row>
    <row r="1026" spans="1:41" ht="19.95" customHeight="1" x14ac:dyDescent="0.25">
      <c r="A1026" s="36"/>
      <c r="B1026" s="41"/>
      <c r="C1026" s="42"/>
      <c r="D1026" s="42"/>
      <c r="E1026" s="42"/>
      <c r="F1026" s="42"/>
      <c r="G1026" s="42"/>
      <c r="H1026" s="42"/>
      <c r="I1026" s="42"/>
      <c r="J1026" s="28"/>
      <c r="K1026" s="29"/>
      <c r="L1026" s="22"/>
      <c r="M1026" s="23"/>
      <c r="N1026" s="23"/>
      <c r="O1026" s="27"/>
      <c r="P1026" s="23"/>
      <c r="Q1026" s="22"/>
      <c r="R1026" s="23"/>
      <c r="S1026" s="23"/>
      <c r="T1026" s="27"/>
      <c r="U1026" s="23"/>
      <c r="V1026" s="22"/>
      <c r="W1026" s="23"/>
      <c r="X1026" s="23"/>
      <c r="Y1026" s="27"/>
      <c r="Z1026" s="23"/>
      <c r="AA1026" s="22"/>
      <c r="AB1026" s="23"/>
      <c r="AC1026" s="23"/>
      <c r="AD1026" s="27"/>
      <c r="AE1026" s="23"/>
      <c r="AF1026" s="22"/>
      <c r="AG1026" s="23"/>
      <c r="AH1026" s="23"/>
      <c r="AI1026" s="27"/>
      <c r="AJ1026" s="23"/>
    </row>
    <row r="1027" spans="1:41" ht="12" customHeight="1" x14ac:dyDescent="0.25">
      <c r="A1027" s="34" t="s">
        <v>669</v>
      </c>
      <c r="B1027" s="37" t="s">
        <v>10</v>
      </c>
      <c r="C1027" s="6" t="s">
        <v>11</v>
      </c>
      <c r="D1027" s="5" t="s">
        <v>270</v>
      </c>
      <c r="E1027" s="5" t="s">
        <v>53</v>
      </c>
      <c r="F1027" s="5" t="s">
        <v>270</v>
      </c>
      <c r="G1027" s="5" t="s">
        <v>53</v>
      </c>
      <c r="H1027" s="5" t="s">
        <v>13</v>
      </c>
      <c r="I1027" s="5" t="s">
        <v>13</v>
      </c>
      <c r="J1027" s="20" t="str">
        <f t="shared" ref="J1027:K1027" si="10121">A1027</f>
        <v>DF100L1R</v>
      </c>
      <c r="K1027" s="21" t="str">
        <f t="shared" si="10121"/>
        <v>A</v>
      </c>
      <c r="L1027" s="22" t="str">
        <f t="shared" ref="L1027" si="10122">IF(ISERROR(SEARCH("Pref",D1027)),D1027,IF(SEARCH("Pref",D1027)=3,LEFT(D1027,1),IF(SEARCH("Pref",D1027)=4,LEFT(D1027,2),D1027)))</f>
        <v>Choice 4</v>
      </c>
      <c r="M1027" s="23">
        <f t="shared" ref="M1027" si="10123">IF(D1028="N/A","NA",VALUE(LEFT(D1028,SEARCH("of",D1028)-1)))</f>
        <v>1</v>
      </c>
      <c r="N1027" s="23">
        <f t="shared" ref="N1027" si="10124">IF(D1028="N/A","NA",VALUE(RIGHT(D1028,SEARCH("of",D1028)-1)))</f>
        <v>18</v>
      </c>
      <c r="O1027" s="24">
        <f t="shared" ref="O1027" si="10125">IF(L1027="Leftover",1,IF(M1027="NA","NA",M1027/N1027))</f>
        <v>5.5555555555555552E-2</v>
      </c>
      <c r="P1027" s="25">
        <f t="shared" ref="P1027" si="10126">IF(ISNUMBER(SEARCH("Choice",L1027))=TRUE,1,O1027)</f>
        <v>1</v>
      </c>
      <c r="Q1027" s="22" t="str">
        <f t="shared" ref="Q1027" si="10127">IF(ISERROR(SEARCH("Pref",E1027)),E1027,IF(SEARCH("Pref",E1027)=3,LEFT(E1027,1),IF(SEARCH("Pref",E1027)=4,LEFT(E1027,2),E1027)))</f>
        <v>No Apps</v>
      </c>
      <c r="R1027" s="23" t="str">
        <f t="shared" ref="R1027" si="10128">IF(E1028="N/A","NA",VALUE(LEFT(E1028,SEARCH("of",E1028)-1)))</f>
        <v>NA</v>
      </c>
      <c r="S1027" s="23" t="str">
        <f t="shared" ref="S1027" si="10129">IF(E1028="N/A","NA",VALUE(RIGHT(E1028,SEARCH("of",E1028)-1)))</f>
        <v>NA</v>
      </c>
      <c r="T1027" s="24" t="str">
        <f t="shared" ref="T1027" si="10130">IF(Q1027="Leftover",1,IF(R1027="NA","NA",R1027/S1027))</f>
        <v>NA</v>
      </c>
      <c r="U1027" s="25" t="str">
        <f t="shared" ref="U1027" si="10131">IF(ISNUMBER(SEARCH("Choice",Q1027))=TRUE,1,T1027)</f>
        <v>NA</v>
      </c>
      <c r="V1027" s="22" t="str">
        <f t="shared" ref="V1027" si="10132">IF(ISERROR(SEARCH("Pref",F1027)),F1027,IF(SEARCH("Pref",F1027)=3,LEFT(F1027,1),IF(SEARCH("Pref",F1027)=4,LEFT(F1027,2),F1027)))</f>
        <v>Choice 4</v>
      </c>
      <c r="W1027" s="23">
        <f t="shared" ref="W1027" si="10133">IF(F1028="N/A","NA",VALUE(LEFT(F1028,SEARCH("of",F1028)-1)))</f>
        <v>1</v>
      </c>
      <c r="X1027" s="23">
        <f t="shared" ref="X1027" si="10134">IF(F1028="N/A","NA",VALUE(RIGHT(F1028,SEARCH("of",F1028)-1)))</f>
        <v>4</v>
      </c>
      <c r="Y1027" s="24">
        <f t="shared" ref="Y1027" si="10135">IF(V1027="Leftover",1,IF(W1027="NA","NA",W1027/X1027))</f>
        <v>0.25</v>
      </c>
      <c r="Z1027" s="25">
        <f t="shared" ref="Z1027" si="10136">IF(ISNUMBER(SEARCH("Choice",V1027))=TRUE,1,Y1027)</f>
        <v>1</v>
      </c>
      <c r="AA1027" s="22" t="str">
        <f t="shared" ref="AA1027" si="10137">IF(ISERROR(SEARCH("Pref",G1027)),G1027,IF(SEARCH("Pref",G1027)=3,LEFT(G1027,1),IF(SEARCH("Pref",G1027)=4,LEFT(G1027,2),G1027)))</f>
        <v>No Apps</v>
      </c>
      <c r="AB1027" s="23">
        <f t="shared" ref="AB1027" si="10138">IF(H1028="N/A","NA",VALUE(LEFT(H1028,SEARCH("of",H1028)-1)))</f>
        <v>4</v>
      </c>
      <c r="AC1027" s="23">
        <f t="shared" ref="AC1027" si="10139">IF(H1028="N/A","NA",VALUE(RIGHT(H1028,SEARCH("of",H1028)-1)))</f>
        <v>16</v>
      </c>
      <c r="AD1027" s="24">
        <f t="shared" ref="AD1027" si="10140">IF(AA1027="Leftover",1,IF(AB1027="NA","NA",AB1027/AC1027))</f>
        <v>0.25</v>
      </c>
      <c r="AE1027" s="25">
        <f t="shared" ref="AE1027" si="10141">IF(ISNUMBER(SEARCH("Choice",AA1027))=TRUE,1,AD1027)</f>
        <v>0.25</v>
      </c>
      <c r="AF1027" s="22" t="str">
        <f t="shared" ref="AF1027" si="10142">IF(ISERROR(SEARCH("Pref",H1027)),H1027,IF(SEARCH("Pref",H1027)=3,LEFT(H1027,1),IF(SEARCH("Pref",H1027)=4,LEFT(H1027,2),H1027)))</f>
        <v>Choice 2</v>
      </c>
      <c r="AG1027" s="23">
        <f t="shared" ref="AG1027" si="10143">IF(H1028="N/A","NA",VALUE(LEFT(H1028,SEARCH("of",H1028)-1)))</f>
        <v>4</v>
      </c>
      <c r="AH1027" s="23">
        <f t="shared" ref="AH1027" si="10144">IF(H1028="N/A","NA",VALUE(RIGHT(H1028,SEARCH("of",H1028)-1)))</f>
        <v>16</v>
      </c>
      <c r="AI1027" s="24">
        <f t="shared" ref="AI1027" si="10145">IF(AF1027="Leftover",1,IF(AG1027="NA","NA",AG1027/AH1027))</f>
        <v>0.25</v>
      </c>
      <c r="AJ1027" s="25">
        <f t="shared" ref="AJ1027" si="10146">IF(ISNUMBER(SEARCH("Choice",AF1027))=TRUE,1,AI1027)</f>
        <v>1</v>
      </c>
      <c r="AK1027" s="22" t="str">
        <f t="shared" ref="AK1027" si="10147">IF(ISERROR(SEARCH("Pref",I1027)),I1027,IF(SEARCH("Pref",I1027)=3,LEFT(I1027,1),IF(SEARCH("Pref",I1027)=4,LEFT(I1027,2),I1027)))</f>
        <v>Choice 2</v>
      </c>
      <c r="AL1027" s="23">
        <f t="shared" ref="AL1027" si="10148">IF(I1028="N/A","NA",VALUE(LEFT(I1028,SEARCH("of",I1028)-1)))</f>
        <v>5</v>
      </c>
      <c r="AM1027" s="23">
        <f t="shared" ref="AM1027" si="10149">IF(I1028="N/A","NA",VALUE(RIGHT(I1028,SEARCH("of",I1028)-1)))</f>
        <v>12</v>
      </c>
      <c r="AN1027" s="24">
        <f t="shared" ref="AN1027" si="10150">IF(AK1027="Leftover",1,IF(AL1027="NA","NA",AL1027/AM1027))</f>
        <v>0.41666666666666669</v>
      </c>
      <c r="AO1027" s="25">
        <f t="shared" ref="AO1027" si="10151">IF(ISNUMBER(SEARCH("Choice",AK1027))=TRUE,1,AN1027)</f>
        <v>1</v>
      </c>
    </row>
    <row r="1028" spans="1:41" ht="9" customHeight="1" x14ac:dyDescent="0.25">
      <c r="A1028" s="35"/>
      <c r="B1028" s="38"/>
      <c r="C1028" s="6" t="s">
        <v>16</v>
      </c>
      <c r="D1028" s="5" t="s">
        <v>670</v>
      </c>
      <c r="E1028" s="5" t="s">
        <v>55</v>
      </c>
      <c r="F1028" s="5" t="s">
        <v>39</v>
      </c>
      <c r="G1028" s="5" t="s">
        <v>55</v>
      </c>
      <c r="H1028" s="5" t="s">
        <v>41</v>
      </c>
      <c r="I1028" s="5" t="s">
        <v>201</v>
      </c>
      <c r="J1028" s="22"/>
      <c r="K1028" s="26"/>
      <c r="L1028" s="22"/>
      <c r="M1028" s="23"/>
      <c r="N1028" s="23"/>
      <c r="O1028" s="27"/>
      <c r="P1028" s="23"/>
      <c r="Q1028" s="22"/>
      <c r="R1028" s="23"/>
      <c r="S1028" s="23"/>
      <c r="T1028" s="27"/>
      <c r="U1028" s="23"/>
      <c r="V1028" s="22"/>
      <c r="W1028" s="23"/>
      <c r="X1028" s="23"/>
      <c r="Y1028" s="27"/>
      <c r="Z1028" s="23"/>
      <c r="AA1028" s="22"/>
      <c r="AB1028" s="23"/>
      <c r="AC1028" s="23"/>
      <c r="AD1028" s="27"/>
      <c r="AE1028" s="23"/>
      <c r="AF1028" s="22"/>
      <c r="AG1028" s="23"/>
      <c r="AH1028" s="23"/>
      <c r="AI1028" s="27"/>
      <c r="AJ1028" s="23"/>
    </row>
    <row r="1029" spans="1:41" ht="19.95" customHeight="1" x14ac:dyDescent="0.25">
      <c r="A1029" s="36"/>
      <c r="B1029" s="41"/>
      <c r="C1029" s="42"/>
      <c r="D1029" s="42"/>
      <c r="E1029" s="42"/>
      <c r="F1029" s="42"/>
      <c r="G1029" s="42"/>
      <c r="H1029" s="42"/>
      <c r="I1029" s="42"/>
      <c r="J1029" s="28"/>
      <c r="K1029" s="29"/>
      <c r="L1029" s="22"/>
      <c r="M1029" s="23"/>
      <c r="N1029" s="23"/>
      <c r="O1029" s="27"/>
      <c r="P1029" s="23"/>
      <c r="Q1029" s="22"/>
      <c r="R1029" s="23"/>
      <c r="S1029" s="23"/>
      <c r="T1029" s="27"/>
      <c r="U1029" s="23"/>
      <c r="V1029" s="22"/>
      <c r="W1029" s="23"/>
      <c r="X1029" s="23"/>
      <c r="Y1029" s="27"/>
      <c r="Z1029" s="23"/>
      <c r="AA1029" s="22"/>
      <c r="AB1029" s="23"/>
      <c r="AC1029" s="23"/>
      <c r="AD1029" s="27"/>
      <c r="AE1029" s="23"/>
      <c r="AF1029" s="22"/>
      <c r="AG1029" s="23"/>
      <c r="AH1029" s="23"/>
      <c r="AI1029" s="27"/>
      <c r="AJ1029" s="23"/>
    </row>
    <row r="1030" spans="1:41" ht="10.95" customHeight="1" x14ac:dyDescent="0.25">
      <c r="A1030" s="34" t="s">
        <v>671</v>
      </c>
      <c r="B1030" s="37" t="s">
        <v>10</v>
      </c>
      <c r="C1030" s="6" t="s">
        <v>11</v>
      </c>
      <c r="D1030" s="5" t="s">
        <v>13</v>
      </c>
      <c r="E1030" s="5" t="s">
        <v>53</v>
      </c>
      <c r="F1030" s="5" t="s">
        <v>13</v>
      </c>
      <c r="G1030" s="5" t="s">
        <v>53</v>
      </c>
      <c r="H1030" s="5" t="s">
        <v>13</v>
      </c>
      <c r="I1030" s="7" t="s">
        <v>23</v>
      </c>
      <c r="J1030" s="20" t="str">
        <f t="shared" ref="J1030:K1030" si="10152">A1030</f>
        <v>DF100O1R</v>
      </c>
      <c r="K1030" s="21" t="str">
        <f t="shared" si="10152"/>
        <v>A</v>
      </c>
      <c r="L1030" s="22" t="str">
        <f t="shared" ref="L1030" si="10153">IF(ISERROR(SEARCH("Pref",D1030)),D1030,IF(SEARCH("Pref",D1030)=3,LEFT(D1030,1),IF(SEARCH("Pref",D1030)=4,LEFT(D1030,2),D1030)))</f>
        <v>Choice 2</v>
      </c>
      <c r="M1030" s="23">
        <f t="shared" ref="M1030" si="10154">IF(D1031="N/A","NA",VALUE(LEFT(D1031,SEARCH("of",D1031)-1)))</f>
        <v>12</v>
      </c>
      <c r="N1030" s="23">
        <f t="shared" ref="N1030" si="10155">IF(D1031="N/A","NA",VALUE(RIGHT(D1031,SEARCH("of",D1031)-1)))</f>
        <v>34</v>
      </c>
      <c r="O1030" s="24">
        <f t="shared" ref="O1030" si="10156">IF(L1030="Leftover",1,IF(M1030="NA","NA",M1030/N1030))</f>
        <v>0.35294117647058826</v>
      </c>
      <c r="P1030" s="25">
        <f t="shared" ref="P1030" si="10157">IF(ISNUMBER(SEARCH("Choice",L1030))=TRUE,1,O1030)</f>
        <v>1</v>
      </c>
      <c r="Q1030" s="22" t="str">
        <f t="shared" ref="Q1030" si="10158">IF(ISERROR(SEARCH("Pref",E1030)),E1030,IF(SEARCH("Pref",E1030)=3,LEFT(E1030,1),IF(SEARCH("Pref",E1030)=4,LEFT(E1030,2),E1030)))</f>
        <v>No Apps</v>
      </c>
      <c r="R1030" s="23" t="str">
        <f t="shared" ref="R1030" si="10159">IF(E1031="N/A","NA",VALUE(LEFT(E1031,SEARCH("of",E1031)-1)))</f>
        <v>NA</v>
      </c>
      <c r="S1030" s="23" t="str">
        <f t="shared" ref="S1030" si="10160">IF(E1031="N/A","NA",VALUE(RIGHT(E1031,SEARCH("of",E1031)-1)))</f>
        <v>NA</v>
      </c>
      <c r="T1030" s="24" t="str">
        <f t="shared" ref="T1030" si="10161">IF(Q1030="Leftover",1,IF(R1030="NA","NA",R1030/S1030))</f>
        <v>NA</v>
      </c>
      <c r="U1030" s="25" t="str">
        <f t="shared" ref="U1030" si="10162">IF(ISNUMBER(SEARCH("Choice",Q1030))=TRUE,1,T1030)</f>
        <v>NA</v>
      </c>
      <c r="V1030" s="22" t="str">
        <f t="shared" ref="V1030" si="10163">IF(ISERROR(SEARCH("Pref",F1030)),F1030,IF(SEARCH("Pref",F1030)=3,LEFT(F1030,1),IF(SEARCH("Pref",F1030)=4,LEFT(F1030,2),F1030)))</f>
        <v>Choice 2</v>
      </c>
      <c r="W1030" s="23">
        <f t="shared" ref="W1030" si="10164">IF(F1031="N/A","NA",VALUE(LEFT(F1031,SEARCH("of",F1031)-1)))</f>
        <v>2</v>
      </c>
      <c r="X1030" s="23">
        <f t="shared" ref="X1030" si="10165">IF(F1031="N/A","NA",VALUE(RIGHT(F1031,SEARCH("of",F1031)-1)))</f>
        <v>3</v>
      </c>
      <c r="Y1030" s="24">
        <f t="shared" ref="Y1030" si="10166">IF(V1030="Leftover",1,IF(W1030="NA","NA",W1030/X1030))</f>
        <v>0.66666666666666663</v>
      </c>
      <c r="Z1030" s="25">
        <f t="shared" ref="Z1030" si="10167">IF(ISNUMBER(SEARCH("Choice",V1030))=TRUE,1,Y1030)</f>
        <v>1</v>
      </c>
      <c r="AA1030" s="22" t="str">
        <f t="shared" ref="AA1030" si="10168">IF(ISERROR(SEARCH("Pref",G1030)),G1030,IF(SEARCH("Pref",G1030)=3,LEFT(G1030,1),IF(SEARCH("Pref",G1030)=4,LEFT(G1030,2),G1030)))</f>
        <v>No Apps</v>
      </c>
      <c r="AB1030" s="23">
        <f t="shared" ref="AB1030" si="10169">IF(H1031="N/A","NA",VALUE(LEFT(H1031,SEARCH("of",H1031)-1)))</f>
        <v>4</v>
      </c>
      <c r="AC1030" s="23">
        <f t="shared" ref="AC1030" si="10170">IF(H1031="N/A","NA",VALUE(RIGHT(H1031,SEARCH("of",H1031)-1)))</f>
        <v>7</v>
      </c>
      <c r="AD1030" s="24">
        <f t="shared" ref="AD1030" si="10171">IF(AA1030="Leftover",1,IF(AB1030="NA","NA",AB1030/AC1030))</f>
        <v>0.5714285714285714</v>
      </c>
      <c r="AE1030" s="25">
        <f t="shared" ref="AE1030" si="10172">IF(ISNUMBER(SEARCH("Choice",AA1030))=TRUE,1,AD1030)</f>
        <v>0.5714285714285714</v>
      </c>
      <c r="AF1030" s="22" t="str">
        <f t="shared" ref="AF1030" si="10173">IF(ISERROR(SEARCH("Pref",H1030)),H1030,IF(SEARCH("Pref",H1030)=3,LEFT(H1030,1),IF(SEARCH("Pref",H1030)=4,LEFT(H1030,2),H1030)))</f>
        <v>Choice 2</v>
      </c>
      <c r="AG1030" s="23">
        <f t="shared" ref="AG1030" si="10174">IF(H1031="N/A","NA",VALUE(LEFT(H1031,SEARCH("of",H1031)-1)))</f>
        <v>4</v>
      </c>
      <c r="AH1030" s="23">
        <f t="shared" ref="AH1030" si="10175">IF(H1031="N/A","NA",VALUE(RIGHT(H1031,SEARCH("of",H1031)-1)))</f>
        <v>7</v>
      </c>
      <c r="AI1030" s="24">
        <f t="shared" ref="AI1030" si="10176">IF(AF1030="Leftover",1,IF(AG1030="NA","NA",AG1030/AH1030))</f>
        <v>0.5714285714285714</v>
      </c>
      <c r="AJ1030" s="25">
        <f t="shared" ref="AJ1030" si="10177">IF(ISNUMBER(SEARCH("Choice",AF1030))=TRUE,1,AI1030)</f>
        <v>1</v>
      </c>
      <c r="AK1030" s="22" t="str">
        <f t="shared" ref="AK1030" si="10178">IF(ISERROR(SEARCH("Pref",I1030)),I1030,IF(SEARCH("Pref",I1030)=3,LEFT(I1030,1),IF(SEARCH("Pref",I1030)=4,LEFT(I1030,2),I1030)))</f>
        <v>Leftover Choice 1</v>
      </c>
      <c r="AL1030" s="23">
        <f t="shared" ref="AL1030" si="10179">IF(I1031="N/A","NA",VALUE(LEFT(I1031,SEARCH("of",I1031)-1)))</f>
        <v>3</v>
      </c>
      <c r="AM1030" s="23">
        <f t="shared" ref="AM1030" si="10180">IF(I1031="N/A","NA",VALUE(RIGHT(I1031,SEARCH("of",I1031)-1)))</f>
        <v>4</v>
      </c>
      <c r="AN1030" s="24">
        <f t="shared" ref="AN1030" si="10181">IF(AK1030="Leftover",1,IF(AL1030="NA","NA",AL1030/AM1030))</f>
        <v>0.75</v>
      </c>
      <c r="AO1030" s="25">
        <f t="shared" ref="AO1030" si="10182">IF(ISNUMBER(SEARCH("Choice",AK1030))=TRUE,1,AN1030)</f>
        <v>1</v>
      </c>
    </row>
    <row r="1031" spans="1:41" ht="9" customHeight="1" x14ac:dyDescent="0.25">
      <c r="A1031" s="35"/>
      <c r="B1031" s="38"/>
      <c r="C1031" s="6" t="s">
        <v>16</v>
      </c>
      <c r="D1031" s="5" t="s">
        <v>672</v>
      </c>
      <c r="E1031" s="5" t="s">
        <v>55</v>
      </c>
      <c r="F1031" s="5" t="s">
        <v>105</v>
      </c>
      <c r="G1031" s="5" t="s">
        <v>55</v>
      </c>
      <c r="H1031" s="5" t="s">
        <v>178</v>
      </c>
      <c r="I1031" s="5" t="s">
        <v>108</v>
      </c>
      <c r="J1031" s="22"/>
      <c r="K1031" s="26"/>
      <c r="L1031" s="22"/>
      <c r="M1031" s="23"/>
      <c r="N1031" s="23"/>
      <c r="O1031" s="27"/>
      <c r="P1031" s="23"/>
      <c r="Q1031" s="22"/>
      <c r="R1031" s="23"/>
      <c r="S1031" s="23"/>
      <c r="T1031" s="27"/>
      <c r="U1031" s="23"/>
      <c r="V1031" s="22"/>
      <c r="W1031" s="23"/>
      <c r="X1031" s="23"/>
      <c r="Y1031" s="27"/>
      <c r="Z1031" s="23"/>
      <c r="AA1031" s="22"/>
      <c r="AB1031" s="23"/>
      <c r="AC1031" s="23"/>
      <c r="AD1031" s="27"/>
      <c r="AE1031" s="23"/>
      <c r="AF1031" s="22"/>
      <c r="AG1031" s="23"/>
      <c r="AH1031" s="23"/>
      <c r="AI1031" s="27"/>
      <c r="AJ1031" s="23"/>
    </row>
    <row r="1032" spans="1:41" ht="19.95" customHeight="1" x14ac:dyDescent="0.25">
      <c r="A1032" s="36"/>
      <c r="B1032" s="41"/>
      <c r="C1032" s="42"/>
      <c r="D1032" s="42"/>
      <c r="E1032" s="42"/>
      <c r="F1032" s="42"/>
      <c r="G1032" s="42"/>
      <c r="H1032" s="42"/>
      <c r="I1032" s="42"/>
      <c r="J1032" s="28"/>
      <c r="K1032" s="29"/>
      <c r="L1032" s="22"/>
      <c r="M1032" s="23"/>
      <c r="N1032" s="23"/>
      <c r="O1032" s="27"/>
      <c r="P1032" s="23"/>
      <c r="Q1032" s="22"/>
      <c r="R1032" s="23"/>
      <c r="S1032" s="23"/>
      <c r="T1032" s="27"/>
      <c r="U1032" s="23"/>
      <c r="V1032" s="22"/>
      <c r="W1032" s="23"/>
      <c r="X1032" s="23"/>
      <c r="Y1032" s="27"/>
      <c r="Z1032" s="23"/>
      <c r="AA1032" s="22"/>
      <c r="AB1032" s="23"/>
      <c r="AC1032" s="23"/>
      <c r="AD1032" s="27"/>
      <c r="AE1032" s="23"/>
      <c r="AF1032" s="22"/>
      <c r="AG1032" s="23"/>
      <c r="AH1032" s="23"/>
      <c r="AI1032" s="27"/>
      <c r="AJ1032" s="23"/>
    </row>
    <row r="1033" spans="1:41" ht="12" customHeight="1" x14ac:dyDescent="0.25">
      <c r="A1033" s="34" t="s">
        <v>673</v>
      </c>
      <c r="B1033" s="37" t="s">
        <v>10</v>
      </c>
      <c r="C1033" s="6" t="s">
        <v>11</v>
      </c>
      <c r="D1033" s="5" t="s">
        <v>13</v>
      </c>
      <c r="E1033" s="7" t="s">
        <v>44</v>
      </c>
      <c r="F1033" s="7" t="s">
        <v>12</v>
      </c>
      <c r="G1033" s="5" t="s">
        <v>53</v>
      </c>
      <c r="H1033" s="5" t="s">
        <v>13</v>
      </c>
      <c r="I1033" s="7" t="s">
        <v>23</v>
      </c>
      <c r="J1033" s="20" t="str">
        <f t="shared" ref="J1033:K1033" si="10183">A1033</f>
        <v>DF101L1R</v>
      </c>
      <c r="K1033" s="21" t="str">
        <f t="shared" si="10183"/>
        <v>A</v>
      </c>
      <c r="L1033" s="22" t="str">
        <f t="shared" ref="L1033" si="10184">IF(ISERROR(SEARCH("Pref",D1033)),D1033,IF(SEARCH("Pref",D1033)=3,LEFT(D1033,1),IF(SEARCH("Pref",D1033)=4,LEFT(D1033,2),D1033)))</f>
        <v>Choice 2</v>
      </c>
      <c r="M1033" s="23">
        <f t="shared" ref="M1033" si="10185">IF(D1034="N/A","NA",VALUE(LEFT(D1034,SEARCH("of",D1034)-1)))</f>
        <v>8</v>
      </c>
      <c r="N1033" s="23">
        <f t="shared" ref="N1033" si="10186">IF(D1034="N/A","NA",VALUE(RIGHT(D1034,SEARCH("of",D1034)-1)))</f>
        <v>29</v>
      </c>
      <c r="O1033" s="24">
        <f t="shared" ref="O1033" si="10187">IF(L1033="Leftover",1,IF(M1033="NA","NA",M1033/N1033))</f>
        <v>0.27586206896551724</v>
      </c>
      <c r="P1033" s="25">
        <f t="shared" ref="P1033" si="10188">IF(ISNUMBER(SEARCH("Choice",L1033))=TRUE,1,O1033)</f>
        <v>1</v>
      </c>
      <c r="Q1033" s="22" t="str">
        <f t="shared" ref="Q1033" si="10189">IF(ISERROR(SEARCH("Pref",E1033)),E1033,IF(SEARCH("Pref",E1033)=3,LEFT(E1033,1),IF(SEARCH("Pref",E1033)=4,LEFT(E1033,2),E1033)))</f>
        <v>1</v>
      </c>
      <c r="R1033" s="23">
        <f t="shared" ref="R1033" si="10190">IF(E1034="N/A","NA",VALUE(LEFT(E1034,SEARCH("of",E1034)-1)))</f>
        <v>1</v>
      </c>
      <c r="S1033" s="23">
        <f t="shared" ref="S1033" si="10191">IF(E1034="N/A","NA",VALUE(RIGHT(E1034,SEARCH("of",E1034)-1)))</f>
        <v>1</v>
      </c>
      <c r="T1033" s="24">
        <f t="shared" ref="T1033" si="10192">IF(Q1033="Leftover",1,IF(R1033="NA","NA",R1033/S1033))</f>
        <v>1</v>
      </c>
      <c r="U1033" s="25">
        <f t="shared" ref="U1033" si="10193">IF(ISNUMBER(SEARCH("Choice",Q1033))=TRUE,1,T1033)</f>
        <v>1</v>
      </c>
      <c r="V1033" s="22" t="str">
        <f t="shared" ref="V1033" si="10194">IF(ISERROR(SEARCH("Pref",F1033)),F1033,IF(SEARCH("Pref",F1033)=3,LEFT(F1033,1),IF(SEARCH("Pref",F1033)=4,LEFT(F1033,2),F1033)))</f>
        <v>0</v>
      </c>
      <c r="W1033" s="23">
        <f t="shared" ref="W1033" si="10195">IF(F1034="N/A","NA",VALUE(LEFT(F1034,SEARCH("of",F1034)-1)))</f>
        <v>2</v>
      </c>
      <c r="X1033" s="23">
        <f t="shared" ref="X1033" si="10196">IF(F1034="N/A","NA",VALUE(RIGHT(F1034,SEARCH("of",F1034)-1)))</f>
        <v>2</v>
      </c>
      <c r="Y1033" s="24">
        <f t="shared" ref="Y1033" si="10197">IF(V1033="Leftover",1,IF(W1033="NA","NA",W1033/X1033))</f>
        <v>1</v>
      </c>
      <c r="Z1033" s="25">
        <f t="shared" ref="Z1033" si="10198">IF(ISNUMBER(SEARCH("Choice",V1033))=TRUE,1,Y1033)</f>
        <v>1</v>
      </c>
      <c r="AA1033" s="22" t="str">
        <f t="shared" ref="AA1033" si="10199">IF(ISERROR(SEARCH("Pref",G1033)),G1033,IF(SEARCH("Pref",G1033)=3,LEFT(G1033,1),IF(SEARCH("Pref",G1033)=4,LEFT(G1033,2),G1033)))</f>
        <v>No Apps</v>
      </c>
      <c r="AB1033" s="23">
        <f t="shared" ref="AB1033" si="10200">IF(H1034="N/A","NA",VALUE(LEFT(H1034,SEARCH("of",H1034)-1)))</f>
        <v>3</v>
      </c>
      <c r="AC1033" s="23">
        <f t="shared" ref="AC1033" si="10201">IF(H1034="N/A","NA",VALUE(RIGHT(H1034,SEARCH("of",H1034)-1)))</f>
        <v>4</v>
      </c>
      <c r="AD1033" s="24">
        <f t="shared" ref="AD1033" si="10202">IF(AA1033="Leftover",1,IF(AB1033="NA","NA",AB1033/AC1033))</f>
        <v>0.75</v>
      </c>
      <c r="AE1033" s="25">
        <f t="shared" ref="AE1033" si="10203">IF(ISNUMBER(SEARCH("Choice",AA1033))=TRUE,1,AD1033)</f>
        <v>0.75</v>
      </c>
      <c r="AF1033" s="22" t="str">
        <f t="shared" ref="AF1033" si="10204">IF(ISERROR(SEARCH("Pref",H1033)),H1033,IF(SEARCH("Pref",H1033)=3,LEFT(H1033,1),IF(SEARCH("Pref",H1033)=4,LEFT(H1033,2),H1033)))</f>
        <v>Choice 2</v>
      </c>
      <c r="AG1033" s="23">
        <f t="shared" ref="AG1033" si="10205">IF(H1034="N/A","NA",VALUE(LEFT(H1034,SEARCH("of",H1034)-1)))</f>
        <v>3</v>
      </c>
      <c r="AH1033" s="23">
        <f t="shared" ref="AH1033" si="10206">IF(H1034="N/A","NA",VALUE(RIGHT(H1034,SEARCH("of",H1034)-1)))</f>
        <v>4</v>
      </c>
      <c r="AI1033" s="24">
        <f t="shared" ref="AI1033" si="10207">IF(AF1033="Leftover",1,IF(AG1033="NA","NA",AG1033/AH1033))</f>
        <v>0.75</v>
      </c>
      <c r="AJ1033" s="25">
        <f t="shared" ref="AJ1033" si="10208">IF(ISNUMBER(SEARCH("Choice",AF1033))=TRUE,1,AI1033)</f>
        <v>1</v>
      </c>
      <c r="AK1033" s="22" t="str">
        <f t="shared" ref="AK1033" si="10209">IF(ISERROR(SEARCH("Pref",I1033)),I1033,IF(SEARCH("Pref",I1033)=3,LEFT(I1033,1),IF(SEARCH("Pref",I1033)=4,LEFT(I1033,2),I1033)))</f>
        <v>Leftover Choice 1</v>
      </c>
      <c r="AL1033" s="23">
        <f t="shared" ref="AL1033" si="10210">IF(I1034="N/A","NA",VALUE(LEFT(I1034,SEARCH("of",I1034)-1)))</f>
        <v>1</v>
      </c>
      <c r="AM1033" s="23">
        <f t="shared" ref="AM1033" si="10211">IF(I1034="N/A","NA",VALUE(RIGHT(I1034,SEARCH("of",I1034)-1)))</f>
        <v>1</v>
      </c>
      <c r="AN1033" s="24">
        <f t="shared" ref="AN1033" si="10212">IF(AK1033="Leftover",1,IF(AL1033="NA","NA",AL1033/AM1033))</f>
        <v>1</v>
      </c>
      <c r="AO1033" s="25">
        <f t="shared" ref="AO1033" si="10213">IF(ISNUMBER(SEARCH("Choice",AK1033))=TRUE,1,AN1033)</f>
        <v>1</v>
      </c>
    </row>
    <row r="1034" spans="1:41" ht="9" customHeight="1" x14ac:dyDescent="0.25">
      <c r="A1034" s="35"/>
      <c r="B1034" s="38"/>
      <c r="C1034" s="6" t="s">
        <v>16</v>
      </c>
      <c r="D1034" s="5" t="s">
        <v>537</v>
      </c>
      <c r="E1034" s="5" t="s">
        <v>56</v>
      </c>
      <c r="F1034" s="5" t="s">
        <v>112</v>
      </c>
      <c r="G1034" s="5" t="s">
        <v>55</v>
      </c>
      <c r="H1034" s="5" t="s">
        <v>108</v>
      </c>
      <c r="I1034" s="5" t="s">
        <v>56</v>
      </c>
      <c r="J1034" s="22"/>
      <c r="K1034" s="26"/>
      <c r="L1034" s="22"/>
      <c r="M1034" s="23"/>
      <c r="N1034" s="23"/>
      <c r="O1034" s="27"/>
      <c r="P1034" s="23"/>
      <c r="Q1034" s="22"/>
      <c r="R1034" s="23"/>
      <c r="S1034" s="23"/>
      <c r="T1034" s="27"/>
      <c r="U1034" s="23"/>
      <c r="V1034" s="22"/>
      <c r="W1034" s="23"/>
      <c r="X1034" s="23"/>
      <c r="Y1034" s="27"/>
      <c r="Z1034" s="23"/>
      <c r="AA1034" s="22"/>
      <c r="AB1034" s="23"/>
      <c r="AC1034" s="23"/>
      <c r="AD1034" s="27"/>
      <c r="AE1034" s="23"/>
      <c r="AF1034" s="22"/>
      <c r="AG1034" s="23"/>
      <c r="AH1034" s="23"/>
      <c r="AI1034" s="27"/>
      <c r="AJ1034" s="23"/>
    </row>
    <row r="1035" spans="1:41" ht="19.95" customHeight="1" x14ac:dyDescent="0.25">
      <c r="A1035" s="36"/>
      <c r="B1035" s="41"/>
      <c r="C1035" s="42"/>
      <c r="D1035" s="42"/>
      <c r="E1035" s="42"/>
      <c r="F1035" s="42"/>
      <c r="G1035" s="42"/>
      <c r="H1035" s="42"/>
      <c r="I1035" s="42"/>
      <c r="J1035" s="28"/>
      <c r="K1035" s="29"/>
      <c r="L1035" s="22"/>
      <c r="M1035" s="23"/>
      <c r="N1035" s="23"/>
      <c r="O1035" s="27"/>
      <c r="P1035" s="23"/>
      <c r="Q1035" s="22"/>
      <c r="R1035" s="23"/>
      <c r="S1035" s="23"/>
      <c r="T1035" s="27"/>
      <c r="U1035" s="23"/>
      <c r="V1035" s="22"/>
      <c r="W1035" s="23"/>
      <c r="X1035" s="23"/>
      <c r="Y1035" s="27"/>
      <c r="Z1035" s="23"/>
      <c r="AA1035" s="22"/>
      <c r="AB1035" s="23"/>
      <c r="AC1035" s="23"/>
      <c r="AD1035" s="27"/>
      <c r="AE1035" s="23"/>
      <c r="AF1035" s="22"/>
      <c r="AG1035" s="23"/>
      <c r="AH1035" s="23"/>
      <c r="AI1035" s="27"/>
      <c r="AJ1035" s="23"/>
    </row>
    <row r="1036" spans="1:41" ht="10.95" customHeight="1" x14ac:dyDescent="0.25">
      <c r="A1036" s="34" t="s">
        <v>674</v>
      </c>
      <c r="B1036" s="37" t="s">
        <v>10</v>
      </c>
      <c r="C1036" s="6" t="s">
        <v>11</v>
      </c>
      <c r="D1036" s="5" t="s">
        <v>13</v>
      </c>
      <c r="E1036" s="6" t="s">
        <v>54</v>
      </c>
      <c r="F1036" s="7" t="s">
        <v>54</v>
      </c>
      <c r="G1036" s="5" t="s">
        <v>53</v>
      </c>
      <c r="H1036" s="5" t="s">
        <v>13</v>
      </c>
      <c r="I1036" s="5" t="s">
        <v>30</v>
      </c>
      <c r="J1036" s="20" t="str">
        <f t="shared" ref="J1036:K1036" si="10214">A1036</f>
        <v>DF101O1R</v>
      </c>
      <c r="K1036" s="21" t="str">
        <f t="shared" si="10214"/>
        <v>A</v>
      </c>
      <c r="L1036" s="22" t="str">
        <f t="shared" ref="L1036" si="10215">IF(ISERROR(SEARCH("Pref",D1036)),D1036,IF(SEARCH("Pref",D1036)=3,LEFT(D1036,1),IF(SEARCH("Pref",D1036)=4,LEFT(D1036,2),D1036)))</f>
        <v>Choice 2</v>
      </c>
      <c r="M1036" s="23">
        <f t="shared" ref="M1036" si="10216">IF(D1037="N/A","NA",VALUE(LEFT(D1037,SEARCH("of",D1037)-1)))</f>
        <v>6</v>
      </c>
      <c r="N1036" s="23">
        <f t="shared" ref="N1036" si="10217">IF(D1037="N/A","NA",VALUE(RIGHT(D1037,SEARCH("of",D1037)-1)))</f>
        <v>14</v>
      </c>
      <c r="O1036" s="24">
        <f t="shared" ref="O1036" si="10218">IF(L1036="Leftover",1,IF(M1036="NA","NA",M1036/N1036))</f>
        <v>0.42857142857142855</v>
      </c>
      <c r="P1036" s="25">
        <f t="shared" ref="P1036" si="10219">IF(ISNUMBER(SEARCH("Choice",L1036))=TRUE,1,O1036)</f>
        <v>1</v>
      </c>
      <c r="Q1036" s="22" t="str">
        <f t="shared" ref="Q1036" si="10220">IF(ISERROR(SEARCH("Pref",E1036)),E1036,IF(SEARCH("Pref",E1036)=3,LEFT(E1036,1),IF(SEARCH("Pref",E1036)=4,LEFT(E1036,2),E1036)))</f>
        <v>None Drawn</v>
      </c>
      <c r="R1036" s="23" t="str">
        <f t="shared" ref="R1036" si="10221">IF(E1037="N/A","NA",VALUE(LEFT(E1037,SEARCH("of",E1037)-1)))</f>
        <v>NA</v>
      </c>
      <c r="S1036" s="23" t="str">
        <f t="shared" ref="S1036" si="10222">IF(E1037="N/A","NA",VALUE(RIGHT(E1037,SEARCH("of",E1037)-1)))</f>
        <v>NA</v>
      </c>
      <c r="T1036" s="24" t="str">
        <f t="shared" ref="T1036" si="10223">IF(Q1036="Leftover",1,IF(R1036="NA","NA",R1036/S1036))</f>
        <v>NA</v>
      </c>
      <c r="U1036" s="25" t="str">
        <f t="shared" ref="U1036" si="10224">IF(ISNUMBER(SEARCH("Choice",Q1036))=TRUE,1,T1036)</f>
        <v>NA</v>
      </c>
      <c r="V1036" s="22" t="str">
        <f t="shared" ref="V1036" si="10225">IF(ISERROR(SEARCH("Pref",F1036)),F1036,IF(SEARCH("Pref",F1036)=3,LEFT(F1036,1),IF(SEARCH("Pref",F1036)=4,LEFT(F1036,2),F1036)))</f>
        <v>None Drawn</v>
      </c>
      <c r="W1036" s="23" t="str">
        <f t="shared" ref="W1036" si="10226">IF(F1037="N/A","NA",VALUE(LEFT(F1037,SEARCH("of",F1037)-1)))</f>
        <v>NA</v>
      </c>
      <c r="X1036" s="23" t="str">
        <f t="shared" ref="X1036" si="10227">IF(F1037="N/A","NA",VALUE(RIGHT(F1037,SEARCH("of",F1037)-1)))</f>
        <v>NA</v>
      </c>
      <c r="Y1036" s="24" t="str">
        <f t="shared" ref="Y1036" si="10228">IF(V1036="Leftover",1,IF(W1036="NA","NA",W1036/X1036))</f>
        <v>NA</v>
      </c>
      <c r="Z1036" s="25" t="str">
        <f t="shared" ref="Z1036" si="10229">IF(ISNUMBER(SEARCH("Choice",V1036))=TRUE,1,Y1036)</f>
        <v>NA</v>
      </c>
      <c r="AA1036" s="22" t="str">
        <f t="shared" ref="AA1036" si="10230">IF(ISERROR(SEARCH("Pref",G1036)),G1036,IF(SEARCH("Pref",G1036)=3,LEFT(G1036,1),IF(SEARCH("Pref",G1036)=4,LEFT(G1036,2),G1036)))</f>
        <v>No Apps</v>
      </c>
      <c r="AB1036" s="23">
        <f t="shared" ref="AB1036" si="10231">IF(H1037="N/A","NA",VALUE(LEFT(H1037,SEARCH("of",H1037)-1)))</f>
        <v>3</v>
      </c>
      <c r="AC1036" s="23">
        <f t="shared" ref="AC1036" si="10232">IF(H1037="N/A","NA",VALUE(RIGHT(H1037,SEARCH("of",H1037)-1)))</f>
        <v>3</v>
      </c>
      <c r="AD1036" s="24">
        <f t="shared" ref="AD1036" si="10233">IF(AA1036="Leftover",1,IF(AB1036="NA","NA",AB1036/AC1036))</f>
        <v>1</v>
      </c>
      <c r="AE1036" s="25">
        <f t="shared" ref="AE1036" si="10234">IF(ISNUMBER(SEARCH("Choice",AA1036))=TRUE,1,AD1036)</f>
        <v>1</v>
      </c>
      <c r="AF1036" s="22" t="str">
        <f t="shared" ref="AF1036" si="10235">IF(ISERROR(SEARCH("Pref",H1036)),H1036,IF(SEARCH("Pref",H1036)=3,LEFT(H1036,1),IF(SEARCH("Pref",H1036)=4,LEFT(H1036,2),H1036)))</f>
        <v>Choice 2</v>
      </c>
      <c r="AG1036" s="23">
        <f t="shared" ref="AG1036" si="10236">IF(H1037="N/A","NA",VALUE(LEFT(H1037,SEARCH("of",H1037)-1)))</f>
        <v>3</v>
      </c>
      <c r="AH1036" s="23">
        <f t="shared" ref="AH1036" si="10237">IF(H1037="N/A","NA",VALUE(RIGHT(H1037,SEARCH("of",H1037)-1)))</f>
        <v>3</v>
      </c>
      <c r="AI1036" s="24">
        <f t="shared" ref="AI1036" si="10238">IF(AF1036="Leftover",1,IF(AG1036="NA","NA",AG1036/AH1036))</f>
        <v>1</v>
      </c>
      <c r="AJ1036" s="25">
        <f t="shared" ref="AJ1036" si="10239">IF(ISNUMBER(SEARCH("Choice",AF1036))=TRUE,1,AI1036)</f>
        <v>1</v>
      </c>
      <c r="AK1036" s="22" t="str">
        <f t="shared" ref="AK1036" si="10240">IF(ISERROR(SEARCH("Pref",I1036)),I1036,IF(SEARCH("Pref",I1036)=3,LEFT(I1036,1),IF(SEARCH("Pref",I1036)=4,LEFT(I1036,2),I1036)))</f>
        <v>Choice 3</v>
      </c>
      <c r="AL1036" s="23">
        <f t="shared" ref="AL1036" si="10241">IF(I1037="N/A","NA",VALUE(LEFT(I1037,SEARCH("of",I1037)-1)))</f>
        <v>2</v>
      </c>
      <c r="AM1036" s="23">
        <f t="shared" ref="AM1036" si="10242">IF(I1037="N/A","NA",VALUE(RIGHT(I1037,SEARCH("of",I1037)-1)))</f>
        <v>3</v>
      </c>
      <c r="AN1036" s="24">
        <f t="shared" ref="AN1036" si="10243">IF(AK1036="Leftover",1,IF(AL1036="NA","NA",AL1036/AM1036))</f>
        <v>0.66666666666666663</v>
      </c>
      <c r="AO1036" s="25">
        <f t="shared" ref="AO1036" si="10244">IF(ISNUMBER(SEARCH("Choice",AK1036))=TRUE,1,AN1036)</f>
        <v>1</v>
      </c>
    </row>
    <row r="1037" spans="1:41" ht="9" customHeight="1" x14ac:dyDescent="0.25">
      <c r="A1037" s="35"/>
      <c r="B1037" s="38"/>
      <c r="C1037" s="6" t="s">
        <v>16</v>
      </c>
      <c r="D1037" s="5" t="s">
        <v>183</v>
      </c>
      <c r="E1037" s="5" t="s">
        <v>55</v>
      </c>
      <c r="F1037" s="5" t="s">
        <v>55</v>
      </c>
      <c r="G1037" s="5" t="s">
        <v>55</v>
      </c>
      <c r="H1037" s="5" t="s">
        <v>96</v>
      </c>
      <c r="I1037" s="5" t="s">
        <v>105</v>
      </c>
      <c r="J1037" s="22"/>
      <c r="K1037" s="26"/>
      <c r="L1037" s="22"/>
      <c r="M1037" s="23"/>
      <c r="N1037" s="23"/>
      <c r="O1037" s="27"/>
      <c r="P1037" s="23"/>
      <c r="Q1037" s="22"/>
      <c r="R1037" s="23"/>
      <c r="S1037" s="23"/>
      <c r="T1037" s="27"/>
      <c r="U1037" s="23"/>
      <c r="V1037" s="22"/>
      <c r="W1037" s="23"/>
      <c r="X1037" s="23"/>
      <c r="Y1037" s="27"/>
      <c r="Z1037" s="23"/>
      <c r="AA1037" s="22"/>
      <c r="AB1037" s="23"/>
      <c r="AC1037" s="23"/>
      <c r="AD1037" s="27"/>
      <c r="AE1037" s="23"/>
      <c r="AF1037" s="22"/>
      <c r="AG1037" s="23"/>
      <c r="AH1037" s="23"/>
      <c r="AI1037" s="27"/>
      <c r="AJ1037" s="23"/>
    </row>
    <row r="1038" spans="1:41" ht="19.95" customHeight="1" x14ac:dyDescent="0.25">
      <c r="A1038" s="36"/>
      <c r="B1038" s="41"/>
      <c r="C1038" s="42"/>
      <c r="D1038" s="42"/>
      <c r="E1038" s="42"/>
      <c r="F1038" s="42"/>
      <c r="G1038" s="42"/>
      <c r="H1038" s="42"/>
      <c r="I1038" s="42"/>
      <c r="J1038" s="28"/>
      <c r="K1038" s="29"/>
      <c r="L1038" s="22"/>
      <c r="M1038" s="23"/>
      <c r="N1038" s="23"/>
      <c r="O1038" s="27"/>
      <c r="P1038" s="23"/>
      <c r="Q1038" s="22"/>
      <c r="R1038" s="23"/>
      <c r="S1038" s="23"/>
      <c r="T1038" s="27"/>
      <c r="U1038" s="23"/>
      <c r="V1038" s="22"/>
      <c r="W1038" s="23"/>
      <c r="X1038" s="23"/>
      <c r="Y1038" s="27"/>
      <c r="Z1038" s="23"/>
      <c r="AA1038" s="22"/>
      <c r="AB1038" s="23"/>
      <c r="AC1038" s="23"/>
      <c r="AD1038" s="27"/>
      <c r="AE1038" s="23"/>
      <c r="AF1038" s="22"/>
      <c r="AG1038" s="23"/>
      <c r="AH1038" s="23"/>
      <c r="AI1038" s="27"/>
      <c r="AJ1038" s="23"/>
    </row>
    <row r="1039" spans="1:41" ht="12" customHeight="1" x14ac:dyDescent="0.25">
      <c r="A1039" s="34" t="s">
        <v>675</v>
      </c>
      <c r="B1039" s="37" t="s">
        <v>10</v>
      </c>
      <c r="C1039" s="6" t="s">
        <v>11</v>
      </c>
      <c r="D1039" s="5" t="s">
        <v>79</v>
      </c>
      <c r="E1039" s="5" t="s">
        <v>79</v>
      </c>
      <c r="F1039" s="5" t="s">
        <v>79</v>
      </c>
      <c r="G1039" s="5" t="s">
        <v>79</v>
      </c>
      <c r="H1039" s="5" t="s">
        <v>12</v>
      </c>
      <c r="I1039" s="5" t="s">
        <v>54</v>
      </c>
      <c r="J1039" s="20" t="str">
        <f t="shared" ref="J1039:K1039" si="10245">A1039</f>
        <v>DF101O2M</v>
      </c>
      <c r="K1039" s="21" t="str">
        <f t="shared" si="10245"/>
        <v>A</v>
      </c>
      <c r="L1039" s="22" t="str">
        <f t="shared" ref="L1039" si="10246">IF(ISERROR(SEARCH("Pref",D1039)),D1039,IF(SEARCH("Pref",D1039)=3,LEFT(D1039,1),IF(SEARCH("Pref",D1039)=4,LEFT(D1039,2),D1039)))</f>
        <v>Leftover</v>
      </c>
      <c r="M1039" s="23" t="str">
        <f t="shared" ref="M1039" si="10247">IF(D1040="N/A","NA",VALUE(LEFT(D1040,SEARCH("of",D1040)-1)))</f>
        <v>NA</v>
      </c>
      <c r="N1039" s="23" t="str">
        <f t="shared" ref="N1039" si="10248">IF(D1040="N/A","NA",VALUE(RIGHT(D1040,SEARCH("of",D1040)-1)))</f>
        <v>NA</v>
      </c>
      <c r="O1039" s="24">
        <f t="shared" ref="O1039" si="10249">IF(L1039="Leftover",1,IF(M1039="NA","NA",M1039/N1039))</f>
        <v>1</v>
      </c>
      <c r="P1039" s="25">
        <f t="shared" ref="P1039" si="10250">IF(ISNUMBER(SEARCH("Choice",L1039))=TRUE,1,O1039)</f>
        <v>1</v>
      </c>
      <c r="Q1039" s="22" t="str">
        <f t="shared" ref="Q1039" si="10251">IF(ISERROR(SEARCH("Pref",E1039)),E1039,IF(SEARCH("Pref",E1039)=3,LEFT(E1039,1),IF(SEARCH("Pref",E1039)=4,LEFT(E1039,2),E1039)))</f>
        <v>Leftover</v>
      </c>
      <c r="R1039" s="23" t="str">
        <f t="shared" ref="R1039" si="10252">IF(E1040="N/A","NA",VALUE(LEFT(E1040,SEARCH("of",E1040)-1)))</f>
        <v>NA</v>
      </c>
      <c r="S1039" s="23" t="str">
        <f t="shared" ref="S1039" si="10253">IF(E1040="N/A","NA",VALUE(RIGHT(E1040,SEARCH("of",E1040)-1)))</f>
        <v>NA</v>
      </c>
      <c r="T1039" s="24">
        <f t="shared" ref="T1039" si="10254">IF(Q1039="Leftover",1,IF(R1039="NA","NA",R1039/S1039))</f>
        <v>1</v>
      </c>
      <c r="U1039" s="25">
        <f t="shared" ref="U1039" si="10255">IF(ISNUMBER(SEARCH("Choice",Q1039))=TRUE,1,T1039)</f>
        <v>1</v>
      </c>
      <c r="V1039" s="22" t="str">
        <f t="shared" ref="V1039" si="10256">IF(ISERROR(SEARCH("Pref",F1039)),F1039,IF(SEARCH("Pref",F1039)=3,LEFT(F1039,1),IF(SEARCH("Pref",F1039)=4,LEFT(F1039,2),F1039)))</f>
        <v>Leftover</v>
      </c>
      <c r="W1039" s="23" t="str">
        <f t="shared" ref="W1039" si="10257">IF(F1040="N/A","NA",VALUE(LEFT(F1040,SEARCH("of",F1040)-1)))</f>
        <v>NA</v>
      </c>
      <c r="X1039" s="23" t="str">
        <f t="shared" ref="X1039" si="10258">IF(F1040="N/A","NA",VALUE(RIGHT(F1040,SEARCH("of",F1040)-1)))</f>
        <v>NA</v>
      </c>
      <c r="Y1039" s="24">
        <f t="shared" ref="Y1039" si="10259">IF(V1039="Leftover",1,IF(W1039="NA","NA",W1039/X1039))</f>
        <v>1</v>
      </c>
      <c r="Z1039" s="25">
        <f t="shared" ref="Z1039" si="10260">IF(ISNUMBER(SEARCH("Choice",V1039))=TRUE,1,Y1039)</f>
        <v>1</v>
      </c>
      <c r="AA1039" s="22" t="str">
        <f t="shared" ref="AA1039" si="10261">IF(ISERROR(SEARCH("Pref",G1039)),G1039,IF(SEARCH("Pref",G1039)=3,LEFT(G1039,1),IF(SEARCH("Pref",G1039)=4,LEFT(G1039,2),G1039)))</f>
        <v>Leftover</v>
      </c>
      <c r="AB1039" s="23">
        <f t="shared" ref="AB1039" si="10262">IF(H1040="N/A","NA",VALUE(LEFT(H1040,SEARCH("of",H1040)-1)))</f>
        <v>1</v>
      </c>
      <c r="AC1039" s="23">
        <f t="shared" ref="AC1039" si="10263">IF(H1040="N/A","NA",VALUE(RIGHT(H1040,SEARCH("of",H1040)-1)))</f>
        <v>1</v>
      </c>
      <c r="AD1039" s="24">
        <f t="shared" ref="AD1039" si="10264">IF(AA1039="Leftover",1,IF(AB1039="NA","NA",AB1039/AC1039))</f>
        <v>1</v>
      </c>
      <c r="AE1039" s="25">
        <f t="shared" ref="AE1039" si="10265">IF(ISNUMBER(SEARCH("Choice",AA1039))=TRUE,1,AD1039)</f>
        <v>1</v>
      </c>
      <c r="AF1039" s="22" t="str">
        <f t="shared" ref="AF1039" si="10266">IF(ISERROR(SEARCH("Pref",H1039)),H1039,IF(SEARCH("Pref",H1039)=3,LEFT(H1039,1),IF(SEARCH("Pref",H1039)=4,LEFT(H1039,2),H1039)))</f>
        <v>0</v>
      </c>
      <c r="AG1039" s="23">
        <f t="shared" ref="AG1039" si="10267">IF(H1040="N/A","NA",VALUE(LEFT(H1040,SEARCH("of",H1040)-1)))</f>
        <v>1</v>
      </c>
      <c r="AH1039" s="23">
        <f t="shared" ref="AH1039" si="10268">IF(H1040="N/A","NA",VALUE(RIGHT(H1040,SEARCH("of",H1040)-1)))</f>
        <v>1</v>
      </c>
      <c r="AI1039" s="24">
        <f t="shared" ref="AI1039" si="10269">IF(AF1039="Leftover",1,IF(AG1039="NA","NA",AG1039/AH1039))</f>
        <v>1</v>
      </c>
      <c r="AJ1039" s="25">
        <f t="shared" ref="AJ1039" si="10270">IF(ISNUMBER(SEARCH("Choice",AF1039))=TRUE,1,AI1039)</f>
        <v>1</v>
      </c>
      <c r="AK1039" s="22" t="str">
        <f t="shared" ref="AK1039" si="10271">IF(ISERROR(SEARCH("Pref",I1039)),I1039,IF(SEARCH("Pref",I1039)=3,LEFT(I1039,1),IF(SEARCH("Pref",I1039)=4,LEFT(I1039,2),I1039)))</f>
        <v>None Drawn</v>
      </c>
      <c r="AL1039" s="23" t="str">
        <f t="shared" ref="AL1039" si="10272">IF(I1040="N/A","NA",VALUE(LEFT(I1040,SEARCH("of",I1040)-1)))</f>
        <v>NA</v>
      </c>
      <c r="AM1039" s="23" t="str">
        <f t="shared" ref="AM1039" si="10273">IF(I1040="N/A","NA",VALUE(RIGHT(I1040,SEARCH("of",I1040)-1)))</f>
        <v>NA</v>
      </c>
      <c r="AN1039" s="24" t="str">
        <f t="shared" ref="AN1039" si="10274">IF(AK1039="Leftover",1,IF(AL1039="NA","NA",AL1039/AM1039))</f>
        <v>NA</v>
      </c>
      <c r="AO1039" s="25" t="str">
        <f t="shared" ref="AO1039" si="10275">IF(ISNUMBER(SEARCH("Choice",AK1039))=TRUE,1,AN1039)</f>
        <v>NA</v>
      </c>
    </row>
    <row r="1040" spans="1:41" ht="9" customHeight="1" x14ac:dyDescent="0.25">
      <c r="A1040" s="35"/>
      <c r="B1040" s="38"/>
      <c r="C1040" s="6" t="s">
        <v>16</v>
      </c>
      <c r="D1040" s="5" t="s">
        <v>55</v>
      </c>
      <c r="E1040" s="5" t="s">
        <v>55</v>
      </c>
      <c r="F1040" s="5" t="s">
        <v>55</v>
      </c>
      <c r="G1040" s="5" t="s">
        <v>55</v>
      </c>
      <c r="H1040" s="5" t="s">
        <v>56</v>
      </c>
      <c r="I1040" s="5" t="s">
        <v>55</v>
      </c>
      <c r="J1040" s="22"/>
      <c r="K1040" s="26"/>
      <c r="L1040" s="22"/>
      <c r="M1040" s="23"/>
      <c r="N1040" s="23"/>
      <c r="O1040" s="27"/>
      <c r="P1040" s="23"/>
      <c r="Q1040" s="22"/>
      <c r="R1040" s="23"/>
      <c r="S1040" s="23"/>
      <c r="T1040" s="27"/>
      <c r="U1040" s="23"/>
      <c r="V1040" s="22"/>
      <c r="W1040" s="23"/>
      <c r="X1040" s="23"/>
      <c r="Y1040" s="27"/>
      <c r="Z1040" s="23"/>
      <c r="AA1040" s="22"/>
      <c r="AB1040" s="23"/>
      <c r="AC1040" s="23"/>
      <c r="AD1040" s="27"/>
      <c r="AE1040" s="23"/>
      <c r="AF1040" s="22"/>
      <c r="AG1040" s="23"/>
      <c r="AH1040" s="23"/>
      <c r="AI1040" s="27"/>
      <c r="AJ1040" s="23"/>
    </row>
    <row r="1041" spans="1:41" ht="19.95" customHeight="1" x14ac:dyDescent="0.25">
      <c r="A1041" s="36"/>
      <c r="B1041" s="41"/>
      <c r="C1041" s="42"/>
      <c r="D1041" s="42"/>
      <c r="E1041" s="42"/>
      <c r="F1041" s="42"/>
      <c r="G1041" s="42"/>
      <c r="H1041" s="42"/>
      <c r="I1041" s="42"/>
      <c r="J1041" s="28"/>
      <c r="K1041" s="29"/>
      <c r="L1041" s="22"/>
      <c r="M1041" s="23"/>
      <c r="N1041" s="23"/>
      <c r="O1041" s="27"/>
      <c r="P1041" s="23"/>
      <c r="Q1041" s="22"/>
      <c r="R1041" s="23"/>
      <c r="S1041" s="23"/>
      <c r="T1041" s="27"/>
      <c r="U1041" s="23"/>
      <c r="V1041" s="22"/>
      <c r="W1041" s="23"/>
      <c r="X1041" s="23"/>
      <c r="Y1041" s="27"/>
      <c r="Z1041" s="23"/>
      <c r="AA1041" s="22"/>
      <c r="AB1041" s="23"/>
      <c r="AC1041" s="23"/>
      <c r="AD1041" s="27"/>
      <c r="AE1041" s="23"/>
      <c r="AF1041" s="22"/>
      <c r="AG1041" s="23"/>
      <c r="AH1041" s="23"/>
      <c r="AI1041" s="27"/>
      <c r="AJ1041" s="23"/>
    </row>
    <row r="1042" spans="1:41" ht="12" customHeight="1" x14ac:dyDescent="0.25">
      <c r="A1042" s="34" t="s">
        <v>676</v>
      </c>
      <c r="B1042" s="37" t="s">
        <v>457</v>
      </c>
      <c r="C1042" s="6" t="s">
        <v>11</v>
      </c>
      <c r="D1042" s="5" t="s">
        <v>79</v>
      </c>
      <c r="E1042" s="5" t="s">
        <v>79</v>
      </c>
      <c r="F1042" s="5" t="s">
        <v>79</v>
      </c>
      <c r="G1042" s="5" t="s">
        <v>79</v>
      </c>
      <c r="H1042" s="7" t="s">
        <v>14</v>
      </c>
      <c r="I1042" s="5" t="s">
        <v>54</v>
      </c>
      <c r="J1042" s="20" t="str">
        <f t="shared" ref="J1042:K1042" si="10276">A1042</f>
        <v>DF101O2X</v>
      </c>
      <c r="K1042" s="21" t="str">
        <f t="shared" si="10276"/>
        <v>C</v>
      </c>
      <c r="L1042" s="22" t="str">
        <f t="shared" ref="L1042" si="10277">IF(ISERROR(SEARCH("Pref",D1042)),D1042,IF(SEARCH("Pref",D1042)=3,LEFT(D1042,1),IF(SEARCH("Pref",D1042)=4,LEFT(D1042,2),D1042)))</f>
        <v>Leftover</v>
      </c>
      <c r="M1042" s="23" t="str">
        <f t="shared" ref="M1042" si="10278">IF(D1043="N/A","NA",VALUE(LEFT(D1043,SEARCH("of",D1043)-1)))</f>
        <v>NA</v>
      </c>
      <c r="N1042" s="23" t="str">
        <f t="shared" ref="N1042" si="10279">IF(D1043="N/A","NA",VALUE(RIGHT(D1043,SEARCH("of",D1043)-1)))</f>
        <v>NA</v>
      </c>
      <c r="O1042" s="24">
        <f t="shared" ref="O1042" si="10280">IF(L1042="Leftover",1,IF(M1042="NA","NA",M1042/N1042))</f>
        <v>1</v>
      </c>
      <c r="P1042" s="25">
        <f t="shared" ref="P1042" si="10281">IF(ISNUMBER(SEARCH("Choice",L1042))=TRUE,1,O1042)</f>
        <v>1</v>
      </c>
      <c r="Q1042" s="22" t="str">
        <f t="shared" ref="Q1042" si="10282">IF(ISERROR(SEARCH("Pref",E1042)),E1042,IF(SEARCH("Pref",E1042)=3,LEFT(E1042,1),IF(SEARCH("Pref",E1042)=4,LEFT(E1042,2),E1042)))</f>
        <v>Leftover</v>
      </c>
      <c r="R1042" s="23" t="str">
        <f t="shared" ref="R1042" si="10283">IF(E1043="N/A","NA",VALUE(LEFT(E1043,SEARCH("of",E1043)-1)))</f>
        <v>NA</v>
      </c>
      <c r="S1042" s="23" t="str">
        <f t="shared" ref="S1042" si="10284">IF(E1043="N/A","NA",VALUE(RIGHT(E1043,SEARCH("of",E1043)-1)))</f>
        <v>NA</v>
      </c>
      <c r="T1042" s="24">
        <f t="shared" ref="T1042" si="10285">IF(Q1042="Leftover",1,IF(R1042="NA","NA",R1042/S1042))</f>
        <v>1</v>
      </c>
      <c r="U1042" s="25">
        <f t="shared" ref="U1042" si="10286">IF(ISNUMBER(SEARCH("Choice",Q1042))=TRUE,1,T1042)</f>
        <v>1</v>
      </c>
      <c r="V1042" s="22" t="str">
        <f t="shared" ref="V1042" si="10287">IF(ISERROR(SEARCH("Pref",F1042)),F1042,IF(SEARCH("Pref",F1042)=3,LEFT(F1042,1),IF(SEARCH("Pref",F1042)=4,LEFT(F1042,2),F1042)))</f>
        <v>Leftover</v>
      </c>
      <c r="W1042" s="23" t="str">
        <f t="shared" ref="W1042" si="10288">IF(F1043="N/A","NA",VALUE(LEFT(F1043,SEARCH("of",F1043)-1)))</f>
        <v>NA</v>
      </c>
      <c r="X1042" s="23" t="str">
        <f t="shared" ref="X1042" si="10289">IF(F1043="N/A","NA",VALUE(RIGHT(F1043,SEARCH("of",F1043)-1)))</f>
        <v>NA</v>
      </c>
      <c r="Y1042" s="24">
        <f t="shared" ref="Y1042" si="10290">IF(V1042="Leftover",1,IF(W1042="NA","NA",W1042/X1042))</f>
        <v>1</v>
      </c>
      <c r="Z1042" s="25">
        <f t="shared" ref="Z1042" si="10291">IF(ISNUMBER(SEARCH("Choice",V1042))=TRUE,1,Y1042)</f>
        <v>1</v>
      </c>
      <c r="AA1042" s="22" t="str">
        <f t="shared" ref="AA1042" si="10292">IF(ISERROR(SEARCH("Pref",G1042)),G1042,IF(SEARCH("Pref",G1042)=3,LEFT(G1042,1),IF(SEARCH("Pref",G1042)=4,LEFT(G1042,2),G1042)))</f>
        <v>Leftover</v>
      </c>
      <c r="AB1042" s="23">
        <f t="shared" ref="AB1042" si="10293">IF(H1043="N/A","NA",VALUE(LEFT(H1043,SEARCH("of",H1043)-1)))</f>
        <v>1</v>
      </c>
      <c r="AC1042" s="23">
        <f t="shared" ref="AC1042" si="10294">IF(H1043="N/A","NA",VALUE(RIGHT(H1043,SEARCH("of",H1043)-1)))</f>
        <v>1</v>
      </c>
      <c r="AD1042" s="24">
        <f t="shared" ref="AD1042" si="10295">IF(AA1042="Leftover",1,IF(AB1042="NA","NA",AB1042/AC1042))</f>
        <v>1</v>
      </c>
      <c r="AE1042" s="25">
        <f t="shared" ref="AE1042" si="10296">IF(ISNUMBER(SEARCH("Choice",AA1042))=TRUE,1,AD1042)</f>
        <v>1</v>
      </c>
      <c r="AF1042" s="22" t="str">
        <f t="shared" ref="AF1042" si="10297">IF(ISERROR(SEARCH("Pref",H1042)),H1042,IF(SEARCH("Pref",H1042)=3,LEFT(H1042,1),IF(SEARCH("Pref",H1042)=4,LEFT(H1042,2),H1042)))</f>
        <v>Leftover Choice 2</v>
      </c>
      <c r="AG1042" s="23">
        <f t="shared" ref="AG1042" si="10298">IF(H1043="N/A","NA",VALUE(LEFT(H1043,SEARCH("of",H1043)-1)))</f>
        <v>1</v>
      </c>
      <c r="AH1042" s="23">
        <f t="shared" ref="AH1042" si="10299">IF(H1043="N/A","NA",VALUE(RIGHT(H1043,SEARCH("of",H1043)-1)))</f>
        <v>1</v>
      </c>
      <c r="AI1042" s="24">
        <f t="shared" ref="AI1042" si="10300">IF(AF1042="Leftover",1,IF(AG1042="NA","NA",AG1042/AH1042))</f>
        <v>1</v>
      </c>
      <c r="AJ1042" s="25">
        <f t="shared" ref="AJ1042" si="10301">IF(ISNUMBER(SEARCH("Choice",AF1042))=TRUE,1,AI1042)</f>
        <v>1</v>
      </c>
      <c r="AK1042" s="22" t="str">
        <f t="shared" ref="AK1042" si="10302">IF(ISERROR(SEARCH("Pref",I1042)),I1042,IF(SEARCH("Pref",I1042)=3,LEFT(I1042,1),IF(SEARCH("Pref",I1042)=4,LEFT(I1042,2),I1042)))</f>
        <v>None Drawn</v>
      </c>
      <c r="AL1042" s="23" t="str">
        <f t="shared" ref="AL1042" si="10303">IF(I1043="N/A","NA",VALUE(LEFT(I1043,SEARCH("of",I1043)-1)))</f>
        <v>NA</v>
      </c>
      <c r="AM1042" s="23" t="str">
        <f t="shared" ref="AM1042" si="10304">IF(I1043="N/A","NA",VALUE(RIGHT(I1043,SEARCH("of",I1043)-1)))</f>
        <v>NA</v>
      </c>
      <c r="AN1042" s="24" t="str">
        <f t="shared" ref="AN1042" si="10305">IF(AK1042="Leftover",1,IF(AL1042="NA","NA",AL1042/AM1042))</f>
        <v>NA</v>
      </c>
      <c r="AO1042" s="25" t="str">
        <f t="shared" ref="AO1042" si="10306">IF(ISNUMBER(SEARCH("Choice",AK1042))=TRUE,1,AN1042)</f>
        <v>NA</v>
      </c>
    </row>
    <row r="1043" spans="1:41" ht="8.25" customHeight="1" x14ac:dyDescent="0.25">
      <c r="A1043" s="35"/>
      <c r="B1043" s="38"/>
      <c r="C1043" s="6" t="s">
        <v>16</v>
      </c>
      <c r="D1043" s="5" t="s">
        <v>55</v>
      </c>
      <c r="E1043" s="5" t="s">
        <v>55</v>
      </c>
      <c r="F1043" s="5" t="s">
        <v>55</v>
      </c>
      <c r="G1043" s="5" t="s">
        <v>55</v>
      </c>
      <c r="H1043" s="5" t="s">
        <v>56</v>
      </c>
      <c r="I1043" s="5" t="s">
        <v>55</v>
      </c>
      <c r="J1043" s="22"/>
      <c r="K1043" s="26"/>
      <c r="L1043" s="22"/>
      <c r="M1043" s="23"/>
      <c r="N1043" s="23"/>
      <c r="O1043" s="27"/>
      <c r="P1043" s="23"/>
      <c r="Q1043" s="22"/>
      <c r="R1043" s="23"/>
      <c r="S1043" s="23"/>
      <c r="T1043" s="27"/>
      <c r="U1043" s="23"/>
      <c r="V1043" s="22"/>
      <c r="W1043" s="23"/>
      <c r="X1043" s="23"/>
      <c r="Y1043" s="27"/>
      <c r="Z1043" s="23"/>
      <c r="AA1043" s="22"/>
      <c r="AB1043" s="23"/>
      <c r="AC1043" s="23"/>
      <c r="AD1043" s="27"/>
      <c r="AE1043" s="23"/>
      <c r="AF1043" s="22"/>
      <c r="AG1043" s="23"/>
      <c r="AH1043" s="23"/>
      <c r="AI1043" s="27"/>
      <c r="AJ1043" s="23"/>
    </row>
    <row r="1044" spans="1:41" ht="10.95" customHeight="1" x14ac:dyDescent="0.25">
      <c r="A1044" s="36"/>
      <c r="B1044" s="41"/>
      <c r="C1044" s="42"/>
      <c r="D1044" s="42"/>
      <c r="E1044" s="42"/>
      <c r="F1044" s="42"/>
      <c r="G1044" s="42"/>
      <c r="H1044" s="42"/>
      <c r="I1044" s="42"/>
      <c r="J1044" s="28"/>
      <c r="K1044" s="29"/>
      <c r="L1044" s="22"/>
      <c r="M1044" s="23"/>
      <c r="N1044" s="23"/>
      <c r="O1044" s="27"/>
      <c r="P1044" s="23"/>
      <c r="Q1044" s="22"/>
      <c r="R1044" s="23"/>
      <c r="S1044" s="23"/>
      <c r="T1044" s="27"/>
      <c r="U1044" s="23"/>
      <c r="V1044" s="22"/>
      <c r="W1044" s="23"/>
      <c r="X1044" s="23"/>
      <c r="Y1044" s="27"/>
      <c r="Z1044" s="23"/>
      <c r="AA1044" s="22"/>
      <c r="AB1044" s="23"/>
      <c r="AC1044" s="23"/>
      <c r="AD1044" s="27"/>
      <c r="AE1044" s="23"/>
      <c r="AF1044" s="22"/>
      <c r="AG1044" s="23"/>
      <c r="AH1044" s="23"/>
      <c r="AI1044" s="27"/>
      <c r="AJ1044" s="23"/>
    </row>
    <row r="1045" spans="1:41" ht="12" customHeight="1" x14ac:dyDescent="0.25">
      <c r="A1045" s="34" t="s">
        <v>677</v>
      </c>
      <c r="B1045" s="37" t="s">
        <v>10</v>
      </c>
      <c r="C1045" s="6" t="s">
        <v>11</v>
      </c>
      <c r="D1045" s="5" t="s">
        <v>13</v>
      </c>
      <c r="E1045" s="5" t="s">
        <v>53</v>
      </c>
      <c r="F1045" s="7" t="s">
        <v>54</v>
      </c>
      <c r="G1045" s="5" t="s">
        <v>53</v>
      </c>
      <c r="H1045" s="5" t="s">
        <v>13</v>
      </c>
      <c r="I1045" s="5" t="s">
        <v>13</v>
      </c>
      <c r="J1045" s="20" t="str">
        <f t="shared" ref="J1045:K1045" si="10307">A1045</f>
        <v>DF102L1R</v>
      </c>
      <c r="K1045" s="21" t="str">
        <f t="shared" si="10307"/>
        <v>A</v>
      </c>
      <c r="L1045" s="22" t="str">
        <f t="shared" ref="L1045" si="10308">IF(ISERROR(SEARCH("Pref",D1045)),D1045,IF(SEARCH("Pref",D1045)=3,LEFT(D1045,1),IF(SEARCH("Pref",D1045)=4,LEFT(D1045,2),D1045)))</f>
        <v>Choice 2</v>
      </c>
      <c r="M1045" s="23">
        <f t="shared" ref="M1045" si="10309">IF(D1046="N/A","NA",VALUE(LEFT(D1046,SEARCH("of",D1046)-1)))</f>
        <v>3</v>
      </c>
      <c r="N1045" s="23">
        <f t="shared" ref="N1045" si="10310">IF(D1046="N/A","NA",VALUE(RIGHT(D1046,SEARCH("of",D1046)-1)))</f>
        <v>19</v>
      </c>
      <c r="O1045" s="24">
        <f t="shared" ref="O1045" si="10311">IF(L1045="Leftover",1,IF(M1045="NA","NA",M1045/N1045))</f>
        <v>0.15789473684210525</v>
      </c>
      <c r="P1045" s="25">
        <f t="shared" ref="P1045" si="10312">IF(ISNUMBER(SEARCH("Choice",L1045))=TRUE,1,O1045)</f>
        <v>1</v>
      </c>
      <c r="Q1045" s="22" t="str">
        <f t="shared" ref="Q1045" si="10313">IF(ISERROR(SEARCH("Pref",E1045)),E1045,IF(SEARCH("Pref",E1045)=3,LEFT(E1045,1),IF(SEARCH("Pref",E1045)=4,LEFT(E1045,2),E1045)))</f>
        <v>No Apps</v>
      </c>
      <c r="R1045" s="23" t="str">
        <f t="shared" ref="R1045" si="10314">IF(E1046="N/A","NA",VALUE(LEFT(E1046,SEARCH("of",E1046)-1)))</f>
        <v>NA</v>
      </c>
      <c r="S1045" s="23" t="str">
        <f t="shared" ref="S1045" si="10315">IF(E1046="N/A","NA",VALUE(RIGHT(E1046,SEARCH("of",E1046)-1)))</f>
        <v>NA</v>
      </c>
      <c r="T1045" s="24" t="str">
        <f t="shared" ref="T1045" si="10316">IF(Q1045="Leftover",1,IF(R1045="NA","NA",R1045/S1045))</f>
        <v>NA</v>
      </c>
      <c r="U1045" s="25" t="str">
        <f t="shared" ref="U1045" si="10317">IF(ISNUMBER(SEARCH("Choice",Q1045))=TRUE,1,T1045)</f>
        <v>NA</v>
      </c>
      <c r="V1045" s="22" t="str">
        <f t="shared" ref="V1045" si="10318">IF(ISERROR(SEARCH("Pref",F1045)),F1045,IF(SEARCH("Pref",F1045)=3,LEFT(F1045,1),IF(SEARCH("Pref",F1045)=4,LEFT(F1045,2),F1045)))</f>
        <v>None Drawn</v>
      </c>
      <c r="W1045" s="23" t="str">
        <f t="shared" ref="W1045" si="10319">IF(F1046="N/A","NA",VALUE(LEFT(F1046,SEARCH("of",F1046)-1)))</f>
        <v>NA</v>
      </c>
      <c r="X1045" s="23" t="str">
        <f t="shared" ref="X1045" si="10320">IF(F1046="N/A","NA",VALUE(RIGHT(F1046,SEARCH("of",F1046)-1)))</f>
        <v>NA</v>
      </c>
      <c r="Y1045" s="24" t="str">
        <f t="shared" ref="Y1045" si="10321">IF(V1045="Leftover",1,IF(W1045="NA","NA",W1045/X1045))</f>
        <v>NA</v>
      </c>
      <c r="Z1045" s="25" t="str">
        <f t="shared" ref="Z1045" si="10322">IF(ISNUMBER(SEARCH("Choice",V1045))=TRUE,1,Y1045)</f>
        <v>NA</v>
      </c>
      <c r="AA1045" s="22" t="str">
        <f t="shared" ref="AA1045" si="10323">IF(ISERROR(SEARCH("Pref",G1045)),G1045,IF(SEARCH("Pref",G1045)=3,LEFT(G1045,1),IF(SEARCH("Pref",G1045)=4,LEFT(G1045,2),G1045)))</f>
        <v>No Apps</v>
      </c>
      <c r="AB1045" s="23">
        <f t="shared" ref="AB1045" si="10324">IF(H1046="N/A","NA",VALUE(LEFT(H1046,SEARCH("of",H1046)-1)))</f>
        <v>1</v>
      </c>
      <c r="AC1045" s="23">
        <f t="shared" ref="AC1045" si="10325">IF(H1046="N/A","NA",VALUE(RIGHT(H1046,SEARCH("of",H1046)-1)))</f>
        <v>5</v>
      </c>
      <c r="AD1045" s="24">
        <f t="shared" ref="AD1045" si="10326">IF(AA1045="Leftover",1,IF(AB1045="NA","NA",AB1045/AC1045))</f>
        <v>0.2</v>
      </c>
      <c r="AE1045" s="25">
        <f t="shared" ref="AE1045" si="10327">IF(ISNUMBER(SEARCH("Choice",AA1045))=TRUE,1,AD1045)</f>
        <v>0.2</v>
      </c>
      <c r="AF1045" s="22" t="str">
        <f t="shared" ref="AF1045" si="10328">IF(ISERROR(SEARCH("Pref",H1045)),H1045,IF(SEARCH("Pref",H1045)=3,LEFT(H1045,1),IF(SEARCH("Pref",H1045)=4,LEFT(H1045,2),H1045)))</f>
        <v>Choice 2</v>
      </c>
      <c r="AG1045" s="23">
        <f t="shared" ref="AG1045" si="10329">IF(H1046="N/A","NA",VALUE(LEFT(H1046,SEARCH("of",H1046)-1)))</f>
        <v>1</v>
      </c>
      <c r="AH1045" s="23">
        <f t="shared" ref="AH1045" si="10330">IF(H1046="N/A","NA",VALUE(RIGHT(H1046,SEARCH("of",H1046)-1)))</f>
        <v>5</v>
      </c>
      <c r="AI1045" s="24">
        <f t="shared" ref="AI1045" si="10331">IF(AF1045="Leftover",1,IF(AG1045="NA","NA",AG1045/AH1045))</f>
        <v>0.2</v>
      </c>
      <c r="AJ1045" s="25">
        <f t="shared" ref="AJ1045" si="10332">IF(ISNUMBER(SEARCH("Choice",AF1045))=TRUE,1,AI1045)</f>
        <v>1</v>
      </c>
      <c r="AK1045" s="22" t="str">
        <f t="shared" ref="AK1045" si="10333">IF(ISERROR(SEARCH("Pref",I1045)),I1045,IF(SEARCH("Pref",I1045)=3,LEFT(I1045,1),IF(SEARCH("Pref",I1045)=4,LEFT(I1045,2),I1045)))</f>
        <v>Choice 2</v>
      </c>
      <c r="AL1045" s="23">
        <f t="shared" ref="AL1045" si="10334">IF(I1046="N/A","NA",VALUE(LEFT(I1046,SEARCH("of",I1046)-1)))</f>
        <v>1</v>
      </c>
      <c r="AM1045" s="23">
        <f t="shared" ref="AM1045" si="10335">IF(I1046="N/A","NA",VALUE(RIGHT(I1046,SEARCH("of",I1046)-1)))</f>
        <v>4</v>
      </c>
      <c r="AN1045" s="24">
        <f t="shared" ref="AN1045" si="10336">IF(AK1045="Leftover",1,IF(AL1045="NA","NA",AL1045/AM1045))</f>
        <v>0.25</v>
      </c>
      <c r="AO1045" s="25">
        <f t="shared" ref="AO1045" si="10337">IF(ISNUMBER(SEARCH("Choice",AK1045))=TRUE,1,AN1045)</f>
        <v>1</v>
      </c>
    </row>
    <row r="1046" spans="1:41" ht="19.95" customHeight="1" x14ac:dyDescent="0.25">
      <c r="A1046" s="35"/>
      <c r="B1046" s="38"/>
      <c r="C1046" s="6" t="s">
        <v>16</v>
      </c>
      <c r="D1046" s="5" t="s">
        <v>489</v>
      </c>
      <c r="E1046" s="5" t="s">
        <v>55</v>
      </c>
      <c r="F1046" s="5" t="s">
        <v>55</v>
      </c>
      <c r="G1046" s="5" t="s">
        <v>55</v>
      </c>
      <c r="H1046" s="5" t="s">
        <v>189</v>
      </c>
      <c r="I1046" s="5" t="s">
        <v>39</v>
      </c>
      <c r="J1046" s="22"/>
      <c r="K1046" s="26"/>
      <c r="L1046" s="22"/>
      <c r="M1046" s="23"/>
      <c r="N1046" s="23"/>
      <c r="O1046" s="27"/>
      <c r="P1046" s="23"/>
      <c r="Q1046" s="22"/>
      <c r="R1046" s="23"/>
      <c r="S1046" s="23"/>
      <c r="T1046" s="27"/>
      <c r="U1046" s="23"/>
      <c r="V1046" s="22"/>
      <c r="W1046" s="23"/>
      <c r="X1046" s="23"/>
      <c r="Y1046" s="27"/>
      <c r="Z1046" s="23"/>
      <c r="AA1046" s="22"/>
      <c r="AB1046" s="23"/>
      <c r="AC1046" s="23"/>
      <c r="AD1046" s="27"/>
      <c r="AE1046" s="23"/>
      <c r="AF1046" s="22"/>
      <c r="AG1046" s="23"/>
      <c r="AH1046" s="23"/>
      <c r="AI1046" s="27"/>
      <c r="AJ1046" s="23"/>
    </row>
    <row r="1047" spans="1:41" ht="12" customHeight="1" x14ac:dyDescent="0.25">
      <c r="A1047" s="36"/>
      <c r="B1047" s="41"/>
      <c r="C1047" s="42"/>
      <c r="D1047" s="42"/>
      <c r="E1047" s="42"/>
      <c r="F1047" s="42"/>
      <c r="G1047" s="42"/>
      <c r="H1047" s="42"/>
      <c r="I1047" s="42"/>
      <c r="J1047" s="28"/>
      <c r="K1047" s="29"/>
      <c r="L1047" s="22"/>
      <c r="M1047" s="23"/>
      <c r="N1047" s="23"/>
      <c r="O1047" s="27"/>
      <c r="P1047" s="23"/>
      <c r="Q1047" s="22"/>
      <c r="R1047" s="23"/>
      <c r="S1047" s="23"/>
      <c r="T1047" s="27"/>
      <c r="U1047" s="23"/>
      <c r="V1047" s="22"/>
      <c r="W1047" s="23"/>
      <c r="X1047" s="23"/>
      <c r="Y1047" s="27"/>
      <c r="Z1047" s="23"/>
      <c r="AA1047" s="22"/>
      <c r="AB1047" s="23"/>
      <c r="AC1047" s="23"/>
      <c r="AD1047" s="27"/>
      <c r="AE1047" s="23"/>
      <c r="AF1047" s="22"/>
      <c r="AG1047" s="23"/>
      <c r="AH1047" s="23"/>
      <c r="AI1047" s="27"/>
      <c r="AJ1047" s="23"/>
    </row>
    <row r="1048" spans="1:41" ht="9" customHeight="1" x14ac:dyDescent="0.25">
      <c r="A1048" s="34" t="s">
        <v>678</v>
      </c>
      <c r="B1048" s="37" t="s">
        <v>10</v>
      </c>
      <c r="C1048" s="6" t="s">
        <v>11</v>
      </c>
      <c r="D1048" s="5" t="s">
        <v>13</v>
      </c>
      <c r="E1048" s="5" t="s">
        <v>53</v>
      </c>
      <c r="F1048" s="7" t="s">
        <v>12</v>
      </c>
      <c r="G1048" s="5" t="s">
        <v>53</v>
      </c>
      <c r="H1048" s="5" t="s">
        <v>12</v>
      </c>
      <c r="I1048" s="5" t="s">
        <v>13</v>
      </c>
      <c r="J1048" s="20" t="str">
        <f t="shared" ref="J1048:K1048" si="10338">A1048</f>
        <v>DF102O1R</v>
      </c>
      <c r="K1048" s="21" t="str">
        <f t="shared" si="10338"/>
        <v>A</v>
      </c>
      <c r="L1048" s="22" t="str">
        <f t="shared" ref="L1048" si="10339">IF(ISERROR(SEARCH("Pref",D1048)),D1048,IF(SEARCH("Pref",D1048)=3,LEFT(D1048,1),IF(SEARCH("Pref",D1048)=4,LEFT(D1048,2),D1048)))</f>
        <v>Choice 2</v>
      </c>
      <c r="M1048" s="23">
        <f t="shared" ref="M1048" si="10340">IF(D1049="N/A","NA",VALUE(LEFT(D1049,SEARCH("of",D1049)-1)))</f>
        <v>1</v>
      </c>
      <c r="N1048" s="23">
        <f t="shared" ref="N1048" si="10341">IF(D1049="N/A","NA",VALUE(RIGHT(D1049,SEARCH("of",D1049)-1)))</f>
        <v>8</v>
      </c>
      <c r="O1048" s="24">
        <f t="shared" ref="O1048" si="10342">IF(L1048="Leftover",1,IF(M1048="NA","NA",M1048/N1048))</f>
        <v>0.125</v>
      </c>
      <c r="P1048" s="25">
        <f t="shared" ref="P1048" si="10343">IF(ISNUMBER(SEARCH("Choice",L1048))=TRUE,1,O1048)</f>
        <v>1</v>
      </c>
      <c r="Q1048" s="22" t="str">
        <f t="shared" ref="Q1048" si="10344">IF(ISERROR(SEARCH("Pref",E1048)),E1048,IF(SEARCH("Pref",E1048)=3,LEFT(E1048,1),IF(SEARCH("Pref",E1048)=4,LEFT(E1048,2),E1048)))</f>
        <v>No Apps</v>
      </c>
      <c r="R1048" s="23" t="str">
        <f t="shared" ref="R1048" si="10345">IF(E1049="N/A","NA",VALUE(LEFT(E1049,SEARCH("of",E1049)-1)))</f>
        <v>NA</v>
      </c>
      <c r="S1048" s="23" t="str">
        <f t="shared" ref="S1048" si="10346">IF(E1049="N/A","NA",VALUE(RIGHT(E1049,SEARCH("of",E1049)-1)))</f>
        <v>NA</v>
      </c>
      <c r="T1048" s="24" t="str">
        <f t="shared" ref="T1048" si="10347">IF(Q1048="Leftover",1,IF(R1048="NA","NA",R1048/S1048))</f>
        <v>NA</v>
      </c>
      <c r="U1048" s="25" t="str">
        <f t="shared" ref="U1048" si="10348">IF(ISNUMBER(SEARCH("Choice",Q1048))=TRUE,1,T1048)</f>
        <v>NA</v>
      </c>
      <c r="V1048" s="22" t="str">
        <f t="shared" ref="V1048" si="10349">IF(ISERROR(SEARCH("Pref",F1048)),F1048,IF(SEARCH("Pref",F1048)=3,LEFT(F1048,1),IF(SEARCH("Pref",F1048)=4,LEFT(F1048,2),F1048)))</f>
        <v>0</v>
      </c>
      <c r="W1048" s="23">
        <f t="shared" ref="W1048" si="10350">IF(F1049="N/A","NA",VALUE(LEFT(F1049,SEARCH("of",F1049)-1)))</f>
        <v>1</v>
      </c>
      <c r="X1048" s="23">
        <f t="shared" ref="X1048" si="10351">IF(F1049="N/A","NA",VALUE(RIGHT(F1049,SEARCH("of",F1049)-1)))</f>
        <v>1</v>
      </c>
      <c r="Y1048" s="24">
        <f t="shared" ref="Y1048" si="10352">IF(V1048="Leftover",1,IF(W1048="NA","NA",W1048/X1048))</f>
        <v>1</v>
      </c>
      <c r="Z1048" s="25">
        <f t="shared" ref="Z1048" si="10353">IF(ISNUMBER(SEARCH("Choice",V1048))=TRUE,1,Y1048)</f>
        <v>1</v>
      </c>
      <c r="AA1048" s="22" t="str">
        <f t="shared" ref="AA1048" si="10354">IF(ISERROR(SEARCH("Pref",G1048)),G1048,IF(SEARCH("Pref",G1048)=3,LEFT(G1048,1),IF(SEARCH("Pref",G1048)=4,LEFT(G1048,2),G1048)))</f>
        <v>No Apps</v>
      </c>
      <c r="AB1048" s="23">
        <f t="shared" ref="AB1048" si="10355">IF(H1049="N/A","NA",VALUE(LEFT(H1049,SEARCH("of",H1049)-1)))</f>
        <v>1</v>
      </c>
      <c r="AC1048" s="23">
        <f t="shared" ref="AC1048" si="10356">IF(H1049="N/A","NA",VALUE(RIGHT(H1049,SEARCH("of",H1049)-1)))</f>
        <v>1</v>
      </c>
      <c r="AD1048" s="24">
        <f t="shared" ref="AD1048" si="10357">IF(AA1048="Leftover",1,IF(AB1048="NA","NA",AB1048/AC1048))</f>
        <v>1</v>
      </c>
      <c r="AE1048" s="25">
        <f t="shared" ref="AE1048" si="10358">IF(ISNUMBER(SEARCH("Choice",AA1048))=TRUE,1,AD1048)</f>
        <v>1</v>
      </c>
      <c r="AF1048" s="22" t="str">
        <f t="shared" ref="AF1048" si="10359">IF(ISERROR(SEARCH("Pref",H1048)),H1048,IF(SEARCH("Pref",H1048)=3,LEFT(H1048,1),IF(SEARCH("Pref",H1048)=4,LEFT(H1048,2),H1048)))</f>
        <v>0</v>
      </c>
      <c r="AG1048" s="23">
        <f t="shared" ref="AG1048" si="10360">IF(H1049="N/A","NA",VALUE(LEFT(H1049,SEARCH("of",H1049)-1)))</f>
        <v>1</v>
      </c>
      <c r="AH1048" s="23">
        <f t="shared" ref="AH1048" si="10361">IF(H1049="N/A","NA",VALUE(RIGHT(H1049,SEARCH("of",H1049)-1)))</f>
        <v>1</v>
      </c>
      <c r="AI1048" s="24">
        <f t="shared" ref="AI1048" si="10362">IF(AF1048="Leftover",1,IF(AG1048="NA","NA",AG1048/AH1048))</f>
        <v>1</v>
      </c>
      <c r="AJ1048" s="25">
        <f t="shared" ref="AJ1048" si="10363">IF(ISNUMBER(SEARCH("Choice",AF1048))=TRUE,1,AI1048)</f>
        <v>1</v>
      </c>
      <c r="AK1048" s="22" t="str">
        <f t="shared" ref="AK1048" si="10364">IF(ISERROR(SEARCH("Pref",I1048)),I1048,IF(SEARCH("Pref",I1048)=3,LEFT(I1048,1),IF(SEARCH("Pref",I1048)=4,LEFT(I1048,2),I1048)))</f>
        <v>Choice 2</v>
      </c>
      <c r="AL1048" s="23">
        <f t="shared" ref="AL1048" si="10365">IF(I1049="N/A","NA",VALUE(LEFT(I1049,SEARCH("of",I1049)-1)))</f>
        <v>1</v>
      </c>
      <c r="AM1048" s="23">
        <f t="shared" ref="AM1048" si="10366">IF(I1049="N/A","NA",VALUE(RIGHT(I1049,SEARCH("of",I1049)-1)))</f>
        <v>3</v>
      </c>
      <c r="AN1048" s="24">
        <f t="shared" ref="AN1048" si="10367">IF(AK1048="Leftover",1,IF(AL1048="NA","NA",AL1048/AM1048))</f>
        <v>0.33333333333333331</v>
      </c>
      <c r="AO1048" s="25">
        <f t="shared" ref="AO1048" si="10368">IF(ISNUMBER(SEARCH("Choice",AK1048))=TRUE,1,AN1048)</f>
        <v>1</v>
      </c>
    </row>
    <row r="1049" spans="1:41" ht="19.2" customHeight="1" x14ac:dyDescent="0.25">
      <c r="A1049" s="35"/>
      <c r="B1049" s="38"/>
      <c r="C1049" s="6" t="s">
        <v>16</v>
      </c>
      <c r="D1049" s="5" t="s">
        <v>335</v>
      </c>
      <c r="E1049" s="5" t="s">
        <v>55</v>
      </c>
      <c r="F1049" s="5" t="s">
        <v>56</v>
      </c>
      <c r="G1049" s="5" t="s">
        <v>55</v>
      </c>
      <c r="H1049" s="5" t="s">
        <v>56</v>
      </c>
      <c r="I1049" s="5" t="s">
        <v>18</v>
      </c>
      <c r="J1049" s="22"/>
      <c r="K1049" s="26"/>
      <c r="L1049" s="22"/>
      <c r="M1049" s="23"/>
      <c r="N1049" s="23"/>
      <c r="O1049" s="27"/>
      <c r="P1049" s="23"/>
      <c r="Q1049" s="22"/>
      <c r="R1049" s="23"/>
      <c r="S1049" s="23"/>
      <c r="T1049" s="27"/>
      <c r="U1049" s="23"/>
      <c r="V1049" s="22"/>
      <c r="W1049" s="23"/>
      <c r="X1049" s="23"/>
      <c r="Y1049" s="27"/>
      <c r="Z1049" s="23"/>
      <c r="AA1049" s="22"/>
      <c r="AB1049" s="23"/>
      <c r="AC1049" s="23"/>
      <c r="AD1049" s="27"/>
      <c r="AE1049" s="23"/>
      <c r="AF1049" s="22"/>
      <c r="AG1049" s="23"/>
      <c r="AH1049" s="23"/>
      <c r="AI1049" s="27"/>
      <c r="AJ1049" s="23"/>
    </row>
    <row r="1050" spans="1:41" ht="12" customHeight="1" x14ac:dyDescent="0.25">
      <c r="A1050" s="36"/>
      <c r="B1050" s="39"/>
      <c r="C1050" s="40"/>
      <c r="D1050" s="40"/>
      <c r="E1050" s="40"/>
      <c r="F1050" s="40"/>
      <c r="G1050" s="40"/>
      <c r="H1050" s="40"/>
      <c r="I1050" s="40"/>
      <c r="J1050" s="28"/>
      <c r="K1050" s="29"/>
      <c r="L1050" s="22"/>
      <c r="M1050" s="23"/>
      <c r="N1050" s="23"/>
      <c r="O1050" s="27"/>
      <c r="P1050" s="23"/>
      <c r="Q1050" s="22"/>
      <c r="R1050" s="23"/>
      <c r="S1050" s="23"/>
      <c r="T1050" s="27"/>
      <c r="U1050" s="23"/>
      <c r="V1050" s="22"/>
      <c r="W1050" s="23"/>
      <c r="X1050" s="23"/>
      <c r="Y1050" s="27"/>
      <c r="Z1050" s="23"/>
      <c r="AA1050" s="22"/>
      <c r="AB1050" s="23"/>
      <c r="AC1050" s="23"/>
      <c r="AD1050" s="27"/>
      <c r="AE1050" s="23"/>
      <c r="AF1050" s="22"/>
      <c r="AG1050" s="23"/>
      <c r="AH1050" s="23"/>
      <c r="AI1050" s="27"/>
      <c r="AJ1050" s="23"/>
    </row>
    <row r="1051" spans="1:41" ht="9" customHeight="1" x14ac:dyDescent="0.25">
      <c r="A1051" s="34" t="s">
        <v>679</v>
      </c>
      <c r="B1051" s="37" t="s">
        <v>229</v>
      </c>
      <c r="C1051" s="6" t="s">
        <v>11</v>
      </c>
      <c r="D1051" s="5" t="s">
        <v>13</v>
      </c>
      <c r="E1051" s="6" t="s">
        <v>54</v>
      </c>
      <c r="F1051" s="5" t="s">
        <v>13</v>
      </c>
      <c r="G1051" s="5" t="s">
        <v>53</v>
      </c>
      <c r="H1051" s="5" t="s">
        <v>12</v>
      </c>
      <c r="I1051" s="5" t="s">
        <v>12</v>
      </c>
      <c r="J1051" s="20" t="str">
        <f t="shared" ref="J1051:K1051" si="10369">A1051</f>
        <v>DF102P1R</v>
      </c>
      <c r="K1051" s="21" t="str">
        <f t="shared" si="10369"/>
        <v>B</v>
      </c>
      <c r="L1051" s="22" t="str">
        <f t="shared" ref="L1051" si="10370">IF(ISERROR(SEARCH("Pref",D1051)),D1051,IF(SEARCH("Pref",D1051)=3,LEFT(D1051,1),IF(SEARCH("Pref",D1051)=4,LEFT(D1051,2),D1051)))</f>
        <v>Choice 2</v>
      </c>
      <c r="M1051" s="23">
        <f t="shared" ref="M1051" si="10371">IF(D1052="N/A","NA",VALUE(LEFT(D1052,SEARCH("of",D1052)-1)))</f>
        <v>3</v>
      </c>
      <c r="N1051" s="23">
        <f t="shared" ref="N1051" si="10372">IF(D1052="N/A","NA",VALUE(RIGHT(D1052,SEARCH("of",D1052)-1)))</f>
        <v>11</v>
      </c>
      <c r="O1051" s="24">
        <f t="shared" ref="O1051" si="10373">IF(L1051="Leftover",1,IF(M1051="NA","NA",M1051/N1051))</f>
        <v>0.27272727272727271</v>
      </c>
      <c r="P1051" s="25">
        <f t="shared" ref="P1051" si="10374">IF(ISNUMBER(SEARCH("Choice",L1051))=TRUE,1,O1051)</f>
        <v>1</v>
      </c>
      <c r="Q1051" s="22" t="str">
        <f t="shared" ref="Q1051" si="10375">IF(ISERROR(SEARCH("Pref",E1051)),E1051,IF(SEARCH("Pref",E1051)=3,LEFT(E1051,1),IF(SEARCH("Pref",E1051)=4,LEFT(E1051,2),E1051)))</f>
        <v>None Drawn</v>
      </c>
      <c r="R1051" s="23" t="str">
        <f t="shared" ref="R1051" si="10376">IF(E1052="N/A","NA",VALUE(LEFT(E1052,SEARCH("of",E1052)-1)))</f>
        <v>NA</v>
      </c>
      <c r="S1051" s="23" t="str">
        <f t="shared" ref="S1051" si="10377">IF(E1052="N/A","NA",VALUE(RIGHT(E1052,SEARCH("of",E1052)-1)))</f>
        <v>NA</v>
      </c>
      <c r="T1051" s="24" t="str">
        <f t="shared" ref="T1051" si="10378">IF(Q1051="Leftover",1,IF(R1051="NA","NA",R1051/S1051))</f>
        <v>NA</v>
      </c>
      <c r="U1051" s="25" t="str">
        <f t="shared" ref="U1051" si="10379">IF(ISNUMBER(SEARCH("Choice",Q1051))=TRUE,1,T1051)</f>
        <v>NA</v>
      </c>
      <c r="V1051" s="22" t="str">
        <f t="shared" ref="V1051" si="10380">IF(ISERROR(SEARCH("Pref",F1051)),F1051,IF(SEARCH("Pref",F1051)=3,LEFT(F1051,1),IF(SEARCH("Pref",F1051)=4,LEFT(F1051,2),F1051)))</f>
        <v>Choice 2</v>
      </c>
      <c r="W1051" s="23">
        <f t="shared" ref="W1051" si="10381">IF(F1052="N/A","NA",VALUE(LEFT(F1052,SEARCH("of",F1052)-1)))</f>
        <v>1</v>
      </c>
      <c r="X1051" s="23">
        <f t="shared" ref="X1051" si="10382">IF(F1052="N/A","NA",VALUE(RIGHT(F1052,SEARCH("of",F1052)-1)))</f>
        <v>2</v>
      </c>
      <c r="Y1051" s="24">
        <f t="shared" ref="Y1051" si="10383">IF(V1051="Leftover",1,IF(W1051="NA","NA",W1051/X1051))</f>
        <v>0.5</v>
      </c>
      <c r="Z1051" s="25">
        <f t="shared" ref="Z1051" si="10384">IF(ISNUMBER(SEARCH("Choice",V1051))=TRUE,1,Y1051)</f>
        <v>1</v>
      </c>
      <c r="AA1051" s="22" t="str">
        <f t="shared" ref="AA1051" si="10385">IF(ISERROR(SEARCH("Pref",G1051)),G1051,IF(SEARCH("Pref",G1051)=3,LEFT(G1051,1),IF(SEARCH("Pref",G1051)=4,LEFT(G1051,2),G1051)))</f>
        <v>No Apps</v>
      </c>
      <c r="AB1051" s="23">
        <f t="shared" ref="AB1051" si="10386">IF(H1052="N/A","NA",VALUE(LEFT(H1052,SEARCH("of",H1052)-1)))</f>
        <v>1</v>
      </c>
      <c r="AC1051" s="23">
        <f t="shared" ref="AC1051" si="10387">IF(H1052="N/A","NA",VALUE(RIGHT(H1052,SEARCH("of",H1052)-1)))</f>
        <v>2</v>
      </c>
      <c r="AD1051" s="24">
        <f t="shared" ref="AD1051" si="10388">IF(AA1051="Leftover",1,IF(AB1051="NA","NA",AB1051/AC1051))</f>
        <v>0.5</v>
      </c>
      <c r="AE1051" s="25">
        <f t="shared" ref="AE1051" si="10389">IF(ISNUMBER(SEARCH("Choice",AA1051))=TRUE,1,AD1051)</f>
        <v>0.5</v>
      </c>
      <c r="AF1051" s="22" t="str">
        <f t="shared" ref="AF1051" si="10390">IF(ISERROR(SEARCH("Pref",H1051)),H1051,IF(SEARCH("Pref",H1051)=3,LEFT(H1051,1),IF(SEARCH("Pref",H1051)=4,LEFT(H1051,2),H1051)))</f>
        <v>0</v>
      </c>
      <c r="AG1051" s="23">
        <f t="shared" ref="AG1051" si="10391">IF(H1052="N/A","NA",VALUE(LEFT(H1052,SEARCH("of",H1052)-1)))</f>
        <v>1</v>
      </c>
      <c r="AH1051" s="23">
        <f t="shared" ref="AH1051" si="10392">IF(H1052="N/A","NA",VALUE(RIGHT(H1052,SEARCH("of",H1052)-1)))</f>
        <v>2</v>
      </c>
      <c r="AI1051" s="24">
        <f t="shared" ref="AI1051" si="10393">IF(AF1051="Leftover",1,IF(AG1051="NA","NA",AG1051/AH1051))</f>
        <v>0.5</v>
      </c>
      <c r="AJ1051" s="25">
        <f t="shared" ref="AJ1051" si="10394">IF(ISNUMBER(SEARCH("Choice",AF1051))=TRUE,1,AI1051)</f>
        <v>0.5</v>
      </c>
      <c r="AK1051" s="22" t="str">
        <f t="shared" ref="AK1051" si="10395">IF(ISERROR(SEARCH("Pref",I1051)),I1051,IF(SEARCH("Pref",I1051)=3,LEFT(I1051,1),IF(SEARCH("Pref",I1051)=4,LEFT(I1051,2),I1051)))</f>
        <v>0</v>
      </c>
      <c r="AL1051" s="23">
        <f t="shared" ref="AL1051" si="10396">IF(I1052="N/A","NA",VALUE(LEFT(I1052,SEARCH("of",I1052)-1)))</f>
        <v>1</v>
      </c>
      <c r="AM1051" s="23">
        <f t="shared" ref="AM1051" si="10397">IF(I1052="N/A","NA",VALUE(RIGHT(I1052,SEARCH("of",I1052)-1)))</f>
        <v>2</v>
      </c>
      <c r="AN1051" s="24">
        <f t="shared" ref="AN1051" si="10398">IF(AK1051="Leftover",1,IF(AL1051="NA","NA",AL1051/AM1051))</f>
        <v>0.5</v>
      </c>
      <c r="AO1051" s="25">
        <f t="shared" ref="AO1051" si="10399">IF(ISNUMBER(SEARCH("Choice",AK1051))=TRUE,1,AN1051)</f>
        <v>0.5</v>
      </c>
    </row>
    <row r="1052" spans="1:41" ht="19.95" customHeight="1" x14ac:dyDescent="0.25">
      <c r="A1052" s="35"/>
      <c r="B1052" s="38"/>
      <c r="C1052" s="6" t="s">
        <v>16</v>
      </c>
      <c r="D1052" s="5" t="s">
        <v>359</v>
      </c>
      <c r="E1052" s="5" t="s">
        <v>55</v>
      </c>
      <c r="F1052" s="5" t="s">
        <v>59</v>
      </c>
      <c r="G1052" s="5" t="s">
        <v>55</v>
      </c>
      <c r="H1052" s="5" t="s">
        <v>59</v>
      </c>
      <c r="I1052" s="5" t="s">
        <v>59</v>
      </c>
      <c r="J1052" s="22"/>
      <c r="K1052" s="26"/>
      <c r="L1052" s="22"/>
      <c r="M1052" s="23"/>
      <c r="N1052" s="23"/>
      <c r="O1052" s="27"/>
      <c r="P1052" s="23"/>
      <c r="Q1052" s="22"/>
      <c r="R1052" s="23"/>
      <c r="S1052" s="23"/>
      <c r="T1052" s="27"/>
      <c r="U1052" s="23"/>
      <c r="V1052" s="22"/>
      <c r="W1052" s="23"/>
      <c r="X1052" s="23"/>
      <c r="Y1052" s="27"/>
      <c r="Z1052" s="23"/>
      <c r="AA1052" s="22"/>
      <c r="AB1052" s="23"/>
      <c r="AC1052" s="23"/>
      <c r="AD1052" s="27"/>
      <c r="AE1052" s="23"/>
      <c r="AF1052" s="22"/>
      <c r="AG1052" s="23"/>
      <c r="AH1052" s="23"/>
      <c r="AI1052" s="27"/>
      <c r="AJ1052" s="23"/>
    </row>
    <row r="1053" spans="1:41" ht="12" customHeight="1" x14ac:dyDescent="0.25">
      <c r="A1053" s="36"/>
      <c r="B1053" s="41"/>
      <c r="C1053" s="42"/>
      <c r="D1053" s="42"/>
      <c r="E1053" s="42"/>
      <c r="F1053" s="42"/>
      <c r="G1053" s="42"/>
      <c r="H1053" s="42"/>
      <c r="I1053" s="42"/>
      <c r="J1053" s="28"/>
      <c r="K1053" s="29"/>
      <c r="L1053" s="22"/>
      <c r="M1053" s="23"/>
      <c r="N1053" s="23"/>
      <c r="O1053" s="27"/>
      <c r="P1053" s="23"/>
      <c r="Q1053" s="22"/>
      <c r="R1053" s="23"/>
      <c r="S1053" s="23"/>
      <c r="T1053" s="27"/>
      <c r="U1053" s="23"/>
      <c r="V1053" s="22"/>
      <c r="W1053" s="23"/>
      <c r="X1053" s="23"/>
      <c r="Y1053" s="27"/>
      <c r="Z1053" s="23"/>
      <c r="AA1053" s="22"/>
      <c r="AB1053" s="23"/>
      <c r="AC1053" s="23"/>
      <c r="AD1053" s="27"/>
      <c r="AE1053" s="23"/>
      <c r="AF1053" s="22"/>
      <c r="AG1053" s="23"/>
      <c r="AH1053" s="23"/>
      <c r="AI1053" s="27"/>
      <c r="AJ1053" s="23"/>
    </row>
    <row r="1054" spans="1:41" ht="9" customHeight="1" x14ac:dyDescent="0.25">
      <c r="A1054" s="34" t="s">
        <v>680</v>
      </c>
      <c r="B1054" s="37" t="s">
        <v>229</v>
      </c>
      <c r="C1054" s="6" t="s">
        <v>11</v>
      </c>
      <c r="D1054" s="7" t="s">
        <v>12</v>
      </c>
      <c r="E1054" s="6" t="s">
        <v>54</v>
      </c>
      <c r="F1054" s="7" t="s">
        <v>44</v>
      </c>
      <c r="G1054" s="5" t="s">
        <v>53</v>
      </c>
      <c r="H1054" s="5" t="s">
        <v>13</v>
      </c>
      <c r="I1054" s="5" t="s">
        <v>30</v>
      </c>
      <c r="J1054" s="20" t="str">
        <f t="shared" ref="J1054:K1054" si="10400">A1054</f>
        <v>DF102P5R</v>
      </c>
      <c r="K1054" s="21" t="str">
        <f t="shared" si="10400"/>
        <v>B</v>
      </c>
      <c r="L1054" s="22" t="str">
        <f t="shared" ref="L1054" si="10401">IF(ISERROR(SEARCH("Pref",D1054)),D1054,IF(SEARCH("Pref",D1054)=3,LEFT(D1054,1),IF(SEARCH("Pref",D1054)=4,LEFT(D1054,2),D1054)))</f>
        <v>0</v>
      </c>
      <c r="M1054" s="23">
        <f t="shared" ref="M1054" si="10402">IF(D1055="N/A","NA",VALUE(LEFT(D1055,SEARCH("of",D1055)-1)))</f>
        <v>6</v>
      </c>
      <c r="N1054" s="23">
        <f t="shared" ref="N1054" si="10403">IF(D1055="N/A","NA",VALUE(RIGHT(D1055,SEARCH("of",D1055)-1)))</f>
        <v>6</v>
      </c>
      <c r="O1054" s="24">
        <f t="shared" ref="O1054" si="10404">IF(L1054="Leftover",1,IF(M1054="NA","NA",M1054/N1054))</f>
        <v>1</v>
      </c>
      <c r="P1054" s="25">
        <f t="shared" ref="P1054" si="10405">IF(ISNUMBER(SEARCH("Choice",L1054))=TRUE,1,O1054)</f>
        <v>1</v>
      </c>
      <c r="Q1054" s="22" t="str">
        <f t="shared" ref="Q1054" si="10406">IF(ISERROR(SEARCH("Pref",E1054)),E1054,IF(SEARCH("Pref",E1054)=3,LEFT(E1054,1),IF(SEARCH("Pref",E1054)=4,LEFT(E1054,2),E1054)))</f>
        <v>None Drawn</v>
      </c>
      <c r="R1054" s="23" t="str">
        <f t="shared" ref="R1054" si="10407">IF(E1055="N/A","NA",VALUE(LEFT(E1055,SEARCH("of",E1055)-1)))</f>
        <v>NA</v>
      </c>
      <c r="S1054" s="23" t="str">
        <f t="shared" ref="S1054" si="10408">IF(E1055="N/A","NA",VALUE(RIGHT(E1055,SEARCH("of",E1055)-1)))</f>
        <v>NA</v>
      </c>
      <c r="T1054" s="24" t="str">
        <f t="shared" ref="T1054" si="10409">IF(Q1054="Leftover",1,IF(R1054="NA","NA",R1054/S1054))</f>
        <v>NA</v>
      </c>
      <c r="U1054" s="25" t="str">
        <f t="shared" ref="U1054" si="10410">IF(ISNUMBER(SEARCH("Choice",Q1054))=TRUE,1,T1054)</f>
        <v>NA</v>
      </c>
      <c r="V1054" s="22" t="str">
        <f t="shared" ref="V1054" si="10411">IF(ISERROR(SEARCH("Pref",F1054)),F1054,IF(SEARCH("Pref",F1054)=3,LEFT(F1054,1),IF(SEARCH("Pref",F1054)=4,LEFT(F1054,2),F1054)))</f>
        <v>1</v>
      </c>
      <c r="W1054" s="23">
        <f t="shared" ref="W1054" si="10412">IF(F1055="N/A","NA",VALUE(LEFT(F1055,SEARCH("of",F1055)-1)))</f>
        <v>1</v>
      </c>
      <c r="X1054" s="23">
        <f t="shared" ref="X1054" si="10413">IF(F1055="N/A","NA",VALUE(RIGHT(F1055,SEARCH("of",F1055)-1)))</f>
        <v>1</v>
      </c>
      <c r="Y1054" s="24">
        <f t="shared" ref="Y1054" si="10414">IF(V1054="Leftover",1,IF(W1054="NA","NA",W1054/X1054))</f>
        <v>1</v>
      </c>
      <c r="Z1054" s="25">
        <f t="shared" ref="Z1054" si="10415">IF(ISNUMBER(SEARCH("Choice",V1054))=TRUE,1,Y1054)</f>
        <v>1</v>
      </c>
      <c r="AA1054" s="22" t="str">
        <f t="shared" ref="AA1054" si="10416">IF(ISERROR(SEARCH("Pref",G1054)),G1054,IF(SEARCH("Pref",G1054)=3,LEFT(G1054,1),IF(SEARCH("Pref",G1054)=4,LEFT(G1054,2),G1054)))</f>
        <v>No Apps</v>
      </c>
      <c r="AB1054" s="23">
        <f t="shared" ref="AB1054" si="10417">IF(H1055="N/A","NA",VALUE(LEFT(H1055,SEARCH("of",H1055)-1)))</f>
        <v>1</v>
      </c>
      <c r="AC1054" s="23">
        <f t="shared" ref="AC1054" si="10418">IF(H1055="N/A","NA",VALUE(RIGHT(H1055,SEARCH("of",H1055)-1)))</f>
        <v>3</v>
      </c>
      <c r="AD1054" s="24">
        <f t="shared" ref="AD1054" si="10419">IF(AA1054="Leftover",1,IF(AB1054="NA","NA",AB1054/AC1054))</f>
        <v>0.33333333333333331</v>
      </c>
      <c r="AE1054" s="25">
        <f t="shared" ref="AE1054" si="10420">IF(ISNUMBER(SEARCH("Choice",AA1054))=TRUE,1,AD1054)</f>
        <v>0.33333333333333331</v>
      </c>
      <c r="AF1054" s="22" t="str">
        <f t="shared" ref="AF1054" si="10421">IF(ISERROR(SEARCH("Pref",H1054)),H1054,IF(SEARCH("Pref",H1054)=3,LEFT(H1054,1),IF(SEARCH("Pref",H1054)=4,LEFT(H1054,2),H1054)))</f>
        <v>Choice 2</v>
      </c>
      <c r="AG1054" s="23">
        <f t="shared" ref="AG1054" si="10422">IF(H1055="N/A","NA",VALUE(LEFT(H1055,SEARCH("of",H1055)-1)))</f>
        <v>1</v>
      </c>
      <c r="AH1054" s="23">
        <f t="shared" ref="AH1054" si="10423">IF(H1055="N/A","NA",VALUE(RIGHT(H1055,SEARCH("of",H1055)-1)))</f>
        <v>3</v>
      </c>
      <c r="AI1054" s="24">
        <f t="shared" ref="AI1054" si="10424">IF(AF1054="Leftover",1,IF(AG1054="NA","NA",AG1054/AH1054))</f>
        <v>0.33333333333333331</v>
      </c>
      <c r="AJ1054" s="25">
        <f t="shared" ref="AJ1054" si="10425">IF(ISNUMBER(SEARCH("Choice",AF1054))=TRUE,1,AI1054)</f>
        <v>1</v>
      </c>
      <c r="AK1054" s="22" t="str">
        <f t="shared" ref="AK1054" si="10426">IF(ISERROR(SEARCH("Pref",I1054)),I1054,IF(SEARCH("Pref",I1054)=3,LEFT(I1054,1),IF(SEARCH("Pref",I1054)=4,LEFT(I1054,2),I1054)))</f>
        <v>Choice 3</v>
      </c>
      <c r="AL1054" s="23">
        <f t="shared" ref="AL1054" si="10427">IF(I1055="N/A","NA",VALUE(LEFT(I1055,SEARCH("of",I1055)-1)))</f>
        <v>1</v>
      </c>
      <c r="AM1054" s="23">
        <f t="shared" ref="AM1054" si="10428">IF(I1055="N/A","NA",VALUE(RIGHT(I1055,SEARCH("of",I1055)-1)))</f>
        <v>5</v>
      </c>
      <c r="AN1054" s="24">
        <f t="shared" ref="AN1054" si="10429">IF(AK1054="Leftover",1,IF(AL1054="NA","NA",AL1054/AM1054))</f>
        <v>0.2</v>
      </c>
      <c r="AO1054" s="25">
        <f t="shared" ref="AO1054" si="10430">IF(ISNUMBER(SEARCH("Choice",AK1054))=TRUE,1,AN1054)</f>
        <v>1</v>
      </c>
    </row>
    <row r="1055" spans="1:41" ht="19.2" customHeight="1" x14ac:dyDescent="0.25">
      <c r="A1055" s="35"/>
      <c r="B1055" s="38"/>
      <c r="C1055" s="6" t="s">
        <v>16</v>
      </c>
      <c r="D1055" s="5" t="s">
        <v>209</v>
      </c>
      <c r="E1055" s="5" t="s">
        <v>55</v>
      </c>
      <c r="F1055" s="5" t="s">
        <v>56</v>
      </c>
      <c r="G1055" s="5" t="s">
        <v>55</v>
      </c>
      <c r="H1055" s="5" t="s">
        <v>18</v>
      </c>
      <c r="I1055" s="5" t="s">
        <v>189</v>
      </c>
      <c r="J1055" s="22"/>
      <c r="K1055" s="26"/>
      <c r="L1055" s="22"/>
      <c r="M1055" s="23"/>
      <c r="N1055" s="23"/>
      <c r="O1055" s="27"/>
      <c r="P1055" s="23"/>
      <c r="Q1055" s="22"/>
      <c r="R1055" s="23"/>
      <c r="S1055" s="23"/>
      <c r="T1055" s="27"/>
      <c r="U1055" s="23"/>
      <c r="V1055" s="22"/>
      <c r="W1055" s="23"/>
      <c r="X1055" s="23"/>
      <c r="Y1055" s="27"/>
      <c r="Z1055" s="23"/>
      <c r="AA1055" s="22"/>
      <c r="AB1055" s="23"/>
      <c r="AC1055" s="23"/>
      <c r="AD1055" s="27"/>
      <c r="AE1055" s="23"/>
      <c r="AF1055" s="22"/>
      <c r="AG1055" s="23"/>
      <c r="AH1055" s="23"/>
      <c r="AI1055" s="27"/>
      <c r="AJ1055" s="23"/>
    </row>
    <row r="1056" spans="1:41" ht="12" customHeight="1" x14ac:dyDescent="0.25">
      <c r="A1056" s="36"/>
      <c r="B1056" s="41"/>
      <c r="C1056" s="42"/>
      <c r="D1056" s="42"/>
      <c r="E1056" s="42"/>
      <c r="F1056" s="42"/>
      <c r="G1056" s="42"/>
      <c r="H1056" s="42"/>
      <c r="I1056" s="42"/>
      <c r="J1056" s="28"/>
      <c r="K1056" s="29"/>
      <c r="L1056" s="22"/>
      <c r="M1056" s="23"/>
      <c r="N1056" s="23"/>
      <c r="O1056" s="27"/>
      <c r="P1056" s="23"/>
      <c r="Q1056" s="22"/>
      <c r="R1056" s="23"/>
      <c r="S1056" s="23"/>
      <c r="T1056" s="27"/>
      <c r="U1056" s="23"/>
      <c r="V1056" s="22"/>
      <c r="W1056" s="23"/>
      <c r="X1056" s="23"/>
      <c r="Y1056" s="27"/>
      <c r="Z1056" s="23"/>
      <c r="AA1056" s="22"/>
      <c r="AB1056" s="23"/>
      <c r="AC1056" s="23"/>
      <c r="AD1056" s="27"/>
      <c r="AE1056" s="23"/>
      <c r="AF1056" s="22"/>
      <c r="AG1056" s="23"/>
      <c r="AH1056" s="23"/>
      <c r="AI1056" s="27"/>
      <c r="AJ1056" s="23"/>
    </row>
    <row r="1057" spans="1:41" ht="9" customHeight="1" x14ac:dyDescent="0.25">
      <c r="A1057" s="34" t="s">
        <v>681</v>
      </c>
      <c r="B1057" s="37" t="s">
        <v>10</v>
      </c>
      <c r="C1057" s="6" t="s">
        <v>11</v>
      </c>
      <c r="D1057" s="5" t="s">
        <v>270</v>
      </c>
      <c r="E1057" s="5" t="s">
        <v>53</v>
      </c>
      <c r="F1057" s="7" t="s">
        <v>54</v>
      </c>
      <c r="G1057" s="5" t="s">
        <v>53</v>
      </c>
      <c r="H1057" s="7" t="s">
        <v>14</v>
      </c>
      <c r="I1057" s="5" t="s">
        <v>54</v>
      </c>
      <c r="J1057" s="20" t="str">
        <f t="shared" ref="J1057:K1057" si="10431">A1057</f>
        <v>DF103L1R</v>
      </c>
      <c r="K1057" s="21" t="str">
        <f t="shared" si="10431"/>
        <v>A</v>
      </c>
      <c r="L1057" s="22" t="str">
        <f t="shared" ref="L1057" si="10432">IF(ISERROR(SEARCH("Pref",D1057)),D1057,IF(SEARCH("Pref",D1057)=3,LEFT(D1057,1),IF(SEARCH("Pref",D1057)=4,LEFT(D1057,2),D1057)))</f>
        <v>Choice 4</v>
      </c>
      <c r="M1057" s="23">
        <f t="shared" ref="M1057" si="10433">IF(D1058="N/A","NA",VALUE(LEFT(D1058,SEARCH("of",D1058)-1)))</f>
        <v>1</v>
      </c>
      <c r="N1057" s="23">
        <f t="shared" ref="N1057" si="10434">IF(D1058="N/A","NA",VALUE(RIGHT(D1058,SEARCH("of",D1058)-1)))</f>
        <v>7</v>
      </c>
      <c r="O1057" s="24">
        <f t="shared" ref="O1057" si="10435">IF(L1057="Leftover",1,IF(M1057="NA","NA",M1057/N1057))</f>
        <v>0.14285714285714285</v>
      </c>
      <c r="P1057" s="25">
        <f t="shared" ref="P1057" si="10436">IF(ISNUMBER(SEARCH("Choice",L1057))=TRUE,1,O1057)</f>
        <v>1</v>
      </c>
      <c r="Q1057" s="22" t="str">
        <f t="shared" ref="Q1057" si="10437">IF(ISERROR(SEARCH("Pref",E1057)),E1057,IF(SEARCH("Pref",E1057)=3,LEFT(E1057,1),IF(SEARCH("Pref",E1057)=4,LEFT(E1057,2),E1057)))</f>
        <v>No Apps</v>
      </c>
      <c r="R1057" s="23" t="str">
        <f t="shared" ref="R1057" si="10438">IF(E1058="N/A","NA",VALUE(LEFT(E1058,SEARCH("of",E1058)-1)))</f>
        <v>NA</v>
      </c>
      <c r="S1057" s="23" t="str">
        <f t="shared" ref="S1057" si="10439">IF(E1058="N/A","NA",VALUE(RIGHT(E1058,SEARCH("of",E1058)-1)))</f>
        <v>NA</v>
      </c>
      <c r="T1057" s="24" t="str">
        <f t="shared" ref="T1057" si="10440">IF(Q1057="Leftover",1,IF(R1057="NA","NA",R1057/S1057))</f>
        <v>NA</v>
      </c>
      <c r="U1057" s="25" t="str">
        <f t="shared" ref="U1057" si="10441">IF(ISNUMBER(SEARCH("Choice",Q1057))=TRUE,1,T1057)</f>
        <v>NA</v>
      </c>
      <c r="V1057" s="22" t="str">
        <f t="shared" ref="V1057" si="10442">IF(ISERROR(SEARCH("Pref",F1057)),F1057,IF(SEARCH("Pref",F1057)=3,LEFT(F1057,1),IF(SEARCH("Pref",F1057)=4,LEFT(F1057,2),F1057)))</f>
        <v>None Drawn</v>
      </c>
      <c r="W1057" s="23" t="str">
        <f t="shared" ref="W1057" si="10443">IF(F1058="N/A","NA",VALUE(LEFT(F1058,SEARCH("of",F1058)-1)))</f>
        <v>NA</v>
      </c>
      <c r="X1057" s="23" t="str">
        <f t="shared" ref="X1057" si="10444">IF(F1058="N/A","NA",VALUE(RIGHT(F1058,SEARCH("of",F1058)-1)))</f>
        <v>NA</v>
      </c>
      <c r="Y1057" s="24" t="str">
        <f t="shared" ref="Y1057" si="10445">IF(V1057="Leftover",1,IF(W1057="NA","NA",W1057/X1057))</f>
        <v>NA</v>
      </c>
      <c r="Z1057" s="25" t="str">
        <f t="shared" ref="Z1057" si="10446">IF(ISNUMBER(SEARCH("Choice",V1057))=TRUE,1,Y1057)</f>
        <v>NA</v>
      </c>
      <c r="AA1057" s="22" t="str">
        <f t="shared" ref="AA1057" si="10447">IF(ISERROR(SEARCH("Pref",G1057)),G1057,IF(SEARCH("Pref",G1057)=3,LEFT(G1057,1),IF(SEARCH("Pref",G1057)=4,LEFT(G1057,2),G1057)))</f>
        <v>No Apps</v>
      </c>
      <c r="AB1057" s="23">
        <f t="shared" ref="AB1057" si="10448">IF(H1058="N/A","NA",VALUE(LEFT(H1058,SEARCH("of",H1058)-1)))</f>
        <v>2</v>
      </c>
      <c r="AC1057" s="23">
        <f t="shared" ref="AC1057" si="10449">IF(H1058="N/A","NA",VALUE(RIGHT(H1058,SEARCH("of",H1058)-1)))</f>
        <v>2</v>
      </c>
      <c r="AD1057" s="24">
        <f t="shared" ref="AD1057" si="10450">IF(AA1057="Leftover",1,IF(AB1057="NA","NA",AB1057/AC1057))</f>
        <v>1</v>
      </c>
      <c r="AE1057" s="25">
        <f t="shared" ref="AE1057" si="10451">IF(ISNUMBER(SEARCH("Choice",AA1057))=TRUE,1,AD1057)</f>
        <v>1</v>
      </c>
      <c r="AF1057" s="22" t="str">
        <f t="shared" ref="AF1057" si="10452">IF(ISERROR(SEARCH("Pref",H1057)),H1057,IF(SEARCH("Pref",H1057)=3,LEFT(H1057,1),IF(SEARCH("Pref",H1057)=4,LEFT(H1057,2),H1057)))</f>
        <v>Leftover Choice 2</v>
      </c>
      <c r="AG1057" s="23">
        <f t="shared" ref="AG1057" si="10453">IF(H1058="N/A","NA",VALUE(LEFT(H1058,SEARCH("of",H1058)-1)))</f>
        <v>2</v>
      </c>
      <c r="AH1057" s="23">
        <f t="shared" ref="AH1057" si="10454">IF(H1058="N/A","NA",VALUE(RIGHT(H1058,SEARCH("of",H1058)-1)))</f>
        <v>2</v>
      </c>
      <c r="AI1057" s="24">
        <f t="shared" ref="AI1057" si="10455">IF(AF1057="Leftover",1,IF(AG1057="NA","NA",AG1057/AH1057))</f>
        <v>1</v>
      </c>
      <c r="AJ1057" s="25">
        <f t="shared" ref="AJ1057" si="10456">IF(ISNUMBER(SEARCH("Choice",AF1057))=TRUE,1,AI1057)</f>
        <v>1</v>
      </c>
      <c r="AK1057" s="22" t="str">
        <f t="shared" ref="AK1057" si="10457">IF(ISERROR(SEARCH("Pref",I1057)),I1057,IF(SEARCH("Pref",I1057)=3,LEFT(I1057,1),IF(SEARCH("Pref",I1057)=4,LEFT(I1057,2),I1057)))</f>
        <v>None Drawn</v>
      </c>
      <c r="AL1057" s="23" t="str">
        <f t="shared" ref="AL1057" si="10458">IF(I1058="N/A","NA",VALUE(LEFT(I1058,SEARCH("of",I1058)-1)))</f>
        <v>NA</v>
      </c>
      <c r="AM1057" s="23" t="str">
        <f t="shared" ref="AM1057" si="10459">IF(I1058="N/A","NA",VALUE(RIGHT(I1058,SEARCH("of",I1058)-1)))</f>
        <v>NA</v>
      </c>
      <c r="AN1057" s="24" t="str">
        <f t="shared" ref="AN1057" si="10460">IF(AK1057="Leftover",1,IF(AL1057="NA","NA",AL1057/AM1057))</f>
        <v>NA</v>
      </c>
      <c r="AO1057" s="25" t="str">
        <f t="shared" ref="AO1057" si="10461">IF(ISNUMBER(SEARCH("Choice",AK1057))=TRUE,1,AN1057)</f>
        <v>NA</v>
      </c>
    </row>
    <row r="1058" spans="1:41" ht="12" customHeight="1" x14ac:dyDescent="0.25">
      <c r="A1058" s="35"/>
      <c r="B1058" s="38"/>
      <c r="C1058" s="6" t="s">
        <v>16</v>
      </c>
      <c r="D1058" s="5" t="s">
        <v>145</v>
      </c>
      <c r="E1058" s="5" t="s">
        <v>55</v>
      </c>
      <c r="F1058" s="5" t="s">
        <v>55</v>
      </c>
      <c r="G1058" s="5" t="s">
        <v>55</v>
      </c>
      <c r="H1058" s="5" t="s">
        <v>112</v>
      </c>
      <c r="I1058" s="5" t="s">
        <v>55</v>
      </c>
      <c r="J1058" s="22"/>
      <c r="K1058" s="26"/>
      <c r="L1058" s="22"/>
      <c r="M1058" s="23"/>
      <c r="N1058" s="23"/>
      <c r="O1058" s="27"/>
      <c r="P1058" s="23"/>
      <c r="Q1058" s="22"/>
      <c r="R1058" s="23"/>
      <c r="S1058" s="23"/>
      <c r="T1058" s="27"/>
      <c r="U1058" s="23"/>
      <c r="V1058" s="22"/>
      <c r="W1058" s="23"/>
      <c r="X1058" s="23"/>
      <c r="Y1058" s="27"/>
      <c r="Z1058" s="23"/>
      <c r="AA1058" s="22"/>
      <c r="AB1058" s="23"/>
      <c r="AC1058" s="23"/>
      <c r="AD1058" s="27"/>
      <c r="AE1058" s="23"/>
      <c r="AF1058" s="22"/>
      <c r="AG1058" s="23"/>
      <c r="AH1058" s="23"/>
      <c r="AI1058" s="27"/>
      <c r="AJ1058" s="23"/>
    </row>
    <row r="1059" spans="1:41" ht="12" customHeight="1" x14ac:dyDescent="0.25">
      <c r="A1059" s="36"/>
      <c r="B1059" s="41"/>
      <c r="C1059" s="42"/>
      <c r="D1059" s="42"/>
      <c r="E1059" s="42"/>
      <c r="F1059" s="42"/>
      <c r="G1059" s="42"/>
      <c r="H1059" s="42"/>
      <c r="I1059" s="42"/>
      <c r="J1059" s="28"/>
      <c r="K1059" s="29"/>
      <c r="L1059" s="22"/>
      <c r="M1059" s="23"/>
      <c r="N1059" s="23"/>
      <c r="O1059" s="27"/>
      <c r="P1059" s="23"/>
      <c r="Q1059" s="22"/>
      <c r="R1059" s="23"/>
      <c r="S1059" s="23"/>
      <c r="T1059" s="27"/>
      <c r="U1059" s="23"/>
      <c r="V1059" s="22"/>
      <c r="W1059" s="23"/>
      <c r="X1059" s="23"/>
      <c r="Y1059" s="27"/>
      <c r="Z1059" s="23"/>
      <c r="AA1059" s="22"/>
      <c r="AB1059" s="23"/>
      <c r="AC1059" s="23"/>
      <c r="AD1059" s="27"/>
      <c r="AE1059" s="23"/>
      <c r="AF1059" s="22"/>
      <c r="AG1059" s="23"/>
      <c r="AH1059" s="23"/>
      <c r="AI1059" s="27"/>
      <c r="AJ1059" s="23"/>
    </row>
    <row r="1060" spans="1:41" ht="9" customHeight="1" x14ac:dyDescent="0.25">
      <c r="A1060" s="34" t="s">
        <v>682</v>
      </c>
      <c r="B1060" s="37" t="s">
        <v>229</v>
      </c>
      <c r="C1060" s="6" t="s">
        <v>11</v>
      </c>
      <c r="D1060" s="5" t="s">
        <v>79</v>
      </c>
      <c r="E1060" s="5" t="s">
        <v>79</v>
      </c>
      <c r="F1060" s="5" t="s">
        <v>79</v>
      </c>
      <c r="G1060" s="5" t="s">
        <v>79</v>
      </c>
      <c r="H1060" s="7" t="s">
        <v>23</v>
      </c>
      <c r="I1060" s="5" t="s">
        <v>54</v>
      </c>
      <c r="J1060" s="20" t="str">
        <f t="shared" ref="J1060:K1060" si="10462">A1060</f>
        <v>DF103L2R</v>
      </c>
      <c r="K1060" s="21" t="str">
        <f t="shared" si="10462"/>
        <v>B</v>
      </c>
      <c r="L1060" s="22" t="str">
        <f t="shared" ref="L1060" si="10463">IF(ISERROR(SEARCH("Pref",D1060)),D1060,IF(SEARCH("Pref",D1060)=3,LEFT(D1060,1),IF(SEARCH("Pref",D1060)=4,LEFT(D1060,2),D1060)))</f>
        <v>Leftover</v>
      </c>
      <c r="M1060" s="23" t="str">
        <f t="shared" ref="M1060" si="10464">IF(D1061="N/A","NA",VALUE(LEFT(D1061,SEARCH("of",D1061)-1)))</f>
        <v>NA</v>
      </c>
      <c r="N1060" s="23" t="str">
        <f t="shared" ref="N1060" si="10465">IF(D1061="N/A","NA",VALUE(RIGHT(D1061,SEARCH("of",D1061)-1)))</f>
        <v>NA</v>
      </c>
      <c r="O1060" s="24">
        <f t="shared" ref="O1060" si="10466">IF(L1060="Leftover",1,IF(M1060="NA","NA",M1060/N1060))</f>
        <v>1</v>
      </c>
      <c r="P1060" s="25">
        <f t="shared" ref="P1060" si="10467">IF(ISNUMBER(SEARCH("Choice",L1060))=TRUE,1,O1060)</f>
        <v>1</v>
      </c>
      <c r="Q1060" s="22" t="str">
        <f t="shared" ref="Q1060" si="10468">IF(ISERROR(SEARCH("Pref",E1060)),E1060,IF(SEARCH("Pref",E1060)=3,LEFT(E1060,1),IF(SEARCH("Pref",E1060)=4,LEFT(E1060,2),E1060)))</f>
        <v>Leftover</v>
      </c>
      <c r="R1060" s="23" t="str">
        <f t="shared" ref="R1060" si="10469">IF(E1061="N/A","NA",VALUE(LEFT(E1061,SEARCH("of",E1061)-1)))</f>
        <v>NA</v>
      </c>
      <c r="S1060" s="23" t="str">
        <f t="shared" ref="S1060" si="10470">IF(E1061="N/A","NA",VALUE(RIGHT(E1061,SEARCH("of",E1061)-1)))</f>
        <v>NA</v>
      </c>
      <c r="T1060" s="24">
        <f t="shared" ref="T1060" si="10471">IF(Q1060="Leftover",1,IF(R1060="NA","NA",R1060/S1060))</f>
        <v>1</v>
      </c>
      <c r="U1060" s="25">
        <f t="shared" ref="U1060" si="10472">IF(ISNUMBER(SEARCH("Choice",Q1060))=TRUE,1,T1060)</f>
        <v>1</v>
      </c>
      <c r="V1060" s="22" t="str">
        <f t="shared" ref="V1060" si="10473">IF(ISERROR(SEARCH("Pref",F1060)),F1060,IF(SEARCH("Pref",F1060)=3,LEFT(F1060,1),IF(SEARCH("Pref",F1060)=4,LEFT(F1060,2),F1060)))</f>
        <v>Leftover</v>
      </c>
      <c r="W1060" s="23" t="str">
        <f t="shared" ref="W1060" si="10474">IF(F1061="N/A","NA",VALUE(LEFT(F1061,SEARCH("of",F1061)-1)))</f>
        <v>NA</v>
      </c>
      <c r="X1060" s="23" t="str">
        <f t="shared" ref="X1060" si="10475">IF(F1061="N/A","NA",VALUE(RIGHT(F1061,SEARCH("of",F1061)-1)))</f>
        <v>NA</v>
      </c>
      <c r="Y1060" s="24">
        <f t="shared" ref="Y1060" si="10476">IF(V1060="Leftover",1,IF(W1060="NA","NA",W1060/X1060))</f>
        <v>1</v>
      </c>
      <c r="Z1060" s="25">
        <f t="shared" ref="Z1060" si="10477">IF(ISNUMBER(SEARCH("Choice",V1060))=TRUE,1,Y1060)</f>
        <v>1</v>
      </c>
      <c r="AA1060" s="22" t="str">
        <f t="shared" ref="AA1060" si="10478">IF(ISERROR(SEARCH("Pref",G1060)),G1060,IF(SEARCH("Pref",G1060)=3,LEFT(G1060,1),IF(SEARCH("Pref",G1060)=4,LEFT(G1060,2),G1060)))</f>
        <v>Leftover</v>
      </c>
      <c r="AB1060" s="23">
        <f t="shared" ref="AB1060" si="10479">IF(H1061="N/A","NA",VALUE(LEFT(H1061,SEARCH("of",H1061)-1)))</f>
        <v>1</v>
      </c>
      <c r="AC1060" s="23">
        <f t="shared" ref="AC1060" si="10480">IF(H1061="N/A","NA",VALUE(RIGHT(H1061,SEARCH("of",H1061)-1)))</f>
        <v>1</v>
      </c>
      <c r="AD1060" s="24">
        <f t="shared" ref="AD1060" si="10481">IF(AA1060="Leftover",1,IF(AB1060="NA","NA",AB1060/AC1060))</f>
        <v>1</v>
      </c>
      <c r="AE1060" s="25">
        <f t="shared" ref="AE1060" si="10482">IF(ISNUMBER(SEARCH("Choice",AA1060))=TRUE,1,AD1060)</f>
        <v>1</v>
      </c>
      <c r="AF1060" s="22" t="str">
        <f t="shared" ref="AF1060" si="10483">IF(ISERROR(SEARCH("Pref",H1060)),H1060,IF(SEARCH("Pref",H1060)=3,LEFT(H1060,1),IF(SEARCH("Pref",H1060)=4,LEFT(H1060,2),H1060)))</f>
        <v>Leftover Choice 1</v>
      </c>
      <c r="AG1060" s="23">
        <f t="shared" ref="AG1060" si="10484">IF(H1061="N/A","NA",VALUE(LEFT(H1061,SEARCH("of",H1061)-1)))</f>
        <v>1</v>
      </c>
      <c r="AH1060" s="23">
        <f t="shared" ref="AH1060" si="10485">IF(H1061="N/A","NA",VALUE(RIGHT(H1061,SEARCH("of",H1061)-1)))</f>
        <v>1</v>
      </c>
      <c r="AI1060" s="24">
        <f t="shared" ref="AI1060" si="10486">IF(AF1060="Leftover",1,IF(AG1060="NA","NA",AG1060/AH1060))</f>
        <v>1</v>
      </c>
      <c r="AJ1060" s="25">
        <f t="shared" ref="AJ1060" si="10487">IF(ISNUMBER(SEARCH("Choice",AF1060))=TRUE,1,AI1060)</f>
        <v>1</v>
      </c>
      <c r="AK1060" s="22" t="str">
        <f t="shared" ref="AK1060" si="10488">IF(ISERROR(SEARCH("Pref",I1060)),I1060,IF(SEARCH("Pref",I1060)=3,LEFT(I1060,1),IF(SEARCH("Pref",I1060)=4,LEFT(I1060,2),I1060)))</f>
        <v>None Drawn</v>
      </c>
      <c r="AL1060" s="23" t="str">
        <f t="shared" ref="AL1060" si="10489">IF(I1061="N/A","NA",VALUE(LEFT(I1061,SEARCH("of",I1061)-1)))</f>
        <v>NA</v>
      </c>
      <c r="AM1060" s="23" t="str">
        <f t="shared" ref="AM1060" si="10490">IF(I1061="N/A","NA",VALUE(RIGHT(I1061,SEARCH("of",I1061)-1)))</f>
        <v>NA</v>
      </c>
      <c r="AN1060" s="24" t="str">
        <f t="shared" ref="AN1060" si="10491">IF(AK1060="Leftover",1,IF(AL1060="NA","NA",AL1060/AM1060))</f>
        <v>NA</v>
      </c>
      <c r="AO1060" s="25" t="str">
        <f t="shared" ref="AO1060" si="10492">IF(ISNUMBER(SEARCH("Choice",AK1060))=TRUE,1,AN1060)</f>
        <v>NA</v>
      </c>
    </row>
    <row r="1061" spans="1:41" ht="12" customHeight="1" x14ac:dyDescent="0.25">
      <c r="A1061" s="35"/>
      <c r="B1061" s="38"/>
      <c r="C1061" s="6" t="s">
        <v>16</v>
      </c>
      <c r="D1061" s="5" t="s">
        <v>55</v>
      </c>
      <c r="E1061" s="5" t="s">
        <v>55</v>
      </c>
      <c r="F1061" s="5" t="s">
        <v>55</v>
      </c>
      <c r="G1061" s="5" t="s">
        <v>55</v>
      </c>
      <c r="H1061" s="5" t="s">
        <v>56</v>
      </c>
      <c r="I1061" s="5" t="s">
        <v>55</v>
      </c>
      <c r="J1061" s="22"/>
      <c r="K1061" s="26"/>
      <c r="L1061" s="22"/>
      <c r="M1061" s="23"/>
      <c r="N1061" s="23"/>
      <c r="O1061" s="27"/>
      <c r="P1061" s="23"/>
      <c r="Q1061" s="22"/>
      <c r="R1061" s="23"/>
      <c r="S1061" s="23"/>
      <c r="T1061" s="27"/>
      <c r="U1061" s="23"/>
      <c r="V1061" s="22"/>
      <c r="W1061" s="23"/>
      <c r="X1061" s="23"/>
      <c r="Y1061" s="27"/>
      <c r="Z1061" s="23"/>
      <c r="AA1061" s="22"/>
      <c r="AB1061" s="23"/>
      <c r="AC1061" s="23"/>
      <c r="AD1061" s="27"/>
      <c r="AE1061" s="23"/>
      <c r="AF1061" s="22"/>
      <c r="AG1061" s="23"/>
      <c r="AH1061" s="23"/>
      <c r="AI1061" s="27"/>
      <c r="AJ1061" s="23"/>
    </row>
    <row r="1062" spans="1:41" ht="12" customHeight="1" x14ac:dyDescent="0.25">
      <c r="A1062" s="36"/>
      <c r="B1062" s="41"/>
      <c r="C1062" s="42"/>
      <c r="D1062" s="42"/>
      <c r="E1062" s="42"/>
      <c r="F1062" s="42"/>
      <c r="G1062" s="42"/>
      <c r="H1062" s="42"/>
      <c r="I1062" s="42"/>
      <c r="J1062" s="28"/>
      <c r="K1062" s="29"/>
      <c r="L1062" s="22"/>
      <c r="M1062" s="23"/>
      <c r="N1062" s="23"/>
      <c r="O1062" s="27"/>
      <c r="P1062" s="23"/>
      <c r="Q1062" s="22"/>
      <c r="R1062" s="23"/>
      <c r="S1062" s="23"/>
      <c r="T1062" s="27"/>
      <c r="U1062" s="23"/>
      <c r="V1062" s="22"/>
      <c r="W1062" s="23"/>
      <c r="X1062" s="23"/>
      <c r="Y1062" s="27"/>
      <c r="Z1062" s="23"/>
      <c r="AA1062" s="22"/>
      <c r="AB1062" s="23"/>
      <c r="AC1062" s="23"/>
      <c r="AD1062" s="27"/>
      <c r="AE1062" s="23"/>
      <c r="AF1062" s="22"/>
      <c r="AG1062" s="23"/>
      <c r="AH1062" s="23"/>
      <c r="AI1062" s="27"/>
      <c r="AJ1062" s="23"/>
    </row>
    <row r="1063" spans="1:41" ht="9" customHeight="1" x14ac:dyDescent="0.25">
      <c r="A1063" s="34" t="s">
        <v>683</v>
      </c>
      <c r="B1063" s="37" t="s">
        <v>10</v>
      </c>
      <c r="C1063" s="6" t="s">
        <v>11</v>
      </c>
      <c r="D1063" s="5" t="s">
        <v>13</v>
      </c>
      <c r="E1063" s="5" t="s">
        <v>53</v>
      </c>
      <c r="F1063" s="5" t="s">
        <v>13</v>
      </c>
      <c r="G1063" s="5" t="s">
        <v>53</v>
      </c>
      <c r="H1063" s="5" t="s">
        <v>53</v>
      </c>
      <c r="I1063" s="5" t="s">
        <v>53</v>
      </c>
      <c r="J1063" s="20" t="str">
        <f t="shared" ref="J1063:K1063" si="10493">A1063</f>
        <v>DF103O1R</v>
      </c>
      <c r="K1063" s="21" t="str">
        <f t="shared" si="10493"/>
        <v>A</v>
      </c>
      <c r="L1063" s="22" t="str">
        <f t="shared" ref="L1063" si="10494">IF(ISERROR(SEARCH("Pref",D1063)),D1063,IF(SEARCH("Pref",D1063)=3,LEFT(D1063,1),IF(SEARCH("Pref",D1063)=4,LEFT(D1063,2),D1063)))</f>
        <v>Choice 2</v>
      </c>
      <c r="M1063" s="23">
        <f t="shared" ref="M1063" si="10495">IF(D1064="N/A","NA",VALUE(LEFT(D1064,SEARCH("of",D1064)-1)))</f>
        <v>21</v>
      </c>
      <c r="N1063" s="23">
        <f t="shared" ref="N1063" si="10496">IF(D1064="N/A","NA",VALUE(RIGHT(D1064,SEARCH("of",D1064)-1)))</f>
        <v>49</v>
      </c>
      <c r="O1063" s="24">
        <f t="shared" ref="O1063" si="10497">IF(L1063="Leftover",1,IF(M1063="NA","NA",M1063/N1063))</f>
        <v>0.42857142857142855</v>
      </c>
      <c r="P1063" s="25">
        <f t="shared" ref="P1063" si="10498">IF(ISNUMBER(SEARCH("Choice",L1063))=TRUE,1,O1063)</f>
        <v>1</v>
      </c>
      <c r="Q1063" s="22" t="str">
        <f t="shared" ref="Q1063" si="10499">IF(ISERROR(SEARCH("Pref",E1063)),E1063,IF(SEARCH("Pref",E1063)=3,LEFT(E1063,1),IF(SEARCH("Pref",E1063)=4,LEFT(E1063,2),E1063)))</f>
        <v>No Apps</v>
      </c>
      <c r="R1063" s="23" t="str">
        <f t="shared" ref="R1063" si="10500">IF(E1064="N/A","NA",VALUE(LEFT(E1064,SEARCH("of",E1064)-1)))</f>
        <v>NA</v>
      </c>
      <c r="S1063" s="23" t="str">
        <f t="shared" ref="S1063" si="10501">IF(E1064="N/A","NA",VALUE(RIGHT(E1064,SEARCH("of",E1064)-1)))</f>
        <v>NA</v>
      </c>
      <c r="T1063" s="24" t="str">
        <f t="shared" ref="T1063" si="10502">IF(Q1063="Leftover",1,IF(R1063="NA","NA",R1063/S1063))</f>
        <v>NA</v>
      </c>
      <c r="U1063" s="25" t="str">
        <f t="shared" ref="U1063" si="10503">IF(ISNUMBER(SEARCH("Choice",Q1063))=TRUE,1,T1063)</f>
        <v>NA</v>
      </c>
      <c r="V1063" s="22" t="str">
        <f t="shared" ref="V1063" si="10504">IF(ISERROR(SEARCH("Pref",F1063)),F1063,IF(SEARCH("Pref",F1063)=3,LEFT(F1063,1),IF(SEARCH("Pref",F1063)=4,LEFT(F1063,2),F1063)))</f>
        <v>Choice 2</v>
      </c>
      <c r="W1063" s="23">
        <f t="shared" ref="W1063" si="10505">IF(F1064="N/A","NA",VALUE(LEFT(F1064,SEARCH("of",F1064)-1)))</f>
        <v>3</v>
      </c>
      <c r="X1063" s="23">
        <f t="shared" ref="X1063" si="10506">IF(F1064="N/A","NA",VALUE(RIGHT(F1064,SEARCH("of",F1064)-1)))</f>
        <v>7</v>
      </c>
      <c r="Y1063" s="24">
        <f t="shared" ref="Y1063" si="10507">IF(V1063="Leftover",1,IF(W1063="NA","NA",W1063/X1063))</f>
        <v>0.42857142857142855</v>
      </c>
      <c r="Z1063" s="25">
        <f t="shared" ref="Z1063" si="10508">IF(ISNUMBER(SEARCH("Choice",V1063))=TRUE,1,Y1063)</f>
        <v>1</v>
      </c>
      <c r="AA1063" s="22" t="str">
        <f t="shared" ref="AA1063" si="10509">IF(ISERROR(SEARCH("Pref",G1063)),G1063,IF(SEARCH("Pref",G1063)=3,LEFT(G1063,1),IF(SEARCH("Pref",G1063)=4,LEFT(G1063,2),G1063)))</f>
        <v>No Apps</v>
      </c>
      <c r="AB1063" s="23" t="str">
        <f t="shared" ref="AB1063" si="10510">IF(H1064="N/A","NA",VALUE(LEFT(H1064,SEARCH("of",H1064)-1)))</f>
        <v>NA</v>
      </c>
      <c r="AC1063" s="23" t="str">
        <f t="shared" ref="AC1063" si="10511">IF(H1064="N/A","NA",VALUE(RIGHT(H1064,SEARCH("of",H1064)-1)))</f>
        <v>NA</v>
      </c>
      <c r="AD1063" s="24" t="str">
        <f t="shared" ref="AD1063" si="10512">IF(AA1063="Leftover",1,IF(AB1063="NA","NA",AB1063/AC1063))</f>
        <v>NA</v>
      </c>
      <c r="AE1063" s="25" t="str">
        <f t="shared" ref="AE1063" si="10513">IF(ISNUMBER(SEARCH("Choice",AA1063))=TRUE,1,AD1063)</f>
        <v>NA</v>
      </c>
      <c r="AF1063" s="22" t="str">
        <f t="shared" ref="AF1063" si="10514">IF(ISERROR(SEARCH("Pref",H1063)),H1063,IF(SEARCH("Pref",H1063)=3,LEFT(H1063,1),IF(SEARCH("Pref",H1063)=4,LEFT(H1063,2),H1063)))</f>
        <v>No Apps</v>
      </c>
      <c r="AG1063" s="23" t="str">
        <f t="shared" ref="AG1063" si="10515">IF(H1064="N/A","NA",VALUE(LEFT(H1064,SEARCH("of",H1064)-1)))</f>
        <v>NA</v>
      </c>
      <c r="AH1063" s="23" t="str">
        <f t="shared" ref="AH1063" si="10516">IF(H1064="N/A","NA",VALUE(RIGHT(H1064,SEARCH("of",H1064)-1)))</f>
        <v>NA</v>
      </c>
      <c r="AI1063" s="24" t="str">
        <f t="shared" ref="AI1063" si="10517">IF(AF1063="Leftover",1,IF(AG1063="NA","NA",AG1063/AH1063))</f>
        <v>NA</v>
      </c>
      <c r="AJ1063" s="25" t="str">
        <f t="shared" ref="AJ1063" si="10518">IF(ISNUMBER(SEARCH("Choice",AF1063))=TRUE,1,AI1063)</f>
        <v>NA</v>
      </c>
      <c r="AK1063" s="22" t="str">
        <f t="shared" ref="AK1063" si="10519">IF(ISERROR(SEARCH("Pref",I1063)),I1063,IF(SEARCH("Pref",I1063)=3,LEFT(I1063,1),IF(SEARCH("Pref",I1063)=4,LEFT(I1063,2),I1063)))</f>
        <v>No Apps</v>
      </c>
      <c r="AL1063" s="23" t="str">
        <f t="shared" ref="AL1063" si="10520">IF(I1064="N/A","NA",VALUE(LEFT(I1064,SEARCH("of",I1064)-1)))</f>
        <v>NA</v>
      </c>
      <c r="AM1063" s="23" t="str">
        <f t="shared" ref="AM1063" si="10521">IF(I1064="N/A","NA",VALUE(RIGHT(I1064,SEARCH("of",I1064)-1)))</f>
        <v>NA</v>
      </c>
      <c r="AN1063" s="24" t="str">
        <f t="shared" ref="AN1063" si="10522">IF(AK1063="Leftover",1,IF(AL1063="NA","NA",AL1063/AM1063))</f>
        <v>NA</v>
      </c>
      <c r="AO1063" s="25" t="str">
        <f t="shared" ref="AO1063" si="10523">IF(ISNUMBER(SEARCH("Choice",AK1063))=TRUE,1,AN1063)</f>
        <v>NA</v>
      </c>
    </row>
    <row r="1064" spans="1:41" ht="10.95" customHeight="1" x14ac:dyDescent="0.25">
      <c r="A1064" s="35"/>
      <c r="B1064" s="38"/>
      <c r="C1064" s="6" t="s">
        <v>16</v>
      </c>
      <c r="D1064" s="5" t="s">
        <v>684</v>
      </c>
      <c r="E1064" s="5" t="s">
        <v>55</v>
      </c>
      <c r="F1064" s="5" t="s">
        <v>260</v>
      </c>
      <c r="G1064" s="5" t="s">
        <v>55</v>
      </c>
      <c r="H1064" s="5" t="s">
        <v>55</v>
      </c>
      <c r="I1064" s="5" t="s">
        <v>55</v>
      </c>
      <c r="J1064" s="22"/>
      <c r="K1064" s="26"/>
      <c r="L1064" s="22"/>
      <c r="M1064" s="23"/>
      <c r="N1064" s="23"/>
      <c r="O1064" s="27"/>
      <c r="P1064" s="23"/>
      <c r="Q1064" s="22"/>
      <c r="R1064" s="23"/>
      <c r="S1064" s="23"/>
      <c r="T1064" s="27"/>
      <c r="U1064" s="23"/>
      <c r="V1064" s="22"/>
      <c r="W1064" s="23"/>
      <c r="X1064" s="23"/>
      <c r="Y1064" s="27"/>
      <c r="Z1064" s="23"/>
      <c r="AA1064" s="22"/>
      <c r="AB1064" s="23"/>
      <c r="AC1064" s="23"/>
      <c r="AD1064" s="27"/>
      <c r="AE1064" s="23"/>
      <c r="AF1064" s="22"/>
      <c r="AG1064" s="23"/>
      <c r="AH1064" s="23"/>
      <c r="AI1064" s="27"/>
      <c r="AJ1064" s="23"/>
    </row>
    <row r="1065" spans="1:41" ht="12" customHeight="1" x14ac:dyDescent="0.25">
      <c r="A1065" s="36"/>
      <c r="B1065" s="41"/>
      <c r="C1065" s="42"/>
      <c r="D1065" s="42"/>
      <c r="E1065" s="42"/>
      <c r="F1065" s="42"/>
      <c r="G1065" s="42"/>
      <c r="H1065" s="42"/>
      <c r="I1065" s="42"/>
      <c r="J1065" s="28"/>
      <c r="K1065" s="29"/>
      <c r="L1065" s="22"/>
      <c r="M1065" s="23"/>
      <c r="N1065" s="23"/>
      <c r="O1065" s="27"/>
      <c r="P1065" s="23"/>
      <c r="Q1065" s="22"/>
      <c r="R1065" s="23"/>
      <c r="S1065" s="23"/>
      <c r="T1065" s="27"/>
      <c r="U1065" s="23"/>
      <c r="V1065" s="22"/>
      <c r="W1065" s="23"/>
      <c r="X1065" s="23"/>
      <c r="Y1065" s="27"/>
      <c r="Z1065" s="23"/>
      <c r="AA1065" s="22"/>
      <c r="AB1065" s="23"/>
      <c r="AC1065" s="23"/>
      <c r="AD1065" s="27"/>
      <c r="AE1065" s="23"/>
      <c r="AF1065" s="22"/>
      <c r="AG1065" s="23"/>
      <c r="AH1065" s="23"/>
      <c r="AI1065" s="27"/>
      <c r="AJ1065" s="23"/>
    </row>
    <row r="1066" spans="1:41" ht="9" customHeight="1" x14ac:dyDescent="0.25">
      <c r="A1066" s="34" t="s">
        <v>685</v>
      </c>
      <c r="B1066" s="37" t="s">
        <v>10</v>
      </c>
      <c r="C1066" s="6" t="s">
        <v>11</v>
      </c>
      <c r="D1066" s="5" t="s">
        <v>79</v>
      </c>
      <c r="E1066" s="5" t="s">
        <v>79</v>
      </c>
      <c r="F1066" s="5" t="s">
        <v>79</v>
      </c>
      <c r="G1066" s="5" t="s">
        <v>79</v>
      </c>
      <c r="H1066" s="5" t="s">
        <v>53</v>
      </c>
      <c r="I1066" s="5" t="s">
        <v>53</v>
      </c>
      <c r="J1066" s="20" t="str">
        <f t="shared" ref="J1066:K1066" si="10524">A1066</f>
        <v>DF103O2M</v>
      </c>
      <c r="K1066" s="21" t="str">
        <f t="shared" si="10524"/>
        <v>A</v>
      </c>
      <c r="L1066" s="22" t="str">
        <f t="shared" ref="L1066" si="10525">IF(ISERROR(SEARCH("Pref",D1066)),D1066,IF(SEARCH("Pref",D1066)=3,LEFT(D1066,1),IF(SEARCH("Pref",D1066)=4,LEFT(D1066,2),D1066)))</f>
        <v>Leftover</v>
      </c>
      <c r="M1066" s="23" t="str">
        <f t="shared" ref="M1066" si="10526">IF(D1067="N/A","NA",VALUE(LEFT(D1067,SEARCH("of",D1067)-1)))</f>
        <v>NA</v>
      </c>
      <c r="N1066" s="23" t="str">
        <f t="shared" ref="N1066" si="10527">IF(D1067="N/A","NA",VALUE(RIGHT(D1067,SEARCH("of",D1067)-1)))</f>
        <v>NA</v>
      </c>
      <c r="O1066" s="24">
        <f t="shared" ref="O1066" si="10528">IF(L1066="Leftover",1,IF(M1066="NA","NA",M1066/N1066))</f>
        <v>1</v>
      </c>
      <c r="P1066" s="25">
        <f t="shared" ref="P1066" si="10529">IF(ISNUMBER(SEARCH("Choice",L1066))=TRUE,1,O1066)</f>
        <v>1</v>
      </c>
      <c r="Q1066" s="22" t="str">
        <f t="shared" ref="Q1066" si="10530">IF(ISERROR(SEARCH("Pref",E1066)),E1066,IF(SEARCH("Pref",E1066)=3,LEFT(E1066,1),IF(SEARCH("Pref",E1066)=4,LEFT(E1066,2),E1066)))</f>
        <v>Leftover</v>
      </c>
      <c r="R1066" s="23" t="str">
        <f t="shared" ref="R1066" si="10531">IF(E1067="N/A","NA",VALUE(LEFT(E1067,SEARCH("of",E1067)-1)))</f>
        <v>NA</v>
      </c>
      <c r="S1066" s="23" t="str">
        <f t="shared" ref="S1066" si="10532">IF(E1067="N/A","NA",VALUE(RIGHT(E1067,SEARCH("of",E1067)-1)))</f>
        <v>NA</v>
      </c>
      <c r="T1066" s="24">
        <f t="shared" ref="T1066" si="10533">IF(Q1066="Leftover",1,IF(R1066="NA","NA",R1066/S1066))</f>
        <v>1</v>
      </c>
      <c r="U1066" s="25">
        <f t="shared" ref="U1066" si="10534">IF(ISNUMBER(SEARCH("Choice",Q1066))=TRUE,1,T1066)</f>
        <v>1</v>
      </c>
      <c r="V1066" s="22" t="str">
        <f t="shared" ref="V1066" si="10535">IF(ISERROR(SEARCH("Pref",F1066)),F1066,IF(SEARCH("Pref",F1066)=3,LEFT(F1066,1),IF(SEARCH("Pref",F1066)=4,LEFT(F1066,2),F1066)))</f>
        <v>Leftover</v>
      </c>
      <c r="W1066" s="23" t="str">
        <f t="shared" ref="W1066" si="10536">IF(F1067="N/A","NA",VALUE(LEFT(F1067,SEARCH("of",F1067)-1)))</f>
        <v>NA</v>
      </c>
      <c r="X1066" s="23" t="str">
        <f t="shared" ref="X1066" si="10537">IF(F1067="N/A","NA",VALUE(RIGHT(F1067,SEARCH("of",F1067)-1)))</f>
        <v>NA</v>
      </c>
      <c r="Y1066" s="24">
        <f t="shared" ref="Y1066" si="10538">IF(V1066="Leftover",1,IF(W1066="NA","NA",W1066/X1066))</f>
        <v>1</v>
      </c>
      <c r="Z1066" s="25">
        <f t="shared" ref="Z1066" si="10539">IF(ISNUMBER(SEARCH("Choice",V1066))=TRUE,1,Y1066)</f>
        <v>1</v>
      </c>
      <c r="AA1066" s="22" t="str">
        <f t="shared" ref="AA1066" si="10540">IF(ISERROR(SEARCH("Pref",G1066)),G1066,IF(SEARCH("Pref",G1066)=3,LEFT(G1066,1),IF(SEARCH("Pref",G1066)=4,LEFT(G1066,2),G1066)))</f>
        <v>Leftover</v>
      </c>
      <c r="AB1066" s="23" t="str">
        <f t="shared" ref="AB1066" si="10541">IF(H1067="N/A","NA",VALUE(LEFT(H1067,SEARCH("of",H1067)-1)))</f>
        <v>NA</v>
      </c>
      <c r="AC1066" s="23" t="str">
        <f t="shared" ref="AC1066" si="10542">IF(H1067="N/A","NA",VALUE(RIGHT(H1067,SEARCH("of",H1067)-1)))</f>
        <v>NA</v>
      </c>
      <c r="AD1066" s="24">
        <f t="shared" ref="AD1066" si="10543">IF(AA1066="Leftover",1,IF(AB1066="NA","NA",AB1066/AC1066))</f>
        <v>1</v>
      </c>
      <c r="AE1066" s="25">
        <f t="shared" ref="AE1066" si="10544">IF(ISNUMBER(SEARCH("Choice",AA1066))=TRUE,1,AD1066)</f>
        <v>1</v>
      </c>
      <c r="AF1066" s="22" t="str">
        <f t="shared" ref="AF1066" si="10545">IF(ISERROR(SEARCH("Pref",H1066)),H1066,IF(SEARCH("Pref",H1066)=3,LEFT(H1066,1),IF(SEARCH("Pref",H1066)=4,LEFT(H1066,2),H1066)))</f>
        <v>No Apps</v>
      </c>
      <c r="AG1066" s="23" t="str">
        <f t="shared" ref="AG1066" si="10546">IF(H1067="N/A","NA",VALUE(LEFT(H1067,SEARCH("of",H1067)-1)))</f>
        <v>NA</v>
      </c>
      <c r="AH1066" s="23" t="str">
        <f t="shared" ref="AH1066" si="10547">IF(H1067="N/A","NA",VALUE(RIGHT(H1067,SEARCH("of",H1067)-1)))</f>
        <v>NA</v>
      </c>
      <c r="AI1066" s="24" t="str">
        <f t="shared" ref="AI1066" si="10548">IF(AF1066="Leftover",1,IF(AG1066="NA","NA",AG1066/AH1066))</f>
        <v>NA</v>
      </c>
      <c r="AJ1066" s="25" t="str">
        <f t="shared" ref="AJ1066" si="10549">IF(ISNUMBER(SEARCH("Choice",AF1066))=TRUE,1,AI1066)</f>
        <v>NA</v>
      </c>
      <c r="AK1066" s="22" t="str">
        <f t="shared" ref="AK1066" si="10550">IF(ISERROR(SEARCH("Pref",I1066)),I1066,IF(SEARCH("Pref",I1066)=3,LEFT(I1066,1),IF(SEARCH("Pref",I1066)=4,LEFT(I1066,2),I1066)))</f>
        <v>No Apps</v>
      </c>
      <c r="AL1066" s="23" t="str">
        <f t="shared" ref="AL1066" si="10551">IF(I1067="N/A","NA",VALUE(LEFT(I1067,SEARCH("of",I1067)-1)))</f>
        <v>NA</v>
      </c>
      <c r="AM1066" s="23" t="str">
        <f t="shared" ref="AM1066" si="10552">IF(I1067="N/A","NA",VALUE(RIGHT(I1067,SEARCH("of",I1067)-1)))</f>
        <v>NA</v>
      </c>
      <c r="AN1066" s="24" t="str">
        <f t="shared" ref="AN1066" si="10553">IF(AK1066="Leftover",1,IF(AL1066="NA","NA",AL1066/AM1066))</f>
        <v>NA</v>
      </c>
      <c r="AO1066" s="25" t="str">
        <f t="shared" ref="AO1066" si="10554">IF(ISNUMBER(SEARCH("Choice",AK1066))=TRUE,1,AN1066)</f>
        <v>NA</v>
      </c>
    </row>
    <row r="1067" spans="1:41" ht="19.95" customHeight="1" x14ac:dyDescent="0.25">
      <c r="A1067" s="35"/>
      <c r="B1067" s="38"/>
      <c r="C1067" s="6" t="s">
        <v>16</v>
      </c>
      <c r="D1067" s="5" t="s">
        <v>55</v>
      </c>
      <c r="E1067" s="5" t="s">
        <v>55</v>
      </c>
      <c r="F1067" s="5" t="s">
        <v>55</v>
      </c>
      <c r="G1067" s="5" t="s">
        <v>55</v>
      </c>
      <c r="H1067" s="5" t="s">
        <v>55</v>
      </c>
      <c r="I1067" s="5" t="s">
        <v>55</v>
      </c>
      <c r="J1067" s="22"/>
      <c r="K1067" s="26"/>
      <c r="L1067" s="22"/>
      <c r="M1067" s="23"/>
      <c r="N1067" s="23"/>
      <c r="O1067" s="27"/>
      <c r="P1067" s="23"/>
      <c r="Q1067" s="22"/>
      <c r="R1067" s="23"/>
      <c r="S1067" s="23"/>
      <c r="T1067" s="27"/>
      <c r="U1067" s="23"/>
      <c r="V1067" s="22"/>
      <c r="W1067" s="23"/>
      <c r="X1067" s="23"/>
      <c r="Y1067" s="27"/>
      <c r="Z1067" s="23"/>
      <c r="AA1067" s="22"/>
      <c r="AB1067" s="23"/>
      <c r="AC1067" s="23"/>
      <c r="AD1067" s="27"/>
      <c r="AE1067" s="23"/>
      <c r="AF1067" s="22"/>
      <c r="AG1067" s="23"/>
      <c r="AH1067" s="23"/>
      <c r="AI1067" s="27"/>
      <c r="AJ1067" s="23"/>
    </row>
    <row r="1068" spans="1:41" ht="12" customHeight="1" x14ac:dyDescent="0.25">
      <c r="A1068" s="36"/>
      <c r="B1068" s="41"/>
      <c r="C1068" s="42"/>
      <c r="D1068" s="42"/>
      <c r="E1068" s="42"/>
      <c r="F1068" s="42"/>
      <c r="G1068" s="42"/>
      <c r="H1068" s="42"/>
      <c r="I1068" s="42"/>
      <c r="J1068" s="28"/>
      <c r="K1068" s="29"/>
      <c r="L1068" s="22"/>
      <c r="M1068" s="23"/>
      <c r="N1068" s="23"/>
      <c r="O1068" s="27"/>
      <c r="P1068" s="23"/>
      <c r="Q1068" s="22"/>
      <c r="R1068" s="23"/>
      <c r="S1068" s="23"/>
      <c r="T1068" s="27"/>
      <c r="U1068" s="23"/>
      <c r="V1068" s="22"/>
      <c r="W1068" s="23"/>
      <c r="X1068" s="23"/>
      <c r="Y1068" s="27"/>
      <c r="Z1068" s="23"/>
      <c r="AA1068" s="22"/>
      <c r="AB1068" s="23"/>
      <c r="AC1068" s="23"/>
      <c r="AD1068" s="27"/>
      <c r="AE1068" s="23"/>
      <c r="AF1068" s="22"/>
      <c r="AG1068" s="23"/>
      <c r="AH1068" s="23"/>
      <c r="AI1068" s="27"/>
      <c r="AJ1068" s="23"/>
    </row>
    <row r="1069" spans="1:41" ht="9" customHeight="1" x14ac:dyDescent="0.25">
      <c r="A1069" s="34" t="s">
        <v>686</v>
      </c>
      <c r="B1069" s="37" t="s">
        <v>229</v>
      </c>
      <c r="C1069" s="6" t="s">
        <v>11</v>
      </c>
      <c r="D1069" s="5" t="s">
        <v>79</v>
      </c>
      <c r="E1069" s="5" t="s">
        <v>79</v>
      </c>
      <c r="F1069" s="5" t="s">
        <v>79</v>
      </c>
      <c r="G1069" s="5" t="s">
        <v>79</v>
      </c>
      <c r="H1069" s="5" t="s">
        <v>53</v>
      </c>
      <c r="I1069" s="5" t="s">
        <v>53</v>
      </c>
      <c r="J1069" s="20" t="str">
        <f t="shared" ref="J1069:K1069" si="10555">A1069</f>
        <v>DF103O3A</v>
      </c>
      <c r="K1069" s="21" t="str">
        <f t="shared" si="10555"/>
        <v>B</v>
      </c>
      <c r="L1069" s="22" t="str">
        <f t="shared" ref="L1069" si="10556">IF(ISERROR(SEARCH("Pref",D1069)),D1069,IF(SEARCH("Pref",D1069)=3,LEFT(D1069,1),IF(SEARCH("Pref",D1069)=4,LEFT(D1069,2),D1069)))</f>
        <v>Leftover</v>
      </c>
      <c r="M1069" s="23" t="str">
        <f t="shared" ref="M1069" si="10557">IF(D1070="N/A","NA",VALUE(LEFT(D1070,SEARCH("of",D1070)-1)))</f>
        <v>NA</v>
      </c>
      <c r="N1069" s="23" t="str">
        <f t="shared" ref="N1069" si="10558">IF(D1070="N/A","NA",VALUE(RIGHT(D1070,SEARCH("of",D1070)-1)))</f>
        <v>NA</v>
      </c>
      <c r="O1069" s="24">
        <f t="shared" ref="O1069" si="10559">IF(L1069="Leftover",1,IF(M1069="NA","NA",M1069/N1069))</f>
        <v>1</v>
      </c>
      <c r="P1069" s="25">
        <f t="shared" ref="P1069" si="10560">IF(ISNUMBER(SEARCH("Choice",L1069))=TRUE,1,O1069)</f>
        <v>1</v>
      </c>
      <c r="Q1069" s="22" t="str">
        <f t="shared" ref="Q1069" si="10561">IF(ISERROR(SEARCH("Pref",E1069)),E1069,IF(SEARCH("Pref",E1069)=3,LEFT(E1069,1),IF(SEARCH("Pref",E1069)=4,LEFT(E1069,2),E1069)))</f>
        <v>Leftover</v>
      </c>
      <c r="R1069" s="23" t="str">
        <f t="shared" ref="R1069" si="10562">IF(E1070="N/A","NA",VALUE(LEFT(E1070,SEARCH("of",E1070)-1)))</f>
        <v>NA</v>
      </c>
      <c r="S1069" s="23" t="str">
        <f t="shared" ref="S1069" si="10563">IF(E1070="N/A","NA",VALUE(RIGHT(E1070,SEARCH("of",E1070)-1)))</f>
        <v>NA</v>
      </c>
      <c r="T1069" s="24">
        <f t="shared" ref="T1069" si="10564">IF(Q1069="Leftover",1,IF(R1069="NA","NA",R1069/S1069))</f>
        <v>1</v>
      </c>
      <c r="U1069" s="25">
        <f t="shared" ref="U1069" si="10565">IF(ISNUMBER(SEARCH("Choice",Q1069))=TRUE,1,T1069)</f>
        <v>1</v>
      </c>
      <c r="V1069" s="22" t="str">
        <f t="shared" ref="V1069" si="10566">IF(ISERROR(SEARCH("Pref",F1069)),F1069,IF(SEARCH("Pref",F1069)=3,LEFT(F1069,1),IF(SEARCH("Pref",F1069)=4,LEFT(F1069,2),F1069)))</f>
        <v>Leftover</v>
      </c>
      <c r="W1069" s="23" t="str">
        <f t="shared" ref="W1069" si="10567">IF(F1070="N/A","NA",VALUE(LEFT(F1070,SEARCH("of",F1070)-1)))</f>
        <v>NA</v>
      </c>
      <c r="X1069" s="23" t="str">
        <f t="shared" ref="X1069" si="10568">IF(F1070="N/A","NA",VALUE(RIGHT(F1070,SEARCH("of",F1070)-1)))</f>
        <v>NA</v>
      </c>
      <c r="Y1069" s="24">
        <f t="shared" ref="Y1069" si="10569">IF(V1069="Leftover",1,IF(W1069="NA","NA",W1069/X1069))</f>
        <v>1</v>
      </c>
      <c r="Z1069" s="25">
        <f t="shared" ref="Z1069" si="10570">IF(ISNUMBER(SEARCH("Choice",V1069))=TRUE,1,Y1069)</f>
        <v>1</v>
      </c>
      <c r="AA1069" s="22" t="str">
        <f t="shared" ref="AA1069" si="10571">IF(ISERROR(SEARCH("Pref",G1069)),G1069,IF(SEARCH("Pref",G1069)=3,LEFT(G1069,1),IF(SEARCH("Pref",G1069)=4,LEFT(G1069,2),G1069)))</f>
        <v>Leftover</v>
      </c>
      <c r="AB1069" s="23" t="str">
        <f t="shared" ref="AB1069" si="10572">IF(H1070="N/A","NA",VALUE(LEFT(H1070,SEARCH("of",H1070)-1)))</f>
        <v>NA</v>
      </c>
      <c r="AC1069" s="23" t="str">
        <f t="shared" ref="AC1069" si="10573">IF(H1070="N/A","NA",VALUE(RIGHT(H1070,SEARCH("of",H1070)-1)))</f>
        <v>NA</v>
      </c>
      <c r="AD1069" s="24">
        <f t="shared" ref="AD1069" si="10574">IF(AA1069="Leftover",1,IF(AB1069="NA","NA",AB1069/AC1069))</f>
        <v>1</v>
      </c>
      <c r="AE1069" s="25">
        <f t="shared" ref="AE1069" si="10575">IF(ISNUMBER(SEARCH("Choice",AA1069))=TRUE,1,AD1069)</f>
        <v>1</v>
      </c>
      <c r="AF1069" s="22" t="str">
        <f t="shared" ref="AF1069" si="10576">IF(ISERROR(SEARCH("Pref",H1069)),H1069,IF(SEARCH("Pref",H1069)=3,LEFT(H1069,1),IF(SEARCH("Pref",H1069)=4,LEFT(H1069,2),H1069)))</f>
        <v>No Apps</v>
      </c>
      <c r="AG1069" s="23" t="str">
        <f t="shared" ref="AG1069" si="10577">IF(H1070="N/A","NA",VALUE(LEFT(H1070,SEARCH("of",H1070)-1)))</f>
        <v>NA</v>
      </c>
      <c r="AH1069" s="23" t="str">
        <f t="shared" ref="AH1069" si="10578">IF(H1070="N/A","NA",VALUE(RIGHT(H1070,SEARCH("of",H1070)-1)))</f>
        <v>NA</v>
      </c>
      <c r="AI1069" s="24" t="str">
        <f t="shared" ref="AI1069" si="10579">IF(AF1069="Leftover",1,IF(AG1069="NA","NA",AG1069/AH1069))</f>
        <v>NA</v>
      </c>
      <c r="AJ1069" s="25" t="str">
        <f t="shared" ref="AJ1069" si="10580">IF(ISNUMBER(SEARCH("Choice",AF1069))=TRUE,1,AI1069)</f>
        <v>NA</v>
      </c>
      <c r="AK1069" s="22" t="str">
        <f t="shared" ref="AK1069" si="10581">IF(ISERROR(SEARCH("Pref",I1069)),I1069,IF(SEARCH("Pref",I1069)=3,LEFT(I1069,1),IF(SEARCH("Pref",I1069)=4,LEFT(I1069,2),I1069)))</f>
        <v>No Apps</v>
      </c>
      <c r="AL1069" s="23" t="str">
        <f t="shared" ref="AL1069" si="10582">IF(I1070="N/A","NA",VALUE(LEFT(I1070,SEARCH("of",I1070)-1)))</f>
        <v>NA</v>
      </c>
      <c r="AM1069" s="23" t="str">
        <f t="shared" ref="AM1069" si="10583">IF(I1070="N/A","NA",VALUE(RIGHT(I1070,SEARCH("of",I1070)-1)))</f>
        <v>NA</v>
      </c>
      <c r="AN1069" s="24" t="str">
        <f t="shared" ref="AN1069" si="10584">IF(AK1069="Leftover",1,IF(AL1069="NA","NA",AL1069/AM1069))</f>
        <v>NA</v>
      </c>
      <c r="AO1069" s="25" t="str">
        <f t="shared" ref="AO1069" si="10585">IF(ISNUMBER(SEARCH("Choice",AK1069))=TRUE,1,AN1069)</f>
        <v>NA</v>
      </c>
    </row>
    <row r="1070" spans="1:41" ht="12" customHeight="1" x14ac:dyDescent="0.25">
      <c r="A1070" s="35"/>
      <c r="B1070" s="38"/>
      <c r="C1070" s="6" t="s">
        <v>16</v>
      </c>
      <c r="D1070" s="5" t="s">
        <v>55</v>
      </c>
      <c r="E1070" s="5" t="s">
        <v>55</v>
      </c>
      <c r="F1070" s="5" t="s">
        <v>55</v>
      </c>
      <c r="G1070" s="5" t="s">
        <v>55</v>
      </c>
      <c r="H1070" s="5" t="s">
        <v>55</v>
      </c>
      <c r="I1070" s="5" t="s">
        <v>55</v>
      </c>
      <c r="J1070" s="22"/>
      <c r="K1070" s="26"/>
      <c r="L1070" s="22"/>
      <c r="M1070" s="23"/>
      <c r="N1070" s="23"/>
      <c r="O1070" s="27"/>
      <c r="P1070" s="23"/>
      <c r="Q1070" s="22"/>
      <c r="R1070" s="23"/>
      <c r="S1070" s="23"/>
      <c r="T1070" s="27"/>
      <c r="U1070" s="23"/>
      <c r="V1070" s="22"/>
      <c r="W1070" s="23"/>
      <c r="X1070" s="23"/>
      <c r="Y1070" s="27"/>
      <c r="Z1070" s="23"/>
      <c r="AA1070" s="22"/>
      <c r="AB1070" s="23"/>
      <c r="AC1070" s="23"/>
      <c r="AD1070" s="27"/>
      <c r="AE1070" s="23"/>
      <c r="AF1070" s="22"/>
      <c r="AG1070" s="23"/>
      <c r="AH1070" s="23"/>
      <c r="AI1070" s="27"/>
      <c r="AJ1070" s="23"/>
    </row>
    <row r="1071" spans="1:41" ht="12" customHeight="1" x14ac:dyDescent="0.25">
      <c r="A1071" s="36"/>
      <c r="B1071" s="41"/>
      <c r="C1071" s="42"/>
      <c r="D1071" s="42"/>
      <c r="E1071" s="42"/>
      <c r="F1071" s="42"/>
      <c r="G1071" s="42"/>
      <c r="H1071" s="42"/>
      <c r="I1071" s="42"/>
      <c r="J1071" s="28"/>
      <c r="K1071" s="29"/>
      <c r="L1071" s="22"/>
      <c r="M1071" s="23"/>
      <c r="N1071" s="23"/>
      <c r="O1071" s="27"/>
      <c r="P1071" s="23"/>
      <c r="Q1071" s="22"/>
      <c r="R1071" s="23"/>
      <c r="S1071" s="23"/>
      <c r="T1071" s="27"/>
      <c r="U1071" s="23"/>
      <c r="V1071" s="22"/>
      <c r="W1071" s="23"/>
      <c r="X1071" s="23"/>
      <c r="Y1071" s="27"/>
      <c r="Z1071" s="23"/>
      <c r="AA1071" s="22"/>
      <c r="AB1071" s="23"/>
      <c r="AC1071" s="23"/>
      <c r="AD1071" s="27"/>
      <c r="AE1071" s="23"/>
      <c r="AF1071" s="22"/>
      <c r="AG1071" s="23"/>
      <c r="AH1071" s="23"/>
      <c r="AI1071" s="27"/>
      <c r="AJ1071" s="23"/>
    </row>
    <row r="1072" spans="1:41" ht="9" customHeight="1" x14ac:dyDescent="0.25">
      <c r="A1072" s="34" t="s">
        <v>687</v>
      </c>
      <c r="B1072" s="37" t="s">
        <v>229</v>
      </c>
      <c r="C1072" s="6" t="s">
        <v>11</v>
      </c>
      <c r="D1072" s="5" t="s">
        <v>79</v>
      </c>
      <c r="E1072" s="5" t="s">
        <v>79</v>
      </c>
      <c r="F1072" s="5" t="s">
        <v>79</v>
      </c>
      <c r="G1072" s="5" t="s">
        <v>79</v>
      </c>
      <c r="H1072" s="5" t="s">
        <v>54</v>
      </c>
      <c r="I1072" s="5" t="s">
        <v>54</v>
      </c>
      <c r="J1072" s="20" t="str">
        <f t="shared" ref="J1072:K1072" si="10586">A1072</f>
        <v>DF103P5R</v>
      </c>
      <c r="K1072" s="21" t="str">
        <f t="shared" si="10586"/>
        <v>B</v>
      </c>
      <c r="L1072" s="22" t="str">
        <f t="shared" ref="L1072" si="10587">IF(ISERROR(SEARCH("Pref",D1072)),D1072,IF(SEARCH("Pref",D1072)=3,LEFT(D1072,1),IF(SEARCH("Pref",D1072)=4,LEFT(D1072,2),D1072)))</f>
        <v>Leftover</v>
      </c>
      <c r="M1072" s="23" t="str">
        <f t="shared" ref="M1072" si="10588">IF(D1073="N/A","NA",VALUE(LEFT(D1073,SEARCH("of",D1073)-1)))</f>
        <v>NA</v>
      </c>
      <c r="N1072" s="23" t="str">
        <f t="shared" ref="N1072" si="10589">IF(D1073="N/A","NA",VALUE(RIGHT(D1073,SEARCH("of",D1073)-1)))</f>
        <v>NA</v>
      </c>
      <c r="O1072" s="24">
        <f t="shared" ref="O1072" si="10590">IF(L1072="Leftover",1,IF(M1072="NA","NA",M1072/N1072))</f>
        <v>1</v>
      </c>
      <c r="P1072" s="25">
        <f t="shared" ref="P1072" si="10591">IF(ISNUMBER(SEARCH("Choice",L1072))=TRUE,1,O1072)</f>
        <v>1</v>
      </c>
      <c r="Q1072" s="22" t="str">
        <f t="shared" ref="Q1072" si="10592">IF(ISERROR(SEARCH("Pref",E1072)),E1072,IF(SEARCH("Pref",E1072)=3,LEFT(E1072,1),IF(SEARCH("Pref",E1072)=4,LEFT(E1072,2),E1072)))</f>
        <v>Leftover</v>
      </c>
      <c r="R1072" s="23" t="str">
        <f t="shared" ref="R1072" si="10593">IF(E1073="N/A","NA",VALUE(LEFT(E1073,SEARCH("of",E1073)-1)))</f>
        <v>NA</v>
      </c>
      <c r="S1072" s="23" t="str">
        <f t="shared" ref="S1072" si="10594">IF(E1073="N/A","NA",VALUE(RIGHT(E1073,SEARCH("of",E1073)-1)))</f>
        <v>NA</v>
      </c>
      <c r="T1072" s="24">
        <f t="shared" ref="T1072" si="10595">IF(Q1072="Leftover",1,IF(R1072="NA","NA",R1072/S1072))</f>
        <v>1</v>
      </c>
      <c r="U1072" s="25">
        <f t="shared" ref="U1072" si="10596">IF(ISNUMBER(SEARCH("Choice",Q1072))=TRUE,1,T1072)</f>
        <v>1</v>
      </c>
      <c r="V1072" s="22" t="str">
        <f t="shared" ref="V1072" si="10597">IF(ISERROR(SEARCH("Pref",F1072)),F1072,IF(SEARCH("Pref",F1072)=3,LEFT(F1072,1),IF(SEARCH("Pref",F1072)=4,LEFT(F1072,2),F1072)))</f>
        <v>Leftover</v>
      </c>
      <c r="W1072" s="23" t="str">
        <f t="shared" ref="W1072" si="10598">IF(F1073="N/A","NA",VALUE(LEFT(F1073,SEARCH("of",F1073)-1)))</f>
        <v>NA</v>
      </c>
      <c r="X1072" s="23" t="str">
        <f t="shared" ref="X1072" si="10599">IF(F1073="N/A","NA",VALUE(RIGHT(F1073,SEARCH("of",F1073)-1)))</f>
        <v>NA</v>
      </c>
      <c r="Y1072" s="24">
        <f t="shared" ref="Y1072" si="10600">IF(V1072="Leftover",1,IF(W1072="NA","NA",W1072/X1072))</f>
        <v>1</v>
      </c>
      <c r="Z1072" s="25">
        <f t="shared" ref="Z1072" si="10601">IF(ISNUMBER(SEARCH("Choice",V1072))=TRUE,1,Y1072)</f>
        <v>1</v>
      </c>
      <c r="AA1072" s="22" t="str">
        <f t="shared" ref="AA1072" si="10602">IF(ISERROR(SEARCH("Pref",G1072)),G1072,IF(SEARCH("Pref",G1072)=3,LEFT(G1072,1),IF(SEARCH("Pref",G1072)=4,LEFT(G1072,2),G1072)))</f>
        <v>Leftover</v>
      </c>
      <c r="AB1072" s="23" t="str">
        <f t="shared" ref="AB1072" si="10603">IF(H1073="N/A","NA",VALUE(LEFT(H1073,SEARCH("of",H1073)-1)))</f>
        <v>NA</v>
      </c>
      <c r="AC1072" s="23" t="str">
        <f t="shared" ref="AC1072" si="10604">IF(H1073="N/A","NA",VALUE(RIGHT(H1073,SEARCH("of",H1073)-1)))</f>
        <v>NA</v>
      </c>
      <c r="AD1072" s="24">
        <f t="shared" ref="AD1072" si="10605">IF(AA1072="Leftover",1,IF(AB1072="NA","NA",AB1072/AC1072))</f>
        <v>1</v>
      </c>
      <c r="AE1072" s="25">
        <f t="shared" ref="AE1072" si="10606">IF(ISNUMBER(SEARCH("Choice",AA1072))=TRUE,1,AD1072)</f>
        <v>1</v>
      </c>
      <c r="AF1072" s="22" t="str">
        <f t="shared" ref="AF1072" si="10607">IF(ISERROR(SEARCH("Pref",H1072)),H1072,IF(SEARCH("Pref",H1072)=3,LEFT(H1072,1),IF(SEARCH("Pref",H1072)=4,LEFT(H1072,2),H1072)))</f>
        <v>None Drawn</v>
      </c>
      <c r="AG1072" s="23" t="str">
        <f t="shared" ref="AG1072" si="10608">IF(H1073="N/A","NA",VALUE(LEFT(H1073,SEARCH("of",H1073)-1)))</f>
        <v>NA</v>
      </c>
      <c r="AH1072" s="23" t="str">
        <f t="shared" ref="AH1072" si="10609">IF(H1073="N/A","NA",VALUE(RIGHT(H1073,SEARCH("of",H1073)-1)))</f>
        <v>NA</v>
      </c>
      <c r="AI1072" s="24" t="str">
        <f t="shared" ref="AI1072" si="10610">IF(AF1072="Leftover",1,IF(AG1072="NA","NA",AG1072/AH1072))</f>
        <v>NA</v>
      </c>
      <c r="AJ1072" s="25" t="str">
        <f t="shared" ref="AJ1072" si="10611">IF(ISNUMBER(SEARCH("Choice",AF1072))=TRUE,1,AI1072)</f>
        <v>NA</v>
      </c>
      <c r="AK1072" s="22" t="str">
        <f t="shared" ref="AK1072" si="10612">IF(ISERROR(SEARCH("Pref",I1072)),I1072,IF(SEARCH("Pref",I1072)=3,LEFT(I1072,1),IF(SEARCH("Pref",I1072)=4,LEFT(I1072,2),I1072)))</f>
        <v>None Drawn</v>
      </c>
      <c r="AL1072" s="23" t="str">
        <f t="shared" ref="AL1072" si="10613">IF(I1073="N/A","NA",VALUE(LEFT(I1073,SEARCH("of",I1073)-1)))</f>
        <v>NA</v>
      </c>
      <c r="AM1072" s="23" t="str">
        <f t="shared" ref="AM1072" si="10614">IF(I1073="N/A","NA",VALUE(RIGHT(I1073,SEARCH("of",I1073)-1)))</f>
        <v>NA</v>
      </c>
      <c r="AN1072" s="24" t="str">
        <f t="shared" ref="AN1072" si="10615">IF(AK1072="Leftover",1,IF(AL1072="NA","NA",AL1072/AM1072))</f>
        <v>NA</v>
      </c>
      <c r="AO1072" s="25" t="str">
        <f t="shared" ref="AO1072" si="10616">IF(ISNUMBER(SEARCH("Choice",AK1072))=TRUE,1,AN1072)</f>
        <v>NA</v>
      </c>
    </row>
    <row r="1073" spans="1:41" ht="19.2" customHeight="1" x14ac:dyDescent="0.25">
      <c r="A1073" s="35"/>
      <c r="B1073" s="38"/>
      <c r="C1073" s="6" t="s">
        <v>16</v>
      </c>
      <c r="D1073" s="5" t="s">
        <v>55</v>
      </c>
      <c r="E1073" s="5" t="s">
        <v>55</v>
      </c>
      <c r="F1073" s="5" t="s">
        <v>55</v>
      </c>
      <c r="G1073" s="5" t="s">
        <v>55</v>
      </c>
      <c r="H1073" s="5" t="s">
        <v>55</v>
      </c>
      <c r="I1073" s="5" t="s">
        <v>55</v>
      </c>
      <c r="J1073" s="22"/>
      <c r="K1073" s="26"/>
      <c r="L1073" s="22"/>
      <c r="M1073" s="23"/>
      <c r="N1073" s="23"/>
      <c r="O1073" s="27"/>
      <c r="P1073" s="23"/>
      <c r="Q1073" s="22"/>
      <c r="R1073" s="23"/>
      <c r="S1073" s="23"/>
      <c r="T1073" s="27"/>
      <c r="U1073" s="23"/>
      <c r="V1073" s="22"/>
      <c r="W1073" s="23"/>
      <c r="X1073" s="23"/>
      <c r="Y1073" s="27"/>
      <c r="Z1073" s="23"/>
      <c r="AA1073" s="22"/>
      <c r="AB1073" s="23"/>
      <c r="AC1073" s="23"/>
      <c r="AD1073" s="27"/>
      <c r="AE1073" s="23"/>
      <c r="AF1073" s="22"/>
      <c r="AG1073" s="23"/>
      <c r="AH1073" s="23"/>
      <c r="AI1073" s="27"/>
      <c r="AJ1073" s="23"/>
    </row>
    <row r="1074" spans="1:41" ht="12" customHeight="1" x14ac:dyDescent="0.25">
      <c r="A1074" s="36"/>
      <c r="B1074" s="41"/>
      <c r="C1074" s="42"/>
      <c r="D1074" s="42"/>
      <c r="E1074" s="42"/>
      <c r="F1074" s="42"/>
      <c r="G1074" s="42"/>
      <c r="H1074" s="42"/>
      <c r="I1074" s="42"/>
      <c r="J1074" s="28"/>
      <c r="K1074" s="29"/>
      <c r="L1074" s="22"/>
      <c r="M1074" s="23"/>
      <c r="N1074" s="23"/>
      <c r="O1074" s="27"/>
      <c r="P1074" s="23"/>
      <c r="Q1074" s="22"/>
      <c r="R1074" s="23"/>
      <c r="S1074" s="23"/>
      <c r="T1074" s="27"/>
      <c r="U1074" s="23"/>
      <c r="V1074" s="22"/>
      <c r="W1074" s="23"/>
      <c r="X1074" s="23"/>
      <c r="Y1074" s="27"/>
      <c r="Z1074" s="23"/>
      <c r="AA1074" s="22"/>
      <c r="AB1074" s="23"/>
      <c r="AC1074" s="23"/>
      <c r="AD1074" s="27"/>
      <c r="AE1074" s="23"/>
      <c r="AF1074" s="22"/>
      <c r="AG1074" s="23"/>
      <c r="AH1074" s="23"/>
      <c r="AI1074" s="27"/>
      <c r="AJ1074" s="23"/>
    </row>
    <row r="1075" spans="1:41" ht="9" customHeight="1" x14ac:dyDescent="0.25">
      <c r="A1075" s="34" t="s">
        <v>688</v>
      </c>
      <c r="B1075" s="37" t="s">
        <v>10</v>
      </c>
      <c r="C1075" s="6" t="s">
        <v>11</v>
      </c>
      <c r="D1075" s="5" t="s">
        <v>79</v>
      </c>
      <c r="E1075" s="5" t="s">
        <v>79</v>
      </c>
      <c r="F1075" s="5" t="s">
        <v>79</v>
      </c>
      <c r="G1075" s="5" t="s">
        <v>79</v>
      </c>
      <c r="H1075" s="7" t="s">
        <v>23</v>
      </c>
      <c r="I1075" s="5" t="s">
        <v>54</v>
      </c>
      <c r="J1075" s="20" t="str">
        <f t="shared" ref="J1075:K1075" si="10617">A1075</f>
        <v>DF104L1R</v>
      </c>
      <c r="K1075" s="21" t="str">
        <f t="shared" si="10617"/>
        <v>A</v>
      </c>
      <c r="L1075" s="22" t="str">
        <f t="shared" ref="L1075" si="10618">IF(ISERROR(SEARCH("Pref",D1075)),D1075,IF(SEARCH("Pref",D1075)=3,LEFT(D1075,1),IF(SEARCH("Pref",D1075)=4,LEFT(D1075,2),D1075)))</f>
        <v>Leftover</v>
      </c>
      <c r="M1075" s="23" t="str">
        <f t="shared" ref="M1075" si="10619">IF(D1076="N/A","NA",VALUE(LEFT(D1076,SEARCH("of",D1076)-1)))</f>
        <v>NA</v>
      </c>
      <c r="N1075" s="23" t="str">
        <f t="shared" ref="N1075" si="10620">IF(D1076="N/A","NA",VALUE(RIGHT(D1076,SEARCH("of",D1076)-1)))</f>
        <v>NA</v>
      </c>
      <c r="O1075" s="24">
        <f t="shared" ref="O1075" si="10621">IF(L1075="Leftover",1,IF(M1075="NA","NA",M1075/N1075))</f>
        <v>1</v>
      </c>
      <c r="P1075" s="25">
        <f t="shared" ref="P1075" si="10622">IF(ISNUMBER(SEARCH("Choice",L1075))=TRUE,1,O1075)</f>
        <v>1</v>
      </c>
      <c r="Q1075" s="22" t="str">
        <f t="shared" ref="Q1075" si="10623">IF(ISERROR(SEARCH("Pref",E1075)),E1075,IF(SEARCH("Pref",E1075)=3,LEFT(E1075,1),IF(SEARCH("Pref",E1075)=4,LEFT(E1075,2),E1075)))</f>
        <v>Leftover</v>
      </c>
      <c r="R1075" s="23" t="str">
        <f t="shared" ref="R1075" si="10624">IF(E1076="N/A","NA",VALUE(LEFT(E1076,SEARCH("of",E1076)-1)))</f>
        <v>NA</v>
      </c>
      <c r="S1075" s="23" t="str">
        <f t="shared" ref="S1075" si="10625">IF(E1076="N/A","NA",VALUE(RIGHT(E1076,SEARCH("of",E1076)-1)))</f>
        <v>NA</v>
      </c>
      <c r="T1075" s="24">
        <f t="shared" ref="T1075" si="10626">IF(Q1075="Leftover",1,IF(R1075="NA","NA",R1075/S1075))</f>
        <v>1</v>
      </c>
      <c r="U1075" s="25">
        <f t="shared" ref="U1075" si="10627">IF(ISNUMBER(SEARCH("Choice",Q1075))=TRUE,1,T1075)</f>
        <v>1</v>
      </c>
      <c r="V1075" s="22" t="str">
        <f t="shared" ref="V1075" si="10628">IF(ISERROR(SEARCH("Pref",F1075)),F1075,IF(SEARCH("Pref",F1075)=3,LEFT(F1075,1),IF(SEARCH("Pref",F1075)=4,LEFT(F1075,2),F1075)))</f>
        <v>Leftover</v>
      </c>
      <c r="W1075" s="23" t="str">
        <f t="shared" ref="W1075" si="10629">IF(F1076="N/A","NA",VALUE(LEFT(F1076,SEARCH("of",F1076)-1)))</f>
        <v>NA</v>
      </c>
      <c r="X1075" s="23" t="str">
        <f t="shared" ref="X1075" si="10630">IF(F1076="N/A","NA",VALUE(RIGHT(F1076,SEARCH("of",F1076)-1)))</f>
        <v>NA</v>
      </c>
      <c r="Y1075" s="24">
        <f t="shared" ref="Y1075" si="10631">IF(V1075="Leftover",1,IF(W1075="NA","NA",W1075/X1075))</f>
        <v>1</v>
      </c>
      <c r="Z1075" s="25">
        <f t="shared" ref="Z1075" si="10632">IF(ISNUMBER(SEARCH("Choice",V1075))=TRUE,1,Y1075)</f>
        <v>1</v>
      </c>
      <c r="AA1075" s="22" t="str">
        <f t="shared" ref="AA1075" si="10633">IF(ISERROR(SEARCH("Pref",G1075)),G1075,IF(SEARCH("Pref",G1075)=3,LEFT(G1075,1),IF(SEARCH("Pref",G1075)=4,LEFT(G1075,2),G1075)))</f>
        <v>Leftover</v>
      </c>
      <c r="AB1075" s="23">
        <f t="shared" ref="AB1075" si="10634">IF(H1076="N/A","NA",VALUE(LEFT(H1076,SEARCH("of",H1076)-1)))</f>
        <v>2</v>
      </c>
      <c r="AC1075" s="23">
        <f t="shared" ref="AC1075" si="10635">IF(H1076="N/A","NA",VALUE(RIGHT(H1076,SEARCH("of",H1076)-1)))</f>
        <v>2</v>
      </c>
      <c r="AD1075" s="24">
        <f t="shared" ref="AD1075" si="10636">IF(AA1075="Leftover",1,IF(AB1075="NA","NA",AB1075/AC1075))</f>
        <v>1</v>
      </c>
      <c r="AE1075" s="25">
        <f t="shared" ref="AE1075" si="10637">IF(ISNUMBER(SEARCH("Choice",AA1075))=TRUE,1,AD1075)</f>
        <v>1</v>
      </c>
      <c r="AF1075" s="22" t="str">
        <f t="shared" ref="AF1075" si="10638">IF(ISERROR(SEARCH("Pref",H1075)),H1075,IF(SEARCH("Pref",H1075)=3,LEFT(H1075,1),IF(SEARCH("Pref",H1075)=4,LEFT(H1075,2),H1075)))</f>
        <v>Leftover Choice 1</v>
      </c>
      <c r="AG1075" s="23">
        <f t="shared" ref="AG1075" si="10639">IF(H1076="N/A","NA",VALUE(LEFT(H1076,SEARCH("of",H1076)-1)))</f>
        <v>2</v>
      </c>
      <c r="AH1075" s="23">
        <f t="shared" ref="AH1075" si="10640">IF(H1076="N/A","NA",VALUE(RIGHT(H1076,SEARCH("of",H1076)-1)))</f>
        <v>2</v>
      </c>
      <c r="AI1075" s="24">
        <f t="shared" ref="AI1075" si="10641">IF(AF1075="Leftover",1,IF(AG1075="NA","NA",AG1075/AH1075))</f>
        <v>1</v>
      </c>
      <c r="AJ1075" s="25">
        <f t="shared" ref="AJ1075" si="10642">IF(ISNUMBER(SEARCH("Choice",AF1075))=TRUE,1,AI1075)</f>
        <v>1</v>
      </c>
      <c r="AK1075" s="22" t="str">
        <f t="shared" ref="AK1075" si="10643">IF(ISERROR(SEARCH("Pref",I1075)),I1075,IF(SEARCH("Pref",I1075)=3,LEFT(I1075,1),IF(SEARCH("Pref",I1075)=4,LEFT(I1075,2),I1075)))</f>
        <v>None Drawn</v>
      </c>
      <c r="AL1075" s="23" t="str">
        <f t="shared" ref="AL1075" si="10644">IF(I1076="N/A","NA",VALUE(LEFT(I1076,SEARCH("of",I1076)-1)))</f>
        <v>NA</v>
      </c>
      <c r="AM1075" s="23" t="str">
        <f t="shared" ref="AM1075" si="10645">IF(I1076="N/A","NA",VALUE(RIGHT(I1076,SEARCH("of",I1076)-1)))</f>
        <v>NA</v>
      </c>
      <c r="AN1075" s="24" t="str">
        <f t="shared" ref="AN1075" si="10646">IF(AK1075="Leftover",1,IF(AL1075="NA","NA",AL1075/AM1075))</f>
        <v>NA</v>
      </c>
      <c r="AO1075" s="25" t="str">
        <f t="shared" ref="AO1075" si="10647">IF(ISNUMBER(SEARCH("Choice",AK1075))=TRUE,1,AN1075)</f>
        <v>NA</v>
      </c>
    </row>
    <row r="1076" spans="1:41" ht="19.95" customHeight="1" x14ac:dyDescent="0.25">
      <c r="A1076" s="35"/>
      <c r="B1076" s="38"/>
      <c r="C1076" s="6" t="s">
        <v>16</v>
      </c>
      <c r="D1076" s="5" t="s">
        <v>55</v>
      </c>
      <c r="E1076" s="5" t="s">
        <v>55</v>
      </c>
      <c r="F1076" s="5" t="s">
        <v>55</v>
      </c>
      <c r="G1076" s="5" t="s">
        <v>55</v>
      </c>
      <c r="H1076" s="5" t="s">
        <v>112</v>
      </c>
      <c r="I1076" s="5" t="s">
        <v>55</v>
      </c>
      <c r="J1076" s="22"/>
      <c r="K1076" s="26"/>
      <c r="L1076" s="22"/>
      <c r="M1076" s="23"/>
      <c r="N1076" s="23"/>
      <c r="O1076" s="27"/>
      <c r="P1076" s="23"/>
      <c r="Q1076" s="22"/>
      <c r="R1076" s="23"/>
      <c r="S1076" s="23"/>
      <c r="T1076" s="27"/>
      <c r="U1076" s="23"/>
      <c r="V1076" s="22"/>
      <c r="W1076" s="23"/>
      <c r="X1076" s="23"/>
      <c r="Y1076" s="27"/>
      <c r="Z1076" s="23"/>
      <c r="AA1076" s="22"/>
      <c r="AB1076" s="23"/>
      <c r="AC1076" s="23"/>
      <c r="AD1076" s="27"/>
      <c r="AE1076" s="23"/>
      <c r="AF1076" s="22"/>
      <c r="AG1076" s="23"/>
      <c r="AH1076" s="23"/>
      <c r="AI1076" s="27"/>
      <c r="AJ1076" s="23"/>
    </row>
    <row r="1077" spans="1:41" ht="12" customHeight="1" x14ac:dyDescent="0.25">
      <c r="A1077" s="36"/>
      <c r="B1077" s="41"/>
      <c r="C1077" s="42"/>
      <c r="D1077" s="42"/>
      <c r="E1077" s="42"/>
      <c r="F1077" s="42"/>
      <c r="G1077" s="42"/>
      <c r="H1077" s="42"/>
      <c r="I1077" s="42"/>
      <c r="J1077" s="28"/>
      <c r="K1077" s="29"/>
      <c r="L1077" s="22"/>
      <c r="M1077" s="23"/>
      <c r="N1077" s="23"/>
      <c r="O1077" s="27"/>
      <c r="P1077" s="23"/>
      <c r="Q1077" s="22"/>
      <c r="R1077" s="23"/>
      <c r="S1077" s="23"/>
      <c r="T1077" s="27"/>
      <c r="U1077" s="23"/>
      <c r="V1077" s="22"/>
      <c r="W1077" s="23"/>
      <c r="X1077" s="23"/>
      <c r="Y1077" s="27"/>
      <c r="Z1077" s="23"/>
      <c r="AA1077" s="22"/>
      <c r="AB1077" s="23"/>
      <c r="AC1077" s="23"/>
      <c r="AD1077" s="27"/>
      <c r="AE1077" s="23"/>
      <c r="AF1077" s="22"/>
      <c r="AG1077" s="23"/>
      <c r="AH1077" s="23"/>
      <c r="AI1077" s="27"/>
      <c r="AJ1077" s="23"/>
    </row>
    <row r="1078" spans="1:41" ht="9" customHeight="1" x14ac:dyDescent="0.25">
      <c r="A1078" s="34" t="s">
        <v>689</v>
      </c>
      <c r="B1078" s="37" t="s">
        <v>229</v>
      </c>
      <c r="C1078" s="6" t="s">
        <v>11</v>
      </c>
      <c r="D1078" s="5" t="s">
        <v>79</v>
      </c>
      <c r="E1078" s="5" t="s">
        <v>79</v>
      </c>
      <c r="F1078" s="5" t="s">
        <v>79</v>
      </c>
      <c r="G1078" s="5" t="s">
        <v>79</v>
      </c>
      <c r="H1078" s="5" t="s">
        <v>53</v>
      </c>
      <c r="I1078" s="5" t="s">
        <v>53</v>
      </c>
      <c r="J1078" s="20" t="str">
        <f t="shared" ref="J1078:K1078" si="10648">A1078</f>
        <v>DF104L2R</v>
      </c>
      <c r="K1078" s="21" t="str">
        <f t="shared" si="10648"/>
        <v>B</v>
      </c>
      <c r="L1078" s="22" t="str">
        <f t="shared" ref="L1078" si="10649">IF(ISERROR(SEARCH("Pref",D1078)),D1078,IF(SEARCH("Pref",D1078)=3,LEFT(D1078,1),IF(SEARCH("Pref",D1078)=4,LEFT(D1078,2),D1078)))</f>
        <v>Leftover</v>
      </c>
      <c r="M1078" s="23" t="str">
        <f t="shared" ref="M1078" si="10650">IF(D1079="N/A","NA",VALUE(LEFT(D1079,SEARCH("of",D1079)-1)))</f>
        <v>NA</v>
      </c>
      <c r="N1078" s="23" t="str">
        <f t="shared" ref="N1078" si="10651">IF(D1079="N/A","NA",VALUE(RIGHT(D1079,SEARCH("of",D1079)-1)))</f>
        <v>NA</v>
      </c>
      <c r="O1078" s="24">
        <f t="shared" ref="O1078" si="10652">IF(L1078="Leftover",1,IF(M1078="NA","NA",M1078/N1078))</f>
        <v>1</v>
      </c>
      <c r="P1078" s="25">
        <f t="shared" ref="P1078" si="10653">IF(ISNUMBER(SEARCH("Choice",L1078))=TRUE,1,O1078)</f>
        <v>1</v>
      </c>
      <c r="Q1078" s="22" t="str">
        <f t="shared" ref="Q1078" si="10654">IF(ISERROR(SEARCH("Pref",E1078)),E1078,IF(SEARCH("Pref",E1078)=3,LEFT(E1078,1),IF(SEARCH("Pref",E1078)=4,LEFT(E1078,2),E1078)))</f>
        <v>Leftover</v>
      </c>
      <c r="R1078" s="23" t="str">
        <f t="shared" ref="R1078" si="10655">IF(E1079="N/A","NA",VALUE(LEFT(E1079,SEARCH("of",E1079)-1)))</f>
        <v>NA</v>
      </c>
      <c r="S1078" s="23" t="str">
        <f t="shared" ref="S1078" si="10656">IF(E1079="N/A","NA",VALUE(RIGHT(E1079,SEARCH("of",E1079)-1)))</f>
        <v>NA</v>
      </c>
      <c r="T1078" s="24">
        <f t="shared" ref="T1078" si="10657">IF(Q1078="Leftover",1,IF(R1078="NA","NA",R1078/S1078))</f>
        <v>1</v>
      </c>
      <c r="U1078" s="25">
        <f t="shared" ref="U1078" si="10658">IF(ISNUMBER(SEARCH("Choice",Q1078))=TRUE,1,T1078)</f>
        <v>1</v>
      </c>
      <c r="V1078" s="22" t="str">
        <f t="shared" ref="V1078" si="10659">IF(ISERROR(SEARCH("Pref",F1078)),F1078,IF(SEARCH("Pref",F1078)=3,LEFT(F1078,1),IF(SEARCH("Pref",F1078)=4,LEFT(F1078,2),F1078)))</f>
        <v>Leftover</v>
      </c>
      <c r="W1078" s="23" t="str">
        <f t="shared" ref="W1078" si="10660">IF(F1079="N/A","NA",VALUE(LEFT(F1079,SEARCH("of",F1079)-1)))</f>
        <v>NA</v>
      </c>
      <c r="X1078" s="23" t="str">
        <f t="shared" ref="X1078" si="10661">IF(F1079="N/A","NA",VALUE(RIGHT(F1079,SEARCH("of",F1079)-1)))</f>
        <v>NA</v>
      </c>
      <c r="Y1078" s="24">
        <f t="shared" ref="Y1078" si="10662">IF(V1078="Leftover",1,IF(W1078="NA","NA",W1078/X1078))</f>
        <v>1</v>
      </c>
      <c r="Z1078" s="25">
        <f t="shared" ref="Z1078" si="10663">IF(ISNUMBER(SEARCH("Choice",V1078))=TRUE,1,Y1078)</f>
        <v>1</v>
      </c>
      <c r="AA1078" s="22" t="str">
        <f t="shared" ref="AA1078" si="10664">IF(ISERROR(SEARCH("Pref",G1078)),G1078,IF(SEARCH("Pref",G1078)=3,LEFT(G1078,1),IF(SEARCH("Pref",G1078)=4,LEFT(G1078,2),G1078)))</f>
        <v>Leftover</v>
      </c>
      <c r="AB1078" s="23" t="str">
        <f t="shared" ref="AB1078" si="10665">IF(H1079="N/A","NA",VALUE(LEFT(H1079,SEARCH("of",H1079)-1)))</f>
        <v>NA</v>
      </c>
      <c r="AC1078" s="23" t="str">
        <f t="shared" ref="AC1078" si="10666">IF(H1079="N/A","NA",VALUE(RIGHT(H1079,SEARCH("of",H1079)-1)))</f>
        <v>NA</v>
      </c>
      <c r="AD1078" s="24">
        <f t="shared" ref="AD1078" si="10667">IF(AA1078="Leftover",1,IF(AB1078="NA","NA",AB1078/AC1078))</f>
        <v>1</v>
      </c>
      <c r="AE1078" s="25">
        <f t="shared" ref="AE1078" si="10668">IF(ISNUMBER(SEARCH("Choice",AA1078))=TRUE,1,AD1078)</f>
        <v>1</v>
      </c>
      <c r="AF1078" s="22" t="str">
        <f t="shared" ref="AF1078" si="10669">IF(ISERROR(SEARCH("Pref",H1078)),H1078,IF(SEARCH("Pref",H1078)=3,LEFT(H1078,1),IF(SEARCH("Pref",H1078)=4,LEFT(H1078,2),H1078)))</f>
        <v>No Apps</v>
      </c>
      <c r="AG1078" s="23" t="str">
        <f t="shared" ref="AG1078" si="10670">IF(H1079="N/A","NA",VALUE(LEFT(H1079,SEARCH("of",H1079)-1)))</f>
        <v>NA</v>
      </c>
      <c r="AH1078" s="23" t="str">
        <f t="shared" ref="AH1078" si="10671">IF(H1079="N/A","NA",VALUE(RIGHT(H1079,SEARCH("of",H1079)-1)))</f>
        <v>NA</v>
      </c>
      <c r="AI1078" s="24" t="str">
        <f t="shared" ref="AI1078" si="10672">IF(AF1078="Leftover",1,IF(AG1078="NA","NA",AG1078/AH1078))</f>
        <v>NA</v>
      </c>
      <c r="AJ1078" s="25" t="str">
        <f t="shared" ref="AJ1078" si="10673">IF(ISNUMBER(SEARCH("Choice",AF1078))=TRUE,1,AI1078)</f>
        <v>NA</v>
      </c>
      <c r="AK1078" s="22" t="str">
        <f t="shared" ref="AK1078" si="10674">IF(ISERROR(SEARCH("Pref",I1078)),I1078,IF(SEARCH("Pref",I1078)=3,LEFT(I1078,1),IF(SEARCH("Pref",I1078)=4,LEFT(I1078,2),I1078)))</f>
        <v>No Apps</v>
      </c>
      <c r="AL1078" s="23" t="str">
        <f t="shared" ref="AL1078" si="10675">IF(I1079="N/A","NA",VALUE(LEFT(I1079,SEARCH("of",I1079)-1)))</f>
        <v>NA</v>
      </c>
      <c r="AM1078" s="23" t="str">
        <f t="shared" ref="AM1078" si="10676">IF(I1079="N/A","NA",VALUE(RIGHT(I1079,SEARCH("of",I1079)-1)))</f>
        <v>NA</v>
      </c>
      <c r="AN1078" s="24" t="str">
        <f t="shared" ref="AN1078" si="10677">IF(AK1078="Leftover",1,IF(AL1078="NA","NA",AL1078/AM1078))</f>
        <v>NA</v>
      </c>
      <c r="AO1078" s="25" t="str">
        <f t="shared" ref="AO1078" si="10678">IF(ISNUMBER(SEARCH("Choice",AK1078))=TRUE,1,AN1078)</f>
        <v>NA</v>
      </c>
    </row>
    <row r="1079" spans="1:41" ht="19.2" customHeight="1" x14ac:dyDescent="0.25">
      <c r="A1079" s="35"/>
      <c r="B1079" s="38"/>
      <c r="C1079" s="6" t="s">
        <v>16</v>
      </c>
      <c r="D1079" s="5" t="s">
        <v>55</v>
      </c>
      <c r="E1079" s="5" t="s">
        <v>55</v>
      </c>
      <c r="F1079" s="5" t="s">
        <v>55</v>
      </c>
      <c r="G1079" s="5" t="s">
        <v>55</v>
      </c>
      <c r="H1079" s="5" t="s">
        <v>55</v>
      </c>
      <c r="I1079" s="5" t="s">
        <v>55</v>
      </c>
      <c r="J1079" s="22"/>
      <c r="K1079" s="26"/>
      <c r="L1079" s="22"/>
      <c r="M1079" s="23"/>
      <c r="N1079" s="23"/>
      <c r="O1079" s="27"/>
      <c r="P1079" s="23"/>
      <c r="Q1079" s="22"/>
      <c r="R1079" s="23"/>
      <c r="S1079" s="23"/>
      <c r="T1079" s="27"/>
      <c r="U1079" s="23"/>
      <c r="V1079" s="22"/>
      <c r="W1079" s="23"/>
      <c r="X1079" s="23"/>
      <c r="Y1079" s="27"/>
      <c r="Z1079" s="23"/>
      <c r="AA1079" s="22"/>
      <c r="AB1079" s="23"/>
      <c r="AC1079" s="23"/>
      <c r="AD1079" s="27"/>
      <c r="AE1079" s="23"/>
      <c r="AF1079" s="22"/>
      <c r="AG1079" s="23"/>
      <c r="AH1079" s="23"/>
      <c r="AI1079" s="27"/>
      <c r="AJ1079" s="23"/>
    </row>
    <row r="1080" spans="1:41" ht="12" customHeight="1" x14ac:dyDescent="0.25">
      <c r="A1080" s="36"/>
      <c r="B1080" s="41"/>
      <c r="C1080" s="42"/>
      <c r="D1080" s="42"/>
      <c r="E1080" s="42"/>
      <c r="F1080" s="42"/>
      <c r="G1080" s="42"/>
      <c r="H1080" s="42"/>
      <c r="I1080" s="42"/>
      <c r="J1080" s="28"/>
      <c r="K1080" s="29"/>
      <c r="L1080" s="22"/>
      <c r="M1080" s="23"/>
      <c r="N1080" s="23"/>
      <c r="O1080" s="27"/>
      <c r="P1080" s="23"/>
      <c r="Q1080" s="22"/>
      <c r="R1080" s="23"/>
      <c r="S1080" s="23"/>
      <c r="T1080" s="27"/>
      <c r="U1080" s="23"/>
      <c r="V1080" s="22"/>
      <c r="W1080" s="23"/>
      <c r="X1080" s="23"/>
      <c r="Y1080" s="27"/>
      <c r="Z1080" s="23"/>
      <c r="AA1080" s="22"/>
      <c r="AB1080" s="23"/>
      <c r="AC1080" s="23"/>
      <c r="AD1080" s="27"/>
      <c r="AE1080" s="23"/>
      <c r="AF1080" s="22"/>
      <c r="AG1080" s="23"/>
      <c r="AH1080" s="23"/>
      <c r="AI1080" s="27"/>
      <c r="AJ1080" s="23"/>
    </row>
    <row r="1081" spans="1:41" ht="9" customHeight="1" x14ac:dyDescent="0.25">
      <c r="A1081" s="34" t="s">
        <v>690</v>
      </c>
      <c r="B1081" s="37" t="s">
        <v>457</v>
      </c>
      <c r="C1081" s="6" t="s">
        <v>11</v>
      </c>
      <c r="D1081" s="5" t="s">
        <v>79</v>
      </c>
      <c r="E1081" s="5" t="s">
        <v>79</v>
      </c>
      <c r="F1081" s="5" t="s">
        <v>79</v>
      </c>
      <c r="G1081" s="5" t="s">
        <v>79</v>
      </c>
      <c r="H1081" s="7" t="s">
        <v>23</v>
      </c>
      <c r="I1081" s="5" t="s">
        <v>54</v>
      </c>
      <c r="J1081" s="20" t="str">
        <f t="shared" ref="J1081:K1081" si="10679">A1081</f>
        <v>DF104L3R</v>
      </c>
      <c r="K1081" s="21" t="str">
        <f t="shared" si="10679"/>
        <v>C</v>
      </c>
      <c r="L1081" s="22" t="str">
        <f t="shared" ref="L1081" si="10680">IF(ISERROR(SEARCH("Pref",D1081)),D1081,IF(SEARCH("Pref",D1081)=3,LEFT(D1081,1),IF(SEARCH("Pref",D1081)=4,LEFT(D1081,2),D1081)))</f>
        <v>Leftover</v>
      </c>
      <c r="M1081" s="23" t="str">
        <f t="shared" ref="M1081" si="10681">IF(D1082="N/A","NA",VALUE(LEFT(D1082,SEARCH("of",D1082)-1)))</f>
        <v>NA</v>
      </c>
      <c r="N1081" s="23" t="str">
        <f t="shared" ref="N1081" si="10682">IF(D1082="N/A","NA",VALUE(RIGHT(D1082,SEARCH("of",D1082)-1)))</f>
        <v>NA</v>
      </c>
      <c r="O1081" s="24">
        <f t="shared" ref="O1081" si="10683">IF(L1081="Leftover",1,IF(M1081="NA","NA",M1081/N1081))</f>
        <v>1</v>
      </c>
      <c r="P1081" s="25">
        <f t="shared" ref="P1081" si="10684">IF(ISNUMBER(SEARCH("Choice",L1081))=TRUE,1,O1081)</f>
        <v>1</v>
      </c>
      <c r="Q1081" s="22" t="str">
        <f t="shared" ref="Q1081" si="10685">IF(ISERROR(SEARCH("Pref",E1081)),E1081,IF(SEARCH("Pref",E1081)=3,LEFT(E1081,1),IF(SEARCH("Pref",E1081)=4,LEFT(E1081,2),E1081)))</f>
        <v>Leftover</v>
      </c>
      <c r="R1081" s="23" t="str">
        <f t="shared" ref="R1081" si="10686">IF(E1082="N/A","NA",VALUE(LEFT(E1082,SEARCH("of",E1082)-1)))</f>
        <v>NA</v>
      </c>
      <c r="S1081" s="23" t="str">
        <f t="shared" ref="S1081" si="10687">IF(E1082="N/A","NA",VALUE(RIGHT(E1082,SEARCH("of",E1082)-1)))</f>
        <v>NA</v>
      </c>
      <c r="T1081" s="24">
        <f t="shared" ref="T1081" si="10688">IF(Q1081="Leftover",1,IF(R1081="NA","NA",R1081/S1081))</f>
        <v>1</v>
      </c>
      <c r="U1081" s="25">
        <f t="shared" ref="U1081" si="10689">IF(ISNUMBER(SEARCH("Choice",Q1081))=TRUE,1,T1081)</f>
        <v>1</v>
      </c>
      <c r="V1081" s="22" t="str">
        <f t="shared" ref="V1081" si="10690">IF(ISERROR(SEARCH("Pref",F1081)),F1081,IF(SEARCH("Pref",F1081)=3,LEFT(F1081,1),IF(SEARCH("Pref",F1081)=4,LEFT(F1081,2),F1081)))</f>
        <v>Leftover</v>
      </c>
      <c r="W1081" s="23" t="str">
        <f t="shared" ref="W1081" si="10691">IF(F1082="N/A","NA",VALUE(LEFT(F1082,SEARCH("of",F1082)-1)))</f>
        <v>NA</v>
      </c>
      <c r="X1081" s="23" t="str">
        <f t="shared" ref="X1081" si="10692">IF(F1082="N/A","NA",VALUE(RIGHT(F1082,SEARCH("of",F1082)-1)))</f>
        <v>NA</v>
      </c>
      <c r="Y1081" s="24">
        <f t="shared" ref="Y1081" si="10693">IF(V1081="Leftover",1,IF(W1081="NA","NA",W1081/X1081))</f>
        <v>1</v>
      </c>
      <c r="Z1081" s="25">
        <f t="shared" ref="Z1081" si="10694">IF(ISNUMBER(SEARCH("Choice",V1081))=TRUE,1,Y1081)</f>
        <v>1</v>
      </c>
      <c r="AA1081" s="22" t="str">
        <f t="shared" ref="AA1081" si="10695">IF(ISERROR(SEARCH("Pref",G1081)),G1081,IF(SEARCH("Pref",G1081)=3,LEFT(G1081,1),IF(SEARCH("Pref",G1081)=4,LEFT(G1081,2),G1081)))</f>
        <v>Leftover</v>
      </c>
      <c r="AB1081" s="23">
        <f t="shared" ref="AB1081" si="10696">IF(H1082="N/A","NA",VALUE(LEFT(H1082,SEARCH("of",H1082)-1)))</f>
        <v>1</v>
      </c>
      <c r="AC1081" s="23">
        <f t="shared" ref="AC1081" si="10697">IF(H1082="N/A","NA",VALUE(RIGHT(H1082,SEARCH("of",H1082)-1)))</f>
        <v>1</v>
      </c>
      <c r="AD1081" s="24">
        <f t="shared" ref="AD1081" si="10698">IF(AA1081="Leftover",1,IF(AB1081="NA","NA",AB1081/AC1081))</f>
        <v>1</v>
      </c>
      <c r="AE1081" s="25">
        <f t="shared" ref="AE1081" si="10699">IF(ISNUMBER(SEARCH("Choice",AA1081))=TRUE,1,AD1081)</f>
        <v>1</v>
      </c>
      <c r="AF1081" s="22" t="str">
        <f t="shared" ref="AF1081" si="10700">IF(ISERROR(SEARCH("Pref",H1081)),H1081,IF(SEARCH("Pref",H1081)=3,LEFT(H1081,1),IF(SEARCH("Pref",H1081)=4,LEFT(H1081,2),H1081)))</f>
        <v>Leftover Choice 1</v>
      </c>
      <c r="AG1081" s="23">
        <f t="shared" ref="AG1081" si="10701">IF(H1082="N/A","NA",VALUE(LEFT(H1082,SEARCH("of",H1082)-1)))</f>
        <v>1</v>
      </c>
      <c r="AH1081" s="23">
        <f t="shared" ref="AH1081" si="10702">IF(H1082="N/A","NA",VALUE(RIGHT(H1082,SEARCH("of",H1082)-1)))</f>
        <v>1</v>
      </c>
      <c r="AI1081" s="24">
        <f t="shared" ref="AI1081" si="10703">IF(AF1081="Leftover",1,IF(AG1081="NA","NA",AG1081/AH1081))</f>
        <v>1</v>
      </c>
      <c r="AJ1081" s="25">
        <f t="shared" ref="AJ1081" si="10704">IF(ISNUMBER(SEARCH("Choice",AF1081))=TRUE,1,AI1081)</f>
        <v>1</v>
      </c>
      <c r="AK1081" s="22" t="str">
        <f t="shared" ref="AK1081" si="10705">IF(ISERROR(SEARCH("Pref",I1081)),I1081,IF(SEARCH("Pref",I1081)=3,LEFT(I1081,1),IF(SEARCH("Pref",I1081)=4,LEFT(I1081,2),I1081)))</f>
        <v>None Drawn</v>
      </c>
      <c r="AL1081" s="23" t="str">
        <f t="shared" ref="AL1081" si="10706">IF(I1082="N/A","NA",VALUE(LEFT(I1082,SEARCH("of",I1082)-1)))</f>
        <v>NA</v>
      </c>
      <c r="AM1081" s="23" t="str">
        <f t="shared" ref="AM1081" si="10707">IF(I1082="N/A","NA",VALUE(RIGHT(I1082,SEARCH("of",I1082)-1)))</f>
        <v>NA</v>
      </c>
      <c r="AN1081" s="24" t="str">
        <f t="shared" ref="AN1081" si="10708">IF(AK1081="Leftover",1,IF(AL1081="NA","NA",AL1081/AM1081))</f>
        <v>NA</v>
      </c>
      <c r="AO1081" s="25" t="str">
        <f t="shared" ref="AO1081" si="10709">IF(ISNUMBER(SEARCH("Choice",AK1081))=TRUE,1,AN1081)</f>
        <v>NA</v>
      </c>
    </row>
    <row r="1082" spans="1:41" ht="12" customHeight="1" x14ac:dyDescent="0.25">
      <c r="A1082" s="35"/>
      <c r="B1082" s="38"/>
      <c r="C1082" s="6" t="s">
        <v>16</v>
      </c>
      <c r="D1082" s="5" t="s">
        <v>55</v>
      </c>
      <c r="E1082" s="5" t="s">
        <v>55</v>
      </c>
      <c r="F1082" s="5" t="s">
        <v>55</v>
      </c>
      <c r="G1082" s="5" t="s">
        <v>55</v>
      </c>
      <c r="H1082" s="5" t="s">
        <v>56</v>
      </c>
      <c r="I1082" s="5" t="s">
        <v>55</v>
      </c>
      <c r="J1082" s="22"/>
      <c r="K1082" s="26"/>
      <c r="L1082" s="22"/>
      <c r="M1082" s="23"/>
      <c r="N1082" s="23"/>
      <c r="O1082" s="27"/>
      <c r="P1082" s="23"/>
      <c r="Q1082" s="22"/>
      <c r="R1082" s="23"/>
      <c r="S1082" s="23"/>
      <c r="T1082" s="27"/>
      <c r="U1082" s="23"/>
      <c r="V1082" s="22"/>
      <c r="W1082" s="23"/>
      <c r="X1082" s="23"/>
      <c r="Y1082" s="27"/>
      <c r="Z1082" s="23"/>
      <c r="AA1082" s="22"/>
      <c r="AB1082" s="23"/>
      <c r="AC1082" s="23"/>
      <c r="AD1082" s="27"/>
      <c r="AE1082" s="23"/>
      <c r="AF1082" s="22"/>
      <c r="AG1082" s="23"/>
      <c r="AH1082" s="23"/>
      <c r="AI1082" s="27"/>
      <c r="AJ1082" s="23"/>
    </row>
    <row r="1083" spans="1:41" ht="12" customHeight="1" x14ac:dyDescent="0.25">
      <c r="A1083" s="36"/>
      <c r="B1083" s="41"/>
      <c r="C1083" s="42"/>
      <c r="D1083" s="42"/>
      <c r="E1083" s="42"/>
      <c r="F1083" s="42"/>
      <c r="G1083" s="42"/>
      <c r="H1083" s="42"/>
      <c r="I1083" s="42"/>
      <c r="J1083" s="28"/>
      <c r="K1083" s="29"/>
      <c r="L1083" s="22"/>
      <c r="M1083" s="23"/>
      <c r="N1083" s="23"/>
      <c r="O1083" s="27"/>
      <c r="P1083" s="23"/>
      <c r="Q1083" s="22"/>
      <c r="R1083" s="23"/>
      <c r="S1083" s="23"/>
      <c r="T1083" s="27"/>
      <c r="U1083" s="23"/>
      <c r="V1083" s="22"/>
      <c r="W1083" s="23"/>
      <c r="X1083" s="23"/>
      <c r="Y1083" s="27"/>
      <c r="Z1083" s="23"/>
      <c r="AA1083" s="22"/>
      <c r="AB1083" s="23"/>
      <c r="AC1083" s="23"/>
      <c r="AD1083" s="27"/>
      <c r="AE1083" s="23"/>
      <c r="AF1083" s="22"/>
      <c r="AG1083" s="23"/>
      <c r="AH1083" s="23"/>
      <c r="AI1083" s="27"/>
      <c r="AJ1083" s="23"/>
    </row>
    <row r="1084" spans="1:41" ht="9" customHeight="1" x14ac:dyDescent="0.25">
      <c r="A1084" s="34" t="s">
        <v>691</v>
      </c>
      <c r="B1084" s="37" t="s">
        <v>10</v>
      </c>
      <c r="C1084" s="6" t="s">
        <v>11</v>
      </c>
      <c r="D1084" s="5" t="s">
        <v>79</v>
      </c>
      <c r="E1084" s="5" t="s">
        <v>79</v>
      </c>
      <c r="F1084" s="5" t="s">
        <v>79</v>
      </c>
      <c r="G1084" s="5" t="s">
        <v>79</v>
      </c>
      <c r="H1084" s="5" t="s">
        <v>12</v>
      </c>
      <c r="I1084" s="5" t="s">
        <v>54</v>
      </c>
      <c r="J1084" s="20" t="str">
        <f t="shared" ref="J1084:K1084" si="10710">A1084</f>
        <v>DF104O1R</v>
      </c>
      <c r="K1084" s="21" t="str">
        <f t="shared" si="10710"/>
        <v>A</v>
      </c>
      <c r="L1084" s="22" t="str">
        <f t="shared" ref="L1084" si="10711">IF(ISERROR(SEARCH("Pref",D1084)),D1084,IF(SEARCH("Pref",D1084)=3,LEFT(D1084,1),IF(SEARCH("Pref",D1084)=4,LEFT(D1084,2),D1084)))</f>
        <v>Leftover</v>
      </c>
      <c r="M1084" s="23" t="str">
        <f t="shared" ref="M1084" si="10712">IF(D1085="N/A","NA",VALUE(LEFT(D1085,SEARCH("of",D1085)-1)))</f>
        <v>NA</v>
      </c>
      <c r="N1084" s="23" t="str">
        <f t="shared" ref="N1084" si="10713">IF(D1085="N/A","NA",VALUE(RIGHT(D1085,SEARCH("of",D1085)-1)))</f>
        <v>NA</v>
      </c>
      <c r="O1084" s="24">
        <f t="shared" ref="O1084" si="10714">IF(L1084="Leftover",1,IF(M1084="NA","NA",M1084/N1084))</f>
        <v>1</v>
      </c>
      <c r="P1084" s="25">
        <f t="shared" ref="P1084" si="10715">IF(ISNUMBER(SEARCH("Choice",L1084))=TRUE,1,O1084)</f>
        <v>1</v>
      </c>
      <c r="Q1084" s="22" t="str">
        <f t="shared" ref="Q1084" si="10716">IF(ISERROR(SEARCH("Pref",E1084)),E1084,IF(SEARCH("Pref",E1084)=3,LEFT(E1084,1),IF(SEARCH("Pref",E1084)=4,LEFT(E1084,2),E1084)))</f>
        <v>Leftover</v>
      </c>
      <c r="R1084" s="23" t="str">
        <f t="shared" ref="R1084" si="10717">IF(E1085="N/A","NA",VALUE(LEFT(E1085,SEARCH("of",E1085)-1)))</f>
        <v>NA</v>
      </c>
      <c r="S1084" s="23" t="str">
        <f t="shared" ref="S1084" si="10718">IF(E1085="N/A","NA",VALUE(RIGHT(E1085,SEARCH("of",E1085)-1)))</f>
        <v>NA</v>
      </c>
      <c r="T1084" s="24">
        <f t="shared" ref="T1084" si="10719">IF(Q1084="Leftover",1,IF(R1084="NA","NA",R1084/S1084))</f>
        <v>1</v>
      </c>
      <c r="U1084" s="25">
        <f t="shared" ref="U1084" si="10720">IF(ISNUMBER(SEARCH("Choice",Q1084))=TRUE,1,T1084)</f>
        <v>1</v>
      </c>
      <c r="V1084" s="22" t="str">
        <f t="shared" ref="V1084" si="10721">IF(ISERROR(SEARCH("Pref",F1084)),F1084,IF(SEARCH("Pref",F1084)=3,LEFT(F1084,1),IF(SEARCH("Pref",F1084)=4,LEFT(F1084,2),F1084)))</f>
        <v>Leftover</v>
      </c>
      <c r="W1084" s="23" t="str">
        <f t="shared" ref="W1084" si="10722">IF(F1085="N/A","NA",VALUE(LEFT(F1085,SEARCH("of",F1085)-1)))</f>
        <v>NA</v>
      </c>
      <c r="X1084" s="23" t="str">
        <f t="shared" ref="X1084" si="10723">IF(F1085="N/A","NA",VALUE(RIGHT(F1085,SEARCH("of",F1085)-1)))</f>
        <v>NA</v>
      </c>
      <c r="Y1084" s="24">
        <f t="shared" ref="Y1084" si="10724">IF(V1084="Leftover",1,IF(W1084="NA","NA",W1084/X1084))</f>
        <v>1</v>
      </c>
      <c r="Z1084" s="25">
        <f t="shared" ref="Z1084" si="10725">IF(ISNUMBER(SEARCH("Choice",V1084))=TRUE,1,Y1084)</f>
        <v>1</v>
      </c>
      <c r="AA1084" s="22" t="str">
        <f t="shared" ref="AA1084" si="10726">IF(ISERROR(SEARCH("Pref",G1084)),G1084,IF(SEARCH("Pref",G1084)=3,LEFT(G1084,1),IF(SEARCH("Pref",G1084)=4,LEFT(G1084,2),G1084)))</f>
        <v>Leftover</v>
      </c>
      <c r="AB1084" s="23">
        <f t="shared" ref="AB1084" si="10727">IF(H1085="N/A","NA",VALUE(LEFT(H1085,SEARCH("of",H1085)-1)))</f>
        <v>1</v>
      </c>
      <c r="AC1084" s="23">
        <f t="shared" ref="AC1084" si="10728">IF(H1085="N/A","NA",VALUE(RIGHT(H1085,SEARCH("of",H1085)-1)))</f>
        <v>1</v>
      </c>
      <c r="AD1084" s="24">
        <f t="shared" ref="AD1084" si="10729">IF(AA1084="Leftover",1,IF(AB1084="NA","NA",AB1084/AC1084))</f>
        <v>1</v>
      </c>
      <c r="AE1084" s="25">
        <f t="shared" ref="AE1084" si="10730">IF(ISNUMBER(SEARCH("Choice",AA1084))=TRUE,1,AD1084)</f>
        <v>1</v>
      </c>
      <c r="AF1084" s="22" t="str">
        <f t="shared" ref="AF1084" si="10731">IF(ISERROR(SEARCH("Pref",H1084)),H1084,IF(SEARCH("Pref",H1084)=3,LEFT(H1084,1),IF(SEARCH("Pref",H1084)=4,LEFT(H1084,2),H1084)))</f>
        <v>0</v>
      </c>
      <c r="AG1084" s="23">
        <f t="shared" ref="AG1084" si="10732">IF(H1085="N/A","NA",VALUE(LEFT(H1085,SEARCH("of",H1085)-1)))</f>
        <v>1</v>
      </c>
      <c r="AH1084" s="23">
        <f t="shared" ref="AH1084" si="10733">IF(H1085="N/A","NA",VALUE(RIGHT(H1085,SEARCH("of",H1085)-1)))</f>
        <v>1</v>
      </c>
      <c r="AI1084" s="24">
        <f t="shared" ref="AI1084" si="10734">IF(AF1084="Leftover",1,IF(AG1084="NA","NA",AG1084/AH1084))</f>
        <v>1</v>
      </c>
      <c r="AJ1084" s="25">
        <f t="shared" ref="AJ1084" si="10735">IF(ISNUMBER(SEARCH("Choice",AF1084))=TRUE,1,AI1084)</f>
        <v>1</v>
      </c>
      <c r="AK1084" s="22" t="str">
        <f t="shared" ref="AK1084" si="10736">IF(ISERROR(SEARCH("Pref",I1084)),I1084,IF(SEARCH("Pref",I1084)=3,LEFT(I1084,1),IF(SEARCH("Pref",I1084)=4,LEFT(I1084,2),I1084)))</f>
        <v>None Drawn</v>
      </c>
      <c r="AL1084" s="23" t="str">
        <f t="shared" ref="AL1084" si="10737">IF(I1085="N/A","NA",VALUE(LEFT(I1085,SEARCH("of",I1085)-1)))</f>
        <v>NA</v>
      </c>
      <c r="AM1084" s="23" t="str">
        <f t="shared" ref="AM1084" si="10738">IF(I1085="N/A","NA",VALUE(RIGHT(I1085,SEARCH("of",I1085)-1)))</f>
        <v>NA</v>
      </c>
      <c r="AN1084" s="24" t="str">
        <f t="shared" ref="AN1084" si="10739">IF(AK1084="Leftover",1,IF(AL1084="NA","NA",AL1084/AM1084))</f>
        <v>NA</v>
      </c>
      <c r="AO1084" s="25" t="str">
        <f t="shared" ref="AO1084" si="10740">IF(ISNUMBER(SEARCH("Choice",AK1084))=TRUE,1,AN1084)</f>
        <v>NA</v>
      </c>
    </row>
    <row r="1085" spans="1:41" ht="19.95" customHeight="1" x14ac:dyDescent="0.25">
      <c r="A1085" s="35"/>
      <c r="B1085" s="38"/>
      <c r="C1085" s="6" t="s">
        <v>16</v>
      </c>
      <c r="D1085" s="5" t="s">
        <v>55</v>
      </c>
      <c r="E1085" s="5" t="s">
        <v>55</v>
      </c>
      <c r="F1085" s="5" t="s">
        <v>55</v>
      </c>
      <c r="G1085" s="5" t="s">
        <v>55</v>
      </c>
      <c r="H1085" s="5" t="s">
        <v>56</v>
      </c>
      <c r="I1085" s="5" t="s">
        <v>55</v>
      </c>
      <c r="J1085" s="22"/>
      <c r="K1085" s="26"/>
      <c r="L1085" s="22"/>
      <c r="M1085" s="23"/>
      <c r="N1085" s="23"/>
      <c r="O1085" s="27"/>
      <c r="P1085" s="23"/>
      <c r="Q1085" s="22"/>
      <c r="R1085" s="23"/>
      <c r="S1085" s="23"/>
      <c r="T1085" s="27"/>
      <c r="U1085" s="23"/>
      <c r="V1085" s="22"/>
      <c r="W1085" s="23"/>
      <c r="X1085" s="23"/>
      <c r="Y1085" s="27"/>
      <c r="Z1085" s="23"/>
      <c r="AA1085" s="22"/>
      <c r="AB1085" s="23"/>
      <c r="AC1085" s="23"/>
      <c r="AD1085" s="27"/>
      <c r="AE1085" s="23"/>
      <c r="AF1085" s="22"/>
      <c r="AG1085" s="23"/>
      <c r="AH1085" s="23"/>
      <c r="AI1085" s="27"/>
      <c r="AJ1085" s="23"/>
    </row>
    <row r="1086" spans="1:41" ht="10.95" customHeight="1" x14ac:dyDescent="0.25">
      <c r="A1086" s="36"/>
      <c r="B1086" s="41"/>
      <c r="C1086" s="42"/>
      <c r="D1086" s="42"/>
      <c r="E1086" s="42"/>
      <c r="F1086" s="42"/>
      <c r="G1086" s="42"/>
      <c r="H1086" s="42"/>
      <c r="I1086" s="42"/>
      <c r="J1086" s="28"/>
      <c r="K1086" s="29"/>
      <c r="L1086" s="22"/>
      <c r="M1086" s="23"/>
      <c r="N1086" s="23"/>
      <c r="O1086" s="27"/>
      <c r="P1086" s="23"/>
      <c r="Q1086" s="22"/>
      <c r="R1086" s="23"/>
      <c r="S1086" s="23"/>
      <c r="T1086" s="27"/>
      <c r="U1086" s="23"/>
      <c r="V1086" s="22"/>
      <c r="W1086" s="23"/>
      <c r="X1086" s="23"/>
      <c r="Y1086" s="27"/>
      <c r="Z1086" s="23"/>
      <c r="AA1086" s="22"/>
      <c r="AB1086" s="23"/>
      <c r="AC1086" s="23"/>
      <c r="AD1086" s="27"/>
      <c r="AE1086" s="23"/>
      <c r="AF1086" s="22"/>
      <c r="AG1086" s="23"/>
      <c r="AH1086" s="23"/>
      <c r="AI1086" s="27"/>
      <c r="AJ1086" s="23"/>
    </row>
    <row r="1087" spans="1:41" ht="9" customHeight="1" x14ac:dyDescent="0.25">
      <c r="A1087" s="34" t="s">
        <v>692</v>
      </c>
      <c r="B1087" s="37" t="s">
        <v>10</v>
      </c>
      <c r="C1087" s="6" t="s">
        <v>11</v>
      </c>
      <c r="D1087" s="5" t="s">
        <v>79</v>
      </c>
      <c r="E1087" s="5" t="s">
        <v>79</v>
      </c>
      <c r="F1087" s="5" t="s">
        <v>79</v>
      </c>
      <c r="G1087" s="5" t="s">
        <v>79</v>
      </c>
      <c r="H1087" s="5" t="s">
        <v>13</v>
      </c>
      <c r="I1087" s="5" t="s">
        <v>54</v>
      </c>
      <c r="J1087" s="20" t="str">
        <f t="shared" ref="J1087:K1087" si="10741">A1087</f>
        <v>DF104O2M</v>
      </c>
      <c r="K1087" s="21" t="str">
        <f t="shared" si="10741"/>
        <v>A</v>
      </c>
      <c r="L1087" s="22" t="str">
        <f t="shared" ref="L1087" si="10742">IF(ISERROR(SEARCH("Pref",D1087)),D1087,IF(SEARCH("Pref",D1087)=3,LEFT(D1087,1),IF(SEARCH("Pref",D1087)=4,LEFT(D1087,2),D1087)))</f>
        <v>Leftover</v>
      </c>
      <c r="M1087" s="23" t="str">
        <f t="shared" ref="M1087" si="10743">IF(D1088="N/A","NA",VALUE(LEFT(D1088,SEARCH("of",D1088)-1)))</f>
        <v>NA</v>
      </c>
      <c r="N1087" s="23" t="str">
        <f t="shared" ref="N1087" si="10744">IF(D1088="N/A","NA",VALUE(RIGHT(D1088,SEARCH("of",D1088)-1)))</f>
        <v>NA</v>
      </c>
      <c r="O1087" s="24">
        <f t="shared" ref="O1087" si="10745">IF(L1087="Leftover",1,IF(M1087="NA","NA",M1087/N1087))</f>
        <v>1</v>
      </c>
      <c r="P1087" s="25">
        <f t="shared" ref="P1087" si="10746">IF(ISNUMBER(SEARCH("Choice",L1087))=TRUE,1,O1087)</f>
        <v>1</v>
      </c>
      <c r="Q1087" s="22" t="str">
        <f t="shared" ref="Q1087" si="10747">IF(ISERROR(SEARCH("Pref",E1087)),E1087,IF(SEARCH("Pref",E1087)=3,LEFT(E1087,1),IF(SEARCH("Pref",E1087)=4,LEFT(E1087,2),E1087)))</f>
        <v>Leftover</v>
      </c>
      <c r="R1087" s="23" t="str">
        <f t="shared" ref="R1087" si="10748">IF(E1088="N/A","NA",VALUE(LEFT(E1088,SEARCH("of",E1088)-1)))</f>
        <v>NA</v>
      </c>
      <c r="S1087" s="23" t="str">
        <f t="shared" ref="S1087" si="10749">IF(E1088="N/A","NA",VALUE(RIGHT(E1088,SEARCH("of",E1088)-1)))</f>
        <v>NA</v>
      </c>
      <c r="T1087" s="24">
        <f t="shared" ref="T1087" si="10750">IF(Q1087="Leftover",1,IF(R1087="NA","NA",R1087/S1087))</f>
        <v>1</v>
      </c>
      <c r="U1087" s="25">
        <f t="shared" ref="U1087" si="10751">IF(ISNUMBER(SEARCH("Choice",Q1087))=TRUE,1,T1087)</f>
        <v>1</v>
      </c>
      <c r="V1087" s="22" t="str">
        <f t="shared" ref="V1087" si="10752">IF(ISERROR(SEARCH("Pref",F1087)),F1087,IF(SEARCH("Pref",F1087)=3,LEFT(F1087,1),IF(SEARCH("Pref",F1087)=4,LEFT(F1087,2),F1087)))</f>
        <v>Leftover</v>
      </c>
      <c r="W1087" s="23" t="str">
        <f t="shared" ref="W1087" si="10753">IF(F1088="N/A","NA",VALUE(LEFT(F1088,SEARCH("of",F1088)-1)))</f>
        <v>NA</v>
      </c>
      <c r="X1087" s="23" t="str">
        <f t="shared" ref="X1087" si="10754">IF(F1088="N/A","NA",VALUE(RIGHT(F1088,SEARCH("of",F1088)-1)))</f>
        <v>NA</v>
      </c>
      <c r="Y1087" s="24">
        <f t="shared" ref="Y1087" si="10755">IF(V1087="Leftover",1,IF(W1087="NA","NA",W1087/X1087))</f>
        <v>1</v>
      </c>
      <c r="Z1087" s="25">
        <f t="shared" ref="Z1087" si="10756">IF(ISNUMBER(SEARCH("Choice",V1087))=TRUE,1,Y1087)</f>
        <v>1</v>
      </c>
      <c r="AA1087" s="22" t="str">
        <f t="shared" ref="AA1087" si="10757">IF(ISERROR(SEARCH("Pref",G1087)),G1087,IF(SEARCH("Pref",G1087)=3,LEFT(G1087,1),IF(SEARCH("Pref",G1087)=4,LEFT(G1087,2),G1087)))</f>
        <v>Leftover</v>
      </c>
      <c r="AB1087" s="23">
        <f t="shared" ref="AB1087" si="10758">IF(H1088="N/A","NA",VALUE(LEFT(H1088,SEARCH("of",H1088)-1)))</f>
        <v>1</v>
      </c>
      <c r="AC1087" s="23">
        <f t="shared" ref="AC1087" si="10759">IF(H1088="N/A","NA",VALUE(RIGHT(H1088,SEARCH("of",H1088)-1)))</f>
        <v>2</v>
      </c>
      <c r="AD1087" s="24">
        <f t="shared" ref="AD1087" si="10760">IF(AA1087="Leftover",1,IF(AB1087="NA","NA",AB1087/AC1087))</f>
        <v>1</v>
      </c>
      <c r="AE1087" s="25">
        <f t="shared" ref="AE1087" si="10761">IF(ISNUMBER(SEARCH("Choice",AA1087))=TRUE,1,AD1087)</f>
        <v>1</v>
      </c>
      <c r="AF1087" s="22" t="str">
        <f t="shared" ref="AF1087" si="10762">IF(ISERROR(SEARCH("Pref",H1087)),H1087,IF(SEARCH("Pref",H1087)=3,LEFT(H1087,1),IF(SEARCH("Pref",H1087)=4,LEFT(H1087,2),H1087)))</f>
        <v>Choice 2</v>
      </c>
      <c r="AG1087" s="23">
        <f t="shared" ref="AG1087" si="10763">IF(H1088="N/A","NA",VALUE(LEFT(H1088,SEARCH("of",H1088)-1)))</f>
        <v>1</v>
      </c>
      <c r="AH1087" s="23">
        <f t="shared" ref="AH1087" si="10764">IF(H1088="N/A","NA",VALUE(RIGHT(H1088,SEARCH("of",H1088)-1)))</f>
        <v>2</v>
      </c>
      <c r="AI1087" s="24">
        <f t="shared" ref="AI1087" si="10765">IF(AF1087="Leftover",1,IF(AG1087="NA","NA",AG1087/AH1087))</f>
        <v>0.5</v>
      </c>
      <c r="AJ1087" s="25">
        <f t="shared" ref="AJ1087" si="10766">IF(ISNUMBER(SEARCH("Choice",AF1087))=TRUE,1,AI1087)</f>
        <v>1</v>
      </c>
      <c r="AK1087" s="22" t="str">
        <f t="shared" ref="AK1087" si="10767">IF(ISERROR(SEARCH("Pref",I1087)),I1087,IF(SEARCH("Pref",I1087)=3,LEFT(I1087,1),IF(SEARCH("Pref",I1087)=4,LEFT(I1087,2),I1087)))</f>
        <v>None Drawn</v>
      </c>
      <c r="AL1087" s="23" t="str">
        <f t="shared" ref="AL1087" si="10768">IF(I1088="N/A","NA",VALUE(LEFT(I1088,SEARCH("of",I1088)-1)))</f>
        <v>NA</v>
      </c>
      <c r="AM1087" s="23" t="str">
        <f t="shared" ref="AM1087" si="10769">IF(I1088="N/A","NA",VALUE(RIGHT(I1088,SEARCH("of",I1088)-1)))</f>
        <v>NA</v>
      </c>
      <c r="AN1087" s="24" t="str">
        <f t="shared" ref="AN1087" si="10770">IF(AK1087="Leftover",1,IF(AL1087="NA","NA",AL1087/AM1087))</f>
        <v>NA</v>
      </c>
      <c r="AO1087" s="25" t="str">
        <f t="shared" ref="AO1087" si="10771">IF(ISNUMBER(SEARCH("Choice",AK1087))=TRUE,1,AN1087)</f>
        <v>NA</v>
      </c>
    </row>
    <row r="1088" spans="1:41" ht="19.95" customHeight="1" x14ac:dyDescent="0.25">
      <c r="A1088" s="35"/>
      <c r="B1088" s="38"/>
      <c r="C1088" s="6" t="s">
        <v>16</v>
      </c>
      <c r="D1088" s="5" t="s">
        <v>55</v>
      </c>
      <c r="E1088" s="5" t="s">
        <v>55</v>
      </c>
      <c r="F1088" s="5" t="s">
        <v>55</v>
      </c>
      <c r="G1088" s="5" t="s">
        <v>55</v>
      </c>
      <c r="H1088" s="5" t="s">
        <v>59</v>
      </c>
      <c r="I1088" s="5" t="s">
        <v>55</v>
      </c>
      <c r="J1088" s="22"/>
      <c r="K1088" s="26"/>
      <c r="L1088" s="22"/>
      <c r="M1088" s="23"/>
      <c r="N1088" s="23"/>
      <c r="O1088" s="27"/>
      <c r="P1088" s="23"/>
      <c r="Q1088" s="22"/>
      <c r="R1088" s="23"/>
      <c r="S1088" s="23"/>
      <c r="T1088" s="27"/>
      <c r="U1088" s="23"/>
      <c r="V1088" s="22"/>
      <c r="W1088" s="23"/>
      <c r="X1088" s="23"/>
      <c r="Y1088" s="27"/>
      <c r="Z1088" s="23"/>
      <c r="AA1088" s="22"/>
      <c r="AB1088" s="23"/>
      <c r="AC1088" s="23"/>
      <c r="AD1088" s="27"/>
      <c r="AE1088" s="23"/>
      <c r="AF1088" s="22"/>
      <c r="AG1088" s="23"/>
      <c r="AH1088" s="23"/>
      <c r="AI1088" s="27"/>
      <c r="AJ1088" s="23"/>
    </row>
    <row r="1089" spans="1:41" ht="12" customHeight="1" x14ac:dyDescent="0.25">
      <c r="A1089" s="36"/>
      <c r="B1089" s="41"/>
      <c r="C1089" s="42"/>
      <c r="D1089" s="42"/>
      <c r="E1089" s="42"/>
      <c r="F1089" s="42"/>
      <c r="G1089" s="42"/>
      <c r="H1089" s="42"/>
      <c r="I1089" s="42"/>
      <c r="J1089" s="28"/>
      <c r="K1089" s="29"/>
      <c r="L1089" s="22"/>
      <c r="M1089" s="23"/>
      <c r="N1089" s="23"/>
      <c r="O1089" s="27"/>
      <c r="P1089" s="23"/>
      <c r="Q1089" s="22"/>
      <c r="R1089" s="23"/>
      <c r="S1089" s="23"/>
      <c r="T1089" s="27"/>
      <c r="U1089" s="23"/>
      <c r="V1089" s="22"/>
      <c r="W1089" s="23"/>
      <c r="X1089" s="23"/>
      <c r="Y1089" s="27"/>
      <c r="Z1089" s="23"/>
      <c r="AA1089" s="22"/>
      <c r="AB1089" s="23"/>
      <c r="AC1089" s="23"/>
      <c r="AD1089" s="27"/>
      <c r="AE1089" s="23"/>
      <c r="AF1089" s="22"/>
      <c r="AG1089" s="23"/>
      <c r="AH1089" s="23"/>
      <c r="AI1089" s="27"/>
      <c r="AJ1089" s="23"/>
    </row>
    <row r="1090" spans="1:41" ht="9" customHeight="1" x14ac:dyDescent="0.25">
      <c r="A1090" s="34" t="s">
        <v>693</v>
      </c>
      <c r="B1090" s="37" t="s">
        <v>229</v>
      </c>
      <c r="C1090" s="6" t="s">
        <v>11</v>
      </c>
      <c r="D1090" s="5" t="s">
        <v>79</v>
      </c>
      <c r="E1090" s="5" t="s">
        <v>79</v>
      </c>
      <c r="F1090" s="5" t="s">
        <v>79</v>
      </c>
      <c r="G1090" s="5" t="s">
        <v>79</v>
      </c>
      <c r="H1090" s="5" t="s">
        <v>53</v>
      </c>
      <c r="I1090" s="5" t="s">
        <v>53</v>
      </c>
      <c r="J1090" s="20" t="str">
        <f t="shared" ref="J1090:K1090" si="10772">A1090</f>
        <v>DF104O2R</v>
      </c>
      <c r="K1090" s="21" t="str">
        <f t="shared" si="10772"/>
        <v>B</v>
      </c>
      <c r="L1090" s="22" t="str">
        <f t="shared" ref="L1090" si="10773">IF(ISERROR(SEARCH("Pref",D1090)),D1090,IF(SEARCH("Pref",D1090)=3,LEFT(D1090,1),IF(SEARCH("Pref",D1090)=4,LEFT(D1090,2),D1090)))</f>
        <v>Leftover</v>
      </c>
      <c r="M1090" s="23" t="str">
        <f t="shared" ref="M1090" si="10774">IF(D1091="N/A","NA",VALUE(LEFT(D1091,SEARCH("of",D1091)-1)))</f>
        <v>NA</v>
      </c>
      <c r="N1090" s="23" t="str">
        <f t="shared" ref="N1090" si="10775">IF(D1091="N/A","NA",VALUE(RIGHT(D1091,SEARCH("of",D1091)-1)))</f>
        <v>NA</v>
      </c>
      <c r="O1090" s="24">
        <f t="shared" ref="O1090" si="10776">IF(L1090="Leftover",1,IF(M1090="NA","NA",M1090/N1090))</f>
        <v>1</v>
      </c>
      <c r="P1090" s="25">
        <f t="shared" ref="P1090" si="10777">IF(ISNUMBER(SEARCH("Choice",L1090))=TRUE,1,O1090)</f>
        <v>1</v>
      </c>
      <c r="Q1090" s="22" t="str">
        <f t="shared" ref="Q1090" si="10778">IF(ISERROR(SEARCH("Pref",E1090)),E1090,IF(SEARCH("Pref",E1090)=3,LEFT(E1090,1),IF(SEARCH("Pref",E1090)=4,LEFT(E1090,2),E1090)))</f>
        <v>Leftover</v>
      </c>
      <c r="R1090" s="23" t="str">
        <f t="shared" ref="R1090" si="10779">IF(E1091="N/A","NA",VALUE(LEFT(E1091,SEARCH("of",E1091)-1)))</f>
        <v>NA</v>
      </c>
      <c r="S1090" s="23" t="str">
        <f t="shared" ref="S1090" si="10780">IF(E1091="N/A","NA",VALUE(RIGHT(E1091,SEARCH("of",E1091)-1)))</f>
        <v>NA</v>
      </c>
      <c r="T1090" s="24">
        <f t="shared" ref="T1090" si="10781">IF(Q1090="Leftover",1,IF(R1090="NA","NA",R1090/S1090))</f>
        <v>1</v>
      </c>
      <c r="U1090" s="25">
        <f t="shared" ref="U1090" si="10782">IF(ISNUMBER(SEARCH("Choice",Q1090))=TRUE,1,T1090)</f>
        <v>1</v>
      </c>
      <c r="V1090" s="22" t="str">
        <f t="shared" ref="V1090" si="10783">IF(ISERROR(SEARCH("Pref",F1090)),F1090,IF(SEARCH("Pref",F1090)=3,LEFT(F1090,1),IF(SEARCH("Pref",F1090)=4,LEFT(F1090,2),F1090)))</f>
        <v>Leftover</v>
      </c>
      <c r="W1090" s="23" t="str">
        <f t="shared" ref="W1090" si="10784">IF(F1091="N/A","NA",VALUE(LEFT(F1091,SEARCH("of",F1091)-1)))</f>
        <v>NA</v>
      </c>
      <c r="X1090" s="23" t="str">
        <f t="shared" ref="X1090" si="10785">IF(F1091="N/A","NA",VALUE(RIGHT(F1091,SEARCH("of",F1091)-1)))</f>
        <v>NA</v>
      </c>
      <c r="Y1090" s="24">
        <f t="shared" ref="Y1090" si="10786">IF(V1090="Leftover",1,IF(W1090="NA","NA",W1090/X1090))</f>
        <v>1</v>
      </c>
      <c r="Z1090" s="25">
        <f t="shared" ref="Z1090" si="10787">IF(ISNUMBER(SEARCH("Choice",V1090))=TRUE,1,Y1090)</f>
        <v>1</v>
      </c>
      <c r="AA1090" s="22" t="str">
        <f t="shared" ref="AA1090" si="10788">IF(ISERROR(SEARCH("Pref",G1090)),G1090,IF(SEARCH("Pref",G1090)=3,LEFT(G1090,1),IF(SEARCH("Pref",G1090)=4,LEFT(G1090,2),G1090)))</f>
        <v>Leftover</v>
      </c>
      <c r="AB1090" s="23" t="str">
        <f t="shared" ref="AB1090" si="10789">IF(H1091="N/A","NA",VALUE(LEFT(H1091,SEARCH("of",H1091)-1)))</f>
        <v>NA</v>
      </c>
      <c r="AC1090" s="23" t="str">
        <f t="shared" ref="AC1090" si="10790">IF(H1091="N/A","NA",VALUE(RIGHT(H1091,SEARCH("of",H1091)-1)))</f>
        <v>NA</v>
      </c>
      <c r="AD1090" s="24">
        <f t="shared" ref="AD1090" si="10791">IF(AA1090="Leftover",1,IF(AB1090="NA","NA",AB1090/AC1090))</f>
        <v>1</v>
      </c>
      <c r="AE1090" s="25">
        <f t="shared" ref="AE1090" si="10792">IF(ISNUMBER(SEARCH("Choice",AA1090))=TRUE,1,AD1090)</f>
        <v>1</v>
      </c>
      <c r="AF1090" s="22" t="str">
        <f t="shared" ref="AF1090" si="10793">IF(ISERROR(SEARCH("Pref",H1090)),H1090,IF(SEARCH("Pref",H1090)=3,LEFT(H1090,1),IF(SEARCH("Pref",H1090)=4,LEFT(H1090,2),H1090)))</f>
        <v>No Apps</v>
      </c>
      <c r="AG1090" s="23" t="str">
        <f t="shared" ref="AG1090" si="10794">IF(H1091="N/A","NA",VALUE(LEFT(H1091,SEARCH("of",H1091)-1)))</f>
        <v>NA</v>
      </c>
      <c r="AH1090" s="23" t="str">
        <f t="shared" ref="AH1090" si="10795">IF(H1091="N/A","NA",VALUE(RIGHT(H1091,SEARCH("of",H1091)-1)))</f>
        <v>NA</v>
      </c>
      <c r="AI1090" s="24" t="str">
        <f t="shared" ref="AI1090" si="10796">IF(AF1090="Leftover",1,IF(AG1090="NA","NA",AG1090/AH1090))</f>
        <v>NA</v>
      </c>
      <c r="AJ1090" s="25" t="str">
        <f t="shared" ref="AJ1090" si="10797">IF(ISNUMBER(SEARCH("Choice",AF1090))=TRUE,1,AI1090)</f>
        <v>NA</v>
      </c>
      <c r="AK1090" s="22" t="str">
        <f t="shared" ref="AK1090" si="10798">IF(ISERROR(SEARCH("Pref",I1090)),I1090,IF(SEARCH("Pref",I1090)=3,LEFT(I1090,1),IF(SEARCH("Pref",I1090)=4,LEFT(I1090,2),I1090)))</f>
        <v>No Apps</v>
      </c>
      <c r="AL1090" s="23" t="str">
        <f t="shared" ref="AL1090" si="10799">IF(I1091="N/A","NA",VALUE(LEFT(I1091,SEARCH("of",I1091)-1)))</f>
        <v>NA</v>
      </c>
      <c r="AM1090" s="23" t="str">
        <f t="shared" ref="AM1090" si="10800">IF(I1091="N/A","NA",VALUE(RIGHT(I1091,SEARCH("of",I1091)-1)))</f>
        <v>NA</v>
      </c>
      <c r="AN1090" s="24" t="str">
        <f t="shared" ref="AN1090" si="10801">IF(AK1090="Leftover",1,IF(AL1090="NA","NA",AL1090/AM1090))</f>
        <v>NA</v>
      </c>
      <c r="AO1090" s="25" t="str">
        <f t="shared" ref="AO1090" si="10802">IF(ISNUMBER(SEARCH("Choice",AK1090))=TRUE,1,AN1090)</f>
        <v>NA</v>
      </c>
    </row>
    <row r="1091" spans="1:41" ht="19.95" customHeight="1" x14ac:dyDescent="0.25">
      <c r="A1091" s="35"/>
      <c r="B1091" s="38"/>
      <c r="C1091" s="6" t="s">
        <v>16</v>
      </c>
      <c r="D1091" s="5" t="s">
        <v>55</v>
      </c>
      <c r="E1091" s="5" t="s">
        <v>55</v>
      </c>
      <c r="F1091" s="5" t="s">
        <v>55</v>
      </c>
      <c r="G1091" s="5" t="s">
        <v>55</v>
      </c>
      <c r="H1091" s="5" t="s">
        <v>55</v>
      </c>
      <c r="I1091" s="5" t="s">
        <v>55</v>
      </c>
      <c r="J1091" s="22"/>
      <c r="K1091" s="26"/>
      <c r="L1091" s="22"/>
      <c r="M1091" s="23"/>
      <c r="N1091" s="23"/>
      <c r="O1091" s="27"/>
      <c r="P1091" s="23"/>
      <c r="Q1091" s="22"/>
      <c r="R1091" s="23"/>
      <c r="S1091" s="23"/>
      <c r="T1091" s="27"/>
      <c r="U1091" s="23"/>
      <c r="V1091" s="22"/>
      <c r="W1091" s="23"/>
      <c r="X1091" s="23"/>
      <c r="Y1091" s="27"/>
      <c r="Z1091" s="23"/>
      <c r="AA1091" s="22"/>
      <c r="AB1091" s="23"/>
      <c r="AC1091" s="23"/>
      <c r="AD1091" s="27"/>
      <c r="AE1091" s="23"/>
      <c r="AF1091" s="22"/>
      <c r="AG1091" s="23"/>
      <c r="AH1091" s="23"/>
      <c r="AI1091" s="27"/>
      <c r="AJ1091" s="23"/>
    </row>
    <row r="1092" spans="1:41" ht="12" customHeight="1" x14ac:dyDescent="0.25">
      <c r="A1092" s="36"/>
      <c r="B1092" s="41"/>
      <c r="C1092" s="42"/>
      <c r="D1092" s="42"/>
      <c r="E1092" s="42"/>
      <c r="F1092" s="42"/>
      <c r="G1092" s="42"/>
      <c r="H1092" s="42"/>
      <c r="I1092" s="42"/>
      <c r="J1092" s="28"/>
      <c r="K1092" s="29"/>
      <c r="L1092" s="22"/>
      <c r="M1092" s="23"/>
      <c r="N1092" s="23"/>
      <c r="O1092" s="27"/>
      <c r="P1092" s="23"/>
      <c r="Q1092" s="22"/>
      <c r="R1092" s="23"/>
      <c r="S1092" s="23"/>
      <c r="T1092" s="27"/>
      <c r="U1092" s="23"/>
      <c r="V1092" s="22"/>
      <c r="W1092" s="23"/>
      <c r="X1092" s="23"/>
      <c r="Y1092" s="27"/>
      <c r="Z1092" s="23"/>
      <c r="AA1092" s="22"/>
      <c r="AB1092" s="23"/>
      <c r="AC1092" s="23"/>
      <c r="AD1092" s="27"/>
      <c r="AE1092" s="23"/>
      <c r="AF1092" s="22"/>
      <c r="AG1092" s="23"/>
      <c r="AH1092" s="23"/>
      <c r="AI1092" s="27"/>
      <c r="AJ1092" s="23"/>
    </row>
    <row r="1093" spans="1:41" ht="8.25" customHeight="1" x14ac:dyDescent="0.25">
      <c r="A1093" s="34" t="s">
        <v>694</v>
      </c>
      <c r="B1093" s="37" t="s">
        <v>229</v>
      </c>
      <c r="C1093" s="6" t="s">
        <v>11</v>
      </c>
      <c r="D1093" s="5" t="s">
        <v>79</v>
      </c>
      <c r="E1093" s="5" t="s">
        <v>79</v>
      </c>
      <c r="F1093" s="5" t="s">
        <v>79</v>
      </c>
      <c r="G1093" s="5" t="s">
        <v>79</v>
      </c>
      <c r="H1093" s="5" t="s">
        <v>53</v>
      </c>
      <c r="I1093" s="5" t="s">
        <v>53</v>
      </c>
      <c r="J1093" s="20" t="str">
        <f t="shared" ref="J1093:K1093" si="10803">A1093</f>
        <v>DF104O3M</v>
      </c>
      <c r="K1093" s="21" t="str">
        <f t="shared" si="10803"/>
        <v>B</v>
      </c>
      <c r="L1093" s="22" t="str">
        <f t="shared" ref="L1093" si="10804">IF(ISERROR(SEARCH("Pref",D1093)),D1093,IF(SEARCH("Pref",D1093)=3,LEFT(D1093,1),IF(SEARCH("Pref",D1093)=4,LEFT(D1093,2),D1093)))</f>
        <v>Leftover</v>
      </c>
      <c r="M1093" s="23" t="str">
        <f t="shared" ref="M1093" si="10805">IF(D1094="N/A","NA",VALUE(LEFT(D1094,SEARCH("of",D1094)-1)))</f>
        <v>NA</v>
      </c>
      <c r="N1093" s="23" t="str">
        <f t="shared" ref="N1093" si="10806">IF(D1094="N/A","NA",VALUE(RIGHT(D1094,SEARCH("of",D1094)-1)))</f>
        <v>NA</v>
      </c>
      <c r="O1093" s="24">
        <f t="shared" ref="O1093" si="10807">IF(L1093="Leftover",1,IF(M1093="NA","NA",M1093/N1093))</f>
        <v>1</v>
      </c>
      <c r="P1093" s="25">
        <f t="shared" ref="P1093" si="10808">IF(ISNUMBER(SEARCH("Choice",L1093))=TRUE,1,O1093)</f>
        <v>1</v>
      </c>
      <c r="Q1093" s="22" t="str">
        <f t="shared" ref="Q1093" si="10809">IF(ISERROR(SEARCH("Pref",E1093)),E1093,IF(SEARCH("Pref",E1093)=3,LEFT(E1093,1),IF(SEARCH("Pref",E1093)=4,LEFT(E1093,2),E1093)))</f>
        <v>Leftover</v>
      </c>
      <c r="R1093" s="23" t="str">
        <f t="shared" ref="R1093" si="10810">IF(E1094="N/A","NA",VALUE(LEFT(E1094,SEARCH("of",E1094)-1)))</f>
        <v>NA</v>
      </c>
      <c r="S1093" s="23" t="str">
        <f t="shared" ref="S1093" si="10811">IF(E1094="N/A","NA",VALUE(RIGHT(E1094,SEARCH("of",E1094)-1)))</f>
        <v>NA</v>
      </c>
      <c r="T1093" s="24">
        <f t="shared" ref="T1093" si="10812">IF(Q1093="Leftover",1,IF(R1093="NA","NA",R1093/S1093))</f>
        <v>1</v>
      </c>
      <c r="U1093" s="25">
        <f t="shared" ref="U1093" si="10813">IF(ISNUMBER(SEARCH("Choice",Q1093))=TRUE,1,T1093)</f>
        <v>1</v>
      </c>
      <c r="V1093" s="22" t="str">
        <f t="shared" ref="V1093" si="10814">IF(ISERROR(SEARCH("Pref",F1093)),F1093,IF(SEARCH("Pref",F1093)=3,LEFT(F1093,1),IF(SEARCH("Pref",F1093)=4,LEFT(F1093,2),F1093)))</f>
        <v>Leftover</v>
      </c>
      <c r="W1093" s="23" t="str">
        <f t="shared" ref="W1093" si="10815">IF(F1094="N/A","NA",VALUE(LEFT(F1094,SEARCH("of",F1094)-1)))</f>
        <v>NA</v>
      </c>
      <c r="X1093" s="23" t="str">
        <f t="shared" ref="X1093" si="10816">IF(F1094="N/A","NA",VALUE(RIGHT(F1094,SEARCH("of",F1094)-1)))</f>
        <v>NA</v>
      </c>
      <c r="Y1093" s="24">
        <f t="shared" ref="Y1093" si="10817">IF(V1093="Leftover",1,IF(W1093="NA","NA",W1093/X1093))</f>
        <v>1</v>
      </c>
      <c r="Z1093" s="25">
        <f t="shared" ref="Z1093" si="10818">IF(ISNUMBER(SEARCH("Choice",V1093))=TRUE,1,Y1093)</f>
        <v>1</v>
      </c>
      <c r="AA1093" s="22" t="str">
        <f t="shared" ref="AA1093" si="10819">IF(ISERROR(SEARCH("Pref",G1093)),G1093,IF(SEARCH("Pref",G1093)=3,LEFT(G1093,1),IF(SEARCH("Pref",G1093)=4,LEFT(G1093,2),G1093)))</f>
        <v>Leftover</v>
      </c>
      <c r="AB1093" s="23" t="str">
        <f t="shared" ref="AB1093" si="10820">IF(H1094="N/A","NA",VALUE(LEFT(H1094,SEARCH("of",H1094)-1)))</f>
        <v>NA</v>
      </c>
      <c r="AC1093" s="23" t="str">
        <f t="shared" ref="AC1093" si="10821">IF(H1094="N/A","NA",VALUE(RIGHT(H1094,SEARCH("of",H1094)-1)))</f>
        <v>NA</v>
      </c>
      <c r="AD1093" s="24">
        <f t="shared" ref="AD1093" si="10822">IF(AA1093="Leftover",1,IF(AB1093="NA","NA",AB1093/AC1093))</f>
        <v>1</v>
      </c>
      <c r="AE1093" s="25">
        <f t="shared" ref="AE1093" si="10823">IF(ISNUMBER(SEARCH("Choice",AA1093))=TRUE,1,AD1093)</f>
        <v>1</v>
      </c>
      <c r="AF1093" s="22" t="str">
        <f t="shared" ref="AF1093" si="10824">IF(ISERROR(SEARCH("Pref",H1093)),H1093,IF(SEARCH("Pref",H1093)=3,LEFT(H1093,1),IF(SEARCH("Pref",H1093)=4,LEFT(H1093,2),H1093)))</f>
        <v>No Apps</v>
      </c>
      <c r="AG1093" s="23" t="str">
        <f t="shared" ref="AG1093" si="10825">IF(H1094="N/A","NA",VALUE(LEFT(H1094,SEARCH("of",H1094)-1)))</f>
        <v>NA</v>
      </c>
      <c r="AH1093" s="23" t="str">
        <f t="shared" ref="AH1093" si="10826">IF(H1094="N/A","NA",VALUE(RIGHT(H1094,SEARCH("of",H1094)-1)))</f>
        <v>NA</v>
      </c>
      <c r="AI1093" s="24" t="str">
        <f t="shared" ref="AI1093" si="10827">IF(AF1093="Leftover",1,IF(AG1093="NA","NA",AG1093/AH1093))</f>
        <v>NA</v>
      </c>
      <c r="AJ1093" s="25" t="str">
        <f t="shared" ref="AJ1093" si="10828">IF(ISNUMBER(SEARCH("Choice",AF1093))=TRUE,1,AI1093)</f>
        <v>NA</v>
      </c>
      <c r="AK1093" s="22" t="str">
        <f t="shared" ref="AK1093" si="10829">IF(ISERROR(SEARCH("Pref",I1093)),I1093,IF(SEARCH("Pref",I1093)=3,LEFT(I1093,1),IF(SEARCH("Pref",I1093)=4,LEFT(I1093,2),I1093)))</f>
        <v>No Apps</v>
      </c>
      <c r="AL1093" s="23" t="str">
        <f t="shared" ref="AL1093" si="10830">IF(I1094="N/A","NA",VALUE(LEFT(I1094,SEARCH("of",I1094)-1)))</f>
        <v>NA</v>
      </c>
      <c r="AM1093" s="23" t="str">
        <f t="shared" ref="AM1093" si="10831">IF(I1094="N/A","NA",VALUE(RIGHT(I1094,SEARCH("of",I1094)-1)))</f>
        <v>NA</v>
      </c>
      <c r="AN1093" s="24" t="str">
        <f t="shared" ref="AN1093" si="10832">IF(AK1093="Leftover",1,IF(AL1093="NA","NA",AL1093/AM1093))</f>
        <v>NA</v>
      </c>
      <c r="AO1093" s="25" t="str">
        <f t="shared" ref="AO1093" si="10833">IF(ISNUMBER(SEARCH("Choice",AK1093))=TRUE,1,AN1093)</f>
        <v>NA</v>
      </c>
    </row>
    <row r="1094" spans="1:41" ht="10.95" customHeight="1" x14ac:dyDescent="0.25">
      <c r="A1094" s="35"/>
      <c r="B1094" s="38"/>
      <c r="C1094" s="6" t="s">
        <v>16</v>
      </c>
      <c r="D1094" s="5" t="s">
        <v>55</v>
      </c>
      <c r="E1094" s="5" t="s">
        <v>55</v>
      </c>
      <c r="F1094" s="5" t="s">
        <v>55</v>
      </c>
      <c r="G1094" s="5" t="s">
        <v>55</v>
      </c>
      <c r="H1094" s="5" t="s">
        <v>55</v>
      </c>
      <c r="I1094" s="5" t="s">
        <v>55</v>
      </c>
      <c r="J1094" s="22"/>
      <c r="K1094" s="26"/>
      <c r="L1094" s="22"/>
      <c r="M1094" s="23"/>
      <c r="N1094" s="23"/>
      <c r="O1094" s="27"/>
      <c r="P1094" s="23"/>
      <c r="Q1094" s="22"/>
      <c r="R1094" s="23"/>
      <c r="S1094" s="23"/>
      <c r="T1094" s="27"/>
      <c r="U1094" s="23"/>
      <c r="V1094" s="22"/>
      <c r="W1094" s="23"/>
      <c r="X1094" s="23"/>
      <c r="Y1094" s="27"/>
      <c r="Z1094" s="23"/>
      <c r="AA1094" s="22"/>
      <c r="AB1094" s="23"/>
      <c r="AC1094" s="23"/>
      <c r="AD1094" s="27"/>
      <c r="AE1094" s="23"/>
      <c r="AF1094" s="22"/>
      <c r="AG1094" s="23"/>
      <c r="AH1094" s="23"/>
      <c r="AI1094" s="27"/>
      <c r="AJ1094" s="23"/>
    </row>
    <row r="1095" spans="1:41" ht="12" customHeight="1" x14ac:dyDescent="0.25">
      <c r="A1095" s="36"/>
      <c r="B1095" s="41"/>
      <c r="C1095" s="42"/>
      <c r="D1095" s="42"/>
      <c r="E1095" s="42"/>
      <c r="F1095" s="42"/>
      <c r="G1095" s="42"/>
      <c r="H1095" s="42"/>
      <c r="I1095" s="42"/>
      <c r="J1095" s="28"/>
      <c r="K1095" s="29"/>
      <c r="L1095" s="22"/>
      <c r="M1095" s="23"/>
      <c r="N1095" s="23"/>
      <c r="O1095" s="27"/>
      <c r="P1095" s="23"/>
      <c r="Q1095" s="22"/>
      <c r="R1095" s="23"/>
      <c r="S1095" s="23"/>
      <c r="T1095" s="27"/>
      <c r="U1095" s="23"/>
      <c r="V1095" s="22"/>
      <c r="W1095" s="23"/>
      <c r="X1095" s="23"/>
      <c r="Y1095" s="27"/>
      <c r="Z1095" s="23"/>
      <c r="AA1095" s="22"/>
      <c r="AB1095" s="23"/>
      <c r="AC1095" s="23"/>
      <c r="AD1095" s="27"/>
      <c r="AE1095" s="23"/>
      <c r="AF1095" s="22"/>
      <c r="AG1095" s="23"/>
      <c r="AH1095" s="23"/>
      <c r="AI1095" s="27"/>
      <c r="AJ1095" s="23"/>
    </row>
    <row r="1096" spans="1:41" ht="19.95" customHeight="1" x14ac:dyDescent="0.25">
      <c r="A1096" s="46" t="s">
        <v>695</v>
      </c>
      <c r="B1096" s="49" t="s">
        <v>10</v>
      </c>
      <c r="C1096" s="10" t="s">
        <v>11</v>
      </c>
      <c r="D1096" s="11" t="s">
        <v>439</v>
      </c>
      <c r="E1096" s="9" t="s">
        <v>53</v>
      </c>
      <c r="F1096" s="11" t="s">
        <v>54</v>
      </c>
      <c r="G1096" s="9" t="s">
        <v>53</v>
      </c>
      <c r="H1096" s="9" t="s">
        <v>55</v>
      </c>
      <c r="I1096" s="9" t="s">
        <v>55</v>
      </c>
      <c r="J1096" s="20" t="str">
        <f t="shared" ref="J1096:K1096" si="10834">A1096</f>
        <v>DF104W1R</v>
      </c>
      <c r="K1096" s="21" t="str">
        <f t="shared" si="10834"/>
        <v>A</v>
      </c>
      <c r="L1096" s="22" t="str">
        <f t="shared" ref="L1096" si="10835">IF(ISERROR(SEARCH("Pref",D1096)),D1096,IF(SEARCH("Pref",D1096)=3,LEFT(D1096,1),IF(SEARCH("Pref",D1096)=4,LEFT(D1096,2),D1096)))</f>
        <v>6</v>
      </c>
      <c r="M1096" s="23">
        <f t="shared" ref="M1096" si="10836">IF(D1097="N/A","NA",VALUE(LEFT(D1097,SEARCH("of",D1097)-1)))</f>
        <v>4</v>
      </c>
      <c r="N1096" s="23">
        <f t="shared" ref="N1096" si="10837">IF(D1097="N/A","NA",VALUE(RIGHT(D1097,SEARCH("of",D1097)-1)))</f>
        <v>4</v>
      </c>
      <c r="O1096" s="24">
        <f t="shared" ref="O1096" si="10838">IF(L1096="Leftover",1,IF(M1096="NA","NA",M1096/N1096))</f>
        <v>1</v>
      </c>
      <c r="P1096" s="25">
        <f t="shared" ref="P1096" si="10839">IF(ISNUMBER(SEARCH("Choice",L1096))=TRUE,1,O1096)</f>
        <v>1</v>
      </c>
      <c r="Q1096" s="22" t="str">
        <f t="shared" ref="Q1096" si="10840">IF(ISERROR(SEARCH("Pref",E1096)),E1096,IF(SEARCH("Pref",E1096)=3,LEFT(E1096,1),IF(SEARCH("Pref",E1096)=4,LEFT(E1096,2),E1096)))</f>
        <v>No Apps</v>
      </c>
      <c r="R1096" s="23" t="str">
        <f t="shared" ref="R1096" si="10841">IF(E1097="N/A","NA",VALUE(LEFT(E1097,SEARCH("of",E1097)-1)))</f>
        <v>NA</v>
      </c>
      <c r="S1096" s="23" t="str">
        <f t="shared" ref="S1096" si="10842">IF(E1097="N/A","NA",VALUE(RIGHT(E1097,SEARCH("of",E1097)-1)))</f>
        <v>NA</v>
      </c>
      <c r="T1096" s="24" t="str">
        <f t="shared" ref="T1096" si="10843">IF(Q1096="Leftover",1,IF(R1096="NA","NA",R1096/S1096))</f>
        <v>NA</v>
      </c>
      <c r="U1096" s="25" t="str">
        <f t="shared" ref="U1096" si="10844">IF(ISNUMBER(SEARCH("Choice",Q1096))=TRUE,1,T1096)</f>
        <v>NA</v>
      </c>
      <c r="V1096" s="22" t="str">
        <f t="shared" ref="V1096" si="10845">IF(ISERROR(SEARCH("Pref",F1096)),F1096,IF(SEARCH("Pref",F1096)=3,LEFT(F1096,1),IF(SEARCH("Pref",F1096)=4,LEFT(F1096,2),F1096)))</f>
        <v>None Drawn</v>
      </c>
      <c r="W1096" s="23" t="str">
        <f t="shared" ref="W1096" si="10846">IF(F1097="N/A","NA",VALUE(LEFT(F1097,SEARCH("of",F1097)-1)))</f>
        <v>NA</v>
      </c>
      <c r="X1096" s="23" t="str">
        <f t="shared" ref="X1096" si="10847">IF(F1097="N/A","NA",VALUE(RIGHT(F1097,SEARCH("of",F1097)-1)))</f>
        <v>NA</v>
      </c>
      <c r="Y1096" s="24" t="str">
        <f t="shared" ref="Y1096" si="10848">IF(V1096="Leftover",1,IF(W1096="NA","NA",W1096/X1096))</f>
        <v>NA</v>
      </c>
      <c r="Z1096" s="25" t="str">
        <f t="shared" ref="Z1096" si="10849">IF(ISNUMBER(SEARCH("Choice",V1096))=TRUE,1,Y1096)</f>
        <v>NA</v>
      </c>
      <c r="AA1096" s="22" t="str">
        <f t="shared" ref="AA1096" si="10850">IF(ISERROR(SEARCH("Pref",G1096)),G1096,IF(SEARCH("Pref",G1096)=3,LEFT(G1096,1),IF(SEARCH("Pref",G1096)=4,LEFT(G1096,2),G1096)))</f>
        <v>No Apps</v>
      </c>
      <c r="AB1096" s="23" t="str">
        <f t="shared" ref="AB1096" si="10851">IF(H1097="N/A","NA",VALUE(LEFT(H1097,SEARCH("of",H1097)-1)))</f>
        <v>NA</v>
      </c>
      <c r="AC1096" s="23" t="str">
        <f t="shared" ref="AC1096" si="10852">IF(H1097="N/A","NA",VALUE(RIGHT(H1097,SEARCH("of",H1097)-1)))</f>
        <v>NA</v>
      </c>
      <c r="AD1096" s="24" t="str">
        <f t="shared" ref="AD1096" si="10853">IF(AA1096="Leftover",1,IF(AB1096="NA","NA",AB1096/AC1096))</f>
        <v>NA</v>
      </c>
      <c r="AE1096" s="25" t="str">
        <f t="shared" ref="AE1096" si="10854">IF(ISNUMBER(SEARCH("Choice",AA1096))=TRUE,1,AD1096)</f>
        <v>NA</v>
      </c>
      <c r="AF1096" s="22" t="str">
        <f t="shared" ref="AF1096" si="10855">IF(ISERROR(SEARCH("Pref",H1096)),H1096,IF(SEARCH("Pref",H1096)=3,LEFT(H1096,1),IF(SEARCH("Pref",H1096)=4,LEFT(H1096,2),H1096)))</f>
        <v>N/A</v>
      </c>
      <c r="AG1096" s="23" t="str">
        <f t="shared" ref="AG1096" si="10856">IF(H1097="N/A","NA",VALUE(LEFT(H1097,SEARCH("of",H1097)-1)))</f>
        <v>NA</v>
      </c>
      <c r="AH1096" s="23" t="str">
        <f t="shared" ref="AH1096" si="10857">IF(H1097="N/A","NA",VALUE(RIGHT(H1097,SEARCH("of",H1097)-1)))</f>
        <v>NA</v>
      </c>
      <c r="AI1096" s="24" t="str">
        <f t="shared" ref="AI1096" si="10858">IF(AF1096="Leftover",1,IF(AG1096="NA","NA",AG1096/AH1096))</f>
        <v>NA</v>
      </c>
      <c r="AJ1096" s="25" t="str">
        <f t="shared" ref="AJ1096" si="10859">IF(ISNUMBER(SEARCH("Choice",AF1096))=TRUE,1,AI1096)</f>
        <v>NA</v>
      </c>
      <c r="AK1096" s="22" t="str">
        <f t="shared" ref="AK1096" si="10860">IF(ISERROR(SEARCH("Pref",I1096)),I1096,IF(SEARCH("Pref",I1096)=3,LEFT(I1096,1),IF(SEARCH("Pref",I1096)=4,LEFT(I1096,2),I1096)))</f>
        <v>N/A</v>
      </c>
      <c r="AL1096" s="23" t="str">
        <f t="shared" ref="AL1096" si="10861">IF(I1097="N/A","NA",VALUE(LEFT(I1097,SEARCH("of",I1097)-1)))</f>
        <v>NA</v>
      </c>
      <c r="AM1096" s="23" t="str">
        <f t="shared" ref="AM1096" si="10862">IF(I1097="N/A","NA",VALUE(RIGHT(I1097,SEARCH("of",I1097)-1)))</f>
        <v>NA</v>
      </c>
      <c r="AN1096" s="24" t="str">
        <f t="shared" ref="AN1096" si="10863">IF(AK1096="Leftover",1,IF(AL1096="NA","NA",AL1096/AM1096))</f>
        <v>NA</v>
      </c>
      <c r="AO1096" s="25" t="str">
        <f t="shared" ref="AO1096" si="10864">IF(ISNUMBER(SEARCH("Choice",AK1096))=TRUE,1,AN1096)</f>
        <v>NA</v>
      </c>
    </row>
    <row r="1097" spans="1:41" ht="12" customHeight="1" x14ac:dyDescent="0.25">
      <c r="A1097" s="47"/>
      <c r="B1097" s="50"/>
      <c r="C1097" s="10" t="s">
        <v>16</v>
      </c>
      <c r="D1097" s="9" t="s">
        <v>104</v>
      </c>
      <c r="E1097" s="9" t="s">
        <v>55</v>
      </c>
      <c r="F1097" s="9" t="s">
        <v>55</v>
      </c>
      <c r="G1097" s="9" t="s">
        <v>55</v>
      </c>
      <c r="H1097" s="9" t="s">
        <v>55</v>
      </c>
      <c r="I1097" s="9" t="s">
        <v>55</v>
      </c>
      <c r="J1097" s="22"/>
      <c r="K1097" s="26"/>
      <c r="L1097" s="22"/>
      <c r="M1097" s="23"/>
      <c r="N1097" s="23"/>
      <c r="O1097" s="27"/>
      <c r="P1097" s="23"/>
      <c r="Q1097" s="22"/>
      <c r="R1097" s="23"/>
      <c r="S1097" s="23"/>
      <c r="T1097" s="27"/>
      <c r="U1097" s="23"/>
      <c r="V1097" s="22"/>
      <c r="W1097" s="23"/>
      <c r="X1097" s="23"/>
      <c r="Y1097" s="27"/>
      <c r="Z1097" s="23"/>
      <c r="AA1097" s="22"/>
      <c r="AB1097" s="23"/>
      <c r="AC1097" s="23"/>
      <c r="AD1097" s="27"/>
      <c r="AE1097" s="23"/>
      <c r="AF1097" s="22"/>
      <c r="AG1097" s="23"/>
      <c r="AH1097" s="23"/>
      <c r="AI1097" s="27"/>
      <c r="AJ1097" s="23"/>
    </row>
    <row r="1098" spans="1:41" ht="9" customHeight="1" x14ac:dyDescent="0.25">
      <c r="A1098" s="48"/>
      <c r="B1098" s="39"/>
      <c r="C1098" s="40"/>
      <c r="D1098" s="40"/>
      <c r="E1098" s="40"/>
      <c r="F1098" s="40"/>
      <c r="G1098" s="40"/>
      <c r="H1098" s="40"/>
      <c r="I1098" s="40"/>
      <c r="J1098" s="28"/>
      <c r="K1098" s="29"/>
      <c r="L1098" s="22"/>
      <c r="M1098" s="23"/>
      <c r="N1098" s="23"/>
      <c r="O1098" s="27"/>
      <c r="P1098" s="23"/>
      <c r="Q1098" s="22"/>
      <c r="R1098" s="23"/>
      <c r="S1098" s="23"/>
      <c r="T1098" s="27"/>
      <c r="U1098" s="23"/>
      <c r="V1098" s="22"/>
      <c r="W1098" s="23"/>
      <c r="X1098" s="23"/>
      <c r="Y1098" s="27"/>
      <c r="Z1098" s="23"/>
      <c r="AA1098" s="22"/>
      <c r="AB1098" s="23"/>
      <c r="AC1098" s="23"/>
      <c r="AD1098" s="27"/>
      <c r="AE1098" s="23"/>
      <c r="AF1098" s="22"/>
      <c r="AG1098" s="23"/>
      <c r="AH1098" s="23"/>
      <c r="AI1098" s="27"/>
      <c r="AJ1098" s="23"/>
    </row>
    <row r="1099" spans="1:41" ht="19.2" customHeight="1" x14ac:dyDescent="0.25">
      <c r="A1099" s="34" t="s">
        <v>696</v>
      </c>
      <c r="B1099" s="37" t="s">
        <v>10</v>
      </c>
      <c r="C1099" s="6" t="s">
        <v>11</v>
      </c>
      <c r="D1099" s="5" t="s">
        <v>13</v>
      </c>
      <c r="E1099" s="6" t="s">
        <v>54</v>
      </c>
      <c r="F1099" s="5" t="s">
        <v>13</v>
      </c>
      <c r="G1099" s="5" t="s">
        <v>53</v>
      </c>
      <c r="H1099" s="5" t="s">
        <v>13</v>
      </c>
      <c r="I1099" s="7" t="s">
        <v>15</v>
      </c>
      <c r="J1099" s="20" t="str">
        <f t="shared" ref="J1099:K1099" si="10865">A1099</f>
        <v>DF105L1R</v>
      </c>
      <c r="K1099" s="21" t="str">
        <f t="shared" si="10865"/>
        <v>A</v>
      </c>
      <c r="L1099" s="22" t="str">
        <f t="shared" ref="L1099" si="10866">IF(ISERROR(SEARCH("Pref",D1099)),D1099,IF(SEARCH("Pref",D1099)=3,LEFT(D1099,1),IF(SEARCH("Pref",D1099)=4,LEFT(D1099,2),D1099)))</f>
        <v>Choice 2</v>
      </c>
      <c r="M1099" s="23">
        <f t="shared" ref="M1099" si="10867">IF(D1100="N/A","NA",VALUE(LEFT(D1100,SEARCH("of",D1100)-1)))</f>
        <v>35</v>
      </c>
      <c r="N1099" s="23">
        <f t="shared" ref="N1099" si="10868">IF(D1100="N/A","NA",VALUE(RIGHT(D1100,SEARCH("of",D1100)-1)))</f>
        <v>108</v>
      </c>
      <c r="O1099" s="24">
        <f t="shared" ref="O1099" si="10869">IF(L1099="Leftover",1,IF(M1099="NA","NA",M1099/N1099))</f>
        <v>0.32407407407407407</v>
      </c>
      <c r="P1099" s="25">
        <f t="shared" ref="P1099" si="10870">IF(ISNUMBER(SEARCH("Choice",L1099))=TRUE,1,O1099)</f>
        <v>1</v>
      </c>
      <c r="Q1099" s="22" t="str">
        <f t="shared" ref="Q1099" si="10871">IF(ISERROR(SEARCH("Pref",E1099)),E1099,IF(SEARCH("Pref",E1099)=3,LEFT(E1099,1),IF(SEARCH("Pref",E1099)=4,LEFT(E1099,2),E1099)))</f>
        <v>None Drawn</v>
      </c>
      <c r="R1099" s="23" t="str">
        <f t="shared" ref="R1099" si="10872">IF(E1100="N/A","NA",VALUE(LEFT(E1100,SEARCH("of",E1100)-1)))</f>
        <v>NA</v>
      </c>
      <c r="S1099" s="23" t="str">
        <f t="shared" ref="S1099" si="10873">IF(E1100="N/A","NA",VALUE(RIGHT(E1100,SEARCH("of",E1100)-1)))</f>
        <v>NA</v>
      </c>
      <c r="T1099" s="24" t="str">
        <f t="shared" ref="T1099" si="10874">IF(Q1099="Leftover",1,IF(R1099="NA","NA",R1099/S1099))</f>
        <v>NA</v>
      </c>
      <c r="U1099" s="25" t="str">
        <f t="shared" ref="U1099" si="10875">IF(ISNUMBER(SEARCH("Choice",Q1099))=TRUE,1,T1099)</f>
        <v>NA</v>
      </c>
      <c r="V1099" s="22" t="str">
        <f t="shared" ref="V1099" si="10876">IF(ISERROR(SEARCH("Pref",F1099)),F1099,IF(SEARCH("Pref",F1099)=3,LEFT(F1099,1),IF(SEARCH("Pref",F1099)=4,LEFT(F1099,2),F1099)))</f>
        <v>Choice 2</v>
      </c>
      <c r="W1099" s="23">
        <f t="shared" ref="W1099" si="10877">IF(F1100="N/A","NA",VALUE(LEFT(F1100,SEARCH("of",F1100)-1)))</f>
        <v>5</v>
      </c>
      <c r="X1099" s="23">
        <f t="shared" ref="X1099" si="10878">IF(F1100="N/A","NA",VALUE(RIGHT(F1100,SEARCH("of",F1100)-1)))</f>
        <v>17</v>
      </c>
      <c r="Y1099" s="24">
        <f t="shared" ref="Y1099" si="10879">IF(V1099="Leftover",1,IF(W1099="NA","NA",W1099/X1099))</f>
        <v>0.29411764705882354</v>
      </c>
      <c r="Z1099" s="25">
        <f t="shared" ref="Z1099" si="10880">IF(ISNUMBER(SEARCH("Choice",V1099))=TRUE,1,Y1099)</f>
        <v>1</v>
      </c>
      <c r="AA1099" s="22" t="str">
        <f t="shared" ref="AA1099" si="10881">IF(ISERROR(SEARCH("Pref",G1099)),G1099,IF(SEARCH("Pref",G1099)=3,LEFT(G1099,1),IF(SEARCH("Pref",G1099)=4,LEFT(G1099,2),G1099)))</f>
        <v>No Apps</v>
      </c>
      <c r="AB1099" s="23">
        <f t="shared" ref="AB1099" si="10882">IF(H1100="N/A","NA",VALUE(LEFT(H1100,SEARCH("of",H1100)-1)))</f>
        <v>12</v>
      </c>
      <c r="AC1099" s="23">
        <f t="shared" ref="AC1099" si="10883">IF(H1100="N/A","NA",VALUE(RIGHT(H1100,SEARCH("of",H1100)-1)))</f>
        <v>30</v>
      </c>
      <c r="AD1099" s="24">
        <f t="shared" ref="AD1099" si="10884">IF(AA1099="Leftover",1,IF(AB1099="NA","NA",AB1099/AC1099))</f>
        <v>0.4</v>
      </c>
      <c r="AE1099" s="25">
        <f t="shared" ref="AE1099" si="10885">IF(ISNUMBER(SEARCH("Choice",AA1099))=TRUE,1,AD1099)</f>
        <v>0.4</v>
      </c>
      <c r="AF1099" s="22" t="str">
        <f t="shared" ref="AF1099" si="10886">IF(ISERROR(SEARCH("Pref",H1099)),H1099,IF(SEARCH("Pref",H1099)=3,LEFT(H1099,1),IF(SEARCH("Pref",H1099)=4,LEFT(H1099,2),H1099)))</f>
        <v>Choice 2</v>
      </c>
      <c r="AG1099" s="23">
        <f t="shared" ref="AG1099" si="10887">IF(H1100="N/A","NA",VALUE(LEFT(H1100,SEARCH("of",H1100)-1)))</f>
        <v>12</v>
      </c>
      <c r="AH1099" s="23">
        <f t="shared" ref="AH1099" si="10888">IF(H1100="N/A","NA",VALUE(RIGHT(H1100,SEARCH("of",H1100)-1)))</f>
        <v>30</v>
      </c>
      <c r="AI1099" s="24">
        <f t="shared" ref="AI1099" si="10889">IF(AF1099="Leftover",1,IF(AG1099="NA","NA",AG1099/AH1099))</f>
        <v>0.4</v>
      </c>
      <c r="AJ1099" s="25">
        <f t="shared" ref="AJ1099" si="10890">IF(ISNUMBER(SEARCH("Choice",AF1099))=TRUE,1,AI1099)</f>
        <v>1</v>
      </c>
      <c r="AK1099" s="22" t="str">
        <f t="shared" ref="AK1099" si="10891">IF(ISERROR(SEARCH("Pref",I1099)),I1099,IF(SEARCH("Pref",I1099)=3,LEFT(I1099,1),IF(SEARCH("Pref",I1099)=4,LEFT(I1099,2),I1099)))</f>
        <v>Leftover Choice 3</v>
      </c>
      <c r="AL1099" s="23">
        <f t="shared" ref="AL1099" si="10892">IF(I1100="N/A","NA",VALUE(LEFT(I1100,SEARCH("of",I1100)-1)))</f>
        <v>2</v>
      </c>
      <c r="AM1099" s="23">
        <f t="shared" ref="AM1099" si="10893">IF(I1100="N/A","NA",VALUE(RIGHT(I1100,SEARCH("of",I1100)-1)))</f>
        <v>6</v>
      </c>
      <c r="AN1099" s="24">
        <f t="shared" ref="AN1099" si="10894">IF(AK1099="Leftover",1,IF(AL1099="NA","NA",AL1099/AM1099))</f>
        <v>0.33333333333333331</v>
      </c>
      <c r="AO1099" s="25">
        <f t="shared" ref="AO1099" si="10895">IF(ISNUMBER(SEARCH("Choice",AK1099))=TRUE,1,AN1099)</f>
        <v>1</v>
      </c>
    </row>
    <row r="1100" spans="1:41" ht="12" customHeight="1" x14ac:dyDescent="0.25">
      <c r="A1100" s="35"/>
      <c r="B1100" s="38"/>
      <c r="C1100" s="6" t="s">
        <v>16</v>
      </c>
      <c r="D1100" s="5" t="s">
        <v>697</v>
      </c>
      <c r="E1100" s="5" t="s">
        <v>55</v>
      </c>
      <c r="F1100" s="5" t="s">
        <v>435</v>
      </c>
      <c r="G1100" s="5" t="s">
        <v>55</v>
      </c>
      <c r="H1100" s="5" t="s">
        <v>698</v>
      </c>
      <c r="I1100" s="5" t="s">
        <v>50</v>
      </c>
      <c r="J1100" s="22"/>
      <c r="K1100" s="26"/>
      <c r="L1100" s="22"/>
      <c r="M1100" s="23"/>
      <c r="N1100" s="23"/>
      <c r="O1100" s="27"/>
      <c r="P1100" s="23"/>
      <c r="Q1100" s="22"/>
      <c r="R1100" s="23"/>
      <c r="S1100" s="23"/>
      <c r="T1100" s="27"/>
      <c r="U1100" s="23"/>
      <c r="V1100" s="22"/>
      <c r="W1100" s="23"/>
      <c r="X1100" s="23"/>
      <c r="Y1100" s="27"/>
      <c r="Z1100" s="23"/>
      <c r="AA1100" s="22"/>
      <c r="AB1100" s="23"/>
      <c r="AC1100" s="23"/>
      <c r="AD1100" s="27"/>
      <c r="AE1100" s="23"/>
      <c r="AF1100" s="22"/>
      <c r="AG1100" s="23"/>
      <c r="AH1100" s="23"/>
      <c r="AI1100" s="27"/>
      <c r="AJ1100" s="23"/>
    </row>
    <row r="1101" spans="1:41" ht="9" customHeight="1" x14ac:dyDescent="0.25">
      <c r="A1101" s="36"/>
      <c r="B1101" s="41"/>
      <c r="C1101" s="42"/>
      <c r="D1101" s="42"/>
      <c r="E1101" s="42"/>
      <c r="F1101" s="42"/>
      <c r="G1101" s="42"/>
      <c r="H1101" s="42"/>
      <c r="I1101" s="42"/>
      <c r="J1101" s="28"/>
      <c r="K1101" s="29"/>
      <c r="L1101" s="22"/>
      <c r="M1101" s="23"/>
      <c r="N1101" s="23"/>
      <c r="O1101" s="27"/>
      <c r="P1101" s="23"/>
      <c r="Q1101" s="22"/>
      <c r="R1101" s="23"/>
      <c r="S1101" s="23"/>
      <c r="T1101" s="27"/>
      <c r="U1101" s="23"/>
      <c r="V1101" s="22"/>
      <c r="W1101" s="23"/>
      <c r="X1101" s="23"/>
      <c r="Y1101" s="27"/>
      <c r="Z1101" s="23"/>
      <c r="AA1101" s="22"/>
      <c r="AB1101" s="23"/>
      <c r="AC1101" s="23"/>
      <c r="AD1101" s="27"/>
      <c r="AE1101" s="23"/>
      <c r="AF1101" s="22"/>
      <c r="AG1101" s="23"/>
      <c r="AH1101" s="23"/>
      <c r="AI1101" s="27"/>
      <c r="AJ1101" s="23"/>
    </row>
    <row r="1102" spans="1:41" ht="19.95" customHeight="1" x14ac:dyDescent="0.25">
      <c r="A1102" s="34" t="s">
        <v>699</v>
      </c>
      <c r="B1102" s="37" t="s">
        <v>229</v>
      </c>
      <c r="C1102" s="6" t="s">
        <v>11</v>
      </c>
      <c r="D1102" s="5" t="s">
        <v>79</v>
      </c>
      <c r="E1102" s="5" t="s">
        <v>79</v>
      </c>
      <c r="F1102" s="5" t="s">
        <v>79</v>
      </c>
      <c r="G1102" s="5" t="s">
        <v>79</v>
      </c>
      <c r="H1102" s="7" t="s">
        <v>15</v>
      </c>
      <c r="I1102" s="5" t="s">
        <v>54</v>
      </c>
      <c r="J1102" s="20" t="str">
        <f t="shared" ref="J1102:K1102" si="10896">A1102</f>
        <v>DF105L2R</v>
      </c>
      <c r="K1102" s="21" t="str">
        <f t="shared" si="10896"/>
        <v>B</v>
      </c>
      <c r="L1102" s="22" t="str">
        <f t="shared" ref="L1102" si="10897">IF(ISERROR(SEARCH("Pref",D1102)),D1102,IF(SEARCH("Pref",D1102)=3,LEFT(D1102,1),IF(SEARCH("Pref",D1102)=4,LEFT(D1102,2),D1102)))</f>
        <v>Leftover</v>
      </c>
      <c r="M1102" s="23" t="str">
        <f t="shared" ref="M1102" si="10898">IF(D1103="N/A","NA",VALUE(LEFT(D1103,SEARCH("of",D1103)-1)))</f>
        <v>NA</v>
      </c>
      <c r="N1102" s="23" t="str">
        <f t="shared" ref="N1102" si="10899">IF(D1103="N/A","NA",VALUE(RIGHT(D1103,SEARCH("of",D1103)-1)))</f>
        <v>NA</v>
      </c>
      <c r="O1102" s="24">
        <f t="shared" ref="O1102" si="10900">IF(L1102="Leftover",1,IF(M1102="NA","NA",M1102/N1102))</f>
        <v>1</v>
      </c>
      <c r="P1102" s="25">
        <f t="shared" ref="P1102" si="10901">IF(ISNUMBER(SEARCH("Choice",L1102))=TRUE,1,O1102)</f>
        <v>1</v>
      </c>
      <c r="Q1102" s="22" t="str">
        <f t="shared" ref="Q1102" si="10902">IF(ISERROR(SEARCH("Pref",E1102)),E1102,IF(SEARCH("Pref",E1102)=3,LEFT(E1102,1),IF(SEARCH("Pref",E1102)=4,LEFT(E1102,2),E1102)))</f>
        <v>Leftover</v>
      </c>
      <c r="R1102" s="23" t="str">
        <f t="shared" ref="R1102" si="10903">IF(E1103="N/A","NA",VALUE(LEFT(E1103,SEARCH("of",E1103)-1)))</f>
        <v>NA</v>
      </c>
      <c r="S1102" s="23" t="str">
        <f t="shared" ref="S1102" si="10904">IF(E1103="N/A","NA",VALUE(RIGHT(E1103,SEARCH("of",E1103)-1)))</f>
        <v>NA</v>
      </c>
      <c r="T1102" s="24">
        <f t="shared" ref="T1102" si="10905">IF(Q1102="Leftover",1,IF(R1102="NA","NA",R1102/S1102))</f>
        <v>1</v>
      </c>
      <c r="U1102" s="25">
        <f t="shared" ref="U1102" si="10906">IF(ISNUMBER(SEARCH("Choice",Q1102))=TRUE,1,T1102)</f>
        <v>1</v>
      </c>
      <c r="V1102" s="22" t="str">
        <f t="shared" ref="V1102" si="10907">IF(ISERROR(SEARCH("Pref",F1102)),F1102,IF(SEARCH("Pref",F1102)=3,LEFT(F1102,1),IF(SEARCH("Pref",F1102)=4,LEFT(F1102,2),F1102)))</f>
        <v>Leftover</v>
      </c>
      <c r="W1102" s="23" t="str">
        <f t="shared" ref="W1102" si="10908">IF(F1103="N/A","NA",VALUE(LEFT(F1103,SEARCH("of",F1103)-1)))</f>
        <v>NA</v>
      </c>
      <c r="X1102" s="23" t="str">
        <f t="shared" ref="X1102" si="10909">IF(F1103="N/A","NA",VALUE(RIGHT(F1103,SEARCH("of",F1103)-1)))</f>
        <v>NA</v>
      </c>
      <c r="Y1102" s="24">
        <f t="shared" ref="Y1102" si="10910">IF(V1102="Leftover",1,IF(W1102="NA","NA",W1102/X1102))</f>
        <v>1</v>
      </c>
      <c r="Z1102" s="25">
        <f t="shared" ref="Z1102" si="10911">IF(ISNUMBER(SEARCH("Choice",V1102))=TRUE,1,Y1102)</f>
        <v>1</v>
      </c>
      <c r="AA1102" s="22" t="str">
        <f t="shared" ref="AA1102" si="10912">IF(ISERROR(SEARCH("Pref",G1102)),G1102,IF(SEARCH("Pref",G1102)=3,LEFT(G1102,1),IF(SEARCH("Pref",G1102)=4,LEFT(G1102,2),G1102)))</f>
        <v>Leftover</v>
      </c>
      <c r="AB1102" s="23">
        <f t="shared" ref="AB1102" si="10913">IF(H1103="N/A","NA",VALUE(LEFT(H1103,SEARCH("of",H1103)-1)))</f>
        <v>2</v>
      </c>
      <c r="AC1102" s="23">
        <f t="shared" ref="AC1102" si="10914">IF(H1103="N/A","NA",VALUE(RIGHT(H1103,SEARCH("of",H1103)-1)))</f>
        <v>2</v>
      </c>
      <c r="AD1102" s="24">
        <f t="shared" ref="AD1102" si="10915">IF(AA1102="Leftover",1,IF(AB1102="NA","NA",AB1102/AC1102))</f>
        <v>1</v>
      </c>
      <c r="AE1102" s="25">
        <f t="shared" ref="AE1102" si="10916">IF(ISNUMBER(SEARCH("Choice",AA1102))=TRUE,1,AD1102)</f>
        <v>1</v>
      </c>
      <c r="AF1102" s="22" t="str">
        <f t="shared" ref="AF1102" si="10917">IF(ISERROR(SEARCH("Pref",H1102)),H1102,IF(SEARCH("Pref",H1102)=3,LEFT(H1102,1),IF(SEARCH("Pref",H1102)=4,LEFT(H1102,2),H1102)))</f>
        <v>Leftover Choice 3</v>
      </c>
      <c r="AG1102" s="23">
        <f t="shared" ref="AG1102" si="10918">IF(H1103="N/A","NA",VALUE(LEFT(H1103,SEARCH("of",H1103)-1)))</f>
        <v>2</v>
      </c>
      <c r="AH1102" s="23">
        <f t="shared" ref="AH1102" si="10919">IF(H1103="N/A","NA",VALUE(RIGHT(H1103,SEARCH("of",H1103)-1)))</f>
        <v>2</v>
      </c>
      <c r="AI1102" s="24">
        <f t="shared" ref="AI1102" si="10920">IF(AF1102="Leftover",1,IF(AG1102="NA","NA",AG1102/AH1102))</f>
        <v>1</v>
      </c>
      <c r="AJ1102" s="25">
        <f t="shared" ref="AJ1102" si="10921">IF(ISNUMBER(SEARCH("Choice",AF1102))=TRUE,1,AI1102)</f>
        <v>1</v>
      </c>
      <c r="AK1102" s="22" t="str">
        <f t="shared" ref="AK1102" si="10922">IF(ISERROR(SEARCH("Pref",I1102)),I1102,IF(SEARCH("Pref",I1102)=3,LEFT(I1102,1),IF(SEARCH("Pref",I1102)=4,LEFT(I1102,2),I1102)))</f>
        <v>None Drawn</v>
      </c>
      <c r="AL1102" s="23" t="str">
        <f t="shared" ref="AL1102" si="10923">IF(I1103="N/A","NA",VALUE(LEFT(I1103,SEARCH("of",I1103)-1)))</f>
        <v>NA</v>
      </c>
      <c r="AM1102" s="23" t="str">
        <f t="shared" ref="AM1102" si="10924">IF(I1103="N/A","NA",VALUE(RIGHT(I1103,SEARCH("of",I1103)-1)))</f>
        <v>NA</v>
      </c>
      <c r="AN1102" s="24" t="str">
        <f t="shared" ref="AN1102" si="10925">IF(AK1102="Leftover",1,IF(AL1102="NA","NA",AL1102/AM1102))</f>
        <v>NA</v>
      </c>
      <c r="AO1102" s="25" t="str">
        <f t="shared" ref="AO1102" si="10926">IF(ISNUMBER(SEARCH("Choice",AK1102))=TRUE,1,AN1102)</f>
        <v>NA</v>
      </c>
    </row>
    <row r="1103" spans="1:41" ht="12" customHeight="1" x14ac:dyDescent="0.25">
      <c r="A1103" s="35"/>
      <c r="B1103" s="38"/>
      <c r="C1103" s="6" t="s">
        <v>16</v>
      </c>
      <c r="D1103" s="5" t="s">
        <v>55</v>
      </c>
      <c r="E1103" s="5" t="s">
        <v>55</v>
      </c>
      <c r="F1103" s="5" t="s">
        <v>55</v>
      </c>
      <c r="G1103" s="5" t="s">
        <v>55</v>
      </c>
      <c r="H1103" s="5" t="s">
        <v>112</v>
      </c>
      <c r="I1103" s="5" t="s">
        <v>55</v>
      </c>
      <c r="J1103" s="22"/>
      <c r="K1103" s="26"/>
      <c r="L1103" s="22"/>
      <c r="M1103" s="23"/>
      <c r="N1103" s="23"/>
      <c r="O1103" s="27"/>
      <c r="P1103" s="23"/>
      <c r="Q1103" s="22"/>
      <c r="R1103" s="23"/>
      <c r="S1103" s="23"/>
      <c r="T1103" s="27"/>
      <c r="U1103" s="23"/>
      <c r="V1103" s="22"/>
      <c r="W1103" s="23"/>
      <c r="X1103" s="23"/>
      <c r="Y1103" s="27"/>
      <c r="Z1103" s="23"/>
      <c r="AA1103" s="22"/>
      <c r="AB1103" s="23"/>
      <c r="AC1103" s="23"/>
      <c r="AD1103" s="27"/>
      <c r="AE1103" s="23"/>
      <c r="AF1103" s="22"/>
      <c r="AG1103" s="23"/>
      <c r="AH1103" s="23"/>
      <c r="AI1103" s="27"/>
      <c r="AJ1103" s="23"/>
    </row>
    <row r="1104" spans="1:41" ht="9" customHeight="1" x14ac:dyDescent="0.25">
      <c r="A1104" s="36"/>
      <c r="B1104" s="41"/>
      <c r="C1104" s="42"/>
      <c r="D1104" s="42"/>
      <c r="E1104" s="42"/>
      <c r="F1104" s="42"/>
      <c r="G1104" s="42"/>
      <c r="H1104" s="42"/>
      <c r="I1104" s="42"/>
      <c r="J1104" s="28"/>
      <c r="K1104" s="29"/>
      <c r="L1104" s="22"/>
      <c r="M1104" s="23"/>
      <c r="N1104" s="23"/>
      <c r="O1104" s="27"/>
      <c r="P1104" s="23"/>
      <c r="Q1104" s="22"/>
      <c r="R1104" s="23"/>
      <c r="S1104" s="23"/>
      <c r="T1104" s="27"/>
      <c r="U1104" s="23"/>
      <c r="V1104" s="22"/>
      <c r="W1104" s="23"/>
      <c r="X1104" s="23"/>
      <c r="Y1104" s="27"/>
      <c r="Z1104" s="23"/>
      <c r="AA1104" s="22"/>
      <c r="AB1104" s="23"/>
      <c r="AC1104" s="23"/>
      <c r="AD1104" s="27"/>
      <c r="AE1104" s="23"/>
      <c r="AF1104" s="22"/>
      <c r="AG1104" s="23"/>
      <c r="AH1104" s="23"/>
      <c r="AI1104" s="27"/>
      <c r="AJ1104" s="23"/>
    </row>
    <row r="1105" spans="1:41" ht="19.2" customHeight="1" x14ac:dyDescent="0.25">
      <c r="A1105" s="34" t="s">
        <v>700</v>
      </c>
      <c r="B1105" s="37" t="s">
        <v>10</v>
      </c>
      <c r="C1105" s="6" t="s">
        <v>11</v>
      </c>
      <c r="D1105" s="5" t="s">
        <v>13</v>
      </c>
      <c r="E1105" s="7" t="s">
        <v>12</v>
      </c>
      <c r="F1105" s="5" t="s">
        <v>13</v>
      </c>
      <c r="G1105" s="7" t="s">
        <v>12</v>
      </c>
      <c r="H1105" s="5" t="s">
        <v>13</v>
      </c>
      <c r="I1105" s="7" t="s">
        <v>15</v>
      </c>
      <c r="J1105" s="20" t="str">
        <f t="shared" ref="J1105:K1105" si="10927">A1105</f>
        <v>DF105O1R</v>
      </c>
      <c r="K1105" s="21" t="str">
        <f t="shared" si="10927"/>
        <v>A</v>
      </c>
      <c r="L1105" s="22" t="str">
        <f t="shared" ref="L1105" si="10928">IF(ISERROR(SEARCH("Pref",D1105)),D1105,IF(SEARCH("Pref",D1105)=3,LEFT(D1105,1),IF(SEARCH("Pref",D1105)=4,LEFT(D1105,2),D1105)))</f>
        <v>Choice 2</v>
      </c>
      <c r="M1105" s="23">
        <f t="shared" ref="M1105" si="10929">IF(D1106="N/A","NA",VALUE(LEFT(D1106,SEARCH("of",D1106)-1)))</f>
        <v>15</v>
      </c>
      <c r="N1105" s="23">
        <f t="shared" ref="N1105" si="10930">IF(D1106="N/A","NA",VALUE(RIGHT(D1106,SEARCH("of",D1106)-1)))</f>
        <v>99</v>
      </c>
      <c r="O1105" s="24">
        <f t="shared" ref="O1105" si="10931">IF(L1105="Leftover",1,IF(M1105="NA","NA",M1105/N1105))</f>
        <v>0.15151515151515152</v>
      </c>
      <c r="P1105" s="25">
        <f t="shared" ref="P1105" si="10932">IF(ISNUMBER(SEARCH("Choice",L1105))=TRUE,1,O1105)</f>
        <v>1</v>
      </c>
      <c r="Q1105" s="22" t="str">
        <f t="shared" ref="Q1105" si="10933">IF(ISERROR(SEARCH("Pref",E1105)),E1105,IF(SEARCH("Pref",E1105)=3,LEFT(E1105,1),IF(SEARCH("Pref",E1105)=4,LEFT(E1105,2),E1105)))</f>
        <v>0</v>
      </c>
      <c r="R1105" s="23">
        <f t="shared" ref="R1105" si="10934">IF(E1106="N/A","NA",VALUE(LEFT(E1106,SEARCH("of",E1106)-1)))</f>
        <v>1</v>
      </c>
      <c r="S1105" s="23">
        <f t="shared" ref="S1105" si="10935">IF(E1106="N/A","NA",VALUE(RIGHT(E1106,SEARCH("of",E1106)-1)))</f>
        <v>1</v>
      </c>
      <c r="T1105" s="24">
        <f t="shared" ref="T1105" si="10936">IF(Q1105="Leftover",1,IF(R1105="NA","NA",R1105/S1105))</f>
        <v>1</v>
      </c>
      <c r="U1105" s="25">
        <f t="shared" ref="U1105" si="10937">IF(ISNUMBER(SEARCH("Choice",Q1105))=TRUE,1,T1105)</f>
        <v>1</v>
      </c>
      <c r="V1105" s="22" t="str">
        <f t="shared" ref="V1105" si="10938">IF(ISERROR(SEARCH("Pref",F1105)),F1105,IF(SEARCH("Pref",F1105)=3,LEFT(F1105,1),IF(SEARCH("Pref",F1105)=4,LEFT(F1105,2),F1105)))</f>
        <v>Choice 2</v>
      </c>
      <c r="W1105" s="23">
        <f t="shared" ref="W1105" si="10939">IF(F1106="N/A","NA",VALUE(LEFT(F1106,SEARCH("of",F1106)-1)))</f>
        <v>2</v>
      </c>
      <c r="X1105" s="23">
        <f t="shared" ref="X1105" si="10940">IF(F1106="N/A","NA",VALUE(RIGHT(F1106,SEARCH("of",F1106)-1)))</f>
        <v>10</v>
      </c>
      <c r="Y1105" s="24">
        <f t="shared" ref="Y1105" si="10941">IF(V1105="Leftover",1,IF(W1105="NA","NA",W1105/X1105))</f>
        <v>0.2</v>
      </c>
      <c r="Z1105" s="25">
        <f t="shared" ref="Z1105" si="10942">IF(ISNUMBER(SEARCH("Choice",V1105))=TRUE,1,Y1105)</f>
        <v>1</v>
      </c>
      <c r="AA1105" s="22" t="str">
        <f t="shared" ref="AA1105" si="10943">IF(ISERROR(SEARCH("Pref",G1105)),G1105,IF(SEARCH("Pref",G1105)=3,LEFT(G1105,1),IF(SEARCH("Pref",G1105)=4,LEFT(G1105,2),G1105)))</f>
        <v>0</v>
      </c>
      <c r="AB1105" s="23">
        <f t="shared" ref="AB1105" si="10944">IF(H1106="N/A","NA",VALUE(LEFT(H1106,SEARCH("of",H1106)-1)))</f>
        <v>6</v>
      </c>
      <c r="AC1105" s="23">
        <f t="shared" ref="AC1105" si="10945">IF(H1106="N/A","NA",VALUE(RIGHT(H1106,SEARCH("of",H1106)-1)))</f>
        <v>27</v>
      </c>
      <c r="AD1105" s="24">
        <f t="shared" ref="AD1105" si="10946">IF(AA1105="Leftover",1,IF(AB1105="NA","NA",AB1105/AC1105))</f>
        <v>0.22222222222222221</v>
      </c>
      <c r="AE1105" s="25">
        <f t="shared" ref="AE1105" si="10947">IF(ISNUMBER(SEARCH("Choice",AA1105))=TRUE,1,AD1105)</f>
        <v>0.22222222222222221</v>
      </c>
      <c r="AF1105" s="22" t="str">
        <f t="shared" ref="AF1105" si="10948">IF(ISERROR(SEARCH("Pref",H1105)),H1105,IF(SEARCH("Pref",H1105)=3,LEFT(H1105,1),IF(SEARCH("Pref",H1105)=4,LEFT(H1105,2),H1105)))</f>
        <v>Choice 2</v>
      </c>
      <c r="AG1105" s="23">
        <f t="shared" ref="AG1105" si="10949">IF(H1106="N/A","NA",VALUE(LEFT(H1106,SEARCH("of",H1106)-1)))</f>
        <v>6</v>
      </c>
      <c r="AH1105" s="23">
        <f t="shared" ref="AH1105" si="10950">IF(H1106="N/A","NA",VALUE(RIGHT(H1106,SEARCH("of",H1106)-1)))</f>
        <v>27</v>
      </c>
      <c r="AI1105" s="24">
        <f t="shared" ref="AI1105" si="10951">IF(AF1105="Leftover",1,IF(AG1105="NA","NA",AG1105/AH1105))</f>
        <v>0.22222222222222221</v>
      </c>
      <c r="AJ1105" s="25">
        <f t="shared" ref="AJ1105" si="10952">IF(ISNUMBER(SEARCH("Choice",AF1105))=TRUE,1,AI1105)</f>
        <v>1</v>
      </c>
      <c r="AK1105" s="22" t="str">
        <f t="shared" ref="AK1105" si="10953">IF(ISERROR(SEARCH("Pref",I1105)),I1105,IF(SEARCH("Pref",I1105)=3,LEFT(I1105,1),IF(SEARCH("Pref",I1105)=4,LEFT(I1105,2),I1105)))</f>
        <v>Leftover Choice 3</v>
      </c>
      <c r="AL1105" s="23">
        <f t="shared" ref="AL1105" si="10954">IF(I1106="N/A","NA",VALUE(LEFT(I1106,SEARCH("of",I1106)-1)))</f>
        <v>1</v>
      </c>
      <c r="AM1105" s="23">
        <f t="shared" ref="AM1105" si="10955">IF(I1106="N/A","NA",VALUE(RIGHT(I1106,SEARCH("of",I1106)-1)))</f>
        <v>1</v>
      </c>
      <c r="AN1105" s="24">
        <f t="shared" ref="AN1105" si="10956">IF(AK1105="Leftover",1,IF(AL1105="NA","NA",AL1105/AM1105))</f>
        <v>1</v>
      </c>
      <c r="AO1105" s="25">
        <f t="shared" ref="AO1105" si="10957">IF(ISNUMBER(SEARCH("Choice",AK1105))=TRUE,1,AN1105)</f>
        <v>1</v>
      </c>
    </row>
    <row r="1106" spans="1:41" ht="12" customHeight="1" x14ac:dyDescent="0.25">
      <c r="A1106" s="35"/>
      <c r="B1106" s="38"/>
      <c r="C1106" s="6" t="s">
        <v>16</v>
      </c>
      <c r="D1106" s="5" t="s">
        <v>701</v>
      </c>
      <c r="E1106" s="5" t="s">
        <v>56</v>
      </c>
      <c r="F1106" s="5" t="s">
        <v>67</v>
      </c>
      <c r="G1106" s="5" t="s">
        <v>56</v>
      </c>
      <c r="H1106" s="5" t="s">
        <v>702</v>
      </c>
      <c r="I1106" s="5" t="s">
        <v>56</v>
      </c>
      <c r="J1106" s="22"/>
      <c r="K1106" s="26"/>
      <c r="L1106" s="22"/>
      <c r="M1106" s="23"/>
      <c r="N1106" s="23"/>
      <c r="O1106" s="27"/>
      <c r="P1106" s="23"/>
      <c r="Q1106" s="22"/>
      <c r="R1106" s="23"/>
      <c r="S1106" s="23"/>
      <c r="T1106" s="27"/>
      <c r="U1106" s="23"/>
      <c r="V1106" s="22"/>
      <c r="W1106" s="23"/>
      <c r="X1106" s="23"/>
      <c r="Y1106" s="27"/>
      <c r="Z1106" s="23"/>
      <c r="AA1106" s="22"/>
      <c r="AB1106" s="23"/>
      <c r="AC1106" s="23"/>
      <c r="AD1106" s="27"/>
      <c r="AE1106" s="23"/>
      <c r="AF1106" s="22"/>
      <c r="AG1106" s="23"/>
      <c r="AH1106" s="23"/>
      <c r="AI1106" s="27"/>
      <c r="AJ1106" s="23"/>
    </row>
    <row r="1107" spans="1:41" ht="9" customHeight="1" x14ac:dyDescent="0.25">
      <c r="A1107" s="36"/>
      <c r="B1107" s="41"/>
      <c r="C1107" s="42"/>
      <c r="D1107" s="42"/>
      <c r="E1107" s="42"/>
      <c r="F1107" s="42"/>
      <c r="G1107" s="42"/>
      <c r="H1107" s="42"/>
      <c r="I1107" s="42"/>
      <c r="J1107" s="28"/>
      <c r="K1107" s="29"/>
      <c r="L1107" s="22"/>
      <c r="M1107" s="23"/>
      <c r="N1107" s="23"/>
      <c r="O1107" s="27"/>
      <c r="P1107" s="23"/>
      <c r="Q1107" s="22"/>
      <c r="R1107" s="23"/>
      <c r="S1107" s="23"/>
      <c r="T1107" s="27"/>
      <c r="U1107" s="23"/>
      <c r="V1107" s="22"/>
      <c r="W1107" s="23"/>
      <c r="X1107" s="23"/>
      <c r="Y1107" s="27"/>
      <c r="Z1107" s="23"/>
      <c r="AA1107" s="22"/>
      <c r="AB1107" s="23"/>
      <c r="AC1107" s="23"/>
      <c r="AD1107" s="27"/>
      <c r="AE1107" s="23"/>
      <c r="AF1107" s="22"/>
      <c r="AG1107" s="23"/>
      <c r="AH1107" s="23"/>
      <c r="AI1107" s="27"/>
      <c r="AJ1107" s="23"/>
    </row>
    <row r="1108" spans="1:41" ht="12" customHeight="1" x14ac:dyDescent="0.25">
      <c r="A1108" s="34" t="s">
        <v>703</v>
      </c>
      <c r="B1108" s="37" t="s">
        <v>229</v>
      </c>
      <c r="C1108" s="6" t="s">
        <v>11</v>
      </c>
      <c r="D1108" s="5" t="s">
        <v>79</v>
      </c>
      <c r="E1108" s="5" t="s">
        <v>79</v>
      </c>
      <c r="F1108" s="5" t="s">
        <v>79</v>
      </c>
      <c r="G1108" s="5" t="s">
        <v>79</v>
      </c>
      <c r="H1108" s="7" t="s">
        <v>15</v>
      </c>
      <c r="I1108" s="5" t="s">
        <v>54</v>
      </c>
      <c r="J1108" s="20" t="str">
        <f t="shared" ref="J1108:K1108" si="10958">A1108</f>
        <v>DF105O2R</v>
      </c>
      <c r="K1108" s="21" t="str">
        <f t="shared" si="10958"/>
        <v>B</v>
      </c>
      <c r="L1108" s="22" t="str">
        <f t="shared" ref="L1108" si="10959">IF(ISERROR(SEARCH("Pref",D1108)),D1108,IF(SEARCH("Pref",D1108)=3,LEFT(D1108,1),IF(SEARCH("Pref",D1108)=4,LEFT(D1108,2),D1108)))</f>
        <v>Leftover</v>
      </c>
      <c r="M1108" s="23" t="str">
        <f t="shared" ref="M1108" si="10960">IF(D1109="N/A","NA",VALUE(LEFT(D1109,SEARCH("of",D1109)-1)))</f>
        <v>NA</v>
      </c>
      <c r="N1108" s="23" t="str">
        <f t="shared" ref="N1108" si="10961">IF(D1109="N/A","NA",VALUE(RIGHT(D1109,SEARCH("of",D1109)-1)))</f>
        <v>NA</v>
      </c>
      <c r="O1108" s="24">
        <f t="shared" ref="O1108" si="10962">IF(L1108="Leftover",1,IF(M1108="NA","NA",M1108/N1108))</f>
        <v>1</v>
      </c>
      <c r="P1108" s="25">
        <f t="shared" ref="P1108" si="10963">IF(ISNUMBER(SEARCH("Choice",L1108))=TRUE,1,O1108)</f>
        <v>1</v>
      </c>
      <c r="Q1108" s="22" t="str">
        <f t="shared" ref="Q1108" si="10964">IF(ISERROR(SEARCH("Pref",E1108)),E1108,IF(SEARCH("Pref",E1108)=3,LEFT(E1108,1),IF(SEARCH("Pref",E1108)=4,LEFT(E1108,2),E1108)))</f>
        <v>Leftover</v>
      </c>
      <c r="R1108" s="23" t="str">
        <f t="shared" ref="R1108" si="10965">IF(E1109="N/A","NA",VALUE(LEFT(E1109,SEARCH("of",E1109)-1)))</f>
        <v>NA</v>
      </c>
      <c r="S1108" s="23" t="str">
        <f t="shared" ref="S1108" si="10966">IF(E1109="N/A","NA",VALUE(RIGHT(E1109,SEARCH("of",E1109)-1)))</f>
        <v>NA</v>
      </c>
      <c r="T1108" s="24">
        <f t="shared" ref="T1108" si="10967">IF(Q1108="Leftover",1,IF(R1108="NA","NA",R1108/S1108))</f>
        <v>1</v>
      </c>
      <c r="U1108" s="25">
        <f t="shared" ref="U1108" si="10968">IF(ISNUMBER(SEARCH("Choice",Q1108))=TRUE,1,T1108)</f>
        <v>1</v>
      </c>
      <c r="V1108" s="22" t="str">
        <f t="shared" ref="V1108" si="10969">IF(ISERROR(SEARCH("Pref",F1108)),F1108,IF(SEARCH("Pref",F1108)=3,LEFT(F1108,1),IF(SEARCH("Pref",F1108)=4,LEFT(F1108,2),F1108)))</f>
        <v>Leftover</v>
      </c>
      <c r="W1108" s="23" t="str">
        <f t="shared" ref="W1108" si="10970">IF(F1109="N/A","NA",VALUE(LEFT(F1109,SEARCH("of",F1109)-1)))</f>
        <v>NA</v>
      </c>
      <c r="X1108" s="23" t="str">
        <f t="shared" ref="X1108" si="10971">IF(F1109="N/A","NA",VALUE(RIGHT(F1109,SEARCH("of",F1109)-1)))</f>
        <v>NA</v>
      </c>
      <c r="Y1108" s="24">
        <f t="shared" ref="Y1108" si="10972">IF(V1108="Leftover",1,IF(W1108="NA","NA",W1108/X1108))</f>
        <v>1</v>
      </c>
      <c r="Z1108" s="25">
        <f t="shared" ref="Z1108" si="10973">IF(ISNUMBER(SEARCH("Choice",V1108))=TRUE,1,Y1108)</f>
        <v>1</v>
      </c>
      <c r="AA1108" s="22" t="str">
        <f t="shared" ref="AA1108" si="10974">IF(ISERROR(SEARCH("Pref",G1108)),G1108,IF(SEARCH("Pref",G1108)=3,LEFT(G1108,1),IF(SEARCH("Pref",G1108)=4,LEFT(G1108,2),G1108)))</f>
        <v>Leftover</v>
      </c>
      <c r="AB1108" s="23">
        <f t="shared" ref="AB1108" si="10975">IF(H1109="N/A","NA",VALUE(LEFT(H1109,SEARCH("of",H1109)-1)))</f>
        <v>4</v>
      </c>
      <c r="AC1108" s="23">
        <f t="shared" ref="AC1108" si="10976">IF(H1109="N/A","NA",VALUE(RIGHT(H1109,SEARCH("of",H1109)-1)))</f>
        <v>4</v>
      </c>
      <c r="AD1108" s="24">
        <f t="shared" ref="AD1108" si="10977">IF(AA1108="Leftover",1,IF(AB1108="NA","NA",AB1108/AC1108))</f>
        <v>1</v>
      </c>
      <c r="AE1108" s="25">
        <f t="shared" ref="AE1108" si="10978">IF(ISNUMBER(SEARCH("Choice",AA1108))=TRUE,1,AD1108)</f>
        <v>1</v>
      </c>
      <c r="AF1108" s="22" t="str">
        <f t="shared" ref="AF1108" si="10979">IF(ISERROR(SEARCH("Pref",H1108)),H1108,IF(SEARCH("Pref",H1108)=3,LEFT(H1108,1),IF(SEARCH("Pref",H1108)=4,LEFT(H1108,2),H1108)))</f>
        <v>Leftover Choice 3</v>
      </c>
      <c r="AG1108" s="23">
        <f t="shared" ref="AG1108" si="10980">IF(H1109="N/A","NA",VALUE(LEFT(H1109,SEARCH("of",H1109)-1)))</f>
        <v>4</v>
      </c>
      <c r="AH1108" s="23">
        <f t="shared" ref="AH1108" si="10981">IF(H1109="N/A","NA",VALUE(RIGHT(H1109,SEARCH("of",H1109)-1)))</f>
        <v>4</v>
      </c>
      <c r="AI1108" s="24">
        <f t="shared" ref="AI1108" si="10982">IF(AF1108="Leftover",1,IF(AG1108="NA","NA",AG1108/AH1108))</f>
        <v>1</v>
      </c>
      <c r="AJ1108" s="25">
        <f t="shared" ref="AJ1108" si="10983">IF(ISNUMBER(SEARCH("Choice",AF1108))=TRUE,1,AI1108)</f>
        <v>1</v>
      </c>
      <c r="AK1108" s="22" t="str">
        <f t="shared" ref="AK1108" si="10984">IF(ISERROR(SEARCH("Pref",I1108)),I1108,IF(SEARCH("Pref",I1108)=3,LEFT(I1108,1),IF(SEARCH("Pref",I1108)=4,LEFT(I1108,2),I1108)))</f>
        <v>None Drawn</v>
      </c>
      <c r="AL1108" s="23" t="str">
        <f t="shared" ref="AL1108" si="10985">IF(I1109="N/A","NA",VALUE(LEFT(I1109,SEARCH("of",I1109)-1)))</f>
        <v>NA</v>
      </c>
      <c r="AM1108" s="23" t="str">
        <f t="shared" ref="AM1108" si="10986">IF(I1109="N/A","NA",VALUE(RIGHT(I1109,SEARCH("of",I1109)-1)))</f>
        <v>NA</v>
      </c>
      <c r="AN1108" s="24" t="str">
        <f t="shared" ref="AN1108" si="10987">IF(AK1108="Leftover",1,IF(AL1108="NA","NA",AL1108/AM1108))</f>
        <v>NA</v>
      </c>
      <c r="AO1108" s="25" t="str">
        <f t="shared" ref="AO1108" si="10988">IF(ISNUMBER(SEARCH("Choice",AK1108))=TRUE,1,AN1108)</f>
        <v>NA</v>
      </c>
    </row>
    <row r="1109" spans="1:41" ht="12" customHeight="1" x14ac:dyDescent="0.25">
      <c r="A1109" s="35"/>
      <c r="B1109" s="38"/>
      <c r="C1109" s="6" t="s">
        <v>16</v>
      </c>
      <c r="D1109" s="5" t="s">
        <v>55</v>
      </c>
      <c r="E1109" s="5" t="s">
        <v>55</v>
      </c>
      <c r="F1109" s="5" t="s">
        <v>55</v>
      </c>
      <c r="G1109" s="5" t="s">
        <v>55</v>
      </c>
      <c r="H1109" s="5" t="s">
        <v>104</v>
      </c>
      <c r="I1109" s="5" t="s">
        <v>55</v>
      </c>
      <c r="J1109" s="22"/>
      <c r="K1109" s="26"/>
      <c r="L1109" s="22"/>
      <c r="M1109" s="23"/>
      <c r="N1109" s="23"/>
      <c r="O1109" s="27"/>
      <c r="P1109" s="23"/>
      <c r="Q1109" s="22"/>
      <c r="R1109" s="23"/>
      <c r="S1109" s="23"/>
      <c r="T1109" s="27"/>
      <c r="U1109" s="23"/>
      <c r="V1109" s="22"/>
      <c r="W1109" s="23"/>
      <c r="X1109" s="23"/>
      <c r="Y1109" s="27"/>
      <c r="Z1109" s="23"/>
      <c r="AA1109" s="22"/>
      <c r="AB1109" s="23"/>
      <c r="AC1109" s="23"/>
      <c r="AD1109" s="27"/>
      <c r="AE1109" s="23"/>
      <c r="AF1109" s="22"/>
      <c r="AG1109" s="23"/>
      <c r="AH1109" s="23"/>
      <c r="AI1109" s="27"/>
      <c r="AJ1109" s="23"/>
    </row>
    <row r="1110" spans="1:41" ht="9" customHeight="1" x14ac:dyDescent="0.25">
      <c r="A1110" s="36"/>
      <c r="B1110" s="41"/>
      <c r="C1110" s="42"/>
      <c r="D1110" s="42"/>
      <c r="E1110" s="42"/>
      <c r="F1110" s="42"/>
      <c r="G1110" s="42"/>
      <c r="H1110" s="42"/>
      <c r="I1110" s="42"/>
      <c r="J1110" s="28"/>
      <c r="K1110" s="29"/>
      <c r="L1110" s="22"/>
      <c r="M1110" s="23"/>
      <c r="N1110" s="23"/>
      <c r="O1110" s="27"/>
      <c r="P1110" s="23"/>
      <c r="Q1110" s="22"/>
      <c r="R1110" s="23"/>
      <c r="S1110" s="23"/>
      <c r="T1110" s="27"/>
      <c r="U1110" s="23"/>
      <c r="V1110" s="22"/>
      <c r="W1110" s="23"/>
      <c r="X1110" s="23"/>
      <c r="Y1110" s="27"/>
      <c r="Z1110" s="23"/>
      <c r="AA1110" s="22"/>
      <c r="AB1110" s="23"/>
      <c r="AC1110" s="23"/>
      <c r="AD1110" s="27"/>
      <c r="AE1110" s="23"/>
      <c r="AF1110" s="22"/>
      <c r="AG1110" s="23"/>
      <c r="AH1110" s="23"/>
      <c r="AI1110" s="27"/>
      <c r="AJ1110" s="23"/>
    </row>
    <row r="1111" spans="1:41" ht="12" customHeight="1" x14ac:dyDescent="0.25">
      <c r="A1111" s="34" t="s">
        <v>704</v>
      </c>
      <c r="B1111" s="37" t="s">
        <v>10</v>
      </c>
      <c r="C1111" s="6" t="s">
        <v>11</v>
      </c>
      <c r="D1111" s="7" t="s">
        <v>12</v>
      </c>
      <c r="E1111" s="6" t="s">
        <v>54</v>
      </c>
      <c r="F1111" s="7" t="s">
        <v>12</v>
      </c>
      <c r="G1111" s="5" t="s">
        <v>53</v>
      </c>
      <c r="H1111" s="5" t="s">
        <v>13</v>
      </c>
      <c r="I1111" s="7" t="s">
        <v>14</v>
      </c>
      <c r="J1111" s="20" t="str">
        <f t="shared" ref="J1111:K1111" si="10989">A1111</f>
        <v>DF107L1R</v>
      </c>
      <c r="K1111" s="21" t="str">
        <f t="shared" si="10989"/>
        <v>A</v>
      </c>
      <c r="L1111" s="22" t="str">
        <f t="shared" ref="L1111" si="10990">IF(ISERROR(SEARCH("Pref",D1111)),D1111,IF(SEARCH("Pref",D1111)=3,LEFT(D1111,1),IF(SEARCH("Pref",D1111)=4,LEFT(D1111,2),D1111)))</f>
        <v>0</v>
      </c>
      <c r="M1111" s="23">
        <f t="shared" ref="M1111" si="10991">IF(D1112="N/A","NA",VALUE(LEFT(D1112,SEARCH("of",D1112)-1)))</f>
        <v>20</v>
      </c>
      <c r="N1111" s="23">
        <f t="shared" ref="N1111" si="10992">IF(D1112="N/A","NA",VALUE(RIGHT(D1112,SEARCH("of",D1112)-1)))</f>
        <v>21</v>
      </c>
      <c r="O1111" s="24">
        <f t="shared" ref="O1111" si="10993">IF(L1111="Leftover",1,IF(M1111="NA","NA",M1111/N1111))</f>
        <v>0.95238095238095233</v>
      </c>
      <c r="P1111" s="25">
        <f t="shared" ref="P1111" si="10994">IF(ISNUMBER(SEARCH("Choice",L1111))=TRUE,1,O1111)</f>
        <v>0.95238095238095233</v>
      </c>
      <c r="Q1111" s="22" t="str">
        <f t="shared" ref="Q1111" si="10995">IF(ISERROR(SEARCH("Pref",E1111)),E1111,IF(SEARCH("Pref",E1111)=3,LEFT(E1111,1),IF(SEARCH("Pref",E1111)=4,LEFT(E1111,2),E1111)))</f>
        <v>None Drawn</v>
      </c>
      <c r="R1111" s="23" t="str">
        <f t="shared" ref="R1111" si="10996">IF(E1112="N/A","NA",VALUE(LEFT(E1112,SEARCH("of",E1112)-1)))</f>
        <v>NA</v>
      </c>
      <c r="S1111" s="23" t="str">
        <f t="shared" ref="S1111" si="10997">IF(E1112="N/A","NA",VALUE(RIGHT(E1112,SEARCH("of",E1112)-1)))</f>
        <v>NA</v>
      </c>
      <c r="T1111" s="24" t="str">
        <f t="shared" ref="T1111" si="10998">IF(Q1111="Leftover",1,IF(R1111="NA","NA",R1111/S1111))</f>
        <v>NA</v>
      </c>
      <c r="U1111" s="25" t="str">
        <f t="shared" ref="U1111" si="10999">IF(ISNUMBER(SEARCH("Choice",Q1111))=TRUE,1,T1111)</f>
        <v>NA</v>
      </c>
      <c r="V1111" s="22" t="str">
        <f t="shared" ref="V1111" si="11000">IF(ISERROR(SEARCH("Pref",F1111)),F1111,IF(SEARCH("Pref",F1111)=3,LEFT(F1111,1),IF(SEARCH("Pref",F1111)=4,LEFT(F1111,2),F1111)))</f>
        <v>0</v>
      </c>
      <c r="W1111" s="23">
        <f t="shared" ref="W1111" si="11001">IF(F1112="N/A","NA",VALUE(LEFT(F1112,SEARCH("of",F1112)-1)))</f>
        <v>3</v>
      </c>
      <c r="X1111" s="23">
        <f t="shared" ref="X1111" si="11002">IF(F1112="N/A","NA",VALUE(RIGHT(F1112,SEARCH("of",F1112)-1)))</f>
        <v>3</v>
      </c>
      <c r="Y1111" s="24">
        <f t="shared" ref="Y1111" si="11003">IF(V1111="Leftover",1,IF(W1111="NA","NA",W1111/X1111))</f>
        <v>1</v>
      </c>
      <c r="Z1111" s="25">
        <f t="shared" ref="Z1111" si="11004">IF(ISNUMBER(SEARCH("Choice",V1111))=TRUE,1,Y1111)</f>
        <v>1</v>
      </c>
      <c r="AA1111" s="22" t="str">
        <f t="shared" ref="AA1111" si="11005">IF(ISERROR(SEARCH("Pref",G1111)),G1111,IF(SEARCH("Pref",G1111)=3,LEFT(G1111,1),IF(SEARCH("Pref",G1111)=4,LEFT(G1111,2),G1111)))</f>
        <v>No Apps</v>
      </c>
      <c r="AB1111" s="23">
        <f t="shared" ref="AB1111" si="11006">IF(H1112="N/A","NA",VALUE(LEFT(H1112,SEARCH("of",H1112)-1)))</f>
        <v>2</v>
      </c>
      <c r="AC1111" s="23">
        <f t="shared" ref="AC1111" si="11007">IF(H1112="N/A","NA",VALUE(RIGHT(H1112,SEARCH("of",H1112)-1)))</f>
        <v>7</v>
      </c>
      <c r="AD1111" s="24">
        <f t="shared" ref="AD1111" si="11008">IF(AA1111="Leftover",1,IF(AB1111="NA","NA",AB1111/AC1111))</f>
        <v>0.2857142857142857</v>
      </c>
      <c r="AE1111" s="25">
        <f t="shared" ref="AE1111" si="11009">IF(ISNUMBER(SEARCH("Choice",AA1111))=TRUE,1,AD1111)</f>
        <v>0.2857142857142857</v>
      </c>
      <c r="AF1111" s="22" t="str">
        <f t="shared" ref="AF1111" si="11010">IF(ISERROR(SEARCH("Pref",H1111)),H1111,IF(SEARCH("Pref",H1111)=3,LEFT(H1111,1),IF(SEARCH("Pref",H1111)=4,LEFT(H1111,2),H1111)))</f>
        <v>Choice 2</v>
      </c>
      <c r="AG1111" s="23">
        <f t="shared" ref="AG1111" si="11011">IF(H1112="N/A","NA",VALUE(LEFT(H1112,SEARCH("of",H1112)-1)))</f>
        <v>2</v>
      </c>
      <c r="AH1111" s="23">
        <f t="shared" ref="AH1111" si="11012">IF(H1112="N/A","NA",VALUE(RIGHT(H1112,SEARCH("of",H1112)-1)))</f>
        <v>7</v>
      </c>
      <c r="AI1111" s="24">
        <f t="shared" ref="AI1111" si="11013">IF(AF1111="Leftover",1,IF(AG1111="NA","NA",AG1111/AH1111))</f>
        <v>0.2857142857142857</v>
      </c>
      <c r="AJ1111" s="25">
        <f t="shared" ref="AJ1111" si="11014">IF(ISNUMBER(SEARCH("Choice",AF1111))=TRUE,1,AI1111)</f>
        <v>1</v>
      </c>
      <c r="AK1111" s="22" t="str">
        <f t="shared" ref="AK1111" si="11015">IF(ISERROR(SEARCH("Pref",I1111)),I1111,IF(SEARCH("Pref",I1111)=3,LEFT(I1111,1),IF(SEARCH("Pref",I1111)=4,LEFT(I1111,2),I1111)))</f>
        <v>Leftover Choice 2</v>
      </c>
      <c r="AL1111" s="23">
        <f t="shared" ref="AL1111" si="11016">IF(I1112="N/A","NA",VALUE(LEFT(I1112,SEARCH("of",I1112)-1)))</f>
        <v>1</v>
      </c>
      <c r="AM1111" s="23">
        <f t="shared" ref="AM1111" si="11017">IF(I1112="N/A","NA",VALUE(RIGHT(I1112,SEARCH("of",I1112)-1)))</f>
        <v>2</v>
      </c>
      <c r="AN1111" s="24">
        <f t="shared" ref="AN1111" si="11018">IF(AK1111="Leftover",1,IF(AL1111="NA","NA",AL1111/AM1111))</f>
        <v>0.5</v>
      </c>
      <c r="AO1111" s="25">
        <f t="shared" ref="AO1111" si="11019">IF(ISNUMBER(SEARCH("Choice",AK1111))=TRUE,1,AN1111)</f>
        <v>1</v>
      </c>
    </row>
    <row r="1112" spans="1:41" ht="12" customHeight="1" x14ac:dyDescent="0.25">
      <c r="A1112" s="35"/>
      <c r="B1112" s="38"/>
      <c r="C1112" s="6" t="s">
        <v>16</v>
      </c>
      <c r="D1112" s="5" t="s">
        <v>705</v>
      </c>
      <c r="E1112" s="5" t="s">
        <v>55</v>
      </c>
      <c r="F1112" s="5" t="s">
        <v>96</v>
      </c>
      <c r="G1112" s="5" t="s">
        <v>55</v>
      </c>
      <c r="H1112" s="5" t="s">
        <v>75</v>
      </c>
      <c r="I1112" s="5" t="s">
        <v>59</v>
      </c>
      <c r="J1112" s="22"/>
      <c r="K1112" s="26"/>
      <c r="L1112" s="22"/>
      <c r="M1112" s="23"/>
      <c r="N1112" s="23"/>
      <c r="O1112" s="27"/>
      <c r="P1112" s="23"/>
      <c r="Q1112" s="22"/>
      <c r="R1112" s="23"/>
      <c r="S1112" s="23"/>
      <c r="T1112" s="27"/>
      <c r="U1112" s="23"/>
      <c r="V1112" s="22"/>
      <c r="W1112" s="23"/>
      <c r="X1112" s="23"/>
      <c r="Y1112" s="27"/>
      <c r="Z1112" s="23"/>
      <c r="AA1112" s="22"/>
      <c r="AB1112" s="23"/>
      <c r="AC1112" s="23"/>
      <c r="AD1112" s="27"/>
      <c r="AE1112" s="23"/>
      <c r="AF1112" s="22"/>
      <c r="AG1112" s="23"/>
      <c r="AH1112" s="23"/>
      <c r="AI1112" s="27"/>
      <c r="AJ1112" s="23"/>
    </row>
    <row r="1113" spans="1:41" ht="9" customHeight="1" x14ac:dyDescent="0.25">
      <c r="A1113" s="36"/>
      <c r="B1113" s="41"/>
      <c r="C1113" s="42"/>
      <c r="D1113" s="42"/>
      <c r="E1113" s="42"/>
      <c r="F1113" s="42"/>
      <c r="G1113" s="42"/>
      <c r="H1113" s="42"/>
      <c r="I1113" s="42"/>
      <c r="J1113" s="28"/>
      <c r="K1113" s="29"/>
      <c r="L1113" s="22"/>
      <c r="M1113" s="23"/>
      <c r="N1113" s="23"/>
      <c r="O1113" s="27"/>
      <c r="P1113" s="23"/>
      <c r="Q1113" s="22"/>
      <c r="R1113" s="23"/>
      <c r="S1113" s="23"/>
      <c r="T1113" s="27"/>
      <c r="U1113" s="23"/>
      <c r="V1113" s="22"/>
      <c r="W1113" s="23"/>
      <c r="X1113" s="23"/>
      <c r="Y1113" s="27"/>
      <c r="Z1113" s="23"/>
      <c r="AA1113" s="22"/>
      <c r="AB1113" s="23"/>
      <c r="AC1113" s="23"/>
      <c r="AD1113" s="27"/>
      <c r="AE1113" s="23"/>
      <c r="AF1113" s="22"/>
      <c r="AG1113" s="23"/>
      <c r="AH1113" s="23"/>
      <c r="AI1113" s="27"/>
      <c r="AJ1113" s="23"/>
    </row>
    <row r="1114" spans="1:41" ht="10.95" customHeight="1" x14ac:dyDescent="0.25">
      <c r="A1114" s="34" t="s">
        <v>706</v>
      </c>
      <c r="B1114" s="37" t="s">
        <v>229</v>
      </c>
      <c r="C1114" s="6" t="s">
        <v>11</v>
      </c>
      <c r="D1114" s="5" t="s">
        <v>79</v>
      </c>
      <c r="E1114" s="5" t="s">
        <v>79</v>
      </c>
      <c r="F1114" s="5" t="s">
        <v>79</v>
      </c>
      <c r="G1114" s="5" t="s">
        <v>79</v>
      </c>
      <c r="H1114" s="7" t="s">
        <v>15</v>
      </c>
      <c r="I1114" s="5" t="s">
        <v>54</v>
      </c>
      <c r="J1114" s="20" t="str">
        <f t="shared" ref="J1114:K1114" si="11020">A1114</f>
        <v>DF107L2R</v>
      </c>
      <c r="K1114" s="21" t="str">
        <f t="shared" si="11020"/>
        <v>B</v>
      </c>
      <c r="L1114" s="22" t="str">
        <f t="shared" ref="L1114" si="11021">IF(ISERROR(SEARCH("Pref",D1114)),D1114,IF(SEARCH("Pref",D1114)=3,LEFT(D1114,1),IF(SEARCH("Pref",D1114)=4,LEFT(D1114,2),D1114)))</f>
        <v>Leftover</v>
      </c>
      <c r="M1114" s="23" t="str">
        <f t="shared" ref="M1114" si="11022">IF(D1115="N/A","NA",VALUE(LEFT(D1115,SEARCH("of",D1115)-1)))</f>
        <v>NA</v>
      </c>
      <c r="N1114" s="23" t="str">
        <f t="shared" ref="N1114" si="11023">IF(D1115="N/A","NA",VALUE(RIGHT(D1115,SEARCH("of",D1115)-1)))</f>
        <v>NA</v>
      </c>
      <c r="O1114" s="24">
        <f t="shared" ref="O1114" si="11024">IF(L1114="Leftover",1,IF(M1114="NA","NA",M1114/N1114))</f>
        <v>1</v>
      </c>
      <c r="P1114" s="25">
        <f t="shared" ref="P1114" si="11025">IF(ISNUMBER(SEARCH("Choice",L1114))=TRUE,1,O1114)</f>
        <v>1</v>
      </c>
      <c r="Q1114" s="22" t="str">
        <f t="shared" ref="Q1114" si="11026">IF(ISERROR(SEARCH("Pref",E1114)),E1114,IF(SEARCH("Pref",E1114)=3,LEFT(E1114,1),IF(SEARCH("Pref",E1114)=4,LEFT(E1114,2),E1114)))</f>
        <v>Leftover</v>
      </c>
      <c r="R1114" s="23" t="str">
        <f t="shared" ref="R1114" si="11027">IF(E1115="N/A","NA",VALUE(LEFT(E1115,SEARCH("of",E1115)-1)))</f>
        <v>NA</v>
      </c>
      <c r="S1114" s="23" t="str">
        <f t="shared" ref="S1114" si="11028">IF(E1115="N/A","NA",VALUE(RIGHT(E1115,SEARCH("of",E1115)-1)))</f>
        <v>NA</v>
      </c>
      <c r="T1114" s="24">
        <f t="shared" ref="T1114" si="11029">IF(Q1114="Leftover",1,IF(R1114="NA","NA",R1114/S1114))</f>
        <v>1</v>
      </c>
      <c r="U1114" s="25">
        <f t="shared" ref="U1114" si="11030">IF(ISNUMBER(SEARCH("Choice",Q1114))=TRUE,1,T1114)</f>
        <v>1</v>
      </c>
      <c r="V1114" s="22" t="str">
        <f t="shared" ref="V1114" si="11031">IF(ISERROR(SEARCH("Pref",F1114)),F1114,IF(SEARCH("Pref",F1114)=3,LEFT(F1114,1),IF(SEARCH("Pref",F1114)=4,LEFT(F1114,2),F1114)))</f>
        <v>Leftover</v>
      </c>
      <c r="W1114" s="23" t="str">
        <f t="shared" ref="W1114" si="11032">IF(F1115="N/A","NA",VALUE(LEFT(F1115,SEARCH("of",F1115)-1)))</f>
        <v>NA</v>
      </c>
      <c r="X1114" s="23" t="str">
        <f t="shared" ref="X1114" si="11033">IF(F1115="N/A","NA",VALUE(RIGHT(F1115,SEARCH("of",F1115)-1)))</f>
        <v>NA</v>
      </c>
      <c r="Y1114" s="24">
        <f t="shared" ref="Y1114" si="11034">IF(V1114="Leftover",1,IF(W1114="NA","NA",W1114/X1114))</f>
        <v>1</v>
      </c>
      <c r="Z1114" s="25">
        <f t="shared" ref="Z1114" si="11035">IF(ISNUMBER(SEARCH("Choice",V1114))=TRUE,1,Y1114)</f>
        <v>1</v>
      </c>
      <c r="AA1114" s="22" t="str">
        <f t="shared" ref="AA1114" si="11036">IF(ISERROR(SEARCH("Pref",G1114)),G1114,IF(SEARCH("Pref",G1114)=3,LEFT(G1114,1),IF(SEARCH("Pref",G1114)=4,LEFT(G1114,2),G1114)))</f>
        <v>Leftover</v>
      </c>
      <c r="AB1114" s="23">
        <f t="shared" ref="AB1114" si="11037">IF(H1115="N/A","NA",VALUE(LEFT(H1115,SEARCH("of",H1115)-1)))</f>
        <v>1</v>
      </c>
      <c r="AC1114" s="23">
        <f t="shared" ref="AC1114" si="11038">IF(H1115="N/A","NA",VALUE(RIGHT(H1115,SEARCH("of",H1115)-1)))</f>
        <v>1</v>
      </c>
      <c r="AD1114" s="24">
        <f t="shared" ref="AD1114" si="11039">IF(AA1114="Leftover",1,IF(AB1114="NA","NA",AB1114/AC1114))</f>
        <v>1</v>
      </c>
      <c r="AE1114" s="25">
        <f t="shared" ref="AE1114" si="11040">IF(ISNUMBER(SEARCH("Choice",AA1114))=TRUE,1,AD1114)</f>
        <v>1</v>
      </c>
      <c r="AF1114" s="22" t="str">
        <f t="shared" ref="AF1114" si="11041">IF(ISERROR(SEARCH("Pref",H1114)),H1114,IF(SEARCH("Pref",H1114)=3,LEFT(H1114,1),IF(SEARCH("Pref",H1114)=4,LEFT(H1114,2),H1114)))</f>
        <v>Leftover Choice 3</v>
      </c>
      <c r="AG1114" s="23">
        <f t="shared" ref="AG1114" si="11042">IF(H1115="N/A","NA",VALUE(LEFT(H1115,SEARCH("of",H1115)-1)))</f>
        <v>1</v>
      </c>
      <c r="AH1114" s="23">
        <f t="shared" ref="AH1114" si="11043">IF(H1115="N/A","NA",VALUE(RIGHT(H1115,SEARCH("of",H1115)-1)))</f>
        <v>1</v>
      </c>
      <c r="AI1114" s="24">
        <f t="shared" ref="AI1114" si="11044">IF(AF1114="Leftover",1,IF(AG1114="NA","NA",AG1114/AH1114))</f>
        <v>1</v>
      </c>
      <c r="AJ1114" s="25">
        <f t="shared" ref="AJ1114" si="11045">IF(ISNUMBER(SEARCH("Choice",AF1114))=TRUE,1,AI1114)</f>
        <v>1</v>
      </c>
      <c r="AK1114" s="22" t="str">
        <f t="shared" ref="AK1114" si="11046">IF(ISERROR(SEARCH("Pref",I1114)),I1114,IF(SEARCH("Pref",I1114)=3,LEFT(I1114,1),IF(SEARCH("Pref",I1114)=4,LEFT(I1114,2),I1114)))</f>
        <v>None Drawn</v>
      </c>
      <c r="AL1114" s="23" t="str">
        <f t="shared" ref="AL1114" si="11047">IF(I1115="N/A","NA",VALUE(LEFT(I1115,SEARCH("of",I1115)-1)))</f>
        <v>NA</v>
      </c>
      <c r="AM1114" s="23" t="str">
        <f t="shared" ref="AM1114" si="11048">IF(I1115="N/A","NA",VALUE(RIGHT(I1115,SEARCH("of",I1115)-1)))</f>
        <v>NA</v>
      </c>
      <c r="AN1114" s="24" t="str">
        <f t="shared" ref="AN1114" si="11049">IF(AK1114="Leftover",1,IF(AL1114="NA","NA",AL1114/AM1114))</f>
        <v>NA</v>
      </c>
      <c r="AO1114" s="25" t="str">
        <f t="shared" ref="AO1114" si="11050">IF(ISNUMBER(SEARCH("Choice",AK1114))=TRUE,1,AN1114)</f>
        <v>NA</v>
      </c>
    </row>
    <row r="1115" spans="1:41" ht="12" customHeight="1" x14ac:dyDescent="0.25">
      <c r="A1115" s="35"/>
      <c r="B1115" s="38"/>
      <c r="C1115" s="6" t="s">
        <v>16</v>
      </c>
      <c r="D1115" s="5" t="s">
        <v>55</v>
      </c>
      <c r="E1115" s="5" t="s">
        <v>55</v>
      </c>
      <c r="F1115" s="5" t="s">
        <v>55</v>
      </c>
      <c r="G1115" s="5" t="s">
        <v>55</v>
      </c>
      <c r="H1115" s="5" t="s">
        <v>56</v>
      </c>
      <c r="I1115" s="5" t="s">
        <v>55</v>
      </c>
      <c r="J1115" s="22"/>
      <c r="K1115" s="26"/>
      <c r="L1115" s="22"/>
      <c r="M1115" s="23"/>
      <c r="N1115" s="23"/>
      <c r="O1115" s="27"/>
      <c r="P1115" s="23"/>
      <c r="Q1115" s="22"/>
      <c r="R1115" s="23"/>
      <c r="S1115" s="23"/>
      <c r="T1115" s="27"/>
      <c r="U1115" s="23"/>
      <c r="V1115" s="22"/>
      <c r="W1115" s="23"/>
      <c r="X1115" s="23"/>
      <c r="Y1115" s="27"/>
      <c r="Z1115" s="23"/>
      <c r="AA1115" s="22"/>
      <c r="AB1115" s="23"/>
      <c r="AC1115" s="23"/>
      <c r="AD1115" s="27"/>
      <c r="AE1115" s="23"/>
      <c r="AF1115" s="22"/>
      <c r="AG1115" s="23"/>
      <c r="AH1115" s="23"/>
      <c r="AI1115" s="27"/>
      <c r="AJ1115" s="23"/>
    </row>
    <row r="1116" spans="1:41" ht="9" customHeight="1" x14ac:dyDescent="0.25">
      <c r="A1116" s="36"/>
      <c r="B1116" s="41"/>
      <c r="C1116" s="42"/>
      <c r="D1116" s="42"/>
      <c r="E1116" s="42"/>
      <c r="F1116" s="42"/>
      <c r="G1116" s="42"/>
      <c r="H1116" s="42"/>
      <c r="I1116" s="42"/>
      <c r="J1116" s="28"/>
      <c r="K1116" s="29"/>
      <c r="L1116" s="22"/>
      <c r="M1116" s="23"/>
      <c r="N1116" s="23"/>
      <c r="O1116" s="27"/>
      <c r="P1116" s="23"/>
      <c r="Q1116" s="22"/>
      <c r="R1116" s="23"/>
      <c r="S1116" s="23"/>
      <c r="T1116" s="27"/>
      <c r="U1116" s="23"/>
      <c r="V1116" s="22"/>
      <c r="W1116" s="23"/>
      <c r="X1116" s="23"/>
      <c r="Y1116" s="27"/>
      <c r="Z1116" s="23"/>
      <c r="AA1116" s="22"/>
      <c r="AB1116" s="23"/>
      <c r="AC1116" s="23"/>
      <c r="AD1116" s="27"/>
      <c r="AE1116" s="23"/>
      <c r="AF1116" s="22"/>
      <c r="AG1116" s="23"/>
      <c r="AH1116" s="23"/>
      <c r="AI1116" s="27"/>
      <c r="AJ1116" s="23"/>
    </row>
    <row r="1117" spans="1:41" ht="12" customHeight="1" x14ac:dyDescent="0.25">
      <c r="A1117" s="34" t="s">
        <v>707</v>
      </c>
      <c r="B1117" s="37" t="s">
        <v>10</v>
      </c>
      <c r="C1117" s="6" t="s">
        <v>11</v>
      </c>
      <c r="D1117" s="5" t="s">
        <v>79</v>
      </c>
      <c r="E1117" s="5" t="s">
        <v>79</v>
      </c>
      <c r="F1117" s="5" t="s">
        <v>79</v>
      </c>
      <c r="G1117" s="5" t="s">
        <v>79</v>
      </c>
      <c r="H1117" s="5" t="s">
        <v>13</v>
      </c>
      <c r="I1117" s="7" t="s">
        <v>14</v>
      </c>
      <c r="J1117" s="20" t="str">
        <f t="shared" ref="J1117:K1117" si="11051">A1117</f>
        <v>DF107O1R</v>
      </c>
      <c r="K1117" s="21" t="str">
        <f t="shared" si="11051"/>
        <v>A</v>
      </c>
      <c r="L1117" s="22" t="str">
        <f t="shared" ref="L1117" si="11052">IF(ISERROR(SEARCH("Pref",D1117)),D1117,IF(SEARCH("Pref",D1117)=3,LEFT(D1117,1),IF(SEARCH("Pref",D1117)=4,LEFT(D1117,2),D1117)))</f>
        <v>Leftover</v>
      </c>
      <c r="M1117" s="23" t="str">
        <f t="shared" ref="M1117" si="11053">IF(D1118="N/A","NA",VALUE(LEFT(D1118,SEARCH("of",D1118)-1)))</f>
        <v>NA</v>
      </c>
      <c r="N1117" s="23" t="str">
        <f t="shared" ref="N1117" si="11054">IF(D1118="N/A","NA",VALUE(RIGHT(D1118,SEARCH("of",D1118)-1)))</f>
        <v>NA</v>
      </c>
      <c r="O1117" s="24">
        <f t="shared" ref="O1117" si="11055">IF(L1117="Leftover",1,IF(M1117="NA","NA",M1117/N1117))</f>
        <v>1</v>
      </c>
      <c r="P1117" s="25">
        <f t="shared" ref="P1117" si="11056">IF(ISNUMBER(SEARCH("Choice",L1117))=TRUE,1,O1117)</f>
        <v>1</v>
      </c>
      <c r="Q1117" s="22" t="str">
        <f t="shared" ref="Q1117" si="11057">IF(ISERROR(SEARCH("Pref",E1117)),E1117,IF(SEARCH("Pref",E1117)=3,LEFT(E1117,1),IF(SEARCH("Pref",E1117)=4,LEFT(E1117,2),E1117)))</f>
        <v>Leftover</v>
      </c>
      <c r="R1117" s="23" t="str">
        <f t="shared" ref="R1117" si="11058">IF(E1118="N/A","NA",VALUE(LEFT(E1118,SEARCH("of",E1118)-1)))</f>
        <v>NA</v>
      </c>
      <c r="S1117" s="23" t="str">
        <f t="shared" ref="S1117" si="11059">IF(E1118="N/A","NA",VALUE(RIGHT(E1118,SEARCH("of",E1118)-1)))</f>
        <v>NA</v>
      </c>
      <c r="T1117" s="24">
        <f t="shared" ref="T1117" si="11060">IF(Q1117="Leftover",1,IF(R1117="NA","NA",R1117/S1117))</f>
        <v>1</v>
      </c>
      <c r="U1117" s="25">
        <f t="shared" ref="U1117" si="11061">IF(ISNUMBER(SEARCH("Choice",Q1117))=TRUE,1,T1117)</f>
        <v>1</v>
      </c>
      <c r="V1117" s="22" t="str">
        <f t="shared" ref="V1117" si="11062">IF(ISERROR(SEARCH("Pref",F1117)),F1117,IF(SEARCH("Pref",F1117)=3,LEFT(F1117,1),IF(SEARCH("Pref",F1117)=4,LEFT(F1117,2),F1117)))</f>
        <v>Leftover</v>
      </c>
      <c r="W1117" s="23" t="str">
        <f t="shared" ref="W1117" si="11063">IF(F1118="N/A","NA",VALUE(LEFT(F1118,SEARCH("of",F1118)-1)))</f>
        <v>NA</v>
      </c>
      <c r="X1117" s="23" t="str">
        <f t="shared" ref="X1117" si="11064">IF(F1118="N/A","NA",VALUE(RIGHT(F1118,SEARCH("of",F1118)-1)))</f>
        <v>NA</v>
      </c>
      <c r="Y1117" s="24">
        <f t="shared" ref="Y1117" si="11065">IF(V1117="Leftover",1,IF(W1117="NA","NA",W1117/X1117))</f>
        <v>1</v>
      </c>
      <c r="Z1117" s="25">
        <f t="shared" ref="Z1117" si="11066">IF(ISNUMBER(SEARCH("Choice",V1117))=TRUE,1,Y1117)</f>
        <v>1</v>
      </c>
      <c r="AA1117" s="22" t="str">
        <f t="shared" ref="AA1117" si="11067">IF(ISERROR(SEARCH("Pref",G1117)),G1117,IF(SEARCH("Pref",G1117)=3,LEFT(G1117,1),IF(SEARCH("Pref",G1117)=4,LEFT(G1117,2),G1117)))</f>
        <v>Leftover</v>
      </c>
      <c r="AB1117" s="23">
        <f t="shared" ref="AB1117" si="11068">IF(H1118="N/A","NA",VALUE(LEFT(H1118,SEARCH("of",H1118)-1)))</f>
        <v>2</v>
      </c>
      <c r="AC1117" s="23">
        <f t="shared" ref="AC1117" si="11069">IF(H1118="N/A","NA",VALUE(RIGHT(H1118,SEARCH("of",H1118)-1)))</f>
        <v>6</v>
      </c>
      <c r="AD1117" s="24">
        <f t="shared" ref="AD1117" si="11070">IF(AA1117="Leftover",1,IF(AB1117="NA","NA",AB1117/AC1117))</f>
        <v>1</v>
      </c>
      <c r="AE1117" s="25">
        <f t="shared" ref="AE1117" si="11071">IF(ISNUMBER(SEARCH("Choice",AA1117))=TRUE,1,AD1117)</f>
        <v>1</v>
      </c>
      <c r="AF1117" s="22" t="str">
        <f t="shared" ref="AF1117" si="11072">IF(ISERROR(SEARCH("Pref",H1117)),H1117,IF(SEARCH("Pref",H1117)=3,LEFT(H1117,1),IF(SEARCH("Pref",H1117)=4,LEFT(H1117,2),H1117)))</f>
        <v>Choice 2</v>
      </c>
      <c r="AG1117" s="23">
        <f t="shared" ref="AG1117" si="11073">IF(H1118="N/A","NA",VALUE(LEFT(H1118,SEARCH("of",H1118)-1)))</f>
        <v>2</v>
      </c>
      <c r="AH1117" s="23">
        <f t="shared" ref="AH1117" si="11074">IF(H1118="N/A","NA",VALUE(RIGHT(H1118,SEARCH("of",H1118)-1)))</f>
        <v>6</v>
      </c>
      <c r="AI1117" s="24">
        <f t="shared" ref="AI1117" si="11075">IF(AF1117="Leftover",1,IF(AG1117="NA","NA",AG1117/AH1117))</f>
        <v>0.33333333333333331</v>
      </c>
      <c r="AJ1117" s="25">
        <f t="shared" ref="AJ1117" si="11076">IF(ISNUMBER(SEARCH("Choice",AF1117))=TRUE,1,AI1117)</f>
        <v>1</v>
      </c>
      <c r="AK1117" s="22" t="str">
        <f t="shared" ref="AK1117" si="11077">IF(ISERROR(SEARCH("Pref",I1117)),I1117,IF(SEARCH("Pref",I1117)=3,LEFT(I1117,1),IF(SEARCH("Pref",I1117)=4,LEFT(I1117,2),I1117)))</f>
        <v>Leftover Choice 2</v>
      </c>
      <c r="AL1117" s="23">
        <f t="shared" ref="AL1117" si="11078">IF(I1118="N/A","NA",VALUE(LEFT(I1118,SEARCH("of",I1118)-1)))</f>
        <v>2</v>
      </c>
      <c r="AM1117" s="23">
        <f t="shared" ref="AM1117" si="11079">IF(I1118="N/A","NA",VALUE(RIGHT(I1118,SEARCH("of",I1118)-1)))</f>
        <v>2</v>
      </c>
      <c r="AN1117" s="24">
        <f t="shared" ref="AN1117" si="11080">IF(AK1117="Leftover",1,IF(AL1117="NA","NA",AL1117/AM1117))</f>
        <v>1</v>
      </c>
      <c r="AO1117" s="25">
        <f t="shared" ref="AO1117" si="11081">IF(ISNUMBER(SEARCH("Choice",AK1117))=TRUE,1,AN1117)</f>
        <v>1</v>
      </c>
    </row>
    <row r="1118" spans="1:41" ht="12" customHeight="1" x14ac:dyDescent="0.25">
      <c r="A1118" s="35"/>
      <c r="B1118" s="38"/>
      <c r="C1118" s="6" t="s">
        <v>16</v>
      </c>
      <c r="D1118" s="5" t="s">
        <v>55</v>
      </c>
      <c r="E1118" s="5" t="s">
        <v>55</v>
      </c>
      <c r="F1118" s="5" t="s">
        <v>55</v>
      </c>
      <c r="G1118" s="5" t="s">
        <v>55</v>
      </c>
      <c r="H1118" s="5" t="s">
        <v>50</v>
      </c>
      <c r="I1118" s="5" t="s">
        <v>112</v>
      </c>
      <c r="J1118" s="22"/>
      <c r="K1118" s="26"/>
      <c r="L1118" s="22"/>
      <c r="M1118" s="23"/>
      <c r="N1118" s="23"/>
      <c r="O1118" s="27"/>
      <c r="P1118" s="23"/>
      <c r="Q1118" s="22"/>
      <c r="R1118" s="23"/>
      <c r="S1118" s="23"/>
      <c r="T1118" s="27"/>
      <c r="U1118" s="23"/>
      <c r="V1118" s="22"/>
      <c r="W1118" s="23"/>
      <c r="X1118" s="23"/>
      <c r="Y1118" s="27"/>
      <c r="Z1118" s="23"/>
      <c r="AA1118" s="22"/>
      <c r="AB1118" s="23"/>
      <c r="AC1118" s="23"/>
      <c r="AD1118" s="27"/>
      <c r="AE1118" s="23"/>
      <c r="AF1118" s="22"/>
      <c r="AG1118" s="23"/>
      <c r="AH1118" s="23"/>
      <c r="AI1118" s="27"/>
      <c r="AJ1118" s="23"/>
    </row>
    <row r="1119" spans="1:41" ht="9" customHeight="1" x14ac:dyDescent="0.25">
      <c r="A1119" s="36"/>
      <c r="B1119" s="41"/>
      <c r="C1119" s="42"/>
      <c r="D1119" s="42"/>
      <c r="E1119" s="42"/>
      <c r="F1119" s="42"/>
      <c r="G1119" s="42"/>
      <c r="H1119" s="42"/>
      <c r="I1119" s="42"/>
      <c r="J1119" s="28"/>
      <c r="K1119" s="29"/>
      <c r="L1119" s="22"/>
      <c r="M1119" s="23"/>
      <c r="N1119" s="23"/>
      <c r="O1119" s="27"/>
      <c r="P1119" s="23"/>
      <c r="Q1119" s="22"/>
      <c r="R1119" s="23"/>
      <c r="S1119" s="23"/>
      <c r="T1119" s="27"/>
      <c r="U1119" s="23"/>
      <c r="V1119" s="22"/>
      <c r="W1119" s="23"/>
      <c r="X1119" s="23"/>
      <c r="Y1119" s="27"/>
      <c r="Z1119" s="23"/>
      <c r="AA1119" s="22"/>
      <c r="AB1119" s="23"/>
      <c r="AC1119" s="23"/>
      <c r="AD1119" s="27"/>
      <c r="AE1119" s="23"/>
      <c r="AF1119" s="22"/>
      <c r="AG1119" s="23"/>
      <c r="AH1119" s="23"/>
      <c r="AI1119" s="27"/>
      <c r="AJ1119" s="23"/>
    </row>
    <row r="1120" spans="1:41" ht="19.95" customHeight="1" x14ac:dyDescent="0.25">
      <c r="A1120" s="34" t="s">
        <v>708</v>
      </c>
      <c r="B1120" s="37" t="s">
        <v>10</v>
      </c>
      <c r="C1120" s="6" t="s">
        <v>11</v>
      </c>
      <c r="D1120" s="5" t="s">
        <v>79</v>
      </c>
      <c r="E1120" s="5" t="s">
        <v>79</v>
      </c>
      <c r="F1120" s="5" t="s">
        <v>79</v>
      </c>
      <c r="G1120" s="5" t="s">
        <v>79</v>
      </c>
      <c r="H1120" s="5" t="s">
        <v>13</v>
      </c>
      <c r="I1120" s="7" t="s">
        <v>15</v>
      </c>
      <c r="J1120" s="20" t="str">
        <f t="shared" ref="J1120:K1120" si="11082">A1120</f>
        <v>DF107O2M</v>
      </c>
      <c r="K1120" s="21" t="str">
        <f t="shared" si="11082"/>
        <v>A</v>
      </c>
      <c r="L1120" s="22" t="str">
        <f t="shared" ref="L1120" si="11083">IF(ISERROR(SEARCH("Pref",D1120)),D1120,IF(SEARCH("Pref",D1120)=3,LEFT(D1120,1),IF(SEARCH("Pref",D1120)=4,LEFT(D1120,2),D1120)))</f>
        <v>Leftover</v>
      </c>
      <c r="M1120" s="23" t="str">
        <f t="shared" ref="M1120" si="11084">IF(D1121="N/A","NA",VALUE(LEFT(D1121,SEARCH("of",D1121)-1)))</f>
        <v>NA</v>
      </c>
      <c r="N1120" s="23" t="str">
        <f t="shared" ref="N1120" si="11085">IF(D1121="N/A","NA",VALUE(RIGHT(D1121,SEARCH("of",D1121)-1)))</f>
        <v>NA</v>
      </c>
      <c r="O1120" s="24">
        <f t="shared" ref="O1120" si="11086">IF(L1120="Leftover",1,IF(M1120="NA","NA",M1120/N1120))</f>
        <v>1</v>
      </c>
      <c r="P1120" s="25">
        <f t="shared" ref="P1120" si="11087">IF(ISNUMBER(SEARCH("Choice",L1120))=TRUE,1,O1120)</f>
        <v>1</v>
      </c>
      <c r="Q1120" s="22" t="str">
        <f t="shared" ref="Q1120" si="11088">IF(ISERROR(SEARCH("Pref",E1120)),E1120,IF(SEARCH("Pref",E1120)=3,LEFT(E1120,1),IF(SEARCH("Pref",E1120)=4,LEFT(E1120,2),E1120)))</f>
        <v>Leftover</v>
      </c>
      <c r="R1120" s="23" t="str">
        <f t="shared" ref="R1120" si="11089">IF(E1121="N/A","NA",VALUE(LEFT(E1121,SEARCH("of",E1121)-1)))</f>
        <v>NA</v>
      </c>
      <c r="S1120" s="23" t="str">
        <f t="shared" ref="S1120" si="11090">IF(E1121="N/A","NA",VALUE(RIGHT(E1121,SEARCH("of",E1121)-1)))</f>
        <v>NA</v>
      </c>
      <c r="T1120" s="24">
        <f t="shared" ref="T1120" si="11091">IF(Q1120="Leftover",1,IF(R1120="NA","NA",R1120/S1120))</f>
        <v>1</v>
      </c>
      <c r="U1120" s="25">
        <f t="shared" ref="U1120" si="11092">IF(ISNUMBER(SEARCH("Choice",Q1120))=TRUE,1,T1120)</f>
        <v>1</v>
      </c>
      <c r="V1120" s="22" t="str">
        <f t="shared" ref="V1120" si="11093">IF(ISERROR(SEARCH("Pref",F1120)),F1120,IF(SEARCH("Pref",F1120)=3,LEFT(F1120,1),IF(SEARCH("Pref",F1120)=4,LEFT(F1120,2),F1120)))</f>
        <v>Leftover</v>
      </c>
      <c r="W1120" s="23" t="str">
        <f t="shared" ref="W1120" si="11094">IF(F1121="N/A","NA",VALUE(LEFT(F1121,SEARCH("of",F1121)-1)))</f>
        <v>NA</v>
      </c>
      <c r="X1120" s="23" t="str">
        <f t="shared" ref="X1120" si="11095">IF(F1121="N/A","NA",VALUE(RIGHT(F1121,SEARCH("of",F1121)-1)))</f>
        <v>NA</v>
      </c>
      <c r="Y1120" s="24">
        <f t="shared" ref="Y1120" si="11096">IF(V1120="Leftover",1,IF(W1120="NA","NA",W1120/X1120))</f>
        <v>1</v>
      </c>
      <c r="Z1120" s="25">
        <f t="shared" ref="Z1120" si="11097">IF(ISNUMBER(SEARCH("Choice",V1120))=TRUE,1,Y1120)</f>
        <v>1</v>
      </c>
      <c r="AA1120" s="22" t="str">
        <f t="shared" ref="AA1120" si="11098">IF(ISERROR(SEARCH("Pref",G1120)),G1120,IF(SEARCH("Pref",G1120)=3,LEFT(G1120,1),IF(SEARCH("Pref",G1120)=4,LEFT(G1120,2),G1120)))</f>
        <v>Leftover</v>
      </c>
      <c r="AB1120" s="23">
        <f t="shared" ref="AB1120" si="11099">IF(H1121="N/A","NA",VALUE(LEFT(H1121,SEARCH("of",H1121)-1)))</f>
        <v>3</v>
      </c>
      <c r="AC1120" s="23">
        <f t="shared" ref="AC1120" si="11100">IF(H1121="N/A","NA",VALUE(RIGHT(H1121,SEARCH("of",H1121)-1)))</f>
        <v>7</v>
      </c>
      <c r="AD1120" s="24">
        <f t="shared" ref="AD1120" si="11101">IF(AA1120="Leftover",1,IF(AB1120="NA","NA",AB1120/AC1120))</f>
        <v>1</v>
      </c>
      <c r="AE1120" s="25">
        <f t="shared" ref="AE1120" si="11102">IF(ISNUMBER(SEARCH("Choice",AA1120))=TRUE,1,AD1120)</f>
        <v>1</v>
      </c>
      <c r="AF1120" s="22" t="str">
        <f t="shared" ref="AF1120" si="11103">IF(ISERROR(SEARCH("Pref",H1120)),H1120,IF(SEARCH("Pref",H1120)=3,LEFT(H1120,1),IF(SEARCH("Pref",H1120)=4,LEFT(H1120,2),H1120)))</f>
        <v>Choice 2</v>
      </c>
      <c r="AG1120" s="23">
        <f t="shared" ref="AG1120" si="11104">IF(H1121="N/A","NA",VALUE(LEFT(H1121,SEARCH("of",H1121)-1)))</f>
        <v>3</v>
      </c>
      <c r="AH1120" s="23">
        <f t="shared" ref="AH1120" si="11105">IF(H1121="N/A","NA",VALUE(RIGHT(H1121,SEARCH("of",H1121)-1)))</f>
        <v>7</v>
      </c>
      <c r="AI1120" s="24">
        <f t="shared" ref="AI1120" si="11106">IF(AF1120="Leftover",1,IF(AG1120="NA","NA",AG1120/AH1120))</f>
        <v>0.42857142857142855</v>
      </c>
      <c r="AJ1120" s="25">
        <f t="shared" ref="AJ1120" si="11107">IF(ISNUMBER(SEARCH("Choice",AF1120))=TRUE,1,AI1120)</f>
        <v>1</v>
      </c>
      <c r="AK1120" s="22" t="str">
        <f t="shared" ref="AK1120" si="11108">IF(ISERROR(SEARCH("Pref",I1120)),I1120,IF(SEARCH("Pref",I1120)=3,LEFT(I1120,1),IF(SEARCH("Pref",I1120)=4,LEFT(I1120,2),I1120)))</f>
        <v>Leftover Choice 3</v>
      </c>
      <c r="AL1120" s="23">
        <f t="shared" ref="AL1120" si="11109">IF(I1121="N/A","NA",VALUE(LEFT(I1121,SEARCH("of",I1121)-1)))</f>
        <v>1</v>
      </c>
      <c r="AM1120" s="23">
        <f t="shared" ref="AM1120" si="11110">IF(I1121="N/A","NA",VALUE(RIGHT(I1121,SEARCH("of",I1121)-1)))</f>
        <v>1</v>
      </c>
      <c r="AN1120" s="24">
        <f t="shared" ref="AN1120" si="11111">IF(AK1120="Leftover",1,IF(AL1120="NA","NA",AL1120/AM1120))</f>
        <v>1</v>
      </c>
      <c r="AO1120" s="25">
        <f t="shared" ref="AO1120" si="11112">IF(ISNUMBER(SEARCH("Choice",AK1120))=TRUE,1,AN1120)</f>
        <v>1</v>
      </c>
    </row>
    <row r="1121" spans="1:41" ht="12" customHeight="1" x14ac:dyDescent="0.25">
      <c r="A1121" s="35"/>
      <c r="B1121" s="38"/>
      <c r="C1121" s="6" t="s">
        <v>16</v>
      </c>
      <c r="D1121" s="5" t="s">
        <v>55</v>
      </c>
      <c r="E1121" s="5" t="s">
        <v>55</v>
      </c>
      <c r="F1121" s="5" t="s">
        <v>55</v>
      </c>
      <c r="G1121" s="5" t="s">
        <v>55</v>
      </c>
      <c r="H1121" s="5" t="s">
        <v>260</v>
      </c>
      <c r="I1121" s="5" t="s">
        <v>56</v>
      </c>
      <c r="J1121" s="22"/>
      <c r="K1121" s="26"/>
      <c r="L1121" s="22"/>
      <c r="M1121" s="23"/>
      <c r="N1121" s="23"/>
      <c r="O1121" s="27"/>
      <c r="P1121" s="23"/>
      <c r="Q1121" s="22"/>
      <c r="R1121" s="23"/>
      <c r="S1121" s="23"/>
      <c r="T1121" s="27"/>
      <c r="U1121" s="23"/>
      <c r="V1121" s="22"/>
      <c r="W1121" s="23"/>
      <c r="X1121" s="23"/>
      <c r="Y1121" s="27"/>
      <c r="Z1121" s="23"/>
      <c r="AA1121" s="22"/>
      <c r="AB1121" s="23"/>
      <c r="AC1121" s="23"/>
      <c r="AD1121" s="27"/>
      <c r="AE1121" s="23"/>
      <c r="AF1121" s="22"/>
      <c r="AG1121" s="23"/>
      <c r="AH1121" s="23"/>
      <c r="AI1121" s="27"/>
      <c r="AJ1121" s="23"/>
    </row>
    <row r="1122" spans="1:41" ht="9" customHeight="1" x14ac:dyDescent="0.25">
      <c r="A1122" s="36"/>
      <c r="B1122" s="41"/>
      <c r="C1122" s="42"/>
      <c r="D1122" s="42"/>
      <c r="E1122" s="42"/>
      <c r="F1122" s="42"/>
      <c r="G1122" s="42"/>
      <c r="H1122" s="42"/>
      <c r="I1122" s="42"/>
      <c r="J1122" s="28"/>
      <c r="K1122" s="29"/>
      <c r="L1122" s="22"/>
      <c r="M1122" s="23"/>
      <c r="N1122" s="23"/>
      <c r="O1122" s="27"/>
      <c r="P1122" s="23"/>
      <c r="Q1122" s="22"/>
      <c r="R1122" s="23"/>
      <c r="S1122" s="23"/>
      <c r="T1122" s="27"/>
      <c r="U1122" s="23"/>
      <c r="V1122" s="22"/>
      <c r="W1122" s="23"/>
      <c r="X1122" s="23"/>
      <c r="Y1122" s="27"/>
      <c r="Z1122" s="23"/>
      <c r="AA1122" s="22"/>
      <c r="AB1122" s="23"/>
      <c r="AC1122" s="23"/>
      <c r="AD1122" s="27"/>
      <c r="AE1122" s="23"/>
      <c r="AF1122" s="22"/>
      <c r="AG1122" s="23"/>
      <c r="AH1122" s="23"/>
      <c r="AI1122" s="27"/>
      <c r="AJ1122" s="23"/>
    </row>
    <row r="1123" spans="1:41" ht="10.95" customHeight="1" x14ac:dyDescent="0.25">
      <c r="A1123" s="34" t="s">
        <v>709</v>
      </c>
      <c r="B1123" s="37" t="s">
        <v>229</v>
      </c>
      <c r="C1123" s="6" t="s">
        <v>11</v>
      </c>
      <c r="D1123" s="5" t="s">
        <v>79</v>
      </c>
      <c r="E1123" s="5" t="s">
        <v>79</v>
      </c>
      <c r="F1123" s="5" t="s">
        <v>79</v>
      </c>
      <c r="G1123" s="5" t="s">
        <v>79</v>
      </c>
      <c r="H1123" s="5" t="s">
        <v>30</v>
      </c>
      <c r="I1123" s="7" t="s">
        <v>23</v>
      </c>
      <c r="J1123" s="20" t="str">
        <f t="shared" ref="J1123:K1123" si="11113">A1123</f>
        <v>DF107O2R</v>
      </c>
      <c r="K1123" s="21" t="str">
        <f t="shared" si="11113"/>
        <v>B</v>
      </c>
      <c r="L1123" s="22" t="str">
        <f t="shared" ref="L1123" si="11114">IF(ISERROR(SEARCH("Pref",D1123)),D1123,IF(SEARCH("Pref",D1123)=3,LEFT(D1123,1),IF(SEARCH("Pref",D1123)=4,LEFT(D1123,2),D1123)))</f>
        <v>Leftover</v>
      </c>
      <c r="M1123" s="23" t="str">
        <f t="shared" ref="M1123" si="11115">IF(D1124="N/A","NA",VALUE(LEFT(D1124,SEARCH("of",D1124)-1)))</f>
        <v>NA</v>
      </c>
      <c r="N1123" s="23" t="str">
        <f t="shared" ref="N1123" si="11116">IF(D1124="N/A","NA",VALUE(RIGHT(D1124,SEARCH("of",D1124)-1)))</f>
        <v>NA</v>
      </c>
      <c r="O1123" s="24">
        <f t="shared" ref="O1123" si="11117">IF(L1123="Leftover",1,IF(M1123="NA","NA",M1123/N1123))</f>
        <v>1</v>
      </c>
      <c r="P1123" s="25">
        <f t="shared" ref="P1123" si="11118">IF(ISNUMBER(SEARCH("Choice",L1123))=TRUE,1,O1123)</f>
        <v>1</v>
      </c>
      <c r="Q1123" s="22" t="str">
        <f t="shared" ref="Q1123" si="11119">IF(ISERROR(SEARCH("Pref",E1123)),E1123,IF(SEARCH("Pref",E1123)=3,LEFT(E1123,1),IF(SEARCH("Pref",E1123)=4,LEFT(E1123,2),E1123)))</f>
        <v>Leftover</v>
      </c>
      <c r="R1123" s="23" t="str">
        <f t="shared" ref="R1123" si="11120">IF(E1124="N/A","NA",VALUE(LEFT(E1124,SEARCH("of",E1124)-1)))</f>
        <v>NA</v>
      </c>
      <c r="S1123" s="23" t="str">
        <f t="shared" ref="S1123" si="11121">IF(E1124="N/A","NA",VALUE(RIGHT(E1124,SEARCH("of",E1124)-1)))</f>
        <v>NA</v>
      </c>
      <c r="T1123" s="24">
        <f t="shared" ref="T1123" si="11122">IF(Q1123="Leftover",1,IF(R1123="NA","NA",R1123/S1123))</f>
        <v>1</v>
      </c>
      <c r="U1123" s="25">
        <f t="shared" ref="U1123" si="11123">IF(ISNUMBER(SEARCH("Choice",Q1123))=TRUE,1,T1123)</f>
        <v>1</v>
      </c>
      <c r="V1123" s="22" t="str">
        <f t="shared" ref="V1123" si="11124">IF(ISERROR(SEARCH("Pref",F1123)),F1123,IF(SEARCH("Pref",F1123)=3,LEFT(F1123,1),IF(SEARCH("Pref",F1123)=4,LEFT(F1123,2),F1123)))</f>
        <v>Leftover</v>
      </c>
      <c r="W1123" s="23" t="str">
        <f t="shared" ref="W1123" si="11125">IF(F1124="N/A","NA",VALUE(LEFT(F1124,SEARCH("of",F1124)-1)))</f>
        <v>NA</v>
      </c>
      <c r="X1123" s="23" t="str">
        <f t="shared" ref="X1123" si="11126">IF(F1124="N/A","NA",VALUE(RIGHT(F1124,SEARCH("of",F1124)-1)))</f>
        <v>NA</v>
      </c>
      <c r="Y1123" s="24">
        <f t="shared" ref="Y1123" si="11127">IF(V1123="Leftover",1,IF(W1123="NA","NA",W1123/X1123))</f>
        <v>1</v>
      </c>
      <c r="Z1123" s="25">
        <f t="shared" ref="Z1123" si="11128">IF(ISNUMBER(SEARCH("Choice",V1123))=TRUE,1,Y1123)</f>
        <v>1</v>
      </c>
      <c r="AA1123" s="22" t="str">
        <f t="shared" ref="AA1123" si="11129">IF(ISERROR(SEARCH("Pref",G1123)),G1123,IF(SEARCH("Pref",G1123)=3,LEFT(G1123,1),IF(SEARCH("Pref",G1123)=4,LEFT(G1123,2),G1123)))</f>
        <v>Leftover</v>
      </c>
      <c r="AB1123" s="23">
        <f t="shared" ref="AB1123" si="11130">IF(H1124="N/A","NA",VALUE(LEFT(H1124,SEARCH("of",H1124)-1)))</f>
        <v>2</v>
      </c>
      <c r="AC1123" s="23">
        <f t="shared" ref="AC1123" si="11131">IF(H1124="N/A","NA",VALUE(RIGHT(H1124,SEARCH("of",H1124)-1)))</f>
        <v>33</v>
      </c>
      <c r="AD1123" s="24">
        <f t="shared" ref="AD1123" si="11132">IF(AA1123="Leftover",1,IF(AB1123="NA","NA",AB1123/AC1123))</f>
        <v>1</v>
      </c>
      <c r="AE1123" s="25">
        <f t="shared" ref="AE1123" si="11133">IF(ISNUMBER(SEARCH("Choice",AA1123))=TRUE,1,AD1123)</f>
        <v>1</v>
      </c>
      <c r="AF1123" s="22" t="str">
        <f t="shared" ref="AF1123" si="11134">IF(ISERROR(SEARCH("Pref",H1123)),H1123,IF(SEARCH("Pref",H1123)=3,LEFT(H1123,1),IF(SEARCH("Pref",H1123)=4,LEFT(H1123,2),H1123)))</f>
        <v>Choice 3</v>
      </c>
      <c r="AG1123" s="23">
        <f t="shared" ref="AG1123" si="11135">IF(H1124="N/A","NA",VALUE(LEFT(H1124,SEARCH("of",H1124)-1)))</f>
        <v>2</v>
      </c>
      <c r="AH1123" s="23">
        <f t="shared" ref="AH1123" si="11136">IF(H1124="N/A","NA",VALUE(RIGHT(H1124,SEARCH("of",H1124)-1)))</f>
        <v>33</v>
      </c>
      <c r="AI1123" s="24">
        <f t="shared" ref="AI1123" si="11137">IF(AF1123="Leftover",1,IF(AG1123="NA","NA",AG1123/AH1123))</f>
        <v>6.0606060606060608E-2</v>
      </c>
      <c r="AJ1123" s="25">
        <f t="shared" ref="AJ1123" si="11138">IF(ISNUMBER(SEARCH("Choice",AF1123))=TRUE,1,AI1123)</f>
        <v>1</v>
      </c>
      <c r="AK1123" s="22" t="str">
        <f t="shared" ref="AK1123" si="11139">IF(ISERROR(SEARCH("Pref",I1123)),I1123,IF(SEARCH("Pref",I1123)=3,LEFT(I1123,1),IF(SEARCH("Pref",I1123)=4,LEFT(I1123,2),I1123)))</f>
        <v>Leftover Choice 1</v>
      </c>
      <c r="AL1123" s="23">
        <f t="shared" ref="AL1123" si="11140">IF(I1124="N/A","NA",VALUE(LEFT(I1124,SEARCH("of",I1124)-1)))</f>
        <v>5</v>
      </c>
      <c r="AM1123" s="23">
        <f t="shared" ref="AM1123" si="11141">IF(I1124="N/A","NA",VALUE(RIGHT(I1124,SEARCH("of",I1124)-1)))</f>
        <v>11</v>
      </c>
      <c r="AN1123" s="24">
        <f t="shared" ref="AN1123" si="11142">IF(AK1123="Leftover",1,IF(AL1123="NA","NA",AL1123/AM1123))</f>
        <v>0.45454545454545453</v>
      </c>
      <c r="AO1123" s="25">
        <f t="shared" ref="AO1123" si="11143">IF(ISNUMBER(SEARCH("Choice",AK1123))=TRUE,1,AN1123)</f>
        <v>1</v>
      </c>
    </row>
    <row r="1124" spans="1:41" ht="12" customHeight="1" x14ac:dyDescent="0.25">
      <c r="A1124" s="35"/>
      <c r="B1124" s="38"/>
      <c r="C1124" s="6" t="s">
        <v>16</v>
      </c>
      <c r="D1124" s="5" t="s">
        <v>55</v>
      </c>
      <c r="E1124" s="5" t="s">
        <v>55</v>
      </c>
      <c r="F1124" s="5" t="s">
        <v>55</v>
      </c>
      <c r="G1124" s="5" t="s">
        <v>55</v>
      </c>
      <c r="H1124" s="5" t="s">
        <v>710</v>
      </c>
      <c r="I1124" s="5" t="s">
        <v>159</v>
      </c>
      <c r="J1124" s="22"/>
      <c r="K1124" s="26"/>
      <c r="L1124" s="22"/>
      <c r="M1124" s="23"/>
      <c r="N1124" s="23"/>
      <c r="O1124" s="27"/>
      <c r="P1124" s="23"/>
      <c r="Q1124" s="22"/>
      <c r="R1124" s="23"/>
      <c r="S1124" s="23"/>
      <c r="T1124" s="27"/>
      <c r="U1124" s="23"/>
      <c r="V1124" s="22"/>
      <c r="W1124" s="23"/>
      <c r="X1124" s="23"/>
      <c r="Y1124" s="27"/>
      <c r="Z1124" s="23"/>
      <c r="AA1124" s="22"/>
      <c r="AB1124" s="23"/>
      <c r="AC1124" s="23"/>
      <c r="AD1124" s="27"/>
      <c r="AE1124" s="23"/>
      <c r="AF1124" s="22"/>
      <c r="AG1124" s="23"/>
      <c r="AH1124" s="23"/>
      <c r="AI1124" s="27"/>
      <c r="AJ1124" s="23"/>
    </row>
    <row r="1125" spans="1:41" ht="9" customHeight="1" x14ac:dyDescent="0.25">
      <c r="A1125" s="36"/>
      <c r="B1125" s="41"/>
      <c r="C1125" s="42"/>
      <c r="D1125" s="42"/>
      <c r="E1125" s="42"/>
      <c r="F1125" s="42"/>
      <c r="G1125" s="42"/>
      <c r="H1125" s="42"/>
      <c r="I1125" s="42"/>
      <c r="J1125" s="28"/>
      <c r="K1125" s="29"/>
      <c r="L1125" s="22"/>
      <c r="M1125" s="23"/>
      <c r="N1125" s="23"/>
      <c r="O1125" s="27"/>
      <c r="P1125" s="23"/>
      <c r="Q1125" s="22"/>
      <c r="R1125" s="23"/>
      <c r="S1125" s="23"/>
      <c r="T1125" s="27"/>
      <c r="U1125" s="23"/>
      <c r="V1125" s="22"/>
      <c r="W1125" s="23"/>
      <c r="X1125" s="23"/>
      <c r="Y1125" s="27"/>
      <c r="Z1125" s="23"/>
      <c r="AA1125" s="22"/>
      <c r="AB1125" s="23"/>
      <c r="AC1125" s="23"/>
      <c r="AD1125" s="27"/>
      <c r="AE1125" s="23"/>
      <c r="AF1125" s="22"/>
      <c r="AG1125" s="23"/>
      <c r="AH1125" s="23"/>
      <c r="AI1125" s="27"/>
      <c r="AJ1125" s="23"/>
    </row>
    <row r="1126" spans="1:41" ht="19.95" customHeight="1" x14ac:dyDescent="0.25">
      <c r="A1126" s="34" t="s">
        <v>711</v>
      </c>
      <c r="B1126" s="37" t="s">
        <v>229</v>
      </c>
      <c r="C1126" s="6" t="s">
        <v>11</v>
      </c>
      <c r="D1126" s="5" t="s">
        <v>79</v>
      </c>
      <c r="E1126" s="5" t="s">
        <v>79</v>
      </c>
      <c r="F1126" s="5" t="s">
        <v>79</v>
      </c>
      <c r="G1126" s="5" t="s">
        <v>79</v>
      </c>
      <c r="H1126" s="5" t="s">
        <v>13</v>
      </c>
      <c r="I1126" s="5" t="s">
        <v>53</v>
      </c>
      <c r="J1126" s="20" t="str">
        <f t="shared" ref="J1126:K1126" si="11144">A1126</f>
        <v>DF107O3A</v>
      </c>
      <c r="K1126" s="21" t="str">
        <f t="shared" si="11144"/>
        <v>B</v>
      </c>
      <c r="L1126" s="22" t="str">
        <f t="shared" ref="L1126" si="11145">IF(ISERROR(SEARCH("Pref",D1126)),D1126,IF(SEARCH("Pref",D1126)=3,LEFT(D1126,1),IF(SEARCH("Pref",D1126)=4,LEFT(D1126,2),D1126)))</f>
        <v>Leftover</v>
      </c>
      <c r="M1126" s="23" t="str">
        <f t="shared" ref="M1126" si="11146">IF(D1127="N/A","NA",VALUE(LEFT(D1127,SEARCH("of",D1127)-1)))</f>
        <v>NA</v>
      </c>
      <c r="N1126" s="23" t="str">
        <f t="shared" ref="N1126" si="11147">IF(D1127="N/A","NA",VALUE(RIGHT(D1127,SEARCH("of",D1127)-1)))</f>
        <v>NA</v>
      </c>
      <c r="O1126" s="24">
        <f t="shared" ref="O1126" si="11148">IF(L1126="Leftover",1,IF(M1126="NA","NA",M1126/N1126))</f>
        <v>1</v>
      </c>
      <c r="P1126" s="25">
        <f t="shared" ref="P1126" si="11149">IF(ISNUMBER(SEARCH("Choice",L1126))=TRUE,1,O1126)</f>
        <v>1</v>
      </c>
      <c r="Q1126" s="22" t="str">
        <f t="shared" ref="Q1126" si="11150">IF(ISERROR(SEARCH("Pref",E1126)),E1126,IF(SEARCH("Pref",E1126)=3,LEFT(E1126,1),IF(SEARCH("Pref",E1126)=4,LEFT(E1126,2),E1126)))</f>
        <v>Leftover</v>
      </c>
      <c r="R1126" s="23" t="str">
        <f t="shared" ref="R1126" si="11151">IF(E1127="N/A","NA",VALUE(LEFT(E1127,SEARCH("of",E1127)-1)))</f>
        <v>NA</v>
      </c>
      <c r="S1126" s="23" t="str">
        <f t="shared" ref="S1126" si="11152">IF(E1127="N/A","NA",VALUE(RIGHT(E1127,SEARCH("of",E1127)-1)))</f>
        <v>NA</v>
      </c>
      <c r="T1126" s="24">
        <f t="shared" ref="T1126" si="11153">IF(Q1126="Leftover",1,IF(R1126="NA","NA",R1126/S1126))</f>
        <v>1</v>
      </c>
      <c r="U1126" s="25">
        <f t="shared" ref="U1126" si="11154">IF(ISNUMBER(SEARCH("Choice",Q1126))=TRUE,1,T1126)</f>
        <v>1</v>
      </c>
      <c r="V1126" s="22" t="str">
        <f t="shared" ref="V1126" si="11155">IF(ISERROR(SEARCH("Pref",F1126)),F1126,IF(SEARCH("Pref",F1126)=3,LEFT(F1126,1),IF(SEARCH("Pref",F1126)=4,LEFT(F1126,2),F1126)))</f>
        <v>Leftover</v>
      </c>
      <c r="W1126" s="23" t="str">
        <f t="shared" ref="W1126" si="11156">IF(F1127="N/A","NA",VALUE(LEFT(F1127,SEARCH("of",F1127)-1)))</f>
        <v>NA</v>
      </c>
      <c r="X1126" s="23" t="str">
        <f t="shared" ref="X1126" si="11157">IF(F1127="N/A","NA",VALUE(RIGHT(F1127,SEARCH("of",F1127)-1)))</f>
        <v>NA</v>
      </c>
      <c r="Y1126" s="24">
        <f t="shared" ref="Y1126" si="11158">IF(V1126="Leftover",1,IF(W1126="NA","NA",W1126/X1126))</f>
        <v>1</v>
      </c>
      <c r="Z1126" s="25">
        <f t="shared" ref="Z1126" si="11159">IF(ISNUMBER(SEARCH("Choice",V1126))=TRUE,1,Y1126)</f>
        <v>1</v>
      </c>
      <c r="AA1126" s="22" t="str">
        <f t="shared" ref="AA1126" si="11160">IF(ISERROR(SEARCH("Pref",G1126)),G1126,IF(SEARCH("Pref",G1126)=3,LEFT(G1126,1),IF(SEARCH("Pref",G1126)=4,LEFT(G1126,2),G1126)))</f>
        <v>Leftover</v>
      </c>
      <c r="AB1126" s="23">
        <f t="shared" ref="AB1126" si="11161">IF(H1127="N/A","NA",VALUE(LEFT(H1127,SEARCH("of",H1127)-1)))</f>
        <v>1</v>
      </c>
      <c r="AC1126" s="23">
        <f t="shared" ref="AC1126" si="11162">IF(H1127="N/A","NA",VALUE(RIGHT(H1127,SEARCH("of",H1127)-1)))</f>
        <v>1</v>
      </c>
      <c r="AD1126" s="24">
        <f t="shared" ref="AD1126" si="11163">IF(AA1126="Leftover",1,IF(AB1126="NA","NA",AB1126/AC1126))</f>
        <v>1</v>
      </c>
      <c r="AE1126" s="25">
        <f t="shared" ref="AE1126" si="11164">IF(ISNUMBER(SEARCH("Choice",AA1126))=TRUE,1,AD1126)</f>
        <v>1</v>
      </c>
      <c r="AF1126" s="22" t="str">
        <f t="shared" ref="AF1126" si="11165">IF(ISERROR(SEARCH("Pref",H1126)),H1126,IF(SEARCH("Pref",H1126)=3,LEFT(H1126,1),IF(SEARCH("Pref",H1126)=4,LEFT(H1126,2),H1126)))</f>
        <v>Choice 2</v>
      </c>
      <c r="AG1126" s="23">
        <f t="shared" ref="AG1126" si="11166">IF(H1127="N/A","NA",VALUE(LEFT(H1127,SEARCH("of",H1127)-1)))</f>
        <v>1</v>
      </c>
      <c r="AH1126" s="23">
        <f t="shared" ref="AH1126" si="11167">IF(H1127="N/A","NA",VALUE(RIGHT(H1127,SEARCH("of",H1127)-1)))</f>
        <v>1</v>
      </c>
      <c r="AI1126" s="24">
        <f t="shared" ref="AI1126" si="11168">IF(AF1126="Leftover",1,IF(AG1126="NA","NA",AG1126/AH1126))</f>
        <v>1</v>
      </c>
      <c r="AJ1126" s="25">
        <f t="shared" ref="AJ1126" si="11169">IF(ISNUMBER(SEARCH("Choice",AF1126))=TRUE,1,AI1126)</f>
        <v>1</v>
      </c>
      <c r="AK1126" s="22" t="str">
        <f t="shared" ref="AK1126" si="11170">IF(ISERROR(SEARCH("Pref",I1126)),I1126,IF(SEARCH("Pref",I1126)=3,LEFT(I1126,1),IF(SEARCH("Pref",I1126)=4,LEFT(I1126,2),I1126)))</f>
        <v>No Apps</v>
      </c>
      <c r="AL1126" s="23" t="str">
        <f t="shared" ref="AL1126" si="11171">IF(I1127="N/A","NA",VALUE(LEFT(I1127,SEARCH("of",I1127)-1)))</f>
        <v>NA</v>
      </c>
      <c r="AM1126" s="23" t="str">
        <f t="shared" ref="AM1126" si="11172">IF(I1127="N/A","NA",VALUE(RIGHT(I1127,SEARCH("of",I1127)-1)))</f>
        <v>NA</v>
      </c>
      <c r="AN1126" s="24" t="str">
        <f t="shared" ref="AN1126" si="11173">IF(AK1126="Leftover",1,IF(AL1126="NA","NA",AL1126/AM1126))</f>
        <v>NA</v>
      </c>
      <c r="AO1126" s="25" t="str">
        <f t="shared" ref="AO1126" si="11174">IF(ISNUMBER(SEARCH("Choice",AK1126))=TRUE,1,AN1126)</f>
        <v>NA</v>
      </c>
    </row>
    <row r="1127" spans="1:41" ht="12" customHeight="1" x14ac:dyDescent="0.25">
      <c r="A1127" s="35"/>
      <c r="B1127" s="38"/>
      <c r="C1127" s="6" t="s">
        <v>16</v>
      </c>
      <c r="D1127" s="5" t="s">
        <v>55</v>
      </c>
      <c r="E1127" s="5" t="s">
        <v>55</v>
      </c>
      <c r="F1127" s="5" t="s">
        <v>55</v>
      </c>
      <c r="G1127" s="5" t="s">
        <v>55</v>
      </c>
      <c r="H1127" s="5" t="s">
        <v>56</v>
      </c>
      <c r="I1127" s="5" t="s">
        <v>55</v>
      </c>
      <c r="J1127" s="22"/>
      <c r="K1127" s="26"/>
      <c r="L1127" s="22"/>
      <c r="M1127" s="23"/>
      <c r="N1127" s="23"/>
      <c r="O1127" s="27"/>
      <c r="P1127" s="23"/>
      <c r="Q1127" s="22"/>
      <c r="R1127" s="23"/>
      <c r="S1127" s="23"/>
      <c r="T1127" s="27"/>
      <c r="U1127" s="23"/>
      <c r="V1127" s="22"/>
      <c r="W1127" s="23"/>
      <c r="X1127" s="23"/>
      <c r="Y1127" s="27"/>
      <c r="Z1127" s="23"/>
      <c r="AA1127" s="22"/>
      <c r="AB1127" s="23"/>
      <c r="AC1127" s="23"/>
      <c r="AD1127" s="27"/>
      <c r="AE1127" s="23"/>
      <c r="AF1127" s="22"/>
      <c r="AG1127" s="23"/>
      <c r="AH1127" s="23"/>
      <c r="AI1127" s="27"/>
      <c r="AJ1127" s="23"/>
    </row>
    <row r="1128" spans="1:41" ht="9" customHeight="1" x14ac:dyDescent="0.25">
      <c r="A1128" s="36"/>
      <c r="B1128" s="41"/>
      <c r="C1128" s="42"/>
      <c r="D1128" s="42"/>
      <c r="E1128" s="42"/>
      <c r="F1128" s="42"/>
      <c r="G1128" s="42"/>
      <c r="H1128" s="42"/>
      <c r="I1128" s="42"/>
      <c r="J1128" s="28"/>
      <c r="K1128" s="29"/>
      <c r="L1128" s="22"/>
      <c r="M1128" s="23"/>
      <c r="N1128" s="23"/>
      <c r="O1128" s="27"/>
      <c r="P1128" s="23"/>
      <c r="Q1128" s="22"/>
      <c r="R1128" s="23"/>
      <c r="S1128" s="23"/>
      <c r="T1128" s="27"/>
      <c r="U1128" s="23"/>
      <c r="V1128" s="22"/>
      <c r="W1128" s="23"/>
      <c r="X1128" s="23"/>
      <c r="Y1128" s="27"/>
      <c r="Z1128" s="23"/>
      <c r="AA1128" s="22"/>
      <c r="AB1128" s="23"/>
      <c r="AC1128" s="23"/>
      <c r="AD1128" s="27"/>
      <c r="AE1128" s="23"/>
      <c r="AF1128" s="22"/>
      <c r="AG1128" s="23"/>
      <c r="AH1128" s="23"/>
      <c r="AI1128" s="27"/>
      <c r="AJ1128" s="23"/>
    </row>
    <row r="1129" spans="1:41" ht="12" customHeight="1" x14ac:dyDescent="0.25">
      <c r="A1129" s="34" t="s">
        <v>712</v>
      </c>
      <c r="B1129" s="37" t="s">
        <v>229</v>
      </c>
      <c r="C1129" s="6" t="s">
        <v>11</v>
      </c>
      <c r="D1129" s="5" t="s">
        <v>79</v>
      </c>
      <c r="E1129" s="5" t="s">
        <v>79</v>
      </c>
      <c r="F1129" s="5" t="s">
        <v>79</v>
      </c>
      <c r="G1129" s="5" t="s">
        <v>79</v>
      </c>
      <c r="H1129" s="5" t="s">
        <v>30</v>
      </c>
      <c r="I1129" s="7" t="s">
        <v>14</v>
      </c>
      <c r="J1129" s="20" t="str">
        <f t="shared" ref="J1129:K1129" si="11175">A1129</f>
        <v>DF107O3M</v>
      </c>
      <c r="K1129" s="21" t="str">
        <f t="shared" si="11175"/>
        <v>B</v>
      </c>
      <c r="L1129" s="22" t="str">
        <f t="shared" ref="L1129" si="11176">IF(ISERROR(SEARCH("Pref",D1129)),D1129,IF(SEARCH("Pref",D1129)=3,LEFT(D1129,1),IF(SEARCH("Pref",D1129)=4,LEFT(D1129,2),D1129)))</f>
        <v>Leftover</v>
      </c>
      <c r="M1129" s="23" t="str">
        <f t="shared" ref="M1129" si="11177">IF(D1130="N/A","NA",VALUE(LEFT(D1130,SEARCH("of",D1130)-1)))</f>
        <v>NA</v>
      </c>
      <c r="N1129" s="23" t="str">
        <f t="shared" ref="N1129" si="11178">IF(D1130="N/A","NA",VALUE(RIGHT(D1130,SEARCH("of",D1130)-1)))</f>
        <v>NA</v>
      </c>
      <c r="O1129" s="24">
        <f t="shared" ref="O1129" si="11179">IF(L1129="Leftover",1,IF(M1129="NA","NA",M1129/N1129))</f>
        <v>1</v>
      </c>
      <c r="P1129" s="25">
        <f t="shared" ref="P1129" si="11180">IF(ISNUMBER(SEARCH("Choice",L1129))=TRUE,1,O1129)</f>
        <v>1</v>
      </c>
      <c r="Q1129" s="22" t="str">
        <f t="shared" ref="Q1129" si="11181">IF(ISERROR(SEARCH("Pref",E1129)),E1129,IF(SEARCH("Pref",E1129)=3,LEFT(E1129,1),IF(SEARCH("Pref",E1129)=4,LEFT(E1129,2),E1129)))</f>
        <v>Leftover</v>
      </c>
      <c r="R1129" s="23" t="str">
        <f t="shared" ref="R1129" si="11182">IF(E1130="N/A","NA",VALUE(LEFT(E1130,SEARCH("of",E1130)-1)))</f>
        <v>NA</v>
      </c>
      <c r="S1129" s="23" t="str">
        <f t="shared" ref="S1129" si="11183">IF(E1130="N/A","NA",VALUE(RIGHT(E1130,SEARCH("of",E1130)-1)))</f>
        <v>NA</v>
      </c>
      <c r="T1129" s="24">
        <f t="shared" ref="T1129" si="11184">IF(Q1129="Leftover",1,IF(R1129="NA","NA",R1129/S1129))</f>
        <v>1</v>
      </c>
      <c r="U1129" s="25">
        <f t="shared" ref="U1129" si="11185">IF(ISNUMBER(SEARCH("Choice",Q1129))=TRUE,1,T1129)</f>
        <v>1</v>
      </c>
      <c r="V1129" s="22" t="str">
        <f t="shared" ref="V1129" si="11186">IF(ISERROR(SEARCH("Pref",F1129)),F1129,IF(SEARCH("Pref",F1129)=3,LEFT(F1129,1),IF(SEARCH("Pref",F1129)=4,LEFT(F1129,2),F1129)))</f>
        <v>Leftover</v>
      </c>
      <c r="W1129" s="23" t="str">
        <f t="shared" ref="W1129" si="11187">IF(F1130="N/A","NA",VALUE(LEFT(F1130,SEARCH("of",F1130)-1)))</f>
        <v>NA</v>
      </c>
      <c r="X1129" s="23" t="str">
        <f t="shared" ref="X1129" si="11188">IF(F1130="N/A","NA",VALUE(RIGHT(F1130,SEARCH("of",F1130)-1)))</f>
        <v>NA</v>
      </c>
      <c r="Y1129" s="24">
        <f t="shared" ref="Y1129" si="11189">IF(V1129="Leftover",1,IF(W1129="NA","NA",W1129/X1129))</f>
        <v>1</v>
      </c>
      <c r="Z1129" s="25">
        <f t="shared" ref="Z1129" si="11190">IF(ISNUMBER(SEARCH("Choice",V1129))=TRUE,1,Y1129)</f>
        <v>1</v>
      </c>
      <c r="AA1129" s="22" t="str">
        <f t="shared" ref="AA1129" si="11191">IF(ISERROR(SEARCH("Pref",G1129)),G1129,IF(SEARCH("Pref",G1129)=3,LEFT(G1129,1),IF(SEARCH("Pref",G1129)=4,LEFT(G1129,2),G1129)))</f>
        <v>Leftover</v>
      </c>
      <c r="AB1129" s="23">
        <f t="shared" ref="AB1129" si="11192">IF(H1130="N/A","NA",VALUE(LEFT(H1130,SEARCH("of",H1130)-1)))</f>
        <v>1</v>
      </c>
      <c r="AC1129" s="23">
        <f t="shared" ref="AC1129" si="11193">IF(H1130="N/A","NA",VALUE(RIGHT(H1130,SEARCH("of",H1130)-1)))</f>
        <v>1</v>
      </c>
      <c r="AD1129" s="24">
        <f t="shared" ref="AD1129" si="11194">IF(AA1129="Leftover",1,IF(AB1129="NA","NA",AB1129/AC1129))</f>
        <v>1</v>
      </c>
      <c r="AE1129" s="25">
        <f t="shared" ref="AE1129" si="11195">IF(ISNUMBER(SEARCH("Choice",AA1129))=TRUE,1,AD1129)</f>
        <v>1</v>
      </c>
      <c r="AF1129" s="22" t="str">
        <f t="shared" ref="AF1129" si="11196">IF(ISERROR(SEARCH("Pref",H1129)),H1129,IF(SEARCH("Pref",H1129)=3,LEFT(H1129,1),IF(SEARCH("Pref",H1129)=4,LEFT(H1129,2),H1129)))</f>
        <v>Choice 3</v>
      </c>
      <c r="AG1129" s="23">
        <f t="shared" ref="AG1129" si="11197">IF(H1130="N/A","NA",VALUE(LEFT(H1130,SEARCH("of",H1130)-1)))</f>
        <v>1</v>
      </c>
      <c r="AH1129" s="23">
        <f t="shared" ref="AH1129" si="11198">IF(H1130="N/A","NA",VALUE(RIGHT(H1130,SEARCH("of",H1130)-1)))</f>
        <v>1</v>
      </c>
      <c r="AI1129" s="24">
        <f t="shared" ref="AI1129" si="11199">IF(AF1129="Leftover",1,IF(AG1129="NA","NA",AG1129/AH1129))</f>
        <v>1</v>
      </c>
      <c r="AJ1129" s="25">
        <f t="shared" ref="AJ1129" si="11200">IF(ISNUMBER(SEARCH("Choice",AF1129))=TRUE,1,AI1129)</f>
        <v>1</v>
      </c>
      <c r="AK1129" s="22" t="str">
        <f t="shared" ref="AK1129" si="11201">IF(ISERROR(SEARCH("Pref",I1129)),I1129,IF(SEARCH("Pref",I1129)=3,LEFT(I1129,1),IF(SEARCH("Pref",I1129)=4,LEFT(I1129,2),I1129)))</f>
        <v>Leftover Choice 2</v>
      </c>
      <c r="AL1129" s="23">
        <f t="shared" ref="AL1129" si="11202">IF(I1130="N/A","NA",VALUE(LEFT(I1130,SEARCH("of",I1130)-1)))</f>
        <v>1</v>
      </c>
      <c r="AM1129" s="23">
        <f t="shared" ref="AM1129" si="11203">IF(I1130="N/A","NA",VALUE(RIGHT(I1130,SEARCH("of",I1130)-1)))</f>
        <v>1</v>
      </c>
      <c r="AN1129" s="24">
        <f t="shared" ref="AN1129" si="11204">IF(AK1129="Leftover",1,IF(AL1129="NA","NA",AL1129/AM1129))</f>
        <v>1</v>
      </c>
      <c r="AO1129" s="25">
        <f t="shared" ref="AO1129" si="11205">IF(ISNUMBER(SEARCH("Choice",AK1129))=TRUE,1,AN1129)</f>
        <v>1</v>
      </c>
    </row>
    <row r="1130" spans="1:41" ht="12" customHeight="1" x14ac:dyDescent="0.25">
      <c r="A1130" s="35"/>
      <c r="B1130" s="38"/>
      <c r="C1130" s="6" t="s">
        <v>16</v>
      </c>
      <c r="D1130" s="5" t="s">
        <v>55</v>
      </c>
      <c r="E1130" s="5" t="s">
        <v>55</v>
      </c>
      <c r="F1130" s="5" t="s">
        <v>55</v>
      </c>
      <c r="G1130" s="5" t="s">
        <v>55</v>
      </c>
      <c r="H1130" s="5" t="s">
        <v>56</v>
      </c>
      <c r="I1130" s="5" t="s">
        <v>56</v>
      </c>
      <c r="J1130" s="22"/>
      <c r="K1130" s="26"/>
      <c r="L1130" s="22"/>
      <c r="M1130" s="23"/>
      <c r="N1130" s="23"/>
      <c r="O1130" s="27"/>
      <c r="P1130" s="23"/>
      <c r="Q1130" s="22"/>
      <c r="R1130" s="23"/>
      <c r="S1130" s="23"/>
      <c r="T1130" s="27"/>
      <c r="U1130" s="23"/>
      <c r="V1130" s="22"/>
      <c r="W1130" s="23"/>
      <c r="X1130" s="23"/>
      <c r="Y1130" s="27"/>
      <c r="Z1130" s="23"/>
      <c r="AA1130" s="22"/>
      <c r="AB1130" s="23"/>
      <c r="AC1130" s="23"/>
      <c r="AD1130" s="27"/>
      <c r="AE1130" s="23"/>
      <c r="AF1130" s="22"/>
      <c r="AG1130" s="23"/>
      <c r="AH1130" s="23"/>
      <c r="AI1130" s="27"/>
      <c r="AJ1130" s="23"/>
    </row>
    <row r="1131" spans="1:41" ht="9" customHeight="1" x14ac:dyDescent="0.25">
      <c r="A1131" s="36"/>
      <c r="B1131" s="41"/>
      <c r="C1131" s="42"/>
      <c r="D1131" s="42"/>
      <c r="E1131" s="42"/>
      <c r="F1131" s="42"/>
      <c r="G1131" s="42"/>
      <c r="H1131" s="42"/>
      <c r="I1131" s="42"/>
      <c r="J1131" s="28"/>
      <c r="K1131" s="29"/>
      <c r="L1131" s="22"/>
      <c r="M1131" s="23"/>
      <c r="N1131" s="23"/>
      <c r="O1131" s="27"/>
      <c r="P1131" s="23"/>
      <c r="Q1131" s="22"/>
      <c r="R1131" s="23"/>
      <c r="S1131" s="23"/>
      <c r="T1131" s="27"/>
      <c r="U1131" s="23"/>
      <c r="V1131" s="22"/>
      <c r="W1131" s="23"/>
      <c r="X1131" s="23"/>
      <c r="Y1131" s="27"/>
      <c r="Z1131" s="23"/>
      <c r="AA1131" s="22"/>
      <c r="AB1131" s="23"/>
      <c r="AC1131" s="23"/>
      <c r="AD1131" s="27"/>
      <c r="AE1131" s="23"/>
      <c r="AF1131" s="22"/>
      <c r="AG1131" s="23"/>
      <c r="AH1131" s="23"/>
      <c r="AI1131" s="27"/>
      <c r="AJ1131" s="23"/>
    </row>
    <row r="1132" spans="1:41" ht="10.95" customHeight="1" x14ac:dyDescent="0.25">
      <c r="A1132" s="34" t="s">
        <v>713</v>
      </c>
      <c r="B1132" s="37" t="s">
        <v>10</v>
      </c>
      <c r="C1132" s="6" t="s">
        <v>11</v>
      </c>
      <c r="D1132" s="5" t="s">
        <v>79</v>
      </c>
      <c r="E1132" s="5" t="s">
        <v>79</v>
      </c>
      <c r="F1132" s="5" t="s">
        <v>79</v>
      </c>
      <c r="G1132" s="5" t="s">
        <v>79</v>
      </c>
      <c r="H1132" s="5" t="s">
        <v>30</v>
      </c>
      <c r="I1132" s="7" t="s">
        <v>14</v>
      </c>
      <c r="J1132" s="20" t="str">
        <f t="shared" ref="J1132:K1132" si="11206">A1132</f>
        <v>DF109L1R</v>
      </c>
      <c r="K1132" s="21" t="str">
        <f t="shared" si="11206"/>
        <v>A</v>
      </c>
      <c r="L1132" s="22" t="str">
        <f t="shared" ref="L1132" si="11207">IF(ISERROR(SEARCH("Pref",D1132)),D1132,IF(SEARCH("Pref",D1132)=3,LEFT(D1132,1),IF(SEARCH("Pref",D1132)=4,LEFT(D1132,2),D1132)))</f>
        <v>Leftover</v>
      </c>
      <c r="M1132" s="23" t="str">
        <f t="shared" ref="M1132" si="11208">IF(D1133="N/A","NA",VALUE(LEFT(D1133,SEARCH("of",D1133)-1)))</f>
        <v>NA</v>
      </c>
      <c r="N1132" s="23" t="str">
        <f t="shared" ref="N1132" si="11209">IF(D1133="N/A","NA",VALUE(RIGHT(D1133,SEARCH("of",D1133)-1)))</f>
        <v>NA</v>
      </c>
      <c r="O1132" s="24">
        <f t="shared" ref="O1132" si="11210">IF(L1132="Leftover",1,IF(M1132="NA","NA",M1132/N1132))</f>
        <v>1</v>
      </c>
      <c r="P1132" s="25">
        <f t="shared" ref="P1132" si="11211">IF(ISNUMBER(SEARCH("Choice",L1132))=TRUE,1,O1132)</f>
        <v>1</v>
      </c>
      <c r="Q1132" s="22" t="str">
        <f t="shared" ref="Q1132" si="11212">IF(ISERROR(SEARCH("Pref",E1132)),E1132,IF(SEARCH("Pref",E1132)=3,LEFT(E1132,1),IF(SEARCH("Pref",E1132)=4,LEFT(E1132,2),E1132)))</f>
        <v>Leftover</v>
      </c>
      <c r="R1132" s="23" t="str">
        <f t="shared" ref="R1132" si="11213">IF(E1133="N/A","NA",VALUE(LEFT(E1133,SEARCH("of",E1133)-1)))</f>
        <v>NA</v>
      </c>
      <c r="S1132" s="23" t="str">
        <f t="shared" ref="S1132" si="11214">IF(E1133="N/A","NA",VALUE(RIGHT(E1133,SEARCH("of",E1133)-1)))</f>
        <v>NA</v>
      </c>
      <c r="T1132" s="24">
        <f t="shared" ref="T1132" si="11215">IF(Q1132="Leftover",1,IF(R1132="NA","NA",R1132/S1132))</f>
        <v>1</v>
      </c>
      <c r="U1132" s="25">
        <f t="shared" ref="U1132" si="11216">IF(ISNUMBER(SEARCH("Choice",Q1132))=TRUE,1,T1132)</f>
        <v>1</v>
      </c>
      <c r="V1132" s="22" t="str">
        <f t="shared" ref="V1132" si="11217">IF(ISERROR(SEARCH("Pref",F1132)),F1132,IF(SEARCH("Pref",F1132)=3,LEFT(F1132,1),IF(SEARCH("Pref",F1132)=4,LEFT(F1132,2),F1132)))</f>
        <v>Leftover</v>
      </c>
      <c r="W1132" s="23" t="str">
        <f t="shared" ref="W1132" si="11218">IF(F1133="N/A","NA",VALUE(LEFT(F1133,SEARCH("of",F1133)-1)))</f>
        <v>NA</v>
      </c>
      <c r="X1132" s="23" t="str">
        <f t="shared" ref="X1132" si="11219">IF(F1133="N/A","NA",VALUE(RIGHT(F1133,SEARCH("of",F1133)-1)))</f>
        <v>NA</v>
      </c>
      <c r="Y1132" s="24">
        <f t="shared" ref="Y1132" si="11220">IF(V1132="Leftover",1,IF(W1132="NA","NA",W1132/X1132))</f>
        <v>1</v>
      </c>
      <c r="Z1132" s="25">
        <f t="shared" ref="Z1132" si="11221">IF(ISNUMBER(SEARCH("Choice",V1132))=TRUE,1,Y1132)</f>
        <v>1</v>
      </c>
      <c r="AA1132" s="22" t="str">
        <f t="shared" ref="AA1132" si="11222">IF(ISERROR(SEARCH("Pref",G1132)),G1132,IF(SEARCH("Pref",G1132)=3,LEFT(G1132,1),IF(SEARCH("Pref",G1132)=4,LEFT(G1132,2),G1132)))</f>
        <v>Leftover</v>
      </c>
      <c r="AB1132" s="23">
        <f t="shared" ref="AB1132" si="11223">IF(H1133="N/A","NA",VALUE(LEFT(H1133,SEARCH("of",H1133)-1)))</f>
        <v>2</v>
      </c>
      <c r="AC1132" s="23">
        <f t="shared" ref="AC1132" si="11224">IF(H1133="N/A","NA",VALUE(RIGHT(H1133,SEARCH("of",H1133)-1)))</f>
        <v>4</v>
      </c>
      <c r="AD1132" s="24">
        <f t="shared" ref="AD1132" si="11225">IF(AA1132="Leftover",1,IF(AB1132="NA","NA",AB1132/AC1132))</f>
        <v>1</v>
      </c>
      <c r="AE1132" s="25">
        <f t="shared" ref="AE1132" si="11226">IF(ISNUMBER(SEARCH("Choice",AA1132))=TRUE,1,AD1132)</f>
        <v>1</v>
      </c>
      <c r="AF1132" s="22" t="str">
        <f t="shared" ref="AF1132" si="11227">IF(ISERROR(SEARCH("Pref",H1132)),H1132,IF(SEARCH("Pref",H1132)=3,LEFT(H1132,1),IF(SEARCH("Pref",H1132)=4,LEFT(H1132,2),H1132)))</f>
        <v>Choice 3</v>
      </c>
      <c r="AG1132" s="23">
        <f t="shared" ref="AG1132" si="11228">IF(H1133="N/A","NA",VALUE(LEFT(H1133,SEARCH("of",H1133)-1)))</f>
        <v>2</v>
      </c>
      <c r="AH1132" s="23">
        <f t="shared" ref="AH1132" si="11229">IF(H1133="N/A","NA",VALUE(RIGHT(H1133,SEARCH("of",H1133)-1)))</f>
        <v>4</v>
      </c>
      <c r="AI1132" s="24">
        <f t="shared" ref="AI1132" si="11230">IF(AF1132="Leftover",1,IF(AG1132="NA","NA",AG1132/AH1132))</f>
        <v>0.5</v>
      </c>
      <c r="AJ1132" s="25">
        <f t="shared" ref="AJ1132" si="11231">IF(ISNUMBER(SEARCH("Choice",AF1132))=TRUE,1,AI1132)</f>
        <v>1</v>
      </c>
      <c r="AK1132" s="22" t="str">
        <f t="shared" ref="AK1132" si="11232">IF(ISERROR(SEARCH("Pref",I1132)),I1132,IF(SEARCH("Pref",I1132)=3,LEFT(I1132,1),IF(SEARCH("Pref",I1132)=4,LEFT(I1132,2),I1132)))</f>
        <v>Leftover Choice 2</v>
      </c>
      <c r="AL1132" s="23">
        <f t="shared" ref="AL1132" si="11233">IF(I1133="N/A","NA",VALUE(LEFT(I1133,SEARCH("of",I1133)-1)))</f>
        <v>1</v>
      </c>
      <c r="AM1132" s="23">
        <f t="shared" ref="AM1132" si="11234">IF(I1133="N/A","NA",VALUE(RIGHT(I1133,SEARCH("of",I1133)-1)))</f>
        <v>1</v>
      </c>
      <c r="AN1132" s="24">
        <f t="shared" ref="AN1132" si="11235">IF(AK1132="Leftover",1,IF(AL1132="NA","NA",AL1132/AM1132))</f>
        <v>1</v>
      </c>
      <c r="AO1132" s="25">
        <f t="shared" ref="AO1132" si="11236">IF(ISNUMBER(SEARCH("Choice",AK1132))=TRUE,1,AN1132)</f>
        <v>1</v>
      </c>
    </row>
    <row r="1133" spans="1:41" ht="12" customHeight="1" x14ac:dyDescent="0.25">
      <c r="A1133" s="35"/>
      <c r="B1133" s="38"/>
      <c r="C1133" s="6" t="s">
        <v>16</v>
      </c>
      <c r="D1133" s="5" t="s">
        <v>55</v>
      </c>
      <c r="E1133" s="5" t="s">
        <v>55</v>
      </c>
      <c r="F1133" s="5" t="s">
        <v>55</v>
      </c>
      <c r="G1133" s="5" t="s">
        <v>55</v>
      </c>
      <c r="H1133" s="5" t="s">
        <v>257</v>
      </c>
      <c r="I1133" s="5" t="s">
        <v>56</v>
      </c>
      <c r="J1133" s="22"/>
      <c r="K1133" s="26"/>
      <c r="L1133" s="22"/>
      <c r="M1133" s="23"/>
      <c r="N1133" s="23"/>
      <c r="O1133" s="27"/>
      <c r="P1133" s="23"/>
      <c r="Q1133" s="22"/>
      <c r="R1133" s="23"/>
      <c r="S1133" s="23"/>
      <c r="T1133" s="27"/>
      <c r="U1133" s="23"/>
      <c r="V1133" s="22"/>
      <c r="W1133" s="23"/>
      <c r="X1133" s="23"/>
      <c r="Y1133" s="27"/>
      <c r="Z1133" s="23"/>
      <c r="AA1133" s="22"/>
      <c r="AB1133" s="23"/>
      <c r="AC1133" s="23"/>
      <c r="AD1133" s="27"/>
      <c r="AE1133" s="23"/>
      <c r="AF1133" s="22"/>
      <c r="AG1133" s="23"/>
      <c r="AH1133" s="23"/>
      <c r="AI1133" s="27"/>
      <c r="AJ1133" s="23"/>
    </row>
    <row r="1134" spans="1:41" ht="9" customHeight="1" x14ac:dyDescent="0.25">
      <c r="A1134" s="36"/>
      <c r="B1134" s="41"/>
      <c r="C1134" s="42"/>
      <c r="D1134" s="42"/>
      <c r="E1134" s="42"/>
      <c r="F1134" s="42"/>
      <c r="G1134" s="42"/>
      <c r="H1134" s="42"/>
      <c r="I1134" s="42"/>
      <c r="J1134" s="28"/>
      <c r="K1134" s="29"/>
      <c r="L1134" s="22"/>
      <c r="M1134" s="23"/>
      <c r="N1134" s="23"/>
      <c r="O1134" s="27"/>
      <c r="P1134" s="23"/>
      <c r="Q1134" s="22"/>
      <c r="R1134" s="23"/>
      <c r="S1134" s="23"/>
      <c r="T1134" s="27"/>
      <c r="U1134" s="23"/>
      <c r="V1134" s="22"/>
      <c r="W1134" s="23"/>
      <c r="X1134" s="23"/>
      <c r="Y1134" s="27"/>
      <c r="Z1134" s="23"/>
      <c r="AA1134" s="22"/>
      <c r="AB1134" s="23"/>
      <c r="AC1134" s="23"/>
      <c r="AD1134" s="27"/>
      <c r="AE1134" s="23"/>
      <c r="AF1134" s="22"/>
      <c r="AG1134" s="23"/>
      <c r="AH1134" s="23"/>
      <c r="AI1134" s="27"/>
      <c r="AJ1134" s="23"/>
    </row>
    <row r="1135" spans="1:41" ht="12" customHeight="1" x14ac:dyDescent="0.25">
      <c r="A1135" s="34" t="s">
        <v>714</v>
      </c>
      <c r="B1135" s="37" t="s">
        <v>229</v>
      </c>
      <c r="C1135" s="6" t="s">
        <v>11</v>
      </c>
      <c r="D1135" s="5" t="s">
        <v>79</v>
      </c>
      <c r="E1135" s="5" t="s">
        <v>79</v>
      </c>
      <c r="F1135" s="5" t="s">
        <v>79</v>
      </c>
      <c r="G1135" s="5" t="s">
        <v>79</v>
      </c>
      <c r="H1135" s="7" t="s">
        <v>14</v>
      </c>
      <c r="I1135" s="5" t="s">
        <v>54</v>
      </c>
      <c r="J1135" s="20" t="str">
        <f t="shared" ref="J1135:K1135" si="11237">A1135</f>
        <v>DF109L2R</v>
      </c>
      <c r="K1135" s="21" t="str">
        <f t="shared" si="11237"/>
        <v>B</v>
      </c>
      <c r="L1135" s="22" t="str">
        <f t="shared" ref="L1135" si="11238">IF(ISERROR(SEARCH("Pref",D1135)),D1135,IF(SEARCH("Pref",D1135)=3,LEFT(D1135,1),IF(SEARCH("Pref",D1135)=4,LEFT(D1135,2),D1135)))</f>
        <v>Leftover</v>
      </c>
      <c r="M1135" s="23" t="str">
        <f t="shared" ref="M1135" si="11239">IF(D1136="N/A","NA",VALUE(LEFT(D1136,SEARCH("of",D1136)-1)))</f>
        <v>NA</v>
      </c>
      <c r="N1135" s="23" t="str">
        <f t="shared" ref="N1135" si="11240">IF(D1136="N/A","NA",VALUE(RIGHT(D1136,SEARCH("of",D1136)-1)))</f>
        <v>NA</v>
      </c>
      <c r="O1135" s="24">
        <f t="shared" ref="O1135" si="11241">IF(L1135="Leftover",1,IF(M1135="NA","NA",M1135/N1135))</f>
        <v>1</v>
      </c>
      <c r="P1135" s="25">
        <f t="shared" ref="P1135" si="11242">IF(ISNUMBER(SEARCH("Choice",L1135))=TRUE,1,O1135)</f>
        <v>1</v>
      </c>
      <c r="Q1135" s="22" t="str">
        <f t="shared" ref="Q1135" si="11243">IF(ISERROR(SEARCH("Pref",E1135)),E1135,IF(SEARCH("Pref",E1135)=3,LEFT(E1135,1),IF(SEARCH("Pref",E1135)=4,LEFT(E1135,2),E1135)))</f>
        <v>Leftover</v>
      </c>
      <c r="R1135" s="23" t="str">
        <f t="shared" ref="R1135" si="11244">IF(E1136="N/A","NA",VALUE(LEFT(E1136,SEARCH("of",E1136)-1)))</f>
        <v>NA</v>
      </c>
      <c r="S1135" s="23" t="str">
        <f t="shared" ref="S1135" si="11245">IF(E1136="N/A","NA",VALUE(RIGHT(E1136,SEARCH("of",E1136)-1)))</f>
        <v>NA</v>
      </c>
      <c r="T1135" s="24">
        <f t="shared" ref="T1135" si="11246">IF(Q1135="Leftover",1,IF(R1135="NA","NA",R1135/S1135))</f>
        <v>1</v>
      </c>
      <c r="U1135" s="25">
        <f t="shared" ref="U1135" si="11247">IF(ISNUMBER(SEARCH("Choice",Q1135))=TRUE,1,T1135)</f>
        <v>1</v>
      </c>
      <c r="V1135" s="22" t="str">
        <f t="shared" ref="V1135" si="11248">IF(ISERROR(SEARCH("Pref",F1135)),F1135,IF(SEARCH("Pref",F1135)=3,LEFT(F1135,1),IF(SEARCH("Pref",F1135)=4,LEFT(F1135,2),F1135)))</f>
        <v>Leftover</v>
      </c>
      <c r="W1135" s="23" t="str">
        <f t="shared" ref="W1135" si="11249">IF(F1136="N/A","NA",VALUE(LEFT(F1136,SEARCH("of",F1136)-1)))</f>
        <v>NA</v>
      </c>
      <c r="X1135" s="23" t="str">
        <f t="shared" ref="X1135" si="11250">IF(F1136="N/A","NA",VALUE(RIGHT(F1136,SEARCH("of",F1136)-1)))</f>
        <v>NA</v>
      </c>
      <c r="Y1135" s="24">
        <f t="shared" ref="Y1135" si="11251">IF(V1135="Leftover",1,IF(W1135="NA","NA",W1135/X1135))</f>
        <v>1</v>
      </c>
      <c r="Z1135" s="25">
        <f t="shared" ref="Z1135" si="11252">IF(ISNUMBER(SEARCH("Choice",V1135))=TRUE,1,Y1135)</f>
        <v>1</v>
      </c>
      <c r="AA1135" s="22" t="str">
        <f t="shared" ref="AA1135" si="11253">IF(ISERROR(SEARCH("Pref",G1135)),G1135,IF(SEARCH("Pref",G1135)=3,LEFT(G1135,1),IF(SEARCH("Pref",G1135)=4,LEFT(G1135,2),G1135)))</f>
        <v>Leftover</v>
      </c>
      <c r="AB1135" s="23">
        <f t="shared" ref="AB1135" si="11254">IF(H1136="N/A","NA",VALUE(LEFT(H1136,SEARCH("of",H1136)-1)))</f>
        <v>1</v>
      </c>
      <c r="AC1135" s="23">
        <f t="shared" ref="AC1135" si="11255">IF(H1136="N/A","NA",VALUE(RIGHT(H1136,SEARCH("of",H1136)-1)))</f>
        <v>1</v>
      </c>
      <c r="AD1135" s="24">
        <f t="shared" ref="AD1135" si="11256">IF(AA1135="Leftover",1,IF(AB1135="NA","NA",AB1135/AC1135))</f>
        <v>1</v>
      </c>
      <c r="AE1135" s="25">
        <f t="shared" ref="AE1135" si="11257">IF(ISNUMBER(SEARCH("Choice",AA1135))=TRUE,1,AD1135)</f>
        <v>1</v>
      </c>
      <c r="AF1135" s="22" t="str">
        <f t="shared" ref="AF1135" si="11258">IF(ISERROR(SEARCH("Pref",H1135)),H1135,IF(SEARCH("Pref",H1135)=3,LEFT(H1135,1),IF(SEARCH("Pref",H1135)=4,LEFT(H1135,2),H1135)))</f>
        <v>Leftover Choice 2</v>
      </c>
      <c r="AG1135" s="23">
        <f t="shared" ref="AG1135" si="11259">IF(H1136="N/A","NA",VALUE(LEFT(H1136,SEARCH("of",H1136)-1)))</f>
        <v>1</v>
      </c>
      <c r="AH1135" s="23">
        <f t="shared" ref="AH1135" si="11260">IF(H1136="N/A","NA",VALUE(RIGHT(H1136,SEARCH("of",H1136)-1)))</f>
        <v>1</v>
      </c>
      <c r="AI1135" s="24">
        <f t="shared" ref="AI1135" si="11261">IF(AF1135="Leftover",1,IF(AG1135="NA","NA",AG1135/AH1135))</f>
        <v>1</v>
      </c>
      <c r="AJ1135" s="25">
        <f t="shared" ref="AJ1135" si="11262">IF(ISNUMBER(SEARCH("Choice",AF1135))=TRUE,1,AI1135)</f>
        <v>1</v>
      </c>
      <c r="AK1135" s="22" t="str">
        <f t="shared" ref="AK1135" si="11263">IF(ISERROR(SEARCH("Pref",I1135)),I1135,IF(SEARCH("Pref",I1135)=3,LEFT(I1135,1),IF(SEARCH("Pref",I1135)=4,LEFT(I1135,2),I1135)))</f>
        <v>None Drawn</v>
      </c>
      <c r="AL1135" s="23" t="str">
        <f t="shared" ref="AL1135" si="11264">IF(I1136="N/A","NA",VALUE(LEFT(I1136,SEARCH("of",I1136)-1)))</f>
        <v>NA</v>
      </c>
      <c r="AM1135" s="23" t="str">
        <f t="shared" ref="AM1135" si="11265">IF(I1136="N/A","NA",VALUE(RIGHT(I1136,SEARCH("of",I1136)-1)))</f>
        <v>NA</v>
      </c>
      <c r="AN1135" s="24" t="str">
        <f t="shared" ref="AN1135" si="11266">IF(AK1135="Leftover",1,IF(AL1135="NA","NA",AL1135/AM1135))</f>
        <v>NA</v>
      </c>
      <c r="AO1135" s="25" t="str">
        <f t="shared" ref="AO1135" si="11267">IF(ISNUMBER(SEARCH("Choice",AK1135))=TRUE,1,AN1135)</f>
        <v>NA</v>
      </c>
    </row>
    <row r="1136" spans="1:41" ht="12" customHeight="1" x14ac:dyDescent="0.25">
      <c r="A1136" s="35"/>
      <c r="B1136" s="38"/>
      <c r="C1136" s="6" t="s">
        <v>16</v>
      </c>
      <c r="D1136" s="5" t="s">
        <v>55</v>
      </c>
      <c r="E1136" s="5" t="s">
        <v>55</v>
      </c>
      <c r="F1136" s="5" t="s">
        <v>55</v>
      </c>
      <c r="G1136" s="5" t="s">
        <v>55</v>
      </c>
      <c r="H1136" s="5" t="s">
        <v>56</v>
      </c>
      <c r="I1136" s="5" t="s">
        <v>55</v>
      </c>
      <c r="J1136" s="22"/>
      <c r="K1136" s="26"/>
      <c r="L1136" s="22"/>
      <c r="M1136" s="23"/>
      <c r="N1136" s="23"/>
      <c r="O1136" s="27"/>
      <c r="P1136" s="23"/>
      <c r="Q1136" s="22"/>
      <c r="R1136" s="23"/>
      <c r="S1136" s="23"/>
      <c r="T1136" s="27"/>
      <c r="U1136" s="23"/>
      <c r="V1136" s="22"/>
      <c r="W1136" s="23"/>
      <c r="X1136" s="23"/>
      <c r="Y1136" s="27"/>
      <c r="Z1136" s="23"/>
      <c r="AA1136" s="22"/>
      <c r="AB1136" s="23"/>
      <c r="AC1136" s="23"/>
      <c r="AD1136" s="27"/>
      <c r="AE1136" s="23"/>
      <c r="AF1136" s="22"/>
      <c r="AG1136" s="23"/>
      <c r="AH1136" s="23"/>
      <c r="AI1136" s="27"/>
      <c r="AJ1136" s="23"/>
    </row>
    <row r="1137" spans="1:41" ht="9" customHeight="1" x14ac:dyDescent="0.25">
      <c r="A1137" s="36"/>
      <c r="B1137" s="41"/>
      <c r="C1137" s="42"/>
      <c r="D1137" s="42"/>
      <c r="E1137" s="42"/>
      <c r="F1137" s="42"/>
      <c r="G1137" s="42"/>
      <c r="H1137" s="42"/>
      <c r="I1137" s="42"/>
      <c r="J1137" s="28"/>
      <c r="K1137" s="29"/>
      <c r="L1137" s="22"/>
      <c r="M1137" s="23"/>
      <c r="N1137" s="23"/>
      <c r="O1137" s="27"/>
      <c r="P1137" s="23"/>
      <c r="Q1137" s="22"/>
      <c r="R1137" s="23"/>
      <c r="S1137" s="23"/>
      <c r="T1137" s="27"/>
      <c r="U1137" s="23"/>
      <c r="V1137" s="22"/>
      <c r="W1137" s="23"/>
      <c r="X1137" s="23"/>
      <c r="Y1137" s="27"/>
      <c r="Z1137" s="23"/>
      <c r="AA1137" s="22"/>
      <c r="AB1137" s="23"/>
      <c r="AC1137" s="23"/>
      <c r="AD1137" s="27"/>
      <c r="AE1137" s="23"/>
      <c r="AF1137" s="22"/>
      <c r="AG1137" s="23"/>
      <c r="AH1137" s="23"/>
      <c r="AI1137" s="27"/>
      <c r="AJ1137" s="23"/>
    </row>
    <row r="1138" spans="1:41" ht="12" customHeight="1" x14ac:dyDescent="0.25">
      <c r="A1138" s="34" t="s">
        <v>715</v>
      </c>
      <c r="B1138" s="37" t="s">
        <v>10</v>
      </c>
      <c r="C1138" s="6" t="s">
        <v>11</v>
      </c>
      <c r="D1138" s="5" t="s">
        <v>30</v>
      </c>
      <c r="E1138" s="6" t="s">
        <v>54</v>
      </c>
      <c r="F1138" s="5" t="s">
        <v>30</v>
      </c>
      <c r="G1138" s="5" t="s">
        <v>13</v>
      </c>
      <c r="H1138" s="7" t="s">
        <v>23</v>
      </c>
      <c r="I1138" s="5" t="s">
        <v>54</v>
      </c>
      <c r="J1138" s="20" t="str">
        <f t="shared" ref="J1138:K1138" si="11268">A1138</f>
        <v>DF109O1R</v>
      </c>
      <c r="K1138" s="21" t="str">
        <f t="shared" si="11268"/>
        <v>A</v>
      </c>
      <c r="L1138" s="22" t="str">
        <f t="shared" ref="L1138" si="11269">IF(ISERROR(SEARCH("Pref",D1138)),D1138,IF(SEARCH("Pref",D1138)=3,LEFT(D1138,1),IF(SEARCH("Pref",D1138)=4,LEFT(D1138,2),D1138)))</f>
        <v>Choice 3</v>
      </c>
      <c r="M1138" s="23">
        <f t="shared" ref="M1138" si="11270">IF(D1139="N/A","NA",VALUE(LEFT(D1139,SEARCH("of",D1139)-1)))</f>
        <v>5</v>
      </c>
      <c r="N1138" s="23">
        <f t="shared" ref="N1138" si="11271">IF(D1139="N/A","NA",VALUE(RIGHT(D1139,SEARCH("of",D1139)-1)))</f>
        <v>11</v>
      </c>
      <c r="O1138" s="24">
        <f t="shared" ref="O1138" si="11272">IF(L1138="Leftover",1,IF(M1138="NA","NA",M1138/N1138))</f>
        <v>0.45454545454545453</v>
      </c>
      <c r="P1138" s="25">
        <f t="shared" ref="P1138" si="11273">IF(ISNUMBER(SEARCH("Choice",L1138))=TRUE,1,O1138)</f>
        <v>1</v>
      </c>
      <c r="Q1138" s="22" t="str">
        <f t="shared" ref="Q1138" si="11274">IF(ISERROR(SEARCH("Pref",E1138)),E1138,IF(SEARCH("Pref",E1138)=3,LEFT(E1138,1),IF(SEARCH("Pref",E1138)=4,LEFT(E1138,2),E1138)))</f>
        <v>None Drawn</v>
      </c>
      <c r="R1138" s="23" t="str">
        <f t="shared" ref="R1138" si="11275">IF(E1139="N/A","NA",VALUE(LEFT(E1139,SEARCH("of",E1139)-1)))</f>
        <v>NA</v>
      </c>
      <c r="S1138" s="23" t="str">
        <f t="shared" ref="S1138" si="11276">IF(E1139="N/A","NA",VALUE(RIGHT(E1139,SEARCH("of",E1139)-1)))</f>
        <v>NA</v>
      </c>
      <c r="T1138" s="24" t="str">
        <f t="shared" ref="T1138" si="11277">IF(Q1138="Leftover",1,IF(R1138="NA","NA",R1138/S1138))</f>
        <v>NA</v>
      </c>
      <c r="U1138" s="25" t="str">
        <f t="shared" ref="U1138" si="11278">IF(ISNUMBER(SEARCH("Choice",Q1138))=TRUE,1,T1138)</f>
        <v>NA</v>
      </c>
      <c r="V1138" s="22" t="str">
        <f t="shared" ref="V1138" si="11279">IF(ISERROR(SEARCH("Pref",F1138)),F1138,IF(SEARCH("Pref",F1138)=3,LEFT(F1138,1),IF(SEARCH("Pref",F1138)=4,LEFT(F1138,2),F1138)))</f>
        <v>Choice 3</v>
      </c>
      <c r="W1138" s="23">
        <f t="shared" ref="W1138" si="11280">IF(F1139="N/A","NA",VALUE(LEFT(F1139,SEARCH("of",F1139)-1)))</f>
        <v>1</v>
      </c>
      <c r="X1138" s="23">
        <f t="shared" ref="X1138" si="11281">IF(F1139="N/A","NA",VALUE(RIGHT(F1139,SEARCH("of",F1139)-1)))</f>
        <v>8</v>
      </c>
      <c r="Y1138" s="24">
        <f t="shared" ref="Y1138" si="11282">IF(V1138="Leftover",1,IF(W1138="NA","NA",W1138/X1138))</f>
        <v>0.125</v>
      </c>
      <c r="Z1138" s="25">
        <f t="shared" ref="Z1138" si="11283">IF(ISNUMBER(SEARCH("Choice",V1138))=TRUE,1,Y1138)</f>
        <v>1</v>
      </c>
      <c r="AA1138" s="22" t="str">
        <f t="shared" ref="AA1138" si="11284">IF(ISERROR(SEARCH("Pref",G1138)),G1138,IF(SEARCH("Pref",G1138)=3,LEFT(G1138,1),IF(SEARCH("Pref",G1138)=4,LEFT(G1138,2),G1138)))</f>
        <v>Choice 2</v>
      </c>
      <c r="AB1138" s="23">
        <f t="shared" ref="AB1138" si="11285">IF(H1139="N/A","NA",VALUE(LEFT(H1139,SEARCH("of",H1139)-1)))</f>
        <v>1</v>
      </c>
      <c r="AC1138" s="23">
        <f t="shared" ref="AC1138" si="11286">IF(H1139="N/A","NA",VALUE(RIGHT(H1139,SEARCH("of",H1139)-1)))</f>
        <v>1</v>
      </c>
      <c r="AD1138" s="24">
        <f t="shared" ref="AD1138" si="11287">IF(AA1138="Leftover",1,IF(AB1138="NA","NA",AB1138/AC1138))</f>
        <v>1</v>
      </c>
      <c r="AE1138" s="25">
        <f t="shared" ref="AE1138" si="11288">IF(ISNUMBER(SEARCH("Choice",AA1138))=TRUE,1,AD1138)</f>
        <v>1</v>
      </c>
      <c r="AF1138" s="22" t="str">
        <f t="shared" ref="AF1138" si="11289">IF(ISERROR(SEARCH("Pref",H1138)),H1138,IF(SEARCH("Pref",H1138)=3,LEFT(H1138,1),IF(SEARCH("Pref",H1138)=4,LEFT(H1138,2),H1138)))</f>
        <v>Leftover Choice 1</v>
      </c>
      <c r="AG1138" s="23">
        <f t="shared" ref="AG1138" si="11290">IF(H1139="N/A","NA",VALUE(LEFT(H1139,SEARCH("of",H1139)-1)))</f>
        <v>1</v>
      </c>
      <c r="AH1138" s="23">
        <f t="shared" ref="AH1138" si="11291">IF(H1139="N/A","NA",VALUE(RIGHT(H1139,SEARCH("of",H1139)-1)))</f>
        <v>1</v>
      </c>
      <c r="AI1138" s="24">
        <f t="shared" ref="AI1138" si="11292">IF(AF1138="Leftover",1,IF(AG1138="NA","NA",AG1138/AH1138))</f>
        <v>1</v>
      </c>
      <c r="AJ1138" s="25">
        <f t="shared" ref="AJ1138" si="11293">IF(ISNUMBER(SEARCH("Choice",AF1138))=TRUE,1,AI1138)</f>
        <v>1</v>
      </c>
      <c r="AK1138" s="22" t="str">
        <f t="shared" ref="AK1138" si="11294">IF(ISERROR(SEARCH("Pref",I1138)),I1138,IF(SEARCH("Pref",I1138)=3,LEFT(I1138,1),IF(SEARCH("Pref",I1138)=4,LEFT(I1138,2),I1138)))</f>
        <v>None Drawn</v>
      </c>
      <c r="AL1138" s="23" t="str">
        <f t="shared" ref="AL1138" si="11295">IF(I1139="N/A","NA",VALUE(LEFT(I1139,SEARCH("of",I1139)-1)))</f>
        <v>NA</v>
      </c>
      <c r="AM1138" s="23" t="str">
        <f t="shared" ref="AM1138" si="11296">IF(I1139="N/A","NA",VALUE(RIGHT(I1139,SEARCH("of",I1139)-1)))</f>
        <v>NA</v>
      </c>
      <c r="AN1138" s="24" t="str">
        <f t="shared" ref="AN1138" si="11297">IF(AK1138="Leftover",1,IF(AL1138="NA","NA",AL1138/AM1138))</f>
        <v>NA</v>
      </c>
      <c r="AO1138" s="25" t="str">
        <f t="shared" ref="AO1138" si="11298">IF(ISNUMBER(SEARCH("Choice",AK1138))=TRUE,1,AN1138)</f>
        <v>NA</v>
      </c>
    </row>
    <row r="1139" spans="1:41" ht="12" customHeight="1" x14ac:dyDescent="0.25">
      <c r="A1139" s="35"/>
      <c r="B1139" s="38"/>
      <c r="C1139" s="6" t="s">
        <v>16</v>
      </c>
      <c r="D1139" s="5" t="s">
        <v>159</v>
      </c>
      <c r="E1139" s="5" t="s">
        <v>55</v>
      </c>
      <c r="F1139" s="5" t="s">
        <v>335</v>
      </c>
      <c r="G1139" s="5" t="s">
        <v>56</v>
      </c>
      <c r="H1139" s="5" t="s">
        <v>56</v>
      </c>
      <c r="I1139" s="5" t="s">
        <v>55</v>
      </c>
      <c r="J1139" s="22"/>
      <c r="K1139" s="26"/>
      <c r="L1139" s="22"/>
      <c r="M1139" s="23"/>
      <c r="N1139" s="23"/>
      <c r="O1139" s="27"/>
      <c r="P1139" s="23"/>
      <c r="Q1139" s="22"/>
      <c r="R1139" s="23"/>
      <c r="S1139" s="23"/>
      <c r="T1139" s="27"/>
      <c r="U1139" s="23"/>
      <c r="V1139" s="22"/>
      <c r="W1139" s="23"/>
      <c r="X1139" s="23"/>
      <c r="Y1139" s="27"/>
      <c r="Z1139" s="23"/>
      <c r="AA1139" s="22"/>
      <c r="AB1139" s="23"/>
      <c r="AC1139" s="23"/>
      <c r="AD1139" s="27"/>
      <c r="AE1139" s="23"/>
      <c r="AF1139" s="22"/>
      <c r="AG1139" s="23"/>
      <c r="AH1139" s="23"/>
      <c r="AI1139" s="27"/>
      <c r="AJ1139" s="23"/>
    </row>
    <row r="1140" spans="1:41" ht="9" customHeight="1" x14ac:dyDescent="0.25">
      <c r="A1140" s="36"/>
      <c r="B1140" s="41"/>
      <c r="C1140" s="42"/>
      <c r="D1140" s="42"/>
      <c r="E1140" s="42"/>
      <c r="F1140" s="42"/>
      <c r="G1140" s="42"/>
      <c r="H1140" s="42"/>
      <c r="I1140" s="42"/>
      <c r="J1140" s="28"/>
      <c r="K1140" s="29"/>
      <c r="L1140" s="22"/>
      <c r="M1140" s="23"/>
      <c r="N1140" s="23"/>
      <c r="O1140" s="27"/>
      <c r="P1140" s="23"/>
      <c r="Q1140" s="22"/>
      <c r="R1140" s="23"/>
      <c r="S1140" s="23"/>
      <c r="T1140" s="27"/>
      <c r="U1140" s="23"/>
      <c r="V1140" s="22"/>
      <c r="W1140" s="23"/>
      <c r="X1140" s="23"/>
      <c r="Y1140" s="27"/>
      <c r="Z1140" s="23"/>
      <c r="AA1140" s="22"/>
      <c r="AB1140" s="23"/>
      <c r="AC1140" s="23"/>
      <c r="AD1140" s="27"/>
      <c r="AE1140" s="23"/>
      <c r="AF1140" s="22"/>
      <c r="AG1140" s="23"/>
      <c r="AH1140" s="23"/>
      <c r="AI1140" s="27"/>
      <c r="AJ1140" s="23"/>
    </row>
    <row r="1141" spans="1:41" ht="19.2" customHeight="1" x14ac:dyDescent="0.25">
      <c r="A1141" s="34" t="s">
        <v>716</v>
      </c>
      <c r="B1141" s="37" t="s">
        <v>10</v>
      </c>
      <c r="C1141" s="6" t="s">
        <v>11</v>
      </c>
      <c r="D1141" s="5" t="s">
        <v>79</v>
      </c>
      <c r="E1141" s="5" t="s">
        <v>79</v>
      </c>
      <c r="F1141" s="5" t="s">
        <v>79</v>
      </c>
      <c r="G1141" s="5" t="s">
        <v>79</v>
      </c>
      <c r="H1141" s="5" t="s">
        <v>54</v>
      </c>
      <c r="I1141" s="5" t="s">
        <v>53</v>
      </c>
      <c r="J1141" s="20" t="str">
        <f t="shared" ref="J1141:K1141" si="11299">A1141</f>
        <v>DF109O2M</v>
      </c>
      <c r="K1141" s="21" t="str">
        <f t="shared" si="11299"/>
        <v>A</v>
      </c>
      <c r="L1141" s="22" t="str">
        <f t="shared" ref="L1141" si="11300">IF(ISERROR(SEARCH("Pref",D1141)),D1141,IF(SEARCH("Pref",D1141)=3,LEFT(D1141,1),IF(SEARCH("Pref",D1141)=4,LEFT(D1141,2),D1141)))</f>
        <v>Leftover</v>
      </c>
      <c r="M1141" s="23" t="str">
        <f t="shared" ref="M1141" si="11301">IF(D1142="N/A","NA",VALUE(LEFT(D1142,SEARCH("of",D1142)-1)))</f>
        <v>NA</v>
      </c>
      <c r="N1141" s="23" t="str">
        <f t="shared" ref="N1141" si="11302">IF(D1142="N/A","NA",VALUE(RIGHT(D1142,SEARCH("of",D1142)-1)))</f>
        <v>NA</v>
      </c>
      <c r="O1141" s="24">
        <f t="shared" ref="O1141" si="11303">IF(L1141="Leftover",1,IF(M1141="NA","NA",M1141/N1141))</f>
        <v>1</v>
      </c>
      <c r="P1141" s="25">
        <f t="shared" ref="P1141" si="11304">IF(ISNUMBER(SEARCH("Choice",L1141))=TRUE,1,O1141)</f>
        <v>1</v>
      </c>
      <c r="Q1141" s="22" t="str">
        <f t="shared" ref="Q1141" si="11305">IF(ISERROR(SEARCH("Pref",E1141)),E1141,IF(SEARCH("Pref",E1141)=3,LEFT(E1141,1),IF(SEARCH("Pref",E1141)=4,LEFT(E1141,2),E1141)))</f>
        <v>Leftover</v>
      </c>
      <c r="R1141" s="23" t="str">
        <f t="shared" ref="R1141" si="11306">IF(E1142="N/A","NA",VALUE(LEFT(E1142,SEARCH("of",E1142)-1)))</f>
        <v>NA</v>
      </c>
      <c r="S1141" s="23" t="str">
        <f t="shared" ref="S1141" si="11307">IF(E1142="N/A","NA",VALUE(RIGHT(E1142,SEARCH("of",E1142)-1)))</f>
        <v>NA</v>
      </c>
      <c r="T1141" s="24">
        <f t="shared" ref="T1141" si="11308">IF(Q1141="Leftover",1,IF(R1141="NA","NA",R1141/S1141))</f>
        <v>1</v>
      </c>
      <c r="U1141" s="25">
        <f t="shared" ref="U1141" si="11309">IF(ISNUMBER(SEARCH("Choice",Q1141))=TRUE,1,T1141)</f>
        <v>1</v>
      </c>
      <c r="V1141" s="22" t="str">
        <f t="shared" ref="V1141" si="11310">IF(ISERROR(SEARCH("Pref",F1141)),F1141,IF(SEARCH("Pref",F1141)=3,LEFT(F1141,1),IF(SEARCH("Pref",F1141)=4,LEFT(F1141,2),F1141)))</f>
        <v>Leftover</v>
      </c>
      <c r="W1141" s="23" t="str">
        <f t="shared" ref="W1141" si="11311">IF(F1142="N/A","NA",VALUE(LEFT(F1142,SEARCH("of",F1142)-1)))</f>
        <v>NA</v>
      </c>
      <c r="X1141" s="23" t="str">
        <f t="shared" ref="X1141" si="11312">IF(F1142="N/A","NA",VALUE(RIGHT(F1142,SEARCH("of",F1142)-1)))</f>
        <v>NA</v>
      </c>
      <c r="Y1141" s="24">
        <f t="shared" ref="Y1141" si="11313">IF(V1141="Leftover",1,IF(W1141="NA","NA",W1141/X1141))</f>
        <v>1</v>
      </c>
      <c r="Z1141" s="25">
        <f t="shared" ref="Z1141" si="11314">IF(ISNUMBER(SEARCH("Choice",V1141))=TRUE,1,Y1141)</f>
        <v>1</v>
      </c>
      <c r="AA1141" s="22" t="str">
        <f t="shared" ref="AA1141" si="11315">IF(ISERROR(SEARCH("Pref",G1141)),G1141,IF(SEARCH("Pref",G1141)=3,LEFT(G1141,1),IF(SEARCH("Pref",G1141)=4,LEFT(G1141,2),G1141)))</f>
        <v>Leftover</v>
      </c>
      <c r="AB1141" s="23" t="str">
        <f t="shared" ref="AB1141" si="11316">IF(H1142="N/A","NA",VALUE(LEFT(H1142,SEARCH("of",H1142)-1)))</f>
        <v>NA</v>
      </c>
      <c r="AC1141" s="23" t="str">
        <f t="shared" ref="AC1141" si="11317">IF(H1142="N/A","NA",VALUE(RIGHT(H1142,SEARCH("of",H1142)-1)))</f>
        <v>NA</v>
      </c>
      <c r="AD1141" s="24">
        <f t="shared" ref="AD1141" si="11318">IF(AA1141="Leftover",1,IF(AB1141="NA","NA",AB1141/AC1141))</f>
        <v>1</v>
      </c>
      <c r="AE1141" s="25">
        <f t="shared" ref="AE1141" si="11319">IF(ISNUMBER(SEARCH("Choice",AA1141))=TRUE,1,AD1141)</f>
        <v>1</v>
      </c>
      <c r="AF1141" s="22" t="str">
        <f t="shared" ref="AF1141" si="11320">IF(ISERROR(SEARCH("Pref",H1141)),H1141,IF(SEARCH("Pref",H1141)=3,LEFT(H1141,1),IF(SEARCH("Pref",H1141)=4,LEFT(H1141,2),H1141)))</f>
        <v>None Drawn</v>
      </c>
      <c r="AG1141" s="23" t="str">
        <f t="shared" ref="AG1141" si="11321">IF(H1142="N/A","NA",VALUE(LEFT(H1142,SEARCH("of",H1142)-1)))</f>
        <v>NA</v>
      </c>
      <c r="AH1141" s="23" t="str">
        <f t="shared" ref="AH1141" si="11322">IF(H1142="N/A","NA",VALUE(RIGHT(H1142,SEARCH("of",H1142)-1)))</f>
        <v>NA</v>
      </c>
      <c r="AI1141" s="24" t="str">
        <f t="shared" ref="AI1141" si="11323">IF(AF1141="Leftover",1,IF(AG1141="NA","NA",AG1141/AH1141))</f>
        <v>NA</v>
      </c>
      <c r="AJ1141" s="25" t="str">
        <f t="shared" ref="AJ1141" si="11324">IF(ISNUMBER(SEARCH("Choice",AF1141))=TRUE,1,AI1141)</f>
        <v>NA</v>
      </c>
      <c r="AK1141" s="22" t="str">
        <f t="shared" ref="AK1141" si="11325">IF(ISERROR(SEARCH("Pref",I1141)),I1141,IF(SEARCH("Pref",I1141)=3,LEFT(I1141,1),IF(SEARCH("Pref",I1141)=4,LEFT(I1141,2),I1141)))</f>
        <v>No Apps</v>
      </c>
      <c r="AL1141" s="23" t="str">
        <f t="shared" ref="AL1141" si="11326">IF(I1142="N/A","NA",VALUE(LEFT(I1142,SEARCH("of",I1142)-1)))</f>
        <v>NA</v>
      </c>
      <c r="AM1141" s="23" t="str">
        <f t="shared" ref="AM1141" si="11327">IF(I1142="N/A","NA",VALUE(RIGHT(I1142,SEARCH("of",I1142)-1)))</f>
        <v>NA</v>
      </c>
      <c r="AN1141" s="24" t="str">
        <f t="shared" ref="AN1141" si="11328">IF(AK1141="Leftover",1,IF(AL1141="NA","NA",AL1141/AM1141))</f>
        <v>NA</v>
      </c>
      <c r="AO1141" s="25" t="str">
        <f t="shared" ref="AO1141" si="11329">IF(ISNUMBER(SEARCH("Choice",AK1141))=TRUE,1,AN1141)</f>
        <v>NA</v>
      </c>
    </row>
    <row r="1142" spans="1:41" ht="12" customHeight="1" x14ac:dyDescent="0.25">
      <c r="A1142" s="35"/>
      <c r="B1142" s="38"/>
      <c r="C1142" s="6" t="s">
        <v>16</v>
      </c>
      <c r="D1142" s="5" t="s">
        <v>55</v>
      </c>
      <c r="E1142" s="5" t="s">
        <v>55</v>
      </c>
      <c r="F1142" s="5" t="s">
        <v>55</v>
      </c>
      <c r="G1142" s="5" t="s">
        <v>55</v>
      </c>
      <c r="H1142" s="5" t="s">
        <v>55</v>
      </c>
      <c r="I1142" s="5" t="s">
        <v>55</v>
      </c>
      <c r="J1142" s="22"/>
      <c r="K1142" s="26"/>
      <c r="L1142" s="22"/>
      <c r="M1142" s="23"/>
      <c r="N1142" s="23"/>
      <c r="O1142" s="27"/>
      <c r="P1142" s="23"/>
      <c r="Q1142" s="22"/>
      <c r="R1142" s="23"/>
      <c r="S1142" s="23"/>
      <c r="T1142" s="27"/>
      <c r="U1142" s="23"/>
      <c r="V1142" s="22"/>
      <c r="W1142" s="23"/>
      <c r="X1142" s="23"/>
      <c r="Y1142" s="27"/>
      <c r="Z1142" s="23"/>
      <c r="AA1142" s="22"/>
      <c r="AB1142" s="23"/>
      <c r="AC1142" s="23"/>
      <c r="AD1142" s="27"/>
      <c r="AE1142" s="23"/>
      <c r="AF1142" s="22"/>
      <c r="AG1142" s="23"/>
      <c r="AH1142" s="23"/>
      <c r="AI1142" s="27"/>
      <c r="AJ1142" s="23"/>
    </row>
    <row r="1143" spans="1:41" ht="9" customHeight="1" x14ac:dyDescent="0.25">
      <c r="A1143" s="36"/>
      <c r="B1143" s="39"/>
      <c r="C1143" s="40"/>
      <c r="D1143" s="40"/>
      <c r="E1143" s="40"/>
      <c r="F1143" s="40"/>
      <c r="G1143" s="40"/>
      <c r="H1143" s="40"/>
      <c r="I1143" s="40"/>
      <c r="J1143" s="28"/>
      <c r="K1143" s="29"/>
      <c r="L1143" s="22"/>
      <c r="M1143" s="23"/>
      <c r="N1143" s="23"/>
      <c r="O1143" s="27"/>
      <c r="P1143" s="23"/>
      <c r="Q1143" s="22"/>
      <c r="R1143" s="23"/>
      <c r="S1143" s="23"/>
      <c r="T1143" s="27"/>
      <c r="U1143" s="23"/>
      <c r="V1143" s="22"/>
      <c r="W1143" s="23"/>
      <c r="X1143" s="23"/>
      <c r="Y1143" s="27"/>
      <c r="Z1143" s="23"/>
      <c r="AA1143" s="22"/>
      <c r="AB1143" s="23"/>
      <c r="AC1143" s="23"/>
      <c r="AD1143" s="27"/>
      <c r="AE1143" s="23"/>
      <c r="AF1143" s="22"/>
      <c r="AG1143" s="23"/>
      <c r="AH1143" s="23"/>
      <c r="AI1143" s="27"/>
      <c r="AJ1143" s="23"/>
    </row>
    <row r="1144" spans="1:41" ht="10.95" customHeight="1" x14ac:dyDescent="0.25">
      <c r="A1144" s="34" t="s">
        <v>717</v>
      </c>
      <c r="B1144" s="37" t="s">
        <v>229</v>
      </c>
      <c r="C1144" s="6" t="s">
        <v>11</v>
      </c>
      <c r="D1144" s="5" t="s">
        <v>79</v>
      </c>
      <c r="E1144" s="5" t="s">
        <v>79</v>
      </c>
      <c r="F1144" s="5" t="s">
        <v>79</v>
      </c>
      <c r="G1144" s="5" t="s">
        <v>79</v>
      </c>
      <c r="H1144" s="5" t="s">
        <v>30</v>
      </c>
      <c r="I1144" s="5" t="s">
        <v>54</v>
      </c>
      <c r="J1144" s="20" t="str">
        <f t="shared" ref="J1144:K1144" si="11330">A1144</f>
        <v>DF109O2R</v>
      </c>
      <c r="K1144" s="21" t="str">
        <f t="shared" si="11330"/>
        <v>B</v>
      </c>
      <c r="L1144" s="22" t="str">
        <f t="shared" ref="L1144" si="11331">IF(ISERROR(SEARCH("Pref",D1144)),D1144,IF(SEARCH("Pref",D1144)=3,LEFT(D1144,1),IF(SEARCH("Pref",D1144)=4,LEFT(D1144,2),D1144)))</f>
        <v>Leftover</v>
      </c>
      <c r="M1144" s="23" t="str">
        <f t="shared" ref="M1144" si="11332">IF(D1145="N/A","NA",VALUE(LEFT(D1145,SEARCH("of",D1145)-1)))</f>
        <v>NA</v>
      </c>
      <c r="N1144" s="23" t="str">
        <f t="shared" ref="N1144" si="11333">IF(D1145="N/A","NA",VALUE(RIGHT(D1145,SEARCH("of",D1145)-1)))</f>
        <v>NA</v>
      </c>
      <c r="O1144" s="24">
        <f t="shared" ref="O1144" si="11334">IF(L1144="Leftover",1,IF(M1144="NA","NA",M1144/N1144))</f>
        <v>1</v>
      </c>
      <c r="P1144" s="25">
        <f t="shared" ref="P1144" si="11335">IF(ISNUMBER(SEARCH("Choice",L1144))=TRUE,1,O1144)</f>
        <v>1</v>
      </c>
      <c r="Q1144" s="22" t="str">
        <f t="shared" ref="Q1144" si="11336">IF(ISERROR(SEARCH("Pref",E1144)),E1144,IF(SEARCH("Pref",E1144)=3,LEFT(E1144,1),IF(SEARCH("Pref",E1144)=4,LEFT(E1144,2),E1144)))</f>
        <v>Leftover</v>
      </c>
      <c r="R1144" s="23" t="str">
        <f t="shared" ref="R1144" si="11337">IF(E1145="N/A","NA",VALUE(LEFT(E1145,SEARCH("of",E1145)-1)))</f>
        <v>NA</v>
      </c>
      <c r="S1144" s="23" t="str">
        <f t="shared" ref="S1144" si="11338">IF(E1145="N/A","NA",VALUE(RIGHT(E1145,SEARCH("of",E1145)-1)))</f>
        <v>NA</v>
      </c>
      <c r="T1144" s="24">
        <f t="shared" ref="T1144" si="11339">IF(Q1144="Leftover",1,IF(R1144="NA","NA",R1144/S1144))</f>
        <v>1</v>
      </c>
      <c r="U1144" s="25">
        <f t="shared" ref="U1144" si="11340">IF(ISNUMBER(SEARCH("Choice",Q1144))=TRUE,1,T1144)</f>
        <v>1</v>
      </c>
      <c r="V1144" s="22" t="str">
        <f t="shared" ref="V1144" si="11341">IF(ISERROR(SEARCH("Pref",F1144)),F1144,IF(SEARCH("Pref",F1144)=3,LEFT(F1144,1),IF(SEARCH("Pref",F1144)=4,LEFT(F1144,2),F1144)))</f>
        <v>Leftover</v>
      </c>
      <c r="W1144" s="23" t="str">
        <f t="shared" ref="W1144" si="11342">IF(F1145="N/A","NA",VALUE(LEFT(F1145,SEARCH("of",F1145)-1)))</f>
        <v>NA</v>
      </c>
      <c r="X1144" s="23" t="str">
        <f t="shared" ref="X1144" si="11343">IF(F1145="N/A","NA",VALUE(RIGHT(F1145,SEARCH("of",F1145)-1)))</f>
        <v>NA</v>
      </c>
      <c r="Y1144" s="24">
        <f t="shared" ref="Y1144" si="11344">IF(V1144="Leftover",1,IF(W1144="NA","NA",W1144/X1144))</f>
        <v>1</v>
      </c>
      <c r="Z1144" s="25">
        <f t="shared" ref="Z1144" si="11345">IF(ISNUMBER(SEARCH("Choice",V1144))=TRUE,1,Y1144)</f>
        <v>1</v>
      </c>
      <c r="AA1144" s="22" t="str">
        <f t="shared" ref="AA1144" si="11346">IF(ISERROR(SEARCH("Pref",G1144)),G1144,IF(SEARCH("Pref",G1144)=3,LEFT(G1144,1),IF(SEARCH("Pref",G1144)=4,LEFT(G1144,2),G1144)))</f>
        <v>Leftover</v>
      </c>
      <c r="AB1144" s="23">
        <f t="shared" ref="AB1144" si="11347">IF(H1145="N/A","NA",VALUE(LEFT(H1145,SEARCH("of",H1145)-1)))</f>
        <v>1</v>
      </c>
      <c r="AC1144" s="23">
        <f t="shared" ref="AC1144" si="11348">IF(H1145="N/A","NA",VALUE(RIGHT(H1145,SEARCH("of",H1145)-1)))</f>
        <v>1</v>
      </c>
      <c r="AD1144" s="24">
        <f t="shared" ref="AD1144" si="11349">IF(AA1144="Leftover",1,IF(AB1144="NA","NA",AB1144/AC1144))</f>
        <v>1</v>
      </c>
      <c r="AE1144" s="25">
        <f t="shared" ref="AE1144" si="11350">IF(ISNUMBER(SEARCH("Choice",AA1144))=TRUE,1,AD1144)</f>
        <v>1</v>
      </c>
      <c r="AF1144" s="22" t="str">
        <f t="shared" ref="AF1144" si="11351">IF(ISERROR(SEARCH("Pref",H1144)),H1144,IF(SEARCH("Pref",H1144)=3,LEFT(H1144,1),IF(SEARCH("Pref",H1144)=4,LEFT(H1144,2),H1144)))</f>
        <v>Choice 3</v>
      </c>
      <c r="AG1144" s="23">
        <f t="shared" ref="AG1144" si="11352">IF(H1145="N/A","NA",VALUE(LEFT(H1145,SEARCH("of",H1145)-1)))</f>
        <v>1</v>
      </c>
      <c r="AH1144" s="23">
        <f t="shared" ref="AH1144" si="11353">IF(H1145="N/A","NA",VALUE(RIGHT(H1145,SEARCH("of",H1145)-1)))</f>
        <v>1</v>
      </c>
      <c r="AI1144" s="24">
        <f t="shared" ref="AI1144" si="11354">IF(AF1144="Leftover",1,IF(AG1144="NA","NA",AG1144/AH1144))</f>
        <v>1</v>
      </c>
      <c r="AJ1144" s="25">
        <f t="shared" ref="AJ1144" si="11355">IF(ISNUMBER(SEARCH("Choice",AF1144))=TRUE,1,AI1144)</f>
        <v>1</v>
      </c>
      <c r="AK1144" s="22" t="str">
        <f t="shared" ref="AK1144" si="11356">IF(ISERROR(SEARCH("Pref",I1144)),I1144,IF(SEARCH("Pref",I1144)=3,LEFT(I1144,1),IF(SEARCH("Pref",I1144)=4,LEFT(I1144,2),I1144)))</f>
        <v>None Drawn</v>
      </c>
      <c r="AL1144" s="23" t="str">
        <f t="shared" ref="AL1144" si="11357">IF(I1145="N/A","NA",VALUE(LEFT(I1145,SEARCH("of",I1145)-1)))</f>
        <v>NA</v>
      </c>
      <c r="AM1144" s="23" t="str">
        <f t="shared" ref="AM1144" si="11358">IF(I1145="N/A","NA",VALUE(RIGHT(I1145,SEARCH("of",I1145)-1)))</f>
        <v>NA</v>
      </c>
      <c r="AN1144" s="24" t="str">
        <f t="shared" ref="AN1144" si="11359">IF(AK1144="Leftover",1,IF(AL1144="NA","NA",AL1144/AM1144))</f>
        <v>NA</v>
      </c>
      <c r="AO1144" s="25" t="str">
        <f t="shared" ref="AO1144" si="11360">IF(ISNUMBER(SEARCH("Choice",AK1144))=TRUE,1,AN1144)</f>
        <v>NA</v>
      </c>
    </row>
    <row r="1145" spans="1:41" ht="12" customHeight="1" x14ac:dyDescent="0.25">
      <c r="A1145" s="35"/>
      <c r="B1145" s="38"/>
      <c r="C1145" s="6" t="s">
        <v>16</v>
      </c>
      <c r="D1145" s="5" t="s">
        <v>55</v>
      </c>
      <c r="E1145" s="5" t="s">
        <v>55</v>
      </c>
      <c r="F1145" s="5" t="s">
        <v>55</v>
      </c>
      <c r="G1145" s="5" t="s">
        <v>55</v>
      </c>
      <c r="H1145" s="5" t="s">
        <v>56</v>
      </c>
      <c r="I1145" s="5" t="s">
        <v>55</v>
      </c>
      <c r="J1145" s="22"/>
      <c r="K1145" s="26"/>
      <c r="L1145" s="22"/>
      <c r="M1145" s="23"/>
      <c r="N1145" s="23"/>
      <c r="O1145" s="27"/>
      <c r="P1145" s="23"/>
      <c r="Q1145" s="22"/>
      <c r="R1145" s="23"/>
      <c r="S1145" s="23"/>
      <c r="T1145" s="27"/>
      <c r="U1145" s="23"/>
      <c r="V1145" s="22"/>
      <c r="W1145" s="23"/>
      <c r="X1145" s="23"/>
      <c r="Y1145" s="27"/>
      <c r="Z1145" s="23"/>
      <c r="AA1145" s="22"/>
      <c r="AB1145" s="23"/>
      <c r="AC1145" s="23"/>
      <c r="AD1145" s="27"/>
      <c r="AE1145" s="23"/>
      <c r="AF1145" s="22"/>
      <c r="AG1145" s="23"/>
      <c r="AH1145" s="23"/>
      <c r="AI1145" s="27"/>
      <c r="AJ1145" s="23"/>
    </row>
    <row r="1146" spans="1:41" ht="19.95" customHeight="1" x14ac:dyDescent="0.25">
      <c r="A1146" s="36"/>
      <c r="B1146" s="41"/>
      <c r="C1146" s="42"/>
      <c r="D1146" s="42"/>
      <c r="E1146" s="42"/>
      <c r="F1146" s="42"/>
      <c r="G1146" s="42"/>
      <c r="H1146" s="42"/>
      <c r="I1146" s="42"/>
      <c r="J1146" s="28"/>
      <c r="K1146" s="29"/>
      <c r="L1146" s="22"/>
      <c r="M1146" s="23"/>
      <c r="N1146" s="23"/>
      <c r="O1146" s="27"/>
      <c r="P1146" s="23"/>
      <c r="Q1146" s="22"/>
      <c r="R1146" s="23"/>
      <c r="S1146" s="23"/>
      <c r="T1146" s="27"/>
      <c r="U1146" s="23"/>
      <c r="V1146" s="22"/>
      <c r="W1146" s="23"/>
      <c r="X1146" s="23"/>
      <c r="Y1146" s="27"/>
      <c r="Z1146" s="23"/>
      <c r="AA1146" s="22"/>
      <c r="AB1146" s="23"/>
      <c r="AC1146" s="23"/>
      <c r="AD1146" s="27"/>
      <c r="AE1146" s="23"/>
      <c r="AF1146" s="22"/>
      <c r="AG1146" s="23"/>
      <c r="AH1146" s="23"/>
      <c r="AI1146" s="27"/>
      <c r="AJ1146" s="23"/>
    </row>
    <row r="1147" spans="1:41" ht="12" customHeight="1" x14ac:dyDescent="0.25">
      <c r="A1147" s="34" t="s">
        <v>718</v>
      </c>
      <c r="B1147" s="37" t="s">
        <v>229</v>
      </c>
      <c r="C1147" s="6" t="s">
        <v>11</v>
      </c>
      <c r="D1147" s="5" t="s">
        <v>79</v>
      </c>
      <c r="E1147" s="5" t="s">
        <v>79</v>
      </c>
      <c r="F1147" s="5" t="s">
        <v>79</v>
      </c>
      <c r="G1147" s="5" t="s">
        <v>79</v>
      </c>
      <c r="H1147" s="5" t="s">
        <v>53</v>
      </c>
      <c r="I1147" s="5" t="s">
        <v>53</v>
      </c>
      <c r="J1147" s="20" t="str">
        <f t="shared" ref="J1147:K1147" si="11361">A1147</f>
        <v>DF109O3A</v>
      </c>
      <c r="K1147" s="21" t="str">
        <f t="shared" si="11361"/>
        <v>B</v>
      </c>
      <c r="L1147" s="22" t="str">
        <f t="shared" ref="L1147" si="11362">IF(ISERROR(SEARCH("Pref",D1147)),D1147,IF(SEARCH("Pref",D1147)=3,LEFT(D1147,1),IF(SEARCH("Pref",D1147)=4,LEFT(D1147,2),D1147)))</f>
        <v>Leftover</v>
      </c>
      <c r="M1147" s="23" t="str">
        <f t="shared" ref="M1147" si="11363">IF(D1148="N/A","NA",VALUE(LEFT(D1148,SEARCH("of",D1148)-1)))</f>
        <v>NA</v>
      </c>
      <c r="N1147" s="23" t="str">
        <f t="shared" ref="N1147" si="11364">IF(D1148="N/A","NA",VALUE(RIGHT(D1148,SEARCH("of",D1148)-1)))</f>
        <v>NA</v>
      </c>
      <c r="O1147" s="24">
        <f t="shared" ref="O1147" si="11365">IF(L1147="Leftover",1,IF(M1147="NA","NA",M1147/N1147))</f>
        <v>1</v>
      </c>
      <c r="P1147" s="25">
        <f t="shared" ref="P1147" si="11366">IF(ISNUMBER(SEARCH("Choice",L1147))=TRUE,1,O1147)</f>
        <v>1</v>
      </c>
      <c r="Q1147" s="22" t="str">
        <f t="shared" ref="Q1147" si="11367">IF(ISERROR(SEARCH("Pref",E1147)),E1147,IF(SEARCH("Pref",E1147)=3,LEFT(E1147,1),IF(SEARCH("Pref",E1147)=4,LEFT(E1147,2),E1147)))</f>
        <v>Leftover</v>
      </c>
      <c r="R1147" s="23" t="str">
        <f t="shared" ref="R1147" si="11368">IF(E1148="N/A","NA",VALUE(LEFT(E1148,SEARCH("of",E1148)-1)))</f>
        <v>NA</v>
      </c>
      <c r="S1147" s="23" t="str">
        <f t="shared" ref="S1147" si="11369">IF(E1148="N/A","NA",VALUE(RIGHT(E1148,SEARCH("of",E1148)-1)))</f>
        <v>NA</v>
      </c>
      <c r="T1147" s="24">
        <f t="shared" ref="T1147" si="11370">IF(Q1147="Leftover",1,IF(R1147="NA","NA",R1147/S1147))</f>
        <v>1</v>
      </c>
      <c r="U1147" s="25">
        <f t="shared" ref="U1147" si="11371">IF(ISNUMBER(SEARCH("Choice",Q1147))=TRUE,1,T1147)</f>
        <v>1</v>
      </c>
      <c r="V1147" s="22" t="str">
        <f t="shared" ref="V1147" si="11372">IF(ISERROR(SEARCH("Pref",F1147)),F1147,IF(SEARCH("Pref",F1147)=3,LEFT(F1147,1),IF(SEARCH("Pref",F1147)=4,LEFT(F1147,2),F1147)))</f>
        <v>Leftover</v>
      </c>
      <c r="W1147" s="23" t="str">
        <f t="shared" ref="W1147" si="11373">IF(F1148="N/A","NA",VALUE(LEFT(F1148,SEARCH("of",F1148)-1)))</f>
        <v>NA</v>
      </c>
      <c r="X1147" s="23" t="str">
        <f t="shared" ref="X1147" si="11374">IF(F1148="N/A","NA",VALUE(RIGHT(F1148,SEARCH("of",F1148)-1)))</f>
        <v>NA</v>
      </c>
      <c r="Y1147" s="24">
        <f t="shared" ref="Y1147" si="11375">IF(V1147="Leftover",1,IF(W1147="NA","NA",W1147/X1147))</f>
        <v>1</v>
      </c>
      <c r="Z1147" s="25">
        <f t="shared" ref="Z1147" si="11376">IF(ISNUMBER(SEARCH("Choice",V1147))=TRUE,1,Y1147)</f>
        <v>1</v>
      </c>
      <c r="AA1147" s="22" t="str">
        <f t="shared" ref="AA1147" si="11377">IF(ISERROR(SEARCH("Pref",G1147)),G1147,IF(SEARCH("Pref",G1147)=3,LEFT(G1147,1),IF(SEARCH("Pref",G1147)=4,LEFT(G1147,2),G1147)))</f>
        <v>Leftover</v>
      </c>
      <c r="AB1147" s="23" t="str">
        <f t="shared" ref="AB1147" si="11378">IF(H1148="N/A","NA",VALUE(LEFT(H1148,SEARCH("of",H1148)-1)))</f>
        <v>NA</v>
      </c>
      <c r="AC1147" s="23" t="str">
        <f t="shared" ref="AC1147" si="11379">IF(H1148="N/A","NA",VALUE(RIGHT(H1148,SEARCH("of",H1148)-1)))</f>
        <v>NA</v>
      </c>
      <c r="AD1147" s="24">
        <f t="shared" ref="AD1147" si="11380">IF(AA1147="Leftover",1,IF(AB1147="NA","NA",AB1147/AC1147))</f>
        <v>1</v>
      </c>
      <c r="AE1147" s="25">
        <f t="shared" ref="AE1147" si="11381">IF(ISNUMBER(SEARCH("Choice",AA1147))=TRUE,1,AD1147)</f>
        <v>1</v>
      </c>
      <c r="AF1147" s="22" t="str">
        <f t="shared" ref="AF1147" si="11382">IF(ISERROR(SEARCH("Pref",H1147)),H1147,IF(SEARCH("Pref",H1147)=3,LEFT(H1147,1),IF(SEARCH("Pref",H1147)=4,LEFT(H1147,2),H1147)))</f>
        <v>No Apps</v>
      </c>
      <c r="AG1147" s="23" t="str">
        <f t="shared" ref="AG1147" si="11383">IF(H1148="N/A","NA",VALUE(LEFT(H1148,SEARCH("of",H1148)-1)))</f>
        <v>NA</v>
      </c>
      <c r="AH1147" s="23" t="str">
        <f t="shared" ref="AH1147" si="11384">IF(H1148="N/A","NA",VALUE(RIGHT(H1148,SEARCH("of",H1148)-1)))</f>
        <v>NA</v>
      </c>
      <c r="AI1147" s="24" t="str">
        <f t="shared" ref="AI1147" si="11385">IF(AF1147="Leftover",1,IF(AG1147="NA","NA",AG1147/AH1147))</f>
        <v>NA</v>
      </c>
      <c r="AJ1147" s="25" t="str">
        <f t="shared" ref="AJ1147" si="11386">IF(ISNUMBER(SEARCH("Choice",AF1147))=TRUE,1,AI1147)</f>
        <v>NA</v>
      </c>
      <c r="AK1147" s="22" t="str">
        <f t="shared" ref="AK1147" si="11387">IF(ISERROR(SEARCH("Pref",I1147)),I1147,IF(SEARCH("Pref",I1147)=3,LEFT(I1147,1),IF(SEARCH("Pref",I1147)=4,LEFT(I1147,2),I1147)))</f>
        <v>No Apps</v>
      </c>
      <c r="AL1147" s="23" t="str">
        <f t="shared" ref="AL1147" si="11388">IF(I1148="N/A","NA",VALUE(LEFT(I1148,SEARCH("of",I1148)-1)))</f>
        <v>NA</v>
      </c>
      <c r="AM1147" s="23" t="str">
        <f t="shared" ref="AM1147" si="11389">IF(I1148="N/A","NA",VALUE(RIGHT(I1148,SEARCH("of",I1148)-1)))</f>
        <v>NA</v>
      </c>
      <c r="AN1147" s="24" t="str">
        <f t="shared" ref="AN1147" si="11390">IF(AK1147="Leftover",1,IF(AL1147="NA","NA",AL1147/AM1147))</f>
        <v>NA</v>
      </c>
      <c r="AO1147" s="25" t="str">
        <f t="shared" ref="AO1147" si="11391">IF(ISNUMBER(SEARCH("Choice",AK1147))=TRUE,1,AN1147)</f>
        <v>NA</v>
      </c>
    </row>
    <row r="1148" spans="1:41" ht="9" customHeight="1" x14ac:dyDescent="0.25">
      <c r="A1148" s="35"/>
      <c r="B1148" s="38"/>
      <c r="C1148" s="6" t="s">
        <v>16</v>
      </c>
      <c r="D1148" s="5" t="s">
        <v>55</v>
      </c>
      <c r="E1148" s="5" t="s">
        <v>55</v>
      </c>
      <c r="F1148" s="5" t="s">
        <v>55</v>
      </c>
      <c r="G1148" s="5" t="s">
        <v>55</v>
      </c>
      <c r="H1148" s="5" t="s">
        <v>55</v>
      </c>
      <c r="I1148" s="5" t="s">
        <v>55</v>
      </c>
      <c r="J1148" s="22"/>
      <c r="K1148" s="26"/>
      <c r="L1148" s="22"/>
      <c r="M1148" s="23"/>
      <c r="N1148" s="23"/>
      <c r="O1148" s="27"/>
      <c r="P1148" s="23"/>
      <c r="Q1148" s="22"/>
      <c r="R1148" s="23"/>
      <c r="S1148" s="23"/>
      <c r="T1148" s="27"/>
      <c r="U1148" s="23"/>
      <c r="V1148" s="22"/>
      <c r="W1148" s="23"/>
      <c r="X1148" s="23"/>
      <c r="Y1148" s="27"/>
      <c r="Z1148" s="23"/>
      <c r="AA1148" s="22"/>
      <c r="AB1148" s="23"/>
      <c r="AC1148" s="23"/>
      <c r="AD1148" s="27"/>
      <c r="AE1148" s="23"/>
      <c r="AF1148" s="22"/>
      <c r="AG1148" s="23"/>
      <c r="AH1148" s="23"/>
      <c r="AI1148" s="27"/>
      <c r="AJ1148" s="23"/>
    </row>
    <row r="1149" spans="1:41" ht="19.2" customHeight="1" x14ac:dyDescent="0.25">
      <c r="A1149" s="36"/>
      <c r="B1149" s="41"/>
      <c r="C1149" s="42"/>
      <c r="D1149" s="42"/>
      <c r="E1149" s="42"/>
      <c r="F1149" s="42"/>
      <c r="G1149" s="42"/>
      <c r="H1149" s="42"/>
      <c r="I1149" s="42"/>
      <c r="J1149" s="28"/>
      <c r="K1149" s="29"/>
      <c r="L1149" s="22"/>
      <c r="M1149" s="23"/>
      <c r="N1149" s="23"/>
      <c r="O1149" s="27"/>
      <c r="P1149" s="23"/>
      <c r="Q1149" s="22"/>
      <c r="R1149" s="23"/>
      <c r="S1149" s="23"/>
      <c r="T1149" s="27"/>
      <c r="U1149" s="23"/>
      <c r="V1149" s="22"/>
      <c r="W1149" s="23"/>
      <c r="X1149" s="23"/>
      <c r="Y1149" s="27"/>
      <c r="Z1149" s="23"/>
      <c r="AA1149" s="22"/>
      <c r="AB1149" s="23"/>
      <c r="AC1149" s="23"/>
      <c r="AD1149" s="27"/>
      <c r="AE1149" s="23"/>
      <c r="AF1149" s="22"/>
      <c r="AG1149" s="23"/>
      <c r="AH1149" s="23"/>
      <c r="AI1149" s="27"/>
      <c r="AJ1149" s="23"/>
    </row>
    <row r="1150" spans="1:41" ht="12" customHeight="1" x14ac:dyDescent="0.25">
      <c r="A1150" s="34" t="s">
        <v>719</v>
      </c>
      <c r="B1150" s="37" t="s">
        <v>229</v>
      </c>
      <c r="C1150" s="6" t="s">
        <v>11</v>
      </c>
      <c r="D1150" s="5" t="s">
        <v>79</v>
      </c>
      <c r="E1150" s="5" t="s">
        <v>79</v>
      </c>
      <c r="F1150" s="5" t="s">
        <v>79</v>
      </c>
      <c r="G1150" s="5" t="s">
        <v>79</v>
      </c>
      <c r="H1150" s="7" t="s">
        <v>14</v>
      </c>
      <c r="I1150" s="5" t="s">
        <v>54</v>
      </c>
      <c r="J1150" s="20" t="str">
        <f t="shared" ref="J1150:K1150" si="11392">A1150</f>
        <v>DF109O3M</v>
      </c>
      <c r="K1150" s="21" t="str">
        <f t="shared" si="11392"/>
        <v>B</v>
      </c>
      <c r="L1150" s="22" t="str">
        <f t="shared" ref="L1150" si="11393">IF(ISERROR(SEARCH("Pref",D1150)),D1150,IF(SEARCH("Pref",D1150)=3,LEFT(D1150,1),IF(SEARCH("Pref",D1150)=4,LEFT(D1150,2),D1150)))</f>
        <v>Leftover</v>
      </c>
      <c r="M1150" s="23" t="str">
        <f t="shared" ref="M1150" si="11394">IF(D1151="N/A","NA",VALUE(LEFT(D1151,SEARCH("of",D1151)-1)))</f>
        <v>NA</v>
      </c>
      <c r="N1150" s="23" t="str">
        <f t="shared" ref="N1150" si="11395">IF(D1151="N/A","NA",VALUE(RIGHT(D1151,SEARCH("of",D1151)-1)))</f>
        <v>NA</v>
      </c>
      <c r="O1150" s="24">
        <f t="shared" ref="O1150" si="11396">IF(L1150="Leftover",1,IF(M1150="NA","NA",M1150/N1150))</f>
        <v>1</v>
      </c>
      <c r="P1150" s="25">
        <f t="shared" ref="P1150" si="11397">IF(ISNUMBER(SEARCH("Choice",L1150))=TRUE,1,O1150)</f>
        <v>1</v>
      </c>
      <c r="Q1150" s="22" t="str">
        <f t="shared" ref="Q1150" si="11398">IF(ISERROR(SEARCH("Pref",E1150)),E1150,IF(SEARCH("Pref",E1150)=3,LEFT(E1150,1),IF(SEARCH("Pref",E1150)=4,LEFT(E1150,2),E1150)))</f>
        <v>Leftover</v>
      </c>
      <c r="R1150" s="23" t="str">
        <f t="shared" ref="R1150" si="11399">IF(E1151="N/A","NA",VALUE(LEFT(E1151,SEARCH("of",E1151)-1)))</f>
        <v>NA</v>
      </c>
      <c r="S1150" s="23" t="str">
        <f t="shared" ref="S1150" si="11400">IF(E1151="N/A","NA",VALUE(RIGHT(E1151,SEARCH("of",E1151)-1)))</f>
        <v>NA</v>
      </c>
      <c r="T1150" s="24">
        <f t="shared" ref="T1150" si="11401">IF(Q1150="Leftover",1,IF(R1150="NA","NA",R1150/S1150))</f>
        <v>1</v>
      </c>
      <c r="U1150" s="25">
        <f t="shared" ref="U1150" si="11402">IF(ISNUMBER(SEARCH("Choice",Q1150))=TRUE,1,T1150)</f>
        <v>1</v>
      </c>
      <c r="V1150" s="22" t="str">
        <f t="shared" ref="V1150" si="11403">IF(ISERROR(SEARCH("Pref",F1150)),F1150,IF(SEARCH("Pref",F1150)=3,LEFT(F1150,1),IF(SEARCH("Pref",F1150)=4,LEFT(F1150,2),F1150)))</f>
        <v>Leftover</v>
      </c>
      <c r="W1150" s="23" t="str">
        <f t="shared" ref="W1150" si="11404">IF(F1151="N/A","NA",VALUE(LEFT(F1151,SEARCH("of",F1151)-1)))</f>
        <v>NA</v>
      </c>
      <c r="X1150" s="23" t="str">
        <f t="shared" ref="X1150" si="11405">IF(F1151="N/A","NA",VALUE(RIGHT(F1151,SEARCH("of",F1151)-1)))</f>
        <v>NA</v>
      </c>
      <c r="Y1150" s="24">
        <f t="shared" ref="Y1150" si="11406">IF(V1150="Leftover",1,IF(W1150="NA","NA",W1150/X1150))</f>
        <v>1</v>
      </c>
      <c r="Z1150" s="25">
        <f t="shared" ref="Z1150" si="11407">IF(ISNUMBER(SEARCH("Choice",V1150))=TRUE,1,Y1150)</f>
        <v>1</v>
      </c>
      <c r="AA1150" s="22" t="str">
        <f t="shared" ref="AA1150" si="11408">IF(ISERROR(SEARCH("Pref",G1150)),G1150,IF(SEARCH("Pref",G1150)=3,LEFT(G1150,1),IF(SEARCH("Pref",G1150)=4,LEFT(G1150,2),G1150)))</f>
        <v>Leftover</v>
      </c>
      <c r="AB1150" s="23">
        <f t="shared" ref="AB1150" si="11409">IF(H1151="N/A","NA",VALUE(LEFT(H1151,SEARCH("of",H1151)-1)))</f>
        <v>1</v>
      </c>
      <c r="AC1150" s="23">
        <f t="shared" ref="AC1150" si="11410">IF(H1151="N/A","NA",VALUE(RIGHT(H1151,SEARCH("of",H1151)-1)))</f>
        <v>1</v>
      </c>
      <c r="AD1150" s="24">
        <f t="shared" ref="AD1150" si="11411">IF(AA1150="Leftover",1,IF(AB1150="NA","NA",AB1150/AC1150))</f>
        <v>1</v>
      </c>
      <c r="AE1150" s="25">
        <f t="shared" ref="AE1150" si="11412">IF(ISNUMBER(SEARCH("Choice",AA1150))=TRUE,1,AD1150)</f>
        <v>1</v>
      </c>
      <c r="AF1150" s="22" t="str">
        <f t="shared" ref="AF1150" si="11413">IF(ISERROR(SEARCH("Pref",H1150)),H1150,IF(SEARCH("Pref",H1150)=3,LEFT(H1150,1),IF(SEARCH("Pref",H1150)=4,LEFT(H1150,2),H1150)))</f>
        <v>Leftover Choice 2</v>
      </c>
      <c r="AG1150" s="23">
        <f t="shared" ref="AG1150" si="11414">IF(H1151="N/A","NA",VALUE(LEFT(H1151,SEARCH("of",H1151)-1)))</f>
        <v>1</v>
      </c>
      <c r="AH1150" s="23">
        <f t="shared" ref="AH1150" si="11415">IF(H1151="N/A","NA",VALUE(RIGHT(H1151,SEARCH("of",H1151)-1)))</f>
        <v>1</v>
      </c>
      <c r="AI1150" s="24">
        <f t="shared" ref="AI1150" si="11416">IF(AF1150="Leftover",1,IF(AG1150="NA","NA",AG1150/AH1150))</f>
        <v>1</v>
      </c>
      <c r="AJ1150" s="25">
        <f t="shared" ref="AJ1150" si="11417">IF(ISNUMBER(SEARCH("Choice",AF1150))=TRUE,1,AI1150)</f>
        <v>1</v>
      </c>
      <c r="AK1150" s="22" t="str">
        <f t="shared" ref="AK1150" si="11418">IF(ISERROR(SEARCH("Pref",I1150)),I1150,IF(SEARCH("Pref",I1150)=3,LEFT(I1150,1),IF(SEARCH("Pref",I1150)=4,LEFT(I1150,2),I1150)))</f>
        <v>None Drawn</v>
      </c>
      <c r="AL1150" s="23" t="str">
        <f t="shared" ref="AL1150" si="11419">IF(I1151="N/A","NA",VALUE(LEFT(I1151,SEARCH("of",I1151)-1)))</f>
        <v>NA</v>
      </c>
      <c r="AM1150" s="23" t="str">
        <f t="shared" ref="AM1150" si="11420">IF(I1151="N/A","NA",VALUE(RIGHT(I1151,SEARCH("of",I1151)-1)))</f>
        <v>NA</v>
      </c>
      <c r="AN1150" s="24" t="str">
        <f t="shared" ref="AN1150" si="11421">IF(AK1150="Leftover",1,IF(AL1150="NA","NA",AL1150/AM1150))</f>
        <v>NA</v>
      </c>
      <c r="AO1150" s="25" t="str">
        <f t="shared" ref="AO1150" si="11422">IF(ISNUMBER(SEARCH("Choice",AK1150))=TRUE,1,AN1150)</f>
        <v>NA</v>
      </c>
    </row>
    <row r="1151" spans="1:41" ht="9" customHeight="1" x14ac:dyDescent="0.25">
      <c r="A1151" s="35"/>
      <c r="B1151" s="38"/>
      <c r="C1151" s="6" t="s">
        <v>16</v>
      </c>
      <c r="D1151" s="5" t="s">
        <v>55</v>
      </c>
      <c r="E1151" s="5" t="s">
        <v>55</v>
      </c>
      <c r="F1151" s="5" t="s">
        <v>55</v>
      </c>
      <c r="G1151" s="5" t="s">
        <v>55</v>
      </c>
      <c r="H1151" s="5" t="s">
        <v>56</v>
      </c>
      <c r="I1151" s="5" t="s">
        <v>55</v>
      </c>
      <c r="J1151" s="22"/>
      <c r="K1151" s="26"/>
      <c r="L1151" s="22"/>
      <c r="M1151" s="23"/>
      <c r="N1151" s="23"/>
      <c r="O1151" s="27"/>
      <c r="P1151" s="23"/>
      <c r="Q1151" s="22"/>
      <c r="R1151" s="23"/>
      <c r="S1151" s="23"/>
      <c r="T1151" s="27"/>
      <c r="U1151" s="23"/>
      <c r="V1151" s="22"/>
      <c r="W1151" s="23"/>
      <c r="X1151" s="23"/>
      <c r="Y1151" s="27"/>
      <c r="Z1151" s="23"/>
      <c r="AA1151" s="22"/>
      <c r="AB1151" s="23"/>
      <c r="AC1151" s="23"/>
      <c r="AD1151" s="27"/>
      <c r="AE1151" s="23"/>
      <c r="AF1151" s="22"/>
      <c r="AG1151" s="23"/>
      <c r="AH1151" s="23"/>
      <c r="AI1151" s="27"/>
      <c r="AJ1151" s="23"/>
    </row>
    <row r="1152" spans="1:41" ht="19.95" customHeight="1" x14ac:dyDescent="0.25">
      <c r="A1152" s="36"/>
      <c r="B1152" s="41"/>
      <c r="C1152" s="42"/>
      <c r="D1152" s="42"/>
      <c r="E1152" s="42"/>
      <c r="F1152" s="42"/>
      <c r="G1152" s="42"/>
      <c r="H1152" s="42"/>
      <c r="I1152" s="42"/>
      <c r="J1152" s="28"/>
      <c r="K1152" s="29"/>
      <c r="L1152" s="22"/>
      <c r="M1152" s="23"/>
      <c r="N1152" s="23"/>
      <c r="O1152" s="27"/>
      <c r="P1152" s="23"/>
      <c r="Q1152" s="22"/>
      <c r="R1152" s="23"/>
      <c r="S1152" s="23"/>
      <c r="T1152" s="27"/>
      <c r="U1152" s="23"/>
      <c r="V1152" s="22"/>
      <c r="W1152" s="23"/>
      <c r="X1152" s="23"/>
      <c r="Y1152" s="27"/>
      <c r="Z1152" s="23"/>
      <c r="AA1152" s="22"/>
      <c r="AB1152" s="23"/>
      <c r="AC1152" s="23"/>
      <c r="AD1152" s="27"/>
      <c r="AE1152" s="23"/>
      <c r="AF1152" s="22"/>
      <c r="AG1152" s="23"/>
      <c r="AH1152" s="23"/>
      <c r="AI1152" s="27"/>
      <c r="AJ1152" s="23"/>
    </row>
    <row r="1153" spans="1:41" ht="12" customHeight="1" x14ac:dyDescent="0.25">
      <c r="A1153" s="34" t="s">
        <v>720</v>
      </c>
      <c r="B1153" s="37" t="s">
        <v>10</v>
      </c>
      <c r="C1153" s="6" t="s">
        <v>11</v>
      </c>
      <c r="D1153" s="5" t="s">
        <v>13</v>
      </c>
      <c r="E1153" s="7" t="s">
        <v>12</v>
      </c>
      <c r="F1153" s="5" t="s">
        <v>13</v>
      </c>
      <c r="G1153" s="5" t="s">
        <v>53</v>
      </c>
      <c r="H1153" s="7" t="s">
        <v>23</v>
      </c>
      <c r="I1153" s="7" t="s">
        <v>15</v>
      </c>
      <c r="J1153" s="20" t="str">
        <f t="shared" ref="J1153:K1153" si="11423">A1153</f>
        <v>DF110O1R</v>
      </c>
      <c r="K1153" s="21" t="str">
        <f t="shared" si="11423"/>
        <v>A</v>
      </c>
      <c r="L1153" s="22" t="str">
        <f t="shared" ref="L1153" si="11424">IF(ISERROR(SEARCH("Pref",D1153)),D1153,IF(SEARCH("Pref",D1153)=3,LEFT(D1153,1),IF(SEARCH("Pref",D1153)=4,LEFT(D1153,2),D1153)))</f>
        <v>Choice 2</v>
      </c>
      <c r="M1153" s="23">
        <f t="shared" ref="M1153" si="11425">IF(D1154="N/A","NA",VALUE(LEFT(D1154,SEARCH("of",D1154)-1)))</f>
        <v>16</v>
      </c>
      <c r="N1153" s="23">
        <f t="shared" ref="N1153" si="11426">IF(D1154="N/A","NA",VALUE(RIGHT(D1154,SEARCH("of",D1154)-1)))</f>
        <v>51</v>
      </c>
      <c r="O1153" s="24">
        <f t="shared" ref="O1153" si="11427">IF(L1153="Leftover",1,IF(M1153="NA","NA",M1153/N1153))</f>
        <v>0.31372549019607843</v>
      </c>
      <c r="P1153" s="25">
        <f t="shared" ref="P1153" si="11428">IF(ISNUMBER(SEARCH("Choice",L1153))=TRUE,1,O1153)</f>
        <v>1</v>
      </c>
      <c r="Q1153" s="22" t="str">
        <f t="shared" ref="Q1153" si="11429">IF(ISERROR(SEARCH("Pref",E1153)),E1153,IF(SEARCH("Pref",E1153)=3,LEFT(E1153,1),IF(SEARCH("Pref",E1153)=4,LEFT(E1153,2),E1153)))</f>
        <v>0</v>
      </c>
      <c r="R1153" s="23">
        <f t="shared" ref="R1153" si="11430">IF(E1154="N/A","NA",VALUE(LEFT(E1154,SEARCH("of",E1154)-1)))</f>
        <v>2</v>
      </c>
      <c r="S1153" s="23">
        <f t="shared" ref="S1153" si="11431">IF(E1154="N/A","NA",VALUE(RIGHT(E1154,SEARCH("of",E1154)-1)))</f>
        <v>2</v>
      </c>
      <c r="T1153" s="24">
        <f t="shared" ref="T1153" si="11432">IF(Q1153="Leftover",1,IF(R1153="NA","NA",R1153/S1153))</f>
        <v>1</v>
      </c>
      <c r="U1153" s="25">
        <f t="shared" ref="U1153" si="11433">IF(ISNUMBER(SEARCH("Choice",Q1153))=TRUE,1,T1153)</f>
        <v>1</v>
      </c>
      <c r="V1153" s="22" t="str">
        <f t="shared" ref="V1153" si="11434">IF(ISERROR(SEARCH("Pref",F1153)),F1153,IF(SEARCH("Pref",F1153)=3,LEFT(F1153,1),IF(SEARCH("Pref",F1153)=4,LEFT(F1153,2),F1153)))</f>
        <v>Choice 2</v>
      </c>
      <c r="W1153" s="23">
        <f t="shared" ref="W1153" si="11435">IF(F1154="N/A","NA",VALUE(LEFT(F1154,SEARCH("of",F1154)-1)))</f>
        <v>6</v>
      </c>
      <c r="X1153" s="23">
        <f t="shared" ref="X1153" si="11436">IF(F1154="N/A","NA",VALUE(RIGHT(F1154,SEARCH("of",F1154)-1)))</f>
        <v>19</v>
      </c>
      <c r="Y1153" s="24">
        <f t="shared" ref="Y1153" si="11437">IF(V1153="Leftover",1,IF(W1153="NA","NA",W1153/X1153))</f>
        <v>0.31578947368421051</v>
      </c>
      <c r="Z1153" s="25">
        <f t="shared" ref="Z1153" si="11438">IF(ISNUMBER(SEARCH("Choice",V1153))=TRUE,1,Y1153)</f>
        <v>1</v>
      </c>
      <c r="AA1153" s="22" t="str">
        <f t="shared" ref="AA1153" si="11439">IF(ISERROR(SEARCH("Pref",G1153)),G1153,IF(SEARCH("Pref",G1153)=3,LEFT(G1153,1),IF(SEARCH("Pref",G1153)=4,LEFT(G1153,2),G1153)))</f>
        <v>No Apps</v>
      </c>
      <c r="AB1153" s="23">
        <f t="shared" ref="AB1153" si="11440">IF(H1154="N/A","NA",VALUE(LEFT(H1154,SEARCH("of",H1154)-1)))</f>
        <v>3</v>
      </c>
      <c r="AC1153" s="23">
        <f t="shared" ref="AC1153" si="11441">IF(H1154="N/A","NA",VALUE(RIGHT(H1154,SEARCH("of",H1154)-1)))</f>
        <v>4</v>
      </c>
      <c r="AD1153" s="24">
        <f t="shared" ref="AD1153" si="11442">IF(AA1153="Leftover",1,IF(AB1153="NA","NA",AB1153/AC1153))</f>
        <v>0.75</v>
      </c>
      <c r="AE1153" s="25">
        <f t="shared" ref="AE1153" si="11443">IF(ISNUMBER(SEARCH("Choice",AA1153))=TRUE,1,AD1153)</f>
        <v>0.75</v>
      </c>
      <c r="AF1153" s="22" t="str">
        <f t="shared" ref="AF1153" si="11444">IF(ISERROR(SEARCH("Pref",H1153)),H1153,IF(SEARCH("Pref",H1153)=3,LEFT(H1153,1),IF(SEARCH("Pref",H1153)=4,LEFT(H1153,2),H1153)))</f>
        <v>Leftover Choice 1</v>
      </c>
      <c r="AG1153" s="23">
        <f t="shared" ref="AG1153" si="11445">IF(H1154="N/A","NA",VALUE(LEFT(H1154,SEARCH("of",H1154)-1)))</f>
        <v>3</v>
      </c>
      <c r="AH1153" s="23">
        <f t="shared" ref="AH1153" si="11446">IF(H1154="N/A","NA",VALUE(RIGHT(H1154,SEARCH("of",H1154)-1)))</f>
        <v>4</v>
      </c>
      <c r="AI1153" s="24">
        <f t="shared" ref="AI1153" si="11447">IF(AF1153="Leftover",1,IF(AG1153="NA","NA",AG1153/AH1153))</f>
        <v>0.75</v>
      </c>
      <c r="AJ1153" s="25">
        <f t="shared" ref="AJ1153" si="11448">IF(ISNUMBER(SEARCH("Choice",AF1153))=TRUE,1,AI1153)</f>
        <v>1</v>
      </c>
      <c r="AK1153" s="22" t="str">
        <f t="shared" ref="AK1153" si="11449">IF(ISERROR(SEARCH("Pref",I1153)),I1153,IF(SEARCH("Pref",I1153)=3,LEFT(I1153,1),IF(SEARCH("Pref",I1153)=4,LEFT(I1153,2),I1153)))</f>
        <v>Leftover Choice 3</v>
      </c>
      <c r="AL1153" s="23">
        <f t="shared" ref="AL1153" si="11450">IF(I1154="N/A","NA",VALUE(LEFT(I1154,SEARCH("of",I1154)-1)))</f>
        <v>1</v>
      </c>
      <c r="AM1153" s="23">
        <f t="shared" ref="AM1153" si="11451">IF(I1154="N/A","NA",VALUE(RIGHT(I1154,SEARCH("of",I1154)-1)))</f>
        <v>3</v>
      </c>
      <c r="AN1153" s="24">
        <f t="shared" ref="AN1153" si="11452">IF(AK1153="Leftover",1,IF(AL1153="NA","NA",AL1153/AM1153))</f>
        <v>0.33333333333333331</v>
      </c>
      <c r="AO1153" s="25">
        <f t="shared" ref="AO1153" si="11453">IF(ISNUMBER(SEARCH("Choice",AK1153))=TRUE,1,AN1153)</f>
        <v>1</v>
      </c>
    </row>
    <row r="1154" spans="1:41" ht="9" customHeight="1" x14ac:dyDescent="0.25">
      <c r="A1154" s="35"/>
      <c r="B1154" s="38"/>
      <c r="C1154" s="6" t="s">
        <v>16</v>
      </c>
      <c r="D1154" s="5" t="s">
        <v>721</v>
      </c>
      <c r="E1154" s="5" t="s">
        <v>112</v>
      </c>
      <c r="F1154" s="5" t="s">
        <v>667</v>
      </c>
      <c r="G1154" s="5" t="s">
        <v>55</v>
      </c>
      <c r="H1154" s="5" t="s">
        <v>108</v>
      </c>
      <c r="I1154" s="5" t="s">
        <v>18</v>
      </c>
      <c r="J1154" s="22"/>
      <c r="K1154" s="26"/>
      <c r="L1154" s="22"/>
      <c r="M1154" s="23"/>
      <c r="N1154" s="23"/>
      <c r="O1154" s="27"/>
      <c r="P1154" s="23"/>
      <c r="Q1154" s="22"/>
      <c r="R1154" s="23"/>
      <c r="S1154" s="23"/>
      <c r="T1154" s="27"/>
      <c r="U1154" s="23"/>
      <c r="V1154" s="22"/>
      <c r="W1154" s="23"/>
      <c r="X1154" s="23"/>
      <c r="Y1154" s="27"/>
      <c r="Z1154" s="23"/>
      <c r="AA1154" s="22"/>
      <c r="AB1154" s="23"/>
      <c r="AC1154" s="23"/>
      <c r="AD1154" s="27"/>
      <c r="AE1154" s="23"/>
      <c r="AF1154" s="22"/>
      <c r="AG1154" s="23"/>
      <c r="AH1154" s="23"/>
      <c r="AI1154" s="27"/>
      <c r="AJ1154" s="23"/>
    </row>
    <row r="1155" spans="1:41" ht="19.2" customHeight="1" x14ac:dyDescent="0.25">
      <c r="A1155" s="36"/>
      <c r="B1155" s="41"/>
      <c r="C1155" s="42"/>
      <c r="D1155" s="42"/>
      <c r="E1155" s="42"/>
      <c r="F1155" s="42"/>
      <c r="G1155" s="42"/>
      <c r="H1155" s="42"/>
      <c r="I1155" s="42"/>
      <c r="J1155" s="28"/>
      <c r="K1155" s="29"/>
      <c r="L1155" s="22"/>
      <c r="M1155" s="23"/>
      <c r="N1155" s="23"/>
      <c r="O1155" s="27"/>
      <c r="P1155" s="23"/>
      <c r="Q1155" s="22"/>
      <c r="R1155" s="23"/>
      <c r="S1155" s="23"/>
      <c r="T1155" s="27"/>
      <c r="U1155" s="23"/>
      <c r="V1155" s="22"/>
      <c r="W1155" s="23"/>
      <c r="X1155" s="23"/>
      <c r="Y1155" s="27"/>
      <c r="Z1155" s="23"/>
      <c r="AA1155" s="22"/>
      <c r="AB1155" s="23"/>
      <c r="AC1155" s="23"/>
      <c r="AD1155" s="27"/>
      <c r="AE1155" s="23"/>
      <c r="AF1155" s="22"/>
      <c r="AG1155" s="23"/>
      <c r="AH1155" s="23"/>
      <c r="AI1155" s="27"/>
      <c r="AJ1155" s="23"/>
    </row>
    <row r="1156" spans="1:41" ht="12" customHeight="1" x14ac:dyDescent="0.25">
      <c r="A1156" s="34" t="s">
        <v>722</v>
      </c>
      <c r="B1156" s="37" t="s">
        <v>10</v>
      </c>
      <c r="C1156" s="6" t="s">
        <v>11</v>
      </c>
      <c r="D1156" s="5" t="s">
        <v>30</v>
      </c>
      <c r="E1156" s="5" t="s">
        <v>53</v>
      </c>
      <c r="F1156" s="7" t="s">
        <v>54</v>
      </c>
      <c r="G1156" s="5" t="s">
        <v>53</v>
      </c>
      <c r="H1156" s="5" t="s">
        <v>54</v>
      </c>
      <c r="I1156" s="5" t="s">
        <v>54</v>
      </c>
      <c r="J1156" s="20" t="str">
        <f t="shared" ref="J1156:K1156" si="11454">A1156</f>
        <v>DF110O2M</v>
      </c>
      <c r="K1156" s="21" t="str">
        <f t="shared" si="11454"/>
        <v>A</v>
      </c>
      <c r="L1156" s="22" t="str">
        <f t="shared" ref="L1156" si="11455">IF(ISERROR(SEARCH("Pref",D1156)),D1156,IF(SEARCH("Pref",D1156)=3,LEFT(D1156,1),IF(SEARCH("Pref",D1156)=4,LEFT(D1156,2),D1156)))</f>
        <v>Choice 3</v>
      </c>
      <c r="M1156" s="23">
        <f t="shared" ref="M1156" si="11456">IF(D1157="N/A","NA",VALUE(LEFT(D1157,SEARCH("of",D1157)-1)))</f>
        <v>1</v>
      </c>
      <c r="N1156" s="23">
        <f t="shared" ref="N1156" si="11457">IF(D1157="N/A","NA",VALUE(RIGHT(D1157,SEARCH("of",D1157)-1)))</f>
        <v>13</v>
      </c>
      <c r="O1156" s="24">
        <f t="shared" ref="O1156" si="11458">IF(L1156="Leftover",1,IF(M1156="NA","NA",M1156/N1156))</f>
        <v>7.6923076923076927E-2</v>
      </c>
      <c r="P1156" s="25">
        <f t="shared" ref="P1156" si="11459">IF(ISNUMBER(SEARCH("Choice",L1156))=TRUE,1,O1156)</f>
        <v>1</v>
      </c>
      <c r="Q1156" s="22" t="str">
        <f t="shared" ref="Q1156" si="11460">IF(ISERROR(SEARCH("Pref",E1156)),E1156,IF(SEARCH("Pref",E1156)=3,LEFT(E1156,1),IF(SEARCH("Pref",E1156)=4,LEFT(E1156,2),E1156)))</f>
        <v>No Apps</v>
      </c>
      <c r="R1156" s="23" t="str">
        <f t="shared" ref="R1156" si="11461">IF(E1157="N/A","NA",VALUE(LEFT(E1157,SEARCH("of",E1157)-1)))</f>
        <v>NA</v>
      </c>
      <c r="S1156" s="23" t="str">
        <f t="shared" ref="S1156" si="11462">IF(E1157="N/A","NA",VALUE(RIGHT(E1157,SEARCH("of",E1157)-1)))</f>
        <v>NA</v>
      </c>
      <c r="T1156" s="24" t="str">
        <f t="shared" ref="T1156" si="11463">IF(Q1156="Leftover",1,IF(R1156="NA","NA",R1156/S1156))</f>
        <v>NA</v>
      </c>
      <c r="U1156" s="25" t="str">
        <f t="shared" ref="U1156" si="11464">IF(ISNUMBER(SEARCH("Choice",Q1156))=TRUE,1,T1156)</f>
        <v>NA</v>
      </c>
      <c r="V1156" s="22" t="str">
        <f t="shared" ref="V1156" si="11465">IF(ISERROR(SEARCH("Pref",F1156)),F1156,IF(SEARCH("Pref",F1156)=3,LEFT(F1156,1),IF(SEARCH("Pref",F1156)=4,LEFT(F1156,2),F1156)))</f>
        <v>None Drawn</v>
      </c>
      <c r="W1156" s="23" t="str">
        <f t="shared" ref="W1156" si="11466">IF(F1157="N/A","NA",VALUE(LEFT(F1157,SEARCH("of",F1157)-1)))</f>
        <v>NA</v>
      </c>
      <c r="X1156" s="23" t="str">
        <f t="shared" ref="X1156" si="11467">IF(F1157="N/A","NA",VALUE(RIGHT(F1157,SEARCH("of",F1157)-1)))</f>
        <v>NA</v>
      </c>
      <c r="Y1156" s="24" t="str">
        <f t="shared" ref="Y1156" si="11468">IF(V1156="Leftover",1,IF(W1156="NA","NA",W1156/X1156))</f>
        <v>NA</v>
      </c>
      <c r="Z1156" s="25" t="str">
        <f t="shared" ref="Z1156" si="11469">IF(ISNUMBER(SEARCH("Choice",V1156))=TRUE,1,Y1156)</f>
        <v>NA</v>
      </c>
      <c r="AA1156" s="22" t="str">
        <f t="shared" ref="AA1156" si="11470">IF(ISERROR(SEARCH("Pref",G1156)),G1156,IF(SEARCH("Pref",G1156)=3,LEFT(G1156,1),IF(SEARCH("Pref",G1156)=4,LEFT(G1156,2),G1156)))</f>
        <v>No Apps</v>
      </c>
      <c r="AB1156" s="23" t="str">
        <f t="shared" ref="AB1156" si="11471">IF(H1157="N/A","NA",VALUE(LEFT(H1157,SEARCH("of",H1157)-1)))</f>
        <v>NA</v>
      </c>
      <c r="AC1156" s="23" t="str">
        <f t="shared" ref="AC1156" si="11472">IF(H1157="N/A","NA",VALUE(RIGHT(H1157,SEARCH("of",H1157)-1)))</f>
        <v>NA</v>
      </c>
      <c r="AD1156" s="24" t="str">
        <f t="shared" ref="AD1156" si="11473">IF(AA1156="Leftover",1,IF(AB1156="NA","NA",AB1156/AC1156))</f>
        <v>NA</v>
      </c>
      <c r="AE1156" s="25" t="str">
        <f t="shared" ref="AE1156" si="11474">IF(ISNUMBER(SEARCH("Choice",AA1156))=TRUE,1,AD1156)</f>
        <v>NA</v>
      </c>
      <c r="AF1156" s="22" t="str">
        <f t="shared" ref="AF1156" si="11475">IF(ISERROR(SEARCH("Pref",H1156)),H1156,IF(SEARCH("Pref",H1156)=3,LEFT(H1156,1),IF(SEARCH("Pref",H1156)=4,LEFT(H1156,2),H1156)))</f>
        <v>None Drawn</v>
      </c>
      <c r="AG1156" s="23" t="str">
        <f t="shared" ref="AG1156" si="11476">IF(H1157="N/A","NA",VALUE(LEFT(H1157,SEARCH("of",H1157)-1)))</f>
        <v>NA</v>
      </c>
      <c r="AH1156" s="23" t="str">
        <f t="shared" ref="AH1156" si="11477">IF(H1157="N/A","NA",VALUE(RIGHT(H1157,SEARCH("of",H1157)-1)))</f>
        <v>NA</v>
      </c>
      <c r="AI1156" s="24" t="str">
        <f t="shared" ref="AI1156" si="11478">IF(AF1156="Leftover",1,IF(AG1156="NA","NA",AG1156/AH1156))</f>
        <v>NA</v>
      </c>
      <c r="AJ1156" s="25" t="str">
        <f t="shared" ref="AJ1156" si="11479">IF(ISNUMBER(SEARCH("Choice",AF1156))=TRUE,1,AI1156)</f>
        <v>NA</v>
      </c>
      <c r="AK1156" s="22" t="str">
        <f t="shared" ref="AK1156" si="11480">IF(ISERROR(SEARCH("Pref",I1156)),I1156,IF(SEARCH("Pref",I1156)=3,LEFT(I1156,1),IF(SEARCH("Pref",I1156)=4,LEFT(I1156,2),I1156)))</f>
        <v>None Drawn</v>
      </c>
      <c r="AL1156" s="23" t="str">
        <f t="shared" ref="AL1156" si="11481">IF(I1157="N/A","NA",VALUE(LEFT(I1157,SEARCH("of",I1157)-1)))</f>
        <v>NA</v>
      </c>
      <c r="AM1156" s="23" t="str">
        <f t="shared" ref="AM1156" si="11482">IF(I1157="N/A","NA",VALUE(RIGHT(I1157,SEARCH("of",I1157)-1)))</f>
        <v>NA</v>
      </c>
      <c r="AN1156" s="24" t="str">
        <f t="shared" ref="AN1156" si="11483">IF(AK1156="Leftover",1,IF(AL1156="NA","NA",AL1156/AM1156))</f>
        <v>NA</v>
      </c>
      <c r="AO1156" s="25" t="str">
        <f t="shared" ref="AO1156" si="11484">IF(ISNUMBER(SEARCH("Choice",AK1156))=TRUE,1,AN1156)</f>
        <v>NA</v>
      </c>
    </row>
    <row r="1157" spans="1:41" ht="9" customHeight="1" x14ac:dyDescent="0.25">
      <c r="A1157" s="35"/>
      <c r="B1157" s="38"/>
      <c r="C1157" s="6" t="s">
        <v>16</v>
      </c>
      <c r="D1157" s="5" t="s">
        <v>612</v>
      </c>
      <c r="E1157" s="5" t="s">
        <v>55</v>
      </c>
      <c r="F1157" s="5" t="s">
        <v>55</v>
      </c>
      <c r="G1157" s="5" t="s">
        <v>55</v>
      </c>
      <c r="H1157" s="5" t="s">
        <v>55</v>
      </c>
      <c r="I1157" s="5" t="s">
        <v>55</v>
      </c>
      <c r="J1157" s="22"/>
      <c r="K1157" s="26"/>
      <c r="L1157" s="22"/>
      <c r="M1157" s="23"/>
      <c r="N1157" s="23"/>
      <c r="O1157" s="27"/>
      <c r="P1157" s="23"/>
      <c r="Q1157" s="22"/>
      <c r="R1157" s="23"/>
      <c r="S1157" s="23"/>
      <c r="T1157" s="27"/>
      <c r="U1157" s="23"/>
      <c r="V1157" s="22"/>
      <c r="W1157" s="23"/>
      <c r="X1157" s="23"/>
      <c r="Y1157" s="27"/>
      <c r="Z1157" s="23"/>
      <c r="AA1157" s="22"/>
      <c r="AB1157" s="23"/>
      <c r="AC1157" s="23"/>
      <c r="AD1157" s="27"/>
      <c r="AE1157" s="23"/>
      <c r="AF1157" s="22"/>
      <c r="AG1157" s="23"/>
      <c r="AH1157" s="23"/>
      <c r="AI1157" s="27"/>
      <c r="AJ1157" s="23"/>
    </row>
    <row r="1158" spans="1:41" ht="19.95" customHeight="1" x14ac:dyDescent="0.25">
      <c r="A1158" s="36"/>
      <c r="B1158" s="41"/>
      <c r="C1158" s="42"/>
      <c r="D1158" s="42"/>
      <c r="E1158" s="42"/>
      <c r="F1158" s="42"/>
      <c r="G1158" s="42"/>
      <c r="H1158" s="42"/>
      <c r="I1158" s="42"/>
      <c r="J1158" s="28"/>
      <c r="K1158" s="29"/>
      <c r="L1158" s="22"/>
      <c r="M1158" s="23"/>
      <c r="N1158" s="23"/>
      <c r="O1158" s="27"/>
      <c r="P1158" s="23"/>
      <c r="Q1158" s="22"/>
      <c r="R1158" s="23"/>
      <c r="S1158" s="23"/>
      <c r="T1158" s="27"/>
      <c r="U1158" s="23"/>
      <c r="V1158" s="22"/>
      <c r="W1158" s="23"/>
      <c r="X1158" s="23"/>
      <c r="Y1158" s="27"/>
      <c r="Z1158" s="23"/>
      <c r="AA1158" s="22"/>
      <c r="AB1158" s="23"/>
      <c r="AC1158" s="23"/>
      <c r="AD1158" s="27"/>
      <c r="AE1158" s="23"/>
      <c r="AF1158" s="22"/>
      <c r="AG1158" s="23"/>
      <c r="AH1158" s="23"/>
      <c r="AI1158" s="27"/>
      <c r="AJ1158" s="23"/>
    </row>
    <row r="1159" spans="1:41" ht="12" customHeight="1" x14ac:dyDescent="0.25">
      <c r="A1159" s="34" t="s">
        <v>723</v>
      </c>
      <c r="B1159" s="37" t="s">
        <v>229</v>
      </c>
      <c r="C1159" s="6" t="s">
        <v>11</v>
      </c>
      <c r="D1159" s="5" t="s">
        <v>79</v>
      </c>
      <c r="E1159" s="5" t="s">
        <v>79</v>
      </c>
      <c r="F1159" s="5" t="s">
        <v>79</v>
      </c>
      <c r="G1159" s="5" t="s">
        <v>79</v>
      </c>
      <c r="H1159" s="7" t="s">
        <v>14</v>
      </c>
      <c r="I1159" s="7" t="s">
        <v>14</v>
      </c>
      <c r="J1159" s="20" t="str">
        <f t="shared" ref="J1159:K1159" si="11485">A1159</f>
        <v>DF110O2R</v>
      </c>
      <c r="K1159" s="21" t="str">
        <f t="shared" si="11485"/>
        <v>B</v>
      </c>
      <c r="L1159" s="22" t="str">
        <f t="shared" ref="L1159" si="11486">IF(ISERROR(SEARCH("Pref",D1159)),D1159,IF(SEARCH("Pref",D1159)=3,LEFT(D1159,1),IF(SEARCH("Pref",D1159)=4,LEFT(D1159,2),D1159)))</f>
        <v>Leftover</v>
      </c>
      <c r="M1159" s="23" t="str">
        <f t="shared" ref="M1159" si="11487">IF(D1160="N/A","NA",VALUE(LEFT(D1160,SEARCH("of",D1160)-1)))</f>
        <v>NA</v>
      </c>
      <c r="N1159" s="23" t="str">
        <f t="shared" ref="N1159" si="11488">IF(D1160="N/A","NA",VALUE(RIGHT(D1160,SEARCH("of",D1160)-1)))</f>
        <v>NA</v>
      </c>
      <c r="O1159" s="24">
        <f t="shared" ref="O1159" si="11489">IF(L1159="Leftover",1,IF(M1159="NA","NA",M1159/N1159))</f>
        <v>1</v>
      </c>
      <c r="P1159" s="25">
        <f t="shared" ref="P1159" si="11490">IF(ISNUMBER(SEARCH("Choice",L1159))=TRUE,1,O1159)</f>
        <v>1</v>
      </c>
      <c r="Q1159" s="22" t="str">
        <f t="shared" ref="Q1159" si="11491">IF(ISERROR(SEARCH("Pref",E1159)),E1159,IF(SEARCH("Pref",E1159)=3,LEFT(E1159,1),IF(SEARCH("Pref",E1159)=4,LEFT(E1159,2),E1159)))</f>
        <v>Leftover</v>
      </c>
      <c r="R1159" s="23" t="str">
        <f t="shared" ref="R1159" si="11492">IF(E1160="N/A","NA",VALUE(LEFT(E1160,SEARCH("of",E1160)-1)))</f>
        <v>NA</v>
      </c>
      <c r="S1159" s="23" t="str">
        <f t="shared" ref="S1159" si="11493">IF(E1160="N/A","NA",VALUE(RIGHT(E1160,SEARCH("of",E1160)-1)))</f>
        <v>NA</v>
      </c>
      <c r="T1159" s="24">
        <f t="shared" ref="T1159" si="11494">IF(Q1159="Leftover",1,IF(R1159="NA","NA",R1159/S1159))</f>
        <v>1</v>
      </c>
      <c r="U1159" s="25">
        <f t="shared" ref="U1159" si="11495">IF(ISNUMBER(SEARCH("Choice",Q1159))=TRUE,1,T1159)</f>
        <v>1</v>
      </c>
      <c r="V1159" s="22" t="str">
        <f t="shared" ref="V1159" si="11496">IF(ISERROR(SEARCH("Pref",F1159)),F1159,IF(SEARCH("Pref",F1159)=3,LEFT(F1159,1),IF(SEARCH("Pref",F1159)=4,LEFT(F1159,2),F1159)))</f>
        <v>Leftover</v>
      </c>
      <c r="W1159" s="23" t="str">
        <f t="shared" ref="W1159" si="11497">IF(F1160="N/A","NA",VALUE(LEFT(F1160,SEARCH("of",F1160)-1)))</f>
        <v>NA</v>
      </c>
      <c r="X1159" s="23" t="str">
        <f t="shared" ref="X1159" si="11498">IF(F1160="N/A","NA",VALUE(RIGHT(F1160,SEARCH("of",F1160)-1)))</f>
        <v>NA</v>
      </c>
      <c r="Y1159" s="24">
        <f t="shared" ref="Y1159" si="11499">IF(V1159="Leftover",1,IF(W1159="NA","NA",W1159/X1159))</f>
        <v>1</v>
      </c>
      <c r="Z1159" s="25">
        <f t="shared" ref="Z1159" si="11500">IF(ISNUMBER(SEARCH("Choice",V1159))=TRUE,1,Y1159)</f>
        <v>1</v>
      </c>
      <c r="AA1159" s="22" t="str">
        <f t="shared" ref="AA1159" si="11501">IF(ISERROR(SEARCH("Pref",G1159)),G1159,IF(SEARCH("Pref",G1159)=3,LEFT(G1159,1),IF(SEARCH("Pref",G1159)=4,LEFT(G1159,2),G1159)))</f>
        <v>Leftover</v>
      </c>
      <c r="AB1159" s="23">
        <f t="shared" ref="AB1159" si="11502">IF(H1160="N/A","NA",VALUE(LEFT(H1160,SEARCH("of",H1160)-1)))</f>
        <v>1</v>
      </c>
      <c r="AC1159" s="23">
        <f t="shared" ref="AC1159" si="11503">IF(H1160="N/A","NA",VALUE(RIGHT(H1160,SEARCH("of",H1160)-1)))</f>
        <v>10</v>
      </c>
      <c r="AD1159" s="24">
        <f t="shared" ref="AD1159" si="11504">IF(AA1159="Leftover",1,IF(AB1159="NA","NA",AB1159/AC1159))</f>
        <v>1</v>
      </c>
      <c r="AE1159" s="25">
        <f t="shared" ref="AE1159" si="11505">IF(ISNUMBER(SEARCH("Choice",AA1159))=TRUE,1,AD1159)</f>
        <v>1</v>
      </c>
      <c r="AF1159" s="22" t="str">
        <f t="shared" ref="AF1159" si="11506">IF(ISERROR(SEARCH("Pref",H1159)),H1159,IF(SEARCH("Pref",H1159)=3,LEFT(H1159,1),IF(SEARCH("Pref",H1159)=4,LEFT(H1159,2),H1159)))</f>
        <v>Leftover Choice 2</v>
      </c>
      <c r="AG1159" s="23">
        <f t="shared" ref="AG1159" si="11507">IF(H1160="N/A","NA",VALUE(LEFT(H1160,SEARCH("of",H1160)-1)))</f>
        <v>1</v>
      </c>
      <c r="AH1159" s="23">
        <f t="shared" ref="AH1159" si="11508">IF(H1160="N/A","NA",VALUE(RIGHT(H1160,SEARCH("of",H1160)-1)))</f>
        <v>10</v>
      </c>
      <c r="AI1159" s="24">
        <f t="shared" ref="AI1159" si="11509">IF(AF1159="Leftover",1,IF(AG1159="NA","NA",AG1159/AH1159))</f>
        <v>0.1</v>
      </c>
      <c r="AJ1159" s="25">
        <f t="shared" ref="AJ1159" si="11510">IF(ISNUMBER(SEARCH("Choice",AF1159))=TRUE,1,AI1159)</f>
        <v>1</v>
      </c>
      <c r="AK1159" s="22" t="str">
        <f t="shared" ref="AK1159" si="11511">IF(ISERROR(SEARCH("Pref",I1159)),I1159,IF(SEARCH("Pref",I1159)=3,LEFT(I1159,1),IF(SEARCH("Pref",I1159)=4,LEFT(I1159,2),I1159)))</f>
        <v>Leftover Choice 2</v>
      </c>
      <c r="AL1159" s="23">
        <f t="shared" ref="AL1159" si="11512">IF(I1160="N/A","NA",VALUE(LEFT(I1160,SEARCH("of",I1160)-1)))</f>
        <v>3</v>
      </c>
      <c r="AM1159" s="23">
        <f t="shared" ref="AM1159" si="11513">IF(I1160="N/A","NA",VALUE(RIGHT(I1160,SEARCH("of",I1160)-1)))</f>
        <v>9</v>
      </c>
      <c r="AN1159" s="24">
        <f t="shared" ref="AN1159" si="11514">IF(AK1159="Leftover",1,IF(AL1159="NA","NA",AL1159/AM1159))</f>
        <v>0.33333333333333331</v>
      </c>
      <c r="AO1159" s="25">
        <f t="shared" ref="AO1159" si="11515">IF(ISNUMBER(SEARCH("Choice",AK1159))=TRUE,1,AN1159)</f>
        <v>1</v>
      </c>
    </row>
    <row r="1160" spans="1:41" ht="9" customHeight="1" x14ac:dyDescent="0.25">
      <c r="A1160" s="35"/>
      <c r="B1160" s="38"/>
      <c r="C1160" s="6" t="s">
        <v>16</v>
      </c>
      <c r="D1160" s="5" t="s">
        <v>55</v>
      </c>
      <c r="E1160" s="5" t="s">
        <v>55</v>
      </c>
      <c r="F1160" s="5" t="s">
        <v>55</v>
      </c>
      <c r="G1160" s="5" t="s">
        <v>55</v>
      </c>
      <c r="H1160" s="5" t="s">
        <v>327</v>
      </c>
      <c r="I1160" s="5" t="s">
        <v>68</v>
      </c>
      <c r="J1160" s="22"/>
      <c r="K1160" s="26"/>
      <c r="L1160" s="22"/>
      <c r="M1160" s="23"/>
      <c r="N1160" s="23"/>
      <c r="O1160" s="27"/>
      <c r="P1160" s="23"/>
      <c r="Q1160" s="22"/>
      <c r="R1160" s="23"/>
      <c r="S1160" s="23"/>
      <c r="T1160" s="27"/>
      <c r="U1160" s="23"/>
      <c r="V1160" s="22"/>
      <c r="W1160" s="23"/>
      <c r="X1160" s="23"/>
      <c r="Y1160" s="27"/>
      <c r="Z1160" s="23"/>
      <c r="AA1160" s="22"/>
      <c r="AB1160" s="23"/>
      <c r="AC1160" s="23"/>
      <c r="AD1160" s="27"/>
      <c r="AE1160" s="23"/>
      <c r="AF1160" s="22"/>
      <c r="AG1160" s="23"/>
      <c r="AH1160" s="23"/>
      <c r="AI1160" s="27"/>
      <c r="AJ1160" s="23"/>
    </row>
    <row r="1161" spans="1:41" ht="19.2" customHeight="1" x14ac:dyDescent="0.25">
      <c r="A1161" s="36"/>
      <c r="B1161" s="41"/>
      <c r="C1161" s="42"/>
      <c r="D1161" s="42"/>
      <c r="E1161" s="42"/>
      <c r="F1161" s="42"/>
      <c r="G1161" s="42"/>
      <c r="H1161" s="42"/>
      <c r="I1161" s="42"/>
      <c r="J1161" s="28"/>
      <c r="K1161" s="29"/>
      <c r="L1161" s="22"/>
      <c r="M1161" s="23"/>
      <c r="N1161" s="23"/>
      <c r="O1161" s="27"/>
      <c r="P1161" s="23"/>
      <c r="Q1161" s="22"/>
      <c r="R1161" s="23"/>
      <c r="S1161" s="23"/>
      <c r="T1161" s="27"/>
      <c r="U1161" s="23"/>
      <c r="V1161" s="22"/>
      <c r="W1161" s="23"/>
      <c r="X1161" s="23"/>
      <c r="Y1161" s="27"/>
      <c r="Z1161" s="23"/>
      <c r="AA1161" s="22"/>
      <c r="AB1161" s="23"/>
      <c r="AC1161" s="23"/>
      <c r="AD1161" s="27"/>
      <c r="AE1161" s="23"/>
      <c r="AF1161" s="22"/>
      <c r="AG1161" s="23"/>
      <c r="AH1161" s="23"/>
      <c r="AI1161" s="27"/>
      <c r="AJ1161" s="23"/>
    </row>
    <row r="1162" spans="1:41" ht="12" customHeight="1" x14ac:dyDescent="0.25">
      <c r="A1162" s="34" t="s">
        <v>724</v>
      </c>
      <c r="B1162" s="37" t="s">
        <v>229</v>
      </c>
      <c r="C1162" s="6" t="s">
        <v>11</v>
      </c>
      <c r="D1162" s="5" t="s">
        <v>79</v>
      </c>
      <c r="E1162" s="5" t="s">
        <v>79</v>
      </c>
      <c r="F1162" s="5" t="s">
        <v>79</v>
      </c>
      <c r="G1162" s="5" t="s">
        <v>79</v>
      </c>
      <c r="H1162" s="7" t="s">
        <v>14</v>
      </c>
      <c r="I1162" s="5" t="s">
        <v>54</v>
      </c>
      <c r="J1162" s="20" t="str">
        <f t="shared" ref="J1162:K1162" si="11516">A1162</f>
        <v>DF110O3M</v>
      </c>
      <c r="K1162" s="21" t="str">
        <f t="shared" si="11516"/>
        <v>B</v>
      </c>
      <c r="L1162" s="22" t="str">
        <f t="shared" ref="L1162" si="11517">IF(ISERROR(SEARCH("Pref",D1162)),D1162,IF(SEARCH("Pref",D1162)=3,LEFT(D1162,1),IF(SEARCH("Pref",D1162)=4,LEFT(D1162,2),D1162)))</f>
        <v>Leftover</v>
      </c>
      <c r="M1162" s="23" t="str">
        <f t="shared" ref="M1162" si="11518">IF(D1163="N/A","NA",VALUE(LEFT(D1163,SEARCH("of",D1163)-1)))</f>
        <v>NA</v>
      </c>
      <c r="N1162" s="23" t="str">
        <f t="shared" ref="N1162" si="11519">IF(D1163="N/A","NA",VALUE(RIGHT(D1163,SEARCH("of",D1163)-1)))</f>
        <v>NA</v>
      </c>
      <c r="O1162" s="24">
        <f t="shared" ref="O1162" si="11520">IF(L1162="Leftover",1,IF(M1162="NA","NA",M1162/N1162))</f>
        <v>1</v>
      </c>
      <c r="P1162" s="25">
        <f t="shared" ref="P1162" si="11521">IF(ISNUMBER(SEARCH("Choice",L1162))=TRUE,1,O1162)</f>
        <v>1</v>
      </c>
      <c r="Q1162" s="22" t="str">
        <f t="shared" ref="Q1162" si="11522">IF(ISERROR(SEARCH("Pref",E1162)),E1162,IF(SEARCH("Pref",E1162)=3,LEFT(E1162,1),IF(SEARCH("Pref",E1162)=4,LEFT(E1162,2),E1162)))</f>
        <v>Leftover</v>
      </c>
      <c r="R1162" s="23" t="str">
        <f t="shared" ref="R1162" si="11523">IF(E1163="N/A","NA",VALUE(LEFT(E1163,SEARCH("of",E1163)-1)))</f>
        <v>NA</v>
      </c>
      <c r="S1162" s="23" t="str">
        <f t="shared" ref="S1162" si="11524">IF(E1163="N/A","NA",VALUE(RIGHT(E1163,SEARCH("of",E1163)-1)))</f>
        <v>NA</v>
      </c>
      <c r="T1162" s="24">
        <f t="shared" ref="T1162" si="11525">IF(Q1162="Leftover",1,IF(R1162="NA","NA",R1162/S1162))</f>
        <v>1</v>
      </c>
      <c r="U1162" s="25">
        <f t="shared" ref="U1162" si="11526">IF(ISNUMBER(SEARCH("Choice",Q1162))=TRUE,1,T1162)</f>
        <v>1</v>
      </c>
      <c r="V1162" s="22" t="str">
        <f t="shared" ref="V1162" si="11527">IF(ISERROR(SEARCH("Pref",F1162)),F1162,IF(SEARCH("Pref",F1162)=3,LEFT(F1162,1),IF(SEARCH("Pref",F1162)=4,LEFT(F1162,2),F1162)))</f>
        <v>Leftover</v>
      </c>
      <c r="W1162" s="23" t="str">
        <f t="shared" ref="W1162" si="11528">IF(F1163="N/A","NA",VALUE(LEFT(F1163,SEARCH("of",F1163)-1)))</f>
        <v>NA</v>
      </c>
      <c r="X1162" s="23" t="str">
        <f t="shared" ref="X1162" si="11529">IF(F1163="N/A","NA",VALUE(RIGHT(F1163,SEARCH("of",F1163)-1)))</f>
        <v>NA</v>
      </c>
      <c r="Y1162" s="24">
        <f t="shared" ref="Y1162" si="11530">IF(V1162="Leftover",1,IF(W1162="NA","NA",W1162/X1162))</f>
        <v>1</v>
      </c>
      <c r="Z1162" s="25">
        <f t="shared" ref="Z1162" si="11531">IF(ISNUMBER(SEARCH("Choice",V1162))=TRUE,1,Y1162)</f>
        <v>1</v>
      </c>
      <c r="AA1162" s="22" t="str">
        <f t="shared" ref="AA1162" si="11532">IF(ISERROR(SEARCH("Pref",G1162)),G1162,IF(SEARCH("Pref",G1162)=3,LEFT(G1162,1),IF(SEARCH("Pref",G1162)=4,LEFT(G1162,2),G1162)))</f>
        <v>Leftover</v>
      </c>
      <c r="AB1162" s="23">
        <f t="shared" ref="AB1162" si="11533">IF(H1163="N/A","NA",VALUE(LEFT(H1163,SEARCH("of",H1163)-1)))</f>
        <v>2</v>
      </c>
      <c r="AC1162" s="23">
        <f t="shared" ref="AC1162" si="11534">IF(H1163="N/A","NA",VALUE(RIGHT(H1163,SEARCH("of",H1163)-1)))</f>
        <v>2</v>
      </c>
      <c r="AD1162" s="24">
        <f t="shared" ref="AD1162" si="11535">IF(AA1162="Leftover",1,IF(AB1162="NA","NA",AB1162/AC1162))</f>
        <v>1</v>
      </c>
      <c r="AE1162" s="25">
        <f t="shared" ref="AE1162" si="11536">IF(ISNUMBER(SEARCH("Choice",AA1162))=TRUE,1,AD1162)</f>
        <v>1</v>
      </c>
      <c r="AF1162" s="22" t="str">
        <f t="shared" ref="AF1162" si="11537">IF(ISERROR(SEARCH("Pref",H1162)),H1162,IF(SEARCH("Pref",H1162)=3,LEFT(H1162,1),IF(SEARCH("Pref",H1162)=4,LEFT(H1162,2),H1162)))</f>
        <v>Leftover Choice 2</v>
      </c>
      <c r="AG1162" s="23">
        <f t="shared" ref="AG1162" si="11538">IF(H1163="N/A","NA",VALUE(LEFT(H1163,SEARCH("of",H1163)-1)))</f>
        <v>2</v>
      </c>
      <c r="AH1162" s="23">
        <f t="shared" ref="AH1162" si="11539">IF(H1163="N/A","NA",VALUE(RIGHT(H1163,SEARCH("of",H1163)-1)))</f>
        <v>2</v>
      </c>
      <c r="AI1162" s="24">
        <f t="shared" ref="AI1162" si="11540">IF(AF1162="Leftover",1,IF(AG1162="NA","NA",AG1162/AH1162))</f>
        <v>1</v>
      </c>
      <c r="AJ1162" s="25">
        <f t="shared" ref="AJ1162" si="11541">IF(ISNUMBER(SEARCH("Choice",AF1162))=TRUE,1,AI1162)</f>
        <v>1</v>
      </c>
      <c r="AK1162" s="22" t="str">
        <f t="shared" ref="AK1162" si="11542">IF(ISERROR(SEARCH("Pref",I1162)),I1162,IF(SEARCH("Pref",I1162)=3,LEFT(I1162,1),IF(SEARCH("Pref",I1162)=4,LEFT(I1162,2),I1162)))</f>
        <v>None Drawn</v>
      </c>
      <c r="AL1162" s="23" t="str">
        <f t="shared" ref="AL1162" si="11543">IF(I1163="N/A","NA",VALUE(LEFT(I1163,SEARCH("of",I1163)-1)))</f>
        <v>NA</v>
      </c>
      <c r="AM1162" s="23" t="str">
        <f t="shared" ref="AM1162" si="11544">IF(I1163="N/A","NA",VALUE(RIGHT(I1163,SEARCH("of",I1163)-1)))</f>
        <v>NA</v>
      </c>
      <c r="AN1162" s="24" t="str">
        <f t="shared" ref="AN1162" si="11545">IF(AK1162="Leftover",1,IF(AL1162="NA","NA",AL1162/AM1162))</f>
        <v>NA</v>
      </c>
      <c r="AO1162" s="25" t="str">
        <f t="shared" ref="AO1162" si="11546">IF(ISNUMBER(SEARCH("Choice",AK1162))=TRUE,1,AN1162)</f>
        <v>NA</v>
      </c>
    </row>
    <row r="1163" spans="1:41" ht="9" customHeight="1" x14ac:dyDescent="0.25">
      <c r="A1163" s="35"/>
      <c r="B1163" s="38"/>
      <c r="C1163" s="6" t="s">
        <v>16</v>
      </c>
      <c r="D1163" s="5" t="s">
        <v>55</v>
      </c>
      <c r="E1163" s="5" t="s">
        <v>55</v>
      </c>
      <c r="F1163" s="5" t="s">
        <v>55</v>
      </c>
      <c r="G1163" s="5" t="s">
        <v>55</v>
      </c>
      <c r="H1163" s="5" t="s">
        <v>112</v>
      </c>
      <c r="I1163" s="5" t="s">
        <v>55</v>
      </c>
      <c r="J1163" s="22"/>
      <c r="K1163" s="26"/>
      <c r="L1163" s="22"/>
      <c r="M1163" s="23"/>
      <c r="N1163" s="23"/>
      <c r="O1163" s="27"/>
      <c r="P1163" s="23"/>
      <c r="Q1163" s="22"/>
      <c r="R1163" s="23"/>
      <c r="S1163" s="23"/>
      <c r="T1163" s="27"/>
      <c r="U1163" s="23"/>
      <c r="V1163" s="22"/>
      <c r="W1163" s="23"/>
      <c r="X1163" s="23"/>
      <c r="Y1163" s="27"/>
      <c r="Z1163" s="23"/>
      <c r="AA1163" s="22"/>
      <c r="AB1163" s="23"/>
      <c r="AC1163" s="23"/>
      <c r="AD1163" s="27"/>
      <c r="AE1163" s="23"/>
      <c r="AF1163" s="22"/>
      <c r="AG1163" s="23"/>
      <c r="AH1163" s="23"/>
      <c r="AI1163" s="27"/>
      <c r="AJ1163" s="23"/>
    </row>
    <row r="1164" spans="1:41" ht="19.95" customHeight="1" x14ac:dyDescent="0.25">
      <c r="A1164" s="36"/>
      <c r="B1164" s="41"/>
      <c r="C1164" s="42"/>
      <c r="D1164" s="42"/>
      <c r="E1164" s="42"/>
      <c r="F1164" s="42"/>
      <c r="G1164" s="42"/>
      <c r="H1164" s="42"/>
      <c r="I1164" s="42"/>
      <c r="J1164" s="28"/>
      <c r="K1164" s="29"/>
      <c r="L1164" s="22"/>
      <c r="M1164" s="23"/>
      <c r="N1164" s="23"/>
      <c r="O1164" s="27"/>
      <c r="P1164" s="23"/>
      <c r="Q1164" s="22"/>
      <c r="R1164" s="23"/>
      <c r="S1164" s="23"/>
      <c r="T1164" s="27"/>
      <c r="U1164" s="23"/>
      <c r="V1164" s="22"/>
      <c r="W1164" s="23"/>
      <c r="X1164" s="23"/>
      <c r="Y1164" s="27"/>
      <c r="Z1164" s="23"/>
      <c r="AA1164" s="22"/>
      <c r="AB1164" s="23"/>
      <c r="AC1164" s="23"/>
      <c r="AD1164" s="27"/>
      <c r="AE1164" s="23"/>
      <c r="AF1164" s="22"/>
      <c r="AG1164" s="23"/>
      <c r="AH1164" s="23"/>
      <c r="AI1164" s="27"/>
      <c r="AJ1164" s="23"/>
    </row>
    <row r="1165" spans="1:41" ht="12" customHeight="1" x14ac:dyDescent="0.25">
      <c r="A1165" s="34" t="s">
        <v>725</v>
      </c>
      <c r="B1165" s="37" t="s">
        <v>229</v>
      </c>
      <c r="C1165" s="6" t="s">
        <v>11</v>
      </c>
      <c r="D1165" s="5" t="s">
        <v>79</v>
      </c>
      <c r="E1165" s="5" t="s">
        <v>79</v>
      </c>
      <c r="F1165" s="5" t="s">
        <v>79</v>
      </c>
      <c r="G1165" s="5" t="s">
        <v>79</v>
      </c>
      <c r="H1165" s="5" t="s">
        <v>54</v>
      </c>
      <c r="I1165" s="5" t="s">
        <v>54</v>
      </c>
      <c r="J1165" s="20" t="str">
        <f t="shared" ref="J1165:K1165" si="11547">A1165</f>
        <v>DF110O4A</v>
      </c>
      <c r="K1165" s="21" t="str">
        <f t="shared" si="11547"/>
        <v>B</v>
      </c>
      <c r="L1165" s="22" t="str">
        <f t="shared" ref="L1165" si="11548">IF(ISERROR(SEARCH("Pref",D1165)),D1165,IF(SEARCH("Pref",D1165)=3,LEFT(D1165,1),IF(SEARCH("Pref",D1165)=4,LEFT(D1165,2),D1165)))</f>
        <v>Leftover</v>
      </c>
      <c r="M1165" s="23" t="str">
        <f t="shared" ref="M1165" si="11549">IF(D1166="N/A","NA",VALUE(LEFT(D1166,SEARCH("of",D1166)-1)))</f>
        <v>NA</v>
      </c>
      <c r="N1165" s="23" t="str">
        <f t="shared" ref="N1165" si="11550">IF(D1166="N/A","NA",VALUE(RIGHT(D1166,SEARCH("of",D1166)-1)))</f>
        <v>NA</v>
      </c>
      <c r="O1165" s="24">
        <f t="shared" ref="O1165" si="11551">IF(L1165="Leftover",1,IF(M1165="NA","NA",M1165/N1165))</f>
        <v>1</v>
      </c>
      <c r="P1165" s="25">
        <f t="shared" ref="P1165" si="11552">IF(ISNUMBER(SEARCH("Choice",L1165))=TRUE,1,O1165)</f>
        <v>1</v>
      </c>
      <c r="Q1165" s="22" t="str">
        <f t="shared" ref="Q1165" si="11553">IF(ISERROR(SEARCH("Pref",E1165)),E1165,IF(SEARCH("Pref",E1165)=3,LEFT(E1165,1),IF(SEARCH("Pref",E1165)=4,LEFT(E1165,2),E1165)))</f>
        <v>Leftover</v>
      </c>
      <c r="R1165" s="23" t="str">
        <f t="shared" ref="R1165" si="11554">IF(E1166="N/A","NA",VALUE(LEFT(E1166,SEARCH("of",E1166)-1)))</f>
        <v>NA</v>
      </c>
      <c r="S1165" s="23" t="str">
        <f t="shared" ref="S1165" si="11555">IF(E1166="N/A","NA",VALUE(RIGHT(E1166,SEARCH("of",E1166)-1)))</f>
        <v>NA</v>
      </c>
      <c r="T1165" s="24">
        <f t="shared" ref="T1165" si="11556">IF(Q1165="Leftover",1,IF(R1165="NA","NA",R1165/S1165))</f>
        <v>1</v>
      </c>
      <c r="U1165" s="25">
        <f t="shared" ref="U1165" si="11557">IF(ISNUMBER(SEARCH("Choice",Q1165))=TRUE,1,T1165)</f>
        <v>1</v>
      </c>
      <c r="V1165" s="22" t="str">
        <f t="shared" ref="V1165" si="11558">IF(ISERROR(SEARCH("Pref",F1165)),F1165,IF(SEARCH("Pref",F1165)=3,LEFT(F1165,1),IF(SEARCH("Pref",F1165)=4,LEFT(F1165,2),F1165)))</f>
        <v>Leftover</v>
      </c>
      <c r="W1165" s="23" t="str">
        <f t="shared" ref="W1165" si="11559">IF(F1166="N/A","NA",VALUE(LEFT(F1166,SEARCH("of",F1166)-1)))</f>
        <v>NA</v>
      </c>
      <c r="X1165" s="23" t="str">
        <f t="shared" ref="X1165" si="11560">IF(F1166="N/A","NA",VALUE(RIGHT(F1166,SEARCH("of",F1166)-1)))</f>
        <v>NA</v>
      </c>
      <c r="Y1165" s="24">
        <f t="shared" ref="Y1165" si="11561">IF(V1165="Leftover",1,IF(W1165="NA","NA",W1165/X1165))</f>
        <v>1</v>
      </c>
      <c r="Z1165" s="25">
        <f t="shared" ref="Z1165" si="11562">IF(ISNUMBER(SEARCH("Choice",V1165))=TRUE,1,Y1165)</f>
        <v>1</v>
      </c>
      <c r="AA1165" s="22" t="str">
        <f t="shared" ref="AA1165" si="11563">IF(ISERROR(SEARCH("Pref",G1165)),G1165,IF(SEARCH("Pref",G1165)=3,LEFT(G1165,1),IF(SEARCH("Pref",G1165)=4,LEFT(G1165,2),G1165)))</f>
        <v>Leftover</v>
      </c>
      <c r="AB1165" s="23" t="str">
        <f t="shared" ref="AB1165" si="11564">IF(H1166="N/A","NA",VALUE(LEFT(H1166,SEARCH("of",H1166)-1)))</f>
        <v>NA</v>
      </c>
      <c r="AC1165" s="23" t="str">
        <f t="shared" ref="AC1165" si="11565">IF(H1166="N/A","NA",VALUE(RIGHT(H1166,SEARCH("of",H1166)-1)))</f>
        <v>NA</v>
      </c>
      <c r="AD1165" s="24">
        <f t="shared" ref="AD1165" si="11566">IF(AA1165="Leftover",1,IF(AB1165="NA","NA",AB1165/AC1165))</f>
        <v>1</v>
      </c>
      <c r="AE1165" s="25">
        <f t="shared" ref="AE1165" si="11567">IF(ISNUMBER(SEARCH("Choice",AA1165))=TRUE,1,AD1165)</f>
        <v>1</v>
      </c>
      <c r="AF1165" s="22" t="str">
        <f t="shared" ref="AF1165" si="11568">IF(ISERROR(SEARCH("Pref",H1165)),H1165,IF(SEARCH("Pref",H1165)=3,LEFT(H1165,1),IF(SEARCH("Pref",H1165)=4,LEFT(H1165,2),H1165)))</f>
        <v>None Drawn</v>
      </c>
      <c r="AG1165" s="23" t="str">
        <f t="shared" ref="AG1165" si="11569">IF(H1166="N/A","NA",VALUE(LEFT(H1166,SEARCH("of",H1166)-1)))</f>
        <v>NA</v>
      </c>
      <c r="AH1165" s="23" t="str">
        <f t="shared" ref="AH1165" si="11570">IF(H1166="N/A","NA",VALUE(RIGHT(H1166,SEARCH("of",H1166)-1)))</f>
        <v>NA</v>
      </c>
      <c r="AI1165" s="24" t="str">
        <f t="shared" ref="AI1165" si="11571">IF(AF1165="Leftover",1,IF(AG1165="NA","NA",AG1165/AH1165))</f>
        <v>NA</v>
      </c>
      <c r="AJ1165" s="25" t="str">
        <f t="shared" ref="AJ1165" si="11572">IF(ISNUMBER(SEARCH("Choice",AF1165))=TRUE,1,AI1165)</f>
        <v>NA</v>
      </c>
      <c r="AK1165" s="22" t="str">
        <f t="shared" ref="AK1165" si="11573">IF(ISERROR(SEARCH("Pref",I1165)),I1165,IF(SEARCH("Pref",I1165)=3,LEFT(I1165,1),IF(SEARCH("Pref",I1165)=4,LEFT(I1165,2),I1165)))</f>
        <v>None Drawn</v>
      </c>
      <c r="AL1165" s="23" t="str">
        <f t="shared" ref="AL1165" si="11574">IF(I1166="N/A","NA",VALUE(LEFT(I1166,SEARCH("of",I1166)-1)))</f>
        <v>NA</v>
      </c>
      <c r="AM1165" s="23" t="str">
        <f t="shared" ref="AM1165" si="11575">IF(I1166="N/A","NA",VALUE(RIGHT(I1166,SEARCH("of",I1166)-1)))</f>
        <v>NA</v>
      </c>
      <c r="AN1165" s="24" t="str">
        <f t="shared" ref="AN1165" si="11576">IF(AK1165="Leftover",1,IF(AL1165="NA","NA",AL1165/AM1165))</f>
        <v>NA</v>
      </c>
      <c r="AO1165" s="25" t="str">
        <f t="shared" ref="AO1165" si="11577">IF(ISNUMBER(SEARCH("Choice",AK1165))=TRUE,1,AN1165)</f>
        <v>NA</v>
      </c>
    </row>
    <row r="1166" spans="1:41" ht="9" customHeight="1" x14ac:dyDescent="0.25">
      <c r="A1166" s="35"/>
      <c r="B1166" s="38"/>
      <c r="C1166" s="6" t="s">
        <v>16</v>
      </c>
      <c r="D1166" s="5" t="s">
        <v>55</v>
      </c>
      <c r="E1166" s="5" t="s">
        <v>55</v>
      </c>
      <c r="F1166" s="5" t="s">
        <v>55</v>
      </c>
      <c r="G1166" s="5" t="s">
        <v>55</v>
      </c>
      <c r="H1166" s="5" t="s">
        <v>55</v>
      </c>
      <c r="I1166" s="5" t="s">
        <v>55</v>
      </c>
      <c r="J1166" s="22"/>
      <c r="K1166" s="26"/>
      <c r="L1166" s="22"/>
      <c r="M1166" s="23"/>
      <c r="N1166" s="23"/>
      <c r="O1166" s="27"/>
      <c r="P1166" s="23"/>
      <c r="Q1166" s="22"/>
      <c r="R1166" s="23"/>
      <c r="S1166" s="23"/>
      <c r="T1166" s="27"/>
      <c r="U1166" s="23"/>
      <c r="V1166" s="22"/>
      <c r="W1166" s="23"/>
      <c r="X1166" s="23"/>
      <c r="Y1166" s="27"/>
      <c r="Z1166" s="23"/>
      <c r="AA1166" s="22"/>
      <c r="AB1166" s="23"/>
      <c r="AC1166" s="23"/>
      <c r="AD1166" s="27"/>
      <c r="AE1166" s="23"/>
      <c r="AF1166" s="22"/>
      <c r="AG1166" s="23"/>
      <c r="AH1166" s="23"/>
      <c r="AI1166" s="27"/>
      <c r="AJ1166" s="23"/>
    </row>
    <row r="1167" spans="1:41" ht="19.95" customHeight="1" x14ac:dyDescent="0.25">
      <c r="A1167" s="36"/>
      <c r="B1167" s="41"/>
      <c r="C1167" s="42"/>
      <c r="D1167" s="42"/>
      <c r="E1167" s="42"/>
      <c r="F1167" s="42"/>
      <c r="G1167" s="42"/>
      <c r="H1167" s="42"/>
      <c r="I1167" s="42"/>
      <c r="J1167" s="28"/>
      <c r="K1167" s="29"/>
      <c r="L1167" s="22"/>
      <c r="M1167" s="23"/>
      <c r="N1167" s="23"/>
      <c r="O1167" s="27"/>
      <c r="P1167" s="23"/>
      <c r="Q1167" s="22"/>
      <c r="R1167" s="23"/>
      <c r="S1167" s="23"/>
      <c r="T1167" s="27"/>
      <c r="U1167" s="23"/>
      <c r="V1167" s="22"/>
      <c r="W1167" s="23"/>
      <c r="X1167" s="23"/>
      <c r="Y1167" s="27"/>
      <c r="Z1167" s="23"/>
      <c r="AA1167" s="22"/>
      <c r="AB1167" s="23"/>
      <c r="AC1167" s="23"/>
      <c r="AD1167" s="27"/>
      <c r="AE1167" s="23"/>
      <c r="AF1167" s="22"/>
      <c r="AG1167" s="23"/>
      <c r="AH1167" s="23"/>
      <c r="AI1167" s="27"/>
      <c r="AJ1167" s="23"/>
    </row>
    <row r="1168" spans="1:41" ht="10.95" customHeight="1" x14ac:dyDescent="0.25">
      <c r="A1168" s="34" t="s">
        <v>726</v>
      </c>
      <c r="B1168" s="37" t="s">
        <v>10</v>
      </c>
      <c r="C1168" s="6" t="s">
        <v>11</v>
      </c>
      <c r="D1168" s="5" t="s">
        <v>270</v>
      </c>
      <c r="E1168" s="6" t="s">
        <v>54</v>
      </c>
      <c r="F1168" s="5" t="s">
        <v>270</v>
      </c>
      <c r="G1168" s="5" t="s">
        <v>53</v>
      </c>
      <c r="H1168" s="5" t="s">
        <v>13</v>
      </c>
      <c r="I1168" s="5" t="s">
        <v>13</v>
      </c>
      <c r="J1168" s="20" t="str">
        <f t="shared" ref="J1168:K1168" si="11578">A1168</f>
        <v>DF111O1R</v>
      </c>
      <c r="K1168" s="21" t="str">
        <f t="shared" si="11578"/>
        <v>A</v>
      </c>
      <c r="L1168" s="22" t="str">
        <f t="shared" ref="L1168" si="11579">IF(ISERROR(SEARCH("Pref",D1168)),D1168,IF(SEARCH("Pref",D1168)=3,LEFT(D1168,1),IF(SEARCH("Pref",D1168)=4,LEFT(D1168,2),D1168)))</f>
        <v>Choice 4</v>
      </c>
      <c r="M1168" s="23">
        <f t="shared" ref="M1168" si="11580">IF(D1169="N/A","NA",VALUE(LEFT(D1169,SEARCH("of",D1169)-1)))</f>
        <v>3</v>
      </c>
      <c r="N1168" s="23">
        <f t="shared" ref="N1168" si="11581">IF(D1169="N/A","NA",VALUE(RIGHT(D1169,SEARCH("of",D1169)-1)))</f>
        <v>8</v>
      </c>
      <c r="O1168" s="24">
        <f t="shared" ref="O1168" si="11582">IF(L1168="Leftover",1,IF(M1168="NA","NA",M1168/N1168))</f>
        <v>0.375</v>
      </c>
      <c r="P1168" s="25">
        <f t="shared" ref="P1168" si="11583">IF(ISNUMBER(SEARCH("Choice",L1168))=TRUE,1,O1168)</f>
        <v>1</v>
      </c>
      <c r="Q1168" s="22" t="str">
        <f t="shared" ref="Q1168" si="11584">IF(ISERROR(SEARCH("Pref",E1168)),E1168,IF(SEARCH("Pref",E1168)=3,LEFT(E1168,1),IF(SEARCH("Pref",E1168)=4,LEFT(E1168,2),E1168)))</f>
        <v>None Drawn</v>
      </c>
      <c r="R1168" s="23" t="str">
        <f t="shared" ref="R1168" si="11585">IF(E1169="N/A","NA",VALUE(LEFT(E1169,SEARCH("of",E1169)-1)))</f>
        <v>NA</v>
      </c>
      <c r="S1168" s="23" t="str">
        <f t="shared" ref="S1168" si="11586">IF(E1169="N/A","NA",VALUE(RIGHT(E1169,SEARCH("of",E1169)-1)))</f>
        <v>NA</v>
      </c>
      <c r="T1168" s="24" t="str">
        <f t="shared" ref="T1168" si="11587">IF(Q1168="Leftover",1,IF(R1168="NA","NA",R1168/S1168))</f>
        <v>NA</v>
      </c>
      <c r="U1168" s="25" t="str">
        <f t="shared" ref="U1168" si="11588">IF(ISNUMBER(SEARCH("Choice",Q1168))=TRUE,1,T1168)</f>
        <v>NA</v>
      </c>
      <c r="V1168" s="22" t="str">
        <f t="shared" ref="V1168" si="11589">IF(ISERROR(SEARCH("Pref",F1168)),F1168,IF(SEARCH("Pref",F1168)=3,LEFT(F1168,1),IF(SEARCH("Pref",F1168)=4,LEFT(F1168,2),F1168)))</f>
        <v>Choice 4</v>
      </c>
      <c r="W1168" s="23">
        <f t="shared" ref="W1168" si="11590">IF(F1169="N/A","NA",VALUE(LEFT(F1169,SEARCH("of",F1169)-1)))</f>
        <v>1</v>
      </c>
      <c r="X1168" s="23">
        <f t="shared" ref="X1168" si="11591">IF(F1169="N/A","NA",VALUE(RIGHT(F1169,SEARCH("of",F1169)-1)))</f>
        <v>2</v>
      </c>
      <c r="Y1168" s="24">
        <f t="shared" ref="Y1168" si="11592">IF(V1168="Leftover",1,IF(W1168="NA","NA",W1168/X1168))</f>
        <v>0.5</v>
      </c>
      <c r="Z1168" s="25">
        <f t="shared" ref="Z1168" si="11593">IF(ISNUMBER(SEARCH("Choice",V1168))=TRUE,1,Y1168)</f>
        <v>1</v>
      </c>
      <c r="AA1168" s="22" t="str">
        <f t="shared" ref="AA1168" si="11594">IF(ISERROR(SEARCH("Pref",G1168)),G1168,IF(SEARCH("Pref",G1168)=3,LEFT(G1168,1),IF(SEARCH("Pref",G1168)=4,LEFT(G1168,2),G1168)))</f>
        <v>No Apps</v>
      </c>
      <c r="AB1168" s="23">
        <f t="shared" ref="AB1168" si="11595">IF(H1169="N/A","NA",VALUE(LEFT(H1169,SEARCH("of",H1169)-1)))</f>
        <v>1</v>
      </c>
      <c r="AC1168" s="23">
        <f t="shared" ref="AC1168" si="11596">IF(H1169="N/A","NA",VALUE(RIGHT(H1169,SEARCH("of",H1169)-1)))</f>
        <v>25</v>
      </c>
      <c r="AD1168" s="24">
        <f t="shared" ref="AD1168" si="11597">IF(AA1168="Leftover",1,IF(AB1168="NA","NA",AB1168/AC1168))</f>
        <v>0.04</v>
      </c>
      <c r="AE1168" s="25">
        <f t="shared" ref="AE1168" si="11598">IF(ISNUMBER(SEARCH("Choice",AA1168))=TRUE,1,AD1168)</f>
        <v>0.04</v>
      </c>
      <c r="AF1168" s="22" t="str">
        <f t="shared" ref="AF1168" si="11599">IF(ISERROR(SEARCH("Pref",H1168)),H1168,IF(SEARCH("Pref",H1168)=3,LEFT(H1168,1),IF(SEARCH("Pref",H1168)=4,LEFT(H1168,2),H1168)))</f>
        <v>Choice 2</v>
      </c>
      <c r="AG1168" s="23">
        <f t="shared" ref="AG1168" si="11600">IF(H1169="N/A","NA",VALUE(LEFT(H1169,SEARCH("of",H1169)-1)))</f>
        <v>1</v>
      </c>
      <c r="AH1168" s="23">
        <f t="shared" ref="AH1168" si="11601">IF(H1169="N/A","NA",VALUE(RIGHT(H1169,SEARCH("of",H1169)-1)))</f>
        <v>25</v>
      </c>
      <c r="AI1168" s="24">
        <f t="shared" ref="AI1168" si="11602">IF(AF1168="Leftover",1,IF(AG1168="NA","NA",AG1168/AH1168))</f>
        <v>0.04</v>
      </c>
      <c r="AJ1168" s="25">
        <f t="shared" ref="AJ1168" si="11603">IF(ISNUMBER(SEARCH("Choice",AF1168))=TRUE,1,AI1168)</f>
        <v>1</v>
      </c>
      <c r="AK1168" s="22" t="str">
        <f t="shared" ref="AK1168" si="11604">IF(ISERROR(SEARCH("Pref",I1168)),I1168,IF(SEARCH("Pref",I1168)=3,LEFT(I1168,1),IF(SEARCH("Pref",I1168)=4,LEFT(I1168,2),I1168)))</f>
        <v>Choice 2</v>
      </c>
      <c r="AL1168" s="23">
        <f t="shared" ref="AL1168" si="11605">IF(I1169="N/A","NA",VALUE(LEFT(I1169,SEARCH("of",I1169)-1)))</f>
        <v>4</v>
      </c>
      <c r="AM1168" s="23">
        <f t="shared" ref="AM1168" si="11606">IF(I1169="N/A","NA",VALUE(RIGHT(I1169,SEARCH("of",I1169)-1)))</f>
        <v>13</v>
      </c>
      <c r="AN1168" s="24">
        <f t="shared" ref="AN1168" si="11607">IF(AK1168="Leftover",1,IF(AL1168="NA","NA",AL1168/AM1168))</f>
        <v>0.30769230769230771</v>
      </c>
      <c r="AO1168" s="25">
        <f t="shared" ref="AO1168" si="11608">IF(ISNUMBER(SEARCH("Choice",AK1168))=TRUE,1,AN1168)</f>
        <v>1</v>
      </c>
    </row>
    <row r="1169" spans="1:41" ht="9" customHeight="1" x14ac:dyDescent="0.25">
      <c r="A1169" s="35"/>
      <c r="B1169" s="38"/>
      <c r="C1169" s="6" t="s">
        <v>16</v>
      </c>
      <c r="D1169" s="5" t="s">
        <v>127</v>
      </c>
      <c r="E1169" s="5" t="s">
        <v>55</v>
      </c>
      <c r="F1169" s="5" t="s">
        <v>59</v>
      </c>
      <c r="G1169" s="5" t="s">
        <v>55</v>
      </c>
      <c r="H1169" s="5" t="s">
        <v>727</v>
      </c>
      <c r="I1169" s="5" t="s">
        <v>362</v>
      </c>
      <c r="J1169" s="22"/>
      <c r="K1169" s="26"/>
      <c r="L1169" s="22"/>
      <c r="M1169" s="23"/>
      <c r="N1169" s="23"/>
      <c r="O1169" s="27"/>
      <c r="P1169" s="23"/>
      <c r="Q1169" s="22"/>
      <c r="R1169" s="23"/>
      <c r="S1169" s="23"/>
      <c r="T1169" s="27"/>
      <c r="U1169" s="23"/>
      <c r="V1169" s="22"/>
      <c r="W1169" s="23"/>
      <c r="X1169" s="23"/>
      <c r="Y1169" s="27"/>
      <c r="Z1169" s="23"/>
      <c r="AA1169" s="22"/>
      <c r="AB1169" s="23"/>
      <c r="AC1169" s="23"/>
      <c r="AD1169" s="27"/>
      <c r="AE1169" s="23"/>
      <c r="AF1169" s="22"/>
      <c r="AG1169" s="23"/>
      <c r="AH1169" s="23"/>
      <c r="AI1169" s="27"/>
      <c r="AJ1169" s="23"/>
    </row>
    <row r="1170" spans="1:41" ht="19.95" customHeight="1" x14ac:dyDescent="0.25">
      <c r="A1170" s="36"/>
      <c r="B1170" s="41"/>
      <c r="C1170" s="42"/>
      <c r="D1170" s="42"/>
      <c r="E1170" s="42"/>
      <c r="F1170" s="42"/>
      <c r="G1170" s="42"/>
      <c r="H1170" s="42"/>
      <c r="I1170" s="42"/>
      <c r="J1170" s="28"/>
      <c r="K1170" s="29"/>
      <c r="L1170" s="22"/>
      <c r="M1170" s="23"/>
      <c r="N1170" s="23"/>
      <c r="O1170" s="27"/>
      <c r="P1170" s="23"/>
      <c r="Q1170" s="22"/>
      <c r="R1170" s="23"/>
      <c r="S1170" s="23"/>
      <c r="T1170" s="27"/>
      <c r="U1170" s="23"/>
      <c r="V1170" s="22"/>
      <c r="W1170" s="23"/>
      <c r="X1170" s="23"/>
      <c r="Y1170" s="27"/>
      <c r="Z1170" s="23"/>
      <c r="AA1170" s="22"/>
      <c r="AB1170" s="23"/>
      <c r="AC1170" s="23"/>
      <c r="AD1170" s="27"/>
      <c r="AE1170" s="23"/>
      <c r="AF1170" s="22"/>
      <c r="AG1170" s="23"/>
      <c r="AH1170" s="23"/>
      <c r="AI1170" s="27"/>
      <c r="AJ1170" s="23"/>
    </row>
    <row r="1171" spans="1:41" ht="12" customHeight="1" x14ac:dyDescent="0.25">
      <c r="A1171" s="34" t="s">
        <v>728</v>
      </c>
      <c r="B1171" s="37" t="s">
        <v>10</v>
      </c>
      <c r="C1171" s="6" t="s">
        <v>11</v>
      </c>
      <c r="D1171" s="5" t="s">
        <v>79</v>
      </c>
      <c r="E1171" s="5" t="s">
        <v>79</v>
      </c>
      <c r="F1171" s="5" t="s">
        <v>79</v>
      </c>
      <c r="G1171" s="5" t="s">
        <v>79</v>
      </c>
      <c r="H1171" s="5" t="s">
        <v>13</v>
      </c>
      <c r="I1171" s="7" t="s">
        <v>23</v>
      </c>
      <c r="J1171" s="20" t="str">
        <f t="shared" ref="J1171:K1171" si="11609">A1171</f>
        <v>DF112O1R</v>
      </c>
      <c r="K1171" s="21" t="str">
        <f t="shared" si="11609"/>
        <v>A</v>
      </c>
      <c r="L1171" s="22" t="str">
        <f t="shared" ref="L1171" si="11610">IF(ISERROR(SEARCH("Pref",D1171)),D1171,IF(SEARCH("Pref",D1171)=3,LEFT(D1171,1),IF(SEARCH("Pref",D1171)=4,LEFT(D1171,2),D1171)))</f>
        <v>Leftover</v>
      </c>
      <c r="M1171" s="23" t="str">
        <f t="shared" ref="M1171" si="11611">IF(D1172="N/A","NA",VALUE(LEFT(D1172,SEARCH("of",D1172)-1)))</f>
        <v>NA</v>
      </c>
      <c r="N1171" s="23" t="str">
        <f t="shared" ref="N1171" si="11612">IF(D1172="N/A","NA",VALUE(RIGHT(D1172,SEARCH("of",D1172)-1)))</f>
        <v>NA</v>
      </c>
      <c r="O1171" s="24">
        <f t="shared" ref="O1171" si="11613">IF(L1171="Leftover",1,IF(M1171="NA","NA",M1171/N1171))</f>
        <v>1</v>
      </c>
      <c r="P1171" s="25">
        <f t="shared" ref="P1171" si="11614">IF(ISNUMBER(SEARCH("Choice",L1171))=TRUE,1,O1171)</f>
        <v>1</v>
      </c>
      <c r="Q1171" s="22" t="str">
        <f t="shared" ref="Q1171" si="11615">IF(ISERROR(SEARCH("Pref",E1171)),E1171,IF(SEARCH("Pref",E1171)=3,LEFT(E1171,1),IF(SEARCH("Pref",E1171)=4,LEFT(E1171,2),E1171)))</f>
        <v>Leftover</v>
      </c>
      <c r="R1171" s="23" t="str">
        <f t="shared" ref="R1171" si="11616">IF(E1172="N/A","NA",VALUE(LEFT(E1172,SEARCH("of",E1172)-1)))</f>
        <v>NA</v>
      </c>
      <c r="S1171" s="23" t="str">
        <f t="shared" ref="S1171" si="11617">IF(E1172="N/A","NA",VALUE(RIGHT(E1172,SEARCH("of",E1172)-1)))</f>
        <v>NA</v>
      </c>
      <c r="T1171" s="24">
        <f t="shared" ref="T1171" si="11618">IF(Q1171="Leftover",1,IF(R1171="NA","NA",R1171/S1171))</f>
        <v>1</v>
      </c>
      <c r="U1171" s="25">
        <f t="shared" ref="U1171" si="11619">IF(ISNUMBER(SEARCH("Choice",Q1171))=TRUE,1,T1171)</f>
        <v>1</v>
      </c>
      <c r="V1171" s="22" t="str">
        <f t="shared" ref="V1171" si="11620">IF(ISERROR(SEARCH("Pref",F1171)),F1171,IF(SEARCH("Pref",F1171)=3,LEFT(F1171,1),IF(SEARCH("Pref",F1171)=4,LEFT(F1171,2),F1171)))</f>
        <v>Leftover</v>
      </c>
      <c r="W1171" s="23" t="str">
        <f t="shared" ref="W1171" si="11621">IF(F1172="N/A","NA",VALUE(LEFT(F1172,SEARCH("of",F1172)-1)))</f>
        <v>NA</v>
      </c>
      <c r="X1171" s="23" t="str">
        <f t="shared" ref="X1171" si="11622">IF(F1172="N/A","NA",VALUE(RIGHT(F1172,SEARCH("of",F1172)-1)))</f>
        <v>NA</v>
      </c>
      <c r="Y1171" s="24">
        <f t="shared" ref="Y1171" si="11623">IF(V1171="Leftover",1,IF(W1171="NA","NA",W1171/X1171))</f>
        <v>1</v>
      </c>
      <c r="Z1171" s="25">
        <f t="shared" ref="Z1171" si="11624">IF(ISNUMBER(SEARCH("Choice",V1171))=TRUE,1,Y1171)</f>
        <v>1</v>
      </c>
      <c r="AA1171" s="22" t="str">
        <f t="shared" ref="AA1171" si="11625">IF(ISERROR(SEARCH("Pref",G1171)),G1171,IF(SEARCH("Pref",G1171)=3,LEFT(G1171,1),IF(SEARCH("Pref",G1171)=4,LEFT(G1171,2),G1171)))</f>
        <v>Leftover</v>
      </c>
      <c r="AB1171" s="23">
        <f t="shared" ref="AB1171" si="11626">IF(H1172="N/A","NA",VALUE(LEFT(H1172,SEARCH("of",H1172)-1)))</f>
        <v>1</v>
      </c>
      <c r="AC1171" s="23">
        <f t="shared" ref="AC1171" si="11627">IF(H1172="N/A","NA",VALUE(RIGHT(H1172,SEARCH("of",H1172)-1)))</f>
        <v>2</v>
      </c>
      <c r="AD1171" s="24">
        <f t="shared" ref="AD1171" si="11628">IF(AA1171="Leftover",1,IF(AB1171="NA","NA",AB1171/AC1171))</f>
        <v>1</v>
      </c>
      <c r="AE1171" s="25">
        <f t="shared" ref="AE1171" si="11629">IF(ISNUMBER(SEARCH("Choice",AA1171))=TRUE,1,AD1171)</f>
        <v>1</v>
      </c>
      <c r="AF1171" s="22" t="str">
        <f t="shared" ref="AF1171" si="11630">IF(ISERROR(SEARCH("Pref",H1171)),H1171,IF(SEARCH("Pref",H1171)=3,LEFT(H1171,1),IF(SEARCH("Pref",H1171)=4,LEFT(H1171,2),H1171)))</f>
        <v>Choice 2</v>
      </c>
      <c r="AG1171" s="23">
        <f t="shared" ref="AG1171" si="11631">IF(H1172="N/A","NA",VALUE(LEFT(H1172,SEARCH("of",H1172)-1)))</f>
        <v>1</v>
      </c>
      <c r="AH1171" s="23">
        <f t="shared" ref="AH1171" si="11632">IF(H1172="N/A","NA",VALUE(RIGHT(H1172,SEARCH("of",H1172)-1)))</f>
        <v>2</v>
      </c>
      <c r="AI1171" s="24">
        <f t="shared" ref="AI1171" si="11633">IF(AF1171="Leftover",1,IF(AG1171="NA","NA",AG1171/AH1171))</f>
        <v>0.5</v>
      </c>
      <c r="AJ1171" s="25">
        <f t="shared" ref="AJ1171" si="11634">IF(ISNUMBER(SEARCH("Choice",AF1171))=TRUE,1,AI1171)</f>
        <v>1</v>
      </c>
      <c r="AK1171" s="22" t="str">
        <f t="shared" ref="AK1171" si="11635">IF(ISERROR(SEARCH("Pref",I1171)),I1171,IF(SEARCH("Pref",I1171)=3,LEFT(I1171,1),IF(SEARCH("Pref",I1171)=4,LEFT(I1171,2),I1171)))</f>
        <v>Leftover Choice 1</v>
      </c>
      <c r="AL1171" s="23">
        <f t="shared" ref="AL1171" si="11636">IF(I1172="N/A","NA",VALUE(LEFT(I1172,SEARCH("of",I1172)-1)))</f>
        <v>1</v>
      </c>
      <c r="AM1171" s="23">
        <f t="shared" ref="AM1171" si="11637">IF(I1172="N/A","NA",VALUE(RIGHT(I1172,SEARCH("of",I1172)-1)))</f>
        <v>1</v>
      </c>
      <c r="AN1171" s="24">
        <f t="shared" ref="AN1171" si="11638">IF(AK1171="Leftover",1,IF(AL1171="NA","NA",AL1171/AM1171))</f>
        <v>1</v>
      </c>
      <c r="AO1171" s="25">
        <f t="shared" ref="AO1171" si="11639">IF(ISNUMBER(SEARCH("Choice",AK1171))=TRUE,1,AN1171)</f>
        <v>1</v>
      </c>
    </row>
    <row r="1172" spans="1:41" ht="9" customHeight="1" x14ac:dyDescent="0.25">
      <c r="A1172" s="35"/>
      <c r="B1172" s="38"/>
      <c r="C1172" s="6" t="s">
        <v>16</v>
      </c>
      <c r="D1172" s="5" t="s">
        <v>55</v>
      </c>
      <c r="E1172" s="5" t="s">
        <v>55</v>
      </c>
      <c r="F1172" s="5" t="s">
        <v>55</v>
      </c>
      <c r="G1172" s="5" t="s">
        <v>55</v>
      </c>
      <c r="H1172" s="5" t="s">
        <v>59</v>
      </c>
      <c r="I1172" s="5" t="s">
        <v>56</v>
      </c>
      <c r="J1172" s="22"/>
      <c r="K1172" s="26"/>
      <c r="L1172" s="22"/>
      <c r="M1172" s="23"/>
      <c r="N1172" s="23"/>
      <c r="O1172" s="27"/>
      <c r="P1172" s="23"/>
      <c r="Q1172" s="22"/>
      <c r="R1172" s="23"/>
      <c r="S1172" s="23"/>
      <c r="T1172" s="27"/>
      <c r="U1172" s="23"/>
      <c r="V1172" s="22"/>
      <c r="W1172" s="23"/>
      <c r="X1172" s="23"/>
      <c r="Y1172" s="27"/>
      <c r="Z1172" s="23"/>
      <c r="AA1172" s="22"/>
      <c r="AB1172" s="23"/>
      <c r="AC1172" s="23"/>
      <c r="AD1172" s="27"/>
      <c r="AE1172" s="23"/>
      <c r="AF1172" s="22"/>
      <c r="AG1172" s="23"/>
      <c r="AH1172" s="23"/>
      <c r="AI1172" s="27"/>
      <c r="AJ1172" s="23"/>
    </row>
    <row r="1173" spans="1:41" ht="12" customHeight="1" x14ac:dyDescent="0.25">
      <c r="A1173" s="36"/>
      <c r="B1173" s="41"/>
      <c r="C1173" s="42"/>
      <c r="D1173" s="42"/>
      <c r="E1173" s="42"/>
      <c r="F1173" s="42"/>
      <c r="G1173" s="42"/>
      <c r="H1173" s="42"/>
      <c r="I1173" s="42"/>
      <c r="J1173" s="28"/>
      <c r="K1173" s="29"/>
      <c r="L1173" s="22"/>
      <c r="M1173" s="23"/>
      <c r="N1173" s="23"/>
      <c r="O1173" s="27"/>
      <c r="P1173" s="23"/>
      <c r="Q1173" s="22"/>
      <c r="R1173" s="23"/>
      <c r="S1173" s="23"/>
      <c r="T1173" s="27"/>
      <c r="U1173" s="23"/>
      <c r="V1173" s="22"/>
      <c r="W1173" s="23"/>
      <c r="X1173" s="23"/>
      <c r="Y1173" s="27"/>
      <c r="Z1173" s="23"/>
      <c r="AA1173" s="22"/>
      <c r="AB1173" s="23"/>
      <c r="AC1173" s="23"/>
      <c r="AD1173" s="27"/>
      <c r="AE1173" s="23"/>
      <c r="AF1173" s="22"/>
      <c r="AG1173" s="23"/>
      <c r="AH1173" s="23"/>
      <c r="AI1173" s="27"/>
      <c r="AJ1173" s="23"/>
    </row>
    <row r="1174" spans="1:41" ht="12" customHeight="1" x14ac:dyDescent="0.25">
      <c r="A1174" s="34" t="s">
        <v>729</v>
      </c>
      <c r="B1174" s="37" t="s">
        <v>229</v>
      </c>
      <c r="C1174" s="6" t="s">
        <v>11</v>
      </c>
      <c r="D1174" s="5" t="s">
        <v>79</v>
      </c>
      <c r="E1174" s="5" t="s">
        <v>79</v>
      </c>
      <c r="F1174" s="5" t="s">
        <v>79</v>
      </c>
      <c r="G1174" s="5" t="s">
        <v>79</v>
      </c>
      <c r="H1174" s="5" t="s">
        <v>54</v>
      </c>
      <c r="I1174" s="5" t="s">
        <v>54</v>
      </c>
      <c r="J1174" s="20" t="str">
        <f t="shared" ref="J1174:K1174" si="11640">A1174</f>
        <v>DF112O4A</v>
      </c>
      <c r="K1174" s="21" t="str">
        <f t="shared" si="11640"/>
        <v>B</v>
      </c>
      <c r="L1174" s="22" t="str">
        <f t="shared" ref="L1174" si="11641">IF(ISERROR(SEARCH("Pref",D1174)),D1174,IF(SEARCH("Pref",D1174)=3,LEFT(D1174,1),IF(SEARCH("Pref",D1174)=4,LEFT(D1174,2),D1174)))</f>
        <v>Leftover</v>
      </c>
      <c r="M1174" s="23" t="str">
        <f t="shared" ref="M1174" si="11642">IF(D1175="N/A","NA",VALUE(LEFT(D1175,SEARCH("of",D1175)-1)))</f>
        <v>NA</v>
      </c>
      <c r="N1174" s="23" t="str">
        <f t="shared" ref="N1174" si="11643">IF(D1175="N/A","NA",VALUE(RIGHT(D1175,SEARCH("of",D1175)-1)))</f>
        <v>NA</v>
      </c>
      <c r="O1174" s="24">
        <f t="shared" ref="O1174" si="11644">IF(L1174="Leftover",1,IF(M1174="NA","NA",M1174/N1174))</f>
        <v>1</v>
      </c>
      <c r="P1174" s="25">
        <f t="shared" ref="P1174" si="11645">IF(ISNUMBER(SEARCH("Choice",L1174))=TRUE,1,O1174)</f>
        <v>1</v>
      </c>
      <c r="Q1174" s="22" t="str">
        <f t="shared" ref="Q1174" si="11646">IF(ISERROR(SEARCH("Pref",E1174)),E1174,IF(SEARCH("Pref",E1174)=3,LEFT(E1174,1),IF(SEARCH("Pref",E1174)=4,LEFT(E1174,2),E1174)))</f>
        <v>Leftover</v>
      </c>
      <c r="R1174" s="23" t="str">
        <f t="shared" ref="R1174" si="11647">IF(E1175="N/A","NA",VALUE(LEFT(E1175,SEARCH("of",E1175)-1)))</f>
        <v>NA</v>
      </c>
      <c r="S1174" s="23" t="str">
        <f t="shared" ref="S1174" si="11648">IF(E1175="N/A","NA",VALUE(RIGHT(E1175,SEARCH("of",E1175)-1)))</f>
        <v>NA</v>
      </c>
      <c r="T1174" s="24">
        <f t="shared" ref="T1174" si="11649">IF(Q1174="Leftover",1,IF(R1174="NA","NA",R1174/S1174))</f>
        <v>1</v>
      </c>
      <c r="U1174" s="25">
        <f t="shared" ref="U1174" si="11650">IF(ISNUMBER(SEARCH("Choice",Q1174))=TRUE,1,T1174)</f>
        <v>1</v>
      </c>
      <c r="V1174" s="22" t="str">
        <f t="shared" ref="V1174" si="11651">IF(ISERROR(SEARCH("Pref",F1174)),F1174,IF(SEARCH("Pref",F1174)=3,LEFT(F1174,1),IF(SEARCH("Pref",F1174)=4,LEFT(F1174,2),F1174)))</f>
        <v>Leftover</v>
      </c>
      <c r="W1174" s="23" t="str">
        <f t="shared" ref="W1174" si="11652">IF(F1175="N/A","NA",VALUE(LEFT(F1175,SEARCH("of",F1175)-1)))</f>
        <v>NA</v>
      </c>
      <c r="X1174" s="23" t="str">
        <f t="shared" ref="X1174" si="11653">IF(F1175="N/A","NA",VALUE(RIGHT(F1175,SEARCH("of",F1175)-1)))</f>
        <v>NA</v>
      </c>
      <c r="Y1174" s="24">
        <f t="shared" ref="Y1174" si="11654">IF(V1174="Leftover",1,IF(W1174="NA","NA",W1174/X1174))</f>
        <v>1</v>
      </c>
      <c r="Z1174" s="25">
        <f t="shared" ref="Z1174" si="11655">IF(ISNUMBER(SEARCH("Choice",V1174))=TRUE,1,Y1174)</f>
        <v>1</v>
      </c>
      <c r="AA1174" s="22" t="str">
        <f t="shared" ref="AA1174" si="11656">IF(ISERROR(SEARCH("Pref",G1174)),G1174,IF(SEARCH("Pref",G1174)=3,LEFT(G1174,1),IF(SEARCH("Pref",G1174)=4,LEFT(G1174,2),G1174)))</f>
        <v>Leftover</v>
      </c>
      <c r="AB1174" s="23" t="str">
        <f t="shared" ref="AB1174" si="11657">IF(H1175="N/A","NA",VALUE(LEFT(H1175,SEARCH("of",H1175)-1)))</f>
        <v>NA</v>
      </c>
      <c r="AC1174" s="23" t="str">
        <f t="shared" ref="AC1174" si="11658">IF(H1175="N/A","NA",VALUE(RIGHT(H1175,SEARCH("of",H1175)-1)))</f>
        <v>NA</v>
      </c>
      <c r="AD1174" s="24">
        <f t="shared" ref="AD1174" si="11659">IF(AA1174="Leftover",1,IF(AB1174="NA","NA",AB1174/AC1174))</f>
        <v>1</v>
      </c>
      <c r="AE1174" s="25">
        <f t="shared" ref="AE1174" si="11660">IF(ISNUMBER(SEARCH("Choice",AA1174))=TRUE,1,AD1174)</f>
        <v>1</v>
      </c>
      <c r="AF1174" s="22" t="str">
        <f t="shared" ref="AF1174" si="11661">IF(ISERROR(SEARCH("Pref",H1174)),H1174,IF(SEARCH("Pref",H1174)=3,LEFT(H1174,1),IF(SEARCH("Pref",H1174)=4,LEFT(H1174,2),H1174)))</f>
        <v>None Drawn</v>
      </c>
      <c r="AG1174" s="23" t="str">
        <f t="shared" ref="AG1174" si="11662">IF(H1175="N/A","NA",VALUE(LEFT(H1175,SEARCH("of",H1175)-1)))</f>
        <v>NA</v>
      </c>
      <c r="AH1174" s="23" t="str">
        <f t="shared" ref="AH1174" si="11663">IF(H1175="N/A","NA",VALUE(RIGHT(H1175,SEARCH("of",H1175)-1)))</f>
        <v>NA</v>
      </c>
      <c r="AI1174" s="24" t="str">
        <f t="shared" ref="AI1174" si="11664">IF(AF1174="Leftover",1,IF(AG1174="NA","NA",AG1174/AH1174))</f>
        <v>NA</v>
      </c>
      <c r="AJ1174" s="25" t="str">
        <f t="shared" ref="AJ1174" si="11665">IF(ISNUMBER(SEARCH("Choice",AF1174))=TRUE,1,AI1174)</f>
        <v>NA</v>
      </c>
      <c r="AK1174" s="22" t="str">
        <f t="shared" ref="AK1174" si="11666">IF(ISERROR(SEARCH("Pref",I1174)),I1174,IF(SEARCH("Pref",I1174)=3,LEFT(I1174,1),IF(SEARCH("Pref",I1174)=4,LEFT(I1174,2),I1174)))</f>
        <v>None Drawn</v>
      </c>
      <c r="AL1174" s="23" t="str">
        <f t="shared" ref="AL1174" si="11667">IF(I1175="N/A","NA",VALUE(LEFT(I1175,SEARCH("of",I1175)-1)))</f>
        <v>NA</v>
      </c>
      <c r="AM1174" s="23" t="str">
        <f t="shared" ref="AM1174" si="11668">IF(I1175="N/A","NA",VALUE(RIGHT(I1175,SEARCH("of",I1175)-1)))</f>
        <v>NA</v>
      </c>
      <c r="AN1174" s="24" t="str">
        <f t="shared" ref="AN1174" si="11669">IF(AK1174="Leftover",1,IF(AL1174="NA","NA",AL1174/AM1174))</f>
        <v>NA</v>
      </c>
      <c r="AO1174" s="25" t="str">
        <f t="shared" ref="AO1174" si="11670">IF(ISNUMBER(SEARCH("Choice",AK1174))=TRUE,1,AN1174)</f>
        <v>NA</v>
      </c>
    </row>
    <row r="1175" spans="1:41" ht="9" customHeight="1" x14ac:dyDescent="0.25">
      <c r="A1175" s="35"/>
      <c r="B1175" s="38"/>
      <c r="C1175" s="6" t="s">
        <v>16</v>
      </c>
      <c r="D1175" s="5" t="s">
        <v>55</v>
      </c>
      <c r="E1175" s="5" t="s">
        <v>55</v>
      </c>
      <c r="F1175" s="5" t="s">
        <v>55</v>
      </c>
      <c r="G1175" s="5" t="s">
        <v>55</v>
      </c>
      <c r="H1175" s="5" t="s">
        <v>55</v>
      </c>
      <c r="I1175" s="5" t="s">
        <v>55</v>
      </c>
      <c r="J1175" s="22"/>
      <c r="K1175" s="26"/>
      <c r="L1175" s="22"/>
      <c r="M1175" s="23"/>
      <c r="N1175" s="23"/>
      <c r="O1175" s="27"/>
      <c r="P1175" s="23"/>
      <c r="Q1175" s="22"/>
      <c r="R1175" s="23"/>
      <c r="S1175" s="23"/>
      <c r="T1175" s="27"/>
      <c r="U1175" s="23"/>
      <c r="V1175" s="22"/>
      <c r="W1175" s="23"/>
      <c r="X1175" s="23"/>
      <c r="Y1175" s="27"/>
      <c r="Z1175" s="23"/>
      <c r="AA1175" s="22"/>
      <c r="AB1175" s="23"/>
      <c r="AC1175" s="23"/>
      <c r="AD1175" s="27"/>
      <c r="AE1175" s="23"/>
      <c r="AF1175" s="22"/>
      <c r="AG1175" s="23"/>
      <c r="AH1175" s="23"/>
      <c r="AI1175" s="27"/>
      <c r="AJ1175" s="23"/>
    </row>
    <row r="1176" spans="1:41" ht="19.2" customHeight="1" x14ac:dyDescent="0.25">
      <c r="A1176" s="36"/>
      <c r="B1176" s="41"/>
      <c r="C1176" s="42"/>
      <c r="D1176" s="42"/>
      <c r="E1176" s="42"/>
      <c r="F1176" s="42"/>
      <c r="G1176" s="42"/>
      <c r="H1176" s="42"/>
      <c r="I1176" s="42"/>
      <c r="J1176" s="28"/>
      <c r="K1176" s="29"/>
      <c r="L1176" s="22"/>
      <c r="M1176" s="23"/>
      <c r="N1176" s="23"/>
      <c r="O1176" s="27"/>
      <c r="P1176" s="23"/>
      <c r="Q1176" s="22"/>
      <c r="R1176" s="23"/>
      <c r="S1176" s="23"/>
      <c r="T1176" s="27"/>
      <c r="U1176" s="23"/>
      <c r="V1176" s="22"/>
      <c r="W1176" s="23"/>
      <c r="X1176" s="23"/>
      <c r="Y1176" s="27"/>
      <c r="Z1176" s="23"/>
      <c r="AA1176" s="22"/>
      <c r="AB1176" s="23"/>
      <c r="AC1176" s="23"/>
      <c r="AD1176" s="27"/>
      <c r="AE1176" s="23"/>
      <c r="AF1176" s="22"/>
      <c r="AG1176" s="23"/>
      <c r="AH1176" s="23"/>
      <c r="AI1176" s="27"/>
      <c r="AJ1176" s="23"/>
    </row>
    <row r="1177" spans="1:41" ht="12" customHeight="1" x14ac:dyDescent="0.25">
      <c r="A1177" s="34" t="s">
        <v>730</v>
      </c>
      <c r="B1177" s="37" t="s">
        <v>10</v>
      </c>
      <c r="C1177" s="6" t="s">
        <v>11</v>
      </c>
      <c r="D1177" s="5" t="s">
        <v>79</v>
      </c>
      <c r="E1177" s="5" t="s">
        <v>79</v>
      </c>
      <c r="F1177" s="5" t="s">
        <v>79</v>
      </c>
      <c r="G1177" s="5" t="s">
        <v>79</v>
      </c>
      <c r="H1177" s="5" t="s">
        <v>53</v>
      </c>
      <c r="I1177" s="5" t="s">
        <v>53</v>
      </c>
      <c r="J1177" s="20" t="str">
        <f t="shared" ref="J1177:K1177" si="11671">A1177</f>
        <v>DF113O1R</v>
      </c>
      <c r="K1177" s="21" t="str">
        <f t="shared" si="11671"/>
        <v>A</v>
      </c>
      <c r="L1177" s="22" t="str">
        <f t="shared" ref="L1177" si="11672">IF(ISERROR(SEARCH("Pref",D1177)),D1177,IF(SEARCH("Pref",D1177)=3,LEFT(D1177,1),IF(SEARCH("Pref",D1177)=4,LEFT(D1177,2),D1177)))</f>
        <v>Leftover</v>
      </c>
      <c r="M1177" s="23" t="str">
        <f t="shared" ref="M1177" si="11673">IF(D1178="N/A","NA",VALUE(LEFT(D1178,SEARCH("of",D1178)-1)))</f>
        <v>NA</v>
      </c>
      <c r="N1177" s="23" t="str">
        <f t="shared" ref="N1177" si="11674">IF(D1178="N/A","NA",VALUE(RIGHT(D1178,SEARCH("of",D1178)-1)))</f>
        <v>NA</v>
      </c>
      <c r="O1177" s="24">
        <f t="shared" ref="O1177" si="11675">IF(L1177="Leftover",1,IF(M1177="NA","NA",M1177/N1177))</f>
        <v>1</v>
      </c>
      <c r="P1177" s="25">
        <f t="shared" ref="P1177" si="11676">IF(ISNUMBER(SEARCH("Choice",L1177))=TRUE,1,O1177)</f>
        <v>1</v>
      </c>
      <c r="Q1177" s="22" t="str">
        <f t="shared" ref="Q1177" si="11677">IF(ISERROR(SEARCH("Pref",E1177)),E1177,IF(SEARCH("Pref",E1177)=3,LEFT(E1177,1),IF(SEARCH("Pref",E1177)=4,LEFT(E1177,2),E1177)))</f>
        <v>Leftover</v>
      </c>
      <c r="R1177" s="23" t="str">
        <f t="shared" ref="R1177" si="11678">IF(E1178="N/A","NA",VALUE(LEFT(E1178,SEARCH("of",E1178)-1)))</f>
        <v>NA</v>
      </c>
      <c r="S1177" s="23" t="str">
        <f t="shared" ref="S1177" si="11679">IF(E1178="N/A","NA",VALUE(RIGHT(E1178,SEARCH("of",E1178)-1)))</f>
        <v>NA</v>
      </c>
      <c r="T1177" s="24">
        <f t="shared" ref="T1177" si="11680">IF(Q1177="Leftover",1,IF(R1177="NA","NA",R1177/S1177))</f>
        <v>1</v>
      </c>
      <c r="U1177" s="25">
        <f t="shared" ref="U1177" si="11681">IF(ISNUMBER(SEARCH("Choice",Q1177))=TRUE,1,T1177)</f>
        <v>1</v>
      </c>
      <c r="V1177" s="22" t="str">
        <f t="shared" ref="V1177" si="11682">IF(ISERROR(SEARCH("Pref",F1177)),F1177,IF(SEARCH("Pref",F1177)=3,LEFT(F1177,1),IF(SEARCH("Pref",F1177)=4,LEFT(F1177,2),F1177)))</f>
        <v>Leftover</v>
      </c>
      <c r="W1177" s="23" t="str">
        <f t="shared" ref="W1177" si="11683">IF(F1178="N/A","NA",VALUE(LEFT(F1178,SEARCH("of",F1178)-1)))</f>
        <v>NA</v>
      </c>
      <c r="X1177" s="23" t="str">
        <f t="shared" ref="X1177" si="11684">IF(F1178="N/A","NA",VALUE(RIGHT(F1178,SEARCH("of",F1178)-1)))</f>
        <v>NA</v>
      </c>
      <c r="Y1177" s="24">
        <f t="shared" ref="Y1177" si="11685">IF(V1177="Leftover",1,IF(W1177="NA","NA",W1177/X1177))</f>
        <v>1</v>
      </c>
      <c r="Z1177" s="25">
        <f t="shared" ref="Z1177" si="11686">IF(ISNUMBER(SEARCH("Choice",V1177))=TRUE,1,Y1177)</f>
        <v>1</v>
      </c>
      <c r="AA1177" s="22" t="str">
        <f t="shared" ref="AA1177" si="11687">IF(ISERROR(SEARCH("Pref",G1177)),G1177,IF(SEARCH("Pref",G1177)=3,LEFT(G1177,1),IF(SEARCH("Pref",G1177)=4,LEFT(G1177,2),G1177)))</f>
        <v>Leftover</v>
      </c>
      <c r="AB1177" s="23" t="str">
        <f t="shared" ref="AB1177" si="11688">IF(H1178="N/A","NA",VALUE(LEFT(H1178,SEARCH("of",H1178)-1)))</f>
        <v>NA</v>
      </c>
      <c r="AC1177" s="23" t="str">
        <f t="shared" ref="AC1177" si="11689">IF(H1178="N/A","NA",VALUE(RIGHT(H1178,SEARCH("of",H1178)-1)))</f>
        <v>NA</v>
      </c>
      <c r="AD1177" s="24">
        <f t="shared" ref="AD1177" si="11690">IF(AA1177="Leftover",1,IF(AB1177="NA","NA",AB1177/AC1177))</f>
        <v>1</v>
      </c>
      <c r="AE1177" s="25">
        <f t="shared" ref="AE1177" si="11691">IF(ISNUMBER(SEARCH("Choice",AA1177))=TRUE,1,AD1177)</f>
        <v>1</v>
      </c>
      <c r="AF1177" s="22" t="str">
        <f t="shared" ref="AF1177" si="11692">IF(ISERROR(SEARCH("Pref",H1177)),H1177,IF(SEARCH("Pref",H1177)=3,LEFT(H1177,1),IF(SEARCH("Pref",H1177)=4,LEFT(H1177,2),H1177)))</f>
        <v>No Apps</v>
      </c>
      <c r="AG1177" s="23" t="str">
        <f t="shared" ref="AG1177" si="11693">IF(H1178="N/A","NA",VALUE(LEFT(H1178,SEARCH("of",H1178)-1)))</f>
        <v>NA</v>
      </c>
      <c r="AH1177" s="23" t="str">
        <f t="shared" ref="AH1177" si="11694">IF(H1178="N/A","NA",VALUE(RIGHT(H1178,SEARCH("of",H1178)-1)))</f>
        <v>NA</v>
      </c>
      <c r="AI1177" s="24" t="str">
        <f t="shared" ref="AI1177" si="11695">IF(AF1177="Leftover",1,IF(AG1177="NA","NA",AG1177/AH1177))</f>
        <v>NA</v>
      </c>
      <c r="AJ1177" s="25" t="str">
        <f t="shared" ref="AJ1177" si="11696">IF(ISNUMBER(SEARCH("Choice",AF1177))=TRUE,1,AI1177)</f>
        <v>NA</v>
      </c>
      <c r="AK1177" s="22" t="str">
        <f t="shared" ref="AK1177" si="11697">IF(ISERROR(SEARCH("Pref",I1177)),I1177,IF(SEARCH("Pref",I1177)=3,LEFT(I1177,1),IF(SEARCH("Pref",I1177)=4,LEFT(I1177,2),I1177)))</f>
        <v>No Apps</v>
      </c>
      <c r="AL1177" s="23" t="str">
        <f t="shared" ref="AL1177" si="11698">IF(I1178="N/A","NA",VALUE(LEFT(I1178,SEARCH("of",I1178)-1)))</f>
        <v>NA</v>
      </c>
      <c r="AM1177" s="23" t="str">
        <f t="shared" ref="AM1177" si="11699">IF(I1178="N/A","NA",VALUE(RIGHT(I1178,SEARCH("of",I1178)-1)))</f>
        <v>NA</v>
      </c>
      <c r="AN1177" s="24" t="str">
        <f t="shared" ref="AN1177" si="11700">IF(AK1177="Leftover",1,IF(AL1177="NA","NA",AL1177/AM1177))</f>
        <v>NA</v>
      </c>
      <c r="AO1177" s="25" t="str">
        <f t="shared" ref="AO1177" si="11701">IF(ISNUMBER(SEARCH("Choice",AK1177))=TRUE,1,AN1177)</f>
        <v>NA</v>
      </c>
    </row>
    <row r="1178" spans="1:41" ht="9" customHeight="1" x14ac:dyDescent="0.25">
      <c r="A1178" s="35"/>
      <c r="B1178" s="38"/>
      <c r="C1178" s="6" t="s">
        <v>16</v>
      </c>
      <c r="D1178" s="5" t="s">
        <v>55</v>
      </c>
      <c r="E1178" s="5" t="s">
        <v>55</v>
      </c>
      <c r="F1178" s="5" t="s">
        <v>55</v>
      </c>
      <c r="G1178" s="5" t="s">
        <v>55</v>
      </c>
      <c r="H1178" s="5" t="s">
        <v>55</v>
      </c>
      <c r="I1178" s="5" t="s">
        <v>55</v>
      </c>
      <c r="J1178" s="22"/>
      <c r="K1178" s="26"/>
      <c r="L1178" s="22"/>
      <c r="M1178" s="23"/>
      <c r="N1178" s="23"/>
      <c r="O1178" s="27"/>
      <c r="P1178" s="23"/>
      <c r="Q1178" s="22"/>
      <c r="R1178" s="23"/>
      <c r="S1178" s="23"/>
      <c r="T1178" s="27"/>
      <c r="U1178" s="23"/>
      <c r="V1178" s="22"/>
      <c r="W1178" s="23"/>
      <c r="X1178" s="23"/>
      <c r="Y1178" s="27"/>
      <c r="Z1178" s="23"/>
      <c r="AA1178" s="22"/>
      <c r="AB1178" s="23"/>
      <c r="AC1178" s="23"/>
      <c r="AD1178" s="27"/>
      <c r="AE1178" s="23"/>
      <c r="AF1178" s="22"/>
      <c r="AG1178" s="23"/>
      <c r="AH1178" s="23"/>
      <c r="AI1178" s="27"/>
      <c r="AJ1178" s="23"/>
    </row>
    <row r="1179" spans="1:41" ht="19.95" customHeight="1" x14ac:dyDescent="0.25">
      <c r="A1179" s="36"/>
      <c r="B1179" s="41"/>
      <c r="C1179" s="42"/>
      <c r="D1179" s="42"/>
      <c r="E1179" s="42"/>
      <c r="F1179" s="42"/>
      <c r="G1179" s="42"/>
      <c r="H1179" s="42"/>
      <c r="I1179" s="42"/>
      <c r="J1179" s="28"/>
      <c r="K1179" s="29"/>
      <c r="L1179" s="22"/>
      <c r="M1179" s="23"/>
      <c r="N1179" s="23"/>
      <c r="O1179" s="27"/>
      <c r="P1179" s="23"/>
      <c r="Q1179" s="22"/>
      <c r="R1179" s="23"/>
      <c r="S1179" s="23"/>
      <c r="T1179" s="27"/>
      <c r="U1179" s="23"/>
      <c r="V1179" s="22"/>
      <c r="W1179" s="23"/>
      <c r="X1179" s="23"/>
      <c r="Y1179" s="27"/>
      <c r="Z1179" s="23"/>
      <c r="AA1179" s="22"/>
      <c r="AB1179" s="23"/>
      <c r="AC1179" s="23"/>
      <c r="AD1179" s="27"/>
      <c r="AE1179" s="23"/>
      <c r="AF1179" s="22"/>
      <c r="AG1179" s="23"/>
      <c r="AH1179" s="23"/>
      <c r="AI1179" s="27"/>
      <c r="AJ1179" s="23"/>
    </row>
    <row r="1180" spans="1:41" ht="12" customHeight="1" x14ac:dyDescent="0.25">
      <c r="A1180" s="34" t="s">
        <v>731</v>
      </c>
      <c r="B1180" s="37" t="s">
        <v>10</v>
      </c>
      <c r="C1180" s="6" t="s">
        <v>11</v>
      </c>
      <c r="D1180" s="5" t="s">
        <v>79</v>
      </c>
      <c r="E1180" s="5" t="s">
        <v>79</v>
      </c>
      <c r="F1180" s="5" t="s">
        <v>79</v>
      </c>
      <c r="G1180" s="5" t="s">
        <v>79</v>
      </c>
      <c r="H1180" s="5" t="s">
        <v>13</v>
      </c>
      <c r="I1180" s="7" t="s">
        <v>14</v>
      </c>
      <c r="J1180" s="20" t="str">
        <f t="shared" ref="J1180:K1180" si="11702">A1180</f>
        <v>DF114O1R</v>
      </c>
      <c r="K1180" s="21" t="str">
        <f t="shared" si="11702"/>
        <v>A</v>
      </c>
      <c r="L1180" s="22" t="str">
        <f t="shared" ref="L1180" si="11703">IF(ISERROR(SEARCH("Pref",D1180)),D1180,IF(SEARCH("Pref",D1180)=3,LEFT(D1180,1),IF(SEARCH("Pref",D1180)=4,LEFT(D1180,2),D1180)))</f>
        <v>Leftover</v>
      </c>
      <c r="M1180" s="23" t="str">
        <f t="shared" ref="M1180" si="11704">IF(D1181="N/A","NA",VALUE(LEFT(D1181,SEARCH("of",D1181)-1)))</f>
        <v>NA</v>
      </c>
      <c r="N1180" s="23" t="str">
        <f t="shared" ref="N1180" si="11705">IF(D1181="N/A","NA",VALUE(RIGHT(D1181,SEARCH("of",D1181)-1)))</f>
        <v>NA</v>
      </c>
      <c r="O1180" s="24">
        <f t="shared" ref="O1180" si="11706">IF(L1180="Leftover",1,IF(M1180="NA","NA",M1180/N1180))</f>
        <v>1</v>
      </c>
      <c r="P1180" s="25">
        <f t="shared" ref="P1180" si="11707">IF(ISNUMBER(SEARCH("Choice",L1180))=TRUE,1,O1180)</f>
        <v>1</v>
      </c>
      <c r="Q1180" s="22" t="str">
        <f t="shared" ref="Q1180" si="11708">IF(ISERROR(SEARCH("Pref",E1180)),E1180,IF(SEARCH("Pref",E1180)=3,LEFT(E1180,1),IF(SEARCH("Pref",E1180)=4,LEFT(E1180,2),E1180)))</f>
        <v>Leftover</v>
      </c>
      <c r="R1180" s="23" t="str">
        <f t="shared" ref="R1180" si="11709">IF(E1181="N/A","NA",VALUE(LEFT(E1181,SEARCH("of",E1181)-1)))</f>
        <v>NA</v>
      </c>
      <c r="S1180" s="23" t="str">
        <f t="shared" ref="S1180" si="11710">IF(E1181="N/A","NA",VALUE(RIGHT(E1181,SEARCH("of",E1181)-1)))</f>
        <v>NA</v>
      </c>
      <c r="T1180" s="24">
        <f t="shared" ref="T1180" si="11711">IF(Q1180="Leftover",1,IF(R1180="NA","NA",R1180/S1180))</f>
        <v>1</v>
      </c>
      <c r="U1180" s="25">
        <f t="shared" ref="U1180" si="11712">IF(ISNUMBER(SEARCH("Choice",Q1180))=TRUE,1,T1180)</f>
        <v>1</v>
      </c>
      <c r="V1180" s="22" t="str">
        <f t="shared" ref="V1180" si="11713">IF(ISERROR(SEARCH("Pref",F1180)),F1180,IF(SEARCH("Pref",F1180)=3,LEFT(F1180,1),IF(SEARCH("Pref",F1180)=4,LEFT(F1180,2),F1180)))</f>
        <v>Leftover</v>
      </c>
      <c r="W1180" s="23" t="str">
        <f t="shared" ref="W1180" si="11714">IF(F1181="N/A","NA",VALUE(LEFT(F1181,SEARCH("of",F1181)-1)))</f>
        <v>NA</v>
      </c>
      <c r="X1180" s="23" t="str">
        <f t="shared" ref="X1180" si="11715">IF(F1181="N/A","NA",VALUE(RIGHT(F1181,SEARCH("of",F1181)-1)))</f>
        <v>NA</v>
      </c>
      <c r="Y1180" s="24">
        <f t="shared" ref="Y1180" si="11716">IF(V1180="Leftover",1,IF(W1180="NA","NA",W1180/X1180))</f>
        <v>1</v>
      </c>
      <c r="Z1180" s="25">
        <f t="shared" ref="Z1180" si="11717">IF(ISNUMBER(SEARCH("Choice",V1180))=TRUE,1,Y1180)</f>
        <v>1</v>
      </c>
      <c r="AA1180" s="22" t="str">
        <f t="shared" ref="AA1180" si="11718">IF(ISERROR(SEARCH("Pref",G1180)),G1180,IF(SEARCH("Pref",G1180)=3,LEFT(G1180,1),IF(SEARCH("Pref",G1180)=4,LEFT(G1180,2),G1180)))</f>
        <v>Leftover</v>
      </c>
      <c r="AB1180" s="23">
        <f t="shared" ref="AB1180" si="11719">IF(H1181="N/A","NA",VALUE(LEFT(H1181,SEARCH("of",H1181)-1)))</f>
        <v>4</v>
      </c>
      <c r="AC1180" s="23">
        <f t="shared" ref="AC1180" si="11720">IF(H1181="N/A","NA",VALUE(RIGHT(H1181,SEARCH("of",H1181)-1)))</f>
        <v>9</v>
      </c>
      <c r="AD1180" s="24">
        <f t="shared" ref="AD1180" si="11721">IF(AA1180="Leftover",1,IF(AB1180="NA","NA",AB1180/AC1180))</f>
        <v>1</v>
      </c>
      <c r="AE1180" s="25">
        <f t="shared" ref="AE1180" si="11722">IF(ISNUMBER(SEARCH("Choice",AA1180))=TRUE,1,AD1180)</f>
        <v>1</v>
      </c>
      <c r="AF1180" s="22" t="str">
        <f t="shared" ref="AF1180" si="11723">IF(ISERROR(SEARCH("Pref",H1180)),H1180,IF(SEARCH("Pref",H1180)=3,LEFT(H1180,1),IF(SEARCH("Pref",H1180)=4,LEFT(H1180,2),H1180)))</f>
        <v>Choice 2</v>
      </c>
      <c r="AG1180" s="23">
        <f t="shared" ref="AG1180" si="11724">IF(H1181="N/A","NA",VALUE(LEFT(H1181,SEARCH("of",H1181)-1)))</f>
        <v>4</v>
      </c>
      <c r="AH1180" s="23">
        <f t="shared" ref="AH1180" si="11725">IF(H1181="N/A","NA",VALUE(RIGHT(H1181,SEARCH("of",H1181)-1)))</f>
        <v>9</v>
      </c>
      <c r="AI1180" s="24">
        <f t="shared" ref="AI1180" si="11726">IF(AF1180="Leftover",1,IF(AG1180="NA","NA",AG1180/AH1180))</f>
        <v>0.44444444444444442</v>
      </c>
      <c r="AJ1180" s="25">
        <f t="shared" ref="AJ1180" si="11727">IF(ISNUMBER(SEARCH("Choice",AF1180))=TRUE,1,AI1180)</f>
        <v>1</v>
      </c>
      <c r="AK1180" s="22" t="str">
        <f t="shared" ref="AK1180" si="11728">IF(ISERROR(SEARCH("Pref",I1180)),I1180,IF(SEARCH("Pref",I1180)=3,LEFT(I1180,1),IF(SEARCH("Pref",I1180)=4,LEFT(I1180,2),I1180)))</f>
        <v>Leftover Choice 2</v>
      </c>
      <c r="AL1180" s="23">
        <f t="shared" ref="AL1180" si="11729">IF(I1181="N/A","NA",VALUE(LEFT(I1181,SEARCH("of",I1181)-1)))</f>
        <v>1</v>
      </c>
      <c r="AM1180" s="23">
        <f t="shared" ref="AM1180" si="11730">IF(I1181="N/A","NA",VALUE(RIGHT(I1181,SEARCH("of",I1181)-1)))</f>
        <v>1</v>
      </c>
      <c r="AN1180" s="24">
        <f t="shared" ref="AN1180" si="11731">IF(AK1180="Leftover",1,IF(AL1180="NA","NA",AL1180/AM1180))</f>
        <v>1</v>
      </c>
      <c r="AO1180" s="25">
        <f t="shared" ref="AO1180" si="11732">IF(ISNUMBER(SEARCH("Choice",AK1180))=TRUE,1,AN1180)</f>
        <v>1</v>
      </c>
    </row>
    <row r="1181" spans="1:41" ht="9" customHeight="1" x14ac:dyDescent="0.25">
      <c r="A1181" s="35"/>
      <c r="B1181" s="38"/>
      <c r="C1181" s="6" t="s">
        <v>16</v>
      </c>
      <c r="D1181" s="5" t="s">
        <v>55</v>
      </c>
      <c r="E1181" s="5" t="s">
        <v>55</v>
      </c>
      <c r="F1181" s="5" t="s">
        <v>55</v>
      </c>
      <c r="G1181" s="5" t="s">
        <v>55</v>
      </c>
      <c r="H1181" s="5" t="s">
        <v>202</v>
      </c>
      <c r="I1181" s="5" t="s">
        <v>56</v>
      </c>
      <c r="J1181" s="22"/>
      <c r="K1181" s="26"/>
      <c r="L1181" s="22"/>
      <c r="M1181" s="23"/>
      <c r="N1181" s="23"/>
      <c r="O1181" s="27"/>
      <c r="P1181" s="23"/>
      <c r="Q1181" s="22"/>
      <c r="R1181" s="23"/>
      <c r="S1181" s="23"/>
      <c r="T1181" s="27"/>
      <c r="U1181" s="23"/>
      <c r="V1181" s="22"/>
      <c r="W1181" s="23"/>
      <c r="X1181" s="23"/>
      <c r="Y1181" s="27"/>
      <c r="Z1181" s="23"/>
      <c r="AA1181" s="22"/>
      <c r="AB1181" s="23"/>
      <c r="AC1181" s="23"/>
      <c r="AD1181" s="27"/>
      <c r="AE1181" s="23"/>
      <c r="AF1181" s="22"/>
      <c r="AG1181" s="23"/>
      <c r="AH1181" s="23"/>
      <c r="AI1181" s="27"/>
      <c r="AJ1181" s="23"/>
    </row>
    <row r="1182" spans="1:41" ht="19.2" customHeight="1" x14ac:dyDescent="0.25">
      <c r="A1182" s="36"/>
      <c r="B1182" s="41"/>
      <c r="C1182" s="42"/>
      <c r="D1182" s="42"/>
      <c r="E1182" s="42"/>
      <c r="F1182" s="42"/>
      <c r="G1182" s="42"/>
      <c r="H1182" s="42"/>
      <c r="I1182" s="42"/>
      <c r="J1182" s="28"/>
      <c r="K1182" s="29"/>
      <c r="L1182" s="22"/>
      <c r="M1182" s="23"/>
      <c r="N1182" s="23"/>
      <c r="O1182" s="27"/>
      <c r="P1182" s="23"/>
      <c r="Q1182" s="22"/>
      <c r="R1182" s="23"/>
      <c r="S1182" s="23"/>
      <c r="T1182" s="27"/>
      <c r="U1182" s="23"/>
      <c r="V1182" s="22"/>
      <c r="W1182" s="23"/>
      <c r="X1182" s="23"/>
      <c r="Y1182" s="27"/>
      <c r="Z1182" s="23"/>
      <c r="AA1182" s="22"/>
      <c r="AB1182" s="23"/>
      <c r="AC1182" s="23"/>
      <c r="AD1182" s="27"/>
      <c r="AE1182" s="23"/>
      <c r="AF1182" s="22"/>
      <c r="AG1182" s="23"/>
      <c r="AH1182" s="23"/>
      <c r="AI1182" s="27"/>
      <c r="AJ1182" s="23"/>
    </row>
    <row r="1183" spans="1:41" ht="12" customHeight="1" x14ac:dyDescent="0.25">
      <c r="A1183" s="34" t="s">
        <v>732</v>
      </c>
      <c r="B1183" s="37" t="s">
        <v>10</v>
      </c>
      <c r="C1183" s="6" t="s">
        <v>11</v>
      </c>
      <c r="D1183" s="7" t="s">
        <v>12</v>
      </c>
      <c r="E1183" s="6" t="s">
        <v>54</v>
      </c>
      <c r="F1183" s="7" t="s">
        <v>54</v>
      </c>
      <c r="G1183" s="5" t="s">
        <v>53</v>
      </c>
      <c r="H1183" s="5" t="s">
        <v>44</v>
      </c>
      <c r="I1183" s="5" t="s">
        <v>12</v>
      </c>
      <c r="J1183" s="20" t="str">
        <f t="shared" ref="J1183:K1183" si="11733">A1183</f>
        <v>DF116L1R</v>
      </c>
      <c r="K1183" s="21" t="str">
        <f t="shared" si="11733"/>
        <v>A</v>
      </c>
      <c r="L1183" s="22" t="str">
        <f t="shared" ref="L1183" si="11734">IF(ISERROR(SEARCH("Pref",D1183)),D1183,IF(SEARCH("Pref",D1183)=3,LEFT(D1183,1),IF(SEARCH("Pref",D1183)=4,LEFT(D1183,2),D1183)))</f>
        <v>0</v>
      </c>
      <c r="M1183" s="23">
        <f t="shared" ref="M1183" si="11735">IF(D1184="N/A","NA",VALUE(LEFT(D1184,SEARCH("of",D1184)-1)))</f>
        <v>7</v>
      </c>
      <c r="N1183" s="23">
        <f t="shared" ref="N1183" si="11736">IF(D1184="N/A","NA",VALUE(RIGHT(D1184,SEARCH("of",D1184)-1)))</f>
        <v>9</v>
      </c>
      <c r="O1183" s="24">
        <f t="shared" ref="O1183" si="11737">IF(L1183="Leftover",1,IF(M1183="NA","NA",M1183/N1183))</f>
        <v>0.77777777777777779</v>
      </c>
      <c r="P1183" s="25">
        <f t="shared" ref="P1183" si="11738">IF(ISNUMBER(SEARCH("Choice",L1183))=TRUE,1,O1183)</f>
        <v>0.77777777777777779</v>
      </c>
      <c r="Q1183" s="22" t="str">
        <f t="shared" ref="Q1183" si="11739">IF(ISERROR(SEARCH("Pref",E1183)),E1183,IF(SEARCH("Pref",E1183)=3,LEFT(E1183,1),IF(SEARCH("Pref",E1183)=4,LEFT(E1183,2),E1183)))</f>
        <v>None Drawn</v>
      </c>
      <c r="R1183" s="23" t="str">
        <f t="shared" ref="R1183" si="11740">IF(E1184="N/A","NA",VALUE(LEFT(E1184,SEARCH("of",E1184)-1)))</f>
        <v>NA</v>
      </c>
      <c r="S1183" s="23" t="str">
        <f t="shared" ref="S1183" si="11741">IF(E1184="N/A","NA",VALUE(RIGHT(E1184,SEARCH("of",E1184)-1)))</f>
        <v>NA</v>
      </c>
      <c r="T1183" s="24" t="str">
        <f t="shared" ref="T1183" si="11742">IF(Q1183="Leftover",1,IF(R1183="NA","NA",R1183/S1183))</f>
        <v>NA</v>
      </c>
      <c r="U1183" s="25" t="str">
        <f t="shared" ref="U1183" si="11743">IF(ISNUMBER(SEARCH("Choice",Q1183))=TRUE,1,T1183)</f>
        <v>NA</v>
      </c>
      <c r="V1183" s="22" t="str">
        <f t="shared" ref="V1183" si="11744">IF(ISERROR(SEARCH("Pref",F1183)),F1183,IF(SEARCH("Pref",F1183)=3,LEFT(F1183,1),IF(SEARCH("Pref",F1183)=4,LEFT(F1183,2),F1183)))</f>
        <v>None Drawn</v>
      </c>
      <c r="W1183" s="23" t="str">
        <f t="shared" ref="W1183" si="11745">IF(F1184="N/A","NA",VALUE(LEFT(F1184,SEARCH("of",F1184)-1)))</f>
        <v>NA</v>
      </c>
      <c r="X1183" s="23" t="str">
        <f t="shared" ref="X1183" si="11746">IF(F1184="N/A","NA",VALUE(RIGHT(F1184,SEARCH("of",F1184)-1)))</f>
        <v>NA</v>
      </c>
      <c r="Y1183" s="24" t="str">
        <f t="shared" ref="Y1183" si="11747">IF(V1183="Leftover",1,IF(W1183="NA","NA",W1183/X1183))</f>
        <v>NA</v>
      </c>
      <c r="Z1183" s="25" t="str">
        <f t="shared" ref="Z1183" si="11748">IF(ISNUMBER(SEARCH("Choice",V1183))=TRUE,1,Y1183)</f>
        <v>NA</v>
      </c>
      <c r="AA1183" s="22" t="str">
        <f t="shared" ref="AA1183" si="11749">IF(ISERROR(SEARCH("Pref",G1183)),G1183,IF(SEARCH("Pref",G1183)=3,LEFT(G1183,1),IF(SEARCH("Pref",G1183)=4,LEFT(G1183,2),G1183)))</f>
        <v>No Apps</v>
      </c>
      <c r="AB1183" s="23">
        <f t="shared" ref="AB1183" si="11750">IF(H1184="N/A","NA",VALUE(LEFT(H1184,SEARCH("of",H1184)-1)))</f>
        <v>1</v>
      </c>
      <c r="AC1183" s="23">
        <f t="shared" ref="AC1183" si="11751">IF(H1184="N/A","NA",VALUE(RIGHT(H1184,SEARCH("of",H1184)-1)))</f>
        <v>1</v>
      </c>
      <c r="AD1183" s="24">
        <f t="shared" ref="AD1183" si="11752">IF(AA1183="Leftover",1,IF(AB1183="NA","NA",AB1183/AC1183))</f>
        <v>1</v>
      </c>
      <c r="AE1183" s="25">
        <f t="shared" ref="AE1183" si="11753">IF(ISNUMBER(SEARCH("Choice",AA1183))=TRUE,1,AD1183)</f>
        <v>1</v>
      </c>
      <c r="AF1183" s="22" t="str">
        <f t="shared" ref="AF1183" si="11754">IF(ISERROR(SEARCH("Pref",H1183)),H1183,IF(SEARCH("Pref",H1183)=3,LEFT(H1183,1),IF(SEARCH("Pref",H1183)=4,LEFT(H1183,2),H1183)))</f>
        <v>1</v>
      </c>
      <c r="AG1183" s="23">
        <f t="shared" ref="AG1183" si="11755">IF(H1184="N/A","NA",VALUE(LEFT(H1184,SEARCH("of",H1184)-1)))</f>
        <v>1</v>
      </c>
      <c r="AH1183" s="23">
        <f t="shared" ref="AH1183" si="11756">IF(H1184="N/A","NA",VALUE(RIGHT(H1184,SEARCH("of",H1184)-1)))</f>
        <v>1</v>
      </c>
      <c r="AI1183" s="24">
        <f t="shared" ref="AI1183" si="11757">IF(AF1183="Leftover",1,IF(AG1183="NA","NA",AG1183/AH1183))</f>
        <v>1</v>
      </c>
      <c r="AJ1183" s="25">
        <f t="shared" ref="AJ1183" si="11758">IF(ISNUMBER(SEARCH("Choice",AF1183))=TRUE,1,AI1183)</f>
        <v>1</v>
      </c>
      <c r="AK1183" s="22" t="str">
        <f t="shared" ref="AK1183" si="11759">IF(ISERROR(SEARCH("Pref",I1183)),I1183,IF(SEARCH("Pref",I1183)=3,LEFT(I1183,1),IF(SEARCH("Pref",I1183)=4,LEFT(I1183,2),I1183)))</f>
        <v>0</v>
      </c>
      <c r="AL1183" s="23">
        <f t="shared" ref="AL1183" si="11760">IF(I1184="N/A","NA",VALUE(LEFT(I1184,SEARCH("of",I1184)-1)))</f>
        <v>1</v>
      </c>
      <c r="AM1183" s="23">
        <f t="shared" ref="AM1183" si="11761">IF(I1184="N/A","NA",VALUE(RIGHT(I1184,SEARCH("of",I1184)-1)))</f>
        <v>3</v>
      </c>
      <c r="AN1183" s="24">
        <f t="shared" ref="AN1183" si="11762">IF(AK1183="Leftover",1,IF(AL1183="NA","NA",AL1183/AM1183))</f>
        <v>0.33333333333333331</v>
      </c>
      <c r="AO1183" s="25">
        <f t="shared" ref="AO1183" si="11763">IF(ISNUMBER(SEARCH("Choice",AK1183))=TRUE,1,AN1183)</f>
        <v>0.33333333333333331</v>
      </c>
    </row>
    <row r="1184" spans="1:41" ht="9" customHeight="1" x14ac:dyDescent="0.25">
      <c r="A1184" s="35"/>
      <c r="B1184" s="38"/>
      <c r="C1184" s="6" t="s">
        <v>16</v>
      </c>
      <c r="D1184" s="5" t="s">
        <v>290</v>
      </c>
      <c r="E1184" s="5" t="s">
        <v>55</v>
      </c>
      <c r="F1184" s="5" t="s">
        <v>55</v>
      </c>
      <c r="G1184" s="5" t="s">
        <v>55</v>
      </c>
      <c r="H1184" s="5" t="s">
        <v>56</v>
      </c>
      <c r="I1184" s="5" t="s">
        <v>18</v>
      </c>
      <c r="J1184" s="22"/>
      <c r="K1184" s="26"/>
      <c r="L1184" s="22"/>
      <c r="M1184" s="23"/>
      <c r="N1184" s="23"/>
      <c r="O1184" s="27"/>
      <c r="P1184" s="23"/>
      <c r="Q1184" s="22"/>
      <c r="R1184" s="23"/>
      <c r="S1184" s="23"/>
      <c r="T1184" s="27"/>
      <c r="U1184" s="23"/>
      <c r="V1184" s="22"/>
      <c r="W1184" s="23"/>
      <c r="X1184" s="23"/>
      <c r="Y1184" s="27"/>
      <c r="Z1184" s="23"/>
      <c r="AA1184" s="22"/>
      <c r="AB1184" s="23"/>
      <c r="AC1184" s="23"/>
      <c r="AD1184" s="27"/>
      <c r="AE1184" s="23"/>
      <c r="AF1184" s="22"/>
      <c r="AG1184" s="23"/>
      <c r="AH1184" s="23"/>
      <c r="AI1184" s="27"/>
      <c r="AJ1184" s="23"/>
    </row>
    <row r="1185" spans="1:41" ht="19.95" customHeight="1" x14ac:dyDescent="0.25">
      <c r="A1185" s="36"/>
      <c r="B1185" s="41"/>
      <c r="C1185" s="42"/>
      <c r="D1185" s="42"/>
      <c r="E1185" s="42"/>
      <c r="F1185" s="42"/>
      <c r="G1185" s="42"/>
      <c r="H1185" s="42"/>
      <c r="I1185" s="42"/>
      <c r="J1185" s="28"/>
      <c r="K1185" s="29"/>
      <c r="L1185" s="22"/>
      <c r="M1185" s="23"/>
      <c r="N1185" s="23"/>
      <c r="O1185" s="27"/>
      <c r="P1185" s="23"/>
      <c r="Q1185" s="22"/>
      <c r="R1185" s="23"/>
      <c r="S1185" s="23"/>
      <c r="T1185" s="27"/>
      <c r="U1185" s="23"/>
      <c r="V1185" s="22"/>
      <c r="W1185" s="23"/>
      <c r="X1185" s="23"/>
      <c r="Y1185" s="27"/>
      <c r="Z1185" s="23"/>
      <c r="AA1185" s="22"/>
      <c r="AB1185" s="23"/>
      <c r="AC1185" s="23"/>
      <c r="AD1185" s="27"/>
      <c r="AE1185" s="23"/>
      <c r="AF1185" s="22"/>
      <c r="AG1185" s="23"/>
      <c r="AH1185" s="23"/>
      <c r="AI1185" s="27"/>
      <c r="AJ1185" s="23"/>
    </row>
    <row r="1186" spans="1:41" ht="12" customHeight="1" x14ac:dyDescent="0.25">
      <c r="A1186" s="34" t="s">
        <v>733</v>
      </c>
      <c r="B1186" s="37" t="s">
        <v>229</v>
      </c>
      <c r="C1186" s="6" t="s">
        <v>11</v>
      </c>
      <c r="D1186" s="5" t="s">
        <v>79</v>
      </c>
      <c r="E1186" s="5" t="s">
        <v>79</v>
      </c>
      <c r="F1186" s="5" t="s">
        <v>79</v>
      </c>
      <c r="G1186" s="5" t="s">
        <v>79</v>
      </c>
      <c r="H1186" s="5" t="s">
        <v>30</v>
      </c>
      <c r="I1186" s="5" t="s">
        <v>30</v>
      </c>
      <c r="J1186" s="20" t="str">
        <f t="shared" ref="J1186:K1186" si="11764">A1186</f>
        <v>DF116L2R</v>
      </c>
      <c r="K1186" s="21" t="str">
        <f t="shared" si="11764"/>
        <v>B</v>
      </c>
      <c r="L1186" s="22" t="str">
        <f t="shared" ref="L1186" si="11765">IF(ISERROR(SEARCH("Pref",D1186)),D1186,IF(SEARCH("Pref",D1186)=3,LEFT(D1186,1),IF(SEARCH("Pref",D1186)=4,LEFT(D1186,2),D1186)))</f>
        <v>Leftover</v>
      </c>
      <c r="M1186" s="23" t="str">
        <f t="shared" ref="M1186" si="11766">IF(D1187="N/A","NA",VALUE(LEFT(D1187,SEARCH("of",D1187)-1)))</f>
        <v>NA</v>
      </c>
      <c r="N1186" s="23" t="str">
        <f t="shared" ref="N1186" si="11767">IF(D1187="N/A","NA",VALUE(RIGHT(D1187,SEARCH("of",D1187)-1)))</f>
        <v>NA</v>
      </c>
      <c r="O1186" s="24">
        <f t="shared" ref="O1186" si="11768">IF(L1186="Leftover",1,IF(M1186="NA","NA",M1186/N1186))</f>
        <v>1</v>
      </c>
      <c r="P1186" s="25">
        <f t="shared" ref="P1186" si="11769">IF(ISNUMBER(SEARCH("Choice",L1186))=TRUE,1,O1186)</f>
        <v>1</v>
      </c>
      <c r="Q1186" s="22" t="str">
        <f t="shared" ref="Q1186" si="11770">IF(ISERROR(SEARCH("Pref",E1186)),E1186,IF(SEARCH("Pref",E1186)=3,LEFT(E1186,1),IF(SEARCH("Pref",E1186)=4,LEFT(E1186,2),E1186)))</f>
        <v>Leftover</v>
      </c>
      <c r="R1186" s="23" t="str">
        <f t="shared" ref="R1186" si="11771">IF(E1187="N/A","NA",VALUE(LEFT(E1187,SEARCH("of",E1187)-1)))</f>
        <v>NA</v>
      </c>
      <c r="S1186" s="23" t="str">
        <f t="shared" ref="S1186" si="11772">IF(E1187="N/A","NA",VALUE(RIGHT(E1187,SEARCH("of",E1187)-1)))</f>
        <v>NA</v>
      </c>
      <c r="T1186" s="24">
        <f t="shared" ref="T1186" si="11773">IF(Q1186="Leftover",1,IF(R1186="NA","NA",R1186/S1186))</f>
        <v>1</v>
      </c>
      <c r="U1186" s="25">
        <f t="shared" ref="U1186" si="11774">IF(ISNUMBER(SEARCH("Choice",Q1186))=TRUE,1,T1186)</f>
        <v>1</v>
      </c>
      <c r="V1186" s="22" t="str">
        <f t="shared" ref="V1186" si="11775">IF(ISERROR(SEARCH("Pref",F1186)),F1186,IF(SEARCH("Pref",F1186)=3,LEFT(F1186,1),IF(SEARCH("Pref",F1186)=4,LEFT(F1186,2),F1186)))</f>
        <v>Leftover</v>
      </c>
      <c r="W1186" s="23" t="str">
        <f t="shared" ref="W1186" si="11776">IF(F1187="N/A","NA",VALUE(LEFT(F1187,SEARCH("of",F1187)-1)))</f>
        <v>NA</v>
      </c>
      <c r="X1186" s="23" t="str">
        <f t="shared" ref="X1186" si="11777">IF(F1187="N/A","NA",VALUE(RIGHT(F1187,SEARCH("of",F1187)-1)))</f>
        <v>NA</v>
      </c>
      <c r="Y1186" s="24">
        <f t="shared" ref="Y1186" si="11778">IF(V1186="Leftover",1,IF(W1186="NA","NA",W1186/X1186))</f>
        <v>1</v>
      </c>
      <c r="Z1186" s="25">
        <f t="shared" ref="Z1186" si="11779">IF(ISNUMBER(SEARCH("Choice",V1186))=TRUE,1,Y1186)</f>
        <v>1</v>
      </c>
      <c r="AA1186" s="22" t="str">
        <f t="shared" ref="AA1186" si="11780">IF(ISERROR(SEARCH("Pref",G1186)),G1186,IF(SEARCH("Pref",G1186)=3,LEFT(G1186,1),IF(SEARCH("Pref",G1186)=4,LEFT(G1186,2),G1186)))</f>
        <v>Leftover</v>
      </c>
      <c r="AB1186" s="23">
        <f t="shared" ref="AB1186" si="11781">IF(H1187="N/A","NA",VALUE(LEFT(H1187,SEARCH("of",H1187)-1)))</f>
        <v>1</v>
      </c>
      <c r="AC1186" s="23">
        <f t="shared" ref="AC1186" si="11782">IF(H1187="N/A","NA",VALUE(RIGHT(H1187,SEARCH("of",H1187)-1)))</f>
        <v>4</v>
      </c>
      <c r="AD1186" s="24">
        <f t="shared" ref="AD1186" si="11783">IF(AA1186="Leftover",1,IF(AB1186="NA","NA",AB1186/AC1186))</f>
        <v>1</v>
      </c>
      <c r="AE1186" s="25">
        <f t="shared" ref="AE1186" si="11784">IF(ISNUMBER(SEARCH("Choice",AA1186))=TRUE,1,AD1186)</f>
        <v>1</v>
      </c>
      <c r="AF1186" s="22" t="str">
        <f t="shared" ref="AF1186" si="11785">IF(ISERROR(SEARCH("Pref",H1186)),H1186,IF(SEARCH("Pref",H1186)=3,LEFT(H1186,1),IF(SEARCH("Pref",H1186)=4,LEFT(H1186,2),H1186)))</f>
        <v>Choice 3</v>
      </c>
      <c r="AG1186" s="23">
        <f t="shared" ref="AG1186" si="11786">IF(H1187="N/A","NA",VALUE(LEFT(H1187,SEARCH("of",H1187)-1)))</f>
        <v>1</v>
      </c>
      <c r="AH1186" s="23">
        <f t="shared" ref="AH1186" si="11787">IF(H1187="N/A","NA",VALUE(RIGHT(H1187,SEARCH("of",H1187)-1)))</f>
        <v>4</v>
      </c>
      <c r="AI1186" s="24">
        <f t="shared" ref="AI1186" si="11788">IF(AF1186="Leftover",1,IF(AG1186="NA","NA",AG1186/AH1186))</f>
        <v>0.25</v>
      </c>
      <c r="AJ1186" s="25">
        <f t="shared" ref="AJ1186" si="11789">IF(ISNUMBER(SEARCH("Choice",AF1186))=TRUE,1,AI1186)</f>
        <v>1</v>
      </c>
      <c r="AK1186" s="22" t="str">
        <f t="shared" ref="AK1186" si="11790">IF(ISERROR(SEARCH("Pref",I1186)),I1186,IF(SEARCH("Pref",I1186)=3,LEFT(I1186,1),IF(SEARCH("Pref",I1186)=4,LEFT(I1186,2),I1186)))</f>
        <v>Choice 3</v>
      </c>
      <c r="AL1186" s="23">
        <f t="shared" ref="AL1186" si="11791">IF(I1187="N/A","NA",VALUE(LEFT(I1187,SEARCH("of",I1187)-1)))</f>
        <v>1</v>
      </c>
      <c r="AM1186" s="23">
        <f t="shared" ref="AM1186" si="11792">IF(I1187="N/A","NA",VALUE(RIGHT(I1187,SEARCH("of",I1187)-1)))</f>
        <v>1</v>
      </c>
      <c r="AN1186" s="24">
        <f t="shared" ref="AN1186" si="11793">IF(AK1186="Leftover",1,IF(AL1186="NA","NA",AL1186/AM1186))</f>
        <v>1</v>
      </c>
      <c r="AO1186" s="25">
        <f t="shared" ref="AO1186" si="11794">IF(ISNUMBER(SEARCH("Choice",AK1186))=TRUE,1,AN1186)</f>
        <v>1</v>
      </c>
    </row>
    <row r="1187" spans="1:41" ht="9" customHeight="1" x14ac:dyDescent="0.25">
      <c r="A1187" s="35"/>
      <c r="B1187" s="38"/>
      <c r="C1187" s="6" t="s">
        <v>16</v>
      </c>
      <c r="D1187" s="5" t="s">
        <v>55</v>
      </c>
      <c r="E1187" s="5" t="s">
        <v>55</v>
      </c>
      <c r="F1187" s="5" t="s">
        <v>55</v>
      </c>
      <c r="G1187" s="5" t="s">
        <v>55</v>
      </c>
      <c r="H1187" s="5" t="s">
        <v>39</v>
      </c>
      <c r="I1187" s="5" t="s">
        <v>56</v>
      </c>
      <c r="J1187" s="22"/>
      <c r="K1187" s="26"/>
      <c r="L1187" s="22"/>
      <c r="M1187" s="23"/>
      <c r="N1187" s="23"/>
      <c r="O1187" s="27"/>
      <c r="P1187" s="23"/>
      <c r="Q1187" s="22"/>
      <c r="R1187" s="23"/>
      <c r="S1187" s="23"/>
      <c r="T1187" s="27"/>
      <c r="U1187" s="23"/>
      <c r="V1187" s="22"/>
      <c r="W1187" s="23"/>
      <c r="X1187" s="23"/>
      <c r="Y1187" s="27"/>
      <c r="Z1187" s="23"/>
      <c r="AA1187" s="22"/>
      <c r="AB1187" s="23"/>
      <c r="AC1187" s="23"/>
      <c r="AD1187" s="27"/>
      <c r="AE1187" s="23"/>
      <c r="AF1187" s="22"/>
      <c r="AG1187" s="23"/>
      <c r="AH1187" s="23"/>
      <c r="AI1187" s="27"/>
      <c r="AJ1187" s="23"/>
    </row>
    <row r="1188" spans="1:41" ht="12" customHeight="1" x14ac:dyDescent="0.25">
      <c r="A1188" s="36"/>
      <c r="B1188" s="41"/>
      <c r="C1188" s="42"/>
      <c r="D1188" s="42"/>
      <c r="E1188" s="42"/>
      <c r="F1188" s="42"/>
      <c r="G1188" s="42"/>
      <c r="H1188" s="42"/>
      <c r="I1188" s="42"/>
      <c r="J1188" s="28"/>
      <c r="K1188" s="29"/>
      <c r="L1188" s="22"/>
      <c r="M1188" s="23"/>
      <c r="N1188" s="23"/>
      <c r="O1188" s="27"/>
      <c r="P1188" s="23"/>
      <c r="Q1188" s="22"/>
      <c r="R1188" s="23"/>
      <c r="S1188" s="23"/>
      <c r="T1188" s="27"/>
      <c r="U1188" s="23"/>
      <c r="V1188" s="22"/>
      <c r="W1188" s="23"/>
      <c r="X1188" s="23"/>
      <c r="Y1188" s="27"/>
      <c r="Z1188" s="23"/>
      <c r="AA1188" s="22"/>
      <c r="AB1188" s="23"/>
      <c r="AC1188" s="23"/>
      <c r="AD1188" s="27"/>
      <c r="AE1188" s="23"/>
      <c r="AF1188" s="22"/>
      <c r="AG1188" s="23"/>
      <c r="AH1188" s="23"/>
      <c r="AI1188" s="27"/>
      <c r="AJ1188" s="23"/>
    </row>
    <row r="1189" spans="1:41" ht="12" customHeight="1" x14ac:dyDescent="0.25">
      <c r="A1189" s="34" t="s">
        <v>734</v>
      </c>
      <c r="B1189" s="37" t="s">
        <v>10</v>
      </c>
      <c r="C1189" s="6" t="s">
        <v>11</v>
      </c>
      <c r="D1189" s="5" t="s">
        <v>79</v>
      </c>
      <c r="E1189" s="5" t="s">
        <v>79</v>
      </c>
      <c r="F1189" s="5" t="s">
        <v>79</v>
      </c>
      <c r="G1189" s="5" t="s">
        <v>79</v>
      </c>
      <c r="H1189" s="5" t="s">
        <v>12</v>
      </c>
      <c r="I1189" s="5" t="s">
        <v>12</v>
      </c>
      <c r="J1189" s="20" t="str">
        <f t="shared" ref="J1189:K1189" si="11795">A1189</f>
        <v>DF116O1R</v>
      </c>
      <c r="K1189" s="21" t="str">
        <f t="shared" si="11795"/>
        <v>A</v>
      </c>
      <c r="L1189" s="22" t="str">
        <f t="shared" ref="L1189" si="11796">IF(ISERROR(SEARCH("Pref",D1189)),D1189,IF(SEARCH("Pref",D1189)=3,LEFT(D1189,1),IF(SEARCH("Pref",D1189)=4,LEFT(D1189,2),D1189)))</f>
        <v>Leftover</v>
      </c>
      <c r="M1189" s="23" t="str">
        <f t="shared" ref="M1189" si="11797">IF(D1190="N/A","NA",VALUE(LEFT(D1190,SEARCH("of",D1190)-1)))</f>
        <v>NA</v>
      </c>
      <c r="N1189" s="23" t="str">
        <f t="shared" ref="N1189" si="11798">IF(D1190="N/A","NA",VALUE(RIGHT(D1190,SEARCH("of",D1190)-1)))</f>
        <v>NA</v>
      </c>
      <c r="O1189" s="24">
        <f t="shared" ref="O1189" si="11799">IF(L1189="Leftover",1,IF(M1189="NA","NA",M1189/N1189))</f>
        <v>1</v>
      </c>
      <c r="P1189" s="25">
        <f t="shared" ref="P1189" si="11800">IF(ISNUMBER(SEARCH("Choice",L1189))=TRUE,1,O1189)</f>
        <v>1</v>
      </c>
      <c r="Q1189" s="22" t="str">
        <f t="shared" ref="Q1189" si="11801">IF(ISERROR(SEARCH("Pref",E1189)),E1189,IF(SEARCH("Pref",E1189)=3,LEFT(E1189,1),IF(SEARCH("Pref",E1189)=4,LEFT(E1189,2),E1189)))</f>
        <v>Leftover</v>
      </c>
      <c r="R1189" s="23" t="str">
        <f t="shared" ref="R1189" si="11802">IF(E1190="N/A","NA",VALUE(LEFT(E1190,SEARCH("of",E1190)-1)))</f>
        <v>NA</v>
      </c>
      <c r="S1189" s="23" t="str">
        <f t="shared" ref="S1189" si="11803">IF(E1190="N/A","NA",VALUE(RIGHT(E1190,SEARCH("of",E1190)-1)))</f>
        <v>NA</v>
      </c>
      <c r="T1189" s="24">
        <f t="shared" ref="T1189" si="11804">IF(Q1189="Leftover",1,IF(R1189="NA","NA",R1189/S1189))</f>
        <v>1</v>
      </c>
      <c r="U1189" s="25">
        <f t="shared" ref="U1189" si="11805">IF(ISNUMBER(SEARCH("Choice",Q1189))=TRUE,1,T1189)</f>
        <v>1</v>
      </c>
      <c r="V1189" s="22" t="str">
        <f t="shared" ref="V1189" si="11806">IF(ISERROR(SEARCH("Pref",F1189)),F1189,IF(SEARCH("Pref",F1189)=3,LEFT(F1189,1),IF(SEARCH("Pref",F1189)=4,LEFT(F1189,2),F1189)))</f>
        <v>Leftover</v>
      </c>
      <c r="W1189" s="23" t="str">
        <f t="shared" ref="W1189" si="11807">IF(F1190="N/A","NA",VALUE(LEFT(F1190,SEARCH("of",F1190)-1)))</f>
        <v>NA</v>
      </c>
      <c r="X1189" s="23" t="str">
        <f t="shared" ref="X1189" si="11808">IF(F1190="N/A","NA",VALUE(RIGHT(F1190,SEARCH("of",F1190)-1)))</f>
        <v>NA</v>
      </c>
      <c r="Y1189" s="24">
        <f t="shared" ref="Y1189" si="11809">IF(V1189="Leftover",1,IF(W1189="NA","NA",W1189/X1189))</f>
        <v>1</v>
      </c>
      <c r="Z1189" s="25">
        <f t="shared" ref="Z1189" si="11810">IF(ISNUMBER(SEARCH("Choice",V1189))=TRUE,1,Y1189)</f>
        <v>1</v>
      </c>
      <c r="AA1189" s="22" t="str">
        <f t="shared" ref="AA1189" si="11811">IF(ISERROR(SEARCH("Pref",G1189)),G1189,IF(SEARCH("Pref",G1189)=3,LEFT(G1189,1),IF(SEARCH("Pref",G1189)=4,LEFT(G1189,2),G1189)))</f>
        <v>Leftover</v>
      </c>
      <c r="AB1189" s="23">
        <f t="shared" ref="AB1189" si="11812">IF(H1190="N/A","NA",VALUE(LEFT(H1190,SEARCH("of",H1190)-1)))</f>
        <v>1</v>
      </c>
      <c r="AC1189" s="23">
        <f t="shared" ref="AC1189" si="11813">IF(H1190="N/A","NA",VALUE(RIGHT(H1190,SEARCH("of",H1190)-1)))</f>
        <v>2</v>
      </c>
      <c r="AD1189" s="24">
        <f t="shared" ref="AD1189" si="11814">IF(AA1189="Leftover",1,IF(AB1189="NA","NA",AB1189/AC1189))</f>
        <v>1</v>
      </c>
      <c r="AE1189" s="25">
        <f t="shared" ref="AE1189" si="11815">IF(ISNUMBER(SEARCH("Choice",AA1189))=TRUE,1,AD1189)</f>
        <v>1</v>
      </c>
      <c r="AF1189" s="22" t="str">
        <f t="shared" ref="AF1189" si="11816">IF(ISERROR(SEARCH("Pref",H1189)),H1189,IF(SEARCH("Pref",H1189)=3,LEFT(H1189,1),IF(SEARCH("Pref",H1189)=4,LEFT(H1189,2),H1189)))</f>
        <v>0</v>
      </c>
      <c r="AG1189" s="23">
        <f t="shared" ref="AG1189" si="11817">IF(H1190="N/A","NA",VALUE(LEFT(H1190,SEARCH("of",H1190)-1)))</f>
        <v>1</v>
      </c>
      <c r="AH1189" s="23">
        <f t="shared" ref="AH1189" si="11818">IF(H1190="N/A","NA",VALUE(RIGHT(H1190,SEARCH("of",H1190)-1)))</f>
        <v>2</v>
      </c>
      <c r="AI1189" s="24">
        <f t="shared" ref="AI1189" si="11819">IF(AF1189="Leftover",1,IF(AG1189="NA","NA",AG1189/AH1189))</f>
        <v>0.5</v>
      </c>
      <c r="AJ1189" s="25">
        <f t="shared" ref="AJ1189" si="11820">IF(ISNUMBER(SEARCH("Choice",AF1189))=TRUE,1,AI1189)</f>
        <v>0.5</v>
      </c>
      <c r="AK1189" s="22" t="str">
        <f t="shared" ref="AK1189" si="11821">IF(ISERROR(SEARCH("Pref",I1189)),I1189,IF(SEARCH("Pref",I1189)=3,LEFT(I1189,1),IF(SEARCH("Pref",I1189)=4,LEFT(I1189,2),I1189)))</f>
        <v>0</v>
      </c>
      <c r="AL1189" s="23">
        <f t="shared" ref="AL1189" si="11822">IF(I1190="N/A","NA",VALUE(LEFT(I1190,SEARCH("of",I1190)-1)))</f>
        <v>1</v>
      </c>
      <c r="AM1189" s="23">
        <f t="shared" ref="AM1189" si="11823">IF(I1190="N/A","NA",VALUE(RIGHT(I1190,SEARCH("of",I1190)-1)))</f>
        <v>2</v>
      </c>
      <c r="AN1189" s="24">
        <f t="shared" ref="AN1189" si="11824">IF(AK1189="Leftover",1,IF(AL1189="NA","NA",AL1189/AM1189))</f>
        <v>0.5</v>
      </c>
      <c r="AO1189" s="25">
        <f t="shared" ref="AO1189" si="11825">IF(ISNUMBER(SEARCH("Choice",AK1189))=TRUE,1,AN1189)</f>
        <v>0.5</v>
      </c>
    </row>
    <row r="1190" spans="1:41" ht="8.25" customHeight="1" x14ac:dyDescent="0.25">
      <c r="A1190" s="35"/>
      <c r="B1190" s="38"/>
      <c r="C1190" s="6" t="s">
        <v>16</v>
      </c>
      <c r="D1190" s="5" t="s">
        <v>55</v>
      </c>
      <c r="E1190" s="5" t="s">
        <v>55</v>
      </c>
      <c r="F1190" s="5" t="s">
        <v>55</v>
      </c>
      <c r="G1190" s="5" t="s">
        <v>55</v>
      </c>
      <c r="H1190" s="5" t="s">
        <v>59</v>
      </c>
      <c r="I1190" s="5" t="s">
        <v>59</v>
      </c>
      <c r="J1190" s="22"/>
      <c r="K1190" s="26"/>
      <c r="L1190" s="22"/>
      <c r="M1190" s="23"/>
      <c r="N1190" s="23"/>
      <c r="O1190" s="27"/>
      <c r="P1190" s="23"/>
      <c r="Q1190" s="22"/>
      <c r="R1190" s="23"/>
      <c r="S1190" s="23"/>
      <c r="T1190" s="27"/>
      <c r="U1190" s="23"/>
      <c r="V1190" s="22"/>
      <c r="W1190" s="23"/>
      <c r="X1190" s="23"/>
      <c r="Y1190" s="27"/>
      <c r="Z1190" s="23"/>
      <c r="AA1190" s="22"/>
      <c r="AB1190" s="23"/>
      <c r="AC1190" s="23"/>
      <c r="AD1190" s="27"/>
      <c r="AE1190" s="23"/>
      <c r="AF1190" s="22"/>
      <c r="AG1190" s="23"/>
      <c r="AH1190" s="23"/>
      <c r="AI1190" s="27"/>
      <c r="AJ1190" s="23"/>
    </row>
    <row r="1191" spans="1:41" ht="10.95" customHeight="1" x14ac:dyDescent="0.25">
      <c r="A1191" s="36"/>
      <c r="B1191" s="39"/>
      <c r="C1191" s="40"/>
      <c r="D1191" s="40"/>
      <c r="E1191" s="40"/>
      <c r="F1191" s="40"/>
      <c r="G1191" s="40"/>
      <c r="H1191" s="40"/>
      <c r="I1191" s="40"/>
      <c r="J1191" s="28"/>
      <c r="K1191" s="29"/>
      <c r="L1191" s="22"/>
      <c r="M1191" s="23"/>
      <c r="N1191" s="23"/>
      <c r="O1191" s="27"/>
      <c r="P1191" s="23"/>
      <c r="Q1191" s="22"/>
      <c r="R1191" s="23"/>
      <c r="S1191" s="23"/>
      <c r="T1191" s="27"/>
      <c r="U1191" s="23"/>
      <c r="V1191" s="22"/>
      <c r="W1191" s="23"/>
      <c r="X1191" s="23"/>
      <c r="Y1191" s="27"/>
      <c r="Z1191" s="23"/>
      <c r="AA1191" s="22"/>
      <c r="AB1191" s="23"/>
      <c r="AC1191" s="23"/>
      <c r="AD1191" s="27"/>
      <c r="AE1191" s="23"/>
      <c r="AF1191" s="22"/>
      <c r="AG1191" s="23"/>
      <c r="AH1191" s="23"/>
      <c r="AI1191" s="27"/>
      <c r="AJ1191" s="23"/>
    </row>
    <row r="1192" spans="1:41" ht="12" customHeight="1" x14ac:dyDescent="0.25">
      <c r="A1192" s="34" t="s">
        <v>735</v>
      </c>
      <c r="B1192" s="37" t="s">
        <v>10</v>
      </c>
      <c r="C1192" s="6" t="s">
        <v>11</v>
      </c>
      <c r="D1192" s="5" t="s">
        <v>79</v>
      </c>
      <c r="E1192" s="5" t="s">
        <v>79</v>
      </c>
      <c r="F1192" s="5" t="s">
        <v>79</v>
      </c>
      <c r="G1192" s="5" t="s">
        <v>79</v>
      </c>
      <c r="H1192" s="5" t="s">
        <v>54</v>
      </c>
      <c r="I1192" s="5" t="s">
        <v>54</v>
      </c>
      <c r="J1192" s="20" t="str">
        <f t="shared" ref="J1192:K1192" si="11826">A1192</f>
        <v>DF116O2M</v>
      </c>
      <c r="K1192" s="21" t="str">
        <f t="shared" si="11826"/>
        <v>A</v>
      </c>
      <c r="L1192" s="22" t="str">
        <f t="shared" ref="L1192" si="11827">IF(ISERROR(SEARCH("Pref",D1192)),D1192,IF(SEARCH("Pref",D1192)=3,LEFT(D1192,1),IF(SEARCH("Pref",D1192)=4,LEFT(D1192,2),D1192)))</f>
        <v>Leftover</v>
      </c>
      <c r="M1192" s="23" t="str">
        <f t="shared" ref="M1192" si="11828">IF(D1193="N/A","NA",VALUE(LEFT(D1193,SEARCH("of",D1193)-1)))</f>
        <v>NA</v>
      </c>
      <c r="N1192" s="23" t="str">
        <f t="shared" ref="N1192" si="11829">IF(D1193="N/A","NA",VALUE(RIGHT(D1193,SEARCH("of",D1193)-1)))</f>
        <v>NA</v>
      </c>
      <c r="O1192" s="24">
        <f t="shared" ref="O1192" si="11830">IF(L1192="Leftover",1,IF(M1192="NA","NA",M1192/N1192))</f>
        <v>1</v>
      </c>
      <c r="P1192" s="25">
        <f t="shared" ref="P1192" si="11831">IF(ISNUMBER(SEARCH("Choice",L1192))=TRUE,1,O1192)</f>
        <v>1</v>
      </c>
      <c r="Q1192" s="22" t="str">
        <f t="shared" ref="Q1192" si="11832">IF(ISERROR(SEARCH("Pref",E1192)),E1192,IF(SEARCH("Pref",E1192)=3,LEFT(E1192,1),IF(SEARCH("Pref",E1192)=4,LEFT(E1192,2),E1192)))</f>
        <v>Leftover</v>
      </c>
      <c r="R1192" s="23" t="str">
        <f t="shared" ref="R1192" si="11833">IF(E1193="N/A","NA",VALUE(LEFT(E1193,SEARCH("of",E1193)-1)))</f>
        <v>NA</v>
      </c>
      <c r="S1192" s="23" t="str">
        <f t="shared" ref="S1192" si="11834">IF(E1193="N/A","NA",VALUE(RIGHT(E1193,SEARCH("of",E1193)-1)))</f>
        <v>NA</v>
      </c>
      <c r="T1192" s="24">
        <f t="shared" ref="T1192" si="11835">IF(Q1192="Leftover",1,IF(R1192="NA","NA",R1192/S1192))</f>
        <v>1</v>
      </c>
      <c r="U1192" s="25">
        <f t="shared" ref="U1192" si="11836">IF(ISNUMBER(SEARCH("Choice",Q1192))=TRUE,1,T1192)</f>
        <v>1</v>
      </c>
      <c r="V1192" s="22" t="str">
        <f t="shared" ref="V1192" si="11837">IF(ISERROR(SEARCH("Pref",F1192)),F1192,IF(SEARCH("Pref",F1192)=3,LEFT(F1192,1),IF(SEARCH("Pref",F1192)=4,LEFT(F1192,2),F1192)))</f>
        <v>Leftover</v>
      </c>
      <c r="W1192" s="23" t="str">
        <f t="shared" ref="W1192" si="11838">IF(F1193="N/A","NA",VALUE(LEFT(F1193,SEARCH("of",F1193)-1)))</f>
        <v>NA</v>
      </c>
      <c r="X1192" s="23" t="str">
        <f t="shared" ref="X1192" si="11839">IF(F1193="N/A","NA",VALUE(RIGHT(F1193,SEARCH("of",F1193)-1)))</f>
        <v>NA</v>
      </c>
      <c r="Y1192" s="24">
        <f t="shared" ref="Y1192" si="11840">IF(V1192="Leftover",1,IF(W1192="NA","NA",W1192/X1192))</f>
        <v>1</v>
      </c>
      <c r="Z1192" s="25">
        <f t="shared" ref="Z1192" si="11841">IF(ISNUMBER(SEARCH("Choice",V1192))=TRUE,1,Y1192)</f>
        <v>1</v>
      </c>
      <c r="AA1192" s="22" t="str">
        <f t="shared" ref="AA1192" si="11842">IF(ISERROR(SEARCH("Pref",G1192)),G1192,IF(SEARCH("Pref",G1192)=3,LEFT(G1192,1),IF(SEARCH("Pref",G1192)=4,LEFT(G1192,2),G1192)))</f>
        <v>Leftover</v>
      </c>
      <c r="AB1192" s="23" t="str">
        <f t="shared" ref="AB1192" si="11843">IF(H1193="N/A","NA",VALUE(LEFT(H1193,SEARCH("of",H1193)-1)))</f>
        <v>NA</v>
      </c>
      <c r="AC1192" s="23" t="str">
        <f t="shared" ref="AC1192" si="11844">IF(H1193="N/A","NA",VALUE(RIGHT(H1193,SEARCH("of",H1193)-1)))</f>
        <v>NA</v>
      </c>
      <c r="AD1192" s="24">
        <f t="shared" ref="AD1192" si="11845">IF(AA1192="Leftover",1,IF(AB1192="NA","NA",AB1192/AC1192))</f>
        <v>1</v>
      </c>
      <c r="AE1192" s="25">
        <f t="shared" ref="AE1192" si="11846">IF(ISNUMBER(SEARCH("Choice",AA1192))=TRUE,1,AD1192)</f>
        <v>1</v>
      </c>
      <c r="AF1192" s="22" t="str">
        <f t="shared" ref="AF1192" si="11847">IF(ISERROR(SEARCH("Pref",H1192)),H1192,IF(SEARCH("Pref",H1192)=3,LEFT(H1192,1),IF(SEARCH("Pref",H1192)=4,LEFT(H1192,2),H1192)))</f>
        <v>None Drawn</v>
      </c>
      <c r="AG1192" s="23" t="str">
        <f t="shared" ref="AG1192" si="11848">IF(H1193="N/A","NA",VALUE(LEFT(H1193,SEARCH("of",H1193)-1)))</f>
        <v>NA</v>
      </c>
      <c r="AH1192" s="23" t="str">
        <f t="shared" ref="AH1192" si="11849">IF(H1193="N/A","NA",VALUE(RIGHT(H1193,SEARCH("of",H1193)-1)))</f>
        <v>NA</v>
      </c>
      <c r="AI1192" s="24" t="str">
        <f t="shared" ref="AI1192" si="11850">IF(AF1192="Leftover",1,IF(AG1192="NA","NA",AG1192/AH1192))</f>
        <v>NA</v>
      </c>
      <c r="AJ1192" s="25" t="str">
        <f t="shared" ref="AJ1192" si="11851">IF(ISNUMBER(SEARCH("Choice",AF1192))=TRUE,1,AI1192)</f>
        <v>NA</v>
      </c>
      <c r="AK1192" s="22" t="str">
        <f t="shared" ref="AK1192" si="11852">IF(ISERROR(SEARCH("Pref",I1192)),I1192,IF(SEARCH("Pref",I1192)=3,LEFT(I1192,1),IF(SEARCH("Pref",I1192)=4,LEFT(I1192,2),I1192)))</f>
        <v>None Drawn</v>
      </c>
      <c r="AL1192" s="23" t="str">
        <f t="shared" ref="AL1192" si="11853">IF(I1193="N/A","NA",VALUE(LEFT(I1193,SEARCH("of",I1193)-1)))</f>
        <v>NA</v>
      </c>
      <c r="AM1192" s="23" t="str">
        <f t="shared" ref="AM1192" si="11854">IF(I1193="N/A","NA",VALUE(RIGHT(I1193,SEARCH("of",I1193)-1)))</f>
        <v>NA</v>
      </c>
      <c r="AN1192" s="24" t="str">
        <f t="shared" ref="AN1192" si="11855">IF(AK1192="Leftover",1,IF(AL1192="NA","NA",AL1192/AM1192))</f>
        <v>NA</v>
      </c>
      <c r="AO1192" s="25" t="str">
        <f t="shared" ref="AO1192" si="11856">IF(ISNUMBER(SEARCH("Choice",AK1192))=TRUE,1,AN1192)</f>
        <v>NA</v>
      </c>
    </row>
    <row r="1193" spans="1:41" ht="12" customHeight="1" x14ac:dyDescent="0.25">
      <c r="A1193" s="35"/>
      <c r="B1193" s="38"/>
      <c r="C1193" s="6" t="s">
        <v>16</v>
      </c>
      <c r="D1193" s="5" t="s">
        <v>55</v>
      </c>
      <c r="E1193" s="5" t="s">
        <v>55</v>
      </c>
      <c r="F1193" s="5" t="s">
        <v>55</v>
      </c>
      <c r="G1193" s="5" t="s">
        <v>55</v>
      </c>
      <c r="H1193" s="5" t="s">
        <v>55</v>
      </c>
      <c r="I1193" s="5" t="s">
        <v>55</v>
      </c>
      <c r="J1193" s="22"/>
      <c r="K1193" s="26"/>
      <c r="L1193" s="22"/>
      <c r="M1193" s="23"/>
      <c r="N1193" s="23"/>
      <c r="O1193" s="27"/>
      <c r="P1193" s="23"/>
      <c r="Q1193" s="22"/>
      <c r="R1193" s="23"/>
      <c r="S1193" s="23"/>
      <c r="T1193" s="27"/>
      <c r="U1193" s="23"/>
      <c r="V1193" s="22"/>
      <c r="W1193" s="23"/>
      <c r="X1193" s="23"/>
      <c r="Y1193" s="27"/>
      <c r="Z1193" s="23"/>
      <c r="AA1193" s="22"/>
      <c r="AB1193" s="23"/>
      <c r="AC1193" s="23"/>
      <c r="AD1193" s="27"/>
      <c r="AE1193" s="23"/>
      <c r="AF1193" s="22"/>
      <c r="AG1193" s="23"/>
      <c r="AH1193" s="23"/>
      <c r="AI1193" s="27"/>
      <c r="AJ1193" s="23"/>
    </row>
    <row r="1194" spans="1:41" ht="12" customHeight="1" x14ac:dyDescent="0.25">
      <c r="A1194" s="36"/>
      <c r="B1194" s="41"/>
      <c r="C1194" s="42"/>
      <c r="D1194" s="42"/>
      <c r="E1194" s="42"/>
      <c r="F1194" s="42"/>
      <c r="G1194" s="42"/>
      <c r="H1194" s="42"/>
      <c r="I1194" s="42"/>
      <c r="J1194" s="28"/>
      <c r="K1194" s="29"/>
      <c r="L1194" s="22"/>
      <c r="M1194" s="23"/>
      <c r="N1194" s="23"/>
      <c r="O1194" s="27"/>
      <c r="P1194" s="23"/>
      <c r="Q1194" s="22"/>
      <c r="R1194" s="23"/>
      <c r="S1194" s="23"/>
      <c r="T1194" s="27"/>
      <c r="U1194" s="23"/>
      <c r="V1194" s="22"/>
      <c r="W1194" s="23"/>
      <c r="X1194" s="23"/>
      <c r="Y1194" s="27"/>
      <c r="Z1194" s="23"/>
      <c r="AA1194" s="22"/>
      <c r="AB1194" s="23"/>
      <c r="AC1194" s="23"/>
      <c r="AD1194" s="27"/>
      <c r="AE1194" s="23"/>
      <c r="AF1194" s="22"/>
      <c r="AG1194" s="23"/>
      <c r="AH1194" s="23"/>
      <c r="AI1194" s="27"/>
      <c r="AJ1194" s="23"/>
    </row>
    <row r="1195" spans="1:41" ht="9" customHeight="1" x14ac:dyDescent="0.25">
      <c r="A1195" s="34" t="s">
        <v>736</v>
      </c>
      <c r="B1195" s="37" t="s">
        <v>229</v>
      </c>
      <c r="C1195" s="6" t="s">
        <v>11</v>
      </c>
      <c r="D1195" s="5" t="s">
        <v>79</v>
      </c>
      <c r="E1195" s="5" t="s">
        <v>79</v>
      </c>
      <c r="F1195" s="5" t="s">
        <v>79</v>
      </c>
      <c r="G1195" s="5" t="s">
        <v>79</v>
      </c>
      <c r="H1195" s="5" t="s">
        <v>30</v>
      </c>
      <c r="I1195" s="7" t="s">
        <v>14</v>
      </c>
      <c r="J1195" s="20" t="str">
        <f t="shared" ref="J1195:K1195" si="11857">A1195</f>
        <v>DF116O2R</v>
      </c>
      <c r="K1195" s="21" t="str">
        <f t="shared" si="11857"/>
        <v>B</v>
      </c>
      <c r="L1195" s="22" t="str">
        <f t="shared" ref="L1195" si="11858">IF(ISERROR(SEARCH("Pref",D1195)),D1195,IF(SEARCH("Pref",D1195)=3,LEFT(D1195,1),IF(SEARCH("Pref",D1195)=4,LEFT(D1195,2),D1195)))</f>
        <v>Leftover</v>
      </c>
      <c r="M1195" s="23" t="str">
        <f t="shared" ref="M1195" si="11859">IF(D1196="N/A","NA",VALUE(LEFT(D1196,SEARCH("of",D1196)-1)))</f>
        <v>NA</v>
      </c>
      <c r="N1195" s="23" t="str">
        <f t="shared" ref="N1195" si="11860">IF(D1196="N/A","NA",VALUE(RIGHT(D1196,SEARCH("of",D1196)-1)))</f>
        <v>NA</v>
      </c>
      <c r="O1195" s="24">
        <f t="shared" ref="O1195" si="11861">IF(L1195="Leftover",1,IF(M1195="NA","NA",M1195/N1195))</f>
        <v>1</v>
      </c>
      <c r="P1195" s="25">
        <f t="shared" ref="P1195" si="11862">IF(ISNUMBER(SEARCH("Choice",L1195))=TRUE,1,O1195)</f>
        <v>1</v>
      </c>
      <c r="Q1195" s="22" t="str">
        <f t="shared" ref="Q1195" si="11863">IF(ISERROR(SEARCH("Pref",E1195)),E1195,IF(SEARCH("Pref",E1195)=3,LEFT(E1195,1),IF(SEARCH("Pref",E1195)=4,LEFT(E1195,2),E1195)))</f>
        <v>Leftover</v>
      </c>
      <c r="R1195" s="23" t="str">
        <f t="shared" ref="R1195" si="11864">IF(E1196="N/A","NA",VALUE(LEFT(E1196,SEARCH("of",E1196)-1)))</f>
        <v>NA</v>
      </c>
      <c r="S1195" s="23" t="str">
        <f t="shared" ref="S1195" si="11865">IF(E1196="N/A","NA",VALUE(RIGHT(E1196,SEARCH("of",E1196)-1)))</f>
        <v>NA</v>
      </c>
      <c r="T1195" s="24">
        <f t="shared" ref="T1195" si="11866">IF(Q1195="Leftover",1,IF(R1195="NA","NA",R1195/S1195))</f>
        <v>1</v>
      </c>
      <c r="U1195" s="25">
        <f t="shared" ref="U1195" si="11867">IF(ISNUMBER(SEARCH("Choice",Q1195))=TRUE,1,T1195)</f>
        <v>1</v>
      </c>
      <c r="V1195" s="22" t="str">
        <f t="shared" ref="V1195" si="11868">IF(ISERROR(SEARCH("Pref",F1195)),F1195,IF(SEARCH("Pref",F1195)=3,LEFT(F1195,1),IF(SEARCH("Pref",F1195)=4,LEFT(F1195,2),F1195)))</f>
        <v>Leftover</v>
      </c>
      <c r="W1195" s="23" t="str">
        <f t="shared" ref="W1195" si="11869">IF(F1196="N/A","NA",VALUE(LEFT(F1196,SEARCH("of",F1196)-1)))</f>
        <v>NA</v>
      </c>
      <c r="X1195" s="23" t="str">
        <f t="shared" ref="X1195" si="11870">IF(F1196="N/A","NA",VALUE(RIGHT(F1196,SEARCH("of",F1196)-1)))</f>
        <v>NA</v>
      </c>
      <c r="Y1195" s="24">
        <f t="shared" ref="Y1195" si="11871">IF(V1195="Leftover",1,IF(W1195="NA","NA",W1195/X1195))</f>
        <v>1</v>
      </c>
      <c r="Z1195" s="25">
        <f t="shared" ref="Z1195" si="11872">IF(ISNUMBER(SEARCH("Choice",V1195))=TRUE,1,Y1195)</f>
        <v>1</v>
      </c>
      <c r="AA1195" s="22" t="str">
        <f t="shared" ref="AA1195" si="11873">IF(ISERROR(SEARCH("Pref",G1195)),G1195,IF(SEARCH("Pref",G1195)=3,LEFT(G1195,1),IF(SEARCH("Pref",G1195)=4,LEFT(G1195,2),G1195)))</f>
        <v>Leftover</v>
      </c>
      <c r="AB1195" s="23">
        <f t="shared" ref="AB1195" si="11874">IF(H1196="N/A","NA",VALUE(LEFT(H1196,SEARCH("of",H1196)-1)))</f>
        <v>1</v>
      </c>
      <c r="AC1195" s="23">
        <f t="shared" ref="AC1195" si="11875">IF(H1196="N/A","NA",VALUE(RIGHT(H1196,SEARCH("of",H1196)-1)))</f>
        <v>5</v>
      </c>
      <c r="AD1195" s="24">
        <f t="shared" ref="AD1195" si="11876">IF(AA1195="Leftover",1,IF(AB1195="NA","NA",AB1195/AC1195))</f>
        <v>1</v>
      </c>
      <c r="AE1195" s="25">
        <f t="shared" ref="AE1195" si="11877">IF(ISNUMBER(SEARCH("Choice",AA1195))=TRUE,1,AD1195)</f>
        <v>1</v>
      </c>
      <c r="AF1195" s="22" t="str">
        <f t="shared" ref="AF1195" si="11878">IF(ISERROR(SEARCH("Pref",H1195)),H1195,IF(SEARCH("Pref",H1195)=3,LEFT(H1195,1),IF(SEARCH("Pref",H1195)=4,LEFT(H1195,2),H1195)))</f>
        <v>Choice 3</v>
      </c>
      <c r="AG1195" s="23">
        <f t="shared" ref="AG1195" si="11879">IF(H1196="N/A","NA",VALUE(LEFT(H1196,SEARCH("of",H1196)-1)))</f>
        <v>1</v>
      </c>
      <c r="AH1195" s="23">
        <f t="shared" ref="AH1195" si="11880">IF(H1196="N/A","NA",VALUE(RIGHT(H1196,SEARCH("of",H1196)-1)))</f>
        <v>5</v>
      </c>
      <c r="AI1195" s="24">
        <f t="shared" ref="AI1195" si="11881">IF(AF1195="Leftover",1,IF(AG1195="NA","NA",AG1195/AH1195))</f>
        <v>0.2</v>
      </c>
      <c r="AJ1195" s="25">
        <f t="shared" ref="AJ1195" si="11882">IF(ISNUMBER(SEARCH("Choice",AF1195))=TRUE,1,AI1195)</f>
        <v>1</v>
      </c>
      <c r="AK1195" s="22" t="str">
        <f t="shared" ref="AK1195" si="11883">IF(ISERROR(SEARCH("Pref",I1195)),I1195,IF(SEARCH("Pref",I1195)=3,LEFT(I1195,1),IF(SEARCH("Pref",I1195)=4,LEFT(I1195,2),I1195)))</f>
        <v>Leftover Choice 2</v>
      </c>
      <c r="AL1195" s="23">
        <f t="shared" ref="AL1195" si="11884">IF(I1196="N/A","NA",VALUE(LEFT(I1196,SEARCH("of",I1196)-1)))</f>
        <v>1</v>
      </c>
      <c r="AM1195" s="23">
        <f t="shared" ref="AM1195" si="11885">IF(I1196="N/A","NA",VALUE(RIGHT(I1196,SEARCH("of",I1196)-1)))</f>
        <v>1</v>
      </c>
      <c r="AN1195" s="24">
        <f t="shared" ref="AN1195" si="11886">IF(AK1195="Leftover",1,IF(AL1195="NA","NA",AL1195/AM1195))</f>
        <v>1</v>
      </c>
      <c r="AO1195" s="25">
        <f t="shared" ref="AO1195" si="11887">IF(ISNUMBER(SEARCH("Choice",AK1195))=TRUE,1,AN1195)</f>
        <v>1</v>
      </c>
    </row>
    <row r="1196" spans="1:41" ht="12" customHeight="1" x14ac:dyDescent="0.25">
      <c r="A1196" s="35"/>
      <c r="B1196" s="38"/>
      <c r="C1196" s="6" t="s">
        <v>16</v>
      </c>
      <c r="D1196" s="5" t="s">
        <v>55</v>
      </c>
      <c r="E1196" s="5" t="s">
        <v>55</v>
      </c>
      <c r="F1196" s="5" t="s">
        <v>55</v>
      </c>
      <c r="G1196" s="5" t="s">
        <v>55</v>
      </c>
      <c r="H1196" s="5" t="s">
        <v>189</v>
      </c>
      <c r="I1196" s="5" t="s">
        <v>56</v>
      </c>
      <c r="J1196" s="22"/>
      <c r="K1196" s="26"/>
      <c r="L1196" s="22"/>
      <c r="M1196" s="23"/>
      <c r="N1196" s="23"/>
      <c r="O1196" s="27"/>
      <c r="P1196" s="23"/>
      <c r="Q1196" s="22"/>
      <c r="R1196" s="23"/>
      <c r="S1196" s="23"/>
      <c r="T1196" s="27"/>
      <c r="U1196" s="23"/>
      <c r="V1196" s="22"/>
      <c r="W1196" s="23"/>
      <c r="X1196" s="23"/>
      <c r="Y1196" s="27"/>
      <c r="Z1196" s="23"/>
      <c r="AA1196" s="22"/>
      <c r="AB1196" s="23"/>
      <c r="AC1196" s="23"/>
      <c r="AD1196" s="27"/>
      <c r="AE1196" s="23"/>
      <c r="AF1196" s="22"/>
      <c r="AG1196" s="23"/>
      <c r="AH1196" s="23"/>
      <c r="AI1196" s="27"/>
      <c r="AJ1196" s="23"/>
    </row>
    <row r="1197" spans="1:41" ht="10.95" customHeight="1" x14ac:dyDescent="0.25">
      <c r="A1197" s="36"/>
      <c r="B1197" s="41"/>
      <c r="C1197" s="42"/>
      <c r="D1197" s="42"/>
      <c r="E1197" s="42"/>
      <c r="F1197" s="42"/>
      <c r="G1197" s="42"/>
      <c r="H1197" s="42"/>
      <c r="I1197" s="42"/>
      <c r="J1197" s="28"/>
      <c r="K1197" s="29"/>
      <c r="L1197" s="22"/>
      <c r="M1197" s="23"/>
      <c r="N1197" s="23"/>
      <c r="O1197" s="27"/>
      <c r="P1197" s="23"/>
      <c r="Q1197" s="22"/>
      <c r="R1197" s="23"/>
      <c r="S1197" s="23"/>
      <c r="T1197" s="27"/>
      <c r="U1197" s="23"/>
      <c r="V1197" s="22"/>
      <c r="W1197" s="23"/>
      <c r="X1197" s="23"/>
      <c r="Y1197" s="27"/>
      <c r="Z1197" s="23"/>
      <c r="AA1197" s="22"/>
      <c r="AB1197" s="23"/>
      <c r="AC1197" s="23"/>
      <c r="AD1197" s="27"/>
      <c r="AE1197" s="23"/>
      <c r="AF1197" s="22"/>
      <c r="AG1197" s="23"/>
      <c r="AH1197" s="23"/>
      <c r="AI1197" s="27"/>
      <c r="AJ1197" s="23"/>
    </row>
    <row r="1198" spans="1:41" ht="9" customHeight="1" x14ac:dyDescent="0.25">
      <c r="A1198" s="34" t="s">
        <v>737</v>
      </c>
      <c r="B1198" s="37" t="s">
        <v>229</v>
      </c>
      <c r="C1198" s="6" t="s">
        <v>11</v>
      </c>
      <c r="D1198" s="5" t="s">
        <v>79</v>
      </c>
      <c r="E1198" s="5" t="s">
        <v>79</v>
      </c>
      <c r="F1198" s="5" t="s">
        <v>79</v>
      </c>
      <c r="G1198" s="5" t="s">
        <v>79</v>
      </c>
      <c r="H1198" s="5" t="s">
        <v>13</v>
      </c>
      <c r="I1198" s="5" t="s">
        <v>53</v>
      </c>
      <c r="J1198" s="20" t="str">
        <f t="shared" ref="J1198:K1198" si="11888">A1198</f>
        <v>DF116O3A</v>
      </c>
      <c r="K1198" s="21" t="str">
        <f t="shared" si="11888"/>
        <v>B</v>
      </c>
      <c r="L1198" s="22" t="str">
        <f t="shared" ref="L1198" si="11889">IF(ISERROR(SEARCH("Pref",D1198)),D1198,IF(SEARCH("Pref",D1198)=3,LEFT(D1198,1),IF(SEARCH("Pref",D1198)=4,LEFT(D1198,2),D1198)))</f>
        <v>Leftover</v>
      </c>
      <c r="M1198" s="23" t="str">
        <f t="shared" ref="M1198" si="11890">IF(D1199="N/A","NA",VALUE(LEFT(D1199,SEARCH("of",D1199)-1)))</f>
        <v>NA</v>
      </c>
      <c r="N1198" s="23" t="str">
        <f t="shared" ref="N1198" si="11891">IF(D1199="N/A","NA",VALUE(RIGHT(D1199,SEARCH("of",D1199)-1)))</f>
        <v>NA</v>
      </c>
      <c r="O1198" s="24">
        <f t="shared" ref="O1198" si="11892">IF(L1198="Leftover",1,IF(M1198="NA","NA",M1198/N1198))</f>
        <v>1</v>
      </c>
      <c r="P1198" s="25">
        <f t="shared" ref="P1198" si="11893">IF(ISNUMBER(SEARCH("Choice",L1198))=TRUE,1,O1198)</f>
        <v>1</v>
      </c>
      <c r="Q1198" s="22" t="str">
        <f t="shared" ref="Q1198" si="11894">IF(ISERROR(SEARCH("Pref",E1198)),E1198,IF(SEARCH("Pref",E1198)=3,LEFT(E1198,1),IF(SEARCH("Pref",E1198)=4,LEFT(E1198,2),E1198)))</f>
        <v>Leftover</v>
      </c>
      <c r="R1198" s="23" t="str">
        <f t="shared" ref="R1198" si="11895">IF(E1199="N/A","NA",VALUE(LEFT(E1199,SEARCH("of",E1199)-1)))</f>
        <v>NA</v>
      </c>
      <c r="S1198" s="23" t="str">
        <f t="shared" ref="S1198" si="11896">IF(E1199="N/A","NA",VALUE(RIGHT(E1199,SEARCH("of",E1199)-1)))</f>
        <v>NA</v>
      </c>
      <c r="T1198" s="24">
        <f t="shared" ref="T1198" si="11897">IF(Q1198="Leftover",1,IF(R1198="NA","NA",R1198/S1198))</f>
        <v>1</v>
      </c>
      <c r="U1198" s="25">
        <f t="shared" ref="U1198" si="11898">IF(ISNUMBER(SEARCH("Choice",Q1198))=TRUE,1,T1198)</f>
        <v>1</v>
      </c>
      <c r="V1198" s="22" t="str">
        <f t="shared" ref="V1198" si="11899">IF(ISERROR(SEARCH("Pref",F1198)),F1198,IF(SEARCH("Pref",F1198)=3,LEFT(F1198,1),IF(SEARCH("Pref",F1198)=4,LEFT(F1198,2),F1198)))</f>
        <v>Leftover</v>
      </c>
      <c r="W1198" s="23" t="str">
        <f t="shared" ref="W1198" si="11900">IF(F1199="N/A","NA",VALUE(LEFT(F1199,SEARCH("of",F1199)-1)))</f>
        <v>NA</v>
      </c>
      <c r="X1198" s="23" t="str">
        <f t="shared" ref="X1198" si="11901">IF(F1199="N/A","NA",VALUE(RIGHT(F1199,SEARCH("of",F1199)-1)))</f>
        <v>NA</v>
      </c>
      <c r="Y1198" s="24">
        <f t="shared" ref="Y1198" si="11902">IF(V1198="Leftover",1,IF(W1198="NA","NA",W1198/X1198))</f>
        <v>1</v>
      </c>
      <c r="Z1198" s="25">
        <f t="shared" ref="Z1198" si="11903">IF(ISNUMBER(SEARCH("Choice",V1198))=TRUE,1,Y1198)</f>
        <v>1</v>
      </c>
      <c r="AA1198" s="22" t="str">
        <f t="shared" ref="AA1198" si="11904">IF(ISERROR(SEARCH("Pref",G1198)),G1198,IF(SEARCH("Pref",G1198)=3,LEFT(G1198,1),IF(SEARCH("Pref",G1198)=4,LEFT(G1198,2),G1198)))</f>
        <v>Leftover</v>
      </c>
      <c r="AB1198" s="23">
        <f t="shared" ref="AB1198" si="11905">IF(H1199="N/A","NA",VALUE(LEFT(H1199,SEARCH("of",H1199)-1)))</f>
        <v>1</v>
      </c>
      <c r="AC1198" s="23">
        <f t="shared" ref="AC1198" si="11906">IF(H1199="N/A","NA",VALUE(RIGHT(H1199,SEARCH("of",H1199)-1)))</f>
        <v>1</v>
      </c>
      <c r="AD1198" s="24">
        <f t="shared" ref="AD1198" si="11907">IF(AA1198="Leftover",1,IF(AB1198="NA","NA",AB1198/AC1198))</f>
        <v>1</v>
      </c>
      <c r="AE1198" s="25">
        <f t="shared" ref="AE1198" si="11908">IF(ISNUMBER(SEARCH("Choice",AA1198))=TRUE,1,AD1198)</f>
        <v>1</v>
      </c>
      <c r="AF1198" s="22" t="str">
        <f t="shared" ref="AF1198" si="11909">IF(ISERROR(SEARCH("Pref",H1198)),H1198,IF(SEARCH("Pref",H1198)=3,LEFT(H1198,1),IF(SEARCH("Pref",H1198)=4,LEFT(H1198,2),H1198)))</f>
        <v>Choice 2</v>
      </c>
      <c r="AG1198" s="23">
        <f t="shared" ref="AG1198" si="11910">IF(H1199="N/A","NA",VALUE(LEFT(H1199,SEARCH("of",H1199)-1)))</f>
        <v>1</v>
      </c>
      <c r="AH1198" s="23">
        <f t="shared" ref="AH1198" si="11911">IF(H1199="N/A","NA",VALUE(RIGHT(H1199,SEARCH("of",H1199)-1)))</f>
        <v>1</v>
      </c>
      <c r="AI1198" s="24">
        <f t="shared" ref="AI1198" si="11912">IF(AF1198="Leftover",1,IF(AG1198="NA","NA",AG1198/AH1198))</f>
        <v>1</v>
      </c>
      <c r="AJ1198" s="25">
        <f t="shared" ref="AJ1198" si="11913">IF(ISNUMBER(SEARCH("Choice",AF1198))=TRUE,1,AI1198)</f>
        <v>1</v>
      </c>
      <c r="AK1198" s="22" t="str">
        <f t="shared" ref="AK1198" si="11914">IF(ISERROR(SEARCH("Pref",I1198)),I1198,IF(SEARCH("Pref",I1198)=3,LEFT(I1198,1),IF(SEARCH("Pref",I1198)=4,LEFT(I1198,2),I1198)))</f>
        <v>No Apps</v>
      </c>
      <c r="AL1198" s="23" t="str">
        <f t="shared" ref="AL1198" si="11915">IF(I1199="N/A","NA",VALUE(LEFT(I1199,SEARCH("of",I1199)-1)))</f>
        <v>NA</v>
      </c>
      <c r="AM1198" s="23" t="str">
        <f t="shared" ref="AM1198" si="11916">IF(I1199="N/A","NA",VALUE(RIGHT(I1199,SEARCH("of",I1199)-1)))</f>
        <v>NA</v>
      </c>
      <c r="AN1198" s="24" t="str">
        <f t="shared" ref="AN1198" si="11917">IF(AK1198="Leftover",1,IF(AL1198="NA","NA",AL1198/AM1198))</f>
        <v>NA</v>
      </c>
      <c r="AO1198" s="25" t="str">
        <f t="shared" ref="AO1198" si="11918">IF(ISNUMBER(SEARCH("Choice",AK1198))=TRUE,1,AN1198)</f>
        <v>NA</v>
      </c>
    </row>
    <row r="1199" spans="1:41" ht="19.95" customHeight="1" x14ac:dyDescent="0.25">
      <c r="A1199" s="35"/>
      <c r="B1199" s="38"/>
      <c r="C1199" s="6" t="s">
        <v>16</v>
      </c>
      <c r="D1199" s="5" t="s">
        <v>55</v>
      </c>
      <c r="E1199" s="5" t="s">
        <v>55</v>
      </c>
      <c r="F1199" s="5" t="s">
        <v>55</v>
      </c>
      <c r="G1199" s="5" t="s">
        <v>55</v>
      </c>
      <c r="H1199" s="5" t="s">
        <v>56</v>
      </c>
      <c r="I1199" s="5" t="s">
        <v>55</v>
      </c>
      <c r="J1199" s="22"/>
      <c r="K1199" s="26"/>
      <c r="L1199" s="22"/>
      <c r="M1199" s="23"/>
      <c r="N1199" s="23"/>
      <c r="O1199" s="27"/>
      <c r="P1199" s="23"/>
      <c r="Q1199" s="22"/>
      <c r="R1199" s="23"/>
      <c r="S1199" s="23"/>
      <c r="T1199" s="27"/>
      <c r="U1199" s="23"/>
      <c r="V1199" s="22"/>
      <c r="W1199" s="23"/>
      <c r="X1199" s="23"/>
      <c r="Y1199" s="27"/>
      <c r="Z1199" s="23"/>
      <c r="AA1199" s="22"/>
      <c r="AB1199" s="23"/>
      <c r="AC1199" s="23"/>
      <c r="AD1199" s="27"/>
      <c r="AE1199" s="23"/>
      <c r="AF1199" s="22"/>
      <c r="AG1199" s="23"/>
      <c r="AH1199" s="23"/>
      <c r="AI1199" s="27"/>
      <c r="AJ1199" s="23"/>
    </row>
    <row r="1200" spans="1:41" ht="12" customHeight="1" x14ac:dyDescent="0.25">
      <c r="A1200" s="36"/>
      <c r="B1200" s="41"/>
      <c r="C1200" s="42"/>
      <c r="D1200" s="42"/>
      <c r="E1200" s="42"/>
      <c r="F1200" s="42"/>
      <c r="G1200" s="42"/>
      <c r="H1200" s="42"/>
      <c r="I1200" s="42"/>
      <c r="J1200" s="28"/>
      <c r="K1200" s="29"/>
      <c r="L1200" s="22"/>
      <c r="M1200" s="23"/>
      <c r="N1200" s="23"/>
      <c r="O1200" s="27"/>
      <c r="P1200" s="23"/>
      <c r="Q1200" s="22"/>
      <c r="R1200" s="23"/>
      <c r="S1200" s="23"/>
      <c r="T1200" s="27"/>
      <c r="U1200" s="23"/>
      <c r="V1200" s="22"/>
      <c r="W1200" s="23"/>
      <c r="X1200" s="23"/>
      <c r="Y1200" s="27"/>
      <c r="Z1200" s="23"/>
      <c r="AA1200" s="22"/>
      <c r="AB1200" s="23"/>
      <c r="AC1200" s="23"/>
      <c r="AD1200" s="27"/>
      <c r="AE1200" s="23"/>
      <c r="AF1200" s="22"/>
      <c r="AG1200" s="23"/>
      <c r="AH1200" s="23"/>
      <c r="AI1200" s="27"/>
      <c r="AJ1200" s="23"/>
    </row>
    <row r="1201" spans="1:41" ht="9" customHeight="1" x14ac:dyDescent="0.25">
      <c r="A1201" s="34" t="s">
        <v>738</v>
      </c>
      <c r="B1201" s="37" t="s">
        <v>229</v>
      </c>
      <c r="C1201" s="6" t="s">
        <v>11</v>
      </c>
      <c r="D1201" s="5" t="s">
        <v>79</v>
      </c>
      <c r="E1201" s="5" t="s">
        <v>79</v>
      </c>
      <c r="F1201" s="5" t="s">
        <v>79</v>
      </c>
      <c r="G1201" s="5" t="s">
        <v>79</v>
      </c>
      <c r="H1201" s="5" t="s">
        <v>30</v>
      </c>
      <c r="I1201" s="5" t="s">
        <v>53</v>
      </c>
      <c r="J1201" s="20" t="str">
        <f t="shared" ref="J1201:K1201" si="11919">A1201</f>
        <v>DF116O3M</v>
      </c>
      <c r="K1201" s="21" t="str">
        <f t="shared" si="11919"/>
        <v>B</v>
      </c>
      <c r="L1201" s="22" t="str">
        <f t="shared" ref="L1201" si="11920">IF(ISERROR(SEARCH("Pref",D1201)),D1201,IF(SEARCH("Pref",D1201)=3,LEFT(D1201,1),IF(SEARCH("Pref",D1201)=4,LEFT(D1201,2),D1201)))</f>
        <v>Leftover</v>
      </c>
      <c r="M1201" s="23" t="str">
        <f t="shared" ref="M1201" si="11921">IF(D1202="N/A","NA",VALUE(LEFT(D1202,SEARCH("of",D1202)-1)))</f>
        <v>NA</v>
      </c>
      <c r="N1201" s="23" t="str">
        <f t="shared" ref="N1201" si="11922">IF(D1202="N/A","NA",VALUE(RIGHT(D1202,SEARCH("of",D1202)-1)))</f>
        <v>NA</v>
      </c>
      <c r="O1201" s="24">
        <f t="shared" ref="O1201" si="11923">IF(L1201="Leftover",1,IF(M1201="NA","NA",M1201/N1201))</f>
        <v>1</v>
      </c>
      <c r="P1201" s="25">
        <f t="shared" ref="P1201" si="11924">IF(ISNUMBER(SEARCH("Choice",L1201))=TRUE,1,O1201)</f>
        <v>1</v>
      </c>
      <c r="Q1201" s="22" t="str">
        <f t="shared" ref="Q1201" si="11925">IF(ISERROR(SEARCH("Pref",E1201)),E1201,IF(SEARCH("Pref",E1201)=3,LEFT(E1201,1),IF(SEARCH("Pref",E1201)=4,LEFT(E1201,2),E1201)))</f>
        <v>Leftover</v>
      </c>
      <c r="R1201" s="23" t="str">
        <f t="shared" ref="R1201" si="11926">IF(E1202="N/A","NA",VALUE(LEFT(E1202,SEARCH("of",E1202)-1)))</f>
        <v>NA</v>
      </c>
      <c r="S1201" s="23" t="str">
        <f t="shared" ref="S1201" si="11927">IF(E1202="N/A","NA",VALUE(RIGHT(E1202,SEARCH("of",E1202)-1)))</f>
        <v>NA</v>
      </c>
      <c r="T1201" s="24">
        <f t="shared" ref="T1201" si="11928">IF(Q1201="Leftover",1,IF(R1201="NA","NA",R1201/S1201))</f>
        <v>1</v>
      </c>
      <c r="U1201" s="25">
        <f t="shared" ref="U1201" si="11929">IF(ISNUMBER(SEARCH("Choice",Q1201))=TRUE,1,T1201)</f>
        <v>1</v>
      </c>
      <c r="V1201" s="22" t="str">
        <f t="shared" ref="V1201" si="11930">IF(ISERROR(SEARCH("Pref",F1201)),F1201,IF(SEARCH("Pref",F1201)=3,LEFT(F1201,1),IF(SEARCH("Pref",F1201)=4,LEFT(F1201,2),F1201)))</f>
        <v>Leftover</v>
      </c>
      <c r="W1201" s="23" t="str">
        <f t="shared" ref="W1201" si="11931">IF(F1202="N/A","NA",VALUE(LEFT(F1202,SEARCH("of",F1202)-1)))</f>
        <v>NA</v>
      </c>
      <c r="X1201" s="23" t="str">
        <f t="shared" ref="X1201" si="11932">IF(F1202="N/A","NA",VALUE(RIGHT(F1202,SEARCH("of",F1202)-1)))</f>
        <v>NA</v>
      </c>
      <c r="Y1201" s="24">
        <f t="shared" ref="Y1201" si="11933">IF(V1201="Leftover",1,IF(W1201="NA","NA",W1201/X1201))</f>
        <v>1</v>
      </c>
      <c r="Z1201" s="25">
        <f t="shared" ref="Z1201" si="11934">IF(ISNUMBER(SEARCH("Choice",V1201))=TRUE,1,Y1201)</f>
        <v>1</v>
      </c>
      <c r="AA1201" s="22" t="str">
        <f t="shared" ref="AA1201" si="11935">IF(ISERROR(SEARCH("Pref",G1201)),G1201,IF(SEARCH("Pref",G1201)=3,LEFT(G1201,1),IF(SEARCH("Pref",G1201)=4,LEFT(G1201,2),G1201)))</f>
        <v>Leftover</v>
      </c>
      <c r="AB1201" s="23">
        <f t="shared" ref="AB1201" si="11936">IF(H1202="N/A","NA",VALUE(LEFT(H1202,SEARCH("of",H1202)-1)))</f>
        <v>1</v>
      </c>
      <c r="AC1201" s="23">
        <f t="shared" ref="AC1201" si="11937">IF(H1202="N/A","NA",VALUE(RIGHT(H1202,SEARCH("of",H1202)-1)))</f>
        <v>2</v>
      </c>
      <c r="AD1201" s="24">
        <f t="shared" ref="AD1201" si="11938">IF(AA1201="Leftover",1,IF(AB1201="NA","NA",AB1201/AC1201))</f>
        <v>1</v>
      </c>
      <c r="AE1201" s="25">
        <f t="shared" ref="AE1201" si="11939">IF(ISNUMBER(SEARCH("Choice",AA1201))=TRUE,1,AD1201)</f>
        <v>1</v>
      </c>
      <c r="AF1201" s="22" t="str">
        <f t="shared" ref="AF1201" si="11940">IF(ISERROR(SEARCH("Pref",H1201)),H1201,IF(SEARCH("Pref",H1201)=3,LEFT(H1201,1),IF(SEARCH("Pref",H1201)=4,LEFT(H1201,2),H1201)))</f>
        <v>Choice 3</v>
      </c>
      <c r="AG1201" s="23">
        <f t="shared" ref="AG1201" si="11941">IF(H1202="N/A","NA",VALUE(LEFT(H1202,SEARCH("of",H1202)-1)))</f>
        <v>1</v>
      </c>
      <c r="AH1201" s="23">
        <f t="shared" ref="AH1201" si="11942">IF(H1202="N/A","NA",VALUE(RIGHT(H1202,SEARCH("of",H1202)-1)))</f>
        <v>2</v>
      </c>
      <c r="AI1201" s="24">
        <f t="shared" ref="AI1201" si="11943">IF(AF1201="Leftover",1,IF(AG1201="NA","NA",AG1201/AH1201))</f>
        <v>0.5</v>
      </c>
      <c r="AJ1201" s="25">
        <f t="shared" ref="AJ1201" si="11944">IF(ISNUMBER(SEARCH("Choice",AF1201))=TRUE,1,AI1201)</f>
        <v>1</v>
      </c>
      <c r="AK1201" s="22" t="str">
        <f t="shared" ref="AK1201" si="11945">IF(ISERROR(SEARCH("Pref",I1201)),I1201,IF(SEARCH("Pref",I1201)=3,LEFT(I1201,1),IF(SEARCH("Pref",I1201)=4,LEFT(I1201,2),I1201)))</f>
        <v>No Apps</v>
      </c>
      <c r="AL1201" s="23" t="str">
        <f t="shared" ref="AL1201" si="11946">IF(I1202="N/A","NA",VALUE(LEFT(I1202,SEARCH("of",I1202)-1)))</f>
        <v>NA</v>
      </c>
      <c r="AM1201" s="23" t="str">
        <f t="shared" ref="AM1201" si="11947">IF(I1202="N/A","NA",VALUE(RIGHT(I1202,SEARCH("of",I1202)-1)))</f>
        <v>NA</v>
      </c>
      <c r="AN1201" s="24" t="str">
        <f t="shared" ref="AN1201" si="11948">IF(AK1201="Leftover",1,IF(AL1201="NA","NA",AL1201/AM1201))</f>
        <v>NA</v>
      </c>
      <c r="AO1201" s="25" t="str">
        <f t="shared" ref="AO1201" si="11949">IF(ISNUMBER(SEARCH("Choice",AK1201))=TRUE,1,AN1201)</f>
        <v>NA</v>
      </c>
    </row>
    <row r="1202" spans="1:41" ht="19.95" customHeight="1" x14ac:dyDescent="0.25">
      <c r="A1202" s="35"/>
      <c r="B1202" s="38"/>
      <c r="C1202" s="6" t="s">
        <v>16</v>
      </c>
      <c r="D1202" s="5" t="s">
        <v>55</v>
      </c>
      <c r="E1202" s="5" t="s">
        <v>55</v>
      </c>
      <c r="F1202" s="5" t="s">
        <v>55</v>
      </c>
      <c r="G1202" s="5" t="s">
        <v>55</v>
      </c>
      <c r="H1202" s="5" t="s">
        <v>59</v>
      </c>
      <c r="I1202" s="5" t="s">
        <v>55</v>
      </c>
      <c r="J1202" s="22"/>
      <c r="K1202" s="26"/>
      <c r="L1202" s="22"/>
      <c r="M1202" s="23"/>
      <c r="N1202" s="23"/>
      <c r="O1202" s="27"/>
      <c r="P1202" s="23"/>
      <c r="Q1202" s="22"/>
      <c r="R1202" s="23"/>
      <c r="S1202" s="23"/>
      <c r="T1202" s="27"/>
      <c r="U1202" s="23"/>
      <c r="V1202" s="22"/>
      <c r="W1202" s="23"/>
      <c r="X1202" s="23"/>
      <c r="Y1202" s="27"/>
      <c r="Z1202" s="23"/>
      <c r="AA1202" s="22"/>
      <c r="AB1202" s="23"/>
      <c r="AC1202" s="23"/>
      <c r="AD1202" s="27"/>
      <c r="AE1202" s="23"/>
      <c r="AF1202" s="22"/>
      <c r="AG1202" s="23"/>
      <c r="AH1202" s="23"/>
      <c r="AI1202" s="27"/>
      <c r="AJ1202" s="23"/>
    </row>
    <row r="1203" spans="1:41" ht="12" customHeight="1" x14ac:dyDescent="0.25">
      <c r="A1203" s="36"/>
      <c r="B1203" s="41"/>
      <c r="C1203" s="42"/>
      <c r="D1203" s="42"/>
      <c r="E1203" s="42"/>
      <c r="F1203" s="42"/>
      <c r="G1203" s="42"/>
      <c r="H1203" s="42"/>
      <c r="I1203" s="42"/>
      <c r="J1203" s="28"/>
      <c r="K1203" s="29"/>
      <c r="L1203" s="22"/>
      <c r="M1203" s="23"/>
      <c r="N1203" s="23"/>
      <c r="O1203" s="27"/>
      <c r="P1203" s="23"/>
      <c r="Q1203" s="22"/>
      <c r="R1203" s="23"/>
      <c r="S1203" s="23"/>
      <c r="T1203" s="27"/>
      <c r="U1203" s="23"/>
      <c r="V1203" s="22"/>
      <c r="W1203" s="23"/>
      <c r="X1203" s="23"/>
      <c r="Y1203" s="27"/>
      <c r="Z1203" s="23"/>
      <c r="AA1203" s="22"/>
      <c r="AB1203" s="23"/>
      <c r="AC1203" s="23"/>
      <c r="AD1203" s="27"/>
      <c r="AE1203" s="23"/>
      <c r="AF1203" s="22"/>
      <c r="AG1203" s="23"/>
      <c r="AH1203" s="23"/>
      <c r="AI1203" s="27"/>
      <c r="AJ1203" s="23"/>
    </row>
    <row r="1204" spans="1:41" ht="9" customHeight="1" x14ac:dyDescent="0.25">
      <c r="A1204" s="34" t="s">
        <v>739</v>
      </c>
      <c r="B1204" s="37" t="s">
        <v>10</v>
      </c>
      <c r="C1204" s="6" t="s">
        <v>11</v>
      </c>
      <c r="D1204" s="5" t="s">
        <v>79</v>
      </c>
      <c r="E1204" s="5" t="s">
        <v>79</v>
      </c>
      <c r="F1204" s="5" t="s">
        <v>79</v>
      </c>
      <c r="G1204" s="5" t="s">
        <v>79</v>
      </c>
      <c r="H1204" s="5" t="s">
        <v>12</v>
      </c>
      <c r="I1204" s="5" t="s">
        <v>12</v>
      </c>
      <c r="J1204" s="20" t="str">
        <f t="shared" ref="J1204:K1204" si="11950">A1204</f>
        <v>DF117L1R</v>
      </c>
      <c r="K1204" s="21" t="str">
        <f t="shared" si="11950"/>
        <v>A</v>
      </c>
      <c r="L1204" s="22" t="str">
        <f t="shared" ref="L1204" si="11951">IF(ISERROR(SEARCH("Pref",D1204)),D1204,IF(SEARCH("Pref",D1204)=3,LEFT(D1204,1),IF(SEARCH("Pref",D1204)=4,LEFT(D1204,2),D1204)))</f>
        <v>Leftover</v>
      </c>
      <c r="M1204" s="23" t="str">
        <f t="shared" ref="M1204" si="11952">IF(D1205="N/A","NA",VALUE(LEFT(D1205,SEARCH("of",D1205)-1)))</f>
        <v>NA</v>
      </c>
      <c r="N1204" s="23" t="str">
        <f t="shared" ref="N1204" si="11953">IF(D1205="N/A","NA",VALUE(RIGHT(D1205,SEARCH("of",D1205)-1)))</f>
        <v>NA</v>
      </c>
      <c r="O1204" s="24">
        <f t="shared" ref="O1204" si="11954">IF(L1204="Leftover",1,IF(M1204="NA","NA",M1204/N1204))</f>
        <v>1</v>
      </c>
      <c r="P1204" s="25">
        <f t="shared" ref="P1204" si="11955">IF(ISNUMBER(SEARCH("Choice",L1204))=TRUE,1,O1204)</f>
        <v>1</v>
      </c>
      <c r="Q1204" s="22" t="str">
        <f t="shared" ref="Q1204" si="11956">IF(ISERROR(SEARCH("Pref",E1204)),E1204,IF(SEARCH("Pref",E1204)=3,LEFT(E1204,1),IF(SEARCH("Pref",E1204)=4,LEFT(E1204,2),E1204)))</f>
        <v>Leftover</v>
      </c>
      <c r="R1204" s="23" t="str">
        <f t="shared" ref="R1204" si="11957">IF(E1205="N/A","NA",VALUE(LEFT(E1205,SEARCH("of",E1205)-1)))</f>
        <v>NA</v>
      </c>
      <c r="S1204" s="23" t="str">
        <f t="shared" ref="S1204" si="11958">IF(E1205="N/A","NA",VALUE(RIGHT(E1205,SEARCH("of",E1205)-1)))</f>
        <v>NA</v>
      </c>
      <c r="T1204" s="24">
        <f t="shared" ref="T1204" si="11959">IF(Q1204="Leftover",1,IF(R1204="NA","NA",R1204/S1204))</f>
        <v>1</v>
      </c>
      <c r="U1204" s="25">
        <f t="shared" ref="U1204" si="11960">IF(ISNUMBER(SEARCH("Choice",Q1204))=TRUE,1,T1204)</f>
        <v>1</v>
      </c>
      <c r="V1204" s="22" t="str">
        <f t="shared" ref="V1204" si="11961">IF(ISERROR(SEARCH("Pref",F1204)),F1204,IF(SEARCH("Pref",F1204)=3,LEFT(F1204,1),IF(SEARCH("Pref",F1204)=4,LEFT(F1204,2),F1204)))</f>
        <v>Leftover</v>
      </c>
      <c r="W1204" s="23" t="str">
        <f t="shared" ref="W1204" si="11962">IF(F1205="N/A","NA",VALUE(LEFT(F1205,SEARCH("of",F1205)-1)))</f>
        <v>NA</v>
      </c>
      <c r="X1204" s="23" t="str">
        <f t="shared" ref="X1204" si="11963">IF(F1205="N/A","NA",VALUE(RIGHT(F1205,SEARCH("of",F1205)-1)))</f>
        <v>NA</v>
      </c>
      <c r="Y1204" s="24">
        <f t="shared" ref="Y1204" si="11964">IF(V1204="Leftover",1,IF(W1204="NA","NA",W1204/X1204))</f>
        <v>1</v>
      </c>
      <c r="Z1204" s="25">
        <f t="shared" ref="Z1204" si="11965">IF(ISNUMBER(SEARCH("Choice",V1204))=TRUE,1,Y1204)</f>
        <v>1</v>
      </c>
      <c r="AA1204" s="22" t="str">
        <f t="shared" ref="AA1204" si="11966">IF(ISERROR(SEARCH("Pref",G1204)),G1204,IF(SEARCH("Pref",G1204)=3,LEFT(G1204,1),IF(SEARCH("Pref",G1204)=4,LEFT(G1204,2),G1204)))</f>
        <v>Leftover</v>
      </c>
      <c r="AB1204" s="23">
        <f t="shared" ref="AB1204" si="11967">IF(H1205="N/A","NA",VALUE(LEFT(H1205,SEARCH("of",H1205)-1)))</f>
        <v>2</v>
      </c>
      <c r="AC1204" s="23">
        <f t="shared" ref="AC1204" si="11968">IF(H1205="N/A","NA",VALUE(RIGHT(H1205,SEARCH("of",H1205)-1)))</f>
        <v>3</v>
      </c>
      <c r="AD1204" s="24">
        <f t="shared" ref="AD1204" si="11969">IF(AA1204="Leftover",1,IF(AB1204="NA","NA",AB1204/AC1204))</f>
        <v>1</v>
      </c>
      <c r="AE1204" s="25">
        <f t="shared" ref="AE1204" si="11970">IF(ISNUMBER(SEARCH("Choice",AA1204))=TRUE,1,AD1204)</f>
        <v>1</v>
      </c>
      <c r="AF1204" s="22" t="str">
        <f t="shared" ref="AF1204" si="11971">IF(ISERROR(SEARCH("Pref",H1204)),H1204,IF(SEARCH("Pref",H1204)=3,LEFT(H1204,1),IF(SEARCH("Pref",H1204)=4,LEFT(H1204,2),H1204)))</f>
        <v>0</v>
      </c>
      <c r="AG1204" s="23">
        <f t="shared" ref="AG1204" si="11972">IF(H1205="N/A","NA",VALUE(LEFT(H1205,SEARCH("of",H1205)-1)))</f>
        <v>2</v>
      </c>
      <c r="AH1204" s="23">
        <f t="shared" ref="AH1204" si="11973">IF(H1205="N/A","NA",VALUE(RIGHT(H1205,SEARCH("of",H1205)-1)))</f>
        <v>3</v>
      </c>
      <c r="AI1204" s="24">
        <f t="shared" ref="AI1204" si="11974">IF(AF1204="Leftover",1,IF(AG1204="NA","NA",AG1204/AH1204))</f>
        <v>0.66666666666666663</v>
      </c>
      <c r="AJ1204" s="25">
        <f t="shared" ref="AJ1204" si="11975">IF(ISNUMBER(SEARCH("Choice",AF1204))=TRUE,1,AI1204)</f>
        <v>0.66666666666666663</v>
      </c>
      <c r="AK1204" s="22" t="str">
        <f t="shared" ref="AK1204" si="11976">IF(ISERROR(SEARCH("Pref",I1204)),I1204,IF(SEARCH("Pref",I1204)=3,LEFT(I1204,1),IF(SEARCH("Pref",I1204)=4,LEFT(I1204,2),I1204)))</f>
        <v>0</v>
      </c>
      <c r="AL1204" s="23">
        <f t="shared" ref="AL1204" si="11977">IF(I1205="N/A","NA",VALUE(LEFT(I1205,SEARCH("of",I1205)-1)))</f>
        <v>1</v>
      </c>
      <c r="AM1204" s="23">
        <f t="shared" ref="AM1204" si="11978">IF(I1205="N/A","NA",VALUE(RIGHT(I1205,SEARCH("of",I1205)-1)))</f>
        <v>3</v>
      </c>
      <c r="AN1204" s="24">
        <f t="shared" ref="AN1204" si="11979">IF(AK1204="Leftover",1,IF(AL1204="NA","NA",AL1204/AM1204))</f>
        <v>0.33333333333333331</v>
      </c>
      <c r="AO1204" s="25">
        <f t="shared" ref="AO1204" si="11980">IF(ISNUMBER(SEARCH("Choice",AK1204))=TRUE,1,AN1204)</f>
        <v>0.33333333333333331</v>
      </c>
    </row>
    <row r="1205" spans="1:41" ht="19.2" customHeight="1" x14ac:dyDescent="0.25">
      <c r="A1205" s="35"/>
      <c r="B1205" s="38"/>
      <c r="C1205" s="6" t="s">
        <v>16</v>
      </c>
      <c r="D1205" s="5" t="s">
        <v>55</v>
      </c>
      <c r="E1205" s="5" t="s">
        <v>55</v>
      </c>
      <c r="F1205" s="5" t="s">
        <v>55</v>
      </c>
      <c r="G1205" s="5" t="s">
        <v>55</v>
      </c>
      <c r="H1205" s="5" t="s">
        <v>105</v>
      </c>
      <c r="I1205" s="5" t="s">
        <v>18</v>
      </c>
      <c r="J1205" s="22"/>
      <c r="K1205" s="26"/>
      <c r="L1205" s="22"/>
      <c r="M1205" s="23"/>
      <c r="N1205" s="23"/>
      <c r="O1205" s="27"/>
      <c r="P1205" s="23"/>
      <c r="Q1205" s="22"/>
      <c r="R1205" s="23"/>
      <c r="S1205" s="23"/>
      <c r="T1205" s="27"/>
      <c r="U1205" s="23"/>
      <c r="V1205" s="22"/>
      <c r="W1205" s="23"/>
      <c r="X1205" s="23"/>
      <c r="Y1205" s="27"/>
      <c r="Z1205" s="23"/>
      <c r="AA1205" s="22"/>
      <c r="AB1205" s="23"/>
      <c r="AC1205" s="23"/>
      <c r="AD1205" s="27"/>
      <c r="AE1205" s="23"/>
      <c r="AF1205" s="22"/>
      <c r="AG1205" s="23"/>
      <c r="AH1205" s="23"/>
      <c r="AI1205" s="27"/>
      <c r="AJ1205" s="23"/>
    </row>
    <row r="1206" spans="1:41" ht="12" customHeight="1" x14ac:dyDescent="0.25">
      <c r="A1206" s="36"/>
      <c r="B1206" s="41"/>
      <c r="C1206" s="42"/>
      <c r="D1206" s="42"/>
      <c r="E1206" s="42"/>
      <c r="F1206" s="42"/>
      <c r="G1206" s="42"/>
      <c r="H1206" s="42"/>
      <c r="I1206" s="42"/>
      <c r="J1206" s="28"/>
      <c r="K1206" s="29"/>
      <c r="L1206" s="22"/>
      <c r="M1206" s="23"/>
      <c r="N1206" s="23"/>
      <c r="O1206" s="27"/>
      <c r="P1206" s="23"/>
      <c r="Q1206" s="22"/>
      <c r="R1206" s="23"/>
      <c r="S1206" s="23"/>
      <c r="T1206" s="27"/>
      <c r="U1206" s="23"/>
      <c r="V1206" s="22"/>
      <c r="W1206" s="23"/>
      <c r="X1206" s="23"/>
      <c r="Y1206" s="27"/>
      <c r="Z1206" s="23"/>
      <c r="AA1206" s="22"/>
      <c r="AB1206" s="23"/>
      <c r="AC1206" s="23"/>
      <c r="AD1206" s="27"/>
      <c r="AE1206" s="23"/>
      <c r="AF1206" s="22"/>
      <c r="AG1206" s="23"/>
      <c r="AH1206" s="23"/>
      <c r="AI1206" s="27"/>
      <c r="AJ1206" s="23"/>
    </row>
    <row r="1207" spans="1:41" ht="9" customHeight="1" x14ac:dyDescent="0.25">
      <c r="A1207" s="34" t="s">
        <v>740</v>
      </c>
      <c r="B1207" s="37" t="s">
        <v>10</v>
      </c>
      <c r="C1207" s="6" t="s">
        <v>11</v>
      </c>
      <c r="D1207" s="5" t="s">
        <v>79</v>
      </c>
      <c r="E1207" s="5" t="s">
        <v>79</v>
      </c>
      <c r="F1207" s="5" t="s">
        <v>79</v>
      </c>
      <c r="G1207" s="5" t="s">
        <v>79</v>
      </c>
      <c r="H1207" s="5" t="s">
        <v>163</v>
      </c>
      <c r="I1207" s="5" t="s">
        <v>13</v>
      </c>
      <c r="J1207" s="20" t="str">
        <f t="shared" ref="J1207:K1207" si="11981">A1207</f>
        <v>DF117O1R</v>
      </c>
      <c r="K1207" s="21" t="str">
        <f t="shared" si="11981"/>
        <v>A</v>
      </c>
      <c r="L1207" s="22" t="str">
        <f t="shared" ref="L1207" si="11982">IF(ISERROR(SEARCH("Pref",D1207)),D1207,IF(SEARCH("Pref",D1207)=3,LEFT(D1207,1),IF(SEARCH("Pref",D1207)=4,LEFT(D1207,2),D1207)))</f>
        <v>Leftover</v>
      </c>
      <c r="M1207" s="23" t="str">
        <f t="shared" ref="M1207" si="11983">IF(D1208="N/A","NA",VALUE(LEFT(D1208,SEARCH("of",D1208)-1)))</f>
        <v>NA</v>
      </c>
      <c r="N1207" s="23" t="str">
        <f t="shared" ref="N1207" si="11984">IF(D1208="N/A","NA",VALUE(RIGHT(D1208,SEARCH("of",D1208)-1)))</f>
        <v>NA</v>
      </c>
      <c r="O1207" s="24">
        <f t="shared" ref="O1207" si="11985">IF(L1207="Leftover",1,IF(M1207="NA","NA",M1207/N1207))</f>
        <v>1</v>
      </c>
      <c r="P1207" s="25">
        <f t="shared" ref="P1207" si="11986">IF(ISNUMBER(SEARCH("Choice",L1207))=TRUE,1,O1207)</f>
        <v>1</v>
      </c>
      <c r="Q1207" s="22" t="str">
        <f t="shared" ref="Q1207" si="11987">IF(ISERROR(SEARCH("Pref",E1207)),E1207,IF(SEARCH("Pref",E1207)=3,LEFT(E1207,1),IF(SEARCH("Pref",E1207)=4,LEFT(E1207,2),E1207)))</f>
        <v>Leftover</v>
      </c>
      <c r="R1207" s="23" t="str">
        <f t="shared" ref="R1207" si="11988">IF(E1208="N/A","NA",VALUE(LEFT(E1208,SEARCH("of",E1208)-1)))</f>
        <v>NA</v>
      </c>
      <c r="S1207" s="23" t="str">
        <f t="shared" ref="S1207" si="11989">IF(E1208="N/A","NA",VALUE(RIGHT(E1208,SEARCH("of",E1208)-1)))</f>
        <v>NA</v>
      </c>
      <c r="T1207" s="24">
        <f t="shared" ref="T1207" si="11990">IF(Q1207="Leftover",1,IF(R1207="NA","NA",R1207/S1207))</f>
        <v>1</v>
      </c>
      <c r="U1207" s="25">
        <f t="shared" ref="U1207" si="11991">IF(ISNUMBER(SEARCH("Choice",Q1207))=TRUE,1,T1207)</f>
        <v>1</v>
      </c>
      <c r="V1207" s="22" t="str">
        <f t="shared" ref="V1207" si="11992">IF(ISERROR(SEARCH("Pref",F1207)),F1207,IF(SEARCH("Pref",F1207)=3,LEFT(F1207,1),IF(SEARCH("Pref",F1207)=4,LEFT(F1207,2),F1207)))</f>
        <v>Leftover</v>
      </c>
      <c r="W1207" s="23" t="str">
        <f t="shared" ref="W1207" si="11993">IF(F1208="N/A","NA",VALUE(LEFT(F1208,SEARCH("of",F1208)-1)))</f>
        <v>NA</v>
      </c>
      <c r="X1207" s="23" t="str">
        <f t="shared" ref="X1207" si="11994">IF(F1208="N/A","NA",VALUE(RIGHT(F1208,SEARCH("of",F1208)-1)))</f>
        <v>NA</v>
      </c>
      <c r="Y1207" s="24">
        <f t="shared" ref="Y1207" si="11995">IF(V1207="Leftover",1,IF(W1207="NA","NA",W1207/X1207))</f>
        <v>1</v>
      </c>
      <c r="Z1207" s="25">
        <f t="shared" ref="Z1207" si="11996">IF(ISNUMBER(SEARCH("Choice",V1207))=TRUE,1,Y1207)</f>
        <v>1</v>
      </c>
      <c r="AA1207" s="22" t="str">
        <f t="shared" ref="AA1207" si="11997">IF(ISERROR(SEARCH("Pref",G1207)),G1207,IF(SEARCH("Pref",G1207)=3,LEFT(G1207,1),IF(SEARCH("Pref",G1207)=4,LEFT(G1207,2),G1207)))</f>
        <v>Leftover</v>
      </c>
      <c r="AB1207" s="23">
        <f t="shared" ref="AB1207" si="11998">IF(H1208="N/A","NA",VALUE(LEFT(H1208,SEARCH("of",H1208)-1)))</f>
        <v>1</v>
      </c>
      <c r="AC1207" s="23">
        <f t="shared" ref="AC1207" si="11999">IF(H1208="N/A","NA",VALUE(RIGHT(H1208,SEARCH("of",H1208)-1)))</f>
        <v>1</v>
      </c>
      <c r="AD1207" s="24">
        <f t="shared" ref="AD1207" si="12000">IF(AA1207="Leftover",1,IF(AB1207="NA","NA",AB1207/AC1207))</f>
        <v>1</v>
      </c>
      <c r="AE1207" s="25">
        <f t="shared" ref="AE1207" si="12001">IF(ISNUMBER(SEARCH("Choice",AA1207))=TRUE,1,AD1207)</f>
        <v>1</v>
      </c>
      <c r="AF1207" s="22" t="str">
        <f t="shared" ref="AF1207" si="12002">IF(ISERROR(SEARCH("Pref",H1207)),H1207,IF(SEARCH("Pref",H1207)=3,LEFT(H1207,1),IF(SEARCH("Pref",H1207)=4,LEFT(H1207,2),H1207)))</f>
        <v>2</v>
      </c>
      <c r="AG1207" s="23">
        <f t="shared" ref="AG1207" si="12003">IF(H1208="N/A","NA",VALUE(LEFT(H1208,SEARCH("of",H1208)-1)))</f>
        <v>1</v>
      </c>
      <c r="AH1207" s="23">
        <f t="shared" ref="AH1207" si="12004">IF(H1208="N/A","NA",VALUE(RIGHT(H1208,SEARCH("of",H1208)-1)))</f>
        <v>1</v>
      </c>
      <c r="AI1207" s="24">
        <f t="shared" ref="AI1207" si="12005">IF(AF1207="Leftover",1,IF(AG1207="NA","NA",AG1207/AH1207))</f>
        <v>1</v>
      </c>
      <c r="AJ1207" s="25">
        <f t="shared" ref="AJ1207" si="12006">IF(ISNUMBER(SEARCH("Choice",AF1207))=TRUE,1,AI1207)</f>
        <v>1</v>
      </c>
      <c r="AK1207" s="22" t="str">
        <f t="shared" ref="AK1207" si="12007">IF(ISERROR(SEARCH("Pref",I1207)),I1207,IF(SEARCH("Pref",I1207)=3,LEFT(I1207,1),IF(SEARCH("Pref",I1207)=4,LEFT(I1207,2),I1207)))</f>
        <v>Choice 2</v>
      </c>
      <c r="AL1207" s="23">
        <f t="shared" ref="AL1207" si="12008">IF(I1208="N/A","NA",VALUE(LEFT(I1208,SEARCH("of",I1208)-1)))</f>
        <v>1</v>
      </c>
      <c r="AM1207" s="23">
        <f t="shared" ref="AM1207" si="12009">IF(I1208="N/A","NA",VALUE(RIGHT(I1208,SEARCH("of",I1208)-1)))</f>
        <v>1</v>
      </c>
      <c r="AN1207" s="24">
        <f t="shared" ref="AN1207" si="12010">IF(AK1207="Leftover",1,IF(AL1207="NA","NA",AL1207/AM1207))</f>
        <v>1</v>
      </c>
      <c r="AO1207" s="25">
        <f t="shared" ref="AO1207" si="12011">IF(ISNUMBER(SEARCH("Choice",AK1207))=TRUE,1,AN1207)</f>
        <v>1</v>
      </c>
    </row>
    <row r="1208" spans="1:41" ht="19.95" customHeight="1" x14ac:dyDescent="0.25">
      <c r="A1208" s="35"/>
      <c r="B1208" s="38"/>
      <c r="C1208" s="6" t="s">
        <v>16</v>
      </c>
      <c r="D1208" s="5" t="s">
        <v>55</v>
      </c>
      <c r="E1208" s="5" t="s">
        <v>55</v>
      </c>
      <c r="F1208" s="5" t="s">
        <v>55</v>
      </c>
      <c r="G1208" s="5" t="s">
        <v>55</v>
      </c>
      <c r="H1208" s="5" t="s">
        <v>56</v>
      </c>
      <c r="I1208" s="5" t="s">
        <v>56</v>
      </c>
      <c r="J1208" s="22"/>
      <c r="K1208" s="26"/>
      <c r="L1208" s="22"/>
      <c r="M1208" s="23"/>
      <c r="N1208" s="23"/>
      <c r="O1208" s="27"/>
      <c r="P1208" s="23"/>
      <c r="Q1208" s="22"/>
      <c r="R1208" s="23"/>
      <c r="S1208" s="23"/>
      <c r="T1208" s="27"/>
      <c r="U1208" s="23"/>
      <c r="V1208" s="22"/>
      <c r="W1208" s="23"/>
      <c r="X1208" s="23"/>
      <c r="Y1208" s="27"/>
      <c r="Z1208" s="23"/>
      <c r="AA1208" s="22"/>
      <c r="AB1208" s="23"/>
      <c r="AC1208" s="23"/>
      <c r="AD1208" s="27"/>
      <c r="AE1208" s="23"/>
      <c r="AF1208" s="22"/>
      <c r="AG1208" s="23"/>
      <c r="AH1208" s="23"/>
      <c r="AI1208" s="27"/>
      <c r="AJ1208" s="23"/>
    </row>
    <row r="1209" spans="1:41" ht="12" customHeight="1" x14ac:dyDescent="0.25">
      <c r="A1209" s="36"/>
      <c r="B1209" s="41"/>
      <c r="C1209" s="42"/>
      <c r="D1209" s="42"/>
      <c r="E1209" s="42"/>
      <c r="F1209" s="42"/>
      <c r="G1209" s="42"/>
      <c r="H1209" s="42"/>
      <c r="I1209" s="42"/>
      <c r="J1209" s="28"/>
      <c r="K1209" s="29"/>
      <c r="L1209" s="22"/>
      <c r="M1209" s="23"/>
      <c r="N1209" s="23"/>
      <c r="O1209" s="27"/>
      <c r="P1209" s="23"/>
      <c r="Q1209" s="22"/>
      <c r="R1209" s="23"/>
      <c r="S1209" s="23"/>
      <c r="T1209" s="27"/>
      <c r="U1209" s="23"/>
      <c r="V1209" s="22"/>
      <c r="W1209" s="23"/>
      <c r="X1209" s="23"/>
      <c r="Y1209" s="27"/>
      <c r="Z1209" s="23"/>
      <c r="AA1209" s="22"/>
      <c r="AB1209" s="23"/>
      <c r="AC1209" s="23"/>
      <c r="AD1209" s="27"/>
      <c r="AE1209" s="23"/>
      <c r="AF1209" s="22"/>
      <c r="AG1209" s="23"/>
      <c r="AH1209" s="23"/>
      <c r="AI1209" s="27"/>
      <c r="AJ1209" s="23"/>
    </row>
    <row r="1210" spans="1:41" ht="9" customHeight="1" x14ac:dyDescent="0.25">
      <c r="A1210" s="34" t="s">
        <v>741</v>
      </c>
      <c r="B1210" s="37" t="s">
        <v>10</v>
      </c>
      <c r="C1210" s="6" t="s">
        <v>11</v>
      </c>
      <c r="D1210" s="5" t="s">
        <v>79</v>
      </c>
      <c r="E1210" s="5" t="s">
        <v>79</v>
      </c>
      <c r="F1210" s="5" t="s">
        <v>79</v>
      </c>
      <c r="G1210" s="5" t="s">
        <v>79</v>
      </c>
      <c r="H1210" s="7" t="s">
        <v>15</v>
      </c>
      <c r="I1210" s="7" t="s">
        <v>15</v>
      </c>
      <c r="J1210" s="20" t="str">
        <f t="shared" ref="J1210:K1210" si="12012">A1210</f>
        <v>DF118O1R</v>
      </c>
      <c r="K1210" s="21" t="str">
        <f t="shared" si="12012"/>
        <v>A</v>
      </c>
      <c r="L1210" s="22" t="str">
        <f t="shared" ref="L1210" si="12013">IF(ISERROR(SEARCH("Pref",D1210)),D1210,IF(SEARCH("Pref",D1210)=3,LEFT(D1210,1),IF(SEARCH("Pref",D1210)=4,LEFT(D1210,2),D1210)))</f>
        <v>Leftover</v>
      </c>
      <c r="M1210" s="23" t="str">
        <f t="shared" ref="M1210" si="12014">IF(D1211="N/A","NA",VALUE(LEFT(D1211,SEARCH("of",D1211)-1)))</f>
        <v>NA</v>
      </c>
      <c r="N1210" s="23" t="str">
        <f t="shared" ref="N1210" si="12015">IF(D1211="N/A","NA",VALUE(RIGHT(D1211,SEARCH("of",D1211)-1)))</f>
        <v>NA</v>
      </c>
      <c r="O1210" s="24">
        <f t="shared" ref="O1210" si="12016">IF(L1210="Leftover",1,IF(M1210="NA","NA",M1210/N1210))</f>
        <v>1</v>
      </c>
      <c r="P1210" s="25">
        <f t="shared" ref="P1210" si="12017">IF(ISNUMBER(SEARCH("Choice",L1210))=TRUE,1,O1210)</f>
        <v>1</v>
      </c>
      <c r="Q1210" s="22" t="str">
        <f t="shared" ref="Q1210" si="12018">IF(ISERROR(SEARCH("Pref",E1210)),E1210,IF(SEARCH("Pref",E1210)=3,LEFT(E1210,1),IF(SEARCH("Pref",E1210)=4,LEFT(E1210,2),E1210)))</f>
        <v>Leftover</v>
      </c>
      <c r="R1210" s="23" t="str">
        <f t="shared" ref="R1210" si="12019">IF(E1211="N/A","NA",VALUE(LEFT(E1211,SEARCH("of",E1211)-1)))</f>
        <v>NA</v>
      </c>
      <c r="S1210" s="23" t="str">
        <f t="shared" ref="S1210" si="12020">IF(E1211="N/A","NA",VALUE(RIGHT(E1211,SEARCH("of",E1211)-1)))</f>
        <v>NA</v>
      </c>
      <c r="T1210" s="24">
        <f t="shared" ref="T1210" si="12021">IF(Q1210="Leftover",1,IF(R1210="NA","NA",R1210/S1210))</f>
        <v>1</v>
      </c>
      <c r="U1210" s="25">
        <f t="shared" ref="U1210" si="12022">IF(ISNUMBER(SEARCH("Choice",Q1210))=TRUE,1,T1210)</f>
        <v>1</v>
      </c>
      <c r="V1210" s="22" t="str">
        <f t="shared" ref="V1210" si="12023">IF(ISERROR(SEARCH("Pref",F1210)),F1210,IF(SEARCH("Pref",F1210)=3,LEFT(F1210,1),IF(SEARCH("Pref",F1210)=4,LEFT(F1210,2),F1210)))</f>
        <v>Leftover</v>
      </c>
      <c r="W1210" s="23" t="str">
        <f t="shared" ref="W1210" si="12024">IF(F1211="N/A","NA",VALUE(LEFT(F1211,SEARCH("of",F1211)-1)))</f>
        <v>NA</v>
      </c>
      <c r="X1210" s="23" t="str">
        <f t="shared" ref="X1210" si="12025">IF(F1211="N/A","NA",VALUE(RIGHT(F1211,SEARCH("of",F1211)-1)))</f>
        <v>NA</v>
      </c>
      <c r="Y1210" s="24">
        <f t="shared" ref="Y1210" si="12026">IF(V1210="Leftover",1,IF(W1210="NA","NA",W1210/X1210))</f>
        <v>1</v>
      </c>
      <c r="Z1210" s="25">
        <f t="shared" ref="Z1210" si="12027">IF(ISNUMBER(SEARCH("Choice",V1210))=TRUE,1,Y1210)</f>
        <v>1</v>
      </c>
      <c r="AA1210" s="22" t="str">
        <f t="shared" ref="AA1210" si="12028">IF(ISERROR(SEARCH("Pref",G1210)),G1210,IF(SEARCH("Pref",G1210)=3,LEFT(G1210,1),IF(SEARCH("Pref",G1210)=4,LEFT(G1210,2),G1210)))</f>
        <v>Leftover</v>
      </c>
      <c r="AB1210" s="23">
        <f t="shared" ref="AB1210" si="12029">IF(H1211="N/A","NA",VALUE(LEFT(H1211,SEARCH("of",H1211)-1)))</f>
        <v>4</v>
      </c>
      <c r="AC1210" s="23">
        <f t="shared" ref="AC1210" si="12030">IF(H1211="N/A","NA",VALUE(RIGHT(H1211,SEARCH("of",H1211)-1)))</f>
        <v>5</v>
      </c>
      <c r="AD1210" s="24">
        <f t="shared" ref="AD1210" si="12031">IF(AA1210="Leftover",1,IF(AB1210="NA","NA",AB1210/AC1210))</f>
        <v>1</v>
      </c>
      <c r="AE1210" s="25">
        <f t="shared" ref="AE1210" si="12032">IF(ISNUMBER(SEARCH("Choice",AA1210))=TRUE,1,AD1210)</f>
        <v>1</v>
      </c>
      <c r="AF1210" s="22" t="str">
        <f t="shared" ref="AF1210" si="12033">IF(ISERROR(SEARCH("Pref",H1210)),H1210,IF(SEARCH("Pref",H1210)=3,LEFT(H1210,1),IF(SEARCH("Pref",H1210)=4,LEFT(H1210,2),H1210)))</f>
        <v>Leftover Choice 3</v>
      </c>
      <c r="AG1210" s="23">
        <f t="shared" ref="AG1210" si="12034">IF(H1211="N/A","NA",VALUE(LEFT(H1211,SEARCH("of",H1211)-1)))</f>
        <v>4</v>
      </c>
      <c r="AH1210" s="23">
        <f t="shared" ref="AH1210" si="12035">IF(H1211="N/A","NA",VALUE(RIGHT(H1211,SEARCH("of",H1211)-1)))</f>
        <v>5</v>
      </c>
      <c r="AI1210" s="24">
        <f t="shared" ref="AI1210" si="12036">IF(AF1210="Leftover",1,IF(AG1210="NA","NA",AG1210/AH1210))</f>
        <v>0.8</v>
      </c>
      <c r="AJ1210" s="25">
        <f t="shared" ref="AJ1210" si="12037">IF(ISNUMBER(SEARCH("Choice",AF1210))=TRUE,1,AI1210)</f>
        <v>1</v>
      </c>
      <c r="AK1210" s="22" t="str">
        <f t="shared" ref="AK1210" si="12038">IF(ISERROR(SEARCH("Pref",I1210)),I1210,IF(SEARCH("Pref",I1210)=3,LEFT(I1210,1),IF(SEARCH("Pref",I1210)=4,LEFT(I1210,2),I1210)))</f>
        <v>Leftover Choice 3</v>
      </c>
      <c r="AL1210" s="23">
        <f t="shared" ref="AL1210" si="12039">IF(I1211="N/A","NA",VALUE(LEFT(I1211,SEARCH("of",I1211)-1)))</f>
        <v>1</v>
      </c>
      <c r="AM1210" s="23">
        <f t="shared" ref="AM1210" si="12040">IF(I1211="N/A","NA",VALUE(RIGHT(I1211,SEARCH("of",I1211)-1)))</f>
        <v>5</v>
      </c>
      <c r="AN1210" s="24">
        <f t="shared" ref="AN1210" si="12041">IF(AK1210="Leftover",1,IF(AL1210="NA","NA",AL1210/AM1210))</f>
        <v>0.2</v>
      </c>
      <c r="AO1210" s="25">
        <f t="shared" ref="AO1210" si="12042">IF(ISNUMBER(SEARCH("Choice",AK1210))=TRUE,1,AN1210)</f>
        <v>1</v>
      </c>
    </row>
    <row r="1211" spans="1:41" ht="19.2" customHeight="1" x14ac:dyDescent="0.25">
      <c r="A1211" s="35"/>
      <c r="B1211" s="38"/>
      <c r="C1211" s="6" t="s">
        <v>16</v>
      </c>
      <c r="D1211" s="5" t="s">
        <v>55</v>
      </c>
      <c r="E1211" s="5" t="s">
        <v>55</v>
      </c>
      <c r="F1211" s="5" t="s">
        <v>55</v>
      </c>
      <c r="G1211" s="5" t="s">
        <v>55</v>
      </c>
      <c r="H1211" s="5" t="s">
        <v>48</v>
      </c>
      <c r="I1211" s="5" t="s">
        <v>189</v>
      </c>
      <c r="J1211" s="22"/>
      <c r="K1211" s="26"/>
      <c r="L1211" s="22"/>
      <c r="M1211" s="23"/>
      <c r="N1211" s="23"/>
      <c r="O1211" s="27"/>
      <c r="P1211" s="23"/>
      <c r="Q1211" s="22"/>
      <c r="R1211" s="23"/>
      <c r="S1211" s="23"/>
      <c r="T1211" s="27"/>
      <c r="U1211" s="23"/>
      <c r="V1211" s="22"/>
      <c r="W1211" s="23"/>
      <c r="X1211" s="23"/>
      <c r="Y1211" s="27"/>
      <c r="Z1211" s="23"/>
      <c r="AA1211" s="22"/>
      <c r="AB1211" s="23"/>
      <c r="AC1211" s="23"/>
      <c r="AD1211" s="27"/>
      <c r="AE1211" s="23"/>
      <c r="AF1211" s="22"/>
      <c r="AG1211" s="23"/>
      <c r="AH1211" s="23"/>
      <c r="AI1211" s="27"/>
      <c r="AJ1211" s="23"/>
    </row>
    <row r="1212" spans="1:41" ht="12" customHeight="1" x14ac:dyDescent="0.25">
      <c r="A1212" s="36"/>
      <c r="B1212" s="41"/>
      <c r="C1212" s="42"/>
      <c r="D1212" s="42"/>
      <c r="E1212" s="42"/>
      <c r="F1212" s="42"/>
      <c r="G1212" s="42"/>
      <c r="H1212" s="42"/>
      <c r="I1212" s="42"/>
      <c r="J1212" s="28"/>
      <c r="K1212" s="29"/>
      <c r="L1212" s="22"/>
      <c r="M1212" s="23"/>
      <c r="N1212" s="23"/>
      <c r="O1212" s="27"/>
      <c r="P1212" s="23"/>
      <c r="Q1212" s="22"/>
      <c r="R1212" s="23"/>
      <c r="S1212" s="23"/>
      <c r="T1212" s="27"/>
      <c r="U1212" s="23"/>
      <c r="V1212" s="22"/>
      <c r="W1212" s="23"/>
      <c r="X1212" s="23"/>
      <c r="Y1212" s="27"/>
      <c r="Z1212" s="23"/>
      <c r="AA1212" s="22"/>
      <c r="AB1212" s="23"/>
      <c r="AC1212" s="23"/>
      <c r="AD1212" s="27"/>
      <c r="AE1212" s="23"/>
      <c r="AF1212" s="22"/>
      <c r="AG1212" s="23"/>
      <c r="AH1212" s="23"/>
      <c r="AI1212" s="27"/>
      <c r="AJ1212" s="23"/>
    </row>
    <row r="1213" spans="1:41" ht="9" customHeight="1" x14ac:dyDescent="0.25">
      <c r="A1213" s="34" t="s">
        <v>742</v>
      </c>
      <c r="B1213" s="37" t="s">
        <v>10</v>
      </c>
      <c r="C1213" s="6" t="s">
        <v>11</v>
      </c>
      <c r="D1213" s="5" t="s">
        <v>79</v>
      </c>
      <c r="E1213" s="5" t="s">
        <v>79</v>
      </c>
      <c r="F1213" s="5" t="s">
        <v>79</v>
      </c>
      <c r="G1213" s="5" t="s">
        <v>79</v>
      </c>
      <c r="H1213" s="5" t="s">
        <v>13</v>
      </c>
      <c r="I1213" s="5" t="s">
        <v>270</v>
      </c>
      <c r="J1213" s="20" t="str">
        <f t="shared" ref="J1213:K1213" si="12043">A1213</f>
        <v>DF119O1R</v>
      </c>
      <c r="K1213" s="21" t="str">
        <f t="shared" si="12043"/>
        <v>A</v>
      </c>
      <c r="L1213" s="22" t="str">
        <f t="shared" ref="L1213" si="12044">IF(ISERROR(SEARCH("Pref",D1213)),D1213,IF(SEARCH("Pref",D1213)=3,LEFT(D1213,1),IF(SEARCH("Pref",D1213)=4,LEFT(D1213,2),D1213)))</f>
        <v>Leftover</v>
      </c>
      <c r="M1213" s="23" t="str">
        <f t="shared" ref="M1213" si="12045">IF(D1214="N/A","NA",VALUE(LEFT(D1214,SEARCH("of",D1214)-1)))</f>
        <v>NA</v>
      </c>
      <c r="N1213" s="23" t="str">
        <f t="shared" ref="N1213" si="12046">IF(D1214="N/A","NA",VALUE(RIGHT(D1214,SEARCH("of",D1214)-1)))</f>
        <v>NA</v>
      </c>
      <c r="O1213" s="24">
        <f t="shared" ref="O1213" si="12047">IF(L1213="Leftover",1,IF(M1213="NA","NA",M1213/N1213))</f>
        <v>1</v>
      </c>
      <c r="P1213" s="25">
        <f t="shared" ref="P1213" si="12048">IF(ISNUMBER(SEARCH("Choice",L1213))=TRUE,1,O1213)</f>
        <v>1</v>
      </c>
      <c r="Q1213" s="22" t="str">
        <f t="shared" ref="Q1213" si="12049">IF(ISERROR(SEARCH("Pref",E1213)),E1213,IF(SEARCH("Pref",E1213)=3,LEFT(E1213,1),IF(SEARCH("Pref",E1213)=4,LEFT(E1213,2),E1213)))</f>
        <v>Leftover</v>
      </c>
      <c r="R1213" s="23" t="str">
        <f t="shared" ref="R1213" si="12050">IF(E1214="N/A","NA",VALUE(LEFT(E1214,SEARCH("of",E1214)-1)))</f>
        <v>NA</v>
      </c>
      <c r="S1213" s="23" t="str">
        <f t="shared" ref="S1213" si="12051">IF(E1214="N/A","NA",VALUE(RIGHT(E1214,SEARCH("of",E1214)-1)))</f>
        <v>NA</v>
      </c>
      <c r="T1213" s="24">
        <f t="shared" ref="T1213" si="12052">IF(Q1213="Leftover",1,IF(R1213="NA","NA",R1213/S1213))</f>
        <v>1</v>
      </c>
      <c r="U1213" s="25">
        <f t="shared" ref="U1213" si="12053">IF(ISNUMBER(SEARCH("Choice",Q1213))=TRUE,1,T1213)</f>
        <v>1</v>
      </c>
      <c r="V1213" s="22" t="str">
        <f t="shared" ref="V1213" si="12054">IF(ISERROR(SEARCH("Pref",F1213)),F1213,IF(SEARCH("Pref",F1213)=3,LEFT(F1213,1),IF(SEARCH("Pref",F1213)=4,LEFT(F1213,2),F1213)))</f>
        <v>Leftover</v>
      </c>
      <c r="W1213" s="23" t="str">
        <f t="shared" ref="W1213" si="12055">IF(F1214="N/A","NA",VALUE(LEFT(F1214,SEARCH("of",F1214)-1)))</f>
        <v>NA</v>
      </c>
      <c r="X1213" s="23" t="str">
        <f t="shared" ref="X1213" si="12056">IF(F1214="N/A","NA",VALUE(RIGHT(F1214,SEARCH("of",F1214)-1)))</f>
        <v>NA</v>
      </c>
      <c r="Y1213" s="24">
        <f t="shared" ref="Y1213" si="12057">IF(V1213="Leftover",1,IF(W1213="NA","NA",W1213/X1213))</f>
        <v>1</v>
      </c>
      <c r="Z1213" s="25">
        <f t="shared" ref="Z1213" si="12058">IF(ISNUMBER(SEARCH("Choice",V1213))=TRUE,1,Y1213)</f>
        <v>1</v>
      </c>
      <c r="AA1213" s="22" t="str">
        <f t="shared" ref="AA1213" si="12059">IF(ISERROR(SEARCH("Pref",G1213)),G1213,IF(SEARCH("Pref",G1213)=3,LEFT(G1213,1),IF(SEARCH("Pref",G1213)=4,LEFT(G1213,2),G1213)))</f>
        <v>Leftover</v>
      </c>
      <c r="AB1213" s="23">
        <f t="shared" ref="AB1213" si="12060">IF(H1214="N/A","NA",VALUE(LEFT(H1214,SEARCH("of",H1214)-1)))</f>
        <v>2</v>
      </c>
      <c r="AC1213" s="23">
        <f t="shared" ref="AC1213" si="12061">IF(H1214="N/A","NA",VALUE(RIGHT(H1214,SEARCH("of",H1214)-1)))</f>
        <v>7</v>
      </c>
      <c r="AD1213" s="24">
        <f t="shared" ref="AD1213" si="12062">IF(AA1213="Leftover",1,IF(AB1213="NA","NA",AB1213/AC1213))</f>
        <v>1</v>
      </c>
      <c r="AE1213" s="25">
        <f t="shared" ref="AE1213" si="12063">IF(ISNUMBER(SEARCH("Choice",AA1213))=TRUE,1,AD1213)</f>
        <v>1</v>
      </c>
      <c r="AF1213" s="22" t="str">
        <f t="shared" ref="AF1213" si="12064">IF(ISERROR(SEARCH("Pref",H1213)),H1213,IF(SEARCH("Pref",H1213)=3,LEFT(H1213,1),IF(SEARCH("Pref",H1213)=4,LEFT(H1213,2),H1213)))</f>
        <v>Choice 2</v>
      </c>
      <c r="AG1213" s="23">
        <f t="shared" ref="AG1213" si="12065">IF(H1214="N/A","NA",VALUE(LEFT(H1214,SEARCH("of",H1214)-1)))</f>
        <v>2</v>
      </c>
      <c r="AH1213" s="23">
        <f t="shared" ref="AH1213" si="12066">IF(H1214="N/A","NA",VALUE(RIGHT(H1214,SEARCH("of",H1214)-1)))</f>
        <v>7</v>
      </c>
      <c r="AI1213" s="24">
        <f t="shared" ref="AI1213" si="12067">IF(AF1213="Leftover",1,IF(AG1213="NA","NA",AG1213/AH1213))</f>
        <v>0.2857142857142857</v>
      </c>
      <c r="AJ1213" s="25">
        <f t="shared" ref="AJ1213" si="12068">IF(ISNUMBER(SEARCH("Choice",AF1213))=TRUE,1,AI1213)</f>
        <v>1</v>
      </c>
      <c r="AK1213" s="22" t="str">
        <f t="shared" ref="AK1213" si="12069">IF(ISERROR(SEARCH("Pref",I1213)),I1213,IF(SEARCH("Pref",I1213)=3,LEFT(I1213,1),IF(SEARCH("Pref",I1213)=4,LEFT(I1213,2),I1213)))</f>
        <v>Choice 4</v>
      </c>
      <c r="AL1213" s="23">
        <f t="shared" ref="AL1213" si="12070">IF(I1214="N/A","NA",VALUE(LEFT(I1214,SEARCH("of",I1214)-1)))</f>
        <v>1</v>
      </c>
      <c r="AM1213" s="23">
        <f t="shared" ref="AM1213" si="12071">IF(I1214="N/A","NA",VALUE(RIGHT(I1214,SEARCH("of",I1214)-1)))</f>
        <v>8</v>
      </c>
      <c r="AN1213" s="24">
        <f t="shared" ref="AN1213" si="12072">IF(AK1213="Leftover",1,IF(AL1213="NA","NA",AL1213/AM1213))</f>
        <v>0.125</v>
      </c>
      <c r="AO1213" s="25">
        <f t="shared" ref="AO1213" si="12073">IF(ISNUMBER(SEARCH("Choice",AK1213))=TRUE,1,AN1213)</f>
        <v>1</v>
      </c>
    </row>
    <row r="1214" spans="1:41" ht="12" customHeight="1" x14ac:dyDescent="0.25">
      <c r="A1214" s="35"/>
      <c r="B1214" s="38"/>
      <c r="C1214" s="6" t="s">
        <v>16</v>
      </c>
      <c r="D1214" s="5" t="s">
        <v>55</v>
      </c>
      <c r="E1214" s="5" t="s">
        <v>55</v>
      </c>
      <c r="F1214" s="5" t="s">
        <v>55</v>
      </c>
      <c r="G1214" s="5" t="s">
        <v>55</v>
      </c>
      <c r="H1214" s="5" t="s">
        <v>75</v>
      </c>
      <c r="I1214" s="5" t="s">
        <v>335</v>
      </c>
      <c r="J1214" s="22"/>
      <c r="K1214" s="26"/>
      <c r="L1214" s="22"/>
      <c r="M1214" s="23"/>
      <c r="N1214" s="23"/>
      <c r="O1214" s="27"/>
      <c r="P1214" s="23"/>
      <c r="Q1214" s="22"/>
      <c r="R1214" s="23"/>
      <c r="S1214" s="23"/>
      <c r="T1214" s="27"/>
      <c r="U1214" s="23"/>
      <c r="V1214" s="22"/>
      <c r="W1214" s="23"/>
      <c r="X1214" s="23"/>
      <c r="Y1214" s="27"/>
      <c r="Z1214" s="23"/>
      <c r="AA1214" s="22"/>
      <c r="AB1214" s="23"/>
      <c r="AC1214" s="23"/>
      <c r="AD1214" s="27"/>
      <c r="AE1214" s="23"/>
      <c r="AF1214" s="22"/>
      <c r="AG1214" s="23"/>
      <c r="AH1214" s="23"/>
      <c r="AI1214" s="27"/>
      <c r="AJ1214" s="23"/>
    </row>
    <row r="1215" spans="1:41" ht="12" customHeight="1" x14ac:dyDescent="0.25">
      <c r="A1215" s="36"/>
      <c r="B1215" s="41"/>
      <c r="C1215" s="42"/>
      <c r="D1215" s="42"/>
      <c r="E1215" s="42"/>
      <c r="F1215" s="42"/>
      <c r="G1215" s="42"/>
      <c r="H1215" s="42"/>
      <c r="I1215" s="42"/>
      <c r="J1215" s="28"/>
      <c r="K1215" s="29"/>
      <c r="L1215" s="22"/>
      <c r="M1215" s="23"/>
      <c r="N1215" s="23"/>
      <c r="O1215" s="27"/>
      <c r="P1215" s="23"/>
      <c r="Q1215" s="22"/>
      <c r="R1215" s="23"/>
      <c r="S1215" s="23"/>
      <c r="T1215" s="27"/>
      <c r="U1215" s="23"/>
      <c r="V1215" s="22"/>
      <c r="W1215" s="23"/>
      <c r="X1215" s="23"/>
      <c r="Y1215" s="27"/>
      <c r="Z1215" s="23"/>
      <c r="AA1215" s="22"/>
      <c r="AB1215" s="23"/>
      <c r="AC1215" s="23"/>
      <c r="AD1215" s="27"/>
      <c r="AE1215" s="23"/>
      <c r="AF1215" s="22"/>
      <c r="AG1215" s="23"/>
      <c r="AH1215" s="23"/>
      <c r="AI1215" s="27"/>
      <c r="AJ1215" s="23"/>
    </row>
    <row r="1216" spans="1:41" ht="9" customHeight="1" x14ac:dyDescent="0.25">
      <c r="A1216" s="34" t="s">
        <v>743</v>
      </c>
      <c r="B1216" s="37" t="s">
        <v>10</v>
      </c>
      <c r="C1216" s="6" t="s">
        <v>11</v>
      </c>
      <c r="D1216" s="5" t="s">
        <v>79</v>
      </c>
      <c r="E1216" s="5" t="s">
        <v>79</v>
      </c>
      <c r="F1216" s="5" t="s">
        <v>79</v>
      </c>
      <c r="G1216" s="5" t="s">
        <v>79</v>
      </c>
      <c r="H1216" s="5" t="s">
        <v>13</v>
      </c>
      <c r="I1216" s="5" t="s">
        <v>13</v>
      </c>
      <c r="J1216" s="20" t="str">
        <f t="shared" ref="J1216:K1216" si="12074">A1216</f>
        <v>DF120O1R</v>
      </c>
      <c r="K1216" s="21" t="str">
        <f t="shared" si="12074"/>
        <v>A</v>
      </c>
      <c r="L1216" s="22" t="str">
        <f t="shared" ref="L1216" si="12075">IF(ISERROR(SEARCH("Pref",D1216)),D1216,IF(SEARCH("Pref",D1216)=3,LEFT(D1216,1),IF(SEARCH("Pref",D1216)=4,LEFT(D1216,2),D1216)))</f>
        <v>Leftover</v>
      </c>
      <c r="M1216" s="23" t="str">
        <f t="shared" ref="M1216" si="12076">IF(D1217="N/A","NA",VALUE(LEFT(D1217,SEARCH("of",D1217)-1)))</f>
        <v>NA</v>
      </c>
      <c r="N1216" s="23" t="str">
        <f t="shared" ref="N1216" si="12077">IF(D1217="N/A","NA",VALUE(RIGHT(D1217,SEARCH("of",D1217)-1)))</f>
        <v>NA</v>
      </c>
      <c r="O1216" s="24">
        <f t="shared" ref="O1216" si="12078">IF(L1216="Leftover",1,IF(M1216="NA","NA",M1216/N1216))</f>
        <v>1</v>
      </c>
      <c r="P1216" s="25">
        <f t="shared" ref="P1216" si="12079">IF(ISNUMBER(SEARCH("Choice",L1216))=TRUE,1,O1216)</f>
        <v>1</v>
      </c>
      <c r="Q1216" s="22" t="str">
        <f t="shared" ref="Q1216" si="12080">IF(ISERROR(SEARCH("Pref",E1216)),E1216,IF(SEARCH("Pref",E1216)=3,LEFT(E1216,1),IF(SEARCH("Pref",E1216)=4,LEFT(E1216,2),E1216)))</f>
        <v>Leftover</v>
      </c>
      <c r="R1216" s="23" t="str">
        <f t="shared" ref="R1216" si="12081">IF(E1217="N/A","NA",VALUE(LEFT(E1217,SEARCH("of",E1217)-1)))</f>
        <v>NA</v>
      </c>
      <c r="S1216" s="23" t="str">
        <f t="shared" ref="S1216" si="12082">IF(E1217="N/A","NA",VALUE(RIGHT(E1217,SEARCH("of",E1217)-1)))</f>
        <v>NA</v>
      </c>
      <c r="T1216" s="24">
        <f t="shared" ref="T1216" si="12083">IF(Q1216="Leftover",1,IF(R1216="NA","NA",R1216/S1216))</f>
        <v>1</v>
      </c>
      <c r="U1216" s="25">
        <f t="shared" ref="U1216" si="12084">IF(ISNUMBER(SEARCH("Choice",Q1216))=TRUE,1,T1216)</f>
        <v>1</v>
      </c>
      <c r="V1216" s="22" t="str">
        <f t="shared" ref="V1216" si="12085">IF(ISERROR(SEARCH("Pref",F1216)),F1216,IF(SEARCH("Pref",F1216)=3,LEFT(F1216,1),IF(SEARCH("Pref",F1216)=4,LEFT(F1216,2),F1216)))</f>
        <v>Leftover</v>
      </c>
      <c r="W1216" s="23" t="str">
        <f t="shared" ref="W1216" si="12086">IF(F1217="N/A","NA",VALUE(LEFT(F1217,SEARCH("of",F1217)-1)))</f>
        <v>NA</v>
      </c>
      <c r="X1216" s="23" t="str">
        <f t="shared" ref="X1216" si="12087">IF(F1217="N/A","NA",VALUE(RIGHT(F1217,SEARCH("of",F1217)-1)))</f>
        <v>NA</v>
      </c>
      <c r="Y1216" s="24">
        <f t="shared" ref="Y1216" si="12088">IF(V1216="Leftover",1,IF(W1216="NA","NA",W1216/X1216))</f>
        <v>1</v>
      </c>
      <c r="Z1216" s="25">
        <f t="shared" ref="Z1216" si="12089">IF(ISNUMBER(SEARCH("Choice",V1216))=TRUE,1,Y1216)</f>
        <v>1</v>
      </c>
      <c r="AA1216" s="22" t="str">
        <f t="shared" ref="AA1216" si="12090">IF(ISERROR(SEARCH("Pref",G1216)),G1216,IF(SEARCH("Pref",G1216)=3,LEFT(G1216,1),IF(SEARCH("Pref",G1216)=4,LEFT(G1216,2),G1216)))</f>
        <v>Leftover</v>
      </c>
      <c r="AB1216" s="23">
        <f t="shared" ref="AB1216" si="12091">IF(H1217="N/A","NA",VALUE(LEFT(H1217,SEARCH("of",H1217)-1)))</f>
        <v>5</v>
      </c>
      <c r="AC1216" s="23">
        <f t="shared" ref="AC1216" si="12092">IF(H1217="N/A","NA",VALUE(RIGHT(H1217,SEARCH("of",H1217)-1)))</f>
        <v>57</v>
      </c>
      <c r="AD1216" s="24">
        <f t="shared" ref="AD1216" si="12093">IF(AA1216="Leftover",1,IF(AB1216="NA","NA",AB1216/AC1216))</f>
        <v>1</v>
      </c>
      <c r="AE1216" s="25">
        <f t="shared" ref="AE1216" si="12094">IF(ISNUMBER(SEARCH("Choice",AA1216))=TRUE,1,AD1216)</f>
        <v>1</v>
      </c>
      <c r="AF1216" s="22" t="str">
        <f t="shared" ref="AF1216" si="12095">IF(ISERROR(SEARCH("Pref",H1216)),H1216,IF(SEARCH("Pref",H1216)=3,LEFT(H1216,1),IF(SEARCH("Pref",H1216)=4,LEFT(H1216,2),H1216)))</f>
        <v>Choice 2</v>
      </c>
      <c r="AG1216" s="23">
        <f t="shared" ref="AG1216" si="12096">IF(H1217="N/A","NA",VALUE(LEFT(H1217,SEARCH("of",H1217)-1)))</f>
        <v>5</v>
      </c>
      <c r="AH1216" s="23">
        <f t="shared" ref="AH1216" si="12097">IF(H1217="N/A","NA",VALUE(RIGHT(H1217,SEARCH("of",H1217)-1)))</f>
        <v>57</v>
      </c>
      <c r="AI1216" s="24">
        <f t="shared" ref="AI1216" si="12098">IF(AF1216="Leftover",1,IF(AG1216="NA","NA",AG1216/AH1216))</f>
        <v>8.771929824561403E-2</v>
      </c>
      <c r="AJ1216" s="25">
        <f t="shared" ref="AJ1216" si="12099">IF(ISNUMBER(SEARCH("Choice",AF1216))=TRUE,1,AI1216)</f>
        <v>1</v>
      </c>
      <c r="AK1216" s="22" t="str">
        <f t="shared" ref="AK1216" si="12100">IF(ISERROR(SEARCH("Pref",I1216)),I1216,IF(SEARCH("Pref",I1216)=3,LEFT(I1216,1),IF(SEARCH("Pref",I1216)=4,LEFT(I1216,2),I1216)))</f>
        <v>Choice 2</v>
      </c>
      <c r="AL1216" s="23">
        <f t="shared" ref="AL1216" si="12101">IF(I1217="N/A","NA",VALUE(LEFT(I1217,SEARCH("of",I1217)-1)))</f>
        <v>7</v>
      </c>
      <c r="AM1216" s="23">
        <f t="shared" ref="AM1216" si="12102">IF(I1217="N/A","NA",VALUE(RIGHT(I1217,SEARCH("of",I1217)-1)))</f>
        <v>30</v>
      </c>
      <c r="AN1216" s="24">
        <f t="shared" ref="AN1216" si="12103">IF(AK1216="Leftover",1,IF(AL1216="NA","NA",AL1216/AM1216))</f>
        <v>0.23333333333333334</v>
      </c>
      <c r="AO1216" s="25">
        <f t="shared" ref="AO1216" si="12104">IF(ISNUMBER(SEARCH("Choice",AK1216))=TRUE,1,AN1216)</f>
        <v>1</v>
      </c>
    </row>
    <row r="1217" spans="1:41" ht="19.95" customHeight="1" x14ac:dyDescent="0.25">
      <c r="A1217" s="35"/>
      <c r="B1217" s="38"/>
      <c r="C1217" s="6" t="s">
        <v>16</v>
      </c>
      <c r="D1217" s="5" t="s">
        <v>55</v>
      </c>
      <c r="E1217" s="5" t="s">
        <v>55</v>
      </c>
      <c r="F1217" s="5" t="s">
        <v>55</v>
      </c>
      <c r="G1217" s="5" t="s">
        <v>55</v>
      </c>
      <c r="H1217" s="5" t="s">
        <v>744</v>
      </c>
      <c r="I1217" s="5" t="s">
        <v>559</v>
      </c>
      <c r="J1217" s="22"/>
      <c r="K1217" s="26"/>
      <c r="L1217" s="22"/>
      <c r="M1217" s="23"/>
      <c r="N1217" s="23"/>
      <c r="O1217" s="27"/>
      <c r="P1217" s="23"/>
      <c r="Q1217" s="22"/>
      <c r="R1217" s="23"/>
      <c r="S1217" s="23"/>
      <c r="T1217" s="27"/>
      <c r="U1217" s="23"/>
      <c r="V1217" s="22"/>
      <c r="W1217" s="23"/>
      <c r="X1217" s="23"/>
      <c r="Y1217" s="27"/>
      <c r="Z1217" s="23"/>
      <c r="AA1217" s="22"/>
      <c r="AB1217" s="23"/>
      <c r="AC1217" s="23"/>
      <c r="AD1217" s="27"/>
      <c r="AE1217" s="23"/>
      <c r="AF1217" s="22"/>
      <c r="AG1217" s="23"/>
      <c r="AH1217" s="23"/>
      <c r="AI1217" s="27"/>
      <c r="AJ1217" s="23"/>
    </row>
    <row r="1218" spans="1:41" ht="10.95" customHeight="1" x14ac:dyDescent="0.25">
      <c r="A1218" s="36"/>
      <c r="B1218" s="41"/>
      <c r="C1218" s="42"/>
      <c r="D1218" s="42"/>
      <c r="E1218" s="42"/>
      <c r="F1218" s="42"/>
      <c r="G1218" s="42"/>
      <c r="H1218" s="42"/>
      <c r="I1218" s="42"/>
      <c r="J1218" s="28"/>
      <c r="K1218" s="29"/>
      <c r="L1218" s="22"/>
      <c r="M1218" s="23"/>
      <c r="N1218" s="23"/>
      <c r="O1218" s="27"/>
      <c r="P1218" s="23"/>
      <c r="Q1218" s="22"/>
      <c r="R1218" s="23"/>
      <c r="S1218" s="23"/>
      <c r="T1218" s="27"/>
      <c r="U1218" s="23"/>
      <c r="V1218" s="22"/>
      <c r="W1218" s="23"/>
      <c r="X1218" s="23"/>
      <c r="Y1218" s="27"/>
      <c r="Z1218" s="23"/>
      <c r="AA1218" s="22"/>
      <c r="AB1218" s="23"/>
      <c r="AC1218" s="23"/>
      <c r="AD1218" s="27"/>
      <c r="AE1218" s="23"/>
      <c r="AF1218" s="22"/>
      <c r="AG1218" s="23"/>
      <c r="AH1218" s="23"/>
      <c r="AI1218" s="27"/>
      <c r="AJ1218" s="23"/>
    </row>
    <row r="1219" spans="1:41" ht="9" customHeight="1" x14ac:dyDescent="0.25">
      <c r="A1219" s="34" t="s">
        <v>745</v>
      </c>
      <c r="B1219" s="37" t="s">
        <v>10</v>
      </c>
      <c r="C1219" s="6" t="s">
        <v>11</v>
      </c>
      <c r="D1219" s="5" t="s">
        <v>13</v>
      </c>
      <c r="E1219" s="6" t="s">
        <v>54</v>
      </c>
      <c r="F1219" s="5" t="s">
        <v>13</v>
      </c>
      <c r="G1219" s="5" t="s">
        <v>53</v>
      </c>
      <c r="H1219" s="5" t="s">
        <v>13</v>
      </c>
      <c r="I1219" s="5" t="s">
        <v>13</v>
      </c>
      <c r="J1219" s="20" t="str">
        <f t="shared" ref="J1219:K1219" si="12105">A1219</f>
        <v>DF122L1R</v>
      </c>
      <c r="K1219" s="21" t="str">
        <f t="shared" si="12105"/>
        <v>A</v>
      </c>
      <c r="L1219" s="22" t="str">
        <f t="shared" ref="L1219" si="12106">IF(ISERROR(SEARCH("Pref",D1219)),D1219,IF(SEARCH("Pref",D1219)=3,LEFT(D1219,1),IF(SEARCH("Pref",D1219)=4,LEFT(D1219,2),D1219)))</f>
        <v>Choice 2</v>
      </c>
      <c r="M1219" s="23">
        <f t="shared" ref="M1219" si="12107">IF(D1220="N/A","NA",VALUE(LEFT(D1220,SEARCH("of",D1220)-1)))</f>
        <v>9</v>
      </c>
      <c r="N1219" s="23">
        <f t="shared" ref="N1219" si="12108">IF(D1220="N/A","NA",VALUE(RIGHT(D1220,SEARCH("of",D1220)-1)))</f>
        <v>64</v>
      </c>
      <c r="O1219" s="24">
        <f t="shared" ref="O1219" si="12109">IF(L1219="Leftover",1,IF(M1219="NA","NA",M1219/N1219))</f>
        <v>0.140625</v>
      </c>
      <c r="P1219" s="25">
        <f t="shared" ref="P1219" si="12110">IF(ISNUMBER(SEARCH("Choice",L1219))=TRUE,1,O1219)</f>
        <v>1</v>
      </c>
      <c r="Q1219" s="22" t="str">
        <f t="shared" ref="Q1219" si="12111">IF(ISERROR(SEARCH("Pref",E1219)),E1219,IF(SEARCH("Pref",E1219)=3,LEFT(E1219,1),IF(SEARCH("Pref",E1219)=4,LEFT(E1219,2),E1219)))</f>
        <v>None Drawn</v>
      </c>
      <c r="R1219" s="23" t="str">
        <f t="shared" ref="R1219" si="12112">IF(E1220="N/A","NA",VALUE(LEFT(E1220,SEARCH("of",E1220)-1)))</f>
        <v>NA</v>
      </c>
      <c r="S1219" s="23" t="str">
        <f t="shared" ref="S1219" si="12113">IF(E1220="N/A","NA",VALUE(RIGHT(E1220,SEARCH("of",E1220)-1)))</f>
        <v>NA</v>
      </c>
      <c r="T1219" s="24" t="str">
        <f t="shared" ref="T1219" si="12114">IF(Q1219="Leftover",1,IF(R1219="NA","NA",R1219/S1219))</f>
        <v>NA</v>
      </c>
      <c r="U1219" s="25" t="str">
        <f t="shared" ref="U1219" si="12115">IF(ISNUMBER(SEARCH("Choice",Q1219))=TRUE,1,T1219)</f>
        <v>NA</v>
      </c>
      <c r="V1219" s="22" t="str">
        <f t="shared" ref="V1219" si="12116">IF(ISERROR(SEARCH("Pref",F1219)),F1219,IF(SEARCH("Pref",F1219)=3,LEFT(F1219,1),IF(SEARCH("Pref",F1219)=4,LEFT(F1219,2),F1219)))</f>
        <v>Choice 2</v>
      </c>
      <c r="W1219" s="23">
        <f t="shared" ref="W1219" si="12117">IF(F1220="N/A","NA",VALUE(LEFT(F1220,SEARCH("of",F1220)-1)))</f>
        <v>5</v>
      </c>
      <c r="X1219" s="23">
        <f t="shared" ref="X1219" si="12118">IF(F1220="N/A","NA",VALUE(RIGHT(F1220,SEARCH("of",F1220)-1)))</f>
        <v>12</v>
      </c>
      <c r="Y1219" s="24">
        <f t="shared" ref="Y1219" si="12119">IF(V1219="Leftover",1,IF(W1219="NA","NA",W1219/X1219))</f>
        <v>0.41666666666666669</v>
      </c>
      <c r="Z1219" s="25">
        <f t="shared" ref="Z1219" si="12120">IF(ISNUMBER(SEARCH("Choice",V1219))=TRUE,1,Y1219)</f>
        <v>1</v>
      </c>
      <c r="AA1219" s="22" t="str">
        <f t="shared" ref="AA1219" si="12121">IF(ISERROR(SEARCH("Pref",G1219)),G1219,IF(SEARCH("Pref",G1219)=3,LEFT(G1219,1),IF(SEARCH("Pref",G1219)=4,LEFT(G1219,2),G1219)))</f>
        <v>No Apps</v>
      </c>
      <c r="AB1219" s="23">
        <f t="shared" ref="AB1219" si="12122">IF(H1220="N/A","NA",VALUE(LEFT(H1220,SEARCH("of",H1220)-1)))</f>
        <v>4</v>
      </c>
      <c r="AC1219" s="23">
        <f t="shared" ref="AC1219" si="12123">IF(H1220="N/A","NA",VALUE(RIGHT(H1220,SEARCH("of",H1220)-1)))</f>
        <v>21</v>
      </c>
      <c r="AD1219" s="24">
        <f t="shared" ref="AD1219" si="12124">IF(AA1219="Leftover",1,IF(AB1219="NA","NA",AB1219/AC1219))</f>
        <v>0.19047619047619047</v>
      </c>
      <c r="AE1219" s="25">
        <f t="shared" ref="AE1219" si="12125">IF(ISNUMBER(SEARCH("Choice",AA1219))=TRUE,1,AD1219)</f>
        <v>0.19047619047619047</v>
      </c>
      <c r="AF1219" s="22" t="str">
        <f t="shared" ref="AF1219" si="12126">IF(ISERROR(SEARCH("Pref",H1219)),H1219,IF(SEARCH("Pref",H1219)=3,LEFT(H1219,1),IF(SEARCH("Pref",H1219)=4,LEFT(H1219,2),H1219)))</f>
        <v>Choice 2</v>
      </c>
      <c r="AG1219" s="23">
        <f t="shared" ref="AG1219" si="12127">IF(H1220="N/A","NA",VALUE(LEFT(H1220,SEARCH("of",H1220)-1)))</f>
        <v>4</v>
      </c>
      <c r="AH1219" s="23">
        <f t="shared" ref="AH1219" si="12128">IF(H1220="N/A","NA",VALUE(RIGHT(H1220,SEARCH("of",H1220)-1)))</f>
        <v>21</v>
      </c>
      <c r="AI1219" s="24">
        <f t="shared" ref="AI1219" si="12129">IF(AF1219="Leftover",1,IF(AG1219="NA","NA",AG1219/AH1219))</f>
        <v>0.19047619047619047</v>
      </c>
      <c r="AJ1219" s="25">
        <f t="shared" ref="AJ1219" si="12130">IF(ISNUMBER(SEARCH("Choice",AF1219))=TRUE,1,AI1219)</f>
        <v>1</v>
      </c>
      <c r="AK1219" s="22" t="str">
        <f t="shared" ref="AK1219" si="12131">IF(ISERROR(SEARCH("Pref",I1219)),I1219,IF(SEARCH("Pref",I1219)=3,LEFT(I1219,1),IF(SEARCH("Pref",I1219)=4,LEFT(I1219,2),I1219)))</f>
        <v>Choice 2</v>
      </c>
      <c r="AL1219" s="23">
        <f t="shared" ref="AL1219" si="12132">IF(I1220="N/A","NA",VALUE(LEFT(I1220,SEARCH("of",I1220)-1)))</f>
        <v>4</v>
      </c>
      <c r="AM1219" s="23">
        <f t="shared" ref="AM1219" si="12133">IF(I1220="N/A","NA",VALUE(RIGHT(I1220,SEARCH("of",I1220)-1)))</f>
        <v>11</v>
      </c>
      <c r="AN1219" s="24">
        <f t="shared" ref="AN1219" si="12134">IF(AK1219="Leftover",1,IF(AL1219="NA","NA",AL1219/AM1219))</f>
        <v>0.36363636363636365</v>
      </c>
      <c r="AO1219" s="25">
        <f t="shared" ref="AO1219" si="12135">IF(ISNUMBER(SEARCH("Choice",AK1219))=TRUE,1,AN1219)</f>
        <v>1</v>
      </c>
    </row>
    <row r="1220" spans="1:41" ht="19.95" customHeight="1" x14ac:dyDescent="0.25">
      <c r="A1220" s="35"/>
      <c r="B1220" s="38"/>
      <c r="C1220" s="6" t="s">
        <v>16</v>
      </c>
      <c r="D1220" s="5" t="s">
        <v>746</v>
      </c>
      <c r="E1220" s="5" t="s">
        <v>55</v>
      </c>
      <c r="F1220" s="5" t="s">
        <v>201</v>
      </c>
      <c r="G1220" s="5" t="s">
        <v>55</v>
      </c>
      <c r="H1220" s="5" t="s">
        <v>596</v>
      </c>
      <c r="I1220" s="5" t="s">
        <v>256</v>
      </c>
      <c r="J1220" s="22"/>
      <c r="K1220" s="26"/>
      <c r="L1220" s="22"/>
      <c r="M1220" s="23"/>
      <c r="N1220" s="23"/>
      <c r="O1220" s="27"/>
      <c r="P1220" s="23"/>
      <c r="Q1220" s="22"/>
      <c r="R1220" s="23"/>
      <c r="S1220" s="23"/>
      <c r="T1220" s="27"/>
      <c r="U1220" s="23"/>
      <c r="V1220" s="22"/>
      <c r="W1220" s="23"/>
      <c r="X1220" s="23"/>
      <c r="Y1220" s="27"/>
      <c r="Z1220" s="23"/>
      <c r="AA1220" s="22"/>
      <c r="AB1220" s="23"/>
      <c r="AC1220" s="23"/>
      <c r="AD1220" s="27"/>
      <c r="AE1220" s="23"/>
      <c r="AF1220" s="22"/>
      <c r="AG1220" s="23"/>
      <c r="AH1220" s="23"/>
      <c r="AI1220" s="27"/>
      <c r="AJ1220" s="23"/>
    </row>
    <row r="1221" spans="1:41" ht="12" customHeight="1" x14ac:dyDescent="0.25">
      <c r="A1221" s="36"/>
      <c r="B1221" s="41"/>
      <c r="C1221" s="42"/>
      <c r="D1221" s="42"/>
      <c r="E1221" s="42"/>
      <c r="F1221" s="42"/>
      <c r="G1221" s="42"/>
      <c r="H1221" s="42"/>
      <c r="I1221" s="42"/>
      <c r="J1221" s="28"/>
      <c r="K1221" s="29"/>
      <c r="L1221" s="22"/>
      <c r="M1221" s="23"/>
      <c r="N1221" s="23"/>
      <c r="O1221" s="27"/>
      <c r="P1221" s="23"/>
      <c r="Q1221" s="22"/>
      <c r="R1221" s="23"/>
      <c r="S1221" s="23"/>
      <c r="T1221" s="27"/>
      <c r="U1221" s="23"/>
      <c r="V1221" s="22"/>
      <c r="W1221" s="23"/>
      <c r="X1221" s="23"/>
      <c r="Y1221" s="27"/>
      <c r="Z1221" s="23"/>
      <c r="AA1221" s="22"/>
      <c r="AB1221" s="23"/>
      <c r="AC1221" s="23"/>
      <c r="AD1221" s="27"/>
      <c r="AE1221" s="23"/>
      <c r="AF1221" s="22"/>
      <c r="AG1221" s="23"/>
      <c r="AH1221" s="23"/>
      <c r="AI1221" s="27"/>
      <c r="AJ1221" s="23"/>
    </row>
    <row r="1222" spans="1:41" ht="9" customHeight="1" x14ac:dyDescent="0.25">
      <c r="A1222" s="34" t="s">
        <v>747</v>
      </c>
      <c r="B1222" s="37" t="s">
        <v>229</v>
      </c>
      <c r="C1222" s="6" t="s">
        <v>11</v>
      </c>
      <c r="D1222" s="5" t="s">
        <v>79</v>
      </c>
      <c r="E1222" s="5" t="s">
        <v>79</v>
      </c>
      <c r="F1222" s="5" t="s">
        <v>79</v>
      </c>
      <c r="G1222" s="5" t="s">
        <v>79</v>
      </c>
      <c r="H1222" s="5" t="s">
        <v>13</v>
      </c>
      <c r="I1222" s="5" t="s">
        <v>13</v>
      </c>
      <c r="J1222" s="20" t="str">
        <f t="shared" ref="J1222:K1222" si="12136">A1222</f>
        <v>DF122L2R</v>
      </c>
      <c r="K1222" s="21" t="str">
        <f t="shared" si="12136"/>
        <v>B</v>
      </c>
      <c r="L1222" s="22" t="str">
        <f t="shared" ref="L1222" si="12137">IF(ISERROR(SEARCH("Pref",D1222)),D1222,IF(SEARCH("Pref",D1222)=3,LEFT(D1222,1),IF(SEARCH("Pref",D1222)=4,LEFT(D1222,2),D1222)))</f>
        <v>Leftover</v>
      </c>
      <c r="M1222" s="23" t="str">
        <f t="shared" ref="M1222" si="12138">IF(D1223="N/A","NA",VALUE(LEFT(D1223,SEARCH("of",D1223)-1)))</f>
        <v>NA</v>
      </c>
      <c r="N1222" s="23" t="str">
        <f t="shared" ref="N1222" si="12139">IF(D1223="N/A","NA",VALUE(RIGHT(D1223,SEARCH("of",D1223)-1)))</f>
        <v>NA</v>
      </c>
      <c r="O1222" s="24">
        <f t="shared" ref="O1222" si="12140">IF(L1222="Leftover",1,IF(M1222="NA","NA",M1222/N1222))</f>
        <v>1</v>
      </c>
      <c r="P1222" s="25">
        <f t="shared" ref="P1222" si="12141">IF(ISNUMBER(SEARCH("Choice",L1222))=TRUE,1,O1222)</f>
        <v>1</v>
      </c>
      <c r="Q1222" s="22" t="str">
        <f t="shared" ref="Q1222" si="12142">IF(ISERROR(SEARCH("Pref",E1222)),E1222,IF(SEARCH("Pref",E1222)=3,LEFT(E1222,1),IF(SEARCH("Pref",E1222)=4,LEFT(E1222,2),E1222)))</f>
        <v>Leftover</v>
      </c>
      <c r="R1222" s="23" t="str">
        <f t="shared" ref="R1222" si="12143">IF(E1223="N/A","NA",VALUE(LEFT(E1223,SEARCH("of",E1223)-1)))</f>
        <v>NA</v>
      </c>
      <c r="S1222" s="23" t="str">
        <f t="shared" ref="S1222" si="12144">IF(E1223="N/A","NA",VALUE(RIGHT(E1223,SEARCH("of",E1223)-1)))</f>
        <v>NA</v>
      </c>
      <c r="T1222" s="24">
        <f t="shared" ref="T1222" si="12145">IF(Q1222="Leftover",1,IF(R1222="NA","NA",R1222/S1222))</f>
        <v>1</v>
      </c>
      <c r="U1222" s="25">
        <f t="shared" ref="U1222" si="12146">IF(ISNUMBER(SEARCH("Choice",Q1222))=TRUE,1,T1222)</f>
        <v>1</v>
      </c>
      <c r="V1222" s="22" t="str">
        <f t="shared" ref="V1222" si="12147">IF(ISERROR(SEARCH("Pref",F1222)),F1222,IF(SEARCH("Pref",F1222)=3,LEFT(F1222,1),IF(SEARCH("Pref",F1222)=4,LEFT(F1222,2),F1222)))</f>
        <v>Leftover</v>
      </c>
      <c r="W1222" s="23" t="str">
        <f t="shared" ref="W1222" si="12148">IF(F1223="N/A","NA",VALUE(LEFT(F1223,SEARCH("of",F1223)-1)))</f>
        <v>NA</v>
      </c>
      <c r="X1222" s="23" t="str">
        <f t="shared" ref="X1222" si="12149">IF(F1223="N/A","NA",VALUE(RIGHT(F1223,SEARCH("of",F1223)-1)))</f>
        <v>NA</v>
      </c>
      <c r="Y1222" s="24">
        <f t="shared" ref="Y1222" si="12150">IF(V1222="Leftover",1,IF(W1222="NA","NA",W1222/X1222))</f>
        <v>1</v>
      </c>
      <c r="Z1222" s="25">
        <f t="shared" ref="Z1222" si="12151">IF(ISNUMBER(SEARCH("Choice",V1222))=TRUE,1,Y1222)</f>
        <v>1</v>
      </c>
      <c r="AA1222" s="22" t="str">
        <f t="shared" ref="AA1222" si="12152">IF(ISERROR(SEARCH("Pref",G1222)),G1222,IF(SEARCH("Pref",G1222)=3,LEFT(G1222,1),IF(SEARCH("Pref",G1222)=4,LEFT(G1222,2),G1222)))</f>
        <v>Leftover</v>
      </c>
      <c r="AB1222" s="23">
        <f t="shared" ref="AB1222" si="12153">IF(H1223="N/A","NA",VALUE(LEFT(H1223,SEARCH("of",H1223)-1)))</f>
        <v>2</v>
      </c>
      <c r="AC1222" s="23">
        <f t="shared" ref="AC1222" si="12154">IF(H1223="N/A","NA",VALUE(RIGHT(H1223,SEARCH("of",H1223)-1)))</f>
        <v>26</v>
      </c>
      <c r="AD1222" s="24">
        <f t="shared" ref="AD1222" si="12155">IF(AA1222="Leftover",1,IF(AB1222="NA","NA",AB1222/AC1222))</f>
        <v>1</v>
      </c>
      <c r="AE1222" s="25">
        <f t="shared" ref="AE1222" si="12156">IF(ISNUMBER(SEARCH("Choice",AA1222))=TRUE,1,AD1222)</f>
        <v>1</v>
      </c>
      <c r="AF1222" s="22" t="str">
        <f t="shared" ref="AF1222" si="12157">IF(ISERROR(SEARCH("Pref",H1222)),H1222,IF(SEARCH("Pref",H1222)=3,LEFT(H1222,1),IF(SEARCH("Pref",H1222)=4,LEFT(H1222,2),H1222)))</f>
        <v>Choice 2</v>
      </c>
      <c r="AG1222" s="23">
        <f t="shared" ref="AG1222" si="12158">IF(H1223="N/A","NA",VALUE(LEFT(H1223,SEARCH("of",H1223)-1)))</f>
        <v>2</v>
      </c>
      <c r="AH1222" s="23">
        <f t="shared" ref="AH1222" si="12159">IF(H1223="N/A","NA",VALUE(RIGHT(H1223,SEARCH("of",H1223)-1)))</f>
        <v>26</v>
      </c>
      <c r="AI1222" s="24">
        <f t="shared" ref="AI1222" si="12160">IF(AF1222="Leftover",1,IF(AG1222="NA","NA",AG1222/AH1222))</f>
        <v>7.6923076923076927E-2</v>
      </c>
      <c r="AJ1222" s="25">
        <f t="shared" ref="AJ1222" si="12161">IF(ISNUMBER(SEARCH("Choice",AF1222))=TRUE,1,AI1222)</f>
        <v>1</v>
      </c>
      <c r="AK1222" s="22" t="str">
        <f t="shared" ref="AK1222" si="12162">IF(ISERROR(SEARCH("Pref",I1222)),I1222,IF(SEARCH("Pref",I1222)=3,LEFT(I1222,1),IF(SEARCH("Pref",I1222)=4,LEFT(I1222,2),I1222)))</f>
        <v>Choice 2</v>
      </c>
      <c r="AL1222" s="23">
        <f t="shared" ref="AL1222" si="12163">IF(I1223="N/A","NA",VALUE(LEFT(I1223,SEARCH("of",I1223)-1)))</f>
        <v>1</v>
      </c>
      <c r="AM1222" s="23">
        <f t="shared" ref="AM1222" si="12164">IF(I1223="N/A","NA",VALUE(RIGHT(I1223,SEARCH("of",I1223)-1)))</f>
        <v>5</v>
      </c>
      <c r="AN1222" s="24">
        <f t="shared" ref="AN1222" si="12165">IF(AK1222="Leftover",1,IF(AL1222="NA","NA",AL1222/AM1222))</f>
        <v>0.2</v>
      </c>
      <c r="AO1222" s="25">
        <f t="shared" ref="AO1222" si="12166">IF(ISNUMBER(SEARCH("Choice",AK1222))=TRUE,1,AN1222)</f>
        <v>1</v>
      </c>
    </row>
    <row r="1223" spans="1:41" ht="12" customHeight="1" x14ac:dyDescent="0.25">
      <c r="A1223" s="35"/>
      <c r="B1223" s="38"/>
      <c r="C1223" s="6" t="s">
        <v>16</v>
      </c>
      <c r="D1223" s="5" t="s">
        <v>55</v>
      </c>
      <c r="E1223" s="5" t="s">
        <v>55</v>
      </c>
      <c r="F1223" s="5" t="s">
        <v>55</v>
      </c>
      <c r="G1223" s="5" t="s">
        <v>55</v>
      </c>
      <c r="H1223" s="5" t="s">
        <v>748</v>
      </c>
      <c r="I1223" s="5" t="s">
        <v>189</v>
      </c>
      <c r="J1223" s="22"/>
      <c r="K1223" s="26"/>
      <c r="L1223" s="22"/>
      <c r="M1223" s="23"/>
      <c r="N1223" s="23"/>
      <c r="O1223" s="27"/>
      <c r="P1223" s="23"/>
      <c r="Q1223" s="22"/>
      <c r="R1223" s="23"/>
      <c r="S1223" s="23"/>
      <c r="T1223" s="27"/>
      <c r="U1223" s="23"/>
      <c r="V1223" s="22"/>
      <c r="W1223" s="23"/>
      <c r="X1223" s="23"/>
      <c r="Y1223" s="27"/>
      <c r="Z1223" s="23"/>
      <c r="AA1223" s="22"/>
      <c r="AB1223" s="23"/>
      <c r="AC1223" s="23"/>
      <c r="AD1223" s="27"/>
      <c r="AE1223" s="23"/>
      <c r="AF1223" s="22"/>
      <c r="AG1223" s="23"/>
      <c r="AH1223" s="23"/>
      <c r="AI1223" s="27"/>
      <c r="AJ1223" s="23"/>
    </row>
    <row r="1224" spans="1:41" ht="12" customHeight="1" x14ac:dyDescent="0.25">
      <c r="A1224" s="36"/>
      <c r="B1224" s="41"/>
      <c r="C1224" s="42"/>
      <c r="D1224" s="42"/>
      <c r="E1224" s="42"/>
      <c r="F1224" s="42"/>
      <c r="G1224" s="42"/>
      <c r="H1224" s="42"/>
      <c r="I1224" s="42"/>
      <c r="J1224" s="28"/>
      <c r="K1224" s="29"/>
      <c r="L1224" s="22"/>
      <c r="M1224" s="23"/>
      <c r="N1224" s="23"/>
      <c r="O1224" s="27"/>
      <c r="P1224" s="23"/>
      <c r="Q1224" s="22"/>
      <c r="R1224" s="23"/>
      <c r="S1224" s="23"/>
      <c r="T1224" s="27"/>
      <c r="U1224" s="23"/>
      <c r="V1224" s="22"/>
      <c r="W1224" s="23"/>
      <c r="X1224" s="23"/>
      <c r="Y1224" s="27"/>
      <c r="Z1224" s="23"/>
      <c r="AA1224" s="22"/>
      <c r="AB1224" s="23"/>
      <c r="AC1224" s="23"/>
      <c r="AD1224" s="27"/>
      <c r="AE1224" s="23"/>
      <c r="AF1224" s="22"/>
      <c r="AG1224" s="23"/>
      <c r="AH1224" s="23"/>
      <c r="AI1224" s="27"/>
      <c r="AJ1224" s="23"/>
    </row>
    <row r="1225" spans="1:41" ht="9" customHeight="1" x14ac:dyDescent="0.25">
      <c r="A1225" s="34" t="s">
        <v>749</v>
      </c>
      <c r="B1225" s="37" t="s">
        <v>10</v>
      </c>
      <c r="C1225" s="6" t="s">
        <v>11</v>
      </c>
      <c r="D1225" s="5" t="s">
        <v>30</v>
      </c>
      <c r="E1225" s="6" t="s">
        <v>54</v>
      </c>
      <c r="F1225" s="5" t="s">
        <v>30</v>
      </c>
      <c r="G1225" s="6" t="s">
        <v>54</v>
      </c>
      <c r="H1225" s="5" t="s">
        <v>13</v>
      </c>
      <c r="I1225" s="7" t="s">
        <v>23</v>
      </c>
      <c r="J1225" s="20" t="str">
        <f t="shared" ref="J1225:K1225" si="12167">A1225</f>
        <v>DF122O1R</v>
      </c>
      <c r="K1225" s="21" t="str">
        <f t="shared" si="12167"/>
        <v>A</v>
      </c>
      <c r="L1225" s="22" t="str">
        <f t="shared" ref="L1225" si="12168">IF(ISERROR(SEARCH("Pref",D1225)),D1225,IF(SEARCH("Pref",D1225)=3,LEFT(D1225,1),IF(SEARCH("Pref",D1225)=4,LEFT(D1225,2),D1225)))</f>
        <v>Choice 3</v>
      </c>
      <c r="M1225" s="23">
        <f t="shared" ref="M1225" si="12169">IF(D1226="N/A","NA",VALUE(LEFT(D1226,SEARCH("of",D1226)-1)))</f>
        <v>1</v>
      </c>
      <c r="N1225" s="23">
        <f t="shared" ref="N1225" si="12170">IF(D1226="N/A","NA",VALUE(RIGHT(D1226,SEARCH("of",D1226)-1)))</f>
        <v>16</v>
      </c>
      <c r="O1225" s="24">
        <f t="shared" ref="O1225" si="12171">IF(L1225="Leftover",1,IF(M1225="NA","NA",M1225/N1225))</f>
        <v>6.25E-2</v>
      </c>
      <c r="P1225" s="25">
        <f t="shared" ref="P1225" si="12172">IF(ISNUMBER(SEARCH("Choice",L1225))=TRUE,1,O1225)</f>
        <v>1</v>
      </c>
      <c r="Q1225" s="22" t="str">
        <f t="shared" ref="Q1225" si="12173">IF(ISERROR(SEARCH("Pref",E1225)),E1225,IF(SEARCH("Pref",E1225)=3,LEFT(E1225,1),IF(SEARCH("Pref",E1225)=4,LEFT(E1225,2),E1225)))</f>
        <v>None Drawn</v>
      </c>
      <c r="R1225" s="23" t="str">
        <f t="shared" ref="R1225" si="12174">IF(E1226="N/A","NA",VALUE(LEFT(E1226,SEARCH("of",E1226)-1)))</f>
        <v>NA</v>
      </c>
      <c r="S1225" s="23" t="str">
        <f t="shared" ref="S1225" si="12175">IF(E1226="N/A","NA",VALUE(RIGHT(E1226,SEARCH("of",E1226)-1)))</f>
        <v>NA</v>
      </c>
      <c r="T1225" s="24" t="str">
        <f t="shared" ref="T1225" si="12176">IF(Q1225="Leftover",1,IF(R1225="NA","NA",R1225/S1225))</f>
        <v>NA</v>
      </c>
      <c r="U1225" s="25" t="str">
        <f t="shared" ref="U1225" si="12177">IF(ISNUMBER(SEARCH("Choice",Q1225))=TRUE,1,T1225)</f>
        <v>NA</v>
      </c>
      <c r="V1225" s="22" t="str">
        <f t="shared" ref="V1225" si="12178">IF(ISERROR(SEARCH("Pref",F1225)),F1225,IF(SEARCH("Pref",F1225)=3,LEFT(F1225,1),IF(SEARCH("Pref",F1225)=4,LEFT(F1225,2),F1225)))</f>
        <v>Choice 3</v>
      </c>
      <c r="W1225" s="23">
        <f t="shared" ref="W1225" si="12179">IF(F1226="N/A","NA",VALUE(LEFT(F1226,SEARCH("of",F1226)-1)))</f>
        <v>1</v>
      </c>
      <c r="X1225" s="23">
        <f t="shared" ref="X1225" si="12180">IF(F1226="N/A","NA",VALUE(RIGHT(F1226,SEARCH("of",F1226)-1)))</f>
        <v>4</v>
      </c>
      <c r="Y1225" s="24">
        <f t="shared" ref="Y1225" si="12181">IF(V1225="Leftover",1,IF(W1225="NA","NA",W1225/X1225))</f>
        <v>0.25</v>
      </c>
      <c r="Z1225" s="25">
        <f t="shared" ref="Z1225" si="12182">IF(ISNUMBER(SEARCH("Choice",V1225))=TRUE,1,Y1225)</f>
        <v>1</v>
      </c>
      <c r="AA1225" s="22" t="str">
        <f t="shared" ref="AA1225" si="12183">IF(ISERROR(SEARCH("Pref",G1225)),G1225,IF(SEARCH("Pref",G1225)=3,LEFT(G1225,1),IF(SEARCH("Pref",G1225)=4,LEFT(G1225,2),G1225)))</f>
        <v>None Drawn</v>
      </c>
      <c r="AB1225" s="23">
        <f t="shared" ref="AB1225" si="12184">IF(H1226="N/A","NA",VALUE(LEFT(H1226,SEARCH("of",H1226)-1)))</f>
        <v>7</v>
      </c>
      <c r="AC1225" s="23">
        <f t="shared" ref="AC1225" si="12185">IF(H1226="N/A","NA",VALUE(RIGHT(H1226,SEARCH("of",H1226)-1)))</f>
        <v>12</v>
      </c>
      <c r="AD1225" s="24">
        <f t="shared" ref="AD1225" si="12186">IF(AA1225="Leftover",1,IF(AB1225="NA","NA",AB1225/AC1225))</f>
        <v>0.58333333333333337</v>
      </c>
      <c r="AE1225" s="25">
        <f t="shared" ref="AE1225" si="12187">IF(ISNUMBER(SEARCH("Choice",AA1225))=TRUE,1,AD1225)</f>
        <v>0.58333333333333337</v>
      </c>
      <c r="AF1225" s="22" t="str">
        <f t="shared" ref="AF1225" si="12188">IF(ISERROR(SEARCH("Pref",H1225)),H1225,IF(SEARCH("Pref",H1225)=3,LEFT(H1225,1),IF(SEARCH("Pref",H1225)=4,LEFT(H1225,2),H1225)))</f>
        <v>Choice 2</v>
      </c>
      <c r="AG1225" s="23">
        <f t="shared" ref="AG1225" si="12189">IF(H1226="N/A","NA",VALUE(LEFT(H1226,SEARCH("of",H1226)-1)))</f>
        <v>7</v>
      </c>
      <c r="AH1225" s="23">
        <f t="shared" ref="AH1225" si="12190">IF(H1226="N/A","NA",VALUE(RIGHT(H1226,SEARCH("of",H1226)-1)))</f>
        <v>12</v>
      </c>
      <c r="AI1225" s="24">
        <f t="shared" ref="AI1225" si="12191">IF(AF1225="Leftover",1,IF(AG1225="NA","NA",AG1225/AH1225))</f>
        <v>0.58333333333333337</v>
      </c>
      <c r="AJ1225" s="25">
        <f t="shared" ref="AJ1225" si="12192">IF(ISNUMBER(SEARCH("Choice",AF1225))=TRUE,1,AI1225)</f>
        <v>1</v>
      </c>
      <c r="AK1225" s="22" t="str">
        <f t="shared" ref="AK1225" si="12193">IF(ISERROR(SEARCH("Pref",I1225)),I1225,IF(SEARCH("Pref",I1225)=3,LEFT(I1225,1),IF(SEARCH("Pref",I1225)=4,LEFT(I1225,2),I1225)))</f>
        <v>Leftover Choice 1</v>
      </c>
      <c r="AL1225" s="23">
        <f t="shared" ref="AL1225" si="12194">IF(I1226="N/A","NA",VALUE(LEFT(I1226,SEARCH("of",I1226)-1)))</f>
        <v>1</v>
      </c>
      <c r="AM1225" s="23">
        <f t="shared" ref="AM1225" si="12195">IF(I1226="N/A","NA",VALUE(RIGHT(I1226,SEARCH("of",I1226)-1)))</f>
        <v>1</v>
      </c>
      <c r="AN1225" s="24">
        <f t="shared" ref="AN1225" si="12196">IF(AK1225="Leftover",1,IF(AL1225="NA","NA",AL1225/AM1225))</f>
        <v>1</v>
      </c>
      <c r="AO1225" s="25">
        <f t="shared" ref="AO1225" si="12197">IF(ISNUMBER(SEARCH("Choice",AK1225))=TRUE,1,AN1225)</f>
        <v>1</v>
      </c>
    </row>
    <row r="1226" spans="1:41" ht="12" customHeight="1" x14ac:dyDescent="0.25">
      <c r="A1226" s="35"/>
      <c r="B1226" s="38"/>
      <c r="C1226" s="6" t="s">
        <v>16</v>
      </c>
      <c r="D1226" s="5" t="s">
        <v>577</v>
      </c>
      <c r="E1226" s="5" t="s">
        <v>55</v>
      </c>
      <c r="F1226" s="5" t="s">
        <v>39</v>
      </c>
      <c r="G1226" s="5" t="s">
        <v>55</v>
      </c>
      <c r="H1226" s="5" t="s">
        <v>750</v>
      </c>
      <c r="I1226" s="5" t="s">
        <v>56</v>
      </c>
      <c r="J1226" s="22"/>
      <c r="K1226" s="26"/>
      <c r="L1226" s="22"/>
      <c r="M1226" s="23"/>
      <c r="N1226" s="23"/>
      <c r="O1226" s="27"/>
      <c r="P1226" s="23"/>
      <c r="Q1226" s="22"/>
      <c r="R1226" s="23"/>
      <c r="S1226" s="23"/>
      <c r="T1226" s="27"/>
      <c r="U1226" s="23"/>
      <c r="V1226" s="22"/>
      <c r="W1226" s="23"/>
      <c r="X1226" s="23"/>
      <c r="Y1226" s="27"/>
      <c r="Z1226" s="23"/>
      <c r="AA1226" s="22"/>
      <c r="AB1226" s="23"/>
      <c r="AC1226" s="23"/>
      <c r="AD1226" s="27"/>
      <c r="AE1226" s="23"/>
      <c r="AF1226" s="22"/>
      <c r="AG1226" s="23"/>
      <c r="AH1226" s="23"/>
      <c r="AI1226" s="27"/>
      <c r="AJ1226" s="23"/>
    </row>
    <row r="1227" spans="1:41" ht="10.95" customHeight="1" x14ac:dyDescent="0.25">
      <c r="A1227" s="36"/>
      <c r="B1227" s="41"/>
      <c r="C1227" s="42"/>
      <c r="D1227" s="42"/>
      <c r="E1227" s="42"/>
      <c r="F1227" s="42"/>
      <c r="G1227" s="42"/>
      <c r="H1227" s="42"/>
      <c r="I1227" s="42"/>
      <c r="J1227" s="28"/>
      <c r="K1227" s="29"/>
      <c r="L1227" s="22"/>
      <c r="M1227" s="23"/>
      <c r="N1227" s="23"/>
      <c r="O1227" s="27"/>
      <c r="P1227" s="23"/>
      <c r="Q1227" s="22"/>
      <c r="R1227" s="23"/>
      <c r="S1227" s="23"/>
      <c r="T1227" s="27"/>
      <c r="U1227" s="23"/>
      <c r="V1227" s="22"/>
      <c r="W1227" s="23"/>
      <c r="X1227" s="23"/>
      <c r="Y1227" s="27"/>
      <c r="Z1227" s="23"/>
      <c r="AA1227" s="22"/>
      <c r="AB1227" s="23"/>
      <c r="AC1227" s="23"/>
      <c r="AD1227" s="27"/>
      <c r="AE1227" s="23"/>
      <c r="AF1227" s="22"/>
      <c r="AG1227" s="23"/>
      <c r="AH1227" s="23"/>
      <c r="AI1227" s="27"/>
      <c r="AJ1227" s="23"/>
    </row>
    <row r="1228" spans="1:41" ht="9" customHeight="1" x14ac:dyDescent="0.25">
      <c r="A1228" s="34" t="s">
        <v>751</v>
      </c>
      <c r="B1228" s="37" t="s">
        <v>10</v>
      </c>
      <c r="C1228" s="6" t="s">
        <v>11</v>
      </c>
      <c r="D1228" s="5" t="s">
        <v>79</v>
      </c>
      <c r="E1228" s="5" t="s">
        <v>79</v>
      </c>
      <c r="F1228" s="5" t="s">
        <v>79</v>
      </c>
      <c r="G1228" s="5" t="s">
        <v>79</v>
      </c>
      <c r="H1228" s="7" t="s">
        <v>15</v>
      </c>
      <c r="I1228" s="5" t="s">
        <v>54</v>
      </c>
      <c r="J1228" s="20" t="str">
        <f t="shared" ref="J1228:K1228" si="12198">A1228</f>
        <v>DF122O2M</v>
      </c>
      <c r="K1228" s="21" t="str">
        <f t="shared" si="12198"/>
        <v>A</v>
      </c>
      <c r="L1228" s="22" t="str">
        <f t="shared" ref="L1228" si="12199">IF(ISERROR(SEARCH("Pref",D1228)),D1228,IF(SEARCH("Pref",D1228)=3,LEFT(D1228,1),IF(SEARCH("Pref",D1228)=4,LEFT(D1228,2),D1228)))</f>
        <v>Leftover</v>
      </c>
      <c r="M1228" s="23" t="str">
        <f t="shared" ref="M1228" si="12200">IF(D1229="N/A","NA",VALUE(LEFT(D1229,SEARCH("of",D1229)-1)))</f>
        <v>NA</v>
      </c>
      <c r="N1228" s="23" t="str">
        <f t="shared" ref="N1228" si="12201">IF(D1229="N/A","NA",VALUE(RIGHT(D1229,SEARCH("of",D1229)-1)))</f>
        <v>NA</v>
      </c>
      <c r="O1228" s="24">
        <f t="shared" ref="O1228" si="12202">IF(L1228="Leftover",1,IF(M1228="NA","NA",M1228/N1228))</f>
        <v>1</v>
      </c>
      <c r="P1228" s="25">
        <f t="shared" ref="P1228" si="12203">IF(ISNUMBER(SEARCH("Choice",L1228))=TRUE,1,O1228)</f>
        <v>1</v>
      </c>
      <c r="Q1228" s="22" t="str">
        <f t="shared" ref="Q1228" si="12204">IF(ISERROR(SEARCH("Pref",E1228)),E1228,IF(SEARCH("Pref",E1228)=3,LEFT(E1228,1),IF(SEARCH("Pref",E1228)=4,LEFT(E1228,2),E1228)))</f>
        <v>Leftover</v>
      </c>
      <c r="R1228" s="23" t="str">
        <f t="shared" ref="R1228" si="12205">IF(E1229="N/A","NA",VALUE(LEFT(E1229,SEARCH("of",E1229)-1)))</f>
        <v>NA</v>
      </c>
      <c r="S1228" s="23" t="str">
        <f t="shared" ref="S1228" si="12206">IF(E1229="N/A","NA",VALUE(RIGHT(E1229,SEARCH("of",E1229)-1)))</f>
        <v>NA</v>
      </c>
      <c r="T1228" s="24">
        <f t="shared" ref="T1228" si="12207">IF(Q1228="Leftover",1,IF(R1228="NA","NA",R1228/S1228))</f>
        <v>1</v>
      </c>
      <c r="U1228" s="25">
        <f t="shared" ref="U1228" si="12208">IF(ISNUMBER(SEARCH("Choice",Q1228))=TRUE,1,T1228)</f>
        <v>1</v>
      </c>
      <c r="V1228" s="22" t="str">
        <f t="shared" ref="V1228" si="12209">IF(ISERROR(SEARCH("Pref",F1228)),F1228,IF(SEARCH("Pref",F1228)=3,LEFT(F1228,1),IF(SEARCH("Pref",F1228)=4,LEFT(F1228,2),F1228)))</f>
        <v>Leftover</v>
      </c>
      <c r="W1228" s="23" t="str">
        <f t="shared" ref="W1228" si="12210">IF(F1229="N/A","NA",VALUE(LEFT(F1229,SEARCH("of",F1229)-1)))</f>
        <v>NA</v>
      </c>
      <c r="X1228" s="23" t="str">
        <f t="shared" ref="X1228" si="12211">IF(F1229="N/A","NA",VALUE(RIGHT(F1229,SEARCH("of",F1229)-1)))</f>
        <v>NA</v>
      </c>
      <c r="Y1228" s="24">
        <f t="shared" ref="Y1228" si="12212">IF(V1228="Leftover",1,IF(W1228="NA","NA",W1228/X1228))</f>
        <v>1</v>
      </c>
      <c r="Z1228" s="25">
        <f t="shared" ref="Z1228" si="12213">IF(ISNUMBER(SEARCH("Choice",V1228))=TRUE,1,Y1228)</f>
        <v>1</v>
      </c>
      <c r="AA1228" s="22" t="str">
        <f t="shared" ref="AA1228" si="12214">IF(ISERROR(SEARCH("Pref",G1228)),G1228,IF(SEARCH("Pref",G1228)=3,LEFT(G1228,1),IF(SEARCH("Pref",G1228)=4,LEFT(G1228,2),G1228)))</f>
        <v>Leftover</v>
      </c>
      <c r="AB1228" s="23">
        <f t="shared" ref="AB1228" si="12215">IF(H1229="N/A","NA",VALUE(LEFT(H1229,SEARCH("of",H1229)-1)))</f>
        <v>1</v>
      </c>
      <c r="AC1228" s="23">
        <f t="shared" ref="AC1228" si="12216">IF(H1229="N/A","NA",VALUE(RIGHT(H1229,SEARCH("of",H1229)-1)))</f>
        <v>1</v>
      </c>
      <c r="AD1228" s="24">
        <f t="shared" ref="AD1228" si="12217">IF(AA1228="Leftover",1,IF(AB1228="NA","NA",AB1228/AC1228))</f>
        <v>1</v>
      </c>
      <c r="AE1228" s="25">
        <f t="shared" ref="AE1228" si="12218">IF(ISNUMBER(SEARCH("Choice",AA1228))=TRUE,1,AD1228)</f>
        <v>1</v>
      </c>
      <c r="AF1228" s="22" t="str">
        <f t="shared" ref="AF1228" si="12219">IF(ISERROR(SEARCH("Pref",H1228)),H1228,IF(SEARCH("Pref",H1228)=3,LEFT(H1228,1),IF(SEARCH("Pref",H1228)=4,LEFT(H1228,2),H1228)))</f>
        <v>Leftover Choice 3</v>
      </c>
      <c r="AG1228" s="23">
        <f t="shared" ref="AG1228" si="12220">IF(H1229="N/A","NA",VALUE(LEFT(H1229,SEARCH("of",H1229)-1)))</f>
        <v>1</v>
      </c>
      <c r="AH1228" s="23">
        <f t="shared" ref="AH1228" si="12221">IF(H1229="N/A","NA",VALUE(RIGHT(H1229,SEARCH("of",H1229)-1)))</f>
        <v>1</v>
      </c>
      <c r="AI1228" s="24">
        <f t="shared" ref="AI1228" si="12222">IF(AF1228="Leftover",1,IF(AG1228="NA","NA",AG1228/AH1228))</f>
        <v>1</v>
      </c>
      <c r="AJ1228" s="25">
        <f t="shared" ref="AJ1228" si="12223">IF(ISNUMBER(SEARCH("Choice",AF1228))=TRUE,1,AI1228)</f>
        <v>1</v>
      </c>
      <c r="AK1228" s="22" t="str">
        <f t="shared" ref="AK1228" si="12224">IF(ISERROR(SEARCH("Pref",I1228)),I1228,IF(SEARCH("Pref",I1228)=3,LEFT(I1228,1),IF(SEARCH("Pref",I1228)=4,LEFT(I1228,2),I1228)))</f>
        <v>None Drawn</v>
      </c>
      <c r="AL1228" s="23" t="str">
        <f t="shared" ref="AL1228" si="12225">IF(I1229="N/A","NA",VALUE(LEFT(I1229,SEARCH("of",I1229)-1)))</f>
        <v>NA</v>
      </c>
      <c r="AM1228" s="23" t="str">
        <f t="shared" ref="AM1228" si="12226">IF(I1229="N/A","NA",VALUE(RIGHT(I1229,SEARCH("of",I1229)-1)))</f>
        <v>NA</v>
      </c>
      <c r="AN1228" s="24" t="str">
        <f t="shared" ref="AN1228" si="12227">IF(AK1228="Leftover",1,IF(AL1228="NA","NA",AL1228/AM1228))</f>
        <v>NA</v>
      </c>
      <c r="AO1228" s="25" t="str">
        <f t="shared" ref="AO1228" si="12228">IF(ISNUMBER(SEARCH("Choice",AK1228))=TRUE,1,AN1228)</f>
        <v>NA</v>
      </c>
    </row>
    <row r="1229" spans="1:41" ht="19.95" customHeight="1" x14ac:dyDescent="0.25">
      <c r="A1229" s="35"/>
      <c r="B1229" s="38"/>
      <c r="C1229" s="6" t="s">
        <v>16</v>
      </c>
      <c r="D1229" s="5" t="s">
        <v>55</v>
      </c>
      <c r="E1229" s="5" t="s">
        <v>55</v>
      </c>
      <c r="F1229" s="5" t="s">
        <v>55</v>
      </c>
      <c r="G1229" s="5" t="s">
        <v>55</v>
      </c>
      <c r="H1229" s="5" t="s">
        <v>56</v>
      </c>
      <c r="I1229" s="5" t="s">
        <v>55</v>
      </c>
      <c r="J1229" s="22"/>
      <c r="K1229" s="26"/>
      <c r="L1229" s="22"/>
      <c r="M1229" s="23"/>
      <c r="N1229" s="23"/>
      <c r="O1229" s="27"/>
      <c r="P1229" s="23"/>
      <c r="Q1229" s="22"/>
      <c r="R1229" s="23"/>
      <c r="S1229" s="23"/>
      <c r="T1229" s="27"/>
      <c r="U1229" s="23"/>
      <c r="V1229" s="22"/>
      <c r="W1229" s="23"/>
      <c r="X1229" s="23"/>
      <c r="Y1229" s="27"/>
      <c r="Z1229" s="23"/>
      <c r="AA1229" s="22"/>
      <c r="AB1229" s="23"/>
      <c r="AC1229" s="23"/>
      <c r="AD1229" s="27"/>
      <c r="AE1229" s="23"/>
      <c r="AF1229" s="22"/>
      <c r="AG1229" s="23"/>
      <c r="AH1229" s="23"/>
      <c r="AI1229" s="27"/>
      <c r="AJ1229" s="23"/>
    </row>
    <row r="1230" spans="1:41" ht="12" customHeight="1" x14ac:dyDescent="0.25">
      <c r="A1230" s="36"/>
      <c r="B1230" s="41"/>
      <c r="C1230" s="42"/>
      <c r="D1230" s="42"/>
      <c r="E1230" s="42"/>
      <c r="F1230" s="42"/>
      <c r="G1230" s="42"/>
      <c r="H1230" s="42"/>
      <c r="I1230" s="42"/>
      <c r="J1230" s="28"/>
      <c r="K1230" s="29"/>
      <c r="L1230" s="22"/>
      <c r="M1230" s="23"/>
      <c r="N1230" s="23"/>
      <c r="O1230" s="27"/>
      <c r="P1230" s="23"/>
      <c r="Q1230" s="22"/>
      <c r="R1230" s="23"/>
      <c r="S1230" s="23"/>
      <c r="T1230" s="27"/>
      <c r="U1230" s="23"/>
      <c r="V1230" s="22"/>
      <c r="W1230" s="23"/>
      <c r="X1230" s="23"/>
      <c r="Y1230" s="27"/>
      <c r="Z1230" s="23"/>
      <c r="AA1230" s="22"/>
      <c r="AB1230" s="23"/>
      <c r="AC1230" s="23"/>
      <c r="AD1230" s="27"/>
      <c r="AE1230" s="23"/>
      <c r="AF1230" s="22"/>
      <c r="AG1230" s="23"/>
      <c r="AH1230" s="23"/>
      <c r="AI1230" s="27"/>
      <c r="AJ1230" s="23"/>
    </row>
    <row r="1231" spans="1:41" ht="9" customHeight="1" x14ac:dyDescent="0.25">
      <c r="A1231" s="34" t="s">
        <v>752</v>
      </c>
      <c r="B1231" s="37" t="s">
        <v>229</v>
      </c>
      <c r="C1231" s="6" t="s">
        <v>11</v>
      </c>
      <c r="D1231" s="5" t="s">
        <v>79</v>
      </c>
      <c r="E1231" s="5" t="s">
        <v>79</v>
      </c>
      <c r="F1231" s="5" t="s">
        <v>79</v>
      </c>
      <c r="G1231" s="5" t="s">
        <v>79</v>
      </c>
      <c r="H1231" s="5" t="s">
        <v>13</v>
      </c>
      <c r="I1231" s="5" t="s">
        <v>270</v>
      </c>
      <c r="J1231" s="20" t="str">
        <f t="shared" ref="J1231:K1231" si="12229">A1231</f>
        <v>DF122O2R</v>
      </c>
      <c r="K1231" s="21" t="str">
        <f t="shared" si="12229"/>
        <v>B</v>
      </c>
      <c r="L1231" s="22" t="str">
        <f t="shared" ref="L1231" si="12230">IF(ISERROR(SEARCH("Pref",D1231)),D1231,IF(SEARCH("Pref",D1231)=3,LEFT(D1231,1),IF(SEARCH("Pref",D1231)=4,LEFT(D1231,2),D1231)))</f>
        <v>Leftover</v>
      </c>
      <c r="M1231" s="23" t="str">
        <f t="shared" ref="M1231" si="12231">IF(D1232="N/A","NA",VALUE(LEFT(D1232,SEARCH("of",D1232)-1)))</f>
        <v>NA</v>
      </c>
      <c r="N1231" s="23" t="str">
        <f t="shared" ref="N1231" si="12232">IF(D1232="N/A","NA",VALUE(RIGHT(D1232,SEARCH("of",D1232)-1)))</f>
        <v>NA</v>
      </c>
      <c r="O1231" s="24">
        <f t="shared" ref="O1231" si="12233">IF(L1231="Leftover",1,IF(M1231="NA","NA",M1231/N1231))</f>
        <v>1</v>
      </c>
      <c r="P1231" s="25">
        <f t="shared" ref="P1231" si="12234">IF(ISNUMBER(SEARCH("Choice",L1231))=TRUE,1,O1231)</f>
        <v>1</v>
      </c>
      <c r="Q1231" s="22" t="str">
        <f t="shared" ref="Q1231" si="12235">IF(ISERROR(SEARCH("Pref",E1231)),E1231,IF(SEARCH("Pref",E1231)=3,LEFT(E1231,1),IF(SEARCH("Pref",E1231)=4,LEFT(E1231,2),E1231)))</f>
        <v>Leftover</v>
      </c>
      <c r="R1231" s="23" t="str">
        <f t="shared" ref="R1231" si="12236">IF(E1232="N/A","NA",VALUE(LEFT(E1232,SEARCH("of",E1232)-1)))</f>
        <v>NA</v>
      </c>
      <c r="S1231" s="23" t="str">
        <f t="shared" ref="S1231" si="12237">IF(E1232="N/A","NA",VALUE(RIGHT(E1232,SEARCH("of",E1232)-1)))</f>
        <v>NA</v>
      </c>
      <c r="T1231" s="24">
        <f t="shared" ref="T1231" si="12238">IF(Q1231="Leftover",1,IF(R1231="NA","NA",R1231/S1231))</f>
        <v>1</v>
      </c>
      <c r="U1231" s="25">
        <f t="shared" ref="U1231" si="12239">IF(ISNUMBER(SEARCH("Choice",Q1231))=TRUE,1,T1231)</f>
        <v>1</v>
      </c>
      <c r="V1231" s="22" t="str">
        <f t="shared" ref="V1231" si="12240">IF(ISERROR(SEARCH("Pref",F1231)),F1231,IF(SEARCH("Pref",F1231)=3,LEFT(F1231,1),IF(SEARCH("Pref",F1231)=4,LEFT(F1231,2),F1231)))</f>
        <v>Leftover</v>
      </c>
      <c r="W1231" s="23" t="str">
        <f t="shared" ref="W1231" si="12241">IF(F1232="N/A","NA",VALUE(LEFT(F1232,SEARCH("of",F1232)-1)))</f>
        <v>NA</v>
      </c>
      <c r="X1231" s="23" t="str">
        <f t="shared" ref="X1231" si="12242">IF(F1232="N/A","NA",VALUE(RIGHT(F1232,SEARCH("of",F1232)-1)))</f>
        <v>NA</v>
      </c>
      <c r="Y1231" s="24">
        <f t="shared" ref="Y1231" si="12243">IF(V1231="Leftover",1,IF(W1231="NA","NA",W1231/X1231))</f>
        <v>1</v>
      </c>
      <c r="Z1231" s="25">
        <f t="shared" ref="Z1231" si="12244">IF(ISNUMBER(SEARCH("Choice",V1231))=TRUE,1,Y1231)</f>
        <v>1</v>
      </c>
      <c r="AA1231" s="22" t="str">
        <f t="shared" ref="AA1231" si="12245">IF(ISERROR(SEARCH("Pref",G1231)),G1231,IF(SEARCH("Pref",G1231)=3,LEFT(G1231,1),IF(SEARCH("Pref",G1231)=4,LEFT(G1231,2),G1231)))</f>
        <v>Leftover</v>
      </c>
      <c r="AB1231" s="23">
        <f t="shared" ref="AB1231" si="12246">IF(H1232="N/A","NA",VALUE(LEFT(H1232,SEARCH("of",H1232)-1)))</f>
        <v>3</v>
      </c>
      <c r="AC1231" s="23">
        <f t="shared" ref="AC1231" si="12247">IF(H1232="N/A","NA",VALUE(RIGHT(H1232,SEARCH("of",H1232)-1)))</f>
        <v>4</v>
      </c>
      <c r="AD1231" s="24">
        <f t="shared" ref="AD1231" si="12248">IF(AA1231="Leftover",1,IF(AB1231="NA","NA",AB1231/AC1231))</f>
        <v>1</v>
      </c>
      <c r="AE1231" s="25">
        <f t="shared" ref="AE1231" si="12249">IF(ISNUMBER(SEARCH("Choice",AA1231))=TRUE,1,AD1231)</f>
        <v>1</v>
      </c>
      <c r="AF1231" s="22" t="str">
        <f t="shared" ref="AF1231" si="12250">IF(ISERROR(SEARCH("Pref",H1231)),H1231,IF(SEARCH("Pref",H1231)=3,LEFT(H1231,1),IF(SEARCH("Pref",H1231)=4,LEFT(H1231,2),H1231)))</f>
        <v>Choice 2</v>
      </c>
      <c r="AG1231" s="23">
        <f t="shared" ref="AG1231" si="12251">IF(H1232="N/A","NA",VALUE(LEFT(H1232,SEARCH("of",H1232)-1)))</f>
        <v>3</v>
      </c>
      <c r="AH1231" s="23">
        <f t="shared" ref="AH1231" si="12252">IF(H1232="N/A","NA",VALUE(RIGHT(H1232,SEARCH("of",H1232)-1)))</f>
        <v>4</v>
      </c>
      <c r="AI1231" s="24">
        <f t="shared" ref="AI1231" si="12253">IF(AF1231="Leftover",1,IF(AG1231="NA","NA",AG1231/AH1231))</f>
        <v>0.75</v>
      </c>
      <c r="AJ1231" s="25">
        <f t="shared" ref="AJ1231" si="12254">IF(ISNUMBER(SEARCH("Choice",AF1231))=TRUE,1,AI1231)</f>
        <v>1</v>
      </c>
      <c r="AK1231" s="22" t="str">
        <f t="shared" ref="AK1231" si="12255">IF(ISERROR(SEARCH("Pref",I1231)),I1231,IF(SEARCH("Pref",I1231)=3,LEFT(I1231,1),IF(SEARCH("Pref",I1231)=4,LEFT(I1231,2),I1231)))</f>
        <v>Choice 4</v>
      </c>
      <c r="AL1231" s="23">
        <f t="shared" ref="AL1231" si="12256">IF(I1232="N/A","NA",VALUE(LEFT(I1232,SEARCH("of",I1232)-1)))</f>
        <v>1</v>
      </c>
      <c r="AM1231" s="23">
        <f t="shared" ref="AM1231" si="12257">IF(I1232="N/A","NA",VALUE(RIGHT(I1232,SEARCH("of",I1232)-1)))</f>
        <v>3</v>
      </c>
      <c r="AN1231" s="24">
        <f t="shared" ref="AN1231" si="12258">IF(AK1231="Leftover",1,IF(AL1231="NA","NA",AL1231/AM1231))</f>
        <v>0.33333333333333331</v>
      </c>
      <c r="AO1231" s="25">
        <f t="shared" ref="AO1231" si="12259">IF(ISNUMBER(SEARCH("Choice",AK1231))=TRUE,1,AN1231)</f>
        <v>1</v>
      </c>
    </row>
    <row r="1232" spans="1:41" ht="19.95" customHeight="1" x14ac:dyDescent="0.25">
      <c r="A1232" s="35"/>
      <c r="B1232" s="38"/>
      <c r="C1232" s="6" t="s">
        <v>16</v>
      </c>
      <c r="D1232" s="5" t="s">
        <v>55</v>
      </c>
      <c r="E1232" s="5" t="s">
        <v>55</v>
      </c>
      <c r="F1232" s="5" t="s">
        <v>55</v>
      </c>
      <c r="G1232" s="5" t="s">
        <v>55</v>
      </c>
      <c r="H1232" s="5" t="s">
        <v>108</v>
      </c>
      <c r="I1232" s="5" t="s">
        <v>18</v>
      </c>
      <c r="J1232" s="22"/>
      <c r="K1232" s="26"/>
      <c r="L1232" s="22"/>
      <c r="M1232" s="23"/>
      <c r="N1232" s="23"/>
      <c r="O1232" s="27"/>
      <c r="P1232" s="23"/>
      <c r="Q1232" s="22"/>
      <c r="R1232" s="23"/>
      <c r="S1232" s="23"/>
      <c r="T1232" s="27"/>
      <c r="U1232" s="23"/>
      <c r="V1232" s="22"/>
      <c r="W1232" s="23"/>
      <c r="X1232" s="23"/>
      <c r="Y1232" s="27"/>
      <c r="Z1232" s="23"/>
      <c r="AA1232" s="22"/>
      <c r="AB1232" s="23"/>
      <c r="AC1232" s="23"/>
      <c r="AD1232" s="27"/>
      <c r="AE1232" s="23"/>
      <c r="AF1232" s="22"/>
      <c r="AG1232" s="23"/>
      <c r="AH1232" s="23"/>
      <c r="AI1232" s="27"/>
      <c r="AJ1232" s="23"/>
    </row>
    <row r="1233" spans="1:41" ht="10.95" customHeight="1" x14ac:dyDescent="0.25">
      <c r="A1233" s="36"/>
      <c r="B1233" s="41"/>
      <c r="C1233" s="42"/>
      <c r="D1233" s="42"/>
      <c r="E1233" s="42"/>
      <c r="F1233" s="42"/>
      <c r="G1233" s="42"/>
      <c r="H1233" s="42"/>
      <c r="I1233" s="42"/>
      <c r="J1233" s="28"/>
      <c r="K1233" s="29"/>
      <c r="L1233" s="22"/>
      <c r="M1233" s="23"/>
      <c r="N1233" s="23"/>
      <c r="O1233" s="27"/>
      <c r="P1233" s="23"/>
      <c r="Q1233" s="22"/>
      <c r="R1233" s="23"/>
      <c r="S1233" s="23"/>
      <c r="T1233" s="27"/>
      <c r="U1233" s="23"/>
      <c r="V1233" s="22"/>
      <c r="W1233" s="23"/>
      <c r="X1233" s="23"/>
      <c r="Y1233" s="27"/>
      <c r="Z1233" s="23"/>
      <c r="AA1233" s="22"/>
      <c r="AB1233" s="23"/>
      <c r="AC1233" s="23"/>
      <c r="AD1233" s="27"/>
      <c r="AE1233" s="23"/>
      <c r="AF1233" s="22"/>
      <c r="AG1233" s="23"/>
      <c r="AH1233" s="23"/>
      <c r="AI1233" s="27"/>
      <c r="AJ1233" s="23"/>
    </row>
    <row r="1234" spans="1:41" ht="9" customHeight="1" x14ac:dyDescent="0.25">
      <c r="A1234" s="34" t="s">
        <v>753</v>
      </c>
      <c r="B1234" s="37" t="s">
        <v>229</v>
      </c>
      <c r="C1234" s="6" t="s">
        <v>11</v>
      </c>
      <c r="D1234" s="5" t="s">
        <v>79</v>
      </c>
      <c r="E1234" s="5" t="s">
        <v>79</v>
      </c>
      <c r="F1234" s="5" t="s">
        <v>79</v>
      </c>
      <c r="G1234" s="5" t="s">
        <v>79</v>
      </c>
      <c r="H1234" s="7" t="s">
        <v>15</v>
      </c>
      <c r="I1234" s="5" t="s">
        <v>54</v>
      </c>
      <c r="J1234" s="20" t="str">
        <f t="shared" ref="J1234:K1234" si="12260">A1234</f>
        <v>DF122O3A</v>
      </c>
      <c r="K1234" s="21" t="str">
        <f t="shared" si="12260"/>
        <v>B</v>
      </c>
      <c r="L1234" s="22" t="str">
        <f t="shared" ref="L1234" si="12261">IF(ISERROR(SEARCH("Pref",D1234)),D1234,IF(SEARCH("Pref",D1234)=3,LEFT(D1234,1),IF(SEARCH("Pref",D1234)=4,LEFT(D1234,2),D1234)))</f>
        <v>Leftover</v>
      </c>
      <c r="M1234" s="23" t="str">
        <f t="shared" ref="M1234" si="12262">IF(D1235="N/A","NA",VALUE(LEFT(D1235,SEARCH("of",D1235)-1)))</f>
        <v>NA</v>
      </c>
      <c r="N1234" s="23" t="str">
        <f t="shared" ref="N1234" si="12263">IF(D1235="N/A","NA",VALUE(RIGHT(D1235,SEARCH("of",D1235)-1)))</f>
        <v>NA</v>
      </c>
      <c r="O1234" s="24">
        <f t="shared" ref="O1234" si="12264">IF(L1234="Leftover",1,IF(M1234="NA","NA",M1234/N1234))</f>
        <v>1</v>
      </c>
      <c r="P1234" s="25">
        <f t="shared" ref="P1234" si="12265">IF(ISNUMBER(SEARCH("Choice",L1234))=TRUE,1,O1234)</f>
        <v>1</v>
      </c>
      <c r="Q1234" s="22" t="str">
        <f t="shared" ref="Q1234" si="12266">IF(ISERROR(SEARCH("Pref",E1234)),E1234,IF(SEARCH("Pref",E1234)=3,LEFT(E1234,1),IF(SEARCH("Pref",E1234)=4,LEFT(E1234,2),E1234)))</f>
        <v>Leftover</v>
      </c>
      <c r="R1234" s="23" t="str">
        <f t="shared" ref="R1234" si="12267">IF(E1235="N/A","NA",VALUE(LEFT(E1235,SEARCH("of",E1235)-1)))</f>
        <v>NA</v>
      </c>
      <c r="S1234" s="23" t="str">
        <f t="shared" ref="S1234" si="12268">IF(E1235="N/A","NA",VALUE(RIGHT(E1235,SEARCH("of",E1235)-1)))</f>
        <v>NA</v>
      </c>
      <c r="T1234" s="24">
        <f t="shared" ref="T1234" si="12269">IF(Q1234="Leftover",1,IF(R1234="NA","NA",R1234/S1234))</f>
        <v>1</v>
      </c>
      <c r="U1234" s="25">
        <f t="shared" ref="U1234" si="12270">IF(ISNUMBER(SEARCH("Choice",Q1234))=TRUE,1,T1234)</f>
        <v>1</v>
      </c>
      <c r="V1234" s="22" t="str">
        <f t="shared" ref="V1234" si="12271">IF(ISERROR(SEARCH("Pref",F1234)),F1234,IF(SEARCH("Pref",F1234)=3,LEFT(F1234,1),IF(SEARCH("Pref",F1234)=4,LEFT(F1234,2),F1234)))</f>
        <v>Leftover</v>
      </c>
      <c r="W1234" s="23" t="str">
        <f t="shared" ref="W1234" si="12272">IF(F1235="N/A","NA",VALUE(LEFT(F1235,SEARCH("of",F1235)-1)))</f>
        <v>NA</v>
      </c>
      <c r="X1234" s="23" t="str">
        <f t="shared" ref="X1234" si="12273">IF(F1235="N/A","NA",VALUE(RIGHT(F1235,SEARCH("of",F1235)-1)))</f>
        <v>NA</v>
      </c>
      <c r="Y1234" s="24">
        <f t="shared" ref="Y1234" si="12274">IF(V1234="Leftover",1,IF(W1234="NA","NA",W1234/X1234))</f>
        <v>1</v>
      </c>
      <c r="Z1234" s="25">
        <f t="shared" ref="Z1234" si="12275">IF(ISNUMBER(SEARCH("Choice",V1234))=TRUE,1,Y1234)</f>
        <v>1</v>
      </c>
      <c r="AA1234" s="22" t="str">
        <f t="shared" ref="AA1234" si="12276">IF(ISERROR(SEARCH("Pref",G1234)),G1234,IF(SEARCH("Pref",G1234)=3,LEFT(G1234,1),IF(SEARCH("Pref",G1234)=4,LEFT(G1234,2),G1234)))</f>
        <v>Leftover</v>
      </c>
      <c r="AB1234" s="23">
        <f t="shared" ref="AB1234" si="12277">IF(H1235="N/A","NA",VALUE(LEFT(H1235,SEARCH("of",H1235)-1)))</f>
        <v>5</v>
      </c>
      <c r="AC1234" s="23">
        <f t="shared" ref="AC1234" si="12278">IF(H1235="N/A","NA",VALUE(RIGHT(H1235,SEARCH("of",H1235)-1)))</f>
        <v>5</v>
      </c>
      <c r="AD1234" s="24">
        <f t="shared" ref="AD1234" si="12279">IF(AA1234="Leftover",1,IF(AB1234="NA","NA",AB1234/AC1234))</f>
        <v>1</v>
      </c>
      <c r="AE1234" s="25">
        <f t="shared" ref="AE1234" si="12280">IF(ISNUMBER(SEARCH("Choice",AA1234))=TRUE,1,AD1234)</f>
        <v>1</v>
      </c>
      <c r="AF1234" s="22" t="str">
        <f t="shared" ref="AF1234" si="12281">IF(ISERROR(SEARCH("Pref",H1234)),H1234,IF(SEARCH("Pref",H1234)=3,LEFT(H1234,1),IF(SEARCH("Pref",H1234)=4,LEFT(H1234,2),H1234)))</f>
        <v>Leftover Choice 3</v>
      </c>
      <c r="AG1234" s="23">
        <f t="shared" ref="AG1234" si="12282">IF(H1235="N/A","NA",VALUE(LEFT(H1235,SEARCH("of",H1235)-1)))</f>
        <v>5</v>
      </c>
      <c r="AH1234" s="23">
        <f t="shared" ref="AH1234" si="12283">IF(H1235="N/A","NA",VALUE(RIGHT(H1235,SEARCH("of",H1235)-1)))</f>
        <v>5</v>
      </c>
      <c r="AI1234" s="24">
        <f t="shared" ref="AI1234" si="12284">IF(AF1234="Leftover",1,IF(AG1234="NA","NA",AG1234/AH1234))</f>
        <v>1</v>
      </c>
      <c r="AJ1234" s="25">
        <f t="shared" ref="AJ1234" si="12285">IF(ISNUMBER(SEARCH("Choice",AF1234))=TRUE,1,AI1234)</f>
        <v>1</v>
      </c>
      <c r="AK1234" s="22" t="str">
        <f t="shared" ref="AK1234" si="12286">IF(ISERROR(SEARCH("Pref",I1234)),I1234,IF(SEARCH("Pref",I1234)=3,LEFT(I1234,1),IF(SEARCH("Pref",I1234)=4,LEFT(I1234,2),I1234)))</f>
        <v>None Drawn</v>
      </c>
      <c r="AL1234" s="23" t="str">
        <f t="shared" ref="AL1234" si="12287">IF(I1235="N/A","NA",VALUE(LEFT(I1235,SEARCH("of",I1235)-1)))</f>
        <v>NA</v>
      </c>
      <c r="AM1234" s="23" t="str">
        <f t="shared" ref="AM1234" si="12288">IF(I1235="N/A","NA",VALUE(RIGHT(I1235,SEARCH("of",I1235)-1)))</f>
        <v>NA</v>
      </c>
      <c r="AN1234" s="24" t="str">
        <f t="shared" ref="AN1234" si="12289">IF(AK1234="Leftover",1,IF(AL1234="NA","NA",AL1234/AM1234))</f>
        <v>NA</v>
      </c>
      <c r="AO1234" s="25" t="str">
        <f t="shared" ref="AO1234" si="12290">IF(ISNUMBER(SEARCH("Choice",AK1234))=TRUE,1,AN1234)</f>
        <v>NA</v>
      </c>
    </row>
    <row r="1235" spans="1:41" ht="12" customHeight="1" x14ac:dyDescent="0.25">
      <c r="A1235" s="35"/>
      <c r="B1235" s="38"/>
      <c r="C1235" s="6" t="s">
        <v>16</v>
      </c>
      <c r="D1235" s="5" t="s">
        <v>55</v>
      </c>
      <c r="E1235" s="5" t="s">
        <v>55</v>
      </c>
      <c r="F1235" s="5" t="s">
        <v>55</v>
      </c>
      <c r="G1235" s="5" t="s">
        <v>55</v>
      </c>
      <c r="H1235" s="5" t="s">
        <v>123</v>
      </c>
      <c r="I1235" s="5" t="s">
        <v>55</v>
      </c>
      <c r="J1235" s="22"/>
      <c r="K1235" s="26"/>
      <c r="L1235" s="22"/>
      <c r="M1235" s="23"/>
      <c r="N1235" s="23"/>
      <c r="O1235" s="27"/>
      <c r="P1235" s="23"/>
      <c r="Q1235" s="22"/>
      <c r="R1235" s="23"/>
      <c r="S1235" s="23"/>
      <c r="T1235" s="27"/>
      <c r="U1235" s="23"/>
      <c r="V1235" s="22"/>
      <c r="W1235" s="23"/>
      <c r="X1235" s="23"/>
      <c r="Y1235" s="27"/>
      <c r="Z1235" s="23"/>
      <c r="AA1235" s="22"/>
      <c r="AB1235" s="23"/>
      <c r="AC1235" s="23"/>
      <c r="AD1235" s="27"/>
      <c r="AE1235" s="23"/>
      <c r="AF1235" s="22"/>
      <c r="AG1235" s="23"/>
      <c r="AH1235" s="23"/>
      <c r="AI1235" s="27"/>
      <c r="AJ1235" s="23"/>
    </row>
    <row r="1236" spans="1:41" ht="12" customHeight="1" x14ac:dyDescent="0.25">
      <c r="A1236" s="36"/>
      <c r="B1236" s="41"/>
      <c r="C1236" s="42"/>
      <c r="D1236" s="42"/>
      <c r="E1236" s="42"/>
      <c r="F1236" s="42"/>
      <c r="G1236" s="42"/>
      <c r="H1236" s="42"/>
      <c r="I1236" s="42"/>
      <c r="J1236" s="28"/>
      <c r="K1236" s="29"/>
      <c r="L1236" s="22"/>
      <c r="M1236" s="23"/>
      <c r="N1236" s="23"/>
      <c r="O1236" s="27"/>
      <c r="P1236" s="23"/>
      <c r="Q1236" s="22"/>
      <c r="R1236" s="23"/>
      <c r="S1236" s="23"/>
      <c r="T1236" s="27"/>
      <c r="U1236" s="23"/>
      <c r="V1236" s="22"/>
      <c r="W1236" s="23"/>
      <c r="X1236" s="23"/>
      <c r="Y1236" s="27"/>
      <c r="Z1236" s="23"/>
      <c r="AA1236" s="22"/>
      <c r="AB1236" s="23"/>
      <c r="AC1236" s="23"/>
      <c r="AD1236" s="27"/>
      <c r="AE1236" s="23"/>
      <c r="AF1236" s="22"/>
      <c r="AG1236" s="23"/>
      <c r="AH1236" s="23"/>
      <c r="AI1236" s="27"/>
      <c r="AJ1236" s="23"/>
    </row>
    <row r="1237" spans="1:41" ht="9" customHeight="1" x14ac:dyDescent="0.25">
      <c r="A1237" s="34" t="s">
        <v>754</v>
      </c>
      <c r="B1237" s="37" t="s">
        <v>229</v>
      </c>
      <c r="C1237" s="6" t="s">
        <v>11</v>
      </c>
      <c r="D1237" s="5" t="s">
        <v>79</v>
      </c>
      <c r="E1237" s="5" t="s">
        <v>79</v>
      </c>
      <c r="F1237" s="5" t="s">
        <v>79</v>
      </c>
      <c r="G1237" s="5" t="s">
        <v>79</v>
      </c>
      <c r="H1237" s="5" t="s">
        <v>13</v>
      </c>
      <c r="I1237" s="7" t="s">
        <v>15</v>
      </c>
      <c r="J1237" s="20" t="str">
        <f t="shared" ref="J1237:K1237" si="12291">A1237</f>
        <v>DF122O3M</v>
      </c>
      <c r="K1237" s="21" t="str">
        <f t="shared" si="12291"/>
        <v>B</v>
      </c>
      <c r="L1237" s="22" t="str">
        <f t="shared" ref="L1237" si="12292">IF(ISERROR(SEARCH("Pref",D1237)),D1237,IF(SEARCH("Pref",D1237)=3,LEFT(D1237,1),IF(SEARCH("Pref",D1237)=4,LEFT(D1237,2),D1237)))</f>
        <v>Leftover</v>
      </c>
      <c r="M1237" s="23" t="str">
        <f t="shared" ref="M1237" si="12293">IF(D1238="N/A","NA",VALUE(LEFT(D1238,SEARCH("of",D1238)-1)))</f>
        <v>NA</v>
      </c>
      <c r="N1237" s="23" t="str">
        <f t="shared" ref="N1237" si="12294">IF(D1238="N/A","NA",VALUE(RIGHT(D1238,SEARCH("of",D1238)-1)))</f>
        <v>NA</v>
      </c>
      <c r="O1237" s="24">
        <f t="shared" ref="O1237" si="12295">IF(L1237="Leftover",1,IF(M1237="NA","NA",M1237/N1237))</f>
        <v>1</v>
      </c>
      <c r="P1237" s="25">
        <f t="shared" ref="P1237" si="12296">IF(ISNUMBER(SEARCH("Choice",L1237))=TRUE,1,O1237)</f>
        <v>1</v>
      </c>
      <c r="Q1237" s="22" t="str">
        <f t="shared" ref="Q1237" si="12297">IF(ISERROR(SEARCH("Pref",E1237)),E1237,IF(SEARCH("Pref",E1237)=3,LEFT(E1237,1),IF(SEARCH("Pref",E1237)=4,LEFT(E1237,2),E1237)))</f>
        <v>Leftover</v>
      </c>
      <c r="R1237" s="23" t="str">
        <f t="shared" ref="R1237" si="12298">IF(E1238="N/A","NA",VALUE(LEFT(E1238,SEARCH("of",E1238)-1)))</f>
        <v>NA</v>
      </c>
      <c r="S1237" s="23" t="str">
        <f t="shared" ref="S1237" si="12299">IF(E1238="N/A","NA",VALUE(RIGHT(E1238,SEARCH("of",E1238)-1)))</f>
        <v>NA</v>
      </c>
      <c r="T1237" s="24">
        <f t="shared" ref="T1237" si="12300">IF(Q1237="Leftover",1,IF(R1237="NA","NA",R1237/S1237))</f>
        <v>1</v>
      </c>
      <c r="U1237" s="25">
        <f t="shared" ref="U1237" si="12301">IF(ISNUMBER(SEARCH("Choice",Q1237))=TRUE,1,T1237)</f>
        <v>1</v>
      </c>
      <c r="V1237" s="22" t="str">
        <f t="shared" ref="V1237" si="12302">IF(ISERROR(SEARCH("Pref",F1237)),F1237,IF(SEARCH("Pref",F1237)=3,LEFT(F1237,1),IF(SEARCH("Pref",F1237)=4,LEFT(F1237,2),F1237)))</f>
        <v>Leftover</v>
      </c>
      <c r="W1237" s="23" t="str">
        <f t="shared" ref="W1237" si="12303">IF(F1238="N/A","NA",VALUE(LEFT(F1238,SEARCH("of",F1238)-1)))</f>
        <v>NA</v>
      </c>
      <c r="X1237" s="23" t="str">
        <f t="shared" ref="X1237" si="12304">IF(F1238="N/A","NA",VALUE(RIGHT(F1238,SEARCH("of",F1238)-1)))</f>
        <v>NA</v>
      </c>
      <c r="Y1237" s="24">
        <f t="shared" ref="Y1237" si="12305">IF(V1237="Leftover",1,IF(W1237="NA","NA",W1237/X1237))</f>
        <v>1</v>
      </c>
      <c r="Z1237" s="25">
        <f t="shared" ref="Z1237" si="12306">IF(ISNUMBER(SEARCH("Choice",V1237))=TRUE,1,Y1237)</f>
        <v>1</v>
      </c>
      <c r="AA1237" s="22" t="str">
        <f t="shared" ref="AA1237" si="12307">IF(ISERROR(SEARCH("Pref",G1237)),G1237,IF(SEARCH("Pref",G1237)=3,LEFT(G1237,1),IF(SEARCH("Pref",G1237)=4,LEFT(G1237,2),G1237)))</f>
        <v>Leftover</v>
      </c>
      <c r="AB1237" s="23">
        <f t="shared" ref="AB1237" si="12308">IF(H1238="N/A","NA",VALUE(LEFT(H1238,SEARCH("of",H1238)-1)))</f>
        <v>3</v>
      </c>
      <c r="AC1237" s="23">
        <f t="shared" ref="AC1237" si="12309">IF(H1238="N/A","NA",VALUE(RIGHT(H1238,SEARCH("of",H1238)-1)))</f>
        <v>4</v>
      </c>
      <c r="AD1237" s="24">
        <f t="shared" ref="AD1237" si="12310">IF(AA1237="Leftover",1,IF(AB1237="NA","NA",AB1237/AC1237))</f>
        <v>1</v>
      </c>
      <c r="AE1237" s="25">
        <f t="shared" ref="AE1237" si="12311">IF(ISNUMBER(SEARCH("Choice",AA1237))=TRUE,1,AD1237)</f>
        <v>1</v>
      </c>
      <c r="AF1237" s="22" t="str">
        <f t="shared" ref="AF1237" si="12312">IF(ISERROR(SEARCH("Pref",H1237)),H1237,IF(SEARCH("Pref",H1237)=3,LEFT(H1237,1),IF(SEARCH("Pref",H1237)=4,LEFT(H1237,2),H1237)))</f>
        <v>Choice 2</v>
      </c>
      <c r="AG1237" s="23">
        <f t="shared" ref="AG1237" si="12313">IF(H1238="N/A","NA",VALUE(LEFT(H1238,SEARCH("of",H1238)-1)))</f>
        <v>3</v>
      </c>
      <c r="AH1237" s="23">
        <f t="shared" ref="AH1237" si="12314">IF(H1238="N/A","NA",VALUE(RIGHT(H1238,SEARCH("of",H1238)-1)))</f>
        <v>4</v>
      </c>
      <c r="AI1237" s="24">
        <f t="shared" ref="AI1237" si="12315">IF(AF1237="Leftover",1,IF(AG1237="NA","NA",AG1237/AH1237))</f>
        <v>0.75</v>
      </c>
      <c r="AJ1237" s="25">
        <f t="shared" ref="AJ1237" si="12316">IF(ISNUMBER(SEARCH("Choice",AF1237))=TRUE,1,AI1237)</f>
        <v>1</v>
      </c>
      <c r="AK1237" s="22" t="str">
        <f t="shared" ref="AK1237" si="12317">IF(ISERROR(SEARCH("Pref",I1237)),I1237,IF(SEARCH("Pref",I1237)=3,LEFT(I1237,1),IF(SEARCH("Pref",I1237)=4,LEFT(I1237,2),I1237)))</f>
        <v>Leftover Choice 3</v>
      </c>
      <c r="AL1237" s="23">
        <f t="shared" ref="AL1237" si="12318">IF(I1238="N/A","NA",VALUE(LEFT(I1238,SEARCH("of",I1238)-1)))</f>
        <v>1</v>
      </c>
      <c r="AM1237" s="23">
        <f t="shared" ref="AM1237" si="12319">IF(I1238="N/A","NA",VALUE(RIGHT(I1238,SEARCH("of",I1238)-1)))</f>
        <v>1</v>
      </c>
      <c r="AN1237" s="24">
        <f t="shared" ref="AN1237" si="12320">IF(AK1237="Leftover",1,IF(AL1237="NA","NA",AL1237/AM1237))</f>
        <v>1</v>
      </c>
      <c r="AO1237" s="25">
        <f t="shared" ref="AO1237" si="12321">IF(ISNUMBER(SEARCH("Choice",AK1237))=TRUE,1,AN1237)</f>
        <v>1</v>
      </c>
    </row>
    <row r="1238" spans="1:41" ht="12" customHeight="1" x14ac:dyDescent="0.25">
      <c r="A1238" s="35"/>
      <c r="B1238" s="38"/>
      <c r="C1238" s="6" t="s">
        <v>16</v>
      </c>
      <c r="D1238" s="5" t="s">
        <v>55</v>
      </c>
      <c r="E1238" s="5" t="s">
        <v>55</v>
      </c>
      <c r="F1238" s="5" t="s">
        <v>55</v>
      </c>
      <c r="G1238" s="5" t="s">
        <v>55</v>
      </c>
      <c r="H1238" s="5" t="s">
        <v>108</v>
      </c>
      <c r="I1238" s="5" t="s">
        <v>56</v>
      </c>
      <c r="J1238" s="22"/>
      <c r="K1238" s="26"/>
      <c r="L1238" s="22"/>
      <c r="M1238" s="23"/>
      <c r="N1238" s="23"/>
      <c r="O1238" s="27"/>
      <c r="P1238" s="23"/>
      <c r="Q1238" s="22"/>
      <c r="R1238" s="23"/>
      <c r="S1238" s="23"/>
      <c r="T1238" s="27"/>
      <c r="U1238" s="23"/>
      <c r="V1238" s="22"/>
      <c r="W1238" s="23"/>
      <c r="X1238" s="23"/>
      <c r="Y1238" s="27"/>
      <c r="Z1238" s="23"/>
      <c r="AA1238" s="22"/>
      <c r="AB1238" s="23"/>
      <c r="AC1238" s="23"/>
      <c r="AD1238" s="27"/>
      <c r="AE1238" s="23"/>
      <c r="AF1238" s="22"/>
      <c r="AG1238" s="23"/>
      <c r="AH1238" s="23"/>
      <c r="AI1238" s="27"/>
      <c r="AJ1238" s="23"/>
    </row>
    <row r="1239" spans="1:41" ht="12" customHeight="1" x14ac:dyDescent="0.25">
      <c r="A1239" s="36"/>
      <c r="B1239" s="41"/>
      <c r="C1239" s="42"/>
      <c r="D1239" s="42"/>
      <c r="E1239" s="42"/>
      <c r="F1239" s="42"/>
      <c r="G1239" s="42"/>
      <c r="H1239" s="42"/>
      <c r="I1239" s="42"/>
      <c r="J1239" s="28"/>
      <c r="K1239" s="29"/>
      <c r="L1239" s="22"/>
      <c r="M1239" s="23"/>
      <c r="N1239" s="23"/>
      <c r="O1239" s="27"/>
      <c r="P1239" s="23"/>
      <c r="Q1239" s="22"/>
      <c r="R1239" s="23"/>
      <c r="S1239" s="23"/>
      <c r="T1239" s="27"/>
      <c r="U1239" s="23"/>
      <c r="V1239" s="22"/>
      <c r="W1239" s="23"/>
      <c r="X1239" s="23"/>
      <c r="Y1239" s="27"/>
      <c r="Z1239" s="23"/>
      <c r="AA1239" s="22"/>
      <c r="AB1239" s="23"/>
      <c r="AC1239" s="23"/>
      <c r="AD1239" s="27"/>
      <c r="AE1239" s="23"/>
      <c r="AF1239" s="22"/>
      <c r="AG1239" s="23"/>
      <c r="AH1239" s="23"/>
      <c r="AI1239" s="27"/>
      <c r="AJ1239" s="23"/>
    </row>
    <row r="1240" spans="1:41" ht="8.6999999999999993" customHeight="1" x14ac:dyDescent="0.25">
      <c r="A1240" s="34" t="s">
        <v>755</v>
      </c>
      <c r="B1240" s="37" t="s">
        <v>10</v>
      </c>
      <c r="C1240" s="6" t="s">
        <v>11</v>
      </c>
      <c r="D1240" s="5" t="s">
        <v>79</v>
      </c>
      <c r="E1240" s="5" t="s">
        <v>79</v>
      </c>
      <c r="F1240" s="5" t="s">
        <v>79</v>
      </c>
      <c r="G1240" s="5" t="s">
        <v>79</v>
      </c>
      <c r="H1240" s="5" t="s">
        <v>12</v>
      </c>
      <c r="I1240" s="5" t="s">
        <v>13</v>
      </c>
      <c r="J1240" s="20" t="str">
        <f t="shared" ref="J1240:K1240" si="12322">A1240</f>
        <v>DF124O1R</v>
      </c>
      <c r="K1240" s="21" t="str">
        <f t="shared" si="12322"/>
        <v>A</v>
      </c>
      <c r="L1240" s="22" t="str">
        <f t="shared" ref="L1240" si="12323">IF(ISERROR(SEARCH("Pref",D1240)),D1240,IF(SEARCH("Pref",D1240)=3,LEFT(D1240,1),IF(SEARCH("Pref",D1240)=4,LEFT(D1240,2),D1240)))</f>
        <v>Leftover</v>
      </c>
      <c r="M1240" s="23" t="str">
        <f t="shared" ref="M1240" si="12324">IF(D1241="N/A","NA",VALUE(LEFT(D1241,SEARCH("of",D1241)-1)))</f>
        <v>NA</v>
      </c>
      <c r="N1240" s="23" t="str">
        <f t="shared" ref="N1240" si="12325">IF(D1241="N/A","NA",VALUE(RIGHT(D1241,SEARCH("of",D1241)-1)))</f>
        <v>NA</v>
      </c>
      <c r="O1240" s="24">
        <f t="shared" ref="O1240" si="12326">IF(L1240="Leftover",1,IF(M1240="NA","NA",M1240/N1240))</f>
        <v>1</v>
      </c>
      <c r="P1240" s="25">
        <f t="shared" ref="P1240" si="12327">IF(ISNUMBER(SEARCH("Choice",L1240))=TRUE,1,O1240)</f>
        <v>1</v>
      </c>
      <c r="Q1240" s="22" t="str">
        <f t="shared" ref="Q1240" si="12328">IF(ISERROR(SEARCH("Pref",E1240)),E1240,IF(SEARCH("Pref",E1240)=3,LEFT(E1240,1),IF(SEARCH("Pref",E1240)=4,LEFT(E1240,2),E1240)))</f>
        <v>Leftover</v>
      </c>
      <c r="R1240" s="23" t="str">
        <f t="shared" ref="R1240" si="12329">IF(E1241="N/A","NA",VALUE(LEFT(E1241,SEARCH("of",E1241)-1)))</f>
        <v>NA</v>
      </c>
      <c r="S1240" s="23" t="str">
        <f t="shared" ref="S1240" si="12330">IF(E1241="N/A","NA",VALUE(RIGHT(E1241,SEARCH("of",E1241)-1)))</f>
        <v>NA</v>
      </c>
      <c r="T1240" s="24">
        <f t="shared" ref="T1240" si="12331">IF(Q1240="Leftover",1,IF(R1240="NA","NA",R1240/S1240))</f>
        <v>1</v>
      </c>
      <c r="U1240" s="25">
        <f t="shared" ref="U1240" si="12332">IF(ISNUMBER(SEARCH("Choice",Q1240))=TRUE,1,T1240)</f>
        <v>1</v>
      </c>
      <c r="V1240" s="22" t="str">
        <f t="shared" ref="V1240" si="12333">IF(ISERROR(SEARCH("Pref",F1240)),F1240,IF(SEARCH("Pref",F1240)=3,LEFT(F1240,1),IF(SEARCH("Pref",F1240)=4,LEFT(F1240,2),F1240)))</f>
        <v>Leftover</v>
      </c>
      <c r="W1240" s="23" t="str">
        <f t="shared" ref="W1240" si="12334">IF(F1241="N/A","NA",VALUE(LEFT(F1241,SEARCH("of",F1241)-1)))</f>
        <v>NA</v>
      </c>
      <c r="X1240" s="23" t="str">
        <f t="shared" ref="X1240" si="12335">IF(F1241="N/A","NA",VALUE(RIGHT(F1241,SEARCH("of",F1241)-1)))</f>
        <v>NA</v>
      </c>
      <c r="Y1240" s="24">
        <f t="shared" ref="Y1240" si="12336">IF(V1240="Leftover",1,IF(W1240="NA","NA",W1240/X1240))</f>
        <v>1</v>
      </c>
      <c r="Z1240" s="25">
        <f t="shared" ref="Z1240" si="12337">IF(ISNUMBER(SEARCH("Choice",V1240))=TRUE,1,Y1240)</f>
        <v>1</v>
      </c>
      <c r="AA1240" s="22" t="str">
        <f t="shared" ref="AA1240" si="12338">IF(ISERROR(SEARCH("Pref",G1240)),G1240,IF(SEARCH("Pref",G1240)=3,LEFT(G1240,1),IF(SEARCH("Pref",G1240)=4,LEFT(G1240,2),G1240)))</f>
        <v>Leftover</v>
      </c>
      <c r="AB1240" s="23">
        <f t="shared" ref="AB1240" si="12339">IF(H1241="N/A","NA",VALUE(LEFT(H1241,SEARCH("of",H1241)-1)))</f>
        <v>3</v>
      </c>
      <c r="AC1240" s="23">
        <f t="shared" ref="AC1240" si="12340">IF(H1241="N/A","NA",VALUE(RIGHT(H1241,SEARCH("of",H1241)-1)))</f>
        <v>3</v>
      </c>
      <c r="AD1240" s="24">
        <f t="shared" ref="AD1240" si="12341">IF(AA1240="Leftover",1,IF(AB1240="NA","NA",AB1240/AC1240))</f>
        <v>1</v>
      </c>
      <c r="AE1240" s="25">
        <f t="shared" ref="AE1240" si="12342">IF(ISNUMBER(SEARCH("Choice",AA1240))=TRUE,1,AD1240)</f>
        <v>1</v>
      </c>
      <c r="AF1240" s="22" t="str">
        <f t="shared" ref="AF1240" si="12343">IF(ISERROR(SEARCH("Pref",H1240)),H1240,IF(SEARCH("Pref",H1240)=3,LEFT(H1240,1),IF(SEARCH("Pref",H1240)=4,LEFT(H1240,2),H1240)))</f>
        <v>0</v>
      </c>
      <c r="AG1240" s="23">
        <f t="shared" ref="AG1240" si="12344">IF(H1241="N/A","NA",VALUE(LEFT(H1241,SEARCH("of",H1241)-1)))</f>
        <v>3</v>
      </c>
      <c r="AH1240" s="23">
        <f t="shared" ref="AH1240" si="12345">IF(H1241="N/A","NA",VALUE(RIGHT(H1241,SEARCH("of",H1241)-1)))</f>
        <v>3</v>
      </c>
      <c r="AI1240" s="24">
        <f t="shared" ref="AI1240" si="12346">IF(AF1240="Leftover",1,IF(AG1240="NA","NA",AG1240/AH1240))</f>
        <v>1</v>
      </c>
      <c r="AJ1240" s="25">
        <f t="shared" ref="AJ1240" si="12347">IF(ISNUMBER(SEARCH("Choice",AF1240))=TRUE,1,AI1240)</f>
        <v>1</v>
      </c>
      <c r="AK1240" s="22" t="str">
        <f t="shared" ref="AK1240" si="12348">IF(ISERROR(SEARCH("Pref",I1240)),I1240,IF(SEARCH("Pref",I1240)=3,LEFT(I1240,1),IF(SEARCH("Pref",I1240)=4,LEFT(I1240,2),I1240)))</f>
        <v>Choice 2</v>
      </c>
      <c r="AL1240" s="23">
        <f t="shared" ref="AL1240" si="12349">IF(I1241="N/A","NA",VALUE(LEFT(I1241,SEARCH("of",I1241)-1)))</f>
        <v>3</v>
      </c>
      <c r="AM1240" s="23">
        <f t="shared" ref="AM1240" si="12350">IF(I1241="N/A","NA",VALUE(RIGHT(I1241,SEARCH("of",I1241)-1)))</f>
        <v>10</v>
      </c>
      <c r="AN1240" s="24">
        <f t="shared" ref="AN1240" si="12351">IF(AK1240="Leftover",1,IF(AL1240="NA","NA",AL1240/AM1240))</f>
        <v>0.3</v>
      </c>
      <c r="AO1240" s="25">
        <f t="shared" ref="AO1240" si="12352">IF(ISNUMBER(SEARCH("Choice",AK1240))=TRUE,1,AN1240)</f>
        <v>1</v>
      </c>
    </row>
    <row r="1241" spans="1:41" ht="10.95" customHeight="1" x14ac:dyDescent="0.25">
      <c r="A1241" s="35"/>
      <c r="B1241" s="38"/>
      <c r="C1241" s="6" t="s">
        <v>16</v>
      </c>
      <c r="D1241" s="5" t="s">
        <v>55</v>
      </c>
      <c r="E1241" s="5" t="s">
        <v>55</v>
      </c>
      <c r="F1241" s="5" t="s">
        <v>55</v>
      </c>
      <c r="G1241" s="5" t="s">
        <v>55</v>
      </c>
      <c r="H1241" s="5" t="s">
        <v>96</v>
      </c>
      <c r="I1241" s="5" t="s">
        <v>296</v>
      </c>
      <c r="J1241" s="22"/>
      <c r="K1241" s="26"/>
      <c r="L1241" s="22"/>
      <c r="M1241" s="23"/>
      <c r="N1241" s="23"/>
      <c r="O1241" s="27"/>
      <c r="P1241" s="23"/>
      <c r="Q1241" s="22"/>
      <c r="R1241" s="23"/>
      <c r="S1241" s="23"/>
      <c r="T1241" s="27"/>
      <c r="U1241" s="23"/>
      <c r="V1241" s="22"/>
      <c r="W1241" s="23"/>
      <c r="X1241" s="23"/>
      <c r="Y1241" s="27"/>
      <c r="Z1241" s="23"/>
      <c r="AA1241" s="22"/>
      <c r="AB1241" s="23"/>
      <c r="AC1241" s="23"/>
      <c r="AD1241" s="27"/>
      <c r="AE1241" s="23"/>
      <c r="AF1241" s="22"/>
      <c r="AG1241" s="23"/>
      <c r="AH1241" s="23"/>
      <c r="AI1241" s="27"/>
      <c r="AJ1241" s="23"/>
    </row>
    <row r="1242" spans="1:41" ht="12" customHeight="1" x14ac:dyDescent="0.25">
      <c r="A1242" s="36"/>
      <c r="B1242" s="39"/>
      <c r="C1242" s="40"/>
      <c r="D1242" s="40"/>
      <c r="E1242" s="40"/>
      <c r="F1242" s="40"/>
      <c r="G1242" s="40"/>
      <c r="H1242" s="40"/>
      <c r="I1242" s="40"/>
      <c r="J1242" s="28"/>
      <c r="K1242" s="29"/>
      <c r="L1242" s="22"/>
      <c r="M1242" s="23"/>
      <c r="N1242" s="23"/>
      <c r="O1242" s="27"/>
      <c r="P1242" s="23"/>
      <c r="Q1242" s="22"/>
      <c r="R1242" s="23"/>
      <c r="S1242" s="23"/>
      <c r="T1242" s="27"/>
      <c r="U1242" s="23"/>
      <c r="V1242" s="22"/>
      <c r="W1242" s="23"/>
      <c r="X1242" s="23"/>
      <c r="Y1242" s="27"/>
      <c r="Z1242" s="23"/>
      <c r="AA1242" s="22"/>
      <c r="AB1242" s="23"/>
      <c r="AC1242" s="23"/>
      <c r="AD1242" s="27"/>
      <c r="AE1242" s="23"/>
      <c r="AF1242" s="22"/>
      <c r="AG1242" s="23"/>
      <c r="AH1242" s="23"/>
      <c r="AI1242" s="27"/>
      <c r="AJ1242" s="23"/>
    </row>
    <row r="1243" spans="1:41" ht="12" customHeight="1" x14ac:dyDescent="0.25">
      <c r="A1243" s="34" t="s">
        <v>756</v>
      </c>
      <c r="B1243" s="37" t="s">
        <v>10</v>
      </c>
      <c r="C1243" s="6" t="s">
        <v>11</v>
      </c>
      <c r="D1243" s="5" t="s">
        <v>13</v>
      </c>
      <c r="E1243" s="6" t="s">
        <v>54</v>
      </c>
      <c r="F1243" s="5" t="s">
        <v>13</v>
      </c>
      <c r="G1243" s="5" t="s">
        <v>53</v>
      </c>
      <c r="H1243" s="5" t="s">
        <v>13</v>
      </c>
      <c r="I1243" s="5" t="s">
        <v>54</v>
      </c>
      <c r="J1243" s="20" t="str">
        <f t="shared" ref="J1243:K1243" si="12353">A1243</f>
        <v>DF125L1R</v>
      </c>
      <c r="K1243" s="21" t="str">
        <f t="shared" si="12353"/>
        <v>A</v>
      </c>
      <c r="L1243" s="22" t="str">
        <f t="shared" ref="L1243" si="12354">IF(ISERROR(SEARCH("Pref",D1243)),D1243,IF(SEARCH("Pref",D1243)=3,LEFT(D1243,1),IF(SEARCH("Pref",D1243)=4,LEFT(D1243,2),D1243)))</f>
        <v>Choice 2</v>
      </c>
      <c r="M1243" s="23">
        <f t="shared" ref="M1243" si="12355">IF(D1244="N/A","NA",VALUE(LEFT(D1244,SEARCH("of",D1244)-1)))</f>
        <v>9</v>
      </c>
      <c r="N1243" s="23">
        <f t="shared" ref="N1243" si="12356">IF(D1244="N/A","NA",VALUE(RIGHT(D1244,SEARCH("of",D1244)-1)))</f>
        <v>23</v>
      </c>
      <c r="O1243" s="24">
        <f t="shared" ref="O1243" si="12357">IF(L1243="Leftover",1,IF(M1243="NA","NA",M1243/N1243))</f>
        <v>0.39130434782608697</v>
      </c>
      <c r="P1243" s="25">
        <f t="shared" ref="P1243" si="12358">IF(ISNUMBER(SEARCH("Choice",L1243))=TRUE,1,O1243)</f>
        <v>1</v>
      </c>
      <c r="Q1243" s="22" t="str">
        <f t="shared" ref="Q1243" si="12359">IF(ISERROR(SEARCH("Pref",E1243)),E1243,IF(SEARCH("Pref",E1243)=3,LEFT(E1243,1),IF(SEARCH("Pref",E1243)=4,LEFT(E1243,2),E1243)))</f>
        <v>None Drawn</v>
      </c>
      <c r="R1243" s="23" t="str">
        <f t="shared" ref="R1243" si="12360">IF(E1244="N/A","NA",VALUE(LEFT(E1244,SEARCH("of",E1244)-1)))</f>
        <v>NA</v>
      </c>
      <c r="S1243" s="23" t="str">
        <f t="shared" ref="S1243" si="12361">IF(E1244="N/A","NA",VALUE(RIGHT(E1244,SEARCH("of",E1244)-1)))</f>
        <v>NA</v>
      </c>
      <c r="T1243" s="24" t="str">
        <f t="shared" ref="T1243" si="12362">IF(Q1243="Leftover",1,IF(R1243="NA","NA",R1243/S1243))</f>
        <v>NA</v>
      </c>
      <c r="U1243" s="25" t="str">
        <f t="shared" ref="U1243" si="12363">IF(ISNUMBER(SEARCH("Choice",Q1243))=TRUE,1,T1243)</f>
        <v>NA</v>
      </c>
      <c r="V1243" s="22" t="str">
        <f t="shared" ref="V1243" si="12364">IF(ISERROR(SEARCH("Pref",F1243)),F1243,IF(SEARCH("Pref",F1243)=3,LEFT(F1243,1),IF(SEARCH("Pref",F1243)=4,LEFT(F1243,2),F1243)))</f>
        <v>Choice 2</v>
      </c>
      <c r="W1243" s="23">
        <f t="shared" ref="W1243" si="12365">IF(F1244="N/A","NA",VALUE(LEFT(F1244,SEARCH("of",F1244)-1)))</f>
        <v>3</v>
      </c>
      <c r="X1243" s="23">
        <f t="shared" ref="X1243" si="12366">IF(F1244="N/A","NA",VALUE(RIGHT(F1244,SEARCH("of",F1244)-1)))</f>
        <v>9</v>
      </c>
      <c r="Y1243" s="24">
        <f t="shared" ref="Y1243" si="12367">IF(V1243="Leftover",1,IF(W1243="NA","NA",W1243/X1243))</f>
        <v>0.33333333333333331</v>
      </c>
      <c r="Z1243" s="25">
        <f t="shared" ref="Z1243" si="12368">IF(ISNUMBER(SEARCH("Choice",V1243))=TRUE,1,Y1243)</f>
        <v>1</v>
      </c>
      <c r="AA1243" s="22" t="str">
        <f t="shared" ref="AA1243" si="12369">IF(ISERROR(SEARCH("Pref",G1243)),G1243,IF(SEARCH("Pref",G1243)=3,LEFT(G1243,1),IF(SEARCH("Pref",G1243)=4,LEFT(G1243,2),G1243)))</f>
        <v>No Apps</v>
      </c>
      <c r="AB1243" s="23">
        <f t="shared" ref="AB1243" si="12370">IF(H1244="N/A","NA",VALUE(LEFT(H1244,SEARCH("of",H1244)-1)))</f>
        <v>3</v>
      </c>
      <c r="AC1243" s="23">
        <f t="shared" ref="AC1243" si="12371">IF(H1244="N/A","NA",VALUE(RIGHT(H1244,SEARCH("of",H1244)-1)))</f>
        <v>5</v>
      </c>
      <c r="AD1243" s="24">
        <f t="shared" ref="AD1243" si="12372">IF(AA1243="Leftover",1,IF(AB1243="NA","NA",AB1243/AC1243))</f>
        <v>0.6</v>
      </c>
      <c r="AE1243" s="25">
        <f t="shared" ref="AE1243" si="12373">IF(ISNUMBER(SEARCH("Choice",AA1243))=TRUE,1,AD1243)</f>
        <v>0.6</v>
      </c>
      <c r="AF1243" s="22" t="str">
        <f t="shared" ref="AF1243" si="12374">IF(ISERROR(SEARCH("Pref",H1243)),H1243,IF(SEARCH("Pref",H1243)=3,LEFT(H1243,1),IF(SEARCH("Pref",H1243)=4,LEFT(H1243,2),H1243)))</f>
        <v>Choice 2</v>
      </c>
      <c r="AG1243" s="23">
        <f t="shared" ref="AG1243" si="12375">IF(H1244="N/A","NA",VALUE(LEFT(H1244,SEARCH("of",H1244)-1)))</f>
        <v>3</v>
      </c>
      <c r="AH1243" s="23">
        <f t="shared" ref="AH1243" si="12376">IF(H1244="N/A","NA",VALUE(RIGHT(H1244,SEARCH("of",H1244)-1)))</f>
        <v>5</v>
      </c>
      <c r="AI1243" s="24">
        <f t="shared" ref="AI1243" si="12377">IF(AF1243="Leftover",1,IF(AG1243="NA","NA",AG1243/AH1243))</f>
        <v>0.6</v>
      </c>
      <c r="AJ1243" s="25">
        <f t="shared" ref="AJ1243" si="12378">IF(ISNUMBER(SEARCH("Choice",AF1243))=TRUE,1,AI1243)</f>
        <v>1</v>
      </c>
      <c r="AK1243" s="22" t="str">
        <f t="shared" ref="AK1243" si="12379">IF(ISERROR(SEARCH("Pref",I1243)),I1243,IF(SEARCH("Pref",I1243)=3,LEFT(I1243,1),IF(SEARCH("Pref",I1243)=4,LEFT(I1243,2),I1243)))</f>
        <v>None Drawn</v>
      </c>
      <c r="AL1243" s="23" t="str">
        <f t="shared" ref="AL1243" si="12380">IF(I1244="N/A","NA",VALUE(LEFT(I1244,SEARCH("of",I1244)-1)))</f>
        <v>NA</v>
      </c>
      <c r="AM1243" s="23" t="str">
        <f t="shared" ref="AM1243" si="12381">IF(I1244="N/A","NA",VALUE(RIGHT(I1244,SEARCH("of",I1244)-1)))</f>
        <v>NA</v>
      </c>
      <c r="AN1243" s="24" t="str">
        <f t="shared" ref="AN1243" si="12382">IF(AK1243="Leftover",1,IF(AL1243="NA","NA",AL1243/AM1243))</f>
        <v>NA</v>
      </c>
      <c r="AO1243" s="25" t="str">
        <f t="shared" ref="AO1243" si="12383">IF(ISNUMBER(SEARCH("Choice",AK1243))=TRUE,1,AN1243)</f>
        <v>NA</v>
      </c>
    </row>
    <row r="1244" spans="1:41" ht="12" customHeight="1" x14ac:dyDescent="0.25">
      <c r="A1244" s="35"/>
      <c r="B1244" s="38"/>
      <c r="C1244" s="6" t="s">
        <v>16</v>
      </c>
      <c r="D1244" s="5" t="s">
        <v>757</v>
      </c>
      <c r="E1244" s="5" t="s">
        <v>55</v>
      </c>
      <c r="F1244" s="5" t="s">
        <v>68</v>
      </c>
      <c r="G1244" s="5" t="s">
        <v>55</v>
      </c>
      <c r="H1244" s="5" t="s">
        <v>135</v>
      </c>
      <c r="I1244" s="5" t="s">
        <v>55</v>
      </c>
      <c r="J1244" s="22"/>
      <c r="K1244" s="26"/>
      <c r="L1244" s="22"/>
      <c r="M1244" s="23"/>
      <c r="N1244" s="23"/>
      <c r="O1244" s="27"/>
      <c r="P1244" s="23"/>
      <c r="Q1244" s="22"/>
      <c r="R1244" s="23"/>
      <c r="S1244" s="23"/>
      <c r="T1244" s="27"/>
      <c r="U1244" s="23"/>
      <c r="V1244" s="22"/>
      <c r="W1244" s="23"/>
      <c r="X1244" s="23"/>
      <c r="Y1244" s="27"/>
      <c r="Z1244" s="23"/>
      <c r="AA1244" s="22"/>
      <c r="AB1244" s="23"/>
      <c r="AC1244" s="23"/>
      <c r="AD1244" s="27"/>
      <c r="AE1244" s="23"/>
      <c r="AF1244" s="22"/>
      <c r="AG1244" s="23"/>
      <c r="AH1244" s="23"/>
      <c r="AI1244" s="27"/>
      <c r="AJ1244" s="23"/>
    </row>
    <row r="1245" spans="1:41" ht="9" customHeight="1" x14ac:dyDescent="0.25">
      <c r="A1245" s="36"/>
      <c r="B1245" s="41"/>
      <c r="C1245" s="42"/>
      <c r="D1245" s="42"/>
      <c r="E1245" s="42"/>
      <c r="F1245" s="42"/>
      <c r="G1245" s="42"/>
      <c r="H1245" s="42"/>
      <c r="I1245" s="42"/>
      <c r="J1245" s="28"/>
      <c r="K1245" s="29"/>
      <c r="L1245" s="22"/>
      <c r="M1245" s="23"/>
      <c r="N1245" s="23"/>
      <c r="O1245" s="27"/>
      <c r="P1245" s="23"/>
      <c r="Q1245" s="22"/>
      <c r="R1245" s="23"/>
      <c r="S1245" s="23"/>
      <c r="T1245" s="27"/>
      <c r="U1245" s="23"/>
      <c r="V1245" s="22"/>
      <c r="W1245" s="23"/>
      <c r="X1245" s="23"/>
      <c r="Y1245" s="27"/>
      <c r="Z1245" s="23"/>
      <c r="AA1245" s="22"/>
      <c r="AB1245" s="23"/>
      <c r="AC1245" s="23"/>
      <c r="AD1245" s="27"/>
      <c r="AE1245" s="23"/>
      <c r="AF1245" s="22"/>
      <c r="AG1245" s="23"/>
      <c r="AH1245" s="23"/>
      <c r="AI1245" s="27"/>
      <c r="AJ1245" s="23"/>
    </row>
    <row r="1246" spans="1:41" ht="19.2" customHeight="1" x14ac:dyDescent="0.25">
      <c r="A1246" s="34" t="s">
        <v>758</v>
      </c>
      <c r="B1246" s="37" t="s">
        <v>229</v>
      </c>
      <c r="C1246" s="6" t="s">
        <v>11</v>
      </c>
      <c r="D1246" s="5" t="s">
        <v>270</v>
      </c>
      <c r="E1246" s="5" t="s">
        <v>270</v>
      </c>
      <c r="F1246" s="7" t="s">
        <v>54</v>
      </c>
      <c r="G1246" s="5" t="s">
        <v>53</v>
      </c>
      <c r="H1246" s="5" t="s">
        <v>13</v>
      </c>
      <c r="I1246" s="5" t="s">
        <v>30</v>
      </c>
      <c r="J1246" s="20" t="str">
        <f t="shared" ref="J1246:K1246" si="12384">A1246</f>
        <v>DF125L2R</v>
      </c>
      <c r="K1246" s="21" t="str">
        <f t="shared" si="12384"/>
        <v>B</v>
      </c>
      <c r="L1246" s="22" t="str">
        <f t="shared" ref="L1246" si="12385">IF(ISERROR(SEARCH("Pref",D1246)),D1246,IF(SEARCH("Pref",D1246)=3,LEFT(D1246,1),IF(SEARCH("Pref",D1246)=4,LEFT(D1246,2),D1246)))</f>
        <v>Choice 4</v>
      </c>
      <c r="M1246" s="23">
        <f t="shared" ref="M1246" si="12386">IF(D1247="N/A","NA",VALUE(LEFT(D1247,SEARCH("of",D1247)-1)))</f>
        <v>1</v>
      </c>
      <c r="N1246" s="23">
        <f t="shared" ref="N1246" si="12387">IF(D1247="N/A","NA",VALUE(RIGHT(D1247,SEARCH("of",D1247)-1)))</f>
        <v>18</v>
      </c>
      <c r="O1246" s="24">
        <f t="shared" ref="O1246" si="12388">IF(L1246="Leftover",1,IF(M1246="NA","NA",M1246/N1246))</f>
        <v>5.5555555555555552E-2</v>
      </c>
      <c r="P1246" s="25">
        <f t="shared" ref="P1246" si="12389">IF(ISNUMBER(SEARCH("Choice",L1246))=TRUE,1,O1246)</f>
        <v>1</v>
      </c>
      <c r="Q1246" s="22" t="str">
        <f t="shared" ref="Q1246" si="12390">IF(ISERROR(SEARCH("Pref",E1246)),E1246,IF(SEARCH("Pref",E1246)=3,LEFT(E1246,1),IF(SEARCH("Pref",E1246)=4,LEFT(E1246,2),E1246)))</f>
        <v>Choice 4</v>
      </c>
      <c r="R1246" s="23">
        <f t="shared" ref="R1246" si="12391">IF(E1247="N/A","NA",VALUE(LEFT(E1247,SEARCH("of",E1247)-1)))</f>
        <v>1</v>
      </c>
      <c r="S1246" s="23">
        <f t="shared" ref="S1246" si="12392">IF(E1247="N/A","NA",VALUE(RIGHT(E1247,SEARCH("of",E1247)-1)))</f>
        <v>1</v>
      </c>
      <c r="T1246" s="24">
        <f t="shared" ref="T1246" si="12393">IF(Q1246="Leftover",1,IF(R1246="NA","NA",R1246/S1246))</f>
        <v>1</v>
      </c>
      <c r="U1246" s="25">
        <f t="shared" ref="U1246" si="12394">IF(ISNUMBER(SEARCH("Choice",Q1246))=TRUE,1,T1246)</f>
        <v>1</v>
      </c>
      <c r="V1246" s="22" t="str">
        <f t="shared" ref="V1246" si="12395">IF(ISERROR(SEARCH("Pref",F1246)),F1246,IF(SEARCH("Pref",F1246)=3,LEFT(F1246,1),IF(SEARCH("Pref",F1246)=4,LEFT(F1246,2),F1246)))</f>
        <v>None Drawn</v>
      </c>
      <c r="W1246" s="23" t="str">
        <f t="shared" ref="W1246" si="12396">IF(F1247="N/A","NA",VALUE(LEFT(F1247,SEARCH("of",F1247)-1)))</f>
        <v>NA</v>
      </c>
      <c r="X1246" s="23" t="str">
        <f t="shared" ref="X1246" si="12397">IF(F1247="N/A","NA",VALUE(RIGHT(F1247,SEARCH("of",F1247)-1)))</f>
        <v>NA</v>
      </c>
      <c r="Y1246" s="24" t="str">
        <f t="shared" ref="Y1246" si="12398">IF(V1246="Leftover",1,IF(W1246="NA","NA",W1246/X1246))</f>
        <v>NA</v>
      </c>
      <c r="Z1246" s="25" t="str">
        <f t="shared" ref="Z1246" si="12399">IF(ISNUMBER(SEARCH("Choice",V1246))=TRUE,1,Y1246)</f>
        <v>NA</v>
      </c>
      <c r="AA1246" s="22" t="str">
        <f t="shared" ref="AA1246" si="12400">IF(ISERROR(SEARCH("Pref",G1246)),G1246,IF(SEARCH("Pref",G1246)=3,LEFT(G1246,1),IF(SEARCH("Pref",G1246)=4,LEFT(G1246,2),G1246)))</f>
        <v>No Apps</v>
      </c>
      <c r="AB1246" s="23">
        <f t="shared" ref="AB1246" si="12401">IF(H1247="N/A","NA",VALUE(LEFT(H1247,SEARCH("of",H1247)-1)))</f>
        <v>1</v>
      </c>
      <c r="AC1246" s="23">
        <f t="shared" ref="AC1246" si="12402">IF(H1247="N/A","NA",VALUE(RIGHT(H1247,SEARCH("of",H1247)-1)))</f>
        <v>3</v>
      </c>
      <c r="AD1246" s="24">
        <f t="shared" ref="AD1246" si="12403">IF(AA1246="Leftover",1,IF(AB1246="NA","NA",AB1246/AC1246))</f>
        <v>0.33333333333333331</v>
      </c>
      <c r="AE1246" s="25">
        <f t="shared" ref="AE1246" si="12404">IF(ISNUMBER(SEARCH("Choice",AA1246))=TRUE,1,AD1246)</f>
        <v>0.33333333333333331</v>
      </c>
      <c r="AF1246" s="22" t="str">
        <f t="shared" ref="AF1246" si="12405">IF(ISERROR(SEARCH("Pref",H1246)),H1246,IF(SEARCH("Pref",H1246)=3,LEFT(H1246,1),IF(SEARCH("Pref",H1246)=4,LEFT(H1246,2),H1246)))</f>
        <v>Choice 2</v>
      </c>
      <c r="AG1246" s="23">
        <f t="shared" ref="AG1246" si="12406">IF(H1247="N/A","NA",VALUE(LEFT(H1247,SEARCH("of",H1247)-1)))</f>
        <v>1</v>
      </c>
      <c r="AH1246" s="23">
        <f t="shared" ref="AH1246" si="12407">IF(H1247="N/A","NA",VALUE(RIGHT(H1247,SEARCH("of",H1247)-1)))</f>
        <v>3</v>
      </c>
      <c r="AI1246" s="24">
        <f t="shared" ref="AI1246" si="12408">IF(AF1246="Leftover",1,IF(AG1246="NA","NA",AG1246/AH1246))</f>
        <v>0.33333333333333331</v>
      </c>
      <c r="AJ1246" s="25">
        <f t="shared" ref="AJ1246" si="12409">IF(ISNUMBER(SEARCH("Choice",AF1246))=TRUE,1,AI1246)</f>
        <v>1</v>
      </c>
      <c r="AK1246" s="22" t="str">
        <f t="shared" ref="AK1246" si="12410">IF(ISERROR(SEARCH("Pref",I1246)),I1246,IF(SEARCH("Pref",I1246)=3,LEFT(I1246,1),IF(SEARCH("Pref",I1246)=4,LEFT(I1246,2),I1246)))</f>
        <v>Choice 3</v>
      </c>
      <c r="AL1246" s="23">
        <f t="shared" ref="AL1246" si="12411">IF(I1247="N/A","NA",VALUE(LEFT(I1247,SEARCH("of",I1247)-1)))</f>
        <v>1</v>
      </c>
      <c r="AM1246" s="23">
        <f t="shared" ref="AM1246" si="12412">IF(I1247="N/A","NA",VALUE(RIGHT(I1247,SEARCH("of",I1247)-1)))</f>
        <v>3</v>
      </c>
      <c r="AN1246" s="24">
        <f t="shared" ref="AN1246" si="12413">IF(AK1246="Leftover",1,IF(AL1246="NA","NA",AL1246/AM1246))</f>
        <v>0.33333333333333331</v>
      </c>
      <c r="AO1246" s="25">
        <f t="shared" ref="AO1246" si="12414">IF(ISNUMBER(SEARCH("Choice",AK1246))=TRUE,1,AN1246)</f>
        <v>1</v>
      </c>
    </row>
    <row r="1247" spans="1:41" ht="12" customHeight="1" x14ac:dyDescent="0.25">
      <c r="A1247" s="35"/>
      <c r="B1247" s="38"/>
      <c r="C1247" s="6" t="s">
        <v>16</v>
      </c>
      <c r="D1247" s="5" t="s">
        <v>670</v>
      </c>
      <c r="E1247" s="5" t="s">
        <v>56</v>
      </c>
      <c r="F1247" s="5" t="s">
        <v>55</v>
      </c>
      <c r="G1247" s="5" t="s">
        <v>55</v>
      </c>
      <c r="H1247" s="5" t="s">
        <v>18</v>
      </c>
      <c r="I1247" s="5" t="s">
        <v>18</v>
      </c>
      <c r="J1247" s="22"/>
      <c r="K1247" s="26"/>
      <c r="L1247" s="22"/>
      <c r="M1247" s="23"/>
      <c r="N1247" s="23"/>
      <c r="O1247" s="27"/>
      <c r="P1247" s="23"/>
      <c r="Q1247" s="22"/>
      <c r="R1247" s="23"/>
      <c r="S1247" s="23"/>
      <c r="T1247" s="27"/>
      <c r="U1247" s="23"/>
      <c r="V1247" s="22"/>
      <c r="W1247" s="23"/>
      <c r="X1247" s="23"/>
      <c r="Y1247" s="27"/>
      <c r="Z1247" s="23"/>
      <c r="AA1247" s="22"/>
      <c r="AB1247" s="23"/>
      <c r="AC1247" s="23"/>
      <c r="AD1247" s="27"/>
      <c r="AE1247" s="23"/>
      <c r="AF1247" s="22"/>
      <c r="AG1247" s="23"/>
      <c r="AH1247" s="23"/>
      <c r="AI1247" s="27"/>
      <c r="AJ1247" s="23"/>
    </row>
    <row r="1248" spans="1:41" ht="9" customHeight="1" x14ac:dyDescent="0.25">
      <c r="A1248" s="36"/>
      <c r="B1248" s="41"/>
      <c r="C1248" s="42"/>
      <c r="D1248" s="42"/>
      <c r="E1248" s="42"/>
      <c r="F1248" s="42"/>
      <c r="G1248" s="42"/>
      <c r="H1248" s="42"/>
      <c r="I1248" s="42"/>
      <c r="J1248" s="28"/>
      <c r="K1248" s="29"/>
      <c r="L1248" s="22"/>
      <c r="M1248" s="23"/>
      <c r="N1248" s="23"/>
      <c r="O1248" s="27"/>
      <c r="P1248" s="23"/>
      <c r="Q1248" s="22"/>
      <c r="R1248" s="23"/>
      <c r="S1248" s="23"/>
      <c r="T1248" s="27"/>
      <c r="U1248" s="23"/>
      <c r="V1248" s="22"/>
      <c r="W1248" s="23"/>
      <c r="X1248" s="23"/>
      <c r="Y1248" s="27"/>
      <c r="Z1248" s="23"/>
      <c r="AA1248" s="22"/>
      <c r="AB1248" s="23"/>
      <c r="AC1248" s="23"/>
      <c r="AD1248" s="27"/>
      <c r="AE1248" s="23"/>
      <c r="AF1248" s="22"/>
      <c r="AG1248" s="23"/>
      <c r="AH1248" s="23"/>
      <c r="AI1248" s="27"/>
      <c r="AJ1248" s="23"/>
    </row>
    <row r="1249" spans="1:41" ht="12" customHeight="1" x14ac:dyDescent="0.25">
      <c r="A1249" s="34" t="s">
        <v>759</v>
      </c>
      <c r="B1249" s="37" t="s">
        <v>10</v>
      </c>
      <c r="C1249" s="6" t="s">
        <v>11</v>
      </c>
      <c r="D1249" s="7" t="s">
        <v>12</v>
      </c>
      <c r="E1249" s="6" t="s">
        <v>54</v>
      </c>
      <c r="F1249" s="7" t="s">
        <v>12</v>
      </c>
      <c r="G1249" s="5" t="s">
        <v>53</v>
      </c>
      <c r="H1249" s="5" t="s">
        <v>13</v>
      </c>
      <c r="I1249" s="5" t="s">
        <v>54</v>
      </c>
      <c r="J1249" s="20" t="str">
        <f t="shared" ref="J1249:K1249" si="12415">A1249</f>
        <v>DF125O1R</v>
      </c>
      <c r="K1249" s="21" t="str">
        <f t="shared" si="12415"/>
        <v>A</v>
      </c>
      <c r="L1249" s="22" t="str">
        <f t="shared" ref="L1249" si="12416">IF(ISERROR(SEARCH("Pref",D1249)),D1249,IF(SEARCH("Pref",D1249)=3,LEFT(D1249,1),IF(SEARCH("Pref",D1249)=4,LEFT(D1249,2),D1249)))</f>
        <v>0</v>
      </c>
      <c r="M1249" s="23">
        <f t="shared" ref="M1249" si="12417">IF(D1250="N/A","NA",VALUE(LEFT(D1250,SEARCH("of",D1250)-1)))</f>
        <v>9</v>
      </c>
      <c r="N1249" s="23">
        <f t="shared" ref="N1249" si="12418">IF(D1250="N/A","NA",VALUE(RIGHT(D1250,SEARCH("of",D1250)-1)))</f>
        <v>9</v>
      </c>
      <c r="O1249" s="24">
        <f t="shared" ref="O1249" si="12419">IF(L1249="Leftover",1,IF(M1249="NA","NA",M1249/N1249))</f>
        <v>1</v>
      </c>
      <c r="P1249" s="25">
        <f t="shared" ref="P1249" si="12420">IF(ISNUMBER(SEARCH("Choice",L1249))=TRUE,1,O1249)</f>
        <v>1</v>
      </c>
      <c r="Q1249" s="22" t="str">
        <f t="shared" ref="Q1249" si="12421">IF(ISERROR(SEARCH("Pref",E1249)),E1249,IF(SEARCH("Pref",E1249)=3,LEFT(E1249,1),IF(SEARCH("Pref",E1249)=4,LEFT(E1249,2),E1249)))</f>
        <v>None Drawn</v>
      </c>
      <c r="R1249" s="23" t="str">
        <f t="shared" ref="R1249" si="12422">IF(E1250="N/A","NA",VALUE(LEFT(E1250,SEARCH("of",E1250)-1)))</f>
        <v>NA</v>
      </c>
      <c r="S1249" s="23" t="str">
        <f t="shared" ref="S1249" si="12423">IF(E1250="N/A","NA",VALUE(RIGHT(E1250,SEARCH("of",E1250)-1)))</f>
        <v>NA</v>
      </c>
      <c r="T1249" s="24" t="str">
        <f t="shared" ref="T1249" si="12424">IF(Q1249="Leftover",1,IF(R1249="NA","NA",R1249/S1249))</f>
        <v>NA</v>
      </c>
      <c r="U1249" s="25" t="str">
        <f t="shared" ref="U1249" si="12425">IF(ISNUMBER(SEARCH("Choice",Q1249))=TRUE,1,T1249)</f>
        <v>NA</v>
      </c>
      <c r="V1249" s="22" t="str">
        <f t="shared" ref="V1249" si="12426">IF(ISERROR(SEARCH("Pref",F1249)),F1249,IF(SEARCH("Pref",F1249)=3,LEFT(F1249,1),IF(SEARCH("Pref",F1249)=4,LEFT(F1249,2),F1249)))</f>
        <v>0</v>
      </c>
      <c r="W1249" s="23">
        <f t="shared" ref="W1249" si="12427">IF(F1250="N/A","NA",VALUE(LEFT(F1250,SEARCH("of",F1250)-1)))</f>
        <v>4</v>
      </c>
      <c r="X1249" s="23">
        <f t="shared" ref="X1249" si="12428">IF(F1250="N/A","NA",VALUE(RIGHT(F1250,SEARCH("of",F1250)-1)))</f>
        <v>5</v>
      </c>
      <c r="Y1249" s="24">
        <f t="shared" ref="Y1249" si="12429">IF(V1249="Leftover",1,IF(W1249="NA","NA",W1249/X1249))</f>
        <v>0.8</v>
      </c>
      <c r="Z1249" s="25">
        <f t="shared" ref="Z1249" si="12430">IF(ISNUMBER(SEARCH("Choice",V1249))=TRUE,1,Y1249)</f>
        <v>0.8</v>
      </c>
      <c r="AA1249" s="22" t="str">
        <f t="shared" ref="AA1249" si="12431">IF(ISERROR(SEARCH("Pref",G1249)),G1249,IF(SEARCH("Pref",G1249)=3,LEFT(G1249,1),IF(SEARCH("Pref",G1249)=4,LEFT(G1249,2),G1249)))</f>
        <v>No Apps</v>
      </c>
      <c r="AB1249" s="23">
        <f t="shared" ref="AB1249" si="12432">IF(H1250="N/A","NA",VALUE(LEFT(H1250,SEARCH("of",H1250)-1)))</f>
        <v>2</v>
      </c>
      <c r="AC1249" s="23">
        <f t="shared" ref="AC1249" si="12433">IF(H1250="N/A","NA",VALUE(RIGHT(H1250,SEARCH("of",H1250)-1)))</f>
        <v>2</v>
      </c>
      <c r="AD1249" s="24">
        <f t="shared" ref="AD1249" si="12434">IF(AA1249="Leftover",1,IF(AB1249="NA","NA",AB1249/AC1249))</f>
        <v>1</v>
      </c>
      <c r="AE1249" s="25">
        <f t="shared" ref="AE1249" si="12435">IF(ISNUMBER(SEARCH("Choice",AA1249))=TRUE,1,AD1249)</f>
        <v>1</v>
      </c>
      <c r="AF1249" s="22" t="str">
        <f t="shared" ref="AF1249" si="12436">IF(ISERROR(SEARCH("Pref",H1249)),H1249,IF(SEARCH("Pref",H1249)=3,LEFT(H1249,1),IF(SEARCH("Pref",H1249)=4,LEFT(H1249,2),H1249)))</f>
        <v>Choice 2</v>
      </c>
      <c r="AG1249" s="23">
        <f t="shared" ref="AG1249" si="12437">IF(H1250="N/A","NA",VALUE(LEFT(H1250,SEARCH("of",H1250)-1)))</f>
        <v>2</v>
      </c>
      <c r="AH1249" s="23">
        <f t="shared" ref="AH1249" si="12438">IF(H1250="N/A","NA",VALUE(RIGHT(H1250,SEARCH("of",H1250)-1)))</f>
        <v>2</v>
      </c>
      <c r="AI1249" s="24">
        <f t="shared" ref="AI1249" si="12439">IF(AF1249="Leftover",1,IF(AG1249="NA","NA",AG1249/AH1249))</f>
        <v>1</v>
      </c>
      <c r="AJ1249" s="25">
        <f t="shared" ref="AJ1249" si="12440">IF(ISNUMBER(SEARCH("Choice",AF1249))=TRUE,1,AI1249)</f>
        <v>1</v>
      </c>
      <c r="AK1249" s="22" t="str">
        <f t="shared" ref="AK1249" si="12441">IF(ISERROR(SEARCH("Pref",I1249)),I1249,IF(SEARCH("Pref",I1249)=3,LEFT(I1249,1),IF(SEARCH("Pref",I1249)=4,LEFT(I1249,2),I1249)))</f>
        <v>None Drawn</v>
      </c>
      <c r="AL1249" s="23" t="str">
        <f t="shared" ref="AL1249" si="12442">IF(I1250="N/A","NA",VALUE(LEFT(I1250,SEARCH("of",I1250)-1)))</f>
        <v>NA</v>
      </c>
      <c r="AM1249" s="23" t="str">
        <f t="shared" ref="AM1249" si="12443">IF(I1250="N/A","NA",VALUE(RIGHT(I1250,SEARCH("of",I1250)-1)))</f>
        <v>NA</v>
      </c>
      <c r="AN1249" s="24" t="str">
        <f t="shared" ref="AN1249" si="12444">IF(AK1249="Leftover",1,IF(AL1249="NA","NA",AL1249/AM1249))</f>
        <v>NA</v>
      </c>
      <c r="AO1249" s="25" t="str">
        <f t="shared" ref="AO1249" si="12445">IF(ISNUMBER(SEARCH("Choice",AK1249))=TRUE,1,AN1249)</f>
        <v>NA</v>
      </c>
    </row>
    <row r="1250" spans="1:41" ht="12" customHeight="1" x14ac:dyDescent="0.25">
      <c r="A1250" s="35"/>
      <c r="B1250" s="38"/>
      <c r="C1250" s="6" t="s">
        <v>16</v>
      </c>
      <c r="D1250" s="5" t="s">
        <v>207</v>
      </c>
      <c r="E1250" s="5" t="s">
        <v>55</v>
      </c>
      <c r="F1250" s="5" t="s">
        <v>48</v>
      </c>
      <c r="G1250" s="5" t="s">
        <v>55</v>
      </c>
      <c r="H1250" s="5" t="s">
        <v>112</v>
      </c>
      <c r="I1250" s="5" t="s">
        <v>55</v>
      </c>
      <c r="J1250" s="22"/>
      <c r="K1250" s="26"/>
      <c r="L1250" s="22"/>
      <c r="M1250" s="23"/>
      <c r="N1250" s="23"/>
      <c r="O1250" s="27"/>
      <c r="P1250" s="23"/>
      <c r="Q1250" s="22"/>
      <c r="R1250" s="23"/>
      <c r="S1250" s="23"/>
      <c r="T1250" s="27"/>
      <c r="U1250" s="23"/>
      <c r="V1250" s="22"/>
      <c r="W1250" s="23"/>
      <c r="X1250" s="23"/>
      <c r="Y1250" s="27"/>
      <c r="Z1250" s="23"/>
      <c r="AA1250" s="22"/>
      <c r="AB1250" s="23"/>
      <c r="AC1250" s="23"/>
      <c r="AD1250" s="27"/>
      <c r="AE1250" s="23"/>
      <c r="AF1250" s="22"/>
      <c r="AG1250" s="23"/>
      <c r="AH1250" s="23"/>
      <c r="AI1250" s="27"/>
      <c r="AJ1250" s="23"/>
    </row>
    <row r="1251" spans="1:41" ht="9" customHeight="1" x14ac:dyDescent="0.25">
      <c r="A1251" s="36"/>
      <c r="B1251" s="41"/>
      <c r="C1251" s="42"/>
      <c r="D1251" s="42"/>
      <c r="E1251" s="42"/>
      <c r="F1251" s="42"/>
      <c r="G1251" s="42"/>
      <c r="H1251" s="42"/>
      <c r="I1251" s="42"/>
      <c r="J1251" s="28"/>
      <c r="K1251" s="29"/>
      <c r="L1251" s="22"/>
      <c r="M1251" s="23"/>
      <c r="N1251" s="23"/>
      <c r="O1251" s="27"/>
      <c r="P1251" s="23"/>
      <c r="Q1251" s="22"/>
      <c r="R1251" s="23"/>
      <c r="S1251" s="23"/>
      <c r="T1251" s="27"/>
      <c r="U1251" s="23"/>
      <c r="V1251" s="22"/>
      <c r="W1251" s="23"/>
      <c r="X1251" s="23"/>
      <c r="Y1251" s="27"/>
      <c r="Z1251" s="23"/>
      <c r="AA1251" s="22"/>
      <c r="AB1251" s="23"/>
      <c r="AC1251" s="23"/>
      <c r="AD1251" s="27"/>
      <c r="AE1251" s="23"/>
      <c r="AF1251" s="22"/>
      <c r="AG1251" s="23"/>
      <c r="AH1251" s="23"/>
      <c r="AI1251" s="27"/>
      <c r="AJ1251" s="23"/>
    </row>
    <row r="1252" spans="1:41" ht="12" customHeight="1" x14ac:dyDescent="0.25">
      <c r="A1252" s="34" t="s">
        <v>760</v>
      </c>
      <c r="B1252" s="37" t="s">
        <v>229</v>
      </c>
      <c r="C1252" s="6" t="s">
        <v>11</v>
      </c>
      <c r="D1252" s="5" t="s">
        <v>30</v>
      </c>
      <c r="E1252" s="5" t="s">
        <v>53</v>
      </c>
      <c r="F1252" s="5" t="s">
        <v>30</v>
      </c>
      <c r="G1252" s="5" t="s">
        <v>53</v>
      </c>
      <c r="H1252" s="5" t="s">
        <v>12</v>
      </c>
      <c r="I1252" s="5" t="s">
        <v>54</v>
      </c>
      <c r="J1252" s="20" t="str">
        <f t="shared" ref="J1252:K1252" si="12446">A1252</f>
        <v>DF125O2R</v>
      </c>
      <c r="K1252" s="21" t="str">
        <f t="shared" si="12446"/>
        <v>B</v>
      </c>
      <c r="L1252" s="22" t="str">
        <f t="shared" ref="L1252" si="12447">IF(ISERROR(SEARCH("Pref",D1252)),D1252,IF(SEARCH("Pref",D1252)=3,LEFT(D1252,1),IF(SEARCH("Pref",D1252)=4,LEFT(D1252,2),D1252)))</f>
        <v>Choice 3</v>
      </c>
      <c r="M1252" s="23">
        <f t="shared" ref="M1252" si="12448">IF(D1253="N/A","NA",VALUE(LEFT(D1253,SEARCH("of",D1253)-1)))</f>
        <v>2</v>
      </c>
      <c r="N1252" s="23">
        <f t="shared" ref="N1252" si="12449">IF(D1253="N/A","NA",VALUE(RIGHT(D1253,SEARCH("of",D1253)-1)))</f>
        <v>10</v>
      </c>
      <c r="O1252" s="24">
        <f t="shared" ref="O1252" si="12450">IF(L1252="Leftover",1,IF(M1252="NA","NA",M1252/N1252))</f>
        <v>0.2</v>
      </c>
      <c r="P1252" s="25">
        <f t="shared" ref="P1252" si="12451">IF(ISNUMBER(SEARCH("Choice",L1252))=TRUE,1,O1252)</f>
        <v>1</v>
      </c>
      <c r="Q1252" s="22" t="str">
        <f t="shared" ref="Q1252" si="12452">IF(ISERROR(SEARCH("Pref",E1252)),E1252,IF(SEARCH("Pref",E1252)=3,LEFT(E1252,1),IF(SEARCH("Pref",E1252)=4,LEFT(E1252,2),E1252)))</f>
        <v>No Apps</v>
      </c>
      <c r="R1252" s="23" t="str">
        <f t="shared" ref="R1252" si="12453">IF(E1253="N/A","NA",VALUE(LEFT(E1253,SEARCH("of",E1253)-1)))</f>
        <v>NA</v>
      </c>
      <c r="S1252" s="23" t="str">
        <f t="shared" ref="S1252" si="12454">IF(E1253="N/A","NA",VALUE(RIGHT(E1253,SEARCH("of",E1253)-1)))</f>
        <v>NA</v>
      </c>
      <c r="T1252" s="24" t="str">
        <f t="shared" ref="T1252" si="12455">IF(Q1252="Leftover",1,IF(R1252="NA","NA",R1252/S1252))</f>
        <v>NA</v>
      </c>
      <c r="U1252" s="25" t="str">
        <f t="shared" ref="U1252" si="12456">IF(ISNUMBER(SEARCH("Choice",Q1252))=TRUE,1,T1252)</f>
        <v>NA</v>
      </c>
      <c r="V1252" s="22" t="str">
        <f t="shared" ref="V1252" si="12457">IF(ISERROR(SEARCH("Pref",F1252)),F1252,IF(SEARCH("Pref",F1252)=3,LEFT(F1252,1),IF(SEARCH("Pref",F1252)=4,LEFT(F1252,2),F1252)))</f>
        <v>Choice 3</v>
      </c>
      <c r="W1252" s="23">
        <f t="shared" ref="W1252" si="12458">IF(F1253="N/A","NA",VALUE(LEFT(F1253,SEARCH("of",F1253)-1)))</f>
        <v>1</v>
      </c>
      <c r="X1252" s="23">
        <f t="shared" ref="X1252" si="12459">IF(F1253="N/A","NA",VALUE(RIGHT(F1253,SEARCH("of",F1253)-1)))</f>
        <v>3</v>
      </c>
      <c r="Y1252" s="24">
        <f t="shared" ref="Y1252" si="12460">IF(V1252="Leftover",1,IF(W1252="NA","NA",W1252/X1252))</f>
        <v>0.33333333333333331</v>
      </c>
      <c r="Z1252" s="25">
        <f t="shared" ref="Z1252" si="12461">IF(ISNUMBER(SEARCH("Choice",V1252))=TRUE,1,Y1252)</f>
        <v>1</v>
      </c>
      <c r="AA1252" s="22" t="str">
        <f t="shared" ref="AA1252" si="12462">IF(ISERROR(SEARCH("Pref",G1252)),G1252,IF(SEARCH("Pref",G1252)=3,LEFT(G1252,1),IF(SEARCH("Pref",G1252)=4,LEFT(G1252,2),G1252)))</f>
        <v>No Apps</v>
      </c>
      <c r="AB1252" s="23">
        <f t="shared" ref="AB1252" si="12463">IF(H1253="N/A","NA",VALUE(LEFT(H1253,SEARCH("of",H1253)-1)))</f>
        <v>1</v>
      </c>
      <c r="AC1252" s="23">
        <f t="shared" ref="AC1252" si="12464">IF(H1253="N/A","NA",VALUE(RIGHT(H1253,SEARCH("of",H1253)-1)))</f>
        <v>2</v>
      </c>
      <c r="AD1252" s="24">
        <f t="shared" ref="AD1252" si="12465">IF(AA1252="Leftover",1,IF(AB1252="NA","NA",AB1252/AC1252))</f>
        <v>0.5</v>
      </c>
      <c r="AE1252" s="25">
        <f t="shared" ref="AE1252" si="12466">IF(ISNUMBER(SEARCH("Choice",AA1252))=TRUE,1,AD1252)</f>
        <v>0.5</v>
      </c>
      <c r="AF1252" s="22" t="str">
        <f t="shared" ref="AF1252" si="12467">IF(ISERROR(SEARCH("Pref",H1252)),H1252,IF(SEARCH("Pref",H1252)=3,LEFT(H1252,1),IF(SEARCH("Pref",H1252)=4,LEFT(H1252,2),H1252)))</f>
        <v>0</v>
      </c>
      <c r="AG1252" s="23">
        <f t="shared" ref="AG1252" si="12468">IF(H1253="N/A","NA",VALUE(LEFT(H1253,SEARCH("of",H1253)-1)))</f>
        <v>1</v>
      </c>
      <c r="AH1252" s="23">
        <f t="shared" ref="AH1252" si="12469">IF(H1253="N/A","NA",VALUE(RIGHT(H1253,SEARCH("of",H1253)-1)))</f>
        <v>2</v>
      </c>
      <c r="AI1252" s="24">
        <f t="shared" ref="AI1252" si="12470">IF(AF1252="Leftover",1,IF(AG1252="NA","NA",AG1252/AH1252))</f>
        <v>0.5</v>
      </c>
      <c r="AJ1252" s="25">
        <f t="shared" ref="AJ1252" si="12471">IF(ISNUMBER(SEARCH("Choice",AF1252))=TRUE,1,AI1252)</f>
        <v>0.5</v>
      </c>
      <c r="AK1252" s="22" t="str">
        <f t="shared" ref="AK1252" si="12472">IF(ISERROR(SEARCH("Pref",I1252)),I1252,IF(SEARCH("Pref",I1252)=3,LEFT(I1252,1),IF(SEARCH("Pref",I1252)=4,LEFT(I1252,2),I1252)))</f>
        <v>None Drawn</v>
      </c>
      <c r="AL1252" s="23" t="str">
        <f t="shared" ref="AL1252" si="12473">IF(I1253="N/A","NA",VALUE(LEFT(I1253,SEARCH("of",I1253)-1)))</f>
        <v>NA</v>
      </c>
      <c r="AM1252" s="23" t="str">
        <f t="shared" ref="AM1252" si="12474">IF(I1253="N/A","NA",VALUE(RIGHT(I1253,SEARCH("of",I1253)-1)))</f>
        <v>NA</v>
      </c>
      <c r="AN1252" s="24" t="str">
        <f t="shared" ref="AN1252" si="12475">IF(AK1252="Leftover",1,IF(AL1252="NA","NA",AL1252/AM1252))</f>
        <v>NA</v>
      </c>
      <c r="AO1252" s="25" t="str">
        <f t="shared" ref="AO1252" si="12476">IF(ISNUMBER(SEARCH("Choice",AK1252))=TRUE,1,AN1252)</f>
        <v>NA</v>
      </c>
    </row>
    <row r="1253" spans="1:41" ht="12" customHeight="1" x14ac:dyDescent="0.25">
      <c r="A1253" s="35"/>
      <c r="B1253" s="38"/>
      <c r="C1253" s="6" t="s">
        <v>16</v>
      </c>
      <c r="D1253" s="5" t="s">
        <v>67</v>
      </c>
      <c r="E1253" s="5" t="s">
        <v>55</v>
      </c>
      <c r="F1253" s="5" t="s">
        <v>18</v>
      </c>
      <c r="G1253" s="5" t="s">
        <v>55</v>
      </c>
      <c r="H1253" s="5" t="s">
        <v>59</v>
      </c>
      <c r="I1253" s="5" t="s">
        <v>55</v>
      </c>
      <c r="J1253" s="22"/>
      <c r="K1253" s="26"/>
      <c r="L1253" s="22"/>
      <c r="M1253" s="23"/>
      <c r="N1253" s="23"/>
      <c r="O1253" s="27"/>
      <c r="P1253" s="23"/>
      <c r="Q1253" s="22"/>
      <c r="R1253" s="23"/>
      <c r="S1253" s="23"/>
      <c r="T1253" s="27"/>
      <c r="U1253" s="23"/>
      <c r="V1253" s="22"/>
      <c r="W1253" s="23"/>
      <c r="X1253" s="23"/>
      <c r="Y1253" s="27"/>
      <c r="Z1253" s="23"/>
      <c r="AA1253" s="22"/>
      <c r="AB1253" s="23"/>
      <c r="AC1253" s="23"/>
      <c r="AD1253" s="27"/>
      <c r="AE1253" s="23"/>
      <c r="AF1253" s="22"/>
      <c r="AG1253" s="23"/>
      <c r="AH1253" s="23"/>
      <c r="AI1253" s="27"/>
      <c r="AJ1253" s="23"/>
    </row>
    <row r="1254" spans="1:41" ht="9" customHeight="1" x14ac:dyDescent="0.25">
      <c r="A1254" s="36"/>
      <c r="B1254" s="41"/>
      <c r="C1254" s="42"/>
      <c r="D1254" s="42"/>
      <c r="E1254" s="42"/>
      <c r="F1254" s="42"/>
      <c r="G1254" s="42"/>
      <c r="H1254" s="42"/>
      <c r="I1254" s="42"/>
      <c r="J1254" s="28"/>
      <c r="K1254" s="29"/>
      <c r="L1254" s="22"/>
      <c r="M1254" s="23"/>
      <c r="N1254" s="23"/>
      <c r="O1254" s="27"/>
      <c r="P1254" s="23"/>
      <c r="Q1254" s="22"/>
      <c r="R1254" s="23"/>
      <c r="S1254" s="23"/>
      <c r="T1254" s="27"/>
      <c r="U1254" s="23"/>
      <c r="V1254" s="22"/>
      <c r="W1254" s="23"/>
      <c r="X1254" s="23"/>
      <c r="Y1254" s="27"/>
      <c r="Z1254" s="23"/>
      <c r="AA1254" s="22"/>
      <c r="AB1254" s="23"/>
      <c r="AC1254" s="23"/>
      <c r="AD1254" s="27"/>
      <c r="AE1254" s="23"/>
      <c r="AF1254" s="22"/>
      <c r="AG1254" s="23"/>
      <c r="AH1254" s="23"/>
      <c r="AI1254" s="27"/>
      <c r="AJ1254" s="23"/>
    </row>
    <row r="1255" spans="1:41" ht="12" customHeight="1" x14ac:dyDescent="0.25">
      <c r="A1255" s="34" t="s">
        <v>761</v>
      </c>
      <c r="B1255" s="37" t="s">
        <v>10</v>
      </c>
      <c r="C1255" s="6" t="s">
        <v>11</v>
      </c>
      <c r="D1255" s="5" t="s">
        <v>13</v>
      </c>
      <c r="E1255" s="6" t="s">
        <v>54</v>
      </c>
      <c r="F1255" s="7" t="s">
        <v>12</v>
      </c>
      <c r="G1255" s="5" t="s">
        <v>53</v>
      </c>
      <c r="H1255" s="5" t="s">
        <v>12</v>
      </c>
      <c r="I1255" s="5" t="s">
        <v>30</v>
      </c>
      <c r="J1255" s="20" t="str">
        <f t="shared" ref="J1255:K1255" si="12477">A1255</f>
        <v>DF126L1R</v>
      </c>
      <c r="K1255" s="21" t="str">
        <f t="shared" si="12477"/>
        <v>A</v>
      </c>
      <c r="L1255" s="22" t="str">
        <f t="shared" ref="L1255" si="12478">IF(ISERROR(SEARCH("Pref",D1255)),D1255,IF(SEARCH("Pref",D1255)=3,LEFT(D1255,1),IF(SEARCH("Pref",D1255)=4,LEFT(D1255,2),D1255)))</f>
        <v>Choice 2</v>
      </c>
      <c r="M1255" s="23">
        <f t="shared" ref="M1255" si="12479">IF(D1256="N/A","NA",VALUE(LEFT(D1256,SEARCH("of",D1256)-1)))</f>
        <v>2</v>
      </c>
      <c r="N1255" s="23">
        <f t="shared" ref="N1255" si="12480">IF(D1256="N/A","NA",VALUE(RIGHT(D1256,SEARCH("of",D1256)-1)))</f>
        <v>20</v>
      </c>
      <c r="O1255" s="24">
        <f t="shared" ref="O1255" si="12481">IF(L1255="Leftover",1,IF(M1255="NA","NA",M1255/N1255))</f>
        <v>0.1</v>
      </c>
      <c r="P1255" s="25">
        <f t="shared" ref="P1255" si="12482">IF(ISNUMBER(SEARCH("Choice",L1255))=TRUE,1,O1255)</f>
        <v>1</v>
      </c>
      <c r="Q1255" s="22" t="str">
        <f t="shared" ref="Q1255" si="12483">IF(ISERROR(SEARCH("Pref",E1255)),E1255,IF(SEARCH("Pref",E1255)=3,LEFT(E1255,1),IF(SEARCH("Pref",E1255)=4,LEFT(E1255,2),E1255)))</f>
        <v>None Drawn</v>
      </c>
      <c r="R1255" s="23" t="str">
        <f t="shared" ref="R1255" si="12484">IF(E1256="N/A","NA",VALUE(LEFT(E1256,SEARCH("of",E1256)-1)))</f>
        <v>NA</v>
      </c>
      <c r="S1255" s="23" t="str">
        <f t="shared" ref="S1255" si="12485">IF(E1256="N/A","NA",VALUE(RIGHT(E1256,SEARCH("of",E1256)-1)))</f>
        <v>NA</v>
      </c>
      <c r="T1255" s="24" t="str">
        <f t="shared" ref="T1255" si="12486">IF(Q1255="Leftover",1,IF(R1255="NA","NA",R1255/S1255))</f>
        <v>NA</v>
      </c>
      <c r="U1255" s="25" t="str">
        <f t="shared" ref="U1255" si="12487">IF(ISNUMBER(SEARCH("Choice",Q1255))=TRUE,1,T1255)</f>
        <v>NA</v>
      </c>
      <c r="V1255" s="22" t="str">
        <f t="shared" ref="V1255" si="12488">IF(ISERROR(SEARCH("Pref",F1255)),F1255,IF(SEARCH("Pref",F1255)=3,LEFT(F1255,1),IF(SEARCH("Pref",F1255)=4,LEFT(F1255,2),F1255)))</f>
        <v>0</v>
      </c>
      <c r="W1255" s="23">
        <f t="shared" ref="W1255" si="12489">IF(F1256="N/A","NA",VALUE(LEFT(F1256,SEARCH("of",F1256)-1)))</f>
        <v>2</v>
      </c>
      <c r="X1255" s="23">
        <f t="shared" ref="X1255" si="12490">IF(F1256="N/A","NA",VALUE(RIGHT(F1256,SEARCH("of",F1256)-1)))</f>
        <v>2</v>
      </c>
      <c r="Y1255" s="24">
        <f t="shared" ref="Y1255" si="12491">IF(V1255="Leftover",1,IF(W1255="NA","NA",W1255/X1255))</f>
        <v>1</v>
      </c>
      <c r="Z1255" s="25">
        <f t="shared" ref="Z1255" si="12492">IF(ISNUMBER(SEARCH("Choice",V1255))=TRUE,1,Y1255)</f>
        <v>1</v>
      </c>
      <c r="AA1255" s="22" t="str">
        <f t="shared" ref="AA1255" si="12493">IF(ISERROR(SEARCH("Pref",G1255)),G1255,IF(SEARCH("Pref",G1255)=3,LEFT(G1255,1),IF(SEARCH("Pref",G1255)=4,LEFT(G1255,2),G1255)))</f>
        <v>No Apps</v>
      </c>
      <c r="AB1255" s="23">
        <f t="shared" ref="AB1255" si="12494">IF(H1256="N/A","NA",VALUE(LEFT(H1256,SEARCH("of",H1256)-1)))</f>
        <v>1</v>
      </c>
      <c r="AC1255" s="23">
        <f t="shared" ref="AC1255" si="12495">IF(H1256="N/A","NA",VALUE(RIGHT(H1256,SEARCH("of",H1256)-1)))</f>
        <v>2</v>
      </c>
      <c r="AD1255" s="24">
        <f t="shared" ref="AD1255" si="12496">IF(AA1255="Leftover",1,IF(AB1255="NA","NA",AB1255/AC1255))</f>
        <v>0.5</v>
      </c>
      <c r="AE1255" s="25">
        <f t="shared" ref="AE1255" si="12497">IF(ISNUMBER(SEARCH("Choice",AA1255))=TRUE,1,AD1255)</f>
        <v>0.5</v>
      </c>
      <c r="AF1255" s="22" t="str">
        <f t="shared" ref="AF1255" si="12498">IF(ISERROR(SEARCH("Pref",H1255)),H1255,IF(SEARCH("Pref",H1255)=3,LEFT(H1255,1),IF(SEARCH("Pref",H1255)=4,LEFT(H1255,2),H1255)))</f>
        <v>0</v>
      </c>
      <c r="AG1255" s="23">
        <f t="shared" ref="AG1255" si="12499">IF(H1256="N/A","NA",VALUE(LEFT(H1256,SEARCH("of",H1256)-1)))</f>
        <v>1</v>
      </c>
      <c r="AH1255" s="23">
        <f t="shared" ref="AH1255" si="12500">IF(H1256="N/A","NA",VALUE(RIGHT(H1256,SEARCH("of",H1256)-1)))</f>
        <v>2</v>
      </c>
      <c r="AI1255" s="24">
        <f t="shared" ref="AI1255" si="12501">IF(AF1255="Leftover",1,IF(AG1255="NA","NA",AG1255/AH1255))</f>
        <v>0.5</v>
      </c>
      <c r="AJ1255" s="25">
        <f t="shared" ref="AJ1255" si="12502">IF(ISNUMBER(SEARCH("Choice",AF1255))=TRUE,1,AI1255)</f>
        <v>0.5</v>
      </c>
      <c r="AK1255" s="22" t="str">
        <f t="shared" ref="AK1255" si="12503">IF(ISERROR(SEARCH("Pref",I1255)),I1255,IF(SEARCH("Pref",I1255)=3,LEFT(I1255,1),IF(SEARCH("Pref",I1255)=4,LEFT(I1255,2),I1255)))</f>
        <v>Choice 3</v>
      </c>
      <c r="AL1255" s="23">
        <f t="shared" ref="AL1255" si="12504">IF(I1256="N/A","NA",VALUE(LEFT(I1256,SEARCH("of",I1256)-1)))</f>
        <v>1</v>
      </c>
      <c r="AM1255" s="23">
        <f t="shared" ref="AM1255" si="12505">IF(I1256="N/A","NA",VALUE(RIGHT(I1256,SEARCH("of",I1256)-1)))</f>
        <v>1</v>
      </c>
      <c r="AN1255" s="24">
        <f t="shared" ref="AN1255" si="12506">IF(AK1255="Leftover",1,IF(AL1255="NA","NA",AL1255/AM1255))</f>
        <v>1</v>
      </c>
      <c r="AO1255" s="25">
        <f t="shared" ref="AO1255" si="12507">IF(ISNUMBER(SEARCH("Choice",AK1255))=TRUE,1,AN1255)</f>
        <v>1</v>
      </c>
    </row>
    <row r="1256" spans="1:41" ht="10.95" customHeight="1" x14ac:dyDescent="0.25">
      <c r="A1256" s="35"/>
      <c r="B1256" s="38"/>
      <c r="C1256" s="6" t="s">
        <v>16</v>
      </c>
      <c r="D1256" s="5" t="s">
        <v>762</v>
      </c>
      <c r="E1256" s="5" t="s">
        <v>55</v>
      </c>
      <c r="F1256" s="5" t="s">
        <v>112</v>
      </c>
      <c r="G1256" s="5" t="s">
        <v>55</v>
      </c>
      <c r="H1256" s="5" t="s">
        <v>59</v>
      </c>
      <c r="I1256" s="5" t="s">
        <v>56</v>
      </c>
      <c r="J1256" s="22"/>
      <c r="K1256" s="26"/>
      <c r="L1256" s="22"/>
      <c r="M1256" s="23"/>
      <c r="N1256" s="23"/>
      <c r="O1256" s="27"/>
      <c r="P1256" s="23"/>
      <c r="Q1256" s="22"/>
      <c r="R1256" s="23"/>
      <c r="S1256" s="23"/>
      <c r="T1256" s="27"/>
      <c r="U1256" s="23"/>
      <c r="V1256" s="22"/>
      <c r="W1256" s="23"/>
      <c r="X1256" s="23"/>
      <c r="Y1256" s="27"/>
      <c r="Z1256" s="23"/>
      <c r="AA1256" s="22"/>
      <c r="AB1256" s="23"/>
      <c r="AC1256" s="23"/>
      <c r="AD1256" s="27"/>
      <c r="AE1256" s="23"/>
      <c r="AF1256" s="22"/>
      <c r="AG1256" s="23"/>
      <c r="AH1256" s="23"/>
      <c r="AI1256" s="27"/>
      <c r="AJ1256" s="23"/>
    </row>
    <row r="1257" spans="1:41" ht="9" customHeight="1" x14ac:dyDescent="0.25">
      <c r="A1257" s="36"/>
      <c r="B1257" s="41"/>
      <c r="C1257" s="42"/>
      <c r="D1257" s="42"/>
      <c r="E1257" s="42"/>
      <c r="F1257" s="42"/>
      <c r="G1257" s="42"/>
      <c r="H1257" s="42"/>
      <c r="I1257" s="42"/>
      <c r="J1257" s="28"/>
      <c r="K1257" s="29"/>
      <c r="L1257" s="22"/>
      <c r="M1257" s="23"/>
      <c r="N1257" s="23"/>
      <c r="O1257" s="27"/>
      <c r="P1257" s="23"/>
      <c r="Q1257" s="22"/>
      <c r="R1257" s="23"/>
      <c r="S1257" s="23"/>
      <c r="T1257" s="27"/>
      <c r="U1257" s="23"/>
      <c r="V1257" s="22"/>
      <c r="W1257" s="23"/>
      <c r="X1257" s="23"/>
      <c r="Y1257" s="27"/>
      <c r="Z1257" s="23"/>
      <c r="AA1257" s="22"/>
      <c r="AB1257" s="23"/>
      <c r="AC1257" s="23"/>
      <c r="AD1257" s="27"/>
      <c r="AE1257" s="23"/>
      <c r="AF1257" s="22"/>
      <c r="AG1257" s="23"/>
      <c r="AH1257" s="23"/>
      <c r="AI1257" s="27"/>
      <c r="AJ1257" s="23"/>
    </row>
    <row r="1258" spans="1:41" ht="12" customHeight="1" x14ac:dyDescent="0.25">
      <c r="A1258" s="34" t="s">
        <v>763</v>
      </c>
      <c r="B1258" s="37" t="s">
        <v>229</v>
      </c>
      <c r="C1258" s="6" t="s">
        <v>11</v>
      </c>
      <c r="D1258" s="5" t="s">
        <v>79</v>
      </c>
      <c r="E1258" s="5" t="s">
        <v>79</v>
      </c>
      <c r="F1258" s="5" t="s">
        <v>79</v>
      </c>
      <c r="G1258" s="5" t="s">
        <v>79</v>
      </c>
      <c r="H1258" s="5" t="s">
        <v>13</v>
      </c>
      <c r="I1258" s="7" t="s">
        <v>23</v>
      </c>
      <c r="J1258" s="20" t="str">
        <f t="shared" ref="J1258:K1258" si="12508">A1258</f>
        <v>DF126L2R</v>
      </c>
      <c r="K1258" s="21" t="str">
        <f t="shared" si="12508"/>
        <v>B</v>
      </c>
      <c r="L1258" s="22" t="str">
        <f t="shared" ref="L1258" si="12509">IF(ISERROR(SEARCH("Pref",D1258)),D1258,IF(SEARCH("Pref",D1258)=3,LEFT(D1258,1),IF(SEARCH("Pref",D1258)=4,LEFT(D1258,2),D1258)))</f>
        <v>Leftover</v>
      </c>
      <c r="M1258" s="23" t="str">
        <f t="shared" ref="M1258" si="12510">IF(D1259="N/A","NA",VALUE(LEFT(D1259,SEARCH("of",D1259)-1)))</f>
        <v>NA</v>
      </c>
      <c r="N1258" s="23" t="str">
        <f t="shared" ref="N1258" si="12511">IF(D1259="N/A","NA",VALUE(RIGHT(D1259,SEARCH("of",D1259)-1)))</f>
        <v>NA</v>
      </c>
      <c r="O1258" s="24">
        <f t="shared" ref="O1258" si="12512">IF(L1258="Leftover",1,IF(M1258="NA","NA",M1258/N1258))</f>
        <v>1</v>
      </c>
      <c r="P1258" s="25">
        <f t="shared" ref="P1258" si="12513">IF(ISNUMBER(SEARCH("Choice",L1258))=TRUE,1,O1258)</f>
        <v>1</v>
      </c>
      <c r="Q1258" s="22" t="str">
        <f t="shared" ref="Q1258" si="12514">IF(ISERROR(SEARCH("Pref",E1258)),E1258,IF(SEARCH("Pref",E1258)=3,LEFT(E1258,1),IF(SEARCH("Pref",E1258)=4,LEFT(E1258,2),E1258)))</f>
        <v>Leftover</v>
      </c>
      <c r="R1258" s="23" t="str">
        <f t="shared" ref="R1258" si="12515">IF(E1259="N/A","NA",VALUE(LEFT(E1259,SEARCH("of",E1259)-1)))</f>
        <v>NA</v>
      </c>
      <c r="S1258" s="23" t="str">
        <f t="shared" ref="S1258" si="12516">IF(E1259="N/A","NA",VALUE(RIGHT(E1259,SEARCH("of",E1259)-1)))</f>
        <v>NA</v>
      </c>
      <c r="T1258" s="24">
        <f t="shared" ref="T1258" si="12517">IF(Q1258="Leftover",1,IF(R1258="NA","NA",R1258/S1258))</f>
        <v>1</v>
      </c>
      <c r="U1258" s="25">
        <f t="shared" ref="U1258" si="12518">IF(ISNUMBER(SEARCH("Choice",Q1258))=TRUE,1,T1258)</f>
        <v>1</v>
      </c>
      <c r="V1258" s="22" t="str">
        <f t="shared" ref="V1258" si="12519">IF(ISERROR(SEARCH("Pref",F1258)),F1258,IF(SEARCH("Pref",F1258)=3,LEFT(F1258,1),IF(SEARCH("Pref",F1258)=4,LEFT(F1258,2),F1258)))</f>
        <v>Leftover</v>
      </c>
      <c r="W1258" s="23" t="str">
        <f t="shared" ref="W1258" si="12520">IF(F1259="N/A","NA",VALUE(LEFT(F1259,SEARCH("of",F1259)-1)))</f>
        <v>NA</v>
      </c>
      <c r="X1258" s="23" t="str">
        <f t="shared" ref="X1258" si="12521">IF(F1259="N/A","NA",VALUE(RIGHT(F1259,SEARCH("of",F1259)-1)))</f>
        <v>NA</v>
      </c>
      <c r="Y1258" s="24">
        <f t="shared" ref="Y1258" si="12522">IF(V1258="Leftover",1,IF(W1258="NA","NA",W1258/X1258))</f>
        <v>1</v>
      </c>
      <c r="Z1258" s="25">
        <f t="shared" ref="Z1258" si="12523">IF(ISNUMBER(SEARCH("Choice",V1258))=TRUE,1,Y1258)</f>
        <v>1</v>
      </c>
      <c r="AA1258" s="22" t="str">
        <f t="shared" ref="AA1258" si="12524">IF(ISERROR(SEARCH("Pref",G1258)),G1258,IF(SEARCH("Pref",G1258)=3,LEFT(G1258,1),IF(SEARCH("Pref",G1258)=4,LEFT(G1258,2),G1258)))</f>
        <v>Leftover</v>
      </c>
      <c r="AB1258" s="23">
        <f t="shared" ref="AB1258" si="12525">IF(H1259="N/A","NA",VALUE(LEFT(H1259,SEARCH("of",H1259)-1)))</f>
        <v>3</v>
      </c>
      <c r="AC1258" s="23">
        <f t="shared" ref="AC1258" si="12526">IF(H1259="N/A","NA",VALUE(RIGHT(H1259,SEARCH("of",H1259)-1)))</f>
        <v>5</v>
      </c>
      <c r="AD1258" s="24">
        <f t="shared" ref="AD1258" si="12527">IF(AA1258="Leftover",1,IF(AB1258="NA","NA",AB1258/AC1258))</f>
        <v>1</v>
      </c>
      <c r="AE1258" s="25">
        <f t="shared" ref="AE1258" si="12528">IF(ISNUMBER(SEARCH("Choice",AA1258))=TRUE,1,AD1258)</f>
        <v>1</v>
      </c>
      <c r="AF1258" s="22" t="str">
        <f t="shared" ref="AF1258" si="12529">IF(ISERROR(SEARCH("Pref",H1258)),H1258,IF(SEARCH("Pref",H1258)=3,LEFT(H1258,1),IF(SEARCH("Pref",H1258)=4,LEFT(H1258,2),H1258)))</f>
        <v>Choice 2</v>
      </c>
      <c r="AG1258" s="23">
        <f t="shared" ref="AG1258" si="12530">IF(H1259="N/A","NA",VALUE(LEFT(H1259,SEARCH("of",H1259)-1)))</f>
        <v>3</v>
      </c>
      <c r="AH1258" s="23">
        <f t="shared" ref="AH1258" si="12531">IF(H1259="N/A","NA",VALUE(RIGHT(H1259,SEARCH("of",H1259)-1)))</f>
        <v>5</v>
      </c>
      <c r="AI1258" s="24">
        <f t="shared" ref="AI1258" si="12532">IF(AF1258="Leftover",1,IF(AG1258="NA","NA",AG1258/AH1258))</f>
        <v>0.6</v>
      </c>
      <c r="AJ1258" s="25">
        <f t="shared" ref="AJ1258" si="12533">IF(ISNUMBER(SEARCH("Choice",AF1258))=TRUE,1,AI1258)</f>
        <v>1</v>
      </c>
      <c r="AK1258" s="22" t="str">
        <f t="shared" ref="AK1258" si="12534">IF(ISERROR(SEARCH("Pref",I1258)),I1258,IF(SEARCH("Pref",I1258)=3,LEFT(I1258,1),IF(SEARCH("Pref",I1258)=4,LEFT(I1258,2),I1258)))</f>
        <v>Leftover Choice 1</v>
      </c>
      <c r="AL1258" s="23">
        <f t="shared" ref="AL1258" si="12535">IF(I1259="N/A","NA",VALUE(LEFT(I1259,SEARCH("of",I1259)-1)))</f>
        <v>1</v>
      </c>
      <c r="AM1258" s="23">
        <f t="shared" ref="AM1258" si="12536">IF(I1259="N/A","NA",VALUE(RIGHT(I1259,SEARCH("of",I1259)-1)))</f>
        <v>2</v>
      </c>
      <c r="AN1258" s="24">
        <f t="shared" ref="AN1258" si="12537">IF(AK1258="Leftover",1,IF(AL1258="NA","NA",AL1258/AM1258))</f>
        <v>0.5</v>
      </c>
      <c r="AO1258" s="25">
        <f t="shared" ref="AO1258" si="12538">IF(ISNUMBER(SEARCH("Choice",AK1258))=TRUE,1,AN1258)</f>
        <v>1</v>
      </c>
    </row>
    <row r="1259" spans="1:41" ht="12" customHeight="1" x14ac:dyDescent="0.25">
      <c r="A1259" s="35"/>
      <c r="B1259" s="38"/>
      <c r="C1259" s="6" t="s">
        <v>16</v>
      </c>
      <c r="D1259" s="5" t="s">
        <v>55</v>
      </c>
      <c r="E1259" s="5" t="s">
        <v>55</v>
      </c>
      <c r="F1259" s="5" t="s">
        <v>55</v>
      </c>
      <c r="G1259" s="5" t="s">
        <v>55</v>
      </c>
      <c r="H1259" s="5" t="s">
        <v>135</v>
      </c>
      <c r="I1259" s="5" t="s">
        <v>59</v>
      </c>
      <c r="J1259" s="22"/>
      <c r="K1259" s="26"/>
      <c r="L1259" s="22"/>
      <c r="M1259" s="23"/>
      <c r="N1259" s="23"/>
      <c r="O1259" s="27"/>
      <c r="P1259" s="23"/>
      <c r="Q1259" s="22"/>
      <c r="R1259" s="23"/>
      <c r="S1259" s="23"/>
      <c r="T1259" s="27"/>
      <c r="U1259" s="23"/>
      <c r="V1259" s="22"/>
      <c r="W1259" s="23"/>
      <c r="X1259" s="23"/>
      <c r="Y1259" s="27"/>
      <c r="Z1259" s="23"/>
      <c r="AA1259" s="22"/>
      <c r="AB1259" s="23"/>
      <c r="AC1259" s="23"/>
      <c r="AD1259" s="27"/>
      <c r="AE1259" s="23"/>
      <c r="AF1259" s="22"/>
      <c r="AG1259" s="23"/>
      <c r="AH1259" s="23"/>
      <c r="AI1259" s="27"/>
      <c r="AJ1259" s="23"/>
    </row>
    <row r="1260" spans="1:41" ht="9" customHeight="1" x14ac:dyDescent="0.25">
      <c r="A1260" s="36"/>
      <c r="B1260" s="41"/>
      <c r="C1260" s="42"/>
      <c r="D1260" s="42"/>
      <c r="E1260" s="42"/>
      <c r="F1260" s="42"/>
      <c r="G1260" s="42"/>
      <c r="H1260" s="42"/>
      <c r="I1260" s="42"/>
      <c r="J1260" s="28"/>
      <c r="K1260" s="29"/>
      <c r="L1260" s="22"/>
      <c r="M1260" s="23"/>
      <c r="N1260" s="23"/>
      <c r="O1260" s="27"/>
      <c r="P1260" s="23"/>
      <c r="Q1260" s="22"/>
      <c r="R1260" s="23"/>
      <c r="S1260" s="23"/>
      <c r="T1260" s="27"/>
      <c r="U1260" s="23"/>
      <c r="V1260" s="22"/>
      <c r="W1260" s="23"/>
      <c r="X1260" s="23"/>
      <c r="Y1260" s="27"/>
      <c r="Z1260" s="23"/>
      <c r="AA1260" s="22"/>
      <c r="AB1260" s="23"/>
      <c r="AC1260" s="23"/>
      <c r="AD1260" s="27"/>
      <c r="AE1260" s="23"/>
      <c r="AF1260" s="22"/>
      <c r="AG1260" s="23"/>
      <c r="AH1260" s="23"/>
      <c r="AI1260" s="27"/>
      <c r="AJ1260" s="23"/>
    </row>
    <row r="1261" spans="1:41" ht="19.95" customHeight="1" x14ac:dyDescent="0.25">
      <c r="A1261" s="43" t="s">
        <v>764</v>
      </c>
      <c r="B1261" s="37" t="s">
        <v>10</v>
      </c>
      <c r="C1261" s="6" t="s">
        <v>11</v>
      </c>
      <c r="D1261" s="7" t="s">
        <v>12</v>
      </c>
      <c r="E1261" s="7" t="s">
        <v>12</v>
      </c>
      <c r="F1261" s="7" t="s">
        <v>12</v>
      </c>
      <c r="G1261" s="5" t="s">
        <v>53</v>
      </c>
      <c r="H1261" s="5" t="s">
        <v>12</v>
      </c>
      <c r="I1261" s="5" t="s">
        <v>30</v>
      </c>
      <c r="J1261" s="20" t="str">
        <f t="shared" ref="J1261:K1261" si="12539">A1261</f>
        <v>DF126O1R</v>
      </c>
      <c r="K1261" s="21" t="str">
        <f t="shared" si="12539"/>
        <v>A</v>
      </c>
      <c r="L1261" s="22" t="str">
        <f t="shared" ref="L1261" si="12540">IF(ISERROR(SEARCH("Pref",D1261)),D1261,IF(SEARCH("Pref",D1261)=3,LEFT(D1261,1),IF(SEARCH("Pref",D1261)=4,LEFT(D1261,2),D1261)))</f>
        <v>0</v>
      </c>
      <c r="M1261" s="23">
        <f t="shared" ref="M1261" si="12541">IF(D1262="N/A","NA",VALUE(LEFT(D1262,SEARCH("of",D1262)-1)))</f>
        <v>16</v>
      </c>
      <c r="N1261" s="23">
        <f t="shared" ref="N1261" si="12542">IF(D1262="N/A","NA",VALUE(RIGHT(D1262,SEARCH("of",D1262)-1)))</f>
        <v>21</v>
      </c>
      <c r="O1261" s="24">
        <f t="shared" ref="O1261" si="12543">IF(L1261="Leftover",1,IF(M1261="NA","NA",M1261/N1261))</f>
        <v>0.76190476190476186</v>
      </c>
      <c r="P1261" s="25">
        <f t="shared" ref="P1261" si="12544">IF(ISNUMBER(SEARCH("Choice",L1261))=TRUE,1,O1261)</f>
        <v>0.76190476190476186</v>
      </c>
      <c r="Q1261" s="22" t="str">
        <f t="shared" ref="Q1261" si="12545">IF(ISERROR(SEARCH("Pref",E1261)),E1261,IF(SEARCH("Pref",E1261)=3,LEFT(E1261,1),IF(SEARCH("Pref",E1261)=4,LEFT(E1261,2),E1261)))</f>
        <v>0</v>
      </c>
      <c r="R1261" s="23">
        <f t="shared" ref="R1261" si="12546">IF(E1262="N/A","NA",VALUE(LEFT(E1262,SEARCH("of",E1262)-1)))</f>
        <v>1</v>
      </c>
      <c r="S1261" s="23">
        <f t="shared" ref="S1261" si="12547">IF(E1262="N/A","NA",VALUE(RIGHT(E1262,SEARCH("of",E1262)-1)))</f>
        <v>1</v>
      </c>
      <c r="T1261" s="24">
        <f t="shared" ref="T1261" si="12548">IF(Q1261="Leftover",1,IF(R1261="NA","NA",R1261/S1261))</f>
        <v>1</v>
      </c>
      <c r="U1261" s="25">
        <f t="shared" ref="U1261" si="12549">IF(ISNUMBER(SEARCH("Choice",Q1261))=TRUE,1,T1261)</f>
        <v>1</v>
      </c>
      <c r="V1261" s="22" t="str">
        <f t="shared" ref="V1261" si="12550">IF(ISERROR(SEARCH("Pref",F1261)),F1261,IF(SEARCH("Pref",F1261)=3,LEFT(F1261,1),IF(SEARCH("Pref",F1261)=4,LEFT(F1261,2),F1261)))</f>
        <v>0</v>
      </c>
      <c r="W1261" s="23">
        <f t="shared" ref="W1261" si="12551">IF(F1262="N/A","NA",VALUE(LEFT(F1262,SEARCH("of",F1262)-1)))</f>
        <v>2</v>
      </c>
      <c r="X1261" s="23">
        <f t="shared" ref="X1261" si="12552">IF(F1262="N/A","NA",VALUE(RIGHT(F1262,SEARCH("of",F1262)-1)))</f>
        <v>3</v>
      </c>
      <c r="Y1261" s="24">
        <f t="shared" ref="Y1261" si="12553">IF(V1261="Leftover",1,IF(W1261="NA","NA",W1261/X1261))</f>
        <v>0.66666666666666663</v>
      </c>
      <c r="Z1261" s="25">
        <f t="shared" ref="Z1261" si="12554">IF(ISNUMBER(SEARCH("Choice",V1261))=TRUE,1,Y1261)</f>
        <v>0.66666666666666663</v>
      </c>
      <c r="AA1261" s="22" t="str">
        <f t="shared" ref="AA1261" si="12555">IF(ISERROR(SEARCH("Pref",G1261)),G1261,IF(SEARCH("Pref",G1261)=3,LEFT(G1261,1),IF(SEARCH("Pref",G1261)=4,LEFT(G1261,2),G1261)))</f>
        <v>No Apps</v>
      </c>
      <c r="AB1261" s="23">
        <f t="shared" ref="AB1261" si="12556">IF(H1262="N/A","NA",VALUE(LEFT(H1262,SEARCH("of",H1262)-1)))</f>
        <v>1</v>
      </c>
      <c r="AC1261" s="23">
        <f t="shared" ref="AC1261" si="12557">IF(H1262="N/A","NA",VALUE(RIGHT(H1262,SEARCH("of",H1262)-1)))</f>
        <v>2</v>
      </c>
      <c r="AD1261" s="24">
        <f t="shared" ref="AD1261" si="12558">IF(AA1261="Leftover",1,IF(AB1261="NA","NA",AB1261/AC1261))</f>
        <v>0.5</v>
      </c>
      <c r="AE1261" s="25">
        <f t="shared" ref="AE1261" si="12559">IF(ISNUMBER(SEARCH("Choice",AA1261))=TRUE,1,AD1261)</f>
        <v>0.5</v>
      </c>
      <c r="AF1261" s="22" t="str">
        <f t="shared" ref="AF1261" si="12560">IF(ISERROR(SEARCH("Pref",H1261)),H1261,IF(SEARCH("Pref",H1261)=3,LEFT(H1261,1),IF(SEARCH("Pref",H1261)=4,LEFT(H1261,2),H1261)))</f>
        <v>0</v>
      </c>
      <c r="AG1261" s="23">
        <f t="shared" ref="AG1261" si="12561">IF(H1262="N/A","NA",VALUE(LEFT(H1262,SEARCH("of",H1262)-1)))</f>
        <v>1</v>
      </c>
      <c r="AH1261" s="23">
        <f t="shared" ref="AH1261" si="12562">IF(H1262="N/A","NA",VALUE(RIGHT(H1262,SEARCH("of",H1262)-1)))</f>
        <v>2</v>
      </c>
      <c r="AI1261" s="24">
        <f t="shared" ref="AI1261" si="12563">IF(AF1261="Leftover",1,IF(AG1261="NA","NA",AG1261/AH1261))</f>
        <v>0.5</v>
      </c>
      <c r="AJ1261" s="25">
        <f t="shared" ref="AJ1261" si="12564">IF(ISNUMBER(SEARCH("Choice",AF1261))=TRUE,1,AI1261)</f>
        <v>0.5</v>
      </c>
      <c r="AK1261" s="22" t="str">
        <f t="shared" ref="AK1261" si="12565">IF(ISERROR(SEARCH("Pref",I1261)),I1261,IF(SEARCH("Pref",I1261)=3,LEFT(I1261,1),IF(SEARCH("Pref",I1261)=4,LEFT(I1261,2),I1261)))</f>
        <v>Choice 3</v>
      </c>
      <c r="AL1261" s="23">
        <f t="shared" ref="AL1261" si="12566">IF(I1262="N/A","NA",VALUE(LEFT(I1262,SEARCH("of",I1262)-1)))</f>
        <v>1</v>
      </c>
      <c r="AM1261" s="23">
        <f t="shared" ref="AM1261" si="12567">IF(I1262="N/A","NA",VALUE(RIGHT(I1262,SEARCH("of",I1262)-1)))</f>
        <v>13</v>
      </c>
      <c r="AN1261" s="24">
        <f t="shared" ref="AN1261" si="12568">IF(AK1261="Leftover",1,IF(AL1261="NA","NA",AL1261/AM1261))</f>
        <v>7.6923076923076927E-2</v>
      </c>
      <c r="AO1261" s="25">
        <f t="shared" ref="AO1261" si="12569">IF(ISNUMBER(SEARCH("Choice",AK1261))=TRUE,1,AN1261)</f>
        <v>1</v>
      </c>
    </row>
    <row r="1262" spans="1:41" ht="12" customHeight="1" x14ac:dyDescent="0.25">
      <c r="A1262" s="44"/>
      <c r="B1262" s="38"/>
      <c r="C1262" s="6" t="s">
        <v>16</v>
      </c>
      <c r="D1262" s="5" t="s">
        <v>765</v>
      </c>
      <c r="E1262" s="5" t="s">
        <v>56</v>
      </c>
      <c r="F1262" s="5" t="s">
        <v>105</v>
      </c>
      <c r="G1262" s="5" t="s">
        <v>55</v>
      </c>
      <c r="H1262" s="5" t="s">
        <v>59</v>
      </c>
      <c r="I1262" s="5" t="s">
        <v>612</v>
      </c>
      <c r="J1262" s="22"/>
      <c r="K1262" s="26"/>
      <c r="L1262" s="22"/>
      <c r="M1262" s="23"/>
      <c r="N1262" s="23"/>
      <c r="O1262" s="27"/>
      <c r="P1262" s="23"/>
      <c r="Q1262" s="22"/>
      <c r="R1262" s="23"/>
      <c r="S1262" s="23"/>
      <c r="T1262" s="27"/>
      <c r="U1262" s="23"/>
      <c r="V1262" s="22"/>
      <c r="W1262" s="23"/>
      <c r="X1262" s="23"/>
      <c r="Y1262" s="27"/>
      <c r="Z1262" s="23"/>
      <c r="AA1262" s="22"/>
      <c r="AB1262" s="23"/>
      <c r="AC1262" s="23"/>
      <c r="AD1262" s="27"/>
      <c r="AE1262" s="23"/>
      <c r="AF1262" s="22"/>
      <c r="AG1262" s="23"/>
      <c r="AH1262" s="23"/>
      <c r="AI1262" s="27"/>
      <c r="AJ1262" s="23"/>
    </row>
    <row r="1263" spans="1:41" ht="9" customHeight="1" x14ac:dyDescent="0.25">
      <c r="A1263" s="45"/>
      <c r="B1263" s="41"/>
      <c r="C1263" s="42"/>
      <c r="D1263" s="42"/>
      <c r="E1263" s="42"/>
      <c r="F1263" s="42"/>
      <c r="G1263" s="42"/>
      <c r="H1263" s="42"/>
      <c r="I1263" s="42"/>
      <c r="J1263" s="28"/>
      <c r="K1263" s="29"/>
      <c r="L1263" s="22"/>
      <c r="M1263" s="23"/>
      <c r="N1263" s="23"/>
      <c r="O1263" s="27"/>
      <c r="P1263" s="23"/>
      <c r="Q1263" s="22"/>
      <c r="R1263" s="23"/>
      <c r="S1263" s="23"/>
      <c r="T1263" s="27"/>
      <c r="U1263" s="23"/>
      <c r="V1263" s="22"/>
      <c r="W1263" s="23"/>
      <c r="X1263" s="23"/>
      <c r="Y1263" s="27"/>
      <c r="Z1263" s="23"/>
      <c r="AA1263" s="22"/>
      <c r="AB1263" s="23"/>
      <c r="AC1263" s="23"/>
      <c r="AD1263" s="27"/>
      <c r="AE1263" s="23"/>
      <c r="AF1263" s="22"/>
      <c r="AG1263" s="23"/>
      <c r="AH1263" s="23"/>
      <c r="AI1263" s="27"/>
      <c r="AJ1263" s="23"/>
    </row>
    <row r="1264" spans="1:41" ht="10.95" customHeight="1" x14ac:dyDescent="0.25">
      <c r="A1264" s="34" t="s">
        <v>766</v>
      </c>
      <c r="B1264" s="37" t="s">
        <v>229</v>
      </c>
      <c r="C1264" s="6" t="s">
        <v>11</v>
      </c>
      <c r="D1264" s="5" t="s">
        <v>79</v>
      </c>
      <c r="E1264" s="5" t="s">
        <v>79</v>
      </c>
      <c r="F1264" s="5" t="s">
        <v>79</v>
      </c>
      <c r="G1264" s="5" t="s">
        <v>79</v>
      </c>
      <c r="H1264" s="5" t="s">
        <v>13</v>
      </c>
      <c r="I1264" s="5" t="s">
        <v>270</v>
      </c>
      <c r="J1264" s="20" t="str">
        <f t="shared" ref="J1264:K1264" si="12570">A1264</f>
        <v>DF126O2R</v>
      </c>
      <c r="K1264" s="21" t="str">
        <f t="shared" si="12570"/>
        <v>B</v>
      </c>
      <c r="L1264" s="22" t="str">
        <f t="shared" ref="L1264" si="12571">IF(ISERROR(SEARCH("Pref",D1264)),D1264,IF(SEARCH("Pref",D1264)=3,LEFT(D1264,1),IF(SEARCH("Pref",D1264)=4,LEFT(D1264,2),D1264)))</f>
        <v>Leftover</v>
      </c>
      <c r="M1264" s="23" t="str">
        <f t="shared" ref="M1264" si="12572">IF(D1265="N/A","NA",VALUE(LEFT(D1265,SEARCH("of",D1265)-1)))</f>
        <v>NA</v>
      </c>
      <c r="N1264" s="23" t="str">
        <f t="shared" ref="N1264" si="12573">IF(D1265="N/A","NA",VALUE(RIGHT(D1265,SEARCH("of",D1265)-1)))</f>
        <v>NA</v>
      </c>
      <c r="O1264" s="24">
        <f t="shared" ref="O1264" si="12574">IF(L1264="Leftover",1,IF(M1264="NA","NA",M1264/N1264))</f>
        <v>1</v>
      </c>
      <c r="P1264" s="25">
        <f t="shared" ref="P1264" si="12575">IF(ISNUMBER(SEARCH("Choice",L1264))=TRUE,1,O1264)</f>
        <v>1</v>
      </c>
      <c r="Q1264" s="22" t="str">
        <f t="shared" ref="Q1264" si="12576">IF(ISERROR(SEARCH("Pref",E1264)),E1264,IF(SEARCH("Pref",E1264)=3,LEFT(E1264,1),IF(SEARCH("Pref",E1264)=4,LEFT(E1264,2),E1264)))</f>
        <v>Leftover</v>
      </c>
      <c r="R1264" s="23" t="str">
        <f t="shared" ref="R1264" si="12577">IF(E1265="N/A","NA",VALUE(LEFT(E1265,SEARCH("of",E1265)-1)))</f>
        <v>NA</v>
      </c>
      <c r="S1264" s="23" t="str">
        <f t="shared" ref="S1264" si="12578">IF(E1265="N/A","NA",VALUE(RIGHT(E1265,SEARCH("of",E1265)-1)))</f>
        <v>NA</v>
      </c>
      <c r="T1264" s="24">
        <f t="shared" ref="T1264" si="12579">IF(Q1264="Leftover",1,IF(R1264="NA","NA",R1264/S1264))</f>
        <v>1</v>
      </c>
      <c r="U1264" s="25">
        <f t="shared" ref="U1264" si="12580">IF(ISNUMBER(SEARCH("Choice",Q1264))=TRUE,1,T1264)</f>
        <v>1</v>
      </c>
      <c r="V1264" s="22" t="str">
        <f t="shared" ref="V1264" si="12581">IF(ISERROR(SEARCH("Pref",F1264)),F1264,IF(SEARCH("Pref",F1264)=3,LEFT(F1264,1),IF(SEARCH("Pref",F1264)=4,LEFT(F1264,2),F1264)))</f>
        <v>Leftover</v>
      </c>
      <c r="W1264" s="23" t="str">
        <f t="shared" ref="W1264" si="12582">IF(F1265="N/A","NA",VALUE(LEFT(F1265,SEARCH("of",F1265)-1)))</f>
        <v>NA</v>
      </c>
      <c r="X1264" s="23" t="str">
        <f t="shared" ref="X1264" si="12583">IF(F1265="N/A","NA",VALUE(RIGHT(F1265,SEARCH("of",F1265)-1)))</f>
        <v>NA</v>
      </c>
      <c r="Y1264" s="24">
        <f t="shared" ref="Y1264" si="12584">IF(V1264="Leftover",1,IF(W1264="NA","NA",W1264/X1264))</f>
        <v>1</v>
      </c>
      <c r="Z1264" s="25">
        <f t="shared" ref="Z1264" si="12585">IF(ISNUMBER(SEARCH("Choice",V1264))=TRUE,1,Y1264)</f>
        <v>1</v>
      </c>
      <c r="AA1264" s="22" t="str">
        <f t="shared" ref="AA1264" si="12586">IF(ISERROR(SEARCH("Pref",G1264)),G1264,IF(SEARCH("Pref",G1264)=3,LEFT(G1264,1),IF(SEARCH("Pref",G1264)=4,LEFT(G1264,2),G1264)))</f>
        <v>Leftover</v>
      </c>
      <c r="AB1264" s="23">
        <f t="shared" ref="AB1264" si="12587">IF(H1265="N/A","NA",VALUE(LEFT(H1265,SEARCH("of",H1265)-1)))</f>
        <v>1</v>
      </c>
      <c r="AC1264" s="23">
        <f t="shared" ref="AC1264" si="12588">IF(H1265="N/A","NA",VALUE(RIGHT(H1265,SEARCH("of",H1265)-1)))</f>
        <v>1</v>
      </c>
      <c r="AD1264" s="24">
        <f t="shared" ref="AD1264" si="12589">IF(AA1264="Leftover",1,IF(AB1264="NA","NA",AB1264/AC1264))</f>
        <v>1</v>
      </c>
      <c r="AE1264" s="25">
        <f t="shared" ref="AE1264" si="12590">IF(ISNUMBER(SEARCH("Choice",AA1264))=TRUE,1,AD1264)</f>
        <v>1</v>
      </c>
      <c r="AF1264" s="22" t="str">
        <f t="shared" ref="AF1264" si="12591">IF(ISERROR(SEARCH("Pref",H1264)),H1264,IF(SEARCH("Pref",H1264)=3,LEFT(H1264,1),IF(SEARCH("Pref",H1264)=4,LEFT(H1264,2),H1264)))</f>
        <v>Choice 2</v>
      </c>
      <c r="AG1264" s="23">
        <f t="shared" ref="AG1264" si="12592">IF(H1265="N/A","NA",VALUE(LEFT(H1265,SEARCH("of",H1265)-1)))</f>
        <v>1</v>
      </c>
      <c r="AH1264" s="23">
        <f t="shared" ref="AH1264" si="12593">IF(H1265="N/A","NA",VALUE(RIGHT(H1265,SEARCH("of",H1265)-1)))</f>
        <v>1</v>
      </c>
      <c r="AI1264" s="24">
        <f t="shared" ref="AI1264" si="12594">IF(AF1264="Leftover",1,IF(AG1264="NA","NA",AG1264/AH1264))</f>
        <v>1</v>
      </c>
      <c r="AJ1264" s="25">
        <f t="shared" ref="AJ1264" si="12595">IF(ISNUMBER(SEARCH("Choice",AF1264))=TRUE,1,AI1264)</f>
        <v>1</v>
      </c>
      <c r="AK1264" s="22" t="str">
        <f t="shared" ref="AK1264" si="12596">IF(ISERROR(SEARCH("Pref",I1264)),I1264,IF(SEARCH("Pref",I1264)=3,LEFT(I1264,1),IF(SEARCH("Pref",I1264)=4,LEFT(I1264,2),I1264)))</f>
        <v>Choice 4</v>
      </c>
      <c r="AL1264" s="23">
        <f t="shared" ref="AL1264" si="12597">IF(I1265="N/A","NA",VALUE(LEFT(I1265,SEARCH("of",I1265)-1)))</f>
        <v>1</v>
      </c>
      <c r="AM1264" s="23">
        <f t="shared" ref="AM1264" si="12598">IF(I1265="N/A","NA",VALUE(RIGHT(I1265,SEARCH("of",I1265)-1)))</f>
        <v>3</v>
      </c>
      <c r="AN1264" s="24">
        <f t="shared" ref="AN1264" si="12599">IF(AK1264="Leftover",1,IF(AL1264="NA","NA",AL1264/AM1264))</f>
        <v>0.33333333333333331</v>
      </c>
      <c r="AO1264" s="25">
        <f t="shared" ref="AO1264" si="12600">IF(ISNUMBER(SEARCH("Choice",AK1264))=TRUE,1,AN1264)</f>
        <v>1</v>
      </c>
    </row>
    <row r="1265" spans="1:41" ht="12" customHeight="1" x14ac:dyDescent="0.25">
      <c r="A1265" s="35"/>
      <c r="B1265" s="38"/>
      <c r="C1265" s="6" t="s">
        <v>16</v>
      </c>
      <c r="D1265" s="5" t="s">
        <v>55</v>
      </c>
      <c r="E1265" s="5" t="s">
        <v>55</v>
      </c>
      <c r="F1265" s="5" t="s">
        <v>55</v>
      </c>
      <c r="G1265" s="5" t="s">
        <v>55</v>
      </c>
      <c r="H1265" s="5" t="s">
        <v>56</v>
      </c>
      <c r="I1265" s="5" t="s">
        <v>18</v>
      </c>
      <c r="J1265" s="22"/>
      <c r="K1265" s="26"/>
      <c r="L1265" s="22"/>
      <c r="M1265" s="23"/>
      <c r="N1265" s="23"/>
      <c r="O1265" s="27"/>
      <c r="P1265" s="23"/>
      <c r="Q1265" s="22"/>
      <c r="R1265" s="23"/>
      <c r="S1265" s="23"/>
      <c r="T1265" s="27"/>
      <c r="U1265" s="23"/>
      <c r="V1265" s="22"/>
      <c r="W1265" s="23"/>
      <c r="X1265" s="23"/>
      <c r="Y1265" s="27"/>
      <c r="Z1265" s="23"/>
      <c r="AA1265" s="22"/>
      <c r="AB1265" s="23"/>
      <c r="AC1265" s="23"/>
      <c r="AD1265" s="27"/>
      <c r="AE1265" s="23"/>
      <c r="AF1265" s="22"/>
      <c r="AG1265" s="23"/>
      <c r="AH1265" s="23"/>
      <c r="AI1265" s="27"/>
      <c r="AJ1265" s="23"/>
    </row>
    <row r="1266" spans="1:41" ht="9" customHeight="1" x14ac:dyDescent="0.25">
      <c r="A1266" s="36"/>
      <c r="B1266" s="41"/>
      <c r="C1266" s="42"/>
      <c r="D1266" s="42"/>
      <c r="E1266" s="42"/>
      <c r="F1266" s="42"/>
      <c r="G1266" s="42"/>
      <c r="H1266" s="42"/>
      <c r="I1266" s="42"/>
      <c r="J1266" s="28"/>
      <c r="K1266" s="29"/>
      <c r="L1266" s="22"/>
      <c r="M1266" s="23"/>
      <c r="N1266" s="23"/>
      <c r="O1266" s="27"/>
      <c r="P1266" s="23"/>
      <c r="Q1266" s="22"/>
      <c r="R1266" s="23"/>
      <c r="S1266" s="23"/>
      <c r="T1266" s="27"/>
      <c r="U1266" s="23"/>
      <c r="V1266" s="22"/>
      <c r="W1266" s="23"/>
      <c r="X1266" s="23"/>
      <c r="Y1266" s="27"/>
      <c r="Z1266" s="23"/>
      <c r="AA1266" s="22"/>
      <c r="AB1266" s="23"/>
      <c r="AC1266" s="23"/>
      <c r="AD1266" s="27"/>
      <c r="AE1266" s="23"/>
      <c r="AF1266" s="22"/>
      <c r="AG1266" s="23"/>
      <c r="AH1266" s="23"/>
      <c r="AI1266" s="27"/>
      <c r="AJ1266" s="23"/>
    </row>
    <row r="1267" spans="1:41" ht="12" customHeight="1" x14ac:dyDescent="0.25">
      <c r="A1267" s="34" t="s">
        <v>767</v>
      </c>
      <c r="B1267" s="37" t="s">
        <v>10</v>
      </c>
      <c r="C1267" s="6" t="s">
        <v>11</v>
      </c>
      <c r="D1267" s="5" t="s">
        <v>13</v>
      </c>
      <c r="E1267" s="6" t="s">
        <v>54</v>
      </c>
      <c r="F1267" s="5" t="s">
        <v>13</v>
      </c>
      <c r="G1267" s="5" t="s">
        <v>53</v>
      </c>
      <c r="H1267" s="5" t="s">
        <v>13</v>
      </c>
      <c r="I1267" s="5" t="s">
        <v>30</v>
      </c>
      <c r="J1267" s="20" t="str">
        <f t="shared" ref="J1267:K1267" si="12601">A1267</f>
        <v>DF128O1R</v>
      </c>
      <c r="K1267" s="21" t="str">
        <f t="shared" si="12601"/>
        <v>A</v>
      </c>
      <c r="L1267" s="22" t="str">
        <f t="shared" ref="L1267" si="12602">IF(ISERROR(SEARCH("Pref",D1267)),D1267,IF(SEARCH("Pref",D1267)=3,LEFT(D1267,1),IF(SEARCH("Pref",D1267)=4,LEFT(D1267,2),D1267)))</f>
        <v>Choice 2</v>
      </c>
      <c r="M1267" s="23">
        <f t="shared" ref="M1267" si="12603">IF(D1268="N/A","NA",VALUE(LEFT(D1268,SEARCH("of",D1268)-1)))</f>
        <v>13</v>
      </c>
      <c r="N1267" s="23">
        <f t="shared" ref="N1267" si="12604">IF(D1268="N/A","NA",VALUE(RIGHT(D1268,SEARCH("of",D1268)-1)))</f>
        <v>39</v>
      </c>
      <c r="O1267" s="24">
        <f t="shared" ref="O1267" si="12605">IF(L1267="Leftover",1,IF(M1267="NA","NA",M1267/N1267))</f>
        <v>0.33333333333333331</v>
      </c>
      <c r="P1267" s="25">
        <f t="shared" ref="P1267" si="12606">IF(ISNUMBER(SEARCH("Choice",L1267))=TRUE,1,O1267)</f>
        <v>1</v>
      </c>
      <c r="Q1267" s="22" t="str">
        <f t="shared" ref="Q1267" si="12607">IF(ISERROR(SEARCH("Pref",E1267)),E1267,IF(SEARCH("Pref",E1267)=3,LEFT(E1267,1),IF(SEARCH("Pref",E1267)=4,LEFT(E1267,2),E1267)))</f>
        <v>None Drawn</v>
      </c>
      <c r="R1267" s="23" t="str">
        <f t="shared" ref="R1267" si="12608">IF(E1268="N/A","NA",VALUE(LEFT(E1268,SEARCH("of",E1268)-1)))</f>
        <v>NA</v>
      </c>
      <c r="S1267" s="23" t="str">
        <f t="shared" ref="S1267" si="12609">IF(E1268="N/A","NA",VALUE(RIGHT(E1268,SEARCH("of",E1268)-1)))</f>
        <v>NA</v>
      </c>
      <c r="T1267" s="24" t="str">
        <f t="shared" ref="T1267" si="12610">IF(Q1267="Leftover",1,IF(R1267="NA","NA",R1267/S1267))</f>
        <v>NA</v>
      </c>
      <c r="U1267" s="25" t="str">
        <f t="shared" ref="U1267" si="12611">IF(ISNUMBER(SEARCH("Choice",Q1267))=TRUE,1,T1267)</f>
        <v>NA</v>
      </c>
      <c r="V1267" s="22" t="str">
        <f t="shared" ref="V1267" si="12612">IF(ISERROR(SEARCH("Pref",F1267)),F1267,IF(SEARCH("Pref",F1267)=3,LEFT(F1267,1),IF(SEARCH("Pref",F1267)=4,LEFT(F1267,2),F1267)))</f>
        <v>Choice 2</v>
      </c>
      <c r="W1267" s="23">
        <f t="shared" ref="W1267" si="12613">IF(F1268="N/A","NA",VALUE(LEFT(F1268,SEARCH("of",F1268)-1)))</f>
        <v>2</v>
      </c>
      <c r="X1267" s="23">
        <f t="shared" ref="X1267" si="12614">IF(F1268="N/A","NA",VALUE(RIGHT(F1268,SEARCH("of",F1268)-1)))</f>
        <v>8</v>
      </c>
      <c r="Y1267" s="24">
        <f t="shared" ref="Y1267" si="12615">IF(V1267="Leftover",1,IF(W1267="NA","NA",W1267/X1267))</f>
        <v>0.25</v>
      </c>
      <c r="Z1267" s="25">
        <f t="shared" ref="Z1267" si="12616">IF(ISNUMBER(SEARCH("Choice",V1267))=TRUE,1,Y1267)</f>
        <v>1</v>
      </c>
      <c r="AA1267" s="22" t="str">
        <f t="shared" ref="AA1267" si="12617">IF(ISERROR(SEARCH("Pref",G1267)),G1267,IF(SEARCH("Pref",G1267)=3,LEFT(G1267,1),IF(SEARCH("Pref",G1267)=4,LEFT(G1267,2),G1267)))</f>
        <v>No Apps</v>
      </c>
      <c r="AB1267" s="23">
        <f t="shared" ref="AB1267" si="12618">IF(H1268="N/A","NA",VALUE(LEFT(H1268,SEARCH("of",H1268)-1)))</f>
        <v>3</v>
      </c>
      <c r="AC1267" s="23">
        <f t="shared" ref="AC1267" si="12619">IF(H1268="N/A","NA",VALUE(RIGHT(H1268,SEARCH("of",H1268)-1)))</f>
        <v>17</v>
      </c>
      <c r="AD1267" s="24">
        <f t="shared" ref="AD1267" si="12620">IF(AA1267="Leftover",1,IF(AB1267="NA","NA",AB1267/AC1267))</f>
        <v>0.17647058823529413</v>
      </c>
      <c r="AE1267" s="25">
        <f t="shared" ref="AE1267" si="12621">IF(ISNUMBER(SEARCH("Choice",AA1267))=TRUE,1,AD1267)</f>
        <v>0.17647058823529413</v>
      </c>
      <c r="AF1267" s="22" t="str">
        <f t="shared" ref="AF1267" si="12622">IF(ISERROR(SEARCH("Pref",H1267)),H1267,IF(SEARCH("Pref",H1267)=3,LEFT(H1267,1),IF(SEARCH("Pref",H1267)=4,LEFT(H1267,2),H1267)))</f>
        <v>Choice 2</v>
      </c>
      <c r="AG1267" s="23">
        <f t="shared" ref="AG1267" si="12623">IF(H1268="N/A","NA",VALUE(LEFT(H1268,SEARCH("of",H1268)-1)))</f>
        <v>3</v>
      </c>
      <c r="AH1267" s="23">
        <f t="shared" ref="AH1267" si="12624">IF(H1268="N/A","NA",VALUE(RIGHT(H1268,SEARCH("of",H1268)-1)))</f>
        <v>17</v>
      </c>
      <c r="AI1267" s="24">
        <f t="shared" ref="AI1267" si="12625">IF(AF1267="Leftover",1,IF(AG1267="NA","NA",AG1267/AH1267))</f>
        <v>0.17647058823529413</v>
      </c>
      <c r="AJ1267" s="25">
        <f t="shared" ref="AJ1267" si="12626">IF(ISNUMBER(SEARCH("Choice",AF1267))=TRUE,1,AI1267)</f>
        <v>1</v>
      </c>
      <c r="AK1267" s="22" t="str">
        <f t="shared" ref="AK1267" si="12627">IF(ISERROR(SEARCH("Pref",I1267)),I1267,IF(SEARCH("Pref",I1267)=3,LEFT(I1267,1),IF(SEARCH("Pref",I1267)=4,LEFT(I1267,2),I1267)))</f>
        <v>Choice 3</v>
      </c>
      <c r="AL1267" s="23">
        <f t="shared" ref="AL1267" si="12628">IF(I1268="N/A","NA",VALUE(LEFT(I1268,SEARCH("of",I1268)-1)))</f>
        <v>1</v>
      </c>
      <c r="AM1267" s="23">
        <f t="shared" ref="AM1267" si="12629">IF(I1268="N/A","NA",VALUE(RIGHT(I1268,SEARCH("of",I1268)-1)))</f>
        <v>9</v>
      </c>
      <c r="AN1267" s="24">
        <f t="shared" ref="AN1267" si="12630">IF(AK1267="Leftover",1,IF(AL1267="NA","NA",AL1267/AM1267))</f>
        <v>0.1111111111111111</v>
      </c>
      <c r="AO1267" s="25">
        <f t="shared" ref="AO1267" si="12631">IF(ISNUMBER(SEARCH("Choice",AK1267))=TRUE,1,AN1267)</f>
        <v>1</v>
      </c>
    </row>
    <row r="1268" spans="1:41" ht="12" customHeight="1" x14ac:dyDescent="0.25">
      <c r="A1268" s="35"/>
      <c r="B1268" s="38"/>
      <c r="C1268" s="6" t="s">
        <v>16</v>
      </c>
      <c r="D1268" s="5" t="s">
        <v>768</v>
      </c>
      <c r="E1268" s="5" t="s">
        <v>55</v>
      </c>
      <c r="F1268" s="5" t="s">
        <v>107</v>
      </c>
      <c r="G1268" s="5" t="s">
        <v>55</v>
      </c>
      <c r="H1268" s="5" t="s">
        <v>769</v>
      </c>
      <c r="I1268" s="5" t="s">
        <v>191</v>
      </c>
      <c r="J1268" s="22"/>
      <c r="K1268" s="26"/>
      <c r="L1268" s="22"/>
      <c r="M1268" s="23"/>
      <c r="N1268" s="23"/>
      <c r="O1268" s="27"/>
      <c r="P1268" s="23"/>
      <c r="Q1268" s="22"/>
      <c r="R1268" s="23"/>
      <c r="S1268" s="23"/>
      <c r="T1268" s="27"/>
      <c r="U1268" s="23"/>
      <c r="V1268" s="22"/>
      <c r="W1268" s="23"/>
      <c r="X1268" s="23"/>
      <c r="Y1268" s="27"/>
      <c r="Z1268" s="23"/>
      <c r="AA1268" s="22"/>
      <c r="AB1268" s="23"/>
      <c r="AC1268" s="23"/>
      <c r="AD1268" s="27"/>
      <c r="AE1268" s="23"/>
      <c r="AF1268" s="22"/>
      <c r="AG1268" s="23"/>
      <c r="AH1268" s="23"/>
      <c r="AI1268" s="27"/>
      <c r="AJ1268" s="23"/>
    </row>
    <row r="1269" spans="1:41" ht="9" customHeight="1" x14ac:dyDescent="0.25">
      <c r="A1269" s="36"/>
      <c r="B1269" s="41"/>
      <c r="C1269" s="42"/>
      <c r="D1269" s="42"/>
      <c r="E1269" s="42"/>
      <c r="F1269" s="42"/>
      <c r="G1269" s="42"/>
      <c r="H1269" s="42"/>
      <c r="I1269" s="42"/>
      <c r="J1269" s="28"/>
      <c r="K1269" s="29"/>
      <c r="L1269" s="22"/>
      <c r="M1269" s="23"/>
      <c r="N1269" s="23"/>
      <c r="O1269" s="27"/>
      <c r="P1269" s="23"/>
      <c r="Q1269" s="22"/>
      <c r="R1269" s="23"/>
      <c r="S1269" s="23"/>
      <c r="T1269" s="27"/>
      <c r="U1269" s="23"/>
      <c r="V1269" s="22"/>
      <c r="W1269" s="23"/>
      <c r="X1269" s="23"/>
      <c r="Y1269" s="27"/>
      <c r="Z1269" s="23"/>
      <c r="AA1269" s="22"/>
      <c r="AB1269" s="23"/>
      <c r="AC1269" s="23"/>
      <c r="AD1269" s="27"/>
      <c r="AE1269" s="23"/>
      <c r="AF1269" s="22"/>
      <c r="AG1269" s="23"/>
      <c r="AH1269" s="23"/>
      <c r="AI1269" s="27"/>
      <c r="AJ1269" s="23"/>
    </row>
    <row r="1270" spans="1:41" ht="19.95" customHeight="1" x14ac:dyDescent="0.25">
      <c r="A1270" s="34" t="s">
        <v>770</v>
      </c>
      <c r="B1270" s="37" t="s">
        <v>10</v>
      </c>
      <c r="C1270" s="6" t="s">
        <v>11</v>
      </c>
      <c r="D1270" s="5" t="s">
        <v>30</v>
      </c>
      <c r="E1270" s="5" t="s">
        <v>53</v>
      </c>
      <c r="F1270" s="5" t="s">
        <v>30</v>
      </c>
      <c r="G1270" s="5" t="s">
        <v>53</v>
      </c>
      <c r="H1270" s="5" t="s">
        <v>44</v>
      </c>
      <c r="I1270" s="5" t="s">
        <v>44</v>
      </c>
      <c r="J1270" s="20" t="str">
        <f t="shared" ref="J1270:K1270" si="12632">A1270</f>
        <v>DF128O2M</v>
      </c>
      <c r="K1270" s="21" t="str">
        <f t="shared" si="12632"/>
        <v>A</v>
      </c>
      <c r="L1270" s="22" t="str">
        <f t="shared" ref="L1270" si="12633">IF(ISERROR(SEARCH("Pref",D1270)),D1270,IF(SEARCH("Pref",D1270)=3,LEFT(D1270,1),IF(SEARCH("Pref",D1270)=4,LEFT(D1270,2),D1270)))</f>
        <v>Choice 3</v>
      </c>
      <c r="M1270" s="23">
        <f t="shared" ref="M1270" si="12634">IF(D1271="N/A","NA",VALUE(LEFT(D1271,SEARCH("of",D1271)-1)))</f>
        <v>6</v>
      </c>
      <c r="N1270" s="23">
        <f t="shared" ref="N1270" si="12635">IF(D1271="N/A","NA",VALUE(RIGHT(D1271,SEARCH("of",D1271)-1)))</f>
        <v>10</v>
      </c>
      <c r="O1270" s="24">
        <f t="shared" ref="O1270" si="12636">IF(L1270="Leftover",1,IF(M1270="NA","NA",M1270/N1270))</f>
        <v>0.6</v>
      </c>
      <c r="P1270" s="25">
        <f t="shared" ref="P1270" si="12637">IF(ISNUMBER(SEARCH("Choice",L1270))=TRUE,1,O1270)</f>
        <v>1</v>
      </c>
      <c r="Q1270" s="22" t="str">
        <f t="shared" ref="Q1270" si="12638">IF(ISERROR(SEARCH("Pref",E1270)),E1270,IF(SEARCH("Pref",E1270)=3,LEFT(E1270,1),IF(SEARCH("Pref",E1270)=4,LEFT(E1270,2),E1270)))</f>
        <v>No Apps</v>
      </c>
      <c r="R1270" s="23" t="str">
        <f t="shared" ref="R1270" si="12639">IF(E1271="N/A","NA",VALUE(LEFT(E1271,SEARCH("of",E1271)-1)))</f>
        <v>NA</v>
      </c>
      <c r="S1270" s="23" t="str">
        <f t="shared" ref="S1270" si="12640">IF(E1271="N/A","NA",VALUE(RIGHT(E1271,SEARCH("of",E1271)-1)))</f>
        <v>NA</v>
      </c>
      <c r="T1270" s="24" t="str">
        <f t="shared" ref="T1270" si="12641">IF(Q1270="Leftover",1,IF(R1270="NA","NA",R1270/S1270))</f>
        <v>NA</v>
      </c>
      <c r="U1270" s="25" t="str">
        <f t="shared" ref="U1270" si="12642">IF(ISNUMBER(SEARCH("Choice",Q1270))=TRUE,1,T1270)</f>
        <v>NA</v>
      </c>
      <c r="V1270" s="22" t="str">
        <f t="shared" ref="V1270" si="12643">IF(ISERROR(SEARCH("Pref",F1270)),F1270,IF(SEARCH("Pref",F1270)=3,LEFT(F1270,1),IF(SEARCH("Pref",F1270)=4,LEFT(F1270,2),F1270)))</f>
        <v>Choice 3</v>
      </c>
      <c r="W1270" s="23">
        <f t="shared" ref="W1270" si="12644">IF(F1271="N/A","NA",VALUE(LEFT(F1271,SEARCH("of",F1271)-1)))</f>
        <v>1</v>
      </c>
      <c r="X1270" s="23">
        <f t="shared" ref="X1270" si="12645">IF(F1271="N/A","NA",VALUE(RIGHT(F1271,SEARCH("of",F1271)-1)))</f>
        <v>1</v>
      </c>
      <c r="Y1270" s="24">
        <f t="shared" ref="Y1270" si="12646">IF(V1270="Leftover",1,IF(W1270="NA","NA",W1270/X1270))</f>
        <v>1</v>
      </c>
      <c r="Z1270" s="25">
        <f t="shared" ref="Z1270" si="12647">IF(ISNUMBER(SEARCH("Choice",V1270))=TRUE,1,Y1270)</f>
        <v>1</v>
      </c>
      <c r="AA1270" s="22" t="str">
        <f t="shared" ref="AA1270" si="12648">IF(ISERROR(SEARCH("Pref",G1270)),G1270,IF(SEARCH("Pref",G1270)=3,LEFT(G1270,1),IF(SEARCH("Pref",G1270)=4,LEFT(G1270,2),G1270)))</f>
        <v>No Apps</v>
      </c>
      <c r="AB1270" s="23">
        <f t="shared" ref="AB1270" si="12649">IF(H1271="N/A","NA",VALUE(LEFT(H1271,SEARCH("of",H1271)-1)))</f>
        <v>1</v>
      </c>
      <c r="AC1270" s="23">
        <f t="shared" ref="AC1270" si="12650">IF(H1271="N/A","NA",VALUE(RIGHT(H1271,SEARCH("of",H1271)-1)))</f>
        <v>2</v>
      </c>
      <c r="AD1270" s="24">
        <f t="shared" ref="AD1270" si="12651">IF(AA1270="Leftover",1,IF(AB1270="NA","NA",AB1270/AC1270))</f>
        <v>0.5</v>
      </c>
      <c r="AE1270" s="25">
        <f t="shared" ref="AE1270" si="12652">IF(ISNUMBER(SEARCH("Choice",AA1270))=TRUE,1,AD1270)</f>
        <v>0.5</v>
      </c>
      <c r="AF1270" s="22" t="str">
        <f t="shared" ref="AF1270" si="12653">IF(ISERROR(SEARCH("Pref",H1270)),H1270,IF(SEARCH("Pref",H1270)=3,LEFT(H1270,1),IF(SEARCH("Pref",H1270)=4,LEFT(H1270,2),H1270)))</f>
        <v>1</v>
      </c>
      <c r="AG1270" s="23">
        <f t="shared" ref="AG1270" si="12654">IF(H1271="N/A","NA",VALUE(LEFT(H1271,SEARCH("of",H1271)-1)))</f>
        <v>1</v>
      </c>
      <c r="AH1270" s="23">
        <f t="shared" ref="AH1270" si="12655">IF(H1271="N/A","NA",VALUE(RIGHT(H1271,SEARCH("of",H1271)-1)))</f>
        <v>2</v>
      </c>
      <c r="AI1270" s="24">
        <f t="shared" ref="AI1270" si="12656">IF(AF1270="Leftover",1,IF(AG1270="NA","NA",AG1270/AH1270))</f>
        <v>0.5</v>
      </c>
      <c r="AJ1270" s="25">
        <f t="shared" ref="AJ1270" si="12657">IF(ISNUMBER(SEARCH("Choice",AF1270))=TRUE,1,AI1270)</f>
        <v>0.5</v>
      </c>
      <c r="AK1270" s="22" t="str">
        <f t="shared" ref="AK1270" si="12658">IF(ISERROR(SEARCH("Pref",I1270)),I1270,IF(SEARCH("Pref",I1270)=3,LEFT(I1270,1),IF(SEARCH("Pref",I1270)=4,LEFT(I1270,2),I1270)))</f>
        <v>1</v>
      </c>
      <c r="AL1270" s="23">
        <f t="shared" ref="AL1270" si="12659">IF(I1271="N/A","NA",VALUE(LEFT(I1271,SEARCH("of",I1271)-1)))</f>
        <v>1</v>
      </c>
      <c r="AM1270" s="23">
        <f t="shared" ref="AM1270" si="12660">IF(I1271="N/A","NA",VALUE(RIGHT(I1271,SEARCH("of",I1271)-1)))</f>
        <v>2</v>
      </c>
      <c r="AN1270" s="24">
        <f t="shared" ref="AN1270" si="12661">IF(AK1270="Leftover",1,IF(AL1270="NA","NA",AL1270/AM1270))</f>
        <v>0.5</v>
      </c>
      <c r="AO1270" s="25">
        <f t="shared" ref="AO1270" si="12662">IF(ISNUMBER(SEARCH("Choice",AK1270))=TRUE,1,AN1270)</f>
        <v>0.5</v>
      </c>
    </row>
    <row r="1271" spans="1:41" ht="12" customHeight="1" x14ac:dyDescent="0.25">
      <c r="A1271" s="35"/>
      <c r="B1271" s="38"/>
      <c r="C1271" s="6" t="s">
        <v>16</v>
      </c>
      <c r="D1271" s="5" t="s">
        <v>255</v>
      </c>
      <c r="E1271" s="5" t="s">
        <v>55</v>
      </c>
      <c r="F1271" s="5" t="s">
        <v>56</v>
      </c>
      <c r="G1271" s="5" t="s">
        <v>55</v>
      </c>
      <c r="H1271" s="5" t="s">
        <v>59</v>
      </c>
      <c r="I1271" s="5" t="s">
        <v>59</v>
      </c>
      <c r="J1271" s="22"/>
      <c r="K1271" s="26"/>
      <c r="L1271" s="22"/>
      <c r="M1271" s="23"/>
      <c r="N1271" s="23"/>
      <c r="O1271" s="27"/>
      <c r="P1271" s="23"/>
      <c r="Q1271" s="22"/>
      <c r="R1271" s="23"/>
      <c r="S1271" s="23"/>
      <c r="T1271" s="27"/>
      <c r="U1271" s="23"/>
      <c r="V1271" s="22"/>
      <c r="W1271" s="23"/>
      <c r="X1271" s="23"/>
      <c r="Y1271" s="27"/>
      <c r="Z1271" s="23"/>
      <c r="AA1271" s="22"/>
      <c r="AB1271" s="23"/>
      <c r="AC1271" s="23"/>
      <c r="AD1271" s="27"/>
      <c r="AE1271" s="23"/>
      <c r="AF1271" s="22"/>
      <c r="AG1271" s="23"/>
      <c r="AH1271" s="23"/>
      <c r="AI1271" s="27"/>
      <c r="AJ1271" s="23"/>
    </row>
    <row r="1272" spans="1:41" ht="9" customHeight="1" x14ac:dyDescent="0.25">
      <c r="A1272" s="36"/>
      <c r="B1272" s="41"/>
      <c r="C1272" s="42"/>
      <c r="D1272" s="42"/>
      <c r="E1272" s="42"/>
      <c r="F1272" s="42"/>
      <c r="G1272" s="42"/>
      <c r="H1272" s="42"/>
      <c r="I1272" s="42"/>
      <c r="J1272" s="28"/>
      <c r="K1272" s="29"/>
      <c r="L1272" s="22"/>
      <c r="M1272" s="23"/>
      <c r="N1272" s="23"/>
      <c r="O1272" s="27"/>
      <c r="P1272" s="23"/>
      <c r="Q1272" s="22"/>
      <c r="R1272" s="23"/>
      <c r="S1272" s="23"/>
      <c r="T1272" s="27"/>
      <c r="U1272" s="23"/>
      <c r="V1272" s="22"/>
      <c r="W1272" s="23"/>
      <c r="X1272" s="23"/>
      <c r="Y1272" s="27"/>
      <c r="Z1272" s="23"/>
      <c r="AA1272" s="22"/>
      <c r="AB1272" s="23"/>
      <c r="AC1272" s="23"/>
      <c r="AD1272" s="27"/>
      <c r="AE1272" s="23"/>
      <c r="AF1272" s="22"/>
      <c r="AG1272" s="23"/>
      <c r="AH1272" s="23"/>
      <c r="AI1272" s="27"/>
      <c r="AJ1272" s="23"/>
    </row>
    <row r="1273" spans="1:41" ht="10.95" customHeight="1" x14ac:dyDescent="0.25">
      <c r="A1273" s="34" t="s">
        <v>771</v>
      </c>
      <c r="B1273" s="37" t="s">
        <v>229</v>
      </c>
      <c r="C1273" s="6" t="s">
        <v>11</v>
      </c>
      <c r="D1273" s="5" t="s">
        <v>79</v>
      </c>
      <c r="E1273" s="5" t="s">
        <v>79</v>
      </c>
      <c r="F1273" s="5" t="s">
        <v>79</v>
      </c>
      <c r="G1273" s="5" t="s">
        <v>79</v>
      </c>
      <c r="H1273" s="5" t="s">
        <v>13</v>
      </c>
      <c r="I1273" s="5" t="s">
        <v>270</v>
      </c>
      <c r="J1273" s="20" t="str">
        <f t="shared" ref="J1273:K1273" si="12663">A1273</f>
        <v>DF128O2R</v>
      </c>
      <c r="K1273" s="21" t="str">
        <f t="shared" si="12663"/>
        <v>B</v>
      </c>
      <c r="L1273" s="22" t="str">
        <f t="shared" ref="L1273" si="12664">IF(ISERROR(SEARCH("Pref",D1273)),D1273,IF(SEARCH("Pref",D1273)=3,LEFT(D1273,1),IF(SEARCH("Pref",D1273)=4,LEFT(D1273,2),D1273)))</f>
        <v>Leftover</v>
      </c>
      <c r="M1273" s="23" t="str">
        <f t="shared" ref="M1273" si="12665">IF(D1274="N/A","NA",VALUE(LEFT(D1274,SEARCH("of",D1274)-1)))</f>
        <v>NA</v>
      </c>
      <c r="N1273" s="23" t="str">
        <f t="shared" ref="N1273" si="12666">IF(D1274="N/A","NA",VALUE(RIGHT(D1274,SEARCH("of",D1274)-1)))</f>
        <v>NA</v>
      </c>
      <c r="O1273" s="24">
        <f t="shared" ref="O1273" si="12667">IF(L1273="Leftover",1,IF(M1273="NA","NA",M1273/N1273))</f>
        <v>1</v>
      </c>
      <c r="P1273" s="25">
        <f t="shared" ref="P1273" si="12668">IF(ISNUMBER(SEARCH("Choice",L1273))=TRUE,1,O1273)</f>
        <v>1</v>
      </c>
      <c r="Q1273" s="22" t="str">
        <f t="shared" ref="Q1273" si="12669">IF(ISERROR(SEARCH("Pref",E1273)),E1273,IF(SEARCH("Pref",E1273)=3,LEFT(E1273,1),IF(SEARCH("Pref",E1273)=4,LEFT(E1273,2),E1273)))</f>
        <v>Leftover</v>
      </c>
      <c r="R1273" s="23" t="str">
        <f t="shared" ref="R1273" si="12670">IF(E1274="N/A","NA",VALUE(LEFT(E1274,SEARCH("of",E1274)-1)))</f>
        <v>NA</v>
      </c>
      <c r="S1273" s="23" t="str">
        <f t="shared" ref="S1273" si="12671">IF(E1274="N/A","NA",VALUE(RIGHT(E1274,SEARCH("of",E1274)-1)))</f>
        <v>NA</v>
      </c>
      <c r="T1273" s="24">
        <f t="shared" ref="T1273" si="12672">IF(Q1273="Leftover",1,IF(R1273="NA","NA",R1273/S1273))</f>
        <v>1</v>
      </c>
      <c r="U1273" s="25">
        <f t="shared" ref="U1273" si="12673">IF(ISNUMBER(SEARCH("Choice",Q1273))=TRUE,1,T1273)</f>
        <v>1</v>
      </c>
      <c r="V1273" s="22" t="str">
        <f t="shared" ref="V1273" si="12674">IF(ISERROR(SEARCH("Pref",F1273)),F1273,IF(SEARCH("Pref",F1273)=3,LEFT(F1273,1),IF(SEARCH("Pref",F1273)=4,LEFT(F1273,2),F1273)))</f>
        <v>Leftover</v>
      </c>
      <c r="W1273" s="23" t="str">
        <f t="shared" ref="W1273" si="12675">IF(F1274="N/A","NA",VALUE(LEFT(F1274,SEARCH("of",F1274)-1)))</f>
        <v>NA</v>
      </c>
      <c r="X1273" s="23" t="str">
        <f t="shared" ref="X1273" si="12676">IF(F1274="N/A","NA",VALUE(RIGHT(F1274,SEARCH("of",F1274)-1)))</f>
        <v>NA</v>
      </c>
      <c r="Y1273" s="24">
        <f t="shared" ref="Y1273" si="12677">IF(V1273="Leftover",1,IF(W1273="NA","NA",W1273/X1273))</f>
        <v>1</v>
      </c>
      <c r="Z1273" s="25">
        <f t="shared" ref="Z1273" si="12678">IF(ISNUMBER(SEARCH("Choice",V1273))=TRUE,1,Y1273)</f>
        <v>1</v>
      </c>
      <c r="AA1273" s="22" t="str">
        <f t="shared" ref="AA1273" si="12679">IF(ISERROR(SEARCH("Pref",G1273)),G1273,IF(SEARCH("Pref",G1273)=3,LEFT(G1273,1),IF(SEARCH("Pref",G1273)=4,LEFT(G1273,2),G1273)))</f>
        <v>Leftover</v>
      </c>
      <c r="AB1273" s="23">
        <f t="shared" ref="AB1273" si="12680">IF(H1274="N/A","NA",VALUE(LEFT(H1274,SEARCH("of",H1274)-1)))</f>
        <v>7</v>
      </c>
      <c r="AC1273" s="23">
        <f t="shared" ref="AC1273" si="12681">IF(H1274="N/A","NA",VALUE(RIGHT(H1274,SEARCH("of",H1274)-1)))</f>
        <v>12</v>
      </c>
      <c r="AD1273" s="24">
        <f t="shared" ref="AD1273" si="12682">IF(AA1273="Leftover",1,IF(AB1273="NA","NA",AB1273/AC1273))</f>
        <v>1</v>
      </c>
      <c r="AE1273" s="25">
        <f t="shared" ref="AE1273" si="12683">IF(ISNUMBER(SEARCH("Choice",AA1273))=TRUE,1,AD1273)</f>
        <v>1</v>
      </c>
      <c r="AF1273" s="22" t="str">
        <f t="shared" ref="AF1273" si="12684">IF(ISERROR(SEARCH("Pref",H1273)),H1273,IF(SEARCH("Pref",H1273)=3,LEFT(H1273,1),IF(SEARCH("Pref",H1273)=4,LEFT(H1273,2),H1273)))</f>
        <v>Choice 2</v>
      </c>
      <c r="AG1273" s="23">
        <f t="shared" ref="AG1273" si="12685">IF(H1274="N/A","NA",VALUE(LEFT(H1274,SEARCH("of",H1274)-1)))</f>
        <v>7</v>
      </c>
      <c r="AH1273" s="23">
        <f t="shared" ref="AH1273" si="12686">IF(H1274="N/A","NA",VALUE(RIGHT(H1274,SEARCH("of",H1274)-1)))</f>
        <v>12</v>
      </c>
      <c r="AI1273" s="24">
        <f t="shared" ref="AI1273" si="12687">IF(AF1273="Leftover",1,IF(AG1273="NA","NA",AG1273/AH1273))</f>
        <v>0.58333333333333337</v>
      </c>
      <c r="AJ1273" s="25">
        <f t="shared" ref="AJ1273" si="12688">IF(ISNUMBER(SEARCH("Choice",AF1273))=TRUE,1,AI1273)</f>
        <v>1</v>
      </c>
      <c r="AK1273" s="22" t="str">
        <f t="shared" ref="AK1273" si="12689">IF(ISERROR(SEARCH("Pref",I1273)),I1273,IF(SEARCH("Pref",I1273)=3,LEFT(I1273,1),IF(SEARCH("Pref",I1273)=4,LEFT(I1273,2),I1273)))</f>
        <v>Choice 4</v>
      </c>
      <c r="AL1273" s="23">
        <f t="shared" ref="AL1273" si="12690">IF(I1274="N/A","NA",VALUE(LEFT(I1274,SEARCH("of",I1274)-1)))</f>
        <v>1</v>
      </c>
      <c r="AM1273" s="23">
        <f t="shared" ref="AM1273" si="12691">IF(I1274="N/A","NA",VALUE(RIGHT(I1274,SEARCH("of",I1274)-1)))</f>
        <v>13</v>
      </c>
      <c r="AN1273" s="24">
        <f t="shared" ref="AN1273" si="12692">IF(AK1273="Leftover",1,IF(AL1273="NA","NA",AL1273/AM1273))</f>
        <v>7.6923076923076927E-2</v>
      </c>
      <c r="AO1273" s="25">
        <f t="shared" ref="AO1273" si="12693">IF(ISNUMBER(SEARCH("Choice",AK1273))=TRUE,1,AN1273)</f>
        <v>1</v>
      </c>
    </row>
    <row r="1274" spans="1:41" ht="12" customHeight="1" x14ac:dyDescent="0.25">
      <c r="A1274" s="35"/>
      <c r="B1274" s="38"/>
      <c r="C1274" s="6" t="s">
        <v>16</v>
      </c>
      <c r="D1274" s="5" t="s">
        <v>55</v>
      </c>
      <c r="E1274" s="5" t="s">
        <v>55</v>
      </c>
      <c r="F1274" s="5" t="s">
        <v>55</v>
      </c>
      <c r="G1274" s="5" t="s">
        <v>55</v>
      </c>
      <c r="H1274" s="5" t="s">
        <v>750</v>
      </c>
      <c r="I1274" s="5" t="s">
        <v>612</v>
      </c>
      <c r="J1274" s="22"/>
      <c r="K1274" s="26"/>
      <c r="L1274" s="22"/>
      <c r="M1274" s="23"/>
      <c r="N1274" s="23"/>
      <c r="O1274" s="27"/>
      <c r="P1274" s="23"/>
      <c r="Q1274" s="22"/>
      <c r="R1274" s="23"/>
      <c r="S1274" s="23"/>
      <c r="T1274" s="27"/>
      <c r="U1274" s="23"/>
      <c r="V1274" s="22"/>
      <c r="W1274" s="23"/>
      <c r="X1274" s="23"/>
      <c r="Y1274" s="27"/>
      <c r="Z1274" s="23"/>
      <c r="AA1274" s="22"/>
      <c r="AB1274" s="23"/>
      <c r="AC1274" s="23"/>
      <c r="AD1274" s="27"/>
      <c r="AE1274" s="23"/>
      <c r="AF1274" s="22"/>
      <c r="AG1274" s="23"/>
      <c r="AH1274" s="23"/>
      <c r="AI1274" s="27"/>
      <c r="AJ1274" s="23"/>
    </row>
    <row r="1275" spans="1:41" ht="9" customHeight="1" x14ac:dyDescent="0.25">
      <c r="A1275" s="36"/>
      <c r="B1275" s="41"/>
      <c r="C1275" s="42"/>
      <c r="D1275" s="42"/>
      <c r="E1275" s="42"/>
      <c r="F1275" s="42"/>
      <c r="G1275" s="42"/>
      <c r="H1275" s="42"/>
      <c r="I1275" s="42"/>
      <c r="J1275" s="28"/>
      <c r="K1275" s="29"/>
      <c r="L1275" s="22"/>
      <c r="M1275" s="23"/>
      <c r="N1275" s="23"/>
      <c r="O1275" s="27"/>
      <c r="P1275" s="23"/>
      <c r="Q1275" s="22"/>
      <c r="R1275" s="23"/>
      <c r="S1275" s="23"/>
      <c r="T1275" s="27"/>
      <c r="U1275" s="23"/>
      <c r="V1275" s="22"/>
      <c r="W1275" s="23"/>
      <c r="X1275" s="23"/>
      <c r="Y1275" s="27"/>
      <c r="Z1275" s="23"/>
      <c r="AA1275" s="22"/>
      <c r="AB1275" s="23"/>
      <c r="AC1275" s="23"/>
      <c r="AD1275" s="27"/>
      <c r="AE1275" s="23"/>
      <c r="AF1275" s="22"/>
      <c r="AG1275" s="23"/>
      <c r="AH1275" s="23"/>
      <c r="AI1275" s="27"/>
      <c r="AJ1275" s="23"/>
    </row>
    <row r="1276" spans="1:41" ht="19.95" customHeight="1" x14ac:dyDescent="0.25">
      <c r="A1276" s="34" t="s">
        <v>772</v>
      </c>
      <c r="B1276" s="37" t="s">
        <v>229</v>
      </c>
      <c r="C1276" s="6" t="s">
        <v>11</v>
      </c>
      <c r="D1276" s="5" t="s">
        <v>79</v>
      </c>
      <c r="E1276" s="5" t="s">
        <v>79</v>
      </c>
      <c r="F1276" s="5" t="s">
        <v>79</v>
      </c>
      <c r="G1276" s="5" t="s">
        <v>79</v>
      </c>
      <c r="H1276" s="7" t="s">
        <v>23</v>
      </c>
      <c r="I1276" s="7" t="s">
        <v>14</v>
      </c>
      <c r="J1276" s="20" t="str">
        <f t="shared" ref="J1276:K1276" si="12694">A1276</f>
        <v>DF128O3M</v>
      </c>
      <c r="K1276" s="21" t="str">
        <f t="shared" si="12694"/>
        <v>B</v>
      </c>
      <c r="L1276" s="22" t="str">
        <f t="shared" ref="L1276" si="12695">IF(ISERROR(SEARCH("Pref",D1276)),D1276,IF(SEARCH("Pref",D1276)=3,LEFT(D1276,1),IF(SEARCH("Pref",D1276)=4,LEFT(D1276,2),D1276)))</f>
        <v>Leftover</v>
      </c>
      <c r="M1276" s="23" t="str">
        <f t="shared" ref="M1276" si="12696">IF(D1277="N/A","NA",VALUE(LEFT(D1277,SEARCH("of",D1277)-1)))</f>
        <v>NA</v>
      </c>
      <c r="N1276" s="23" t="str">
        <f t="shared" ref="N1276" si="12697">IF(D1277="N/A","NA",VALUE(RIGHT(D1277,SEARCH("of",D1277)-1)))</f>
        <v>NA</v>
      </c>
      <c r="O1276" s="24">
        <f t="shared" ref="O1276" si="12698">IF(L1276="Leftover",1,IF(M1276="NA","NA",M1276/N1276))</f>
        <v>1</v>
      </c>
      <c r="P1276" s="25">
        <f t="shared" ref="P1276" si="12699">IF(ISNUMBER(SEARCH("Choice",L1276))=TRUE,1,O1276)</f>
        <v>1</v>
      </c>
      <c r="Q1276" s="22" t="str">
        <f t="shared" ref="Q1276" si="12700">IF(ISERROR(SEARCH("Pref",E1276)),E1276,IF(SEARCH("Pref",E1276)=3,LEFT(E1276,1),IF(SEARCH("Pref",E1276)=4,LEFT(E1276,2),E1276)))</f>
        <v>Leftover</v>
      </c>
      <c r="R1276" s="23" t="str">
        <f t="shared" ref="R1276" si="12701">IF(E1277="N/A","NA",VALUE(LEFT(E1277,SEARCH("of",E1277)-1)))</f>
        <v>NA</v>
      </c>
      <c r="S1276" s="23" t="str">
        <f t="shared" ref="S1276" si="12702">IF(E1277="N/A","NA",VALUE(RIGHT(E1277,SEARCH("of",E1277)-1)))</f>
        <v>NA</v>
      </c>
      <c r="T1276" s="24">
        <f t="shared" ref="T1276" si="12703">IF(Q1276="Leftover",1,IF(R1276="NA","NA",R1276/S1276))</f>
        <v>1</v>
      </c>
      <c r="U1276" s="25">
        <f t="shared" ref="U1276" si="12704">IF(ISNUMBER(SEARCH("Choice",Q1276))=TRUE,1,T1276)</f>
        <v>1</v>
      </c>
      <c r="V1276" s="22" t="str">
        <f t="shared" ref="V1276" si="12705">IF(ISERROR(SEARCH("Pref",F1276)),F1276,IF(SEARCH("Pref",F1276)=3,LEFT(F1276,1),IF(SEARCH("Pref",F1276)=4,LEFT(F1276,2),F1276)))</f>
        <v>Leftover</v>
      </c>
      <c r="W1276" s="23" t="str">
        <f t="shared" ref="W1276" si="12706">IF(F1277="N/A","NA",VALUE(LEFT(F1277,SEARCH("of",F1277)-1)))</f>
        <v>NA</v>
      </c>
      <c r="X1276" s="23" t="str">
        <f t="shared" ref="X1276" si="12707">IF(F1277="N/A","NA",VALUE(RIGHT(F1277,SEARCH("of",F1277)-1)))</f>
        <v>NA</v>
      </c>
      <c r="Y1276" s="24">
        <f t="shared" ref="Y1276" si="12708">IF(V1276="Leftover",1,IF(W1276="NA","NA",W1276/X1276))</f>
        <v>1</v>
      </c>
      <c r="Z1276" s="25">
        <f t="shared" ref="Z1276" si="12709">IF(ISNUMBER(SEARCH("Choice",V1276))=TRUE,1,Y1276)</f>
        <v>1</v>
      </c>
      <c r="AA1276" s="22" t="str">
        <f t="shared" ref="AA1276" si="12710">IF(ISERROR(SEARCH("Pref",G1276)),G1276,IF(SEARCH("Pref",G1276)=3,LEFT(G1276,1),IF(SEARCH("Pref",G1276)=4,LEFT(G1276,2),G1276)))</f>
        <v>Leftover</v>
      </c>
      <c r="AB1276" s="23">
        <f t="shared" ref="AB1276" si="12711">IF(H1277="N/A","NA",VALUE(LEFT(H1277,SEARCH("of",H1277)-1)))</f>
        <v>1</v>
      </c>
      <c r="AC1276" s="23">
        <f t="shared" ref="AC1276" si="12712">IF(H1277="N/A","NA",VALUE(RIGHT(H1277,SEARCH("of",H1277)-1)))</f>
        <v>1</v>
      </c>
      <c r="AD1276" s="24">
        <f t="shared" ref="AD1276" si="12713">IF(AA1276="Leftover",1,IF(AB1276="NA","NA",AB1276/AC1276))</f>
        <v>1</v>
      </c>
      <c r="AE1276" s="25">
        <f t="shared" ref="AE1276" si="12714">IF(ISNUMBER(SEARCH("Choice",AA1276))=TRUE,1,AD1276)</f>
        <v>1</v>
      </c>
      <c r="AF1276" s="22" t="str">
        <f t="shared" ref="AF1276" si="12715">IF(ISERROR(SEARCH("Pref",H1276)),H1276,IF(SEARCH("Pref",H1276)=3,LEFT(H1276,1),IF(SEARCH("Pref",H1276)=4,LEFT(H1276,2),H1276)))</f>
        <v>Leftover Choice 1</v>
      </c>
      <c r="AG1276" s="23">
        <f t="shared" ref="AG1276" si="12716">IF(H1277="N/A","NA",VALUE(LEFT(H1277,SEARCH("of",H1277)-1)))</f>
        <v>1</v>
      </c>
      <c r="AH1276" s="23">
        <f t="shared" ref="AH1276" si="12717">IF(H1277="N/A","NA",VALUE(RIGHT(H1277,SEARCH("of",H1277)-1)))</f>
        <v>1</v>
      </c>
      <c r="AI1276" s="24">
        <f t="shared" ref="AI1276" si="12718">IF(AF1276="Leftover",1,IF(AG1276="NA","NA",AG1276/AH1276))</f>
        <v>1</v>
      </c>
      <c r="AJ1276" s="25">
        <f t="shared" ref="AJ1276" si="12719">IF(ISNUMBER(SEARCH("Choice",AF1276))=TRUE,1,AI1276)</f>
        <v>1</v>
      </c>
      <c r="AK1276" s="22" t="str">
        <f t="shared" ref="AK1276" si="12720">IF(ISERROR(SEARCH("Pref",I1276)),I1276,IF(SEARCH("Pref",I1276)=3,LEFT(I1276,1),IF(SEARCH("Pref",I1276)=4,LEFT(I1276,2),I1276)))</f>
        <v>Leftover Choice 2</v>
      </c>
      <c r="AL1276" s="23">
        <f t="shared" ref="AL1276" si="12721">IF(I1277="N/A","NA",VALUE(LEFT(I1277,SEARCH("of",I1277)-1)))</f>
        <v>1</v>
      </c>
      <c r="AM1276" s="23">
        <f t="shared" ref="AM1276" si="12722">IF(I1277="N/A","NA",VALUE(RIGHT(I1277,SEARCH("of",I1277)-1)))</f>
        <v>5</v>
      </c>
      <c r="AN1276" s="24">
        <f t="shared" ref="AN1276" si="12723">IF(AK1276="Leftover",1,IF(AL1276="NA","NA",AL1276/AM1276))</f>
        <v>0.2</v>
      </c>
      <c r="AO1276" s="25">
        <f t="shared" ref="AO1276" si="12724">IF(ISNUMBER(SEARCH("Choice",AK1276))=TRUE,1,AN1276)</f>
        <v>1</v>
      </c>
    </row>
    <row r="1277" spans="1:41" ht="12" customHeight="1" x14ac:dyDescent="0.25">
      <c r="A1277" s="35"/>
      <c r="B1277" s="38"/>
      <c r="C1277" s="6" t="s">
        <v>16</v>
      </c>
      <c r="D1277" s="5" t="s">
        <v>55</v>
      </c>
      <c r="E1277" s="5" t="s">
        <v>55</v>
      </c>
      <c r="F1277" s="5" t="s">
        <v>55</v>
      </c>
      <c r="G1277" s="5" t="s">
        <v>55</v>
      </c>
      <c r="H1277" s="5" t="s">
        <v>56</v>
      </c>
      <c r="I1277" s="5" t="s">
        <v>189</v>
      </c>
      <c r="J1277" s="22"/>
      <c r="K1277" s="26"/>
      <c r="L1277" s="22"/>
      <c r="M1277" s="23"/>
      <c r="N1277" s="23"/>
      <c r="O1277" s="27"/>
      <c r="P1277" s="23"/>
      <c r="Q1277" s="22"/>
      <c r="R1277" s="23"/>
      <c r="S1277" s="23"/>
      <c r="T1277" s="27"/>
      <c r="U1277" s="23"/>
      <c r="V1277" s="22"/>
      <c r="W1277" s="23"/>
      <c r="X1277" s="23"/>
      <c r="Y1277" s="27"/>
      <c r="Z1277" s="23"/>
      <c r="AA1277" s="22"/>
      <c r="AB1277" s="23"/>
      <c r="AC1277" s="23"/>
      <c r="AD1277" s="27"/>
      <c r="AE1277" s="23"/>
      <c r="AF1277" s="22"/>
      <c r="AG1277" s="23"/>
      <c r="AH1277" s="23"/>
      <c r="AI1277" s="27"/>
      <c r="AJ1277" s="23"/>
    </row>
    <row r="1278" spans="1:41" ht="9" customHeight="1" x14ac:dyDescent="0.25">
      <c r="A1278" s="36"/>
      <c r="B1278" s="41"/>
      <c r="C1278" s="42"/>
      <c r="D1278" s="42"/>
      <c r="E1278" s="42"/>
      <c r="F1278" s="42"/>
      <c r="G1278" s="42"/>
      <c r="H1278" s="42"/>
      <c r="I1278" s="42"/>
      <c r="J1278" s="28"/>
      <c r="K1278" s="29"/>
      <c r="L1278" s="22"/>
      <c r="M1278" s="23"/>
      <c r="N1278" s="23"/>
      <c r="O1278" s="27"/>
      <c r="P1278" s="23"/>
      <c r="Q1278" s="22"/>
      <c r="R1278" s="23"/>
      <c r="S1278" s="23"/>
      <c r="T1278" s="27"/>
      <c r="U1278" s="23"/>
      <c r="V1278" s="22"/>
      <c r="W1278" s="23"/>
      <c r="X1278" s="23"/>
      <c r="Y1278" s="27"/>
      <c r="Z1278" s="23"/>
      <c r="AA1278" s="22"/>
      <c r="AB1278" s="23"/>
      <c r="AC1278" s="23"/>
      <c r="AD1278" s="27"/>
      <c r="AE1278" s="23"/>
      <c r="AF1278" s="22"/>
      <c r="AG1278" s="23"/>
      <c r="AH1278" s="23"/>
      <c r="AI1278" s="27"/>
      <c r="AJ1278" s="23"/>
    </row>
    <row r="1279" spans="1:41" ht="19.95" customHeight="1" x14ac:dyDescent="0.25">
      <c r="A1279" s="34" t="s">
        <v>773</v>
      </c>
      <c r="B1279" s="37" t="s">
        <v>229</v>
      </c>
      <c r="C1279" s="6" t="s">
        <v>11</v>
      </c>
      <c r="D1279" s="5" t="s">
        <v>79</v>
      </c>
      <c r="E1279" s="5" t="s">
        <v>79</v>
      </c>
      <c r="F1279" s="5" t="s">
        <v>79</v>
      </c>
      <c r="G1279" s="5" t="s">
        <v>79</v>
      </c>
      <c r="H1279" s="5" t="s">
        <v>13</v>
      </c>
      <c r="I1279" s="7" t="s">
        <v>23</v>
      </c>
      <c r="J1279" s="20" t="str">
        <f t="shared" ref="J1279:K1279" si="12725">A1279</f>
        <v>DF128O4A</v>
      </c>
      <c r="K1279" s="21" t="str">
        <f t="shared" si="12725"/>
        <v>B</v>
      </c>
      <c r="L1279" s="22" t="str">
        <f t="shared" ref="L1279" si="12726">IF(ISERROR(SEARCH("Pref",D1279)),D1279,IF(SEARCH("Pref",D1279)=3,LEFT(D1279,1),IF(SEARCH("Pref",D1279)=4,LEFT(D1279,2),D1279)))</f>
        <v>Leftover</v>
      </c>
      <c r="M1279" s="23" t="str">
        <f t="shared" ref="M1279" si="12727">IF(D1280="N/A","NA",VALUE(LEFT(D1280,SEARCH("of",D1280)-1)))</f>
        <v>NA</v>
      </c>
      <c r="N1279" s="23" t="str">
        <f t="shared" ref="N1279" si="12728">IF(D1280="N/A","NA",VALUE(RIGHT(D1280,SEARCH("of",D1280)-1)))</f>
        <v>NA</v>
      </c>
      <c r="O1279" s="24">
        <f t="shared" ref="O1279" si="12729">IF(L1279="Leftover",1,IF(M1279="NA","NA",M1279/N1279))</f>
        <v>1</v>
      </c>
      <c r="P1279" s="25">
        <f t="shared" ref="P1279" si="12730">IF(ISNUMBER(SEARCH("Choice",L1279))=TRUE,1,O1279)</f>
        <v>1</v>
      </c>
      <c r="Q1279" s="22" t="str">
        <f t="shared" ref="Q1279" si="12731">IF(ISERROR(SEARCH("Pref",E1279)),E1279,IF(SEARCH("Pref",E1279)=3,LEFT(E1279,1),IF(SEARCH("Pref",E1279)=4,LEFT(E1279,2),E1279)))</f>
        <v>Leftover</v>
      </c>
      <c r="R1279" s="23" t="str">
        <f t="shared" ref="R1279" si="12732">IF(E1280="N/A","NA",VALUE(LEFT(E1280,SEARCH("of",E1280)-1)))</f>
        <v>NA</v>
      </c>
      <c r="S1279" s="23" t="str">
        <f t="shared" ref="S1279" si="12733">IF(E1280="N/A","NA",VALUE(RIGHT(E1280,SEARCH("of",E1280)-1)))</f>
        <v>NA</v>
      </c>
      <c r="T1279" s="24">
        <f t="shared" ref="T1279" si="12734">IF(Q1279="Leftover",1,IF(R1279="NA","NA",R1279/S1279))</f>
        <v>1</v>
      </c>
      <c r="U1279" s="25">
        <f t="shared" ref="U1279" si="12735">IF(ISNUMBER(SEARCH("Choice",Q1279))=TRUE,1,T1279)</f>
        <v>1</v>
      </c>
      <c r="V1279" s="22" t="str">
        <f t="shared" ref="V1279" si="12736">IF(ISERROR(SEARCH("Pref",F1279)),F1279,IF(SEARCH("Pref",F1279)=3,LEFT(F1279,1),IF(SEARCH("Pref",F1279)=4,LEFT(F1279,2),F1279)))</f>
        <v>Leftover</v>
      </c>
      <c r="W1279" s="23" t="str">
        <f t="shared" ref="W1279" si="12737">IF(F1280="N/A","NA",VALUE(LEFT(F1280,SEARCH("of",F1280)-1)))</f>
        <v>NA</v>
      </c>
      <c r="X1279" s="23" t="str">
        <f t="shared" ref="X1279" si="12738">IF(F1280="N/A","NA",VALUE(RIGHT(F1280,SEARCH("of",F1280)-1)))</f>
        <v>NA</v>
      </c>
      <c r="Y1279" s="24">
        <f t="shared" ref="Y1279" si="12739">IF(V1279="Leftover",1,IF(W1279="NA","NA",W1279/X1279))</f>
        <v>1</v>
      </c>
      <c r="Z1279" s="25">
        <f t="shared" ref="Z1279" si="12740">IF(ISNUMBER(SEARCH("Choice",V1279))=TRUE,1,Y1279)</f>
        <v>1</v>
      </c>
      <c r="AA1279" s="22" t="str">
        <f t="shared" ref="AA1279" si="12741">IF(ISERROR(SEARCH("Pref",G1279)),G1279,IF(SEARCH("Pref",G1279)=3,LEFT(G1279,1),IF(SEARCH("Pref",G1279)=4,LEFT(G1279,2),G1279)))</f>
        <v>Leftover</v>
      </c>
      <c r="AB1279" s="23">
        <f t="shared" ref="AB1279" si="12742">IF(H1280="N/A","NA",VALUE(LEFT(H1280,SEARCH("of",H1280)-1)))</f>
        <v>2</v>
      </c>
      <c r="AC1279" s="23">
        <f t="shared" ref="AC1279" si="12743">IF(H1280="N/A","NA",VALUE(RIGHT(H1280,SEARCH("of",H1280)-1)))</f>
        <v>2</v>
      </c>
      <c r="AD1279" s="24">
        <f t="shared" ref="AD1279" si="12744">IF(AA1279="Leftover",1,IF(AB1279="NA","NA",AB1279/AC1279))</f>
        <v>1</v>
      </c>
      <c r="AE1279" s="25">
        <f t="shared" ref="AE1279" si="12745">IF(ISNUMBER(SEARCH("Choice",AA1279))=TRUE,1,AD1279)</f>
        <v>1</v>
      </c>
      <c r="AF1279" s="22" t="str">
        <f t="shared" ref="AF1279" si="12746">IF(ISERROR(SEARCH("Pref",H1279)),H1279,IF(SEARCH("Pref",H1279)=3,LEFT(H1279,1),IF(SEARCH("Pref",H1279)=4,LEFT(H1279,2),H1279)))</f>
        <v>Choice 2</v>
      </c>
      <c r="AG1279" s="23">
        <f t="shared" ref="AG1279" si="12747">IF(H1280="N/A","NA",VALUE(LEFT(H1280,SEARCH("of",H1280)-1)))</f>
        <v>2</v>
      </c>
      <c r="AH1279" s="23">
        <f t="shared" ref="AH1279" si="12748">IF(H1280="N/A","NA",VALUE(RIGHT(H1280,SEARCH("of",H1280)-1)))</f>
        <v>2</v>
      </c>
      <c r="AI1279" s="24">
        <f t="shared" ref="AI1279" si="12749">IF(AF1279="Leftover",1,IF(AG1279="NA","NA",AG1279/AH1279))</f>
        <v>1</v>
      </c>
      <c r="AJ1279" s="25">
        <f t="shared" ref="AJ1279" si="12750">IF(ISNUMBER(SEARCH("Choice",AF1279))=TRUE,1,AI1279)</f>
        <v>1</v>
      </c>
      <c r="AK1279" s="22" t="str">
        <f t="shared" ref="AK1279" si="12751">IF(ISERROR(SEARCH("Pref",I1279)),I1279,IF(SEARCH("Pref",I1279)=3,LEFT(I1279,1),IF(SEARCH("Pref",I1279)=4,LEFT(I1279,2),I1279)))</f>
        <v>Leftover Choice 1</v>
      </c>
      <c r="AL1279" s="23">
        <f t="shared" ref="AL1279" si="12752">IF(I1280="N/A","NA",VALUE(LEFT(I1280,SEARCH("of",I1280)-1)))</f>
        <v>1</v>
      </c>
      <c r="AM1279" s="23">
        <f t="shared" ref="AM1279" si="12753">IF(I1280="N/A","NA",VALUE(RIGHT(I1280,SEARCH("of",I1280)-1)))</f>
        <v>4</v>
      </c>
      <c r="AN1279" s="24">
        <f t="shared" ref="AN1279" si="12754">IF(AK1279="Leftover",1,IF(AL1279="NA","NA",AL1279/AM1279))</f>
        <v>0.25</v>
      </c>
      <c r="AO1279" s="25">
        <f t="shared" ref="AO1279" si="12755">IF(ISNUMBER(SEARCH("Choice",AK1279))=TRUE,1,AN1279)</f>
        <v>1</v>
      </c>
    </row>
    <row r="1280" spans="1:41" ht="10.95" customHeight="1" x14ac:dyDescent="0.25">
      <c r="A1280" s="35"/>
      <c r="B1280" s="38"/>
      <c r="C1280" s="6" t="s">
        <v>16</v>
      </c>
      <c r="D1280" s="5" t="s">
        <v>55</v>
      </c>
      <c r="E1280" s="5" t="s">
        <v>55</v>
      </c>
      <c r="F1280" s="5" t="s">
        <v>55</v>
      </c>
      <c r="G1280" s="5" t="s">
        <v>55</v>
      </c>
      <c r="H1280" s="5" t="s">
        <v>112</v>
      </c>
      <c r="I1280" s="5" t="s">
        <v>39</v>
      </c>
      <c r="J1280" s="22"/>
      <c r="K1280" s="26"/>
      <c r="L1280" s="22"/>
      <c r="M1280" s="23"/>
      <c r="N1280" s="23"/>
      <c r="O1280" s="27"/>
      <c r="P1280" s="23"/>
      <c r="Q1280" s="22"/>
      <c r="R1280" s="23"/>
      <c r="S1280" s="23"/>
      <c r="T1280" s="27"/>
      <c r="U1280" s="23"/>
      <c r="V1280" s="22"/>
      <c r="W1280" s="23"/>
      <c r="X1280" s="23"/>
      <c r="Y1280" s="27"/>
      <c r="Z1280" s="23"/>
      <c r="AA1280" s="22"/>
      <c r="AB1280" s="23"/>
      <c r="AC1280" s="23"/>
      <c r="AD1280" s="27"/>
      <c r="AE1280" s="23"/>
      <c r="AF1280" s="22"/>
      <c r="AG1280" s="23"/>
      <c r="AH1280" s="23"/>
      <c r="AI1280" s="27"/>
      <c r="AJ1280" s="23"/>
    </row>
    <row r="1281" spans="1:41" ht="9" customHeight="1" x14ac:dyDescent="0.25">
      <c r="A1281" s="36"/>
      <c r="B1281" s="41"/>
      <c r="C1281" s="42"/>
      <c r="D1281" s="42"/>
      <c r="E1281" s="42"/>
      <c r="F1281" s="42"/>
      <c r="G1281" s="42"/>
      <c r="H1281" s="42"/>
      <c r="I1281" s="42"/>
      <c r="J1281" s="28"/>
      <c r="K1281" s="29"/>
      <c r="L1281" s="22"/>
      <c r="M1281" s="23"/>
      <c r="N1281" s="23"/>
      <c r="O1281" s="27"/>
      <c r="P1281" s="23"/>
      <c r="Q1281" s="22"/>
      <c r="R1281" s="23"/>
      <c r="S1281" s="23"/>
      <c r="T1281" s="27"/>
      <c r="U1281" s="23"/>
      <c r="V1281" s="22"/>
      <c r="W1281" s="23"/>
      <c r="X1281" s="23"/>
      <c r="Y1281" s="27"/>
      <c r="Z1281" s="23"/>
      <c r="AA1281" s="22"/>
      <c r="AB1281" s="23"/>
      <c r="AC1281" s="23"/>
      <c r="AD1281" s="27"/>
      <c r="AE1281" s="23"/>
      <c r="AF1281" s="22"/>
      <c r="AG1281" s="23"/>
      <c r="AH1281" s="23"/>
      <c r="AI1281" s="27"/>
      <c r="AJ1281" s="23"/>
    </row>
    <row r="1282" spans="1:41" ht="12" customHeight="1" x14ac:dyDescent="0.25">
      <c r="A1282" s="34" t="s">
        <v>774</v>
      </c>
      <c r="B1282" s="37" t="s">
        <v>10</v>
      </c>
      <c r="C1282" s="6" t="s">
        <v>11</v>
      </c>
      <c r="D1282" s="5" t="s">
        <v>79</v>
      </c>
      <c r="E1282" s="5" t="s">
        <v>79</v>
      </c>
      <c r="F1282" s="5" t="s">
        <v>79</v>
      </c>
      <c r="G1282" s="5" t="s">
        <v>79</v>
      </c>
      <c r="H1282" s="5" t="s">
        <v>54</v>
      </c>
      <c r="I1282" s="5" t="s">
        <v>54</v>
      </c>
      <c r="J1282" s="20" t="str">
        <f t="shared" ref="J1282:K1282" si="12756">A1282</f>
        <v>DF129L1R</v>
      </c>
      <c r="K1282" s="21" t="str">
        <f t="shared" si="12756"/>
        <v>A</v>
      </c>
      <c r="L1282" s="22" t="str">
        <f t="shared" ref="L1282" si="12757">IF(ISERROR(SEARCH("Pref",D1282)),D1282,IF(SEARCH("Pref",D1282)=3,LEFT(D1282,1),IF(SEARCH("Pref",D1282)=4,LEFT(D1282,2),D1282)))</f>
        <v>Leftover</v>
      </c>
      <c r="M1282" s="23" t="str">
        <f t="shared" ref="M1282" si="12758">IF(D1283="N/A","NA",VALUE(LEFT(D1283,SEARCH("of",D1283)-1)))</f>
        <v>NA</v>
      </c>
      <c r="N1282" s="23" t="str">
        <f t="shared" ref="N1282" si="12759">IF(D1283="N/A","NA",VALUE(RIGHT(D1283,SEARCH("of",D1283)-1)))</f>
        <v>NA</v>
      </c>
      <c r="O1282" s="24">
        <f t="shared" ref="O1282" si="12760">IF(L1282="Leftover",1,IF(M1282="NA","NA",M1282/N1282))</f>
        <v>1</v>
      </c>
      <c r="P1282" s="25">
        <f t="shared" ref="P1282" si="12761">IF(ISNUMBER(SEARCH("Choice",L1282))=TRUE,1,O1282)</f>
        <v>1</v>
      </c>
      <c r="Q1282" s="22" t="str">
        <f t="shared" ref="Q1282" si="12762">IF(ISERROR(SEARCH("Pref",E1282)),E1282,IF(SEARCH("Pref",E1282)=3,LEFT(E1282,1),IF(SEARCH("Pref",E1282)=4,LEFT(E1282,2),E1282)))</f>
        <v>Leftover</v>
      </c>
      <c r="R1282" s="23" t="str">
        <f t="shared" ref="R1282" si="12763">IF(E1283="N/A","NA",VALUE(LEFT(E1283,SEARCH("of",E1283)-1)))</f>
        <v>NA</v>
      </c>
      <c r="S1282" s="23" t="str">
        <f t="shared" ref="S1282" si="12764">IF(E1283="N/A","NA",VALUE(RIGHT(E1283,SEARCH("of",E1283)-1)))</f>
        <v>NA</v>
      </c>
      <c r="T1282" s="24">
        <f t="shared" ref="T1282" si="12765">IF(Q1282="Leftover",1,IF(R1282="NA","NA",R1282/S1282))</f>
        <v>1</v>
      </c>
      <c r="U1282" s="25">
        <f t="shared" ref="U1282" si="12766">IF(ISNUMBER(SEARCH("Choice",Q1282))=TRUE,1,T1282)</f>
        <v>1</v>
      </c>
      <c r="V1282" s="22" t="str">
        <f t="shared" ref="V1282" si="12767">IF(ISERROR(SEARCH("Pref",F1282)),F1282,IF(SEARCH("Pref",F1282)=3,LEFT(F1282,1),IF(SEARCH("Pref",F1282)=4,LEFT(F1282,2),F1282)))</f>
        <v>Leftover</v>
      </c>
      <c r="W1282" s="23" t="str">
        <f t="shared" ref="W1282" si="12768">IF(F1283="N/A","NA",VALUE(LEFT(F1283,SEARCH("of",F1283)-1)))</f>
        <v>NA</v>
      </c>
      <c r="X1282" s="23" t="str">
        <f t="shared" ref="X1282" si="12769">IF(F1283="N/A","NA",VALUE(RIGHT(F1283,SEARCH("of",F1283)-1)))</f>
        <v>NA</v>
      </c>
      <c r="Y1282" s="24">
        <f t="shared" ref="Y1282" si="12770">IF(V1282="Leftover",1,IF(W1282="NA","NA",W1282/X1282))</f>
        <v>1</v>
      </c>
      <c r="Z1282" s="25">
        <f t="shared" ref="Z1282" si="12771">IF(ISNUMBER(SEARCH("Choice",V1282))=TRUE,1,Y1282)</f>
        <v>1</v>
      </c>
      <c r="AA1282" s="22" t="str">
        <f t="shared" ref="AA1282" si="12772">IF(ISERROR(SEARCH("Pref",G1282)),G1282,IF(SEARCH("Pref",G1282)=3,LEFT(G1282,1),IF(SEARCH("Pref",G1282)=4,LEFT(G1282,2),G1282)))</f>
        <v>Leftover</v>
      </c>
      <c r="AB1282" s="23" t="str">
        <f t="shared" ref="AB1282" si="12773">IF(H1283="N/A","NA",VALUE(LEFT(H1283,SEARCH("of",H1283)-1)))</f>
        <v>NA</v>
      </c>
      <c r="AC1282" s="23" t="str">
        <f t="shared" ref="AC1282" si="12774">IF(H1283="N/A","NA",VALUE(RIGHT(H1283,SEARCH("of",H1283)-1)))</f>
        <v>NA</v>
      </c>
      <c r="AD1282" s="24">
        <f t="shared" ref="AD1282" si="12775">IF(AA1282="Leftover",1,IF(AB1282="NA","NA",AB1282/AC1282))</f>
        <v>1</v>
      </c>
      <c r="AE1282" s="25">
        <f t="shared" ref="AE1282" si="12776">IF(ISNUMBER(SEARCH("Choice",AA1282))=TRUE,1,AD1282)</f>
        <v>1</v>
      </c>
      <c r="AF1282" s="22" t="str">
        <f t="shared" ref="AF1282" si="12777">IF(ISERROR(SEARCH("Pref",H1282)),H1282,IF(SEARCH("Pref",H1282)=3,LEFT(H1282,1),IF(SEARCH("Pref",H1282)=4,LEFT(H1282,2),H1282)))</f>
        <v>None Drawn</v>
      </c>
      <c r="AG1282" s="23" t="str">
        <f t="shared" ref="AG1282" si="12778">IF(H1283="N/A","NA",VALUE(LEFT(H1283,SEARCH("of",H1283)-1)))</f>
        <v>NA</v>
      </c>
      <c r="AH1282" s="23" t="str">
        <f t="shared" ref="AH1282" si="12779">IF(H1283="N/A","NA",VALUE(RIGHT(H1283,SEARCH("of",H1283)-1)))</f>
        <v>NA</v>
      </c>
      <c r="AI1282" s="24" t="str">
        <f t="shared" ref="AI1282" si="12780">IF(AF1282="Leftover",1,IF(AG1282="NA","NA",AG1282/AH1282))</f>
        <v>NA</v>
      </c>
      <c r="AJ1282" s="25" t="str">
        <f t="shared" ref="AJ1282" si="12781">IF(ISNUMBER(SEARCH("Choice",AF1282))=TRUE,1,AI1282)</f>
        <v>NA</v>
      </c>
      <c r="AK1282" s="22" t="str">
        <f t="shared" ref="AK1282" si="12782">IF(ISERROR(SEARCH("Pref",I1282)),I1282,IF(SEARCH("Pref",I1282)=3,LEFT(I1282,1),IF(SEARCH("Pref",I1282)=4,LEFT(I1282,2),I1282)))</f>
        <v>None Drawn</v>
      </c>
      <c r="AL1282" s="23" t="str">
        <f t="shared" ref="AL1282" si="12783">IF(I1283="N/A","NA",VALUE(LEFT(I1283,SEARCH("of",I1283)-1)))</f>
        <v>NA</v>
      </c>
      <c r="AM1282" s="23" t="str">
        <f t="shared" ref="AM1282" si="12784">IF(I1283="N/A","NA",VALUE(RIGHT(I1283,SEARCH("of",I1283)-1)))</f>
        <v>NA</v>
      </c>
      <c r="AN1282" s="24" t="str">
        <f t="shared" ref="AN1282" si="12785">IF(AK1282="Leftover",1,IF(AL1282="NA","NA",AL1282/AM1282))</f>
        <v>NA</v>
      </c>
      <c r="AO1282" s="25" t="str">
        <f t="shared" ref="AO1282" si="12786">IF(ISNUMBER(SEARCH("Choice",AK1282))=TRUE,1,AN1282)</f>
        <v>NA</v>
      </c>
    </row>
    <row r="1283" spans="1:41" ht="12" customHeight="1" x14ac:dyDescent="0.25">
      <c r="A1283" s="35"/>
      <c r="B1283" s="38"/>
      <c r="C1283" s="6" t="s">
        <v>16</v>
      </c>
      <c r="D1283" s="5" t="s">
        <v>55</v>
      </c>
      <c r="E1283" s="5" t="s">
        <v>55</v>
      </c>
      <c r="F1283" s="5" t="s">
        <v>55</v>
      </c>
      <c r="G1283" s="5" t="s">
        <v>55</v>
      </c>
      <c r="H1283" s="5" t="s">
        <v>55</v>
      </c>
      <c r="I1283" s="5" t="s">
        <v>55</v>
      </c>
      <c r="J1283" s="22"/>
      <c r="K1283" s="26"/>
      <c r="L1283" s="22"/>
      <c r="M1283" s="23"/>
      <c r="N1283" s="23"/>
      <c r="O1283" s="27"/>
      <c r="P1283" s="23"/>
      <c r="Q1283" s="22"/>
      <c r="R1283" s="23"/>
      <c r="S1283" s="23"/>
      <c r="T1283" s="27"/>
      <c r="U1283" s="23"/>
      <c r="V1283" s="22"/>
      <c r="W1283" s="23"/>
      <c r="X1283" s="23"/>
      <c r="Y1283" s="27"/>
      <c r="Z1283" s="23"/>
      <c r="AA1283" s="22"/>
      <c r="AB1283" s="23"/>
      <c r="AC1283" s="23"/>
      <c r="AD1283" s="27"/>
      <c r="AE1283" s="23"/>
      <c r="AF1283" s="22"/>
      <c r="AG1283" s="23"/>
      <c r="AH1283" s="23"/>
      <c r="AI1283" s="27"/>
      <c r="AJ1283" s="23"/>
    </row>
    <row r="1284" spans="1:41" ht="9" customHeight="1" x14ac:dyDescent="0.25">
      <c r="A1284" s="36"/>
      <c r="B1284" s="41"/>
      <c r="C1284" s="42"/>
      <c r="D1284" s="42"/>
      <c r="E1284" s="42"/>
      <c r="F1284" s="42"/>
      <c r="G1284" s="42"/>
      <c r="H1284" s="42"/>
      <c r="I1284" s="42"/>
      <c r="J1284" s="28"/>
      <c r="K1284" s="29"/>
      <c r="L1284" s="22"/>
      <c r="M1284" s="23"/>
      <c r="N1284" s="23"/>
      <c r="O1284" s="27"/>
      <c r="P1284" s="23"/>
      <c r="Q1284" s="22"/>
      <c r="R1284" s="23"/>
      <c r="S1284" s="23"/>
      <c r="T1284" s="27"/>
      <c r="U1284" s="23"/>
      <c r="V1284" s="22"/>
      <c r="W1284" s="23"/>
      <c r="X1284" s="23"/>
      <c r="Y1284" s="27"/>
      <c r="Z1284" s="23"/>
      <c r="AA1284" s="22"/>
      <c r="AB1284" s="23"/>
      <c r="AC1284" s="23"/>
      <c r="AD1284" s="27"/>
      <c r="AE1284" s="23"/>
      <c r="AF1284" s="22"/>
      <c r="AG1284" s="23"/>
      <c r="AH1284" s="23"/>
      <c r="AI1284" s="27"/>
      <c r="AJ1284" s="23"/>
    </row>
    <row r="1285" spans="1:41" ht="19.95" customHeight="1" x14ac:dyDescent="0.25">
      <c r="A1285" s="34" t="s">
        <v>775</v>
      </c>
      <c r="B1285" s="37" t="s">
        <v>229</v>
      </c>
      <c r="C1285" s="6" t="s">
        <v>11</v>
      </c>
      <c r="D1285" s="5" t="s">
        <v>79</v>
      </c>
      <c r="E1285" s="5" t="s">
        <v>79</v>
      </c>
      <c r="F1285" s="5" t="s">
        <v>79</v>
      </c>
      <c r="G1285" s="5" t="s">
        <v>79</v>
      </c>
      <c r="H1285" s="5" t="s">
        <v>54</v>
      </c>
      <c r="I1285" s="5" t="s">
        <v>54</v>
      </c>
      <c r="J1285" s="20" t="str">
        <f t="shared" ref="J1285:K1285" si="12787">A1285</f>
        <v>DF129L2R</v>
      </c>
      <c r="K1285" s="21" t="str">
        <f t="shared" si="12787"/>
        <v>B</v>
      </c>
      <c r="L1285" s="22" t="str">
        <f t="shared" ref="L1285" si="12788">IF(ISERROR(SEARCH("Pref",D1285)),D1285,IF(SEARCH("Pref",D1285)=3,LEFT(D1285,1),IF(SEARCH("Pref",D1285)=4,LEFT(D1285,2),D1285)))</f>
        <v>Leftover</v>
      </c>
      <c r="M1285" s="23" t="str">
        <f t="shared" ref="M1285" si="12789">IF(D1286="N/A","NA",VALUE(LEFT(D1286,SEARCH("of",D1286)-1)))</f>
        <v>NA</v>
      </c>
      <c r="N1285" s="23" t="str">
        <f t="shared" ref="N1285" si="12790">IF(D1286="N/A","NA",VALUE(RIGHT(D1286,SEARCH("of",D1286)-1)))</f>
        <v>NA</v>
      </c>
      <c r="O1285" s="24">
        <f t="shared" ref="O1285" si="12791">IF(L1285="Leftover",1,IF(M1285="NA","NA",M1285/N1285))</f>
        <v>1</v>
      </c>
      <c r="P1285" s="25">
        <f t="shared" ref="P1285" si="12792">IF(ISNUMBER(SEARCH("Choice",L1285))=TRUE,1,O1285)</f>
        <v>1</v>
      </c>
      <c r="Q1285" s="22" t="str">
        <f t="shared" ref="Q1285" si="12793">IF(ISERROR(SEARCH("Pref",E1285)),E1285,IF(SEARCH("Pref",E1285)=3,LEFT(E1285,1),IF(SEARCH("Pref",E1285)=4,LEFT(E1285,2),E1285)))</f>
        <v>Leftover</v>
      </c>
      <c r="R1285" s="23" t="str">
        <f t="shared" ref="R1285" si="12794">IF(E1286="N/A","NA",VALUE(LEFT(E1286,SEARCH("of",E1286)-1)))</f>
        <v>NA</v>
      </c>
      <c r="S1285" s="23" t="str">
        <f t="shared" ref="S1285" si="12795">IF(E1286="N/A","NA",VALUE(RIGHT(E1286,SEARCH("of",E1286)-1)))</f>
        <v>NA</v>
      </c>
      <c r="T1285" s="24">
        <f t="shared" ref="T1285" si="12796">IF(Q1285="Leftover",1,IF(R1285="NA","NA",R1285/S1285))</f>
        <v>1</v>
      </c>
      <c r="U1285" s="25">
        <f t="shared" ref="U1285" si="12797">IF(ISNUMBER(SEARCH("Choice",Q1285))=TRUE,1,T1285)</f>
        <v>1</v>
      </c>
      <c r="V1285" s="22" t="str">
        <f t="shared" ref="V1285" si="12798">IF(ISERROR(SEARCH("Pref",F1285)),F1285,IF(SEARCH("Pref",F1285)=3,LEFT(F1285,1),IF(SEARCH("Pref",F1285)=4,LEFT(F1285,2),F1285)))</f>
        <v>Leftover</v>
      </c>
      <c r="W1285" s="23" t="str">
        <f t="shared" ref="W1285" si="12799">IF(F1286="N/A","NA",VALUE(LEFT(F1286,SEARCH("of",F1286)-1)))</f>
        <v>NA</v>
      </c>
      <c r="X1285" s="23" t="str">
        <f t="shared" ref="X1285" si="12800">IF(F1286="N/A","NA",VALUE(RIGHT(F1286,SEARCH("of",F1286)-1)))</f>
        <v>NA</v>
      </c>
      <c r="Y1285" s="24">
        <f t="shared" ref="Y1285" si="12801">IF(V1285="Leftover",1,IF(W1285="NA","NA",W1285/X1285))</f>
        <v>1</v>
      </c>
      <c r="Z1285" s="25">
        <f t="shared" ref="Z1285" si="12802">IF(ISNUMBER(SEARCH("Choice",V1285))=TRUE,1,Y1285)</f>
        <v>1</v>
      </c>
      <c r="AA1285" s="22" t="str">
        <f t="shared" ref="AA1285" si="12803">IF(ISERROR(SEARCH("Pref",G1285)),G1285,IF(SEARCH("Pref",G1285)=3,LEFT(G1285,1),IF(SEARCH("Pref",G1285)=4,LEFT(G1285,2),G1285)))</f>
        <v>Leftover</v>
      </c>
      <c r="AB1285" s="23" t="str">
        <f t="shared" ref="AB1285" si="12804">IF(H1286="N/A","NA",VALUE(LEFT(H1286,SEARCH("of",H1286)-1)))</f>
        <v>NA</v>
      </c>
      <c r="AC1285" s="23" t="str">
        <f t="shared" ref="AC1285" si="12805">IF(H1286="N/A","NA",VALUE(RIGHT(H1286,SEARCH("of",H1286)-1)))</f>
        <v>NA</v>
      </c>
      <c r="AD1285" s="24">
        <f t="shared" ref="AD1285" si="12806">IF(AA1285="Leftover",1,IF(AB1285="NA","NA",AB1285/AC1285))</f>
        <v>1</v>
      </c>
      <c r="AE1285" s="25">
        <f t="shared" ref="AE1285" si="12807">IF(ISNUMBER(SEARCH("Choice",AA1285))=TRUE,1,AD1285)</f>
        <v>1</v>
      </c>
      <c r="AF1285" s="22" t="str">
        <f t="shared" ref="AF1285" si="12808">IF(ISERROR(SEARCH("Pref",H1285)),H1285,IF(SEARCH("Pref",H1285)=3,LEFT(H1285,1),IF(SEARCH("Pref",H1285)=4,LEFT(H1285,2),H1285)))</f>
        <v>None Drawn</v>
      </c>
      <c r="AG1285" s="23" t="str">
        <f t="shared" ref="AG1285" si="12809">IF(H1286="N/A","NA",VALUE(LEFT(H1286,SEARCH("of",H1286)-1)))</f>
        <v>NA</v>
      </c>
      <c r="AH1285" s="23" t="str">
        <f t="shared" ref="AH1285" si="12810">IF(H1286="N/A","NA",VALUE(RIGHT(H1286,SEARCH("of",H1286)-1)))</f>
        <v>NA</v>
      </c>
      <c r="AI1285" s="24" t="str">
        <f t="shared" ref="AI1285" si="12811">IF(AF1285="Leftover",1,IF(AG1285="NA","NA",AG1285/AH1285))</f>
        <v>NA</v>
      </c>
      <c r="AJ1285" s="25" t="str">
        <f t="shared" ref="AJ1285" si="12812">IF(ISNUMBER(SEARCH("Choice",AF1285))=TRUE,1,AI1285)</f>
        <v>NA</v>
      </c>
      <c r="AK1285" s="22" t="str">
        <f t="shared" ref="AK1285" si="12813">IF(ISERROR(SEARCH("Pref",I1285)),I1285,IF(SEARCH("Pref",I1285)=3,LEFT(I1285,1),IF(SEARCH("Pref",I1285)=4,LEFT(I1285,2),I1285)))</f>
        <v>None Drawn</v>
      </c>
      <c r="AL1285" s="23" t="str">
        <f t="shared" ref="AL1285" si="12814">IF(I1286="N/A","NA",VALUE(LEFT(I1286,SEARCH("of",I1286)-1)))</f>
        <v>NA</v>
      </c>
      <c r="AM1285" s="23" t="str">
        <f t="shared" ref="AM1285" si="12815">IF(I1286="N/A","NA",VALUE(RIGHT(I1286,SEARCH("of",I1286)-1)))</f>
        <v>NA</v>
      </c>
      <c r="AN1285" s="24" t="str">
        <f t="shared" ref="AN1285" si="12816">IF(AK1285="Leftover",1,IF(AL1285="NA","NA",AL1285/AM1285))</f>
        <v>NA</v>
      </c>
      <c r="AO1285" s="25" t="str">
        <f t="shared" ref="AO1285" si="12817">IF(ISNUMBER(SEARCH("Choice",AK1285))=TRUE,1,AN1285)</f>
        <v>NA</v>
      </c>
    </row>
    <row r="1286" spans="1:41" ht="12" customHeight="1" x14ac:dyDescent="0.25">
      <c r="A1286" s="35"/>
      <c r="B1286" s="38"/>
      <c r="C1286" s="6" t="s">
        <v>16</v>
      </c>
      <c r="D1286" s="5" t="s">
        <v>55</v>
      </c>
      <c r="E1286" s="5" t="s">
        <v>55</v>
      </c>
      <c r="F1286" s="5" t="s">
        <v>55</v>
      </c>
      <c r="G1286" s="5" t="s">
        <v>55</v>
      </c>
      <c r="H1286" s="5" t="s">
        <v>55</v>
      </c>
      <c r="I1286" s="5" t="s">
        <v>55</v>
      </c>
      <c r="J1286" s="22"/>
      <c r="K1286" s="26"/>
      <c r="L1286" s="22"/>
      <c r="M1286" s="23"/>
      <c r="N1286" s="23"/>
      <c r="O1286" s="27"/>
      <c r="P1286" s="23"/>
      <c r="Q1286" s="22"/>
      <c r="R1286" s="23"/>
      <c r="S1286" s="23"/>
      <c r="T1286" s="27"/>
      <c r="U1286" s="23"/>
      <c r="V1286" s="22"/>
      <c r="W1286" s="23"/>
      <c r="X1286" s="23"/>
      <c r="Y1286" s="27"/>
      <c r="Z1286" s="23"/>
      <c r="AA1286" s="22"/>
      <c r="AB1286" s="23"/>
      <c r="AC1286" s="23"/>
      <c r="AD1286" s="27"/>
      <c r="AE1286" s="23"/>
      <c r="AF1286" s="22"/>
      <c r="AG1286" s="23"/>
      <c r="AH1286" s="23"/>
      <c r="AI1286" s="27"/>
      <c r="AJ1286" s="23"/>
    </row>
    <row r="1287" spans="1:41" ht="9" customHeight="1" x14ac:dyDescent="0.25">
      <c r="A1287" s="36"/>
      <c r="B1287" s="41"/>
      <c r="C1287" s="42"/>
      <c r="D1287" s="42"/>
      <c r="E1287" s="42"/>
      <c r="F1287" s="42"/>
      <c r="G1287" s="42"/>
      <c r="H1287" s="42"/>
      <c r="I1287" s="42"/>
      <c r="J1287" s="28"/>
      <c r="K1287" s="29"/>
      <c r="L1287" s="22"/>
      <c r="M1287" s="23"/>
      <c r="N1287" s="23"/>
      <c r="O1287" s="27"/>
      <c r="P1287" s="23"/>
      <c r="Q1287" s="22"/>
      <c r="R1287" s="23"/>
      <c r="S1287" s="23"/>
      <c r="T1287" s="27"/>
      <c r="U1287" s="23"/>
      <c r="V1287" s="22"/>
      <c r="W1287" s="23"/>
      <c r="X1287" s="23"/>
      <c r="Y1287" s="27"/>
      <c r="Z1287" s="23"/>
      <c r="AA1287" s="22"/>
      <c r="AB1287" s="23"/>
      <c r="AC1287" s="23"/>
      <c r="AD1287" s="27"/>
      <c r="AE1287" s="23"/>
      <c r="AF1287" s="22"/>
      <c r="AG1287" s="23"/>
      <c r="AH1287" s="23"/>
      <c r="AI1287" s="27"/>
      <c r="AJ1287" s="23"/>
    </row>
    <row r="1288" spans="1:41" ht="19.2" customHeight="1" x14ac:dyDescent="0.25">
      <c r="A1288" s="34" t="s">
        <v>776</v>
      </c>
      <c r="B1288" s="37" t="s">
        <v>10</v>
      </c>
      <c r="C1288" s="6" t="s">
        <v>11</v>
      </c>
      <c r="D1288" s="5" t="s">
        <v>79</v>
      </c>
      <c r="E1288" s="5" t="s">
        <v>79</v>
      </c>
      <c r="F1288" s="5" t="s">
        <v>79</v>
      </c>
      <c r="G1288" s="5" t="s">
        <v>79</v>
      </c>
      <c r="H1288" s="5" t="s">
        <v>54</v>
      </c>
      <c r="I1288" s="5" t="s">
        <v>54</v>
      </c>
      <c r="J1288" s="20" t="str">
        <f t="shared" ref="J1288:K1288" si="12818">A1288</f>
        <v>DF129O1R</v>
      </c>
      <c r="K1288" s="21" t="str">
        <f t="shared" si="12818"/>
        <v>A</v>
      </c>
      <c r="L1288" s="22" t="str">
        <f t="shared" ref="L1288" si="12819">IF(ISERROR(SEARCH("Pref",D1288)),D1288,IF(SEARCH("Pref",D1288)=3,LEFT(D1288,1),IF(SEARCH("Pref",D1288)=4,LEFT(D1288,2),D1288)))</f>
        <v>Leftover</v>
      </c>
      <c r="M1288" s="23" t="str">
        <f t="shared" ref="M1288" si="12820">IF(D1289="N/A","NA",VALUE(LEFT(D1289,SEARCH("of",D1289)-1)))</f>
        <v>NA</v>
      </c>
      <c r="N1288" s="23" t="str">
        <f t="shared" ref="N1288" si="12821">IF(D1289="N/A","NA",VALUE(RIGHT(D1289,SEARCH("of",D1289)-1)))</f>
        <v>NA</v>
      </c>
      <c r="O1288" s="24">
        <f t="shared" ref="O1288" si="12822">IF(L1288="Leftover",1,IF(M1288="NA","NA",M1288/N1288))</f>
        <v>1</v>
      </c>
      <c r="P1288" s="25">
        <f t="shared" ref="P1288" si="12823">IF(ISNUMBER(SEARCH("Choice",L1288))=TRUE,1,O1288)</f>
        <v>1</v>
      </c>
      <c r="Q1288" s="22" t="str">
        <f t="shared" ref="Q1288" si="12824">IF(ISERROR(SEARCH("Pref",E1288)),E1288,IF(SEARCH("Pref",E1288)=3,LEFT(E1288,1),IF(SEARCH("Pref",E1288)=4,LEFT(E1288,2),E1288)))</f>
        <v>Leftover</v>
      </c>
      <c r="R1288" s="23" t="str">
        <f t="shared" ref="R1288" si="12825">IF(E1289="N/A","NA",VALUE(LEFT(E1289,SEARCH("of",E1289)-1)))</f>
        <v>NA</v>
      </c>
      <c r="S1288" s="23" t="str">
        <f t="shared" ref="S1288" si="12826">IF(E1289="N/A","NA",VALUE(RIGHT(E1289,SEARCH("of",E1289)-1)))</f>
        <v>NA</v>
      </c>
      <c r="T1288" s="24">
        <f t="shared" ref="T1288" si="12827">IF(Q1288="Leftover",1,IF(R1288="NA","NA",R1288/S1288))</f>
        <v>1</v>
      </c>
      <c r="U1288" s="25">
        <f t="shared" ref="U1288" si="12828">IF(ISNUMBER(SEARCH("Choice",Q1288))=TRUE,1,T1288)</f>
        <v>1</v>
      </c>
      <c r="V1288" s="22" t="str">
        <f t="shared" ref="V1288" si="12829">IF(ISERROR(SEARCH("Pref",F1288)),F1288,IF(SEARCH("Pref",F1288)=3,LEFT(F1288,1),IF(SEARCH("Pref",F1288)=4,LEFT(F1288,2),F1288)))</f>
        <v>Leftover</v>
      </c>
      <c r="W1288" s="23" t="str">
        <f t="shared" ref="W1288" si="12830">IF(F1289="N/A","NA",VALUE(LEFT(F1289,SEARCH("of",F1289)-1)))</f>
        <v>NA</v>
      </c>
      <c r="X1288" s="23" t="str">
        <f t="shared" ref="X1288" si="12831">IF(F1289="N/A","NA",VALUE(RIGHT(F1289,SEARCH("of",F1289)-1)))</f>
        <v>NA</v>
      </c>
      <c r="Y1288" s="24">
        <f t="shared" ref="Y1288" si="12832">IF(V1288="Leftover",1,IF(W1288="NA","NA",W1288/X1288))</f>
        <v>1</v>
      </c>
      <c r="Z1288" s="25">
        <f t="shared" ref="Z1288" si="12833">IF(ISNUMBER(SEARCH("Choice",V1288))=TRUE,1,Y1288)</f>
        <v>1</v>
      </c>
      <c r="AA1288" s="22" t="str">
        <f t="shared" ref="AA1288" si="12834">IF(ISERROR(SEARCH("Pref",G1288)),G1288,IF(SEARCH("Pref",G1288)=3,LEFT(G1288,1),IF(SEARCH("Pref",G1288)=4,LEFT(G1288,2),G1288)))</f>
        <v>Leftover</v>
      </c>
      <c r="AB1288" s="23" t="str">
        <f t="shared" ref="AB1288" si="12835">IF(H1289="N/A","NA",VALUE(LEFT(H1289,SEARCH("of",H1289)-1)))</f>
        <v>NA</v>
      </c>
      <c r="AC1288" s="23" t="str">
        <f t="shared" ref="AC1288" si="12836">IF(H1289="N/A","NA",VALUE(RIGHT(H1289,SEARCH("of",H1289)-1)))</f>
        <v>NA</v>
      </c>
      <c r="AD1288" s="24">
        <f t="shared" ref="AD1288" si="12837">IF(AA1288="Leftover",1,IF(AB1288="NA","NA",AB1288/AC1288))</f>
        <v>1</v>
      </c>
      <c r="AE1288" s="25">
        <f t="shared" ref="AE1288" si="12838">IF(ISNUMBER(SEARCH("Choice",AA1288))=TRUE,1,AD1288)</f>
        <v>1</v>
      </c>
      <c r="AF1288" s="22" t="str">
        <f t="shared" ref="AF1288" si="12839">IF(ISERROR(SEARCH("Pref",H1288)),H1288,IF(SEARCH("Pref",H1288)=3,LEFT(H1288,1),IF(SEARCH("Pref",H1288)=4,LEFT(H1288,2),H1288)))</f>
        <v>None Drawn</v>
      </c>
      <c r="AG1288" s="23" t="str">
        <f t="shared" ref="AG1288" si="12840">IF(H1289="N/A","NA",VALUE(LEFT(H1289,SEARCH("of",H1289)-1)))</f>
        <v>NA</v>
      </c>
      <c r="AH1288" s="23" t="str">
        <f t="shared" ref="AH1288" si="12841">IF(H1289="N/A","NA",VALUE(RIGHT(H1289,SEARCH("of",H1289)-1)))</f>
        <v>NA</v>
      </c>
      <c r="AI1288" s="24" t="str">
        <f t="shared" ref="AI1288" si="12842">IF(AF1288="Leftover",1,IF(AG1288="NA","NA",AG1288/AH1288))</f>
        <v>NA</v>
      </c>
      <c r="AJ1288" s="25" t="str">
        <f t="shared" ref="AJ1288" si="12843">IF(ISNUMBER(SEARCH("Choice",AF1288))=TRUE,1,AI1288)</f>
        <v>NA</v>
      </c>
      <c r="AK1288" s="22" t="str">
        <f t="shared" ref="AK1288" si="12844">IF(ISERROR(SEARCH("Pref",I1288)),I1288,IF(SEARCH("Pref",I1288)=3,LEFT(I1288,1),IF(SEARCH("Pref",I1288)=4,LEFT(I1288,2),I1288)))</f>
        <v>None Drawn</v>
      </c>
      <c r="AL1288" s="23" t="str">
        <f t="shared" ref="AL1288" si="12845">IF(I1289="N/A","NA",VALUE(LEFT(I1289,SEARCH("of",I1289)-1)))</f>
        <v>NA</v>
      </c>
      <c r="AM1288" s="23" t="str">
        <f t="shared" ref="AM1288" si="12846">IF(I1289="N/A","NA",VALUE(RIGHT(I1289,SEARCH("of",I1289)-1)))</f>
        <v>NA</v>
      </c>
      <c r="AN1288" s="24" t="str">
        <f t="shared" ref="AN1288" si="12847">IF(AK1288="Leftover",1,IF(AL1288="NA","NA",AL1288/AM1288))</f>
        <v>NA</v>
      </c>
      <c r="AO1288" s="25" t="str">
        <f t="shared" ref="AO1288" si="12848">IF(ISNUMBER(SEARCH("Choice",AK1288))=TRUE,1,AN1288)</f>
        <v>NA</v>
      </c>
    </row>
    <row r="1289" spans="1:41" ht="12" customHeight="1" x14ac:dyDescent="0.25">
      <c r="A1289" s="35"/>
      <c r="B1289" s="38"/>
      <c r="C1289" s="6" t="s">
        <v>16</v>
      </c>
      <c r="D1289" s="5" t="s">
        <v>55</v>
      </c>
      <c r="E1289" s="5" t="s">
        <v>55</v>
      </c>
      <c r="F1289" s="5" t="s">
        <v>55</v>
      </c>
      <c r="G1289" s="5" t="s">
        <v>55</v>
      </c>
      <c r="H1289" s="5" t="s">
        <v>55</v>
      </c>
      <c r="I1289" s="5" t="s">
        <v>55</v>
      </c>
      <c r="J1289" s="22"/>
      <c r="K1289" s="26"/>
      <c r="L1289" s="22"/>
      <c r="M1289" s="23"/>
      <c r="N1289" s="23"/>
      <c r="O1289" s="27"/>
      <c r="P1289" s="23"/>
      <c r="Q1289" s="22"/>
      <c r="R1289" s="23"/>
      <c r="S1289" s="23"/>
      <c r="T1289" s="27"/>
      <c r="U1289" s="23"/>
      <c r="V1289" s="22"/>
      <c r="W1289" s="23"/>
      <c r="X1289" s="23"/>
      <c r="Y1289" s="27"/>
      <c r="Z1289" s="23"/>
      <c r="AA1289" s="22"/>
      <c r="AB1289" s="23"/>
      <c r="AC1289" s="23"/>
      <c r="AD1289" s="27"/>
      <c r="AE1289" s="23"/>
      <c r="AF1289" s="22"/>
      <c r="AG1289" s="23"/>
      <c r="AH1289" s="23"/>
      <c r="AI1289" s="27"/>
      <c r="AJ1289" s="23"/>
    </row>
    <row r="1290" spans="1:41" ht="9" customHeight="1" x14ac:dyDescent="0.25">
      <c r="A1290" s="36"/>
      <c r="B1290" s="39"/>
      <c r="C1290" s="40"/>
      <c r="D1290" s="40"/>
      <c r="E1290" s="40"/>
      <c r="F1290" s="40"/>
      <c r="G1290" s="40"/>
      <c r="H1290" s="40"/>
      <c r="I1290" s="40"/>
      <c r="J1290" s="28"/>
      <c r="K1290" s="29"/>
      <c r="L1290" s="22"/>
      <c r="M1290" s="23"/>
      <c r="N1290" s="23"/>
      <c r="O1290" s="27"/>
      <c r="P1290" s="23"/>
      <c r="Q1290" s="22"/>
      <c r="R1290" s="23"/>
      <c r="S1290" s="23"/>
      <c r="T1290" s="27"/>
      <c r="U1290" s="23"/>
      <c r="V1290" s="22"/>
      <c r="W1290" s="23"/>
      <c r="X1290" s="23"/>
      <c r="Y1290" s="27"/>
      <c r="Z1290" s="23"/>
      <c r="AA1290" s="22"/>
      <c r="AB1290" s="23"/>
      <c r="AC1290" s="23"/>
      <c r="AD1290" s="27"/>
      <c r="AE1290" s="23"/>
      <c r="AF1290" s="22"/>
      <c r="AG1290" s="23"/>
      <c r="AH1290" s="23"/>
      <c r="AI1290" s="27"/>
      <c r="AJ1290" s="23"/>
    </row>
    <row r="1291" spans="1:41" ht="12" customHeight="1" x14ac:dyDescent="0.25">
      <c r="A1291" s="34" t="s">
        <v>777</v>
      </c>
      <c r="B1291" s="37" t="s">
        <v>229</v>
      </c>
      <c r="C1291" s="6" t="s">
        <v>11</v>
      </c>
      <c r="D1291" s="5" t="s">
        <v>79</v>
      </c>
      <c r="E1291" s="5" t="s">
        <v>79</v>
      </c>
      <c r="F1291" s="5" t="s">
        <v>79</v>
      </c>
      <c r="G1291" s="5" t="s">
        <v>79</v>
      </c>
      <c r="H1291" s="5" t="s">
        <v>54</v>
      </c>
      <c r="I1291" s="5" t="s">
        <v>54</v>
      </c>
      <c r="J1291" s="20" t="str">
        <f t="shared" ref="J1291:K1291" si="12849">A1291</f>
        <v>DF129O2R</v>
      </c>
      <c r="K1291" s="21" t="str">
        <f t="shared" si="12849"/>
        <v>B</v>
      </c>
      <c r="L1291" s="22" t="str">
        <f t="shared" ref="L1291" si="12850">IF(ISERROR(SEARCH("Pref",D1291)),D1291,IF(SEARCH("Pref",D1291)=3,LEFT(D1291,1),IF(SEARCH("Pref",D1291)=4,LEFT(D1291,2),D1291)))</f>
        <v>Leftover</v>
      </c>
      <c r="M1291" s="23" t="str">
        <f t="shared" ref="M1291" si="12851">IF(D1292="N/A","NA",VALUE(LEFT(D1292,SEARCH("of",D1292)-1)))</f>
        <v>NA</v>
      </c>
      <c r="N1291" s="23" t="str">
        <f t="shared" ref="N1291" si="12852">IF(D1292="N/A","NA",VALUE(RIGHT(D1292,SEARCH("of",D1292)-1)))</f>
        <v>NA</v>
      </c>
      <c r="O1291" s="24">
        <f t="shared" ref="O1291" si="12853">IF(L1291="Leftover",1,IF(M1291="NA","NA",M1291/N1291))</f>
        <v>1</v>
      </c>
      <c r="P1291" s="25">
        <f t="shared" ref="P1291" si="12854">IF(ISNUMBER(SEARCH("Choice",L1291))=TRUE,1,O1291)</f>
        <v>1</v>
      </c>
      <c r="Q1291" s="22" t="str">
        <f t="shared" ref="Q1291" si="12855">IF(ISERROR(SEARCH("Pref",E1291)),E1291,IF(SEARCH("Pref",E1291)=3,LEFT(E1291,1),IF(SEARCH("Pref",E1291)=4,LEFT(E1291,2),E1291)))</f>
        <v>Leftover</v>
      </c>
      <c r="R1291" s="23" t="str">
        <f t="shared" ref="R1291" si="12856">IF(E1292="N/A","NA",VALUE(LEFT(E1292,SEARCH("of",E1292)-1)))</f>
        <v>NA</v>
      </c>
      <c r="S1291" s="23" t="str">
        <f t="shared" ref="S1291" si="12857">IF(E1292="N/A","NA",VALUE(RIGHT(E1292,SEARCH("of",E1292)-1)))</f>
        <v>NA</v>
      </c>
      <c r="T1291" s="24">
        <f t="shared" ref="T1291" si="12858">IF(Q1291="Leftover",1,IF(R1291="NA","NA",R1291/S1291))</f>
        <v>1</v>
      </c>
      <c r="U1291" s="25">
        <f t="shared" ref="U1291" si="12859">IF(ISNUMBER(SEARCH("Choice",Q1291))=TRUE,1,T1291)</f>
        <v>1</v>
      </c>
      <c r="V1291" s="22" t="str">
        <f t="shared" ref="V1291" si="12860">IF(ISERROR(SEARCH("Pref",F1291)),F1291,IF(SEARCH("Pref",F1291)=3,LEFT(F1291,1),IF(SEARCH("Pref",F1291)=4,LEFT(F1291,2),F1291)))</f>
        <v>Leftover</v>
      </c>
      <c r="W1291" s="23" t="str">
        <f t="shared" ref="W1291" si="12861">IF(F1292="N/A","NA",VALUE(LEFT(F1292,SEARCH("of",F1292)-1)))</f>
        <v>NA</v>
      </c>
      <c r="X1291" s="23" t="str">
        <f t="shared" ref="X1291" si="12862">IF(F1292="N/A","NA",VALUE(RIGHT(F1292,SEARCH("of",F1292)-1)))</f>
        <v>NA</v>
      </c>
      <c r="Y1291" s="24">
        <f t="shared" ref="Y1291" si="12863">IF(V1291="Leftover",1,IF(W1291="NA","NA",W1291/X1291))</f>
        <v>1</v>
      </c>
      <c r="Z1291" s="25">
        <f t="shared" ref="Z1291" si="12864">IF(ISNUMBER(SEARCH("Choice",V1291))=TRUE,1,Y1291)</f>
        <v>1</v>
      </c>
      <c r="AA1291" s="22" t="str">
        <f t="shared" ref="AA1291" si="12865">IF(ISERROR(SEARCH("Pref",G1291)),G1291,IF(SEARCH("Pref",G1291)=3,LEFT(G1291,1),IF(SEARCH("Pref",G1291)=4,LEFT(G1291,2),G1291)))</f>
        <v>Leftover</v>
      </c>
      <c r="AB1291" s="23" t="str">
        <f t="shared" ref="AB1291" si="12866">IF(H1292="N/A","NA",VALUE(LEFT(H1292,SEARCH("of",H1292)-1)))</f>
        <v>NA</v>
      </c>
      <c r="AC1291" s="23" t="str">
        <f t="shared" ref="AC1291" si="12867">IF(H1292="N/A","NA",VALUE(RIGHT(H1292,SEARCH("of",H1292)-1)))</f>
        <v>NA</v>
      </c>
      <c r="AD1291" s="24">
        <f t="shared" ref="AD1291" si="12868">IF(AA1291="Leftover",1,IF(AB1291="NA","NA",AB1291/AC1291))</f>
        <v>1</v>
      </c>
      <c r="AE1291" s="25">
        <f t="shared" ref="AE1291" si="12869">IF(ISNUMBER(SEARCH("Choice",AA1291))=TRUE,1,AD1291)</f>
        <v>1</v>
      </c>
      <c r="AF1291" s="22" t="str">
        <f t="shared" ref="AF1291" si="12870">IF(ISERROR(SEARCH("Pref",H1291)),H1291,IF(SEARCH("Pref",H1291)=3,LEFT(H1291,1),IF(SEARCH("Pref",H1291)=4,LEFT(H1291,2),H1291)))</f>
        <v>None Drawn</v>
      </c>
      <c r="AG1291" s="23" t="str">
        <f t="shared" ref="AG1291" si="12871">IF(H1292="N/A","NA",VALUE(LEFT(H1292,SEARCH("of",H1292)-1)))</f>
        <v>NA</v>
      </c>
      <c r="AH1291" s="23" t="str">
        <f t="shared" ref="AH1291" si="12872">IF(H1292="N/A","NA",VALUE(RIGHT(H1292,SEARCH("of",H1292)-1)))</f>
        <v>NA</v>
      </c>
      <c r="AI1291" s="24" t="str">
        <f t="shared" ref="AI1291" si="12873">IF(AF1291="Leftover",1,IF(AG1291="NA","NA",AG1291/AH1291))</f>
        <v>NA</v>
      </c>
      <c r="AJ1291" s="25" t="str">
        <f t="shared" ref="AJ1291" si="12874">IF(ISNUMBER(SEARCH("Choice",AF1291))=TRUE,1,AI1291)</f>
        <v>NA</v>
      </c>
      <c r="AK1291" s="22" t="str">
        <f t="shared" ref="AK1291" si="12875">IF(ISERROR(SEARCH("Pref",I1291)),I1291,IF(SEARCH("Pref",I1291)=3,LEFT(I1291,1),IF(SEARCH("Pref",I1291)=4,LEFT(I1291,2),I1291)))</f>
        <v>None Drawn</v>
      </c>
      <c r="AL1291" s="23" t="str">
        <f t="shared" ref="AL1291" si="12876">IF(I1292="N/A","NA",VALUE(LEFT(I1292,SEARCH("of",I1292)-1)))</f>
        <v>NA</v>
      </c>
      <c r="AM1291" s="23" t="str">
        <f t="shared" ref="AM1291" si="12877">IF(I1292="N/A","NA",VALUE(RIGHT(I1292,SEARCH("of",I1292)-1)))</f>
        <v>NA</v>
      </c>
      <c r="AN1291" s="24" t="str">
        <f t="shared" ref="AN1291" si="12878">IF(AK1291="Leftover",1,IF(AL1291="NA","NA",AL1291/AM1291))</f>
        <v>NA</v>
      </c>
      <c r="AO1291" s="25" t="str">
        <f t="shared" ref="AO1291" si="12879">IF(ISNUMBER(SEARCH("Choice",AK1291))=TRUE,1,AN1291)</f>
        <v>NA</v>
      </c>
    </row>
    <row r="1292" spans="1:41" ht="12" customHeight="1" x14ac:dyDescent="0.25">
      <c r="A1292" s="35"/>
      <c r="B1292" s="38"/>
      <c r="C1292" s="6" t="s">
        <v>16</v>
      </c>
      <c r="D1292" s="5" t="s">
        <v>55</v>
      </c>
      <c r="E1292" s="5" t="s">
        <v>55</v>
      </c>
      <c r="F1292" s="5" t="s">
        <v>55</v>
      </c>
      <c r="G1292" s="5" t="s">
        <v>55</v>
      </c>
      <c r="H1292" s="5" t="s">
        <v>55</v>
      </c>
      <c r="I1292" s="5" t="s">
        <v>55</v>
      </c>
      <c r="J1292" s="22"/>
      <c r="K1292" s="26"/>
      <c r="L1292" s="22"/>
      <c r="M1292" s="23"/>
      <c r="N1292" s="23"/>
      <c r="O1292" s="27"/>
      <c r="P1292" s="23"/>
      <c r="Q1292" s="22"/>
      <c r="R1292" s="23"/>
      <c r="S1292" s="23"/>
      <c r="T1292" s="27"/>
      <c r="U1292" s="23"/>
      <c r="V1292" s="22"/>
      <c r="W1292" s="23"/>
      <c r="X1292" s="23"/>
      <c r="Y1292" s="27"/>
      <c r="Z1292" s="23"/>
      <c r="AA1292" s="22"/>
      <c r="AB1292" s="23"/>
      <c r="AC1292" s="23"/>
      <c r="AD1292" s="27"/>
      <c r="AE1292" s="23"/>
      <c r="AF1292" s="22"/>
      <c r="AG1292" s="23"/>
      <c r="AH1292" s="23"/>
      <c r="AI1292" s="27"/>
      <c r="AJ1292" s="23"/>
    </row>
    <row r="1293" spans="1:41" ht="8.6999999999999993" customHeight="1" x14ac:dyDescent="0.25">
      <c r="A1293" s="36"/>
      <c r="B1293" s="41"/>
      <c r="C1293" s="42"/>
      <c r="D1293" s="42"/>
      <c r="E1293" s="42"/>
      <c r="F1293" s="42"/>
      <c r="G1293" s="42"/>
      <c r="H1293" s="42"/>
      <c r="I1293" s="42"/>
      <c r="J1293" s="28"/>
      <c r="K1293" s="29"/>
      <c r="L1293" s="22"/>
      <c r="M1293" s="23"/>
      <c r="N1293" s="23"/>
      <c r="O1293" s="27"/>
      <c r="P1293" s="23"/>
      <c r="Q1293" s="22"/>
      <c r="R1293" s="23"/>
      <c r="S1293" s="23"/>
      <c r="T1293" s="27"/>
      <c r="U1293" s="23"/>
      <c r="V1293" s="22"/>
      <c r="W1293" s="23"/>
      <c r="X1293" s="23"/>
      <c r="Y1293" s="27"/>
      <c r="Z1293" s="23"/>
      <c r="AA1293" s="22"/>
      <c r="AB1293" s="23"/>
      <c r="AC1293" s="23"/>
      <c r="AD1293" s="27"/>
      <c r="AE1293" s="23"/>
      <c r="AF1293" s="22"/>
      <c r="AG1293" s="23"/>
      <c r="AH1293" s="23"/>
      <c r="AI1293" s="27"/>
      <c r="AJ1293" s="23"/>
    </row>
    <row r="1294" spans="1:41" ht="10.95" customHeight="1" x14ac:dyDescent="0.25">
      <c r="A1294" s="34" t="s">
        <v>778</v>
      </c>
      <c r="B1294" s="37" t="s">
        <v>10</v>
      </c>
      <c r="C1294" s="6" t="s">
        <v>11</v>
      </c>
      <c r="D1294" s="5" t="s">
        <v>30</v>
      </c>
      <c r="E1294" s="5" t="s">
        <v>53</v>
      </c>
      <c r="F1294" s="7" t="s">
        <v>54</v>
      </c>
      <c r="G1294" s="5" t="s">
        <v>53</v>
      </c>
      <c r="H1294" s="7" t="s">
        <v>92</v>
      </c>
      <c r="I1294" s="5" t="s">
        <v>409</v>
      </c>
      <c r="J1294" s="20" t="str">
        <f t="shared" ref="J1294:K1294" si="12880">A1294</f>
        <v>DF133O1R</v>
      </c>
      <c r="K1294" s="21" t="str">
        <f t="shared" si="12880"/>
        <v>A</v>
      </c>
      <c r="L1294" s="22" t="str">
        <f t="shared" ref="L1294" si="12881">IF(ISERROR(SEARCH("Pref",D1294)),D1294,IF(SEARCH("Pref",D1294)=3,LEFT(D1294,1),IF(SEARCH("Pref",D1294)=4,LEFT(D1294,2),D1294)))</f>
        <v>Choice 3</v>
      </c>
      <c r="M1294" s="23">
        <f t="shared" ref="M1294" si="12882">IF(D1295="N/A","NA",VALUE(LEFT(D1295,SEARCH("of",D1295)-1)))</f>
        <v>2</v>
      </c>
      <c r="N1294" s="23">
        <f t="shared" ref="N1294" si="12883">IF(D1295="N/A","NA",VALUE(RIGHT(D1295,SEARCH("of",D1295)-1)))</f>
        <v>2</v>
      </c>
      <c r="O1294" s="24">
        <f t="shared" ref="O1294" si="12884">IF(L1294="Leftover",1,IF(M1294="NA","NA",M1294/N1294))</f>
        <v>1</v>
      </c>
      <c r="P1294" s="25">
        <f t="shared" ref="P1294" si="12885">IF(ISNUMBER(SEARCH("Choice",L1294))=TRUE,1,O1294)</f>
        <v>1</v>
      </c>
      <c r="Q1294" s="22" t="str">
        <f t="shared" ref="Q1294" si="12886">IF(ISERROR(SEARCH("Pref",E1294)),E1294,IF(SEARCH("Pref",E1294)=3,LEFT(E1294,1),IF(SEARCH("Pref",E1294)=4,LEFT(E1294,2),E1294)))</f>
        <v>No Apps</v>
      </c>
      <c r="R1294" s="23" t="str">
        <f t="shared" ref="R1294" si="12887">IF(E1295="N/A","NA",VALUE(LEFT(E1295,SEARCH("of",E1295)-1)))</f>
        <v>NA</v>
      </c>
      <c r="S1294" s="23" t="str">
        <f t="shared" ref="S1294" si="12888">IF(E1295="N/A","NA",VALUE(RIGHT(E1295,SEARCH("of",E1295)-1)))</f>
        <v>NA</v>
      </c>
      <c r="T1294" s="24" t="str">
        <f t="shared" ref="T1294" si="12889">IF(Q1294="Leftover",1,IF(R1294="NA","NA",R1294/S1294))</f>
        <v>NA</v>
      </c>
      <c r="U1294" s="25" t="str">
        <f t="shared" ref="U1294" si="12890">IF(ISNUMBER(SEARCH("Choice",Q1294))=TRUE,1,T1294)</f>
        <v>NA</v>
      </c>
      <c r="V1294" s="22" t="str">
        <f t="shared" ref="V1294" si="12891">IF(ISERROR(SEARCH("Pref",F1294)),F1294,IF(SEARCH("Pref",F1294)=3,LEFT(F1294,1),IF(SEARCH("Pref",F1294)=4,LEFT(F1294,2),F1294)))</f>
        <v>None Drawn</v>
      </c>
      <c r="W1294" s="23" t="str">
        <f t="shared" ref="W1294" si="12892">IF(F1295="N/A","NA",VALUE(LEFT(F1295,SEARCH("of",F1295)-1)))</f>
        <v>NA</v>
      </c>
      <c r="X1294" s="23" t="str">
        <f t="shared" ref="X1294" si="12893">IF(F1295="N/A","NA",VALUE(RIGHT(F1295,SEARCH("of",F1295)-1)))</f>
        <v>NA</v>
      </c>
      <c r="Y1294" s="24" t="str">
        <f t="shared" ref="Y1294" si="12894">IF(V1294="Leftover",1,IF(W1294="NA","NA",W1294/X1294))</f>
        <v>NA</v>
      </c>
      <c r="Z1294" s="25" t="str">
        <f t="shared" ref="Z1294" si="12895">IF(ISNUMBER(SEARCH("Choice",V1294))=TRUE,1,Y1294)</f>
        <v>NA</v>
      </c>
      <c r="AA1294" s="22" t="str">
        <f t="shared" ref="AA1294" si="12896">IF(ISERROR(SEARCH("Pref",G1294)),G1294,IF(SEARCH("Pref",G1294)=3,LEFT(G1294,1),IF(SEARCH("Pref",G1294)=4,LEFT(G1294,2),G1294)))</f>
        <v>No Apps</v>
      </c>
      <c r="AB1294" s="23">
        <f t="shared" ref="AB1294" si="12897">IF(H1295="N/A","NA",VALUE(LEFT(H1295,SEARCH("of",H1295)-1)))</f>
        <v>1</v>
      </c>
      <c r="AC1294" s="23">
        <f t="shared" ref="AC1294" si="12898">IF(H1295="N/A","NA",VALUE(RIGHT(H1295,SEARCH("of",H1295)-1)))</f>
        <v>1</v>
      </c>
      <c r="AD1294" s="24">
        <f t="shared" ref="AD1294" si="12899">IF(AA1294="Leftover",1,IF(AB1294="NA","NA",AB1294/AC1294))</f>
        <v>1</v>
      </c>
      <c r="AE1294" s="25">
        <f t="shared" ref="AE1294" si="12900">IF(ISNUMBER(SEARCH("Choice",AA1294))=TRUE,1,AD1294)</f>
        <v>1</v>
      </c>
      <c r="AF1294" s="22" t="str">
        <f t="shared" ref="AF1294" si="12901">IF(ISERROR(SEARCH("Pref",H1294)),H1294,IF(SEARCH("Pref",H1294)=3,LEFT(H1294,1),IF(SEARCH("Pref",H1294)=4,LEFT(H1294,2),H1294)))</f>
        <v>10</v>
      </c>
      <c r="AG1294" s="23">
        <f t="shared" ref="AG1294" si="12902">IF(H1295="N/A","NA",VALUE(LEFT(H1295,SEARCH("of",H1295)-1)))</f>
        <v>1</v>
      </c>
      <c r="AH1294" s="23">
        <f t="shared" ref="AH1294" si="12903">IF(H1295="N/A","NA",VALUE(RIGHT(H1295,SEARCH("of",H1295)-1)))</f>
        <v>1</v>
      </c>
      <c r="AI1294" s="24">
        <f t="shared" ref="AI1294" si="12904">IF(AF1294="Leftover",1,IF(AG1294="NA","NA",AG1294/AH1294))</f>
        <v>1</v>
      </c>
      <c r="AJ1294" s="25">
        <f t="shared" ref="AJ1294" si="12905">IF(ISNUMBER(SEARCH("Choice",AF1294))=TRUE,1,AI1294)</f>
        <v>1</v>
      </c>
      <c r="AK1294" s="22" t="str">
        <f t="shared" ref="AK1294" si="12906">IF(ISERROR(SEARCH("Pref",I1294)),I1294,IF(SEARCH("Pref",I1294)=3,LEFT(I1294,1),IF(SEARCH("Pref",I1294)=4,LEFT(I1294,2),I1294)))</f>
        <v>5</v>
      </c>
      <c r="AL1294" s="23">
        <f t="shared" ref="AL1294" si="12907">IF(I1295="N/A","NA",VALUE(LEFT(I1295,SEARCH("of",I1295)-1)))</f>
        <v>1</v>
      </c>
      <c r="AM1294" s="23">
        <f t="shared" ref="AM1294" si="12908">IF(I1295="N/A","NA",VALUE(RIGHT(I1295,SEARCH("of",I1295)-1)))</f>
        <v>1</v>
      </c>
      <c r="AN1294" s="24">
        <f t="shared" ref="AN1294" si="12909">IF(AK1294="Leftover",1,IF(AL1294="NA","NA",AL1294/AM1294))</f>
        <v>1</v>
      </c>
      <c r="AO1294" s="25">
        <f t="shared" ref="AO1294" si="12910">IF(ISNUMBER(SEARCH("Choice",AK1294))=TRUE,1,AN1294)</f>
        <v>1</v>
      </c>
    </row>
    <row r="1295" spans="1:41" ht="12" customHeight="1" x14ac:dyDescent="0.25">
      <c r="A1295" s="35"/>
      <c r="B1295" s="38"/>
      <c r="C1295" s="6" t="s">
        <v>16</v>
      </c>
      <c r="D1295" s="5" t="s">
        <v>112</v>
      </c>
      <c r="E1295" s="5" t="s">
        <v>55</v>
      </c>
      <c r="F1295" s="5" t="s">
        <v>55</v>
      </c>
      <c r="G1295" s="5" t="s">
        <v>55</v>
      </c>
      <c r="H1295" s="5" t="s">
        <v>56</v>
      </c>
      <c r="I1295" s="5" t="s">
        <v>56</v>
      </c>
      <c r="J1295" s="22"/>
      <c r="K1295" s="26"/>
      <c r="L1295" s="22"/>
      <c r="M1295" s="23"/>
      <c r="N1295" s="23"/>
      <c r="O1295" s="27"/>
      <c r="P1295" s="23"/>
      <c r="Q1295" s="22"/>
      <c r="R1295" s="23"/>
      <c r="S1295" s="23"/>
      <c r="T1295" s="27"/>
      <c r="U1295" s="23"/>
      <c r="V1295" s="22"/>
      <c r="W1295" s="23"/>
      <c r="X1295" s="23"/>
      <c r="Y1295" s="27"/>
      <c r="Z1295" s="23"/>
      <c r="AA1295" s="22"/>
      <c r="AB1295" s="23"/>
      <c r="AC1295" s="23"/>
      <c r="AD1295" s="27"/>
      <c r="AE1295" s="23"/>
      <c r="AF1295" s="22"/>
      <c r="AG1295" s="23"/>
      <c r="AH1295" s="23"/>
      <c r="AI1295" s="27"/>
      <c r="AJ1295" s="23"/>
    </row>
    <row r="1296" spans="1:41" ht="19.95" customHeight="1" x14ac:dyDescent="0.25">
      <c r="A1296" s="36"/>
      <c r="B1296" s="41"/>
      <c r="C1296" s="42"/>
      <c r="D1296" s="42"/>
      <c r="E1296" s="42"/>
      <c r="F1296" s="42"/>
      <c r="G1296" s="42"/>
      <c r="H1296" s="42"/>
      <c r="I1296" s="42"/>
      <c r="J1296" s="28"/>
      <c r="K1296" s="29"/>
      <c r="L1296" s="22"/>
      <c r="M1296" s="23"/>
      <c r="N1296" s="23"/>
      <c r="O1296" s="27"/>
      <c r="P1296" s="23"/>
      <c r="Q1296" s="22"/>
      <c r="R1296" s="23"/>
      <c r="S1296" s="23"/>
      <c r="T1296" s="27"/>
      <c r="U1296" s="23"/>
      <c r="V1296" s="22"/>
      <c r="W1296" s="23"/>
      <c r="X1296" s="23"/>
      <c r="Y1296" s="27"/>
      <c r="Z1296" s="23"/>
      <c r="AA1296" s="22"/>
      <c r="AB1296" s="23"/>
      <c r="AC1296" s="23"/>
      <c r="AD1296" s="27"/>
      <c r="AE1296" s="23"/>
      <c r="AF1296" s="22"/>
      <c r="AG1296" s="23"/>
      <c r="AH1296" s="23"/>
      <c r="AI1296" s="27"/>
      <c r="AJ1296" s="23"/>
    </row>
    <row r="1297" spans="1:41" ht="12" customHeight="1" x14ac:dyDescent="0.25">
      <c r="A1297" s="34" t="s">
        <v>779</v>
      </c>
      <c r="B1297" s="37" t="s">
        <v>10</v>
      </c>
      <c r="C1297" s="6" t="s">
        <v>11</v>
      </c>
      <c r="D1297" s="5" t="s">
        <v>13</v>
      </c>
      <c r="E1297" s="5" t="s">
        <v>53</v>
      </c>
      <c r="F1297" s="5" t="s">
        <v>13</v>
      </c>
      <c r="G1297" s="5" t="s">
        <v>53</v>
      </c>
      <c r="H1297" s="5" t="s">
        <v>13</v>
      </c>
      <c r="I1297" s="5" t="s">
        <v>13</v>
      </c>
      <c r="J1297" s="20" t="str">
        <f t="shared" ref="J1297:K1297" si="12911">A1297</f>
        <v>DF134O1R</v>
      </c>
      <c r="K1297" s="21" t="str">
        <f t="shared" si="12911"/>
        <v>A</v>
      </c>
      <c r="L1297" s="22" t="str">
        <f t="shared" ref="L1297" si="12912">IF(ISERROR(SEARCH("Pref",D1297)),D1297,IF(SEARCH("Pref",D1297)=3,LEFT(D1297,1),IF(SEARCH("Pref",D1297)=4,LEFT(D1297,2),D1297)))</f>
        <v>Choice 2</v>
      </c>
      <c r="M1297" s="23">
        <f t="shared" ref="M1297" si="12913">IF(D1298="N/A","NA",VALUE(LEFT(D1298,SEARCH("of",D1298)-1)))</f>
        <v>5</v>
      </c>
      <c r="N1297" s="23">
        <f t="shared" ref="N1297" si="12914">IF(D1298="N/A","NA",VALUE(RIGHT(D1298,SEARCH("of",D1298)-1)))</f>
        <v>10</v>
      </c>
      <c r="O1297" s="24">
        <f t="shared" ref="O1297" si="12915">IF(L1297="Leftover",1,IF(M1297="NA","NA",M1297/N1297))</f>
        <v>0.5</v>
      </c>
      <c r="P1297" s="25">
        <f t="shared" ref="P1297" si="12916">IF(ISNUMBER(SEARCH("Choice",L1297))=TRUE,1,O1297)</f>
        <v>1</v>
      </c>
      <c r="Q1297" s="22" t="str">
        <f t="shared" ref="Q1297" si="12917">IF(ISERROR(SEARCH("Pref",E1297)),E1297,IF(SEARCH("Pref",E1297)=3,LEFT(E1297,1),IF(SEARCH("Pref",E1297)=4,LEFT(E1297,2),E1297)))</f>
        <v>No Apps</v>
      </c>
      <c r="R1297" s="23" t="str">
        <f t="shared" ref="R1297" si="12918">IF(E1298="N/A","NA",VALUE(LEFT(E1298,SEARCH("of",E1298)-1)))</f>
        <v>NA</v>
      </c>
      <c r="S1297" s="23" t="str">
        <f t="shared" ref="S1297" si="12919">IF(E1298="N/A","NA",VALUE(RIGHT(E1298,SEARCH("of",E1298)-1)))</f>
        <v>NA</v>
      </c>
      <c r="T1297" s="24" t="str">
        <f t="shared" ref="T1297" si="12920">IF(Q1297="Leftover",1,IF(R1297="NA","NA",R1297/S1297))</f>
        <v>NA</v>
      </c>
      <c r="U1297" s="25" t="str">
        <f t="shared" ref="U1297" si="12921">IF(ISNUMBER(SEARCH("Choice",Q1297))=TRUE,1,T1297)</f>
        <v>NA</v>
      </c>
      <c r="V1297" s="22" t="str">
        <f t="shared" ref="V1297" si="12922">IF(ISERROR(SEARCH("Pref",F1297)),F1297,IF(SEARCH("Pref",F1297)=3,LEFT(F1297,1),IF(SEARCH("Pref",F1297)=4,LEFT(F1297,2),F1297)))</f>
        <v>Choice 2</v>
      </c>
      <c r="W1297" s="23">
        <f t="shared" ref="W1297" si="12923">IF(F1298="N/A","NA",VALUE(LEFT(F1298,SEARCH("of",F1298)-1)))</f>
        <v>1</v>
      </c>
      <c r="X1297" s="23">
        <f t="shared" ref="X1297" si="12924">IF(F1298="N/A","NA",VALUE(RIGHT(F1298,SEARCH("of",F1298)-1)))</f>
        <v>1</v>
      </c>
      <c r="Y1297" s="24">
        <f t="shared" ref="Y1297" si="12925">IF(V1297="Leftover",1,IF(W1297="NA","NA",W1297/X1297))</f>
        <v>1</v>
      </c>
      <c r="Z1297" s="25">
        <f t="shared" ref="Z1297" si="12926">IF(ISNUMBER(SEARCH("Choice",V1297))=TRUE,1,Y1297)</f>
        <v>1</v>
      </c>
      <c r="AA1297" s="22" t="str">
        <f t="shared" ref="AA1297" si="12927">IF(ISERROR(SEARCH("Pref",G1297)),G1297,IF(SEARCH("Pref",G1297)=3,LEFT(G1297,1),IF(SEARCH("Pref",G1297)=4,LEFT(G1297,2),G1297)))</f>
        <v>No Apps</v>
      </c>
      <c r="AB1297" s="23">
        <f t="shared" ref="AB1297" si="12928">IF(H1298="N/A","NA",VALUE(LEFT(H1298,SEARCH("of",H1298)-1)))</f>
        <v>1</v>
      </c>
      <c r="AC1297" s="23">
        <f t="shared" ref="AC1297" si="12929">IF(H1298="N/A","NA",VALUE(RIGHT(H1298,SEARCH("of",H1298)-1)))</f>
        <v>7</v>
      </c>
      <c r="AD1297" s="24">
        <f t="shared" ref="AD1297" si="12930">IF(AA1297="Leftover",1,IF(AB1297="NA","NA",AB1297/AC1297))</f>
        <v>0.14285714285714285</v>
      </c>
      <c r="AE1297" s="25">
        <f t="shared" ref="AE1297" si="12931">IF(ISNUMBER(SEARCH("Choice",AA1297))=TRUE,1,AD1297)</f>
        <v>0.14285714285714285</v>
      </c>
      <c r="AF1297" s="22" t="str">
        <f t="shared" ref="AF1297" si="12932">IF(ISERROR(SEARCH("Pref",H1297)),H1297,IF(SEARCH("Pref",H1297)=3,LEFT(H1297,1),IF(SEARCH("Pref",H1297)=4,LEFT(H1297,2),H1297)))</f>
        <v>Choice 2</v>
      </c>
      <c r="AG1297" s="23">
        <f t="shared" ref="AG1297" si="12933">IF(H1298="N/A","NA",VALUE(LEFT(H1298,SEARCH("of",H1298)-1)))</f>
        <v>1</v>
      </c>
      <c r="AH1297" s="23">
        <f t="shared" ref="AH1297" si="12934">IF(H1298="N/A","NA",VALUE(RIGHT(H1298,SEARCH("of",H1298)-1)))</f>
        <v>7</v>
      </c>
      <c r="AI1297" s="24">
        <f t="shared" ref="AI1297" si="12935">IF(AF1297="Leftover",1,IF(AG1297="NA","NA",AG1297/AH1297))</f>
        <v>0.14285714285714285</v>
      </c>
      <c r="AJ1297" s="25">
        <f t="shared" ref="AJ1297" si="12936">IF(ISNUMBER(SEARCH("Choice",AF1297))=TRUE,1,AI1297)</f>
        <v>1</v>
      </c>
      <c r="AK1297" s="22" t="str">
        <f t="shared" ref="AK1297" si="12937">IF(ISERROR(SEARCH("Pref",I1297)),I1297,IF(SEARCH("Pref",I1297)=3,LEFT(I1297,1),IF(SEARCH("Pref",I1297)=4,LEFT(I1297,2),I1297)))</f>
        <v>Choice 2</v>
      </c>
      <c r="AL1297" s="23">
        <f t="shared" ref="AL1297" si="12938">IF(I1298="N/A","NA",VALUE(LEFT(I1298,SEARCH("of",I1298)-1)))</f>
        <v>1</v>
      </c>
      <c r="AM1297" s="23">
        <f t="shared" ref="AM1297" si="12939">IF(I1298="N/A","NA",VALUE(RIGHT(I1298,SEARCH("of",I1298)-1)))</f>
        <v>3</v>
      </c>
      <c r="AN1297" s="24">
        <f t="shared" ref="AN1297" si="12940">IF(AK1297="Leftover",1,IF(AL1297="NA","NA",AL1297/AM1297))</f>
        <v>0.33333333333333331</v>
      </c>
      <c r="AO1297" s="25">
        <f t="shared" ref="AO1297" si="12941">IF(ISNUMBER(SEARCH("Choice",AK1297))=TRUE,1,AN1297)</f>
        <v>1</v>
      </c>
    </row>
    <row r="1298" spans="1:41" ht="9" customHeight="1" x14ac:dyDescent="0.25">
      <c r="A1298" s="35"/>
      <c r="B1298" s="38"/>
      <c r="C1298" s="6" t="s">
        <v>16</v>
      </c>
      <c r="D1298" s="5" t="s">
        <v>780</v>
      </c>
      <c r="E1298" s="5" t="s">
        <v>55</v>
      </c>
      <c r="F1298" s="5" t="s">
        <v>56</v>
      </c>
      <c r="G1298" s="5" t="s">
        <v>55</v>
      </c>
      <c r="H1298" s="5" t="s">
        <v>145</v>
      </c>
      <c r="I1298" s="5" t="s">
        <v>18</v>
      </c>
      <c r="J1298" s="22"/>
      <c r="K1298" s="26"/>
      <c r="L1298" s="22"/>
      <c r="M1298" s="23"/>
      <c r="N1298" s="23"/>
      <c r="O1298" s="27"/>
      <c r="P1298" s="23"/>
      <c r="Q1298" s="22"/>
      <c r="R1298" s="23"/>
      <c r="S1298" s="23"/>
      <c r="T1298" s="27"/>
      <c r="U1298" s="23"/>
      <c r="V1298" s="22"/>
      <c r="W1298" s="23"/>
      <c r="X1298" s="23"/>
      <c r="Y1298" s="27"/>
      <c r="Z1298" s="23"/>
      <c r="AA1298" s="22"/>
      <c r="AB1298" s="23"/>
      <c r="AC1298" s="23"/>
      <c r="AD1298" s="27"/>
      <c r="AE1298" s="23"/>
      <c r="AF1298" s="22"/>
      <c r="AG1298" s="23"/>
      <c r="AH1298" s="23"/>
      <c r="AI1298" s="27"/>
      <c r="AJ1298" s="23"/>
    </row>
    <row r="1299" spans="1:41" ht="19.2" customHeight="1" x14ac:dyDescent="0.25">
      <c r="A1299" s="36"/>
      <c r="B1299" s="41"/>
      <c r="C1299" s="42"/>
      <c r="D1299" s="42"/>
      <c r="E1299" s="42"/>
      <c r="F1299" s="42"/>
      <c r="G1299" s="42"/>
      <c r="H1299" s="42"/>
      <c r="I1299" s="42"/>
      <c r="J1299" s="28"/>
      <c r="K1299" s="29"/>
      <c r="L1299" s="22"/>
      <c r="M1299" s="23"/>
      <c r="N1299" s="23"/>
      <c r="O1299" s="27"/>
      <c r="P1299" s="23"/>
      <c r="Q1299" s="22"/>
      <c r="R1299" s="23"/>
      <c r="S1299" s="23"/>
      <c r="T1299" s="27"/>
      <c r="U1299" s="23"/>
      <c r="V1299" s="22"/>
      <c r="W1299" s="23"/>
      <c r="X1299" s="23"/>
      <c r="Y1299" s="27"/>
      <c r="Z1299" s="23"/>
      <c r="AA1299" s="22"/>
      <c r="AB1299" s="23"/>
      <c r="AC1299" s="23"/>
      <c r="AD1299" s="27"/>
      <c r="AE1299" s="23"/>
      <c r="AF1299" s="22"/>
      <c r="AG1299" s="23"/>
      <c r="AH1299" s="23"/>
      <c r="AI1299" s="27"/>
      <c r="AJ1299" s="23"/>
    </row>
    <row r="1300" spans="1:41" ht="12" customHeight="1" x14ac:dyDescent="0.25">
      <c r="A1300" s="34" t="s">
        <v>781</v>
      </c>
      <c r="B1300" s="37" t="s">
        <v>10</v>
      </c>
      <c r="C1300" s="6" t="s">
        <v>11</v>
      </c>
      <c r="D1300" s="7" t="s">
        <v>12</v>
      </c>
      <c r="E1300" s="6" t="s">
        <v>54</v>
      </c>
      <c r="F1300" s="5" t="s">
        <v>13</v>
      </c>
      <c r="G1300" s="5" t="s">
        <v>53</v>
      </c>
      <c r="H1300" s="5" t="s">
        <v>13</v>
      </c>
      <c r="I1300" s="7" t="s">
        <v>14</v>
      </c>
      <c r="J1300" s="20" t="str">
        <f t="shared" ref="J1300:K1300" si="12942">A1300</f>
        <v>DF135O1R</v>
      </c>
      <c r="K1300" s="21" t="str">
        <f t="shared" si="12942"/>
        <v>A</v>
      </c>
      <c r="L1300" s="22" t="str">
        <f t="shared" ref="L1300" si="12943">IF(ISERROR(SEARCH("Pref",D1300)),D1300,IF(SEARCH("Pref",D1300)=3,LEFT(D1300,1),IF(SEARCH("Pref",D1300)=4,LEFT(D1300,2),D1300)))</f>
        <v>0</v>
      </c>
      <c r="M1300" s="23">
        <f t="shared" ref="M1300" si="12944">IF(D1301="N/A","NA",VALUE(LEFT(D1301,SEARCH("of",D1301)-1)))</f>
        <v>5</v>
      </c>
      <c r="N1300" s="23">
        <f t="shared" ref="N1300" si="12945">IF(D1301="N/A","NA",VALUE(RIGHT(D1301,SEARCH("of",D1301)-1)))</f>
        <v>9</v>
      </c>
      <c r="O1300" s="24">
        <f t="shared" ref="O1300" si="12946">IF(L1300="Leftover",1,IF(M1300="NA","NA",M1300/N1300))</f>
        <v>0.55555555555555558</v>
      </c>
      <c r="P1300" s="25">
        <f t="shared" ref="P1300" si="12947">IF(ISNUMBER(SEARCH("Choice",L1300))=TRUE,1,O1300)</f>
        <v>0.55555555555555558</v>
      </c>
      <c r="Q1300" s="22" t="str">
        <f t="shared" ref="Q1300" si="12948">IF(ISERROR(SEARCH("Pref",E1300)),E1300,IF(SEARCH("Pref",E1300)=3,LEFT(E1300,1),IF(SEARCH("Pref",E1300)=4,LEFT(E1300,2),E1300)))</f>
        <v>None Drawn</v>
      </c>
      <c r="R1300" s="23" t="str">
        <f t="shared" ref="R1300" si="12949">IF(E1301="N/A","NA",VALUE(LEFT(E1301,SEARCH("of",E1301)-1)))</f>
        <v>NA</v>
      </c>
      <c r="S1300" s="23" t="str">
        <f t="shared" ref="S1300" si="12950">IF(E1301="N/A","NA",VALUE(RIGHT(E1301,SEARCH("of",E1301)-1)))</f>
        <v>NA</v>
      </c>
      <c r="T1300" s="24" t="str">
        <f t="shared" ref="T1300" si="12951">IF(Q1300="Leftover",1,IF(R1300="NA","NA",R1300/S1300))</f>
        <v>NA</v>
      </c>
      <c r="U1300" s="25" t="str">
        <f t="shared" ref="U1300" si="12952">IF(ISNUMBER(SEARCH("Choice",Q1300))=TRUE,1,T1300)</f>
        <v>NA</v>
      </c>
      <c r="V1300" s="22" t="str">
        <f t="shared" ref="V1300" si="12953">IF(ISERROR(SEARCH("Pref",F1300)),F1300,IF(SEARCH("Pref",F1300)=3,LEFT(F1300,1),IF(SEARCH("Pref",F1300)=4,LEFT(F1300,2),F1300)))</f>
        <v>Choice 2</v>
      </c>
      <c r="W1300" s="23">
        <f t="shared" ref="W1300" si="12954">IF(F1301="N/A","NA",VALUE(LEFT(F1301,SEARCH("of",F1301)-1)))</f>
        <v>1</v>
      </c>
      <c r="X1300" s="23">
        <f t="shared" ref="X1300" si="12955">IF(F1301="N/A","NA",VALUE(RIGHT(F1301,SEARCH("of",F1301)-1)))</f>
        <v>12</v>
      </c>
      <c r="Y1300" s="24">
        <f t="shared" ref="Y1300" si="12956">IF(V1300="Leftover",1,IF(W1300="NA","NA",W1300/X1300))</f>
        <v>8.3333333333333329E-2</v>
      </c>
      <c r="Z1300" s="25">
        <f t="shared" ref="Z1300" si="12957">IF(ISNUMBER(SEARCH("Choice",V1300))=TRUE,1,Y1300)</f>
        <v>1</v>
      </c>
      <c r="AA1300" s="22" t="str">
        <f t="shared" ref="AA1300" si="12958">IF(ISERROR(SEARCH("Pref",G1300)),G1300,IF(SEARCH("Pref",G1300)=3,LEFT(G1300,1),IF(SEARCH("Pref",G1300)=4,LEFT(G1300,2),G1300)))</f>
        <v>No Apps</v>
      </c>
      <c r="AB1300" s="23">
        <f t="shared" ref="AB1300" si="12959">IF(H1301="N/A","NA",VALUE(LEFT(H1301,SEARCH("of",H1301)-1)))</f>
        <v>3</v>
      </c>
      <c r="AC1300" s="23">
        <f t="shared" ref="AC1300" si="12960">IF(H1301="N/A","NA",VALUE(RIGHT(H1301,SEARCH("of",H1301)-1)))</f>
        <v>11</v>
      </c>
      <c r="AD1300" s="24">
        <f t="shared" ref="AD1300" si="12961">IF(AA1300="Leftover",1,IF(AB1300="NA","NA",AB1300/AC1300))</f>
        <v>0.27272727272727271</v>
      </c>
      <c r="AE1300" s="25">
        <f t="shared" ref="AE1300" si="12962">IF(ISNUMBER(SEARCH("Choice",AA1300))=TRUE,1,AD1300)</f>
        <v>0.27272727272727271</v>
      </c>
      <c r="AF1300" s="22" t="str">
        <f t="shared" ref="AF1300" si="12963">IF(ISERROR(SEARCH("Pref",H1300)),H1300,IF(SEARCH("Pref",H1300)=3,LEFT(H1300,1),IF(SEARCH("Pref",H1300)=4,LEFT(H1300,2),H1300)))</f>
        <v>Choice 2</v>
      </c>
      <c r="AG1300" s="23">
        <f t="shared" ref="AG1300" si="12964">IF(H1301="N/A","NA",VALUE(LEFT(H1301,SEARCH("of",H1301)-1)))</f>
        <v>3</v>
      </c>
      <c r="AH1300" s="23">
        <f t="shared" ref="AH1300" si="12965">IF(H1301="N/A","NA",VALUE(RIGHT(H1301,SEARCH("of",H1301)-1)))</f>
        <v>11</v>
      </c>
      <c r="AI1300" s="24">
        <f t="shared" ref="AI1300" si="12966">IF(AF1300="Leftover",1,IF(AG1300="NA","NA",AG1300/AH1300))</f>
        <v>0.27272727272727271</v>
      </c>
      <c r="AJ1300" s="25">
        <f t="shared" ref="AJ1300" si="12967">IF(ISNUMBER(SEARCH("Choice",AF1300))=TRUE,1,AI1300)</f>
        <v>1</v>
      </c>
      <c r="AK1300" s="22" t="str">
        <f t="shared" ref="AK1300" si="12968">IF(ISERROR(SEARCH("Pref",I1300)),I1300,IF(SEARCH("Pref",I1300)=3,LEFT(I1300,1),IF(SEARCH("Pref",I1300)=4,LEFT(I1300,2),I1300)))</f>
        <v>Leftover Choice 2</v>
      </c>
      <c r="AL1300" s="23">
        <f t="shared" ref="AL1300" si="12969">IF(I1301="N/A","NA",VALUE(LEFT(I1301,SEARCH("of",I1301)-1)))</f>
        <v>1</v>
      </c>
      <c r="AM1300" s="23">
        <f t="shared" ref="AM1300" si="12970">IF(I1301="N/A","NA",VALUE(RIGHT(I1301,SEARCH("of",I1301)-1)))</f>
        <v>1</v>
      </c>
      <c r="AN1300" s="24">
        <f t="shared" ref="AN1300" si="12971">IF(AK1300="Leftover",1,IF(AL1300="NA","NA",AL1300/AM1300))</f>
        <v>1</v>
      </c>
      <c r="AO1300" s="25">
        <f t="shared" ref="AO1300" si="12972">IF(ISNUMBER(SEARCH("Choice",AK1300))=TRUE,1,AN1300)</f>
        <v>1</v>
      </c>
    </row>
    <row r="1301" spans="1:41" ht="9" customHeight="1" x14ac:dyDescent="0.25">
      <c r="A1301" s="35"/>
      <c r="B1301" s="38"/>
      <c r="C1301" s="6" t="s">
        <v>16</v>
      </c>
      <c r="D1301" s="5" t="s">
        <v>414</v>
      </c>
      <c r="E1301" s="5" t="s">
        <v>55</v>
      </c>
      <c r="F1301" s="5" t="s">
        <v>72</v>
      </c>
      <c r="G1301" s="5" t="s">
        <v>55</v>
      </c>
      <c r="H1301" s="5" t="s">
        <v>359</v>
      </c>
      <c r="I1301" s="5" t="s">
        <v>56</v>
      </c>
      <c r="J1301" s="22"/>
      <c r="K1301" s="26"/>
      <c r="L1301" s="22"/>
      <c r="M1301" s="23"/>
      <c r="N1301" s="23"/>
      <c r="O1301" s="27"/>
      <c r="P1301" s="23"/>
      <c r="Q1301" s="22"/>
      <c r="R1301" s="23"/>
      <c r="S1301" s="23"/>
      <c r="T1301" s="27"/>
      <c r="U1301" s="23"/>
      <c r="V1301" s="22"/>
      <c r="W1301" s="23"/>
      <c r="X1301" s="23"/>
      <c r="Y1301" s="27"/>
      <c r="Z1301" s="23"/>
      <c r="AA1301" s="22"/>
      <c r="AB1301" s="23"/>
      <c r="AC1301" s="23"/>
      <c r="AD1301" s="27"/>
      <c r="AE1301" s="23"/>
      <c r="AF1301" s="22"/>
      <c r="AG1301" s="23"/>
      <c r="AH1301" s="23"/>
      <c r="AI1301" s="27"/>
      <c r="AJ1301" s="23"/>
    </row>
    <row r="1302" spans="1:41" ht="19.95" customHeight="1" x14ac:dyDescent="0.25">
      <c r="A1302" s="36"/>
      <c r="B1302" s="41"/>
      <c r="C1302" s="42"/>
      <c r="D1302" s="42"/>
      <c r="E1302" s="42"/>
      <c r="F1302" s="42"/>
      <c r="G1302" s="42"/>
      <c r="H1302" s="42"/>
      <c r="I1302" s="42"/>
      <c r="J1302" s="28"/>
      <c r="K1302" s="29"/>
      <c r="L1302" s="22"/>
      <c r="M1302" s="23"/>
      <c r="N1302" s="23"/>
      <c r="O1302" s="27"/>
      <c r="P1302" s="23"/>
      <c r="Q1302" s="22"/>
      <c r="R1302" s="23"/>
      <c r="S1302" s="23"/>
      <c r="T1302" s="27"/>
      <c r="U1302" s="23"/>
      <c r="V1302" s="22"/>
      <c r="W1302" s="23"/>
      <c r="X1302" s="23"/>
      <c r="Y1302" s="27"/>
      <c r="Z1302" s="23"/>
      <c r="AA1302" s="22"/>
      <c r="AB1302" s="23"/>
      <c r="AC1302" s="23"/>
      <c r="AD1302" s="27"/>
      <c r="AE1302" s="23"/>
      <c r="AF1302" s="22"/>
      <c r="AG1302" s="23"/>
      <c r="AH1302" s="23"/>
      <c r="AI1302" s="27"/>
      <c r="AJ1302" s="23"/>
    </row>
    <row r="1303" spans="1:41" ht="12" customHeight="1" x14ac:dyDescent="0.25">
      <c r="A1303" s="34" t="s">
        <v>782</v>
      </c>
      <c r="B1303" s="37" t="s">
        <v>10</v>
      </c>
      <c r="C1303" s="6" t="s">
        <v>11</v>
      </c>
      <c r="D1303" s="5" t="s">
        <v>270</v>
      </c>
      <c r="E1303" s="6" t="s">
        <v>54</v>
      </c>
      <c r="F1303" s="5" t="s">
        <v>270</v>
      </c>
      <c r="G1303" s="5" t="s">
        <v>53</v>
      </c>
      <c r="H1303" s="5" t="s">
        <v>54</v>
      </c>
      <c r="I1303" s="5" t="s">
        <v>54</v>
      </c>
      <c r="J1303" s="20" t="str">
        <f t="shared" ref="J1303:K1303" si="12973">A1303</f>
        <v>DF136L1R</v>
      </c>
      <c r="K1303" s="21" t="str">
        <f t="shared" si="12973"/>
        <v>A</v>
      </c>
      <c r="L1303" s="22" t="str">
        <f t="shared" ref="L1303" si="12974">IF(ISERROR(SEARCH("Pref",D1303)),D1303,IF(SEARCH("Pref",D1303)=3,LEFT(D1303,1),IF(SEARCH("Pref",D1303)=4,LEFT(D1303,2),D1303)))</f>
        <v>Choice 4</v>
      </c>
      <c r="M1303" s="23">
        <f t="shared" ref="M1303" si="12975">IF(D1304="N/A","NA",VALUE(LEFT(D1304,SEARCH("of",D1304)-1)))</f>
        <v>1</v>
      </c>
      <c r="N1303" s="23">
        <f t="shared" ref="N1303" si="12976">IF(D1304="N/A","NA",VALUE(RIGHT(D1304,SEARCH("of",D1304)-1)))</f>
        <v>1</v>
      </c>
      <c r="O1303" s="24">
        <f t="shared" ref="O1303" si="12977">IF(L1303="Leftover",1,IF(M1303="NA","NA",M1303/N1303))</f>
        <v>1</v>
      </c>
      <c r="P1303" s="25">
        <f t="shared" ref="P1303" si="12978">IF(ISNUMBER(SEARCH("Choice",L1303))=TRUE,1,O1303)</f>
        <v>1</v>
      </c>
      <c r="Q1303" s="22" t="str">
        <f t="shared" ref="Q1303" si="12979">IF(ISERROR(SEARCH("Pref",E1303)),E1303,IF(SEARCH("Pref",E1303)=3,LEFT(E1303,1),IF(SEARCH("Pref",E1303)=4,LEFT(E1303,2),E1303)))</f>
        <v>None Drawn</v>
      </c>
      <c r="R1303" s="23" t="str">
        <f t="shared" ref="R1303" si="12980">IF(E1304="N/A","NA",VALUE(LEFT(E1304,SEARCH("of",E1304)-1)))</f>
        <v>NA</v>
      </c>
      <c r="S1303" s="23" t="str">
        <f t="shared" ref="S1303" si="12981">IF(E1304="N/A","NA",VALUE(RIGHT(E1304,SEARCH("of",E1304)-1)))</f>
        <v>NA</v>
      </c>
      <c r="T1303" s="24" t="str">
        <f t="shared" ref="T1303" si="12982">IF(Q1303="Leftover",1,IF(R1303="NA","NA",R1303/S1303))</f>
        <v>NA</v>
      </c>
      <c r="U1303" s="25" t="str">
        <f t="shared" ref="U1303" si="12983">IF(ISNUMBER(SEARCH("Choice",Q1303))=TRUE,1,T1303)</f>
        <v>NA</v>
      </c>
      <c r="V1303" s="22" t="str">
        <f t="shared" ref="V1303" si="12984">IF(ISERROR(SEARCH("Pref",F1303)),F1303,IF(SEARCH("Pref",F1303)=3,LEFT(F1303,1),IF(SEARCH("Pref",F1303)=4,LEFT(F1303,2),F1303)))</f>
        <v>Choice 4</v>
      </c>
      <c r="W1303" s="23">
        <f t="shared" ref="W1303" si="12985">IF(F1304="N/A","NA",VALUE(LEFT(F1304,SEARCH("of",F1304)-1)))</f>
        <v>1</v>
      </c>
      <c r="X1303" s="23">
        <f t="shared" ref="X1303" si="12986">IF(F1304="N/A","NA",VALUE(RIGHT(F1304,SEARCH("of",F1304)-1)))</f>
        <v>1</v>
      </c>
      <c r="Y1303" s="24">
        <f t="shared" ref="Y1303" si="12987">IF(V1303="Leftover",1,IF(W1303="NA","NA",W1303/X1303))</f>
        <v>1</v>
      </c>
      <c r="Z1303" s="25">
        <f t="shared" ref="Z1303" si="12988">IF(ISNUMBER(SEARCH("Choice",V1303))=TRUE,1,Y1303)</f>
        <v>1</v>
      </c>
      <c r="AA1303" s="22" t="str">
        <f t="shared" ref="AA1303" si="12989">IF(ISERROR(SEARCH("Pref",G1303)),G1303,IF(SEARCH("Pref",G1303)=3,LEFT(G1303,1),IF(SEARCH("Pref",G1303)=4,LEFT(G1303,2),G1303)))</f>
        <v>No Apps</v>
      </c>
      <c r="AB1303" s="23" t="str">
        <f t="shared" ref="AB1303" si="12990">IF(H1304="N/A","NA",VALUE(LEFT(H1304,SEARCH("of",H1304)-1)))</f>
        <v>NA</v>
      </c>
      <c r="AC1303" s="23" t="str">
        <f t="shared" ref="AC1303" si="12991">IF(H1304="N/A","NA",VALUE(RIGHT(H1304,SEARCH("of",H1304)-1)))</f>
        <v>NA</v>
      </c>
      <c r="AD1303" s="24" t="str">
        <f t="shared" ref="AD1303" si="12992">IF(AA1303="Leftover",1,IF(AB1303="NA","NA",AB1303/AC1303))</f>
        <v>NA</v>
      </c>
      <c r="AE1303" s="25" t="str">
        <f t="shared" ref="AE1303" si="12993">IF(ISNUMBER(SEARCH("Choice",AA1303))=TRUE,1,AD1303)</f>
        <v>NA</v>
      </c>
      <c r="AF1303" s="22" t="str">
        <f t="shared" ref="AF1303" si="12994">IF(ISERROR(SEARCH("Pref",H1303)),H1303,IF(SEARCH("Pref",H1303)=3,LEFT(H1303,1),IF(SEARCH("Pref",H1303)=4,LEFT(H1303,2),H1303)))</f>
        <v>None Drawn</v>
      </c>
      <c r="AG1303" s="23" t="str">
        <f t="shared" ref="AG1303" si="12995">IF(H1304="N/A","NA",VALUE(LEFT(H1304,SEARCH("of",H1304)-1)))</f>
        <v>NA</v>
      </c>
      <c r="AH1303" s="23" t="str">
        <f t="shared" ref="AH1303" si="12996">IF(H1304="N/A","NA",VALUE(RIGHT(H1304,SEARCH("of",H1304)-1)))</f>
        <v>NA</v>
      </c>
      <c r="AI1303" s="24" t="str">
        <f t="shared" ref="AI1303" si="12997">IF(AF1303="Leftover",1,IF(AG1303="NA","NA",AG1303/AH1303))</f>
        <v>NA</v>
      </c>
      <c r="AJ1303" s="25" t="str">
        <f t="shared" ref="AJ1303" si="12998">IF(ISNUMBER(SEARCH("Choice",AF1303))=TRUE,1,AI1303)</f>
        <v>NA</v>
      </c>
      <c r="AK1303" s="22" t="str">
        <f t="shared" ref="AK1303" si="12999">IF(ISERROR(SEARCH("Pref",I1303)),I1303,IF(SEARCH("Pref",I1303)=3,LEFT(I1303,1),IF(SEARCH("Pref",I1303)=4,LEFT(I1303,2),I1303)))</f>
        <v>None Drawn</v>
      </c>
      <c r="AL1303" s="23" t="str">
        <f t="shared" ref="AL1303" si="13000">IF(I1304="N/A","NA",VALUE(LEFT(I1304,SEARCH("of",I1304)-1)))</f>
        <v>NA</v>
      </c>
      <c r="AM1303" s="23" t="str">
        <f t="shared" ref="AM1303" si="13001">IF(I1304="N/A","NA",VALUE(RIGHT(I1304,SEARCH("of",I1304)-1)))</f>
        <v>NA</v>
      </c>
      <c r="AN1303" s="24" t="str">
        <f t="shared" ref="AN1303" si="13002">IF(AK1303="Leftover",1,IF(AL1303="NA","NA",AL1303/AM1303))</f>
        <v>NA</v>
      </c>
      <c r="AO1303" s="25" t="str">
        <f t="shared" ref="AO1303" si="13003">IF(ISNUMBER(SEARCH("Choice",AK1303))=TRUE,1,AN1303)</f>
        <v>NA</v>
      </c>
    </row>
    <row r="1304" spans="1:41" ht="9" customHeight="1" x14ac:dyDescent="0.25">
      <c r="A1304" s="35"/>
      <c r="B1304" s="38"/>
      <c r="C1304" s="6" t="s">
        <v>16</v>
      </c>
      <c r="D1304" s="5" t="s">
        <v>56</v>
      </c>
      <c r="E1304" s="5" t="s">
        <v>55</v>
      </c>
      <c r="F1304" s="5" t="s">
        <v>56</v>
      </c>
      <c r="G1304" s="5" t="s">
        <v>55</v>
      </c>
      <c r="H1304" s="5" t="s">
        <v>55</v>
      </c>
      <c r="I1304" s="5" t="s">
        <v>55</v>
      </c>
      <c r="J1304" s="22"/>
      <c r="K1304" s="26"/>
      <c r="L1304" s="22"/>
      <c r="M1304" s="23"/>
      <c r="N1304" s="23"/>
      <c r="O1304" s="27"/>
      <c r="P1304" s="23"/>
      <c r="Q1304" s="22"/>
      <c r="R1304" s="23"/>
      <c r="S1304" s="23"/>
      <c r="T1304" s="27"/>
      <c r="U1304" s="23"/>
      <c r="V1304" s="22"/>
      <c r="W1304" s="23"/>
      <c r="X1304" s="23"/>
      <c r="Y1304" s="27"/>
      <c r="Z1304" s="23"/>
      <c r="AA1304" s="22"/>
      <c r="AB1304" s="23"/>
      <c r="AC1304" s="23"/>
      <c r="AD1304" s="27"/>
      <c r="AE1304" s="23"/>
      <c r="AF1304" s="22"/>
      <c r="AG1304" s="23"/>
      <c r="AH1304" s="23"/>
      <c r="AI1304" s="27"/>
      <c r="AJ1304" s="23"/>
    </row>
    <row r="1305" spans="1:41" ht="12" customHeight="1" x14ac:dyDescent="0.25">
      <c r="A1305" s="36"/>
      <c r="B1305" s="41"/>
      <c r="C1305" s="42"/>
      <c r="D1305" s="42"/>
      <c r="E1305" s="42"/>
      <c r="F1305" s="42"/>
      <c r="G1305" s="42"/>
      <c r="H1305" s="42"/>
      <c r="I1305" s="42"/>
      <c r="J1305" s="28"/>
      <c r="K1305" s="29"/>
      <c r="L1305" s="22"/>
      <c r="M1305" s="23"/>
      <c r="N1305" s="23"/>
      <c r="O1305" s="27"/>
      <c r="P1305" s="23"/>
      <c r="Q1305" s="22"/>
      <c r="R1305" s="23"/>
      <c r="S1305" s="23"/>
      <c r="T1305" s="27"/>
      <c r="U1305" s="23"/>
      <c r="V1305" s="22"/>
      <c r="W1305" s="23"/>
      <c r="X1305" s="23"/>
      <c r="Y1305" s="27"/>
      <c r="Z1305" s="23"/>
      <c r="AA1305" s="22"/>
      <c r="AB1305" s="23"/>
      <c r="AC1305" s="23"/>
      <c r="AD1305" s="27"/>
      <c r="AE1305" s="23"/>
      <c r="AF1305" s="22"/>
      <c r="AG1305" s="23"/>
      <c r="AH1305" s="23"/>
      <c r="AI1305" s="27"/>
      <c r="AJ1305" s="23"/>
    </row>
    <row r="1306" spans="1:41" ht="10.95" customHeight="1" x14ac:dyDescent="0.25">
      <c r="A1306" s="34" t="s">
        <v>783</v>
      </c>
      <c r="B1306" s="37" t="s">
        <v>229</v>
      </c>
      <c r="C1306" s="6" t="s">
        <v>11</v>
      </c>
      <c r="D1306" s="5" t="s">
        <v>79</v>
      </c>
      <c r="E1306" s="5" t="s">
        <v>79</v>
      </c>
      <c r="F1306" s="5" t="s">
        <v>79</v>
      </c>
      <c r="G1306" s="5" t="s">
        <v>79</v>
      </c>
      <c r="H1306" s="5" t="s">
        <v>54</v>
      </c>
      <c r="I1306" s="5" t="s">
        <v>54</v>
      </c>
      <c r="J1306" s="20" t="str">
        <f t="shared" ref="J1306:K1306" si="13004">A1306</f>
        <v>DF136L2R</v>
      </c>
      <c r="K1306" s="21" t="str">
        <f t="shared" si="13004"/>
        <v>B</v>
      </c>
      <c r="L1306" s="22" t="str">
        <f t="shared" ref="L1306" si="13005">IF(ISERROR(SEARCH("Pref",D1306)),D1306,IF(SEARCH("Pref",D1306)=3,LEFT(D1306,1),IF(SEARCH("Pref",D1306)=4,LEFT(D1306,2),D1306)))</f>
        <v>Leftover</v>
      </c>
      <c r="M1306" s="23" t="str">
        <f t="shared" ref="M1306" si="13006">IF(D1307="N/A","NA",VALUE(LEFT(D1307,SEARCH("of",D1307)-1)))</f>
        <v>NA</v>
      </c>
      <c r="N1306" s="23" t="str">
        <f t="shared" ref="N1306" si="13007">IF(D1307="N/A","NA",VALUE(RIGHT(D1307,SEARCH("of",D1307)-1)))</f>
        <v>NA</v>
      </c>
      <c r="O1306" s="24">
        <f t="shared" ref="O1306" si="13008">IF(L1306="Leftover",1,IF(M1306="NA","NA",M1306/N1306))</f>
        <v>1</v>
      </c>
      <c r="P1306" s="25">
        <f t="shared" ref="P1306" si="13009">IF(ISNUMBER(SEARCH("Choice",L1306))=TRUE,1,O1306)</f>
        <v>1</v>
      </c>
      <c r="Q1306" s="22" t="str">
        <f t="shared" ref="Q1306" si="13010">IF(ISERROR(SEARCH("Pref",E1306)),E1306,IF(SEARCH("Pref",E1306)=3,LEFT(E1306,1),IF(SEARCH("Pref",E1306)=4,LEFT(E1306,2),E1306)))</f>
        <v>Leftover</v>
      </c>
      <c r="R1306" s="23" t="str">
        <f t="shared" ref="R1306" si="13011">IF(E1307="N/A","NA",VALUE(LEFT(E1307,SEARCH("of",E1307)-1)))</f>
        <v>NA</v>
      </c>
      <c r="S1306" s="23" t="str">
        <f t="shared" ref="S1306" si="13012">IF(E1307="N/A","NA",VALUE(RIGHT(E1307,SEARCH("of",E1307)-1)))</f>
        <v>NA</v>
      </c>
      <c r="T1306" s="24">
        <f t="shared" ref="T1306" si="13013">IF(Q1306="Leftover",1,IF(R1306="NA","NA",R1306/S1306))</f>
        <v>1</v>
      </c>
      <c r="U1306" s="25">
        <f t="shared" ref="U1306" si="13014">IF(ISNUMBER(SEARCH("Choice",Q1306))=TRUE,1,T1306)</f>
        <v>1</v>
      </c>
      <c r="V1306" s="22" t="str">
        <f t="shared" ref="V1306" si="13015">IF(ISERROR(SEARCH("Pref",F1306)),F1306,IF(SEARCH("Pref",F1306)=3,LEFT(F1306,1),IF(SEARCH("Pref",F1306)=4,LEFT(F1306,2),F1306)))</f>
        <v>Leftover</v>
      </c>
      <c r="W1306" s="23" t="str">
        <f t="shared" ref="W1306" si="13016">IF(F1307="N/A","NA",VALUE(LEFT(F1307,SEARCH("of",F1307)-1)))</f>
        <v>NA</v>
      </c>
      <c r="X1306" s="23" t="str">
        <f t="shared" ref="X1306" si="13017">IF(F1307="N/A","NA",VALUE(RIGHT(F1307,SEARCH("of",F1307)-1)))</f>
        <v>NA</v>
      </c>
      <c r="Y1306" s="24">
        <f t="shared" ref="Y1306" si="13018">IF(V1306="Leftover",1,IF(W1306="NA","NA",W1306/X1306))</f>
        <v>1</v>
      </c>
      <c r="Z1306" s="25">
        <f t="shared" ref="Z1306" si="13019">IF(ISNUMBER(SEARCH("Choice",V1306))=TRUE,1,Y1306)</f>
        <v>1</v>
      </c>
      <c r="AA1306" s="22" t="str">
        <f t="shared" ref="AA1306" si="13020">IF(ISERROR(SEARCH("Pref",G1306)),G1306,IF(SEARCH("Pref",G1306)=3,LEFT(G1306,1),IF(SEARCH("Pref",G1306)=4,LEFT(G1306,2),G1306)))</f>
        <v>Leftover</v>
      </c>
      <c r="AB1306" s="23" t="str">
        <f t="shared" ref="AB1306" si="13021">IF(H1307="N/A","NA",VALUE(LEFT(H1307,SEARCH("of",H1307)-1)))</f>
        <v>NA</v>
      </c>
      <c r="AC1306" s="23" t="str">
        <f t="shared" ref="AC1306" si="13022">IF(H1307="N/A","NA",VALUE(RIGHT(H1307,SEARCH("of",H1307)-1)))</f>
        <v>NA</v>
      </c>
      <c r="AD1306" s="24">
        <f t="shared" ref="AD1306" si="13023">IF(AA1306="Leftover",1,IF(AB1306="NA","NA",AB1306/AC1306))</f>
        <v>1</v>
      </c>
      <c r="AE1306" s="25">
        <f t="shared" ref="AE1306" si="13024">IF(ISNUMBER(SEARCH("Choice",AA1306))=TRUE,1,AD1306)</f>
        <v>1</v>
      </c>
      <c r="AF1306" s="22" t="str">
        <f t="shared" ref="AF1306" si="13025">IF(ISERROR(SEARCH("Pref",H1306)),H1306,IF(SEARCH("Pref",H1306)=3,LEFT(H1306,1),IF(SEARCH("Pref",H1306)=4,LEFT(H1306,2),H1306)))</f>
        <v>None Drawn</v>
      </c>
      <c r="AG1306" s="23" t="str">
        <f t="shared" ref="AG1306" si="13026">IF(H1307="N/A","NA",VALUE(LEFT(H1307,SEARCH("of",H1307)-1)))</f>
        <v>NA</v>
      </c>
      <c r="AH1306" s="23" t="str">
        <f t="shared" ref="AH1306" si="13027">IF(H1307="N/A","NA",VALUE(RIGHT(H1307,SEARCH("of",H1307)-1)))</f>
        <v>NA</v>
      </c>
      <c r="AI1306" s="24" t="str">
        <f t="shared" ref="AI1306" si="13028">IF(AF1306="Leftover",1,IF(AG1306="NA","NA",AG1306/AH1306))</f>
        <v>NA</v>
      </c>
      <c r="AJ1306" s="25" t="str">
        <f t="shared" ref="AJ1306" si="13029">IF(ISNUMBER(SEARCH("Choice",AF1306))=TRUE,1,AI1306)</f>
        <v>NA</v>
      </c>
      <c r="AK1306" s="22" t="str">
        <f t="shared" ref="AK1306" si="13030">IF(ISERROR(SEARCH("Pref",I1306)),I1306,IF(SEARCH("Pref",I1306)=3,LEFT(I1306,1),IF(SEARCH("Pref",I1306)=4,LEFT(I1306,2),I1306)))</f>
        <v>None Drawn</v>
      </c>
      <c r="AL1306" s="23" t="str">
        <f t="shared" ref="AL1306" si="13031">IF(I1307="N/A","NA",VALUE(LEFT(I1307,SEARCH("of",I1307)-1)))</f>
        <v>NA</v>
      </c>
      <c r="AM1306" s="23" t="str">
        <f t="shared" ref="AM1306" si="13032">IF(I1307="N/A","NA",VALUE(RIGHT(I1307,SEARCH("of",I1307)-1)))</f>
        <v>NA</v>
      </c>
      <c r="AN1306" s="24" t="str">
        <f t="shared" ref="AN1306" si="13033">IF(AK1306="Leftover",1,IF(AL1306="NA","NA",AL1306/AM1306))</f>
        <v>NA</v>
      </c>
      <c r="AO1306" s="25" t="str">
        <f t="shared" ref="AO1306" si="13034">IF(ISNUMBER(SEARCH("Choice",AK1306))=TRUE,1,AN1306)</f>
        <v>NA</v>
      </c>
    </row>
    <row r="1307" spans="1:41" ht="9" customHeight="1" x14ac:dyDescent="0.25">
      <c r="A1307" s="35"/>
      <c r="B1307" s="38"/>
      <c r="C1307" s="6" t="s">
        <v>16</v>
      </c>
      <c r="D1307" s="5" t="s">
        <v>55</v>
      </c>
      <c r="E1307" s="5" t="s">
        <v>55</v>
      </c>
      <c r="F1307" s="5" t="s">
        <v>55</v>
      </c>
      <c r="G1307" s="5" t="s">
        <v>55</v>
      </c>
      <c r="H1307" s="5" t="s">
        <v>55</v>
      </c>
      <c r="I1307" s="5" t="s">
        <v>55</v>
      </c>
      <c r="J1307" s="22"/>
      <c r="K1307" s="26"/>
      <c r="L1307" s="22"/>
      <c r="M1307" s="23"/>
      <c r="N1307" s="23"/>
      <c r="O1307" s="27"/>
      <c r="P1307" s="23"/>
      <c r="Q1307" s="22"/>
      <c r="R1307" s="23"/>
      <c r="S1307" s="23"/>
      <c r="T1307" s="27"/>
      <c r="U1307" s="23"/>
      <c r="V1307" s="22"/>
      <c r="W1307" s="23"/>
      <c r="X1307" s="23"/>
      <c r="Y1307" s="27"/>
      <c r="Z1307" s="23"/>
      <c r="AA1307" s="22"/>
      <c r="AB1307" s="23"/>
      <c r="AC1307" s="23"/>
      <c r="AD1307" s="27"/>
      <c r="AE1307" s="23"/>
      <c r="AF1307" s="22"/>
      <c r="AG1307" s="23"/>
      <c r="AH1307" s="23"/>
      <c r="AI1307" s="27"/>
      <c r="AJ1307" s="23"/>
    </row>
    <row r="1308" spans="1:41" ht="19.95" customHeight="1" x14ac:dyDescent="0.25">
      <c r="A1308" s="36"/>
      <c r="B1308" s="41"/>
      <c r="C1308" s="42"/>
      <c r="D1308" s="42"/>
      <c r="E1308" s="42"/>
      <c r="F1308" s="42"/>
      <c r="G1308" s="42"/>
      <c r="H1308" s="42"/>
      <c r="I1308" s="42"/>
      <c r="J1308" s="28"/>
      <c r="K1308" s="29"/>
      <c r="L1308" s="22"/>
      <c r="M1308" s="23"/>
      <c r="N1308" s="23"/>
      <c r="O1308" s="27"/>
      <c r="P1308" s="23"/>
      <c r="Q1308" s="22"/>
      <c r="R1308" s="23"/>
      <c r="S1308" s="23"/>
      <c r="T1308" s="27"/>
      <c r="U1308" s="23"/>
      <c r="V1308" s="22"/>
      <c r="W1308" s="23"/>
      <c r="X1308" s="23"/>
      <c r="Y1308" s="27"/>
      <c r="Z1308" s="23"/>
      <c r="AA1308" s="22"/>
      <c r="AB1308" s="23"/>
      <c r="AC1308" s="23"/>
      <c r="AD1308" s="27"/>
      <c r="AE1308" s="23"/>
      <c r="AF1308" s="22"/>
      <c r="AG1308" s="23"/>
      <c r="AH1308" s="23"/>
      <c r="AI1308" s="27"/>
      <c r="AJ1308" s="23"/>
    </row>
    <row r="1309" spans="1:41" ht="12" customHeight="1" x14ac:dyDescent="0.25">
      <c r="A1309" s="34" t="s">
        <v>784</v>
      </c>
      <c r="B1309" s="37" t="s">
        <v>10</v>
      </c>
      <c r="C1309" s="6" t="s">
        <v>11</v>
      </c>
      <c r="D1309" s="5" t="s">
        <v>79</v>
      </c>
      <c r="E1309" s="5" t="s">
        <v>79</v>
      </c>
      <c r="F1309" s="5" t="s">
        <v>79</v>
      </c>
      <c r="G1309" s="5" t="s">
        <v>79</v>
      </c>
      <c r="H1309" s="5" t="s">
        <v>13</v>
      </c>
      <c r="I1309" s="5" t="s">
        <v>54</v>
      </c>
      <c r="J1309" s="20" t="str">
        <f t="shared" ref="J1309:K1309" si="13035">A1309</f>
        <v>DF136O1R</v>
      </c>
      <c r="K1309" s="21" t="str">
        <f t="shared" si="13035"/>
        <v>A</v>
      </c>
      <c r="L1309" s="22" t="str">
        <f t="shared" ref="L1309" si="13036">IF(ISERROR(SEARCH("Pref",D1309)),D1309,IF(SEARCH("Pref",D1309)=3,LEFT(D1309,1),IF(SEARCH("Pref",D1309)=4,LEFT(D1309,2),D1309)))</f>
        <v>Leftover</v>
      </c>
      <c r="M1309" s="23" t="str">
        <f t="shared" ref="M1309" si="13037">IF(D1310="N/A","NA",VALUE(LEFT(D1310,SEARCH("of",D1310)-1)))</f>
        <v>NA</v>
      </c>
      <c r="N1309" s="23" t="str">
        <f t="shared" ref="N1309" si="13038">IF(D1310="N/A","NA",VALUE(RIGHT(D1310,SEARCH("of",D1310)-1)))</f>
        <v>NA</v>
      </c>
      <c r="O1309" s="24">
        <f t="shared" ref="O1309" si="13039">IF(L1309="Leftover",1,IF(M1309="NA","NA",M1309/N1309))</f>
        <v>1</v>
      </c>
      <c r="P1309" s="25">
        <f t="shared" ref="P1309" si="13040">IF(ISNUMBER(SEARCH("Choice",L1309))=TRUE,1,O1309)</f>
        <v>1</v>
      </c>
      <c r="Q1309" s="22" t="str">
        <f t="shared" ref="Q1309" si="13041">IF(ISERROR(SEARCH("Pref",E1309)),E1309,IF(SEARCH("Pref",E1309)=3,LEFT(E1309,1),IF(SEARCH("Pref",E1309)=4,LEFT(E1309,2),E1309)))</f>
        <v>Leftover</v>
      </c>
      <c r="R1309" s="23" t="str">
        <f t="shared" ref="R1309" si="13042">IF(E1310="N/A","NA",VALUE(LEFT(E1310,SEARCH("of",E1310)-1)))</f>
        <v>NA</v>
      </c>
      <c r="S1309" s="23" t="str">
        <f t="shared" ref="S1309" si="13043">IF(E1310="N/A","NA",VALUE(RIGHT(E1310,SEARCH("of",E1310)-1)))</f>
        <v>NA</v>
      </c>
      <c r="T1309" s="24">
        <f t="shared" ref="T1309" si="13044">IF(Q1309="Leftover",1,IF(R1309="NA","NA",R1309/S1309))</f>
        <v>1</v>
      </c>
      <c r="U1309" s="25">
        <f t="shared" ref="U1309" si="13045">IF(ISNUMBER(SEARCH("Choice",Q1309))=TRUE,1,T1309)</f>
        <v>1</v>
      </c>
      <c r="V1309" s="22" t="str">
        <f t="shared" ref="V1309" si="13046">IF(ISERROR(SEARCH("Pref",F1309)),F1309,IF(SEARCH("Pref",F1309)=3,LEFT(F1309,1),IF(SEARCH("Pref",F1309)=4,LEFT(F1309,2),F1309)))</f>
        <v>Leftover</v>
      </c>
      <c r="W1309" s="23" t="str">
        <f t="shared" ref="W1309" si="13047">IF(F1310="N/A","NA",VALUE(LEFT(F1310,SEARCH("of",F1310)-1)))</f>
        <v>NA</v>
      </c>
      <c r="X1309" s="23" t="str">
        <f t="shared" ref="X1309" si="13048">IF(F1310="N/A","NA",VALUE(RIGHT(F1310,SEARCH("of",F1310)-1)))</f>
        <v>NA</v>
      </c>
      <c r="Y1309" s="24">
        <f t="shared" ref="Y1309" si="13049">IF(V1309="Leftover",1,IF(W1309="NA","NA",W1309/X1309))</f>
        <v>1</v>
      </c>
      <c r="Z1309" s="25">
        <f t="shared" ref="Z1309" si="13050">IF(ISNUMBER(SEARCH("Choice",V1309))=TRUE,1,Y1309)</f>
        <v>1</v>
      </c>
      <c r="AA1309" s="22" t="str">
        <f t="shared" ref="AA1309" si="13051">IF(ISERROR(SEARCH("Pref",G1309)),G1309,IF(SEARCH("Pref",G1309)=3,LEFT(G1309,1),IF(SEARCH("Pref",G1309)=4,LEFT(G1309,2),G1309)))</f>
        <v>Leftover</v>
      </c>
      <c r="AB1309" s="23">
        <f t="shared" ref="AB1309" si="13052">IF(H1310="N/A","NA",VALUE(LEFT(H1310,SEARCH("of",H1310)-1)))</f>
        <v>1</v>
      </c>
      <c r="AC1309" s="23">
        <f t="shared" ref="AC1309" si="13053">IF(H1310="N/A","NA",VALUE(RIGHT(H1310,SEARCH("of",H1310)-1)))</f>
        <v>1</v>
      </c>
      <c r="AD1309" s="24">
        <f t="shared" ref="AD1309" si="13054">IF(AA1309="Leftover",1,IF(AB1309="NA","NA",AB1309/AC1309))</f>
        <v>1</v>
      </c>
      <c r="AE1309" s="25">
        <f t="shared" ref="AE1309" si="13055">IF(ISNUMBER(SEARCH("Choice",AA1309))=TRUE,1,AD1309)</f>
        <v>1</v>
      </c>
      <c r="AF1309" s="22" t="str">
        <f t="shared" ref="AF1309" si="13056">IF(ISERROR(SEARCH("Pref",H1309)),H1309,IF(SEARCH("Pref",H1309)=3,LEFT(H1309,1),IF(SEARCH("Pref",H1309)=4,LEFT(H1309,2),H1309)))</f>
        <v>Choice 2</v>
      </c>
      <c r="AG1309" s="23">
        <f t="shared" ref="AG1309" si="13057">IF(H1310="N/A","NA",VALUE(LEFT(H1310,SEARCH("of",H1310)-1)))</f>
        <v>1</v>
      </c>
      <c r="AH1309" s="23">
        <f t="shared" ref="AH1309" si="13058">IF(H1310="N/A","NA",VALUE(RIGHT(H1310,SEARCH("of",H1310)-1)))</f>
        <v>1</v>
      </c>
      <c r="AI1309" s="24">
        <f t="shared" ref="AI1309" si="13059">IF(AF1309="Leftover",1,IF(AG1309="NA","NA",AG1309/AH1309))</f>
        <v>1</v>
      </c>
      <c r="AJ1309" s="25">
        <f t="shared" ref="AJ1309" si="13060">IF(ISNUMBER(SEARCH("Choice",AF1309))=TRUE,1,AI1309)</f>
        <v>1</v>
      </c>
      <c r="AK1309" s="22" t="str">
        <f t="shared" ref="AK1309" si="13061">IF(ISERROR(SEARCH("Pref",I1309)),I1309,IF(SEARCH("Pref",I1309)=3,LEFT(I1309,1),IF(SEARCH("Pref",I1309)=4,LEFT(I1309,2),I1309)))</f>
        <v>None Drawn</v>
      </c>
      <c r="AL1309" s="23" t="str">
        <f t="shared" ref="AL1309" si="13062">IF(I1310="N/A","NA",VALUE(LEFT(I1310,SEARCH("of",I1310)-1)))</f>
        <v>NA</v>
      </c>
      <c r="AM1309" s="23" t="str">
        <f t="shared" ref="AM1309" si="13063">IF(I1310="N/A","NA",VALUE(RIGHT(I1310,SEARCH("of",I1310)-1)))</f>
        <v>NA</v>
      </c>
      <c r="AN1309" s="24" t="str">
        <f t="shared" ref="AN1309" si="13064">IF(AK1309="Leftover",1,IF(AL1309="NA","NA",AL1309/AM1309))</f>
        <v>NA</v>
      </c>
      <c r="AO1309" s="25" t="str">
        <f t="shared" ref="AO1309" si="13065">IF(ISNUMBER(SEARCH("Choice",AK1309))=TRUE,1,AN1309)</f>
        <v>NA</v>
      </c>
    </row>
    <row r="1310" spans="1:41" ht="9" customHeight="1" x14ac:dyDescent="0.25">
      <c r="A1310" s="35"/>
      <c r="B1310" s="38"/>
      <c r="C1310" s="6" t="s">
        <v>16</v>
      </c>
      <c r="D1310" s="5" t="s">
        <v>55</v>
      </c>
      <c r="E1310" s="5" t="s">
        <v>55</v>
      </c>
      <c r="F1310" s="5" t="s">
        <v>55</v>
      </c>
      <c r="G1310" s="5" t="s">
        <v>55</v>
      </c>
      <c r="H1310" s="5" t="s">
        <v>56</v>
      </c>
      <c r="I1310" s="5" t="s">
        <v>55</v>
      </c>
      <c r="J1310" s="22"/>
      <c r="K1310" s="26"/>
      <c r="L1310" s="22"/>
      <c r="M1310" s="23"/>
      <c r="N1310" s="23"/>
      <c r="O1310" s="27"/>
      <c r="P1310" s="23"/>
      <c r="Q1310" s="22"/>
      <c r="R1310" s="23"/>
      <c r="S1310" s="23"/>
      <c r="T1310" s="27"/>
      <c r="U1310" s="23"/>
      <c r="V1310" s="22"/>
      <c r="W1310" s="23"/>
      <c r="X1310" s="23"/>
      <c r="Y1310" s="27"/>
      <c r="Z1310" s="23"/>
      <c r="AA1310" s="22"/>
      <c r="AB1310" s="23"/>
      <c r="AC1310" s="23"/>
      <c r="AD1310" s="27"/>
      <c r="AE1310" s="23"/>
      <c r="AF1310" s="22"/>
      <c r="AG1310" s="23"/>
      <c r="AH1310" s="23"/>
      <c r="AI1310" s="27"/>
      <c r="AJ1310" s="23"/>
    </row>
    <row r="1311" spans="1:41" ht="19.95" customHeight="1" x14ac:dyDescent="0.25">
      <c r="A1311" s="36"/>
      <c r="B1311" s="41"/>
      <c r="C1311" s="42"/>
      <c r="D1311" s="42"/>
      <c r="E1311" s="42"/>
      <c r="F1311" s="42"/>
      <c r="G1311" s="42"/>
      <c r="H1311" s="42"/>
      <c r="I1311" s="42"/>
      <c r="J1311" s="28"/>
      <c r="K1311" s="29"/>
      <c r="L1311" s="22"/>
      <c r="M1311" s="23"/>
      <c r="N1311" s="23"/>
      <c r="O1311" s="27"/>
      <c r="P1311" s="23"/>
      <c r="Q1311" s="22"/>
      <c r="R1311" s="23"/>
      <c r="S1311" s="23"/>
      <c r="T1311" s="27"/>
      <c r="U1311" s="23"/>
      <c r="V1311" s="22"/>
      <c r="W1311" s="23"/>
      <c r="X1311" s="23"/>
      <c r="Y1311" s="27"/>
      <c r="Z1311" s="23"/>
      <c r="AA1311" s="22"/>
      <c r="AB1311" s="23"/>
      <c r="AC1311" s="23"/>
      <c r="AD1311" s="27"/>
      <c r="AE1311" s="23"/>
      <c r="AF1311" s="22"/>
      <c r="AG1311" s="23"/>
      <c r="AH1311" s="23"/>
      <c r="AI1311" s="27"/>
      <c r="AJ1311" s="23"/>
    </row>
    <row r="1312" spans="1:41" ht="10.95" customHeight="1" x14ac:dyDescent="0.25">
      <c r="A1312" s="34" t="s">
        <v>785</v>
      </c>
      <c r="B1312" s="37" t="s">
        <v>229</v>
      </c>
      <c r="C1312" s="6" t="s">
        <v>11</v>
      </c>
      <c r="D1312" s="5" t="s">
        <v>79</v>
      </c>
      <c r="E1312" s="5" t="s">
        <v>79</v>
      </c>
      <c r="F1312" s="5" t="s">
        <v>79</v>
      </c>
      <c r="G1312" s="5" t="s">
        <v>79</v>
      </c>
      <c r="H1312" s="5" t="s">
        <v>53</v>
      </c>
      <c r="I1312" s="5" t="s">
        <v>53</v>
      </c>
      <c r="J1312" s="20" t="str">
        <f t="shared" ref="J1312:K1312" si="13066">A1312</f>
        <v>DF136O3A</v>
      </c>
      <c r="K1312" s="21" t="str">
        <f t="shared" si="13066"/>
        <v>B</v>
      </c>
      <c r="L1312" s="22" t="str">
        <f t="shared" ref="L1312" si="13067">IF(ISERROR(SEARCH("Pref",D1312)),D1312,IF(SEARCH("Pref",D1312)=3,LEFT(D1312,1),IF(SEARCH("Pref",D1312)=4,LEFT(D1312,2),D1312)))</f>
        <v>Leftover</v>
      </c>
      <c r="M1312" s="23" t="str">
        <f t="shared" ref="M1312" si="13068">IF(D1313="N/A","NA",VALUE(LEFT(D1313,SEARCH("of",D1313)-1)))</f>
        <v>NA</v>
      </c>
      <c r="N1312" s="23" t="str">
        <f t="shared" ref="N1312" si="13069">IF(D1313="N/A","NA",VALUE(RIGHT(D1313,SEARCH("of",D1313)-1)))</f>
        <v>NA</v>
      </c>
      <c r="O1312" s="24">
        <f t="shared" ref="O1312" si="13070">IF(L1312="Leftover",1,IF(M1312="NA","NA",M1312/N1312))</f>
        <v>1</v>
      </c>
      <c r="P1312" s="25">
        <f t="shared" ref="P1312" si="13071">IF(ISNUMBER(SEARCH("Choice",L1312))=TRUE,1,O1312)</f>
        <v>1</v>
      </c>
      <c r="Q1312" s="22" t="str">
        <f t="shared" ref="Q1312" si="13072">IF(ISERROR(SEARCH("Pref",E1312)),E1312,IF(SEARCH("Pref",E1312)=3,LEFT(E1312,1),IF(SEARCH("Pref",E1312)=4,LEFT(E1312,2),E1312)))</f>
        <v>Leftover</v>
      </c>
      <c r="R1312" s="23" t="str">
        <f t="shared" ref="R1312" si="13073">IF(E1313="N/A","NA",VALUE(LEFT(E1313,SEARCH("of",E1313)-1)))</f>
        <v>NA</v>
      </c>
      <c r="S1312" s="23" t="str">
        <f t="shared" ref="S1312" si="13074">IF(E1313="N/A","NA",VALUE(RIGHT(E1313,SEARCH("of",E1313)-1)))</f>
        <v>NA</v>
      </c>
      <c r="T1312" s="24">
        <f t="shared" ref="T1312" si="13075">IF(Q1312="Leftover",1,IF(R1312="NA","NA",R1312/S1312))</f>
        <v>1</v>
      </c>
      <c r="U1312" s="25">
        <f t="shared" ref="U1312" si="13076">IF(ISNUMBER(SEARCH("Choice",Q1312))=TRUE,1,T1312)</f>
        <v>1</v>
      </c>
      <c r="V1312" s="22" t="str">
        <f t="shared" ref="V1312" si="13077">IF(ISERROR(SEARCH("Pref",F1312)),F1312,IF(SEARCH("Pref",F1312)=3,LEFT(F1312,1),IF(SEARCH("Pref",F1312)=4,LEFT(F1312,2),F1312)))</f>
        <v>Leftover</v>
      </c>
      <c r="W1312" s="23" t="str">
        <f t="shared" ref="W1312" si="13078">IF(F1313="N/A","NA",VALUE(LEFT(F1313,SEARCH("of",F1313)-1)))</f>
        <v>NA</v>
      </c>
      <c r="X1312" s="23" t="str">
        <f t="shared" ref="X1312" si="13079">IF(F1313="N/A","NA",VALUE(RIGHT(F1313,SEARCH("of",F1313)-1)))</f>
        <v>NA</v>
      </c>
      <c r="Y1312" s="24">
        <f t="shared" ref="Y1312" si="13080">IF(V1312="Leftover",1,IF(W1312="NA","NA",W1312/X1312))</f>
        <v>1</v>
      </c>
      <c r="Z1312" s="25">
        <f t="shared" ref="Z1312" si="13081">IF(ISNUMBER(SEARCH("Choice",V1312))=TRUE,1,Y1312)</f>
        <v>1</v>
      </c>
      <c r="AA1312" s="22" t="str">
        <f t="shared" ref="AA1312" si="13082">IF(ISERROR(SEARCH("Pref",G1312)),G1312,IF(SEARCH("Pref",G1312)=3,LEFT(G1312,1),IF(SEARCH("Pref",G1312)=4,LEFT(G1312,2),G1312)))</f>
        <v>Leftover</v>
      </c>
      <c r="AB1312" s="23" t="str">
        <f t="shared" ref="AB1312" si="13083">IF(H1313="N/A","NA",VALUE(LEFT(H1313,SEARCH("of",H1313)-1)))</f>
        <v>NA</v>
      </c>
      <c r="AC1312" s="23" t="str">
        <f t="shared" ref="AC1312" si="13084">IF(H1313="N/A","NA",VALUE(RIGHT(H1313,SEARCH("of",H1313)-1)))</f>
        <v>NA</v>
      </c>
      <c r="AD1312" s="24">
        <f t="shared" ref="AD1312" si="13085">IF(AA1312="Leftover",1,IF(AB1312="NA","NA",AB1312/AC1312))</f>
        <v>1</v>
      </c>
      <c r="AE1312" s="25">
        <f t="shared" ref="AE1312" si="13086">IF(ISNUMBER(SEARCH("Choice",AA1312))=TRUE,1,AD1312)</f>
        <v>1</v>
      </c>
      <c r="AF1312" s="22" t="str">
        <f t="shared" ref="AF1312" si="13087">IF(ISERROR(SEARCH("Pref",H1312)),H1312,IF(SEARCH("Pref",H1312)=3,LEFT(H1312,1),IF(SEARCH("Pref",H1312)=4,LEFT(H1312,2),H1312)))</f>
        <v>No Apps</v>
      </c>
      <c r="AG1312" s="23" t="str">
        <f t="shared" ref="AG1312" si="13088">IF(H1313="N/A","NA",VALUE(LEFT(H1313,SEARCH("of",H1313)-1)))</f>
        <v>NA</v>
      </c>
      <c r="AH1312" s="23" t="str">
        <f t="shared" ref="AH1312" si="13089">IF(H1313="N/A","NA",VALUE(RIGHT(H1313,SEARCH("of",H1313)-1)))</f>
        <v>NA</v>
      </c>
      <c r="AI1312" s="24" t="str">
        <f t="shared" ref="AI1312" si="13090">IF(AF1312="Leftover",1,IF(AG1312="NA","NA",AG1312/AH1312))</f>
        <v>NA</v>
      </c>
      <c r="AJ1312" s="25" t="str">
        <f t="shared" ref="AJ1312" si="13091">IF(ISNUMBER(SEARCH("Choice",AF1312))=TRUE,1,AI1312)</f>
        <v>NA</v>
      </c>
      <c r="AK1312" s="22" t="str">
        <f t="shared" ref="AK1312" si="13092">IF(ISERROR(SEARCH("Pref",I1312)),I1312,IF(SEARCH("Pref",I1312)=3,LEFT(I1312,1),IF(SEARCH("Pref",I1312)=4,LEFT(I1312,2),I1312)))</f>
        <v>No Apps</v>
      </c>
      <c r="AL1312" s="23" t="str">
        <f t="shared" ref="AL1312" si="13093">IF(I1313="N/A","NA",VALUE(LEFT(I1313,SEARCH("of",I1313)-1)))</f>
        <v>NA</v>
      </c>
      <c r="AM1312" s="23" t="str">
        <f t="shared" ref="AM1312" si="13094">IF(I1313="N/A","NA",VALUE(RIGHT(I1313,SEARCH("of",I1313)-1)))</f>
        <v>NA</v>
      </c>
      <c r="AN1312" s="24" t="str">
        <f t="shared" ref="AN1312" si="13095">IF(AK1312="Leftover",1,IF(AL1312="NA","NA",AL1312/AM1312))</f>
        <v>NA</v>
      </c>
      <c r="AO1312" s="25" t="str">
        <f t="shared" ref="AO1312" si="13096">IF(ISNUMBER(SEARCH("Choice",AK1312))=TRUE,1,AN1312)</f>
        <v>NA</v>
      </c>
    </row>
    <row r="1313" spans="1:41" ht="9" customHeight="1" x14ac:dyDescent="0.25">
      <c r="A1313" s="35"/>
      <c r="B1313" s="38"/>
      <c r="C1313" s="6" t="s">
        <v>16</v>
      </c>
      <c r="D1313" s="5" t="s">
        <v>55</v>
      </c>
      <c r="E1313" s="5" t="s">
        <v>55</v>
      </c>
      <c r="F1313" s="5" t="s">
        <v>55</v>
      </c>
      <c r="G1313" s="5" t="s">
        <v>55</v>
      </c>
      <c r="H1313" s="5" t="s">
        <v>55</v>
      </c>
      <c r="I1313" s="5" t="s">
        <v>55</v>
      </c>
      <c r="J1313" s="22"/>
      <c r="K1313" s="26"/>
      <c r="L1313" s="22"/>
      <c r="M1313" s="23"/>
      <c r="N1313" s="23"/>
      <c r="O1313" s="27"/>
      <c r="P1313" s="23"/>
      <c r="Q1313" s="22"/>
      <c r="R1313" s="23"/>
      <c r="S1313" s="23"/>
      <c r="T1313" s="27"/>
      <c r="U1313" s="23"/>
      <c r="V1313" s="22"/>
      <c r="W1313" s="23"/>
      <c r="X1313" s="23"/>
      <c r="Y1313" s="27"/>
      <c r="Z1313" s="23"/>
      <c r="AA1313" s="22"/>
      <c r="AB1313" s="23"/>
      <c r="AC1313" s="23"/>
      <c r="AD1313" s="27"/>
      <c r="AE1313" s="23"/>
      <c r="AF1313" s="22"/>
      <c r="AG1313" s="23"/>
      <c r="AH1313" s="23"/>
      <c r="AI1313" s="27"/>
      <c r="AJ1313" s="23"/>
    </row>
    <row r="1314" spans="1:41" ht="19.95" customHeight="1" x14ac:dyDescent="0.25">
      <c r="A1314" s="36"/>
      <c r="B1314" s="41"/>
      <c r="C1314" s="42"/>
      <c r="D1314" s="42"/>
      <c r="E1314" s="42"/>
      <c r="F1314" s="42"/>
      <c r="G1314" s="42"/>
      <c r="H1314" s="42"/>
      <c r="I1314" s="42"/>
      <c r="J1314" s="28"/>
      <c r="K1314" s="29"/>
      <c r="L1314" s="22"/>
      <c r="M1314" s="23"/>
      <c r="N1314" s="23"/>
      <c r="O1314" s="27"/>
      <c r="P1314" s="23"/>
      <c r="Q1314" s="22"/>
      <c r="R1314" s="23"/>
      <c r="S1314" s="23"/>
      <c r="T1314" s="27"/>
      <c r="U1314" s="23"/>
      <c r="V1314" s="22"/>
      <c r="W1314" s="23"/>
      <c r="X1314" s="23"/>
      <c r="Y1314" s="27"/>
      <c r="Z1314" s="23"/>
      <c r="AA1314" s="22"/>
      <c r="AB1314" s="23"/>
      <c r="AC1314" s="23"/>
      <c r="AD1314" s="27"/>
      <c r="AE1314" s="23"/>
      <c r="AF1314" s="22"/>
      <c r="AG1314" s="23"/>
      <c r="AH1314" s="23"/>
      <c r="AI1314" s="27"/>
      <c r="AJ1314" s="23"/>
    </row>
    <row r="1315" spans="1:41" ht="12" customHeight="1" x14ac:dyDescent="0.25">
      <c r="A1315" s="46" t="s">
        <v>786</v>
      </c>
      <c r="B1315" s="49" t="s">
        <v>10</v>
      </c>
      <c r="C1315" s="10" t="s">
        <v>11</v>
      </c>
      <c r="D1315" s="11" t="s">
        <v>44</v>
      </c>
      <c r="E1315" s="9" t="s">
        <v>53</v>
      </c>
      <c r="F1315" s="11" t="s">
        <v>44</v>
      </c>
      <c r="G1315" s="9" t="s">
        <v>53</v>
      </c>
      <c r="H1315" s="9" t="s">
        <v>55</v>
      </c>
      <c r="I1315" s="9" t="s">
        <v>55</v>
      </c>
      <c r="J1315" s="20" t="str">
        <f t="shared" ref="J1315:K1315" si="13097">A1315</f>
        <v>DF136W2R</v>
      </c>
      <c r="K1315" s="21" t="str">
        <f t="shared" si="13097"/>
        <v>A</v>
      </c>
      <c r="L1315" s="22" t="str">
        <f t="shared" ref="L1315" si="13098">IF(ISERROR(SEARCH("Pref",D1315)),D1315,IF(SEARCH("Pref",D1315)=3,LEFT(D1315,1),IF(SEARCH("Pref",D1315)=4,LEFT(D1315,2),D1315)))</f>
        <v>1</v>
      </c>
      <c r="M1315" s="23">
        <f t="shared" ref="M1315" si="13099">IF(D1316="N/A","NA",VALUE(LEFT(D1316,SEARCH("of",D1316)-1)))</f>
        <v>7</v>
      </c>
      <c r="N1315" s="23">
        <f t="shared" ref="N1315" si="13100">IF(D1316="N/A","NA",VALUE(RIGHT(D1316,SEARCH("of",D1316)-1)))</f>
        <v>16</v>
      </c>
      <c r="O1315" s="24">
        <f t="shared" ref="O1315" si="13101">IF(L1315="Leftover",1,IF(M1315="NA","NA",M1315/N1315))</f>
        <v>0.4375</v>
      </c>
      <c r="P1315" s="25">
        <f t="shared" ref="P1315" si="13102">IF(ISNUMBER(SEARCH("Choice",L1315))=TRUE,1,O1315)</f>
        <v>0.4375</v>
      </c>
      <c r="Q1315" s="22" t="str">
        <f t="shared" ref="Q1315" si="13103">IF(ISERROR(SEARCH("Pref",E1315)),E1315,IF(SEARCH("Pref",E1315)=3,LEFT(E1315,1),IF(SEARCH("Pref",E1315)=4,LEFT(E1315,2),E1315)))</f>
        <v>No Apps</v>
      </c>
      <c r="R1315" s="23" t="str">
        <f t="shared" ref="R1315" si="13104">IF(E1316="N/A","NA",VALUE(LEFT(E1316,SEARCH("of",E1316)-1)))</f>
        <v>NA</v>
      </c>
      <c r="S1315" s="23" t="str">
        <f t="shared" ref="S1315" si="13105">IF(E1316="N/A","NA",VALUE(RIGHT(E1316,SEARCH("of",E1316)-1)))</f>
        <v>NA</v>
      </c>
      <c r="T1315" s="24" t="str">
        <f t="shared" ref="T1315" si="13106">IF(Q1315="Leftover",1,IF(R1315="NA","NA",R1315/S1315))</f>
        <v>NA</v>
      </c>
      <c r="U1315" s="25" t="str">
        <f t="shared" ref="U1315" si="13107">IF(ISNUMBER(SEARCH("Choice",Q1315))=TRUE,1,T1315)</f>
        <v>NA</v>
      </c>
      <c r="V1315" s="22" t="str">
        <f t="shared" ref="V1315" si="13108">IF(ISERROR(SEARCH("Pref",F1315)),F1315,IF(SEARCH("Pref",F1315)=3,LEFT(F1315,1),IF(SEARCH("Pref",F1315)=4,LEFT(F1315,2),F1315)))</f>
        <v>1</v>
      </c>
      <c r="W1315" s="23">
        <f t="shared" ref="W1315" si="13109">IF(F1316="N/A","NA",VALUE(LEFT(F1316,SEARCH("of",F1316)-1)))</f>
        <v>1</v>
      </c>
      <c r="X1315" s="23">
        <f t="shared" ref="X1315" si="13110">IF(F1316="N/A","NA",VALUE(RIGHT(F1316,SEARCH("of",F1316)-1)))</f>
        <v>1</v>
      </c>
      <c r="Y1315" s="24">
        <f t="shared" ref="Y1315" si="13111">IF(V1315="Leftover",1,IF(W1315="NA","NA",W1315/X1315))</f>
        <v>1</v>
      </c>
      <c r="Z1315" s="25">
        <f t="shared" ref="Z1315" si="13112">IF(ISNUMBER(SEARCH("Choice",V1315))=TRUE,1,Y1315)</f>
        <v>1</v>
      </c>
      <c r="AA1315" s="22" t="str">
        <f t="shared" ref="AA1315" si="13113">IF(ISERROR(SEARCH("Pref",G1315)),G1315,IF(SEARCH("Pref",G1315)=3,LEFT(G1315,1),IF(SEARCH("Pref",G1315)=4,LEFT(G1315,2),G1315)))</f>
        <v>No Apps</v>
      </c>
      <c r="AB1315" s="23" t="str">
        <f t="shared" ref="AB1315" si="13114">IF(H1316="N/A","NA",VALUE(LEFT(H1316,SEARCH("of",H1316)-1)))</f>
        <v>NA</v>
      </c>
      <c r="AC1315" s="23" t="str">
        <f t="shared" ref="AC1315" si="13115">IF(H1316="N/A","NA",VALUE(RIGHT(H1316,SEARCH("of",H1316)-1)))</f>
        <v>NA</v>
      </c>
      <c r="AD1315" s="24" t="str">
        <f t="shared" ref="AD1315" si="13116">IF(AA1315="Leftover",1,IF(AB1315="NA","NA",AB1315/AC1315))</f>
        <v>NA</v>
      </c>
      <c r="AE1315" s="25" t="str">
        <f t="shared" ref="AE1315" si="13117">IF(ISNUMBER(SEARCH("Choice",AA1315))=TRUE,1,AD1315)</f>
        <v>NA</v>
      </c>
      <c r="AF1315" s="22" t="str">
        <f t="shared" ref="AF1315" si="13118">IF(ISERROR(SEARCH("Pref",H1315)),H1315,IF(SEARCH("Pref",H1315)=3,LEFT(H1315,1),IF(SEARCH("Pref",H1315)=4,LEFT(H1315,2),H1315)))</f>
        <v>N/A</v>
      </c>
      <c r="AG1315" s="23" t="str">
        <f t="shared" ref="AG1315" si="13119">IF(H1316="N/A","NA",VALUE(LEFT(H1316,SEARCH("of",H1316)-1)))</f>
        <v>NA</v>
      </c>
      <c r="AH1315" s="23" t="str">
        <f t="shared" ref="AH1315" si="13120">IF(H1316="N/A","NA",VALUE(RIGHT(H1316,SEARCH("of",H1316)-1)))</f>
        <v>NA</v>
      </c>
      <c r="AI1315" s="24" t="str">
        <f t="shared" ref="AI1315" si="13121">IF(AF1315="Leftover",1,IF(AG1315="NA","NA",AG1315/AH1315))</f>
        <v>NA</v>
      </c>
      <c r="AJ1315" s="25" t="str">
        <f t="shared" ref="AJ1315" si="13122">IF(ISNUMBER(SEARCH("Choice",AF1315))=TRUE,1,AI1315)</f>
        <v>NA</v>
      </c>
      <c r="AK1315" s="22" t="str">
        <f t="shared" ref="AK1315" si="13123">IF(ISERROR(SEARCH("Pref",I1315)),I1315,IF(SEARCH("Pref",I1315)=3,LEFT(I1315,1),IF(SEARCH("Pref",I1315)=4,LEFT(I1315,2),I1315)))</f>
        <v>N/A</v>
      </c>
      <c r="AL1315" s="23" t="str">
        <f t="shared" ref="AL1315" si="13124">IF(I1316="N/A","NA",VALUE(LEFT(I1316,SEARCH("of",I1316)-1)))</f>
        <v>NA</v>
      </c>
      <c r="AM1315" s="23" t="str">
        <f t="shared" ref="AM1315" si="13125">IF(I1316="N/A","NA",VALUE(RIGHT(I1316,SEARCH("of",I1316)-1)))</f>
        <v>NA</v>
      </c>
      <c r="AN1315" s="24" t="str">
        <f t="shared" ref="AN1315" si="13126">IF(AK1315="Leftover",1,IF(AL1315="NA","NA",AL1315/AM1315))</f>
        <v>NA</v>
      </c>
      <c r="AO1315" s="25" t="str">
        <f t="shared" ref="AO1315" si="13127">IF(ISNUMBER(SEARCH("Choice",AK1315))=TRUE,1,AN1315)</f>
        <v>NA</v>
      </c>
    </row>
    <row r="1316" spans="1:41" ht="9" customHeight="1" x14ac:dyDescent="0.25">
      <c r="A1316" s="47"/>
      <c r="B1316" s="50"/>
      <c r="C1316" s="10" t="s">
        <v>16</v>
      </c>
      <c r="D1316" s="9" t="s">
        <v>42</v>
      </c>
      <c r="E1316" s="9" t="s">
        <v>55</v>
      </c>
      <c r="F1316" s="9" t="s">
        <v>56</v>
      </c>
      <c r="G1316" s="9" t="s">
        <v>55</v>
      </c>
      <c r="H1316" s="9" t="s">
        <v>55</v>
      </c>
      <c r="I1316" s="9" t="s">
        <v>55</v>
      </c>
      <c r="J1316" s="22"/>
      <c r="K1316" s="26"/>
      <c r="L1316" s="22"/>
      <c r="M1316" s="23"/>
      <c r="N1316" s="23"/>
      <c r="O1316" s="27"/>
      <c r="P1316" s="23"/>
      <c r="Q1316" s="22"/>
      <c r="R1316" s="23"/>
      <c r="S1316" s="23"/>
      <c r="T1316" s="27"/>
      <c r="U1316" s="23"/>
      <c r="V1316" s="22"/>
      <c r="W1316" s="23"/>
      <c r="X1316" s="23"/>
      <c r="Y1316" s="27"/>
      <c r="Z1316" s="23"/>
      <c r="AA1316" s="22"/>
      <c r="AB1316" s="23"/>
      <c r="AC1316" s="23"/>
      <c r="AD1316" s="27"/>
      <c r="AE1316" s="23"/>
      <c r="AF1316" s="22"/>
      <c r="AG1316" s="23"/>
      <c r="AH1316" s="23"/>
      <c r="AI1316" s="27"/>
      <c r="AJ1316" s="23"/>
    </row>
    <row r="1317" spans="1:41" ht="12" customHeight="1" x14ac:dyDescent="0.25">
      <c r="A1317" s="48"/>
      <c r="B1317" s="41"/>
      <c r="C1317" s="42"/>
      <c r="D1317" s="42"/>
      <c r="E1317" s="42"/>
      <c r="F1317" s="42"/>
      <c r="G1317" s="42"/>
      <c r="H1317" s="42"/>
      <c r="I1317" s="42"/>
      <c r="J1317" s="28"/>
      <c r="K1317" s="29"/>
      <c r="L1317" s="22"/>
      <c r="M1317" s="23"/>
      <c r="N1317" s="23"/>
      <c r="O1317" s="27"/>
      <c r="P1317" s="23"/>
      <c r="Q1317" s="22"/>
      <c r="R1317" s="23"/>
      <c r="S1317" s="23"/>
      <c r="T1317" s="27"/>
      <c r="U1317" s="23"/>
      <c r="V1317" s="22"/>
      <c r="W1317" s="23"/>
      <c r="X1317" s="23"/>
      <c r="Y1317" s="27"/>
      <c r="Z1317" s="23"/>
      <c r="AA1317" s="22"/>
      <c r="AB1317" s="23"/>
      <c r="AC1317" s="23"/>
      <c r="AD1317" s="27"/>
      <c r="AE1317" s="23"/>
      <c r="AF1317" s="22"/>
      <c r="AG1317" s="23"/>
      <c r="AH1317" s="23"/>
      <c r="AI1317" s="27"/>
      <c r="AJ1317" s="23"/>
    </row>
    <row r="1318" spans="1:41" ht="12" customHeight="1" x14ac:dyDescent="0.25">
      <c r="A1318" s="34" t="s">
        <v>787</v>
      </c>
      <c r="B1318" s="37" t="s">
        <v>10</v>
      </c>
      <c r="C1318" s="6" t="s">
        <v>11</v>
      </c>
      <c r="D1318" s="5" t="s">
        <v>13</v>
      </c>
      <c r="E1318" s="6" t="s">
        <v>54</v>
      </c>
      <c r="F1318" s="5" t="s">
        <v>13</v>
      </c>
      <c r="G1318" s="5" t="s">
        <v>53</v>
      </c>
      <c r="H1318" s="5" t="s">
        <v>13</v>
      </c>
      <c r="I1318" s="7" t="s">
        <v>14</v>
      </c>
      <c r="J1318" s="20" t="str">
        <f t="shared" ref="J1318:K1318" si="13128">A1318</f>
        <v>DF137L1R</v>
      </c>
      <c r="K1318" s="21" t="str">
        <f t="shared" si="13128"/>
        <v>A</v>
      </c>
      <c r="L1318" s="22" t="str">
        <f t="shared" ref="L1318" si="13129">IF(ISERROR(SEARCH("Pref",D1318)),D1318,IF(SEARCH("Pref",D1318)=3,LEFT(D1318,1),IF(SEARCH("Pref",D1318)=4,LEFT(D1318,2),D1318)))</f>
        <v>Choice 2</v>
      </c>
      <c r="M1318" s="23">
        <f t="shared" ref="M1318" si="13130">IF(D1319="N/A","NA",VALUE(LEFT(D1319,SEARCH("of",D1319)-1)))</f>
        <v>14</v>
      </c>
      <c r="N1318" s="23">
        <f t="shared" ref="N1318" si="13131">IF(D1319="N/A","NA",VALUE(RIGHT(D1319,SEARCH("of",D1319)-1)))</f>
        <v>30</v>
      </c>
      <c r="O1318" s="24">
        <f t="shared" ref="O1318" si="13132">IF(L1318="Leftover",1,IF(M1318="NA","NA",M1318/N1318))</f>
        <v>0.46666666666666667</v>
      </c>
      <c r="P1318" s="25">
        <f t="shared" ref="P1318" si="13133">IF(ISNUMBER(SEARCH("Choice",L1318))=TRUE,1,O1318)</f>
        <v>1</v>
      </c>
      <c r="Q1318" s="22" t="str">
        <f t="shared" ref="Q1318" si="13134">IF(ISERROR(SEARCH("Pref",E1318)),E1318,IF(SEARCH("Pref",E1318)=3,LEFT(E1318,1),IF(SEARCH("Pref",E1318)=4,LEFT(E1318,2),E1318)))</f>
        <v>None Drawn</v>
      </c>
      <c r="R1318" s="23" t="str">
        <f t="shared" ref="R1318" si="13135">IF(E1319="N/A","NA",VALUE(LEFT(E1319,SEARCH("of",E1319)-1)))</f>
        <v>NA</v>
      </c>
      <c r="S1318" s="23" t="str">
        <f t="shared" ref="S1318" si="13136">IF(E1319="N/A","NA",VALUE(RIGHT(E1319,SEARCH("of",E1319)-1)))</f>
        <v>NA</v>
      </c>
      <c r="T1318" s="24" t="str">
        <f t="shared" ref="T1318" si="13137">IF(Q1318="Leftover",1,IF(R1318="NA","NA",R1318/S1318))</f>
        <v>NA</v>
      </c>
      <c r="U1318" s="25" t="str">
        <f t="shared" ref="U1318" si="13138">IF(ISNUMBER(SEARCH("Choice",Q1318))=TRUE,1,T1318)</f>
        <v>NA</v>
      </c>
      <c r="V1318" s="22" t="str">
        <f t="shared" ref="V1318" si="13139">IF(ISERROR(SEARCH("Pref",F1318)),F1318,IF(SEARCH("Pref",F1318)=3,LEFT(F1318,1),IF(SEARCH("Pref",F1318)=4,LEFT(F1318,2),F1318)))</f>
        <v>Choice 2</v>
      </c>
      <c r="W1318" s="23">
        <f t="shared" ref="W1318" si="13140">IF(F1319="N/A","NA",VALUE(LEFT(F1319,SEARCH("of",F1319)-1)))</f>
        <v>3</v>
      </c>
      <c r="X1318" s="23">
        <f t="shared" ref="X1318" si="13141">IF(F1319="N/A","NA",VALUE(RIGHT(F1319,SEARCH("of",F1319)-1)))</f>
        <v>6</v>
      </c>
      <c r="Y1318" s="24">
        <f t="shared" ref="Y1318" si="13142">IF(V1318="Leftover",1,IF(W1318="NA","NA",W1318/X1318))</f>
        <v>0.5</v>
      </c>
      <c r="Z1318" s="25">
        <f t="shared" ref="Z1318" si="13143">IF(ISNUMBER(SEARCH("Choice",V1318))=TRUE,1,Y1318)</f>
        <v>1</v>
      </c>
      <c r="AA1318" s="22" t="str">
        <f t="shared" ref="AA1318" si="13144">IF(ISERROR(SEARCH("Pref",G1318)),G1318,IF(SEARCH("Pref",G1318)=3,LEFT(G1318,1),IF(SEARCH("Pref",G1318)=4,LEFT(G1318,2),G1318)))</f>
        <v>No Apps</v>
      </c>
      <c r="AB1318" s="23">
        <f t="shared" ref="AB1318" si="13145">IF(H1319="N/A","NA",VALUE(LEFT(H1319,SEARCH("of",H1319)-1)))</f>
        <v>2</v>
      </c>
      <c r="AC1318" s="23">
        <f t="shared" ref="AC1318" si="13146">IF(H1319="N/A","NA",VALUE(RIGHT(H1319,SEARCH("of",H1319)-1)))</f>
        <v>5</v>
      </c>
      <c r="AD1318" s="24">
        <f t="shared" ref="AD1318" si="13147">IF(AA1318="Leftover",1,IF(AB1318="NA","NA",AB1318/AC1318))</f>
        <v>0.4</v>
      </c>
      <c r="AE1318" s="25">
        <f t="shared" ref="AE1318" si="13148">IF(ISNUMBER(SEARCH("Choice",AA1318))=TRUE,1,AD1318)</f>
        <v>0.4</v>
      </c>
      <c r="AF1318" s="22" t="str">
        <f t="shared" ref="AF1318" si="13149">IF(ISERROR(SEARCH("Pref",H1318)),H1318,IF(SEARCH("Pref",H1318)=3,LEFT(H1318,1),IF(SEARCH("Pref",H1318)=4,LEFT(H1318,2),H1318)))</f>
        <v>Choice 2</v>
      </c>
      <c r="AG1318" s="23">
        <f t="shared" ref="AG1318" si="13150">IF(H1319="N/A","NA",VALUE(LEFT(H1319,SEARCH("of",H1319)-1)))</f>
        <v>2</v>
      </c>
      <c r="AH1318" s="23">
        <f t="shared" ref="AH1318" si="13151">IF(H1319="N/A","NA",VALUE(RIGHT(H1319,SEARCH("of",H1319)-1)))</f>
        <v>5</v>
      </c>
      <c r="AI1318" s="24">
        <f t="shared" ref="AI1318" si="13152">IF(AF1318="Leftover",1,IF(AG1318="NA","NA",AG1318/AH1318))</f>
        <v>0.4</v>
      </c>
      <c r="AJ1318" s="25">
        <f t="shared" ref="AJ1318" si="13153">IF(ISNUMBER(SEARCH("Choice",AF1318))=TRUE,1,AI1318)</f>
        <v>1</v>
      </c>
      <c r="AK1318" s="22" t="str">
        <f t="shared" ref="AK1318" si="13154">IF(ISERROR(SEARCH("Pref",I1318)),I1318,IF(SEARCH("Pref",I1318)=3,LEFT(I1318,1),IF(SEARCH("Pref",I1318)=4,LEFT(I1318,2),I1318)))</f>
        <v>Leftover Choice 2</v>
      </c>
      <c r="AL1318" s="23">
        <f t="shared" ref="AL1318" si="13155">IF(I1319="N/A","NA",VALUE(LEFT(I1319,SEARCH("of",I1319)-1)))</f>
        <v>1</v>
      </c>
      <c r="AM1318" s="23">
        <f t="shared" ref="AM1318" si="13156">IF(I1319="N/A","NA",VALUE(RIGHT(I1319,SEARCH("of",I1319)-1)))</f>
        <v>2</v>
      </c>
      <c r="AN1318" s="24">
        <f t="shared" ref="AN1318" si="13157">IF(AK1318="Leftover",1,IF(AL1318="NA","NA",AL1318/AM1318))</f>
        <v>0.5</v>
      </c>
      <c r="AO1318" s="25">
        <f t="shared" ref="AO1318" si="13158">IF(ISNUMBER(SEARCH("Choice",AK1318))=TRUE,1,AN1318)</f>
        <v>1</v>
      </c>
    </row>
    <row r="1319" spans="1:41" ht="9" customHeight="1" x14ac:dyDescent="0.25">
      <c r="A1319" s="35"/>
      <c r="B1319" s="38"/>
      <c r="C1319" s="6" t="s">
        <v>16</v>
      </c>
      <c r="D1319" s="5" t="s">
        <v>788</v>
      </c>
      <c r="E1319" s="5" t="s">
        <v>55</v>
      </c>
      <c r="F1319" s="5" t="s">
        <v>274</v>
      </c>
      <c r="G1319" s="5" t="s">
        <v>55</v>
      </c>
      <c r="H1319" s="5" t="s">
        <v>40</v>
      </c>
      <c r="I1319" s="5" t="s">
        <v>59</v>
      </c>
      <c r="J1319" s="22"/>
      <c r="K1319" s="26"/>
      <c r="L1319" s="22"/>
      <c r="M1319" s="23"/>
      <c r="N1319" s="23"/>
      <c r="O1319" s="27"/>
      <c r="P1319" s="23"/>
      <c r="Q1319" s="22"/>
      <c r="R1319" s="23"/>
      <c r="S1319" s="23"/>
      <c r="T1319" s="27"/>
      <c r="U1319" s="23"/>
      <c r="V1319" s="22"/>
      <c r="W1319" s="23"/>
      <c r="X1319" s="23"/>
      <c r="Y1319" s="27"/>
      <c r="Z1319" s="23"/>
      <c r="AA1319" s="22"/>
      <c r="AB1319" s="23"/>
      <c r="AC1319" s="23"/>
      <c r="AD1319" s="27"/>
      <c r="AE1319" s="23"/>
      <c r="AF1319" s="22"/>
      <c r="AG1319" s="23"/>
      <c r="AH1319" s="23"/>
      <c r="AI1319" s="27"/>
      <c r="AJ1319" s="23"/>
    </row>
    <row r="1320" spans="1:41" ht="19.2" customHeight="1" x14ac:dyDescent="0.25">
      <c r="A1320" s="36"/>
      <c r="B1320" s="41"/>
      <c r="C1320" s="42"/>
      <c r="D1320" s="42"/>
      <c r="E1320" s="42"/>
      <c r="F1320" s="42"/>
      <c r="G1320" s="42"/>
      <c r="H1320" s="42"/>
      <c r="I1320" s="42"/>
      <c r="J1320" s="28"/>
      <c r="K1320" s="29"/>
      <c r="L1320" s="22"/>
      <c r="M1320" s="23"/>
      <c r="N1320" s="23"/>
      <c r="O1320" s="27"/>
      <c r="P1320" s="23"/>
      <c r="Q1320" s="22"/>
      <c r="R1320" s="23"/>
      <c r="S1320" s="23"/>
      <c r="T1320" s="27"/>
      <c r="U1320" s="23"/>
      <c r="V1320" s="22"/>
      <c r="W1320" s="23"/>
      <c r="X1320" s="23"/>
      <c r="Y1320" s="27"/>
      <c r="Z1320" s="23"/>
      <c r="AA1320" s="22"/>
      <c r="AB1320" s="23"/>
      <c r="AC1320" s="23"/>
      <c r="AD1320" s="27"/>
      <c r="AE1320" s="23"/>
      <c r="AF1320" s="22"/>
      <c r="AG1320" s="23"/>
      <c r="AH1320" s="23"/>
      <c r="AI1320" s="27"/>
      <c r="AJ1320" s="23"/>
    </row>
    <row r="1321" spans="1:41" ht="12" customHeight="1" x14ac:dyDescent="0.25">
      <c r="A1321" s="34" t="s">
        <v>789</v>
      </c>
      <c r="B1321" s="37" t="s">
        <v>229</v>
      </c>
      <c r="C1321" s="6" t="s">
        <v>11</v>
      </c>
      <c r="D1321" s="5" t="s">
        <v>79</v>
      </c>
      <c r="E1321" s="5" t="s">
        <v>79</v>
      </c>
      <c r="F1321" s="5" t="s">
        <v>79</v>
      </c>
      <c r="G1321" s="5" t="s">
        <v>79</v>
      </c>
      <c r="H1321" s="5" t="s">
        <v>30</v>
      </c>
      <c r="I1321" s="7" t="s">
        <v>15</v>
      </c>
      <c r="J1321" s="20" t="str">
        <f t="shared" ref="J1321:K1321" si="13159">A1321</f>
        <v>DF137L2R</v>
      </c>
      <c r="K1321" s="21" t="str">
        <f t="shared" si="13159"/>
        <v>B</v>
      </c>
      <c r="L1321" s="22" t="str">
        <f t="shared" ref="L1321" si="13160">IF(ISERROR(SEARCH("Pref",D1321)),D1321,IF(SEARCH("Pref",D1321)=3,LEFT(D1321,1),IF(SEARCH("Pref",D1321)=4,LEFT(D1321,2),D1321)))</f>
        <v>Leftover</v>
      </c>
      <c r="M1321" s="23" t="str">
        <f t="shared" ref="M1321" si="13161">IF(D1322="N/A","NA",VALUE(LEFT(D1322,SEARCH("of",D1322)-1)))</f>
        <v>NA</v>
      </c>
      <c r="N1321" s="23" t="str">
        <f t="shared" ref="N1321" si="13162">IF(D1322="N/A","NA",VALUE(RIGHT(D1322,SEARCH("of",D1322)-1)))</f>
        <v>NA</v>
      </c>
      <c r="O1321" s="24">
        <f t="shared" ref="O1321" si="13163">IF(L1321="Leftover",1,IF(M1321="NA","NA",M1321/N1321))</f>
        <v>1</v>
      </c>
      <c r="P1321" s="25">
        <f t="shared" ref="P1321" si="13164">IF(ISNUMBER(SEARCH("Choice",L1321))=TRUE,1,O1321)</f>
        <v>1</v>
      </c>
      <c r="Q1321" s="22" t="str">
        <f t="shared" ref="Q1321" si="13165">IF(ISERROR(SEARCH("Pref",E1321)),E1321,IF(SEARCH("Pref",E1321)=3,LEFT(E1321,1),IF(SEARCH("Pref",E1321)=4,LEFT(E1321,2),E1321)))</f>
        <v>Leftover</v>
      </c>
      <c r="R1321" s="23" t="str">
        <f t="shared" ref="R1321" si="13166">IF(E1322="N/A","NA",VALUE(LEFT(E1322,SEARCH("of",E1322)-1)))</f>
        <v>NA</v>
      </c>
      <c r="S1321" s="23" t="str">
        <f t="shared" ref="S1321" si="13167">IF(E1322="N/A","NA",VALUE(RIGHT(E1322,SEARCH("of",E1322)-1)))</f>
        <v>NA</v>
      </c>
      <c r="T1321" s="24">
        <f t="shared" ref="T1321" si="13168">IF(Q1321="Leftover",1,IF(R1321="NA","NA",R1321/S1321))</f>
        <v>1</v>
      </c>
      <c r="U1321" s="25">
        <f t="shared" ref="U1321" si="13169">IF(ISNUMBER(SEARCH("Choice",Q1321))=TRUE,1,T1321)</f>
        <v>1</v>
      </c>
      <c r="V1321" s="22" t="str">
        <f t="shared" ref="V1321" si="13170">IF(ISERROR(SEARCH("Pref",F1321)),F1321,IF(SEARCH("Pref",F1321)=3,LEFT(F1321,1),IF(SEARCH("Pref",F1321)=4,LEFT(F1321,2),F1321)))</f>
        <v>Leftover</v>
      </c>
      <c r="W1321" s="23" t="str">
        <f t="shared" ref="W1321" si="13171">IF(F1322="N/A","NA",VALUE(LEFT(F1322,SEARCH("of",F1322)-1)))</f>
        <v>NA</v>
      </c>
      <c r="X1321" s="23" t="str">
        <f t="shared" ref="X1321" si="13172">IF(F1322="N/A","NA",VALUE(RIGHT(F1322,SEARCH("of",F1322)-1)))</f>
        <v>NA</v>
      </c>
      <c r="Y1321" s="24">
        <f t="shared" ref="Y1321" si="13173">IF(V1321="Leftover",1,IF(W1321="NA","NA",W1321/X1321))</f>
        <v>1</v>
      </c>
      <c r="Z1321" s="25">
        <f t="shared" ref="Z1321" si="13174">IF(ISNUMBER(SEARCH("Choice",V1321))=TRUE,1,Y1321)</f>
        <v>1</v>
      </c>
      <c r="AA1321" s="22" t="str">
        <f t="shared" ref="AA1321" si="13175">IF(ISERROR(SEARCH("Pref",G1321)),G1321,IF(SEARCH("Pref",G1321)=3,LEFT(G1321,1),IF(SEARCH("Pref",G1321)=4,LEFT(G1321,2),G1321)))</f>
        <v>Leftover</v>
      </c>
      <c r="AB1321" s="23">
        <f t="shared" ref="AB1321" si="13176">IF(H1322="N/A","NA",VALUE(LEFT(H1322,SEARCH("of",H1322)-1)))</f>
        <v>1</v>
      </c>
      <c r="AC1321" s="23">
        <f t="shared" ref="AC1321" si="13177">IF(H1322="N/A","NA",VALUE(RIGHT(H1322,SEARCH("of",H1322)-1)))</f>
        <v>1</v>
      </c>
      <c r="AD1321" s="24">
        <f t="shared" ref="AD1321" si="13178">IF(AA1321="Leftover",1,IF(AB1321="NA","NA",AB1321/AC1321))</f>
        <v>1</v>
      </c>
      <c r="AE1321" s="25">
        <f t="shared" ref="AE1321" si="13179">IF(ISNUMBER(SEARCH("Choice",AA1321))=TRUE,1,AD1321)</f>
        <v>1</v>
      </c>
      <c r="AF1321" s="22" t="str">
        <f t="shared" ref="AF1321" si="13180">IF(ISERROR(SEARCH("Pref",H1321)),H1321,IF(SEARCH("Pref",H1321)=3,LEFT(H1321,1),IF(SEARCH("Pref",H1321)=4,LEFT(H1321,2),H1321)))</f>
        <v>Choice 3</v>
      </c>
      <c r="AG1321" s="23">
        <f t="shared" ref="AG1321" si="13181">IF(H1322="N/A","NA",VALUE(LEFT(H1322,SEARCH("of",H1322)-1)))</f>
        <v>1</v>
      </c>
      <c r="AH1321" s="23">
        <f t="shared" ref="AH1321" si="13182">IF(H1322="N/A","NA",VALUE(RIGHT(H1322,SEARCH("of",H1322)-1)))</f>
        <v>1</v>
      </c>
      <c r="AI1321" s="24">
        <f t="shared" ref="AI1321" si="13183">IF(AF1321="Leftover",1,IF(AG1321="NA","NA",AG1321/AH1321))</f>
        <v>1</v>
      </c>
      <c r="AJ1321" s="25">
        <f t="shared" ref="AJ1321" si="13184">IF(ISNUMBER(SEARCH("Choice",AF1321))=TRUE,1,AI1321)</f>
        <v>1</v>
      </c>
      <c r="AK1321" s="22" t="str">
        <f t="shared" ref="AK1321" si="13185">IF(ISERROR(SEARCH("Pref",I1321)),I1321,IF(SEARCH("Pref",I1321)=3,LEFT(I1321,1),IF(SEARCH("Pref",I1321)=4,LEFT(I1321,2),I1321)))</f>
        <v>Leftover Choice 3</v>
      </c>
      <c r="AL1321" s="23">
        <f t="shared" ref="AL1321" si="13186">IF(I1322="N/A","NA",VALUE(LEFT(I1322,SEARCH("of",I1322)-1)))</f>
        <v>1</v>
      </c>
      <c r="AM1321" s="23">
        <f t="shared" ref="AM1321" si="13187">IF(I1322="N/A","NA",VALUE(RIGHT(I1322,SEARCH("of",I1322)-1)))</f>
        <v>1</v>
      </c>
      <c r="AN1321" s="24">
        <f t="shared" ref="AN1321" si="13188">IF(AK1321="Leftover",1,IF(AL1321="NA","NA",AL1321/AM1321))</f>
        <v>1</v>
      </c>
      <c r="AO1321" s="25">
        <f t="shared" ref="AO1321" si="13189">IF(ISNUMBER(SEARCH("Choice",AK1321))=TRUE,1,AN1321)</f>
        <v>1</v>
      </c>
    </row>
    <row r="1322" spans="1:41" ht="9" customHeight="1" x14ac:dyDescent="0.25">
      <c r="A1322" s="35"/>
      <c r="B1322" s="38"/>
      <c r="C1322" s="6" t="s">
        <v>16</v>
      </c>
      <c r="D1322" s="5" t="s">
        <v>55</v>
      </c>
      <c r="E1322" s="5" t="s">
        <v>55</v>
      </c>
      <c r="F1322" s="5" t="s">
        <v>55</v>
      </c>
      <c r="G1322" s="5" t="s">
        <v>55</v>
      </c>
      <c r="H1322" s="5" t="s">
        <v>56</v>
      </c>
      <c r="I1322" s="5" t="s">
        <v>56</v>
      </c>
      <c r="J1322" s="22"/>
      <c r="K1322" s="26"/>
      <c r="L1322" s="22"/>
      <c r="M1322" s="23"/>
      <c r="N1322" s="23"/>
      <c r="O1322" s="27"/>
      <c r="P1322" s="23"/>
      <c r="Q1322" s="22"/>
      <c r="R1322" s="23"/>
      <c r="S1322" s="23"/>
      <c r="T1322" s="27"/>
      <c r="U1322" s="23"/>
      <c r="V1322" s="22"/>
      <c r="W1322" s="23"/>
      <c r="X1322" s="23"/>
      <c r="Y1322" s="27"/>
      <c r="Z1322" s="23"/>
      <c r="AA1322" s="22"/>
      <c r="AB1322" s="23"/>
      <c r="AC1322" s="23"/>
      <c r="AD1322" s="27"/>
      <c r="AE1322" s="23"/>
      <c r="AF1322" s="22"/>
      <c r="AG1322" s="23"/>
      <c r="AH1322" s="23"/>
      <c r="AI1322" s="27"/>
      <c r="AJ1322" s="23"/>
    </row>
    <row r="1323" spans="1:41" ht="12" customHeight="1" x14ac:dyDescent="0.25">
      <c r="A1323" s="36"/>
      <c r="B1323" s="41"/>
      <c r="C1323" s="42"/>
      <c r="D1323" s="42"/>
      <c r="E1323" s="42"/>
      <c r="F1323" s="42"/>
      <c r="G1323" s="42"/>
      <c r="H1323" s="42"/>
      <c r="I1323" s="42"/>
      <c r="J1323" s="28"/>
      <c r="K1323" s="29"/>
      <c r="L1323" s="22"/>
      <c r="M1323" s="23"/>
      <c r="N1323" s="23"/>
      <c r="O1323" s="27"/>
      <c r="P1323" s="23"/>
      <c r="Q1323" s="22"/>
      <c r="R1323" s="23"/>
      <c r="S1323" s="23"/>
      <c r="T1323" s="27"/>
      <c r="U1323" s="23"/>
      <c r="V1323" s="22"/>
      <c r="W1323" s="23"/>
      <c r="X1323" s="23"/>
      <c r="Y1323" s="27"/>
      <c r="Z1323" s="23"/>
      <c r="AA1323" s="22"/>
      <c r="AB1323" s="23"/>
      <c r="AC1323" s="23"/>
      <c r="AD1323" s="27"/>
      <c r="AE1323" s="23"/>
      <c r="AF1323" s="22"/>
      <c r="AG1323" s="23"/>
      <c r="AH1323" s="23"/>
      <c r="AI1323" s="27"/>
      <c r="AJ1323" s="23"/>
    </row>
    <row r="1324" spans="1:41" ht="12" customHeight="1" x14ac:dyDescent="0.25">
      <c r="A1324" s="34" t="s">
        <v>790</v>
      </c>
      <c r="B1324" s="37" t="s">
        <v>10</v>
      </c>
      <c r="C1324" s="6" t="s">
        <v>11</v>
      </c>
      <c r="D1324" s="5" t="s">
        <v>13</v>
      </c>
      <c r="E1324" s="5" t="s">
        <v>13</v>
      </c>
      <c r="F1324" s="5" t="s">
        <v>30</v>
      </c>
      <c r="G1324" s="5" t="s">
        <v>53</v>
      </c>
      <c r="H1324" s="5" t="s">
        <v>30</v>
      </c>
      <c r="I1324" s="7" t="s">
        <v>23</v>
      </c>
      <c r="J1324" s="20" t="str">
        <f t="shared" ref="J1324:K1324" si="13190">A1324</f>
        <v>DF137O1R</v>
      </c>
      <c r="K1324" s="21" t="str">
        <f t="shared" si="13190"/>
        <v>A</v>
      </c>
      <c r="L1324" s="22" t="str">
        <f t="shared" ref="L1324" si="13191">IF(ISERROR(SEARCH("Pref",D1324)),D1324,IF(SEARCH("Pref",D1324)=3,LEFT(D1324,1),IF(SEARCH("Pref",D1324)=4,LEFT(D1324,2),D1324)))</f>
        <v>Choice 2</v>
      </c>
      <c r="M1324" s="23">
        <f t="shared" ref="M1324" si="13192">IF(D1325="N/A","NA",VALUE(LEFT(D1325,SEARCH("of",D1325)-1)))</f>
        <v>9</v>
      </c>
      <c r="N1324" s="23">
        <f t="shared" ref="N1324" si="13193">IF(D1325="N/A","NA",VALUE(RIGHT(D1325,SEARCH("of",D1325)-1)))</f>
        <v>22</v>
      </c>
      <c r="O1324" s="24">
        <f t="shared" ref="O1324" si="13194">IF(L1324="Leftover",1,IF(M1324="NA","NA",M1324/N1324))</f>
        <v>0.40909090909090912</v>
      </c>
      <c r="P1324" s="25">
        <f t="shared" ref="P1324" si="13195">IF(ISNUMBER(SEARCH("Choice",L1324))=TRUE,1,O1324)</f>
        <v>1</v>
      </c>
      <c r="Q1324" s="22" t="str">
        <f t="shared" ref="Q1324" si="13196">IF(ISERROR(SEARCH("Pref",E1324)),E1324,IF(SEARCH("Pref",E1324)=3,LEFT(E1324,1),IF(SEARCH("Pref",E1324)=4,LEFT(E1324,2),E1324)))</f>
        <v>Choice 2</v>
      </c>
      <c r="R1324" s="23">
        <f t="shared" ref="R1324" si="13197">IF(E1325="N/A","NA",VALUE(LEFT(E1325,SEARCH("of",E1325)-1)))</f>
        <v>1</v>
      </c>
      <c r="S1324" s="23">
        <f t="shared" ref="S1324" si="13198">IF(E1325="N/A","NA",VALUE(RIGHT(E1325,SEARCH("of",E1325)-1)))</f>
        <v>3</v>
      </c>
      <c r="T1324" s="24">
        <f t="shared" ref="T1324" si="13199">IF(Q1324="Leftover",1,IF(R1324="NA","NA",R1324/S1324))</f>
        <v>0.33333333333333331</v>
      </c>
      <c r="U1324" s="25">
        <f t="shared" ref="U1324" si="13200">IF(ISNUMBER(SEARCH("Choice",Q1324))=TRUE,1,T1324)</f>
        <v>1</v>
      </c>
      <c r="V1324" s="22" t="str">
        <f t="shared" ref="V1324" si="13201">IF(ISERROR(SEARCH("Pref",F1324)),F1324,IF(SEARCH("Pref",F1324)=3,LEFT(F1324,1),IF(SEARCH("Pref",F1324)=4,LEFT(F1324,2),F1324)))</f>
        <v>Choice 3</v>
      </c>
      <c r="W1324" s="23">
        <f t="shared" ref="W1324" si="13202">IF(F1325="N/A","NA",VALUE(LEFT(F1325,SEARCH("of",F1325)-1)))</f>
        <v>1</v>
      </c>
      <c r="X1324" s="23">
        <f t="shared" ref="X1324" si="13203">IF(F1325="N/A","NA",VALUE(RIGHT(F1325,SEARCH("of",F1325)-1)))</f>
        <v>2</v>
      </c>
      <c r="Y1324" s="24">
        <f t="shared" ref="Y1324" si="13204">IF(V1324="Leftover",1,IF(W1324="NA","NA",W1324/X1324))</f>
        <v>0.5</v>
      </c>
      <c r="Z1324" s="25">
        <f t="shared" ref="Z1324" si="13205">IF(ISNUMBER(SEARCH("Choice",V1324))=TRUE,1,Y1324)</f>
        <v>1</v>
      </c>
      <c r="AA1324" s="22" t="str">
        <f t="shared" ref="AA1324" si="13206">IF(ISERROR(SEARCH("Pref",G1324)),G1324,IF(SEARCH("Pref",G1324)=3,LEFT(G1324,1),IF(SEARCH("Pref",G1324)=4,LEFT(G1324,2),G1324)))</f>
        <v>No Apps</v>
      </c>
      <c r="AB1324" s="23">
        <f t="shared" ref="AB1324" si="13207">IF(H1325="N/A","NA",VALUE(LEFT(H1325,SEARCH("of",H1325)-1)))</f>
        <v>1</v>
      </c>
      <c r="AC1324" s="23">
        <f t="shared" ref="AC1324" si="13208">IF(H1325="N/A","NA",VALUE(RIGHT(H1325,SEARCH("of",H1325)-1)))</f>
        <v>2</v>
      </c>
      <c r="AD1324" s="24">
        <f t="shared" ref="AD1324" si="13209">IF(AA1324="Leftover",1,IF(AB1324="NA","NA",AB1324/AC1324))</f>
        <v>0.5</v>
      </c>
      <c r="AE1324" s="25">
        <f t="shared" ref="AE1324" si="13210">IF(ISNUMBER(SEARCH("Choice",AA1324))=TRUE,1,AD1324)</f>
        <v>0.5</v>
      </c>
      <c r="AF1324" s="22" t="str">
        <f t="shared" ref="AF1324" si="13211">IF(ISERROR(SEARCH("Pref",H1324)),H1324,IF(SEARCH("Pref",H1324)=3,LEFT(H1324,1),IF(SEARCH("Pref",H1324)=4,LEFT(H1324,2),H1324)))</f>
        <v>Choice 3</v>
      </c>
      <c r="AG1324" s="23">
        <f t="shared" ref="AG1324" si="13212">IF(H1325="N/A","NA",VALUE(LEFT(H1325,SEARCH("of",H1325)-1)))</f>
        <v>1</v>
      </c>
      <c r="AH1324" s="23">
        <f t="shared" ref="AH1324" si="13213">IF(H1325="N/A","NA",VALUE(RIGHT(H1325,SEARCH("of",H1325)-1)))</f>
        <v>2</v>
      </c>
      <c r="AI1324" s="24">
        <f t="shared" ref="AI1324" si="13214">IF(AF1324="Leftover",1,IF(AG1324="NA","NA",AG1324/AH1324))</f>
        <v>0.5</v>
      </c>
      <c r="AJ1324" s="25">
        <f t="shared" ref="AJ1324" si="13215">IF(ISNUMBER(SEARCH("Choice",AF1324))=TRUE,1,AI1324)</f>
        <v>1</v>
      </c>
      <c r="AK1324" s="22" t="str">
        <f t="shared" ref="AK1324" si="13216">IF(ISERROR(SEARCH("Pref",I1324)),I1324,IF(SEARCH("Pref",I1324)=3,LEFT(I1324,1),IF(SEARCH("Pref",I1324)=4,LEFT(I1324,2),I1324)))</f>
        <v>Leftover Choice 1</v>
      </c>
      <c r="AL1324" s="23">
        <f t="shared" ref="AL1324" si="13217">IF(I1325="N/A","NA",VALUE(LEFT(I1325,SEARCH("of",I1325)-1)))</f>
        <v>1</v>
      </c>
      <c r="AM1324" s="23">
        <f t="shared" ref="AM1324" si="13218">IF(I1325="N/A","NA",VALUE(RIGHT(I1325,SEARCH("of",I1325)-1)))</f>
        <v>1</v>
      </c>
      <c r="AN1324" s="24">
        <f t="shared" ref="AN1324" si="13219">IF(AK1324="Leftover",1,IF(AL1324="NA","NA",AL1324/AM1324))</f>
        <v>1</v>
      </c>
      <c r="AO1324" s="25">
        <f t="shared" ref="AO1324" si="13220">IF(ISNUMBER(SEARCH("Choice",AK1324))=TRUE,1,AN1324)</f>
        <v>1</v>
      </c>
    </row>
    <row r="1325" spans="1:41" ht="9" customHeight="1" x14ac:dyDescent="0.25">
      <c r="A1325" s="35"/>
      <c r="B1325" s="38"/>
      <c r="C1325" s="6" t="s">
        <v>16</v>
      </c>
      <c r="D1325" s="5" t="s">
        <v>791</v>
      </c>
      <c r="E1325" s="5" t="s">
        <v>18</v>
      </c>
      <c r="F1325" s="5" t="s">
        <v>59</v>
      </c>
      <c r="G1325" s="5" t="s">
        <v>55</v>
      </c>
      <c r="H1325" s="5" t="s">
        <v>59</v>
      </c>
      <c r="I1325" s="5" t="s">
        <v>56</v>
      </c>
      <c r="J1325" s="22"/>
      <c r="K1325" s="26"/>
      <c r="L1325" s="22"/>
      <c r="M1325" s="23"/>
      <c r="N1325" s="23"/>
      <c r="O1325" s="27"/>
      <c r="P1325" s="23"/>
      <c r="Q1325" s="22"/>
      <c r="R1325" s="23"/>
      <c r="S1325" s="23"/>
      <c r="T1325" s="27"/>
      <c r="U1325" s="23"/>
      <c r="V1325" s="22"/>
      <c r="W1325" s="23"/>
      <c r="X1325" s="23"/>
      <c r="Y1325" s="27"/>
      <c r="Z1325" s="23"/>
      <c r="AA1325" s="22"/>
      <c r="AB1325" s="23"/>
      <c r="AC1325" s="23"/>
      <c r="AD1325" s="27"/>
      <c r="AE1325" s="23"/>
      <c r="AF1325" s="22"/>
      <c r="AG1325" s="23"/>
      <c r="AH1325" s="23"/>
      <c r="AI1325" s="27"/>
      <c r="AJ1325" s="23"/>
    </row>
    <row r="1326" spans="1:41" ht="12" customHeight="1" x14ac:dyDescent="0.25">
      <c r="A1326" s="36"/>
      <c r="B1326" s="41"/>
      <c r="C1326" s="42"/>
      <c r="D1326" s="42"/>
      <c r="E1326" s="42"/>
      <c r="F1326" s="42"/>
      <c r="G1326" s="42"/>
      <c r="H1326" s="42"/>
      <c r="I1326" s="42"/>
      <c r="J1326" s="28"/>
      <c r="K1326" s="29"/>
      <c r="L1326" s="22"/>
      <c r="M1326" s="23"/>
      <c r="N1326" s="23"/>
      <c r="O1326" s="27"/>
      <c r="P1326" s="23"/>
      <c r="Q1326" s="22"/>
      <c r="R1326" s="23"/>
      <c r="S1326" s="23"/>
      <c r="T1326" s="27"/>
      <c r="U1326" s="23"/>
      <c r="V1326" s="22"/>
      <c r="W1326" s="23"/>
      <c r="X1326" s="23"/>
      <c r="Y1326" s="27"/>
      <c r="Z1326" s="23"/>
      <c r="AA1326" s="22"/>
      <c r="AB1326" s="23"/>
      <c r="AC1326" s="23"/>
      <c r="AD1326" s="27"/>
      <c r="AE1326" s="23"/>
      <c r="AF1326" s="22"/>
      <c r="AG1326" s="23"/>
      <c r="AH1326" s="23"/>
      <c r="AI1326" s="27"/>
      <c r="AJ1326" s="23"/>
    </row>
    <row r="1327" spans="1:41" ht="12" customHeight="1" x14ac:dyDescent="0.25">
      <c r="A1327" s="34" t="s">
        <v>792</v>
      </c>
      <c r="B1327" s="37" t="s">
        <v>10</v>
      </c>
      <c r="C1327" s="6" t="s">
        <v>11</v>
      </c>
      <c r="D1327" s="5" t="s">
        <v>79</v>
      </c>
      <c r="E1327" s="5" t="s">
        <v>79</v>
      </c>
      <c r="F1327" s="5" t="s">
        <v>79</v>
      </c>
      <c r="G1327" s="5" t="s">
        <v>79</v>
      </c>
      <c r="H1327" s="5" t="s">
        <v>13</v>
      </c>
      <c r="I1327" s="5" t="s">
        <v>53</v>
      </c>
      <c r="J1327" s="20" t="str">
        <f t="shared" ref="J1327:K1327" si="13221">A1327</f>
        <v>DF137O2M</v>
      </c>
      <c r="K1327" s="21" t="str">
        <f t="shared" si="13221"/>
        <v>A</v>
      </c>
      <c r="L1327" s="22" t="str">
        <f t="shared" ref="L1327" si="13222">IF(ISERROR(SEARCH("Pref",D1327)),D1327,IF(SEARCH("Pref",D1327)=3,LEFT(D1327,1),IF(SEARCH("Pref",D1327)=4,LEFT(D1327,2),D1327)))</f>
        <v>Leftover</v>
      </c>
      <c r="M1327" s="23" t="str">
        <f t="shared" ref="M1327" si="13223">IF(D1328="N/A","NA",VALUE(LEFT(D1328,SEARCH("of",D1328)-1)))</f>
        <v>NA</v>
      </c>
      <c r="N1327" s="23" t="str">
        <f t="shared" ref="N1327" si="13224">IF(D1328="N/A","NA",VALUE(RIGHT(D1328,SEARCH("of",D1328)-1)))</f>
        <v>NA</v>
      </c>
      <c r="O1327" s="24">
        <f t="shared" ref="O1327" si="13225">IF(L1327="Leftover",1,IF(M1327="NA","NA",M1327/N1327))</f>
        <v>1</v>
      </c>
      <c r="P1327" s="25">
        <f t="shared" ref="P1327" si="13226">IF(ISNUMBER(SEARCH("Choice",L1327))=TRUE,1,O1327)</f>
        <v>1</v>
      </c>
      <c r="Q1327" s="22" t="str">
        <f t="shared" ref="Q1327" si="13227">IF(ISERROR(SEARCH("Pref",E1327)),E1327,IF(SEARCH("Pref",E1327)=3,LEFT(E1327,1),IF(SEARCH("Pref",E1327)=4,LEFT(E1327,2),E1327)))</f>
        <v>Leftover</v>
      </c>
      <c r="R1327" s="23" t="str">
        <f t="shared" ref="R1327" si="13228">IF(E1328="N/A","NA",VALUE(LEFT(E1328,SEARCH("of",E1328)-1)))</f>
        <v>NA</v>
      </c>
      <c r="S1327" s="23" t="str">
        <f t="shared" ref="S1327" si="13229">IF(E1328="N/A","NA",VALUE(RIGHT(E1328,SEARCH("of",E1328)-1)))</f>
        <v>NA</v>
      </c>
      <c r="T1327" s="24">
        <f t="shared" ref="T1327" si="13230">IF(Q1327="Leftover",1,IF(R1327="NA","NA",R1327/S1327))</f>
        <v>1</v>
      </c>
      <c r="U1327" s="25">
        <f t="shared" ref="U1327" si="13231">IF(ISNUMBER(SEARCH("Choice",Q1327))=TRUE,1,T1327)</f>
        <v>1</v>
      </c>
      <c r="V1327" s="22" t="str">
        <f t="shared" ref="V1327" si="13232">IF(ISERROR(SEARCH("Pref",F1327)),F1327,IF(SEARCH("Pref",F1327)=3,LEFT(F1327,1),IF(SEARCH("Pref",F1327)=4,LEFT(F1327,2),F1327)))</f>
        <v>Leftover</v>
      </c>
      <c r="W1327" s="23" t="str">
        <f t="shared" ref="W1327" si="13233">IF(F1328="N/A","NA",VALUE(LEFT(F1328,SEARCH("of",F1328)-1)))</f>
        <v>NA</v>
      </c>
      <c r="X1327" s="23" t="str">
        <f t="shared" ref="X1327" si="13234">IF(F1328="N/A","NA",VALUE(RIGHT(F1328,SEARCH("of",F1328)-1)))</f>
        <v>NA</v>
      </c>
      <c r="Y1327" s="24">
        <f t="shared" ref="Y1327" si="13235">IF(V1327="Leftover",1,IF(W1327="NA","NA",W1327/X1327))</f>
        <v>1</v>
      </c>
      <c r="Z1327" s="25">
        <f t="shared" ref="Z1327" si="13236">IF(ISNUMBER(SEARCH("Choice",V1327))=TRUE,1,Y1327)</f>
        <v>1</v>
      </c>
      <c r="AA1327" s="22" t="str">
        <f t="shared" ref="AA1327" si="13237">IF(ISERROR(SEARCH("Pref",G1327)),G1327,IF(SEARCH("Pref",G1327)=3,LEFT(G1327,1),IF(SEARCH("Pref",G1327)=4,LEFT(G1327,2),G1327)))</f>
        <v>Leftover</v>
      </c>
      <c r="AB1327" s="23">
        <f t="shared" ref="AB1327" si="13238">IF(H1328="N/A","NA",VALUE(LEFT(H1328,SEARCH("of",H1328)-1)))</f>
        <v>1</v>
      </c>
      <c r="AC1327" s="23">
        <f t="shared" ref="AC1327" si="13239">IF(H1328="N/A","NA",VALUE(RIGHT(H1328,SEARCH("of",H1328)-1)))</f>
        <v>2</v>
      </c>
      <c r="AD1327" s="24">
        <f t="shared" ref="AD1327" si="13240">IF(AA1327="Leftover",1,IF(AB1327="NA","NA",AB1327/AC1327))</f>
        <v>1</v>
      </c>
      <c r="AE1327" s="25">
        <f t="shared" ref="AE1327" si="13241">IF(ISNUMBER(SEARCH("Choice",AA1327))=TRUE,1,AD1327)</f>
        <v>1</v>
      </c>
      <c r="AF1327" s="22" t="str">
        <f t="shared" ref="AF1327" si="13242">IF(ISERROR(SEARCH("Pref",H1327)),H1327,IF(SEARCH("Pref",H1327)=3,LEFT(H1327,1),IF(SEARCH("Pref",H1327)=4,LEFT(H1327,2),H1327)))</f>
        <v>Choice 2</v>
      </c>
      <c r="AG1327" s="23">
        <f t="shared" ref="AG1327" si="13243">IF(H1328="N/A","NA",VALUE(LEFT(H1328,SEARCH("of",H1328)-1)))</f>
        <v>1</v>
      </c>
      <c r="AH1327" s="23">
        <f t="shared" ref="AH1327" si="13244">IF(H1328="N/A","NA",VALUE(RIGHT(H1328,SEARCH("of",H1328)-1)))</f>
        <v>2</v>
      </c>
      <c r="AI1327" s="24">
        <f t="shared" ref="AI1327" si="13245">IF(AF1327="Leftover",1,IF(AG1327="NA","NA",AG1327/AH1327))</f>
        <v>0.5</v>
      </c>
      <c r="AJ1327" s="25">
        <f t="shared" ref="AJ1327" si="13246">IF(ISNUMBER(SEARCH("Choice",AF1327))=TRUE,1,AI1327)</f>
        <v>1</v>
      </c>
      <c r="AK1327" s="22" t="str">
        <f t="shared" ref="AK1327" si="13247">IF(ISERROR(SEARCH("Pref",I1327)),I1327,IF(SEARCH("Pref",I1327)=3,LEFT(I1327,1),IF(SEARCH("Pref",I1327)=4,LEFT(I1327,2),I1327)))</f>
        <v>No Apps</v>
      </c>
      <c r="AL1327" s="23" t="str">
        <f t="shared" ref="AL1327" si="13248">IF(I1328="N/A","NA",VALUE(LEFT(I1328,SEARCH("of",I1328)-1)))</f>
        <v>NA</v>
      </c>
      <c r="AM1327" s="23" t="str">
        <f t="shared" ref="AM1327" si="13249">IF(I1328="N/A","NA",VALUE(RIGHT(I1328,SEARCH("of",I1328)-1)))</f>
        <v>NA</v>
      </c>
      <c r="AN1327" s="24" t="str">
        <f t="shared" ref="AN1327" si="13250">IF(AK1327="Leftover",1,IF(AL1327="NA","NA",AL1327/AM1327))</f>
        <v>NA</v>
      </c>
      <c r="AO1327" s="25" t="str">
        <f t="shared" ref="AO1327" si="13251">IF(ISNUMBER(SEARCH("Choice",AK1327))=TRUE,1,AN1327)</f>
        <v>NA</v>
      </c>
    </row>
    <row r="1328" spans="1:41" ht="9" customHeight="1" x14ac:dyDescent="0.25">
      <c r="A1328" s="35"/>
      <c r="B1328" s="38"/>
      <c r="C1328" s="6" t="s">
        <v>16</v>
      </c>
      <c r="D1328" s="5" t="s">
        <v>55</v>
      </c>
      <c r="E1328" s="5" t="s">
        <v>55</v>
      </c>
      <c r="F1328" s="5" t="s">
        <v>55</v>
      </c>
      <c r="G1328" s="5" t="s">
        <v>55</v>
      </c>
      <c r="H1328" s="5" t="s">
        <v>59</v>
      </c>
      <c r="I1328" s="5" t="s">
        <v>55</v>
      </c>
      <c r="J1328" s="22"/>
      <c r="K1328" s="26"/>
      <c r="L1328" s="22"/>
      <c r="M1328" s="23"/>
      <c r="N1328" s="23"/>
      <c r="O1328" s="27"/>
      <c r="P1328" s="23"/>
      <c r="Q1328" s="22"/>
      <c r="R1328" s="23"/>
      <c r="S1328" s="23"/>
      <c r="T1328" s="27"/>
      <c r="U1328" s="23"/>
      <c r="V1328" s="22"/>
      <c r="W1328" s="23"/>
      <c r="X1328" s="23"/>
      <c r="Y1328" s="27"/>
      <c r="Z1328" s="23"/>
      <c r="AA1328" s="22"/>
      <c r="AB1328" s="23"/>
      <c r="AC1328" s="23"/>
      <c r="AD1328" s="27"/>
      <c r="AE1328" s="23"/>
      <c r="AF1328" s="22"/>
      <c r="AG1328" s="23"/>
      <c r="AH1328" s="23"/>
      <c r="AI1328" s="27"/>
      <c r="AJ1328" s="23"/>
    </row>
    <row r="1329" spans="1:41" ht="19.2" customHeight="1" x14ac:dyDescent="0.25">
      <c r="A1329" s="36"/>
      <c r="B1329" s="41"/>
      <c r="C1329" s="42"/>
      <c r="D1329" s="42"/>
      <c r="E1329" s="42"/>
      <c r="F1329" s="42"/>
      <c r="G1329" s="42"/>
      <c r="H1329" s="42"/>
      <c r="I1329" s="42"/>
      <c r="J1329" s="28"/>
      <c r="K1329" s="29"/>
      <c r="L1329" s="22"/>
      <c r="M1329" s="23"/>
      <c r="N1329" s="23"/>
      <c r="O1329" s="27"/>
      <c r="P1329" s="23"/>
      <c r="Q1329" s="22"/>
      <c r="R1329" s="23"/>
      <c r="S1329" s="23"/>
      <c r="T1329" s="27"/>
      <c r="U1329" s="23"/>
      <c r="V1329" s="22"/>
      <c r="W1329" s="23"/>
      <c r="X1329" s="23"/>
      <c r="Y1329" s="27"/>
      <c r="Z1329" s="23"/>
      <c r="AA1329" s="22"/>
      <c r="AB1329" s="23"/>
      <c r="AC1329" s="23"/>
      <c r="AD1329" s="27"/>
      <c r="AE1329" s="23"/>
      <c r="AF1329" s="22"/>
      <c r="AG1329" s="23"/>
      <c r="AH1329" s="23"/>
      <c r="AI1329" s="27"/>
      <c r="AJ1329" s="23"/>
    </row>
    <row r="1330" spans="1:41" ht="12" customHeight="1" x14ac:dyDescent="0.25">
      <c r="A1330" s="34" t="s">
        <v>793</v>
      </c>
      <c r="B1330" s="37" t="s">
        <v>229</v>
      </c>
      <c r="C1330" s="6" t="s">
        <v>11</v>
      </c>
      <c r="D1330" s="5" t="s">
        <v>79</v>
      </c>
      <c r="E1330" s="5" t="s">
        <v>79</v>
      </c>
      <c r="F1330" s="5" t="s">
        <v>79</v>
      </c>
      <c r="G1330" s="5" t="s">
        <v>79</v>
      </c>
      <c r="H1330" s="5" t="s">
        <v>54</v>
      </c>
      <c r="I1330" s="5" t="s">
        <v>54</v>
      </c>
      <c r="J1330" s="20" t="str">
        <f t="shared" ref="J1330:K1330" si="13252">A1330</f>
        <v>DF137O2R</v>
      </c>
      <c r="K1330" s="21" t="str">
        <f t="shared" si="13252"/>
        <v>B</v>
      </c>
      <c r="L1330" s="22" t="str">
        <f t="shared" ref="L1330" si="13253">IF(ISERROR(SEARCH("Pref",D1330)),D1330,IF(SEARCH("Pref",D1330)=3,LEFT(D1330,1),IF(SEARCH("Pref",D1330)=4,LEFT(D1330,2),D1330)))</f>
        <v>Leftover</v>
      </c>
      <c r="M1330" s="23" t="str">
        <f t="shared" ref="M1330" si="13254">IF(D1331="N/A","NA",VALUE(LEFT(D1331,SEARCH("of",D1331)-1)))</f>
        <v>NA</v>
      </c>
      <c r="N1330" s="23" t="str">
        <f t="shared" ref="N1330" si="13255">IF(D1331="N/A","NA",VALUE(RIGHT(D1331,SEARCH("of",D1331)-1)))</f>
        <v>NA</v>
      </c>
      <c r="O1330" s="24">
        <f t="shared" ref="O1330" si="13256">IF(L1330="Leftover",1,IF(M1330="NA","NA",M1330/N1330))</f>
        <v>1</v>
      </c>
      <c r="P1330" s="25">
        <f t="shared" ref="P1330" si="13257">IF(ISNUMBER(SEARCH("Choice",L1330))=TRUE,1,O1330)</f>
        <v>1</v>
      </c>
      <c r="Q1330" s="22" t="str">
        <f t="shared" ref="Q1330" si="13258">IF(ISERROR(SEARCH("Pref",E1330)),E1330,IF(SEARCH("Pref",E1330)=3,LEFT(E1330,1),IF(SEARCH("Pref",E1330)=4,LEFT(E1330,2),E1330)))</f>
        <v>Leftover</v>
      </c>
      <c r="R1330" s="23" t="str">
        <f t="shared" ref="R1330" si="13259">IF(E1331="N/A","NA",VALUE(LEFT(E1331,SEARCH("of",E1331)-1)))</f>
        <v>NA</v>
      </c>
      <c r="S1330" s="23" t="str">
        <f t="shared" ref="S1330" si="13260">IF(E1331="N/A","NA",VALUE(RIGHT(E1331,SEARCH("of",E1331)-1)))</f>
        <v>NA</v>
      </c>
      <c r="T1330" s="24">
        <f t="shared" ref="T1330" si="13261">IF(Q1330="Leftover",1,IF(R1330="NA","NA",R1330/S1330))</f>
        <v>1</v>
      </c>
      <c r="U1330" s="25">
        <f t="shared" ref="U1330" si="13262">IF(ISNUMBER(SEARCH("Choice",Q1330))=TRUE,1,T1330)</f>
        <v>1</v>
      </c>
      <c r="V1330" s="22" t="str">
        <f t="shared" ref="V1330" si="13263">IF(ISERROR(SEARCH("Pref",F1330)),F1330,IF(SEARCH("Pref",F1330)=3,LEFT(F1330,1),IF(SEARCH("Pref",F1330)=4,LEFT(F1330,2),F1330)))</f>
        <v>Leftover</v>
      </c>
      <c r="W1330" s="23" t="str">
        <f t="shared" ref="W1330" si="13264">IF(F1331="N/A","NA",VALUE(LEFT(F1331,SEARCH("of",F1331)-1)))</f>
        <v>NA</v>
      </c>
      <c r="X1330" s="23" t="str">
        <f t="shared" ref="X1330" si="13265">IF(F1331="N/A","NA",VALUE(RIGHT(F1331,SEARCH("of",F1331)-1)))</f>
        <v>NA</v>
      </c>
      <c r="Y1330" s="24">
        <f t="shared" ref="Y1330" si="13266">IF(V1330="Leftover",1,IF(W1330="NA","NA",W1330/X1330))</f>
        <v>1</v>
      </c>
      <c r="Z1330" s="25">
        <f t="shared" ref="Z1330" si="13267">IF(ISNUMBER(SEARCH("Choice",V1330))=TRUE,1,Y1330)</f>
        <v>1</v>
      </c>
      <c r="AA1330" s="22" t="str">
        <f t="shared" ref="AA1330" si="13268">IF(ISERROR(SEARCH("Pref",G1330)),G1330,IF(SEARCH("Pref",G1330)=3,LEFT(G1330,1),IF(SEARCH("Pref",G1330)=4,LEFT(G1330,2),G1330)))</f>
        <v>Leftover</v>
      </c>
      <c r="AB1330" s="23" t="str">
        <f t="shared" ref="AB1330" si="13269">IF(H1331="N/A","NA",VALUE(LEFT(H1331,SEARCH("of",H1331)-1)))</f>
        <v>NA</v>
      </c>
      <c r="AC1330" s="23" t="str">
        <f t="shared" ref="AC1330" si="13270">IF(H1331="N/A","NA",VALUE(RIGHT(H1331,SEARCH("of",H1331)-1)))</f>
        <v>NA</v>
      </c>
      <c r="AD1330" s="24">
        <f t="shared" ref="AD1330" si="13271">IF(AA1330="Leftover",1,IF(AB1330="NA","NA",AB1330/AC1330))</f>
        <v>1</v>
      </c>
      <c r="AE1330" s="25">
        <f t="shared" ref="AE1330" si="13272">IF(ISNUMBER(SEARCH("Choice",AA1330))=TRUE,1,AD1330)</f>
        <v>1</v>
      </c>
      <c r="AF1330" s="22" t="str">
        <f t="shared" ref="AF1330" si="13273">IF(ISERROR(SEARCH("Pref",H1330)),H1330,IF(SEARCH("Pref",H1330)=3,LEFT(H1330,1),IF(SEARCH("Pref",H1330)=4,LEFT(H1330,2),H1330)))</f>
        <v>None Drawn</v>
      </c>
      <c r="AG1330" s="23" t="str">
        <f t="shared" ref="AG1330" si="13274">IF(H1331="N/A","NA",VALUE(LEFT(H1331,SEARCH("of",H1331)-1)))</f>
        <v>NA</v>
      </c>
      <c r="AH1330" s="23" t="str">
        <f t="shared" ref="AH1330" si="13275">IF(H1331="N/A","NA",VALUE(RIGHT(H1331,SEARCH("of",H1331)-1)))</f>
        <v>NA</v>
      </c>
      <c r="AI1330" s="24" t="str">
        <f t="shared" ref="AI1330" si="13276">IF(AF1330="Leftover",1,IF(AG1330="NA","NA",AG1330/AH1330))</f>
        <v>NA</v>
      </c>
      <c r="AJ1330" s="25" t="str">
        <f t="shared" ref="AJ1330" si="13277">IF(ISNUMBER(SEARCH("Choice",AF1330))=TRUE,1,AI1330)</f>
        <v>NA</v>
      </c>
      <c r="AK1330" s="22" t="str">
        <f t="shared" ref="AK1330" si="13278">IF(ISERROR(SEARCH("Pref",I1330)),I1330,IF(SEARCH("Pref",I1330)=3,LEFT(I1330,1),IF(SEARCH("Pref",I1330)=4,LEFT(I1330,2),I1330)))</f>
        <v>None Drawn</v>
      </c>
      <c r="AL1330" s="23" t="str">
        <f t="shared" ref="AL1330" si="13279">IF(I1331="N/A","NA",VALUE(LEFT(I1331,SEARCH("of",I1331)-1)))</f>
        <v>NA</v>
      </c>
      <c r="AM1330" s="23" t="str">
        <f t="shared" ref="AM1330" si="13280">IF(I1331="N/A","NA",VALUE(RIGHT(I1331,SEARCH("of",I1331)-1)))</f>
        <v>NA</v>
      </c>
      <c r="AN1330" s="24" t="str">
        <f t="shared" ref="AN1330" si="13281">IF(AK1330="Leftover",1,IF(AL1330="NA","NA",AL1330/AM1330))</f>
        <v>NA</v>
      </c>
      <c r="AO1330" s="25" t="str">
        <f t="shared" ref="AO1330" si="13282">IF(ISNUMBER(SEARCH("Choice",AK1330))=TRUE,1,AN1330)</f>
        <v>NA</v>
      </c>
    </row>
    <row r="1331" spans="1:41" ht="9" customHeight="1" x14ac:dyDescent="0.25">
      <c r="A1331" s="35"/>
      <c r="B1331" s="38"/>
      <c r="C1331" s="6" t="s">
        <v>16</v>
      </c>
      <c r="D1331" s="5" t="s">
        <v>55</v>
      </c>
      <c r="E1331" s="5" t="s">
        <v>55</v>
      </c>
      <c r="F1331" s="5" t="s">
        <v>55</v>
      </c>
      <c r="G1331" s="5" t="s">
        <v>55</v>
      </c>
      <c r="H1331" s="5" t="s">
        <v>55</v>
      </c>
      <c r="I1331" s="5" t="s">
        <v>55</v>
      </c>
      <c r="J1331" s="22"/>
      <c r="K1331" s="26"/>
      <c r="L1331" s="22"/>
      <c r="M1331" s="23"/>
      <c r="N1331" s="23"/>
      <c r="O1331" s="27"/>
      <c r="P1331" s="23"/>
      <c r="Q1331" s="22"/>
      <c r="R1331" s="23"/>
      <c r="S1331" s="23"/>
      <c r="T1331" s="27"/>
      <c r="U1331" s="23"/>
      <c r="V1331" s="22"/>
      <c r="W1331" s="23"/>
      <c r="X1331" s="23"/>
      <c r="Y1331" s="27"/>
      <c r="Z1331" s="23"/>
      <c r="AA1331" s="22"/>
      <c r="AB1331" s="23"/>
      <c r="AC1331" s="23"/>
      <c r="AD1331" s="27"/>
      <c r="AE1331" s="23"/>
      <c r="AF1331" s="22"/>
      <c r="AG1331" s="23"/>
      <c r="AH1331" s="23"/>
      <c r="AI1331" s="27"/>
      <c r="AJ1331" s="23"/>
    </row>
    <row r="1332" spans="1:41" ht="19.95" customHeight="1" x14ac:dyDescent="0.25">
      <c r="A1332" s="36"/>
      <c r="B1332" s="41"/>
      <c r="C1332" s="42"/>
      <c r="D1332" s="42"/>
      <c r="E1332" s="42"/>
      <c r="F1332" s="42"/>
      <c r="G1332" s="42"/>
      <c r="H1332" s="42"/>
      <c r="I1332" s="42"/>
      <c r="J1332" s="28"/>
      <c r="K1332" s="29"/>
      <c r="L1332" s="22"/>
      <c r="M1332" s="23"/>
      <c r="N1332" s="23"/>
      <c r="O1332" s="27"/>
      <c r="P1332" s="23"/>
      <c r="Q1332" s="22"/>
      <c r="R1332" s="23"/>
      <c r="S1332" s="23"/>
      <c r="T1332" s="27"/>
      <c r="U1332" s="23"/>
      <c r="V1332" s="22"/>
      <c r="W1332" s="23"/>
      <c r="X1332" s="23"/>
      <c r="Y1332" s="27"/>
      <c r="Z1332" s="23"/>
      <c r="AA1332" s="22"/>
      <c r="AB1332" s="23"/>
      <c r="AC1332" s="23"/>
      <c r="AD1332" s="27"/>
      <c r="AE1332" s="23"/>
      <c r="AF1332" s="22"/>
      <c r="AG1332" s="23"/>
      <c r="AH1332" s="23"/>
      <c r="AI1332" s="27"/>
      <c r="AJ1332" s="23"/>
    </row>
    <row r="1333" spans="1:41" ht="12" customHeight="1" x14ac:dyDescent="0.25">
      <c r="A1333" s="34" t="s">
        <v>794</v>
      </c>
      <c r="B1333" s="37" t="s">
        <v>229</v>
      </c>
      <c r="C1333" s="6" t="s">
        <v>11</v>
      </c>
      <c r="D1333" s="5" t="s">
        <v>79</v>
      </c>
      <c r="E1333" s="5" t="s">
        <v>79</v>
      </c>
      <c r="F1333" s="5" t="s">
        <v>79</v>
      </c>
      <c r="G1333" s="5" t="s">
        <v>79</v>
      </c>
      <c r="H1333" s="5" t="s">
        <v>13</v>
      </c>
      <c r="I1333" s="5" t="s">
        <v>30</v>
      </c>
      <c r="J1333" s="20" t="str">
        <f t="shared" ref="J1333:K1333" si="13283">A1333</f>
        <v>DF137P1R</v>
      </c>
      <c r="K1333" s="21" t="str">
        <f t="shared" si="13283"/>
        <v>B</v>
      </c>
      <c r="L1333" s="22" t="str">
        <f t="shared" ref="L1333" si="13284">IF(ISERROR(SEARCH("Pref",D1333)),D1333,IF(SEARCH("Pref",D1333)=3,LEFT(D1333,1),IF(SEARCH("Pref",D1333)=4,LEFT(D1333,2),D1333)))</f>
        <v>Leftover</v>
      </c>
      <c r="M1333" s="23" t="str">
        <f t="shared" ref="M1333" si="13285">IF(D1334="N/A","NA",VALUE(LEFT(D1334,SEARCH("of",D1334)-1)))</f>
        <v>NA</v>
      </c>
      <c r="N1333" s="23" t="str">
        <f t="shared" ref="N1333" si="13286">IF(D1334="N/A","NA",VALUE(RIGHT(D1334,SEARCH("of",D1334)-1)))</f>
        <v>NA</v>
      </c>
      <c r="O1333" s="24">
        <f t="shared" ref="O1333" si="13287">IF(L1333="Leftover",1,IF(M1333="NA","NA",M1333/N1333))</f>
        <v>1</v>
      </c>
      <c r="P1333" s="25">
        <f t="shared" ref="P1333" si="13288">IF(ISNUMBER(SEARCH("Choice",L1333))=TRUE,1,O1333)</f>
        <v>1</v>
      </c>
      <c r="Q1333" s="22" t="str">
        <f t="shared" ref="Q1333" si="13289">IF(ISERROR(SEARCH("Pref",E1333)),E1333,IF(SEARCH("Pref",E1333)=3,LEFT(E1333,1),IF(SEARCH("Pref",E1333)=4,LEFT(E1333,2),E1333)))</f>
        <v>Leftover</v>
      </c>
      <c r="R1333" s="23" t="str">
        <f t="shared" ref="R1333" si="13290">IF(E1334="N/A","NA",VALUE(LEFT(E1334,SEARCH("of",E1334)-1)))</f>
        <v>NA</v>
      </c>
      <c r="S1333" s="23" t="str">
        <f t="shared" ref="S1333" si="13291">IF(E1334="N/A","NA",VALUE(RIGHT(E1334,SEARCH("of",E1334)-1)))</f>
        <v>NA</v>
      </c>
      <c r="T1333" s="24">
        <f t="shared" ref="T1333" si="13292">IF(Q1333="Leftover",1,IF(R1333="NA","NA",R1333/S1333))</f>
        <v>1</v>
      </c>
      <c r="U1333" s="25">
        <f t="shared" ref="U1333" si="13293">IF(ISNUMBER(SEARCH("Choice",Q1333))=TRUE,1,T1333)</f>
        <v>1</v>
      </c>
      <c r="V1333" s="22" t="str">
        <f t="shared" ref="V1333" si="13294">IF(ISERROR(SEARCH("Pref",F1333)),F1333,IF(SEARCH("Pref",F1333)=3,LEFT(F1333,1),IF(SEARCH("Pref",F1333)=4,LEFT(F1333,2),F1333)))</f>
        <v>Leftover</v>
      </c>
      <c r="W1333" s="23" t="str">
        <f t="shared" ref="W1333" si="13295">IF(F1334="N/A","NA",VALUE(LEFT(F1334,SEARCH("of",F1334)-1)))</f>
        <v>NA</v>
      </c>
      <c r="X1333" s="23" t="str">
        <f t="shared" ref="X1333" si="13296">IF(F1334="N/A","NA",VALUE(RIGHT(F1334,SEARCH("of",F1334)-1)))</f>
        <v>NA</v>
      </c>
      <c r="Y1333" s="24">
        <f t="shared" ref="Y1333" si="13297">IF(V1333="Leftover",1,IF(W1333="NA","NA",W1333/X1333))</f>
        <v>1</v>
      </c>
      <c r="Z1333" s="25">
        <f t="shared" ref="Z1333" si="13298">IF(ISNUMBER(SEARCH("Choice",V1333))=TRUE,1,Y1333)</f>
        <v>1</v>
      </c>
      <c r="AA1333" s="22" t="str">
        <f t="shared" ref="AA1333" si="13299">IF(ISERROR(SEARCH("Pref",G1333)),G1333,IF(SEARCH("Pref",G1333)=3,LEFT(G1333,1),IF(SEARCH("Pref",G1333)=4,LEFT(G1333,2),G1333)))</f>
        <v>Leftover</v>
      </c>
      <c r="AB1333" s="23">
        <f t="shared" ref="AB1333" si="13300">IF(H1334="N/A","NA",VALUE(LEFT(H1334,SEARCH("of",H1334)-1)))</f>
        <v>2</v>
      </c>
      <c r="AC1333" s="23">
        <f t="shared" ref="AC1333" si="13301">IF(H1334="N/A","NA",VALUE(RIGHT(H1334,SEARCH("of",H1334)-1)))</f>
        <v>14</v>
      </c>
      <c r="AD1333" s="24">
        <f t="shared" ref="AD1333" si="13302">IF(AA1333="Leftover",1,IF(AB1333="NA","NA",AB1333/AC1333))</f>
        <v>1</v>
      </c>
      <c r="AE1333" s="25">
        <f t="shared" ref="AE1333" si="13303">IF(ISNUMBER(SEARCH("Choice",AA1333))=TRUE,1,AD1333)</f>
        <v>1</v>
      </c>
      <c r="AF1333" s="22" t="str">
        <f t="shared" ref="AF1333" si="13304">IF(ISERROR(SEARCH("Pref",H1333)),H1333,IF(SEARCH("Pref",H1333)=3,LEFT(H1333,1),IF(SEARCH("Pref",H1333)=4,LEFT(H1333,2),H1333)))</f>
        <v>Choice 2</v>
      </c>
      <c r="AG1333" s="23">
        <f t="shared" ref="AG1333" si="13305">IF(H1334="N/A","NA",VALUE(LEFT(H1334,SEARCH("of",H1334)-1)))</f>
        <v>2</v>
      </c>
      <c r="AH1333" s="23">
        <f t="shared" ref="AH1333" si="13306">IF(H1334="N/A","NA",VALUE(RIGHT(H1334,SEARCH("of",H1334)-1)))</f>
        <v>14</v>
      </c>
      <c r="AI1333" s="24">
        <f t="shared" ref="AI1333" si="13307">IF(AF1333="Leftover",1,IF(AG1333="NA","NA",AG1333/AH1333))</f>
        <v>0.14285714285714285</v>
      </c>
      <c r="AJ1333" s="25">
        <f t="shared" ref="AJ1333" si="13308">IF(ISNUMBER(SEARCH("Choice",AF1333))=TRUE,1,AI1333)</f>
        <v>1</v>
      </c>
      <c r="AK1333" s="22" t="str">
        <f t="shared" ref="AK1333" si="13309">IF(ISERROR(SEARCH("Pref",I1333)),I1333,IF(SEARCH("Pref",I1333)=3,LEFT(I1333,1),IF(SEARCH("Pref",I1333)=4,LEFT(I1333,2),I1333)))</f>
        <v>Choice 3</v>
      </c>
      <c r="AL1333" s="23">
        <f t="shared" ref="AL1333" si="13310">IF(I1334="N/A","NA",VALUE(LEFT(I1334,SEARCH("of",I1334)-1)))</f>
        <v>1</v>
      </c>
      <c r="AM1333" s="23">
        <f t="shared" ref="AM1333" si="13311">IF(I1334="N/A","NA",VALUE(RIGHT(I1334,SEARCH("of",I1334)-1)))</f>
        <v>1</v>
      </c>
      <c r="AN1333" s="24">
        <f t="shared" ref="AN1333" si="13312">IF(AK1333="Leftover",1,IF(AL1333="NA","NA",AL1333/AM1333))</f>
        <v>1</v>
      </c>
      <c r="AO1333" s="25">
        <f t="shared" ref="AO1333" si="13313">IF(ISNUMBER(SEARCH("Choice",AK1333))=TRUE,1,AN1333)</f>
        <v>1</v>
      </c>
    </row>
    <row r="1334" spans="1:41" ht="9" customHeight="1" x14ac:dyDescent="0.25">
      <c r="A1334" s="35"/>
      <c r="B1334" s="38"/>
      <c r="C1334" s="6" t="s">
        <v>16</v>
      </c>
      <c r="D1334" s="5" t="s">
        <v>55</v>
      </c>
      <c r="E1334" s="5" t="s">
        <v>55</v>
      </c>
      <c r="F1334" s="5" t="s">
        <v>55</v>
      </c>
      <c r="G1334" s="5" t="s">
        <v>55</v>
      </c>
      <c r="H1334" s="5" t="s">
        <v>637</v>
      </c>
      <c r="I1334" s="5" t="s">
        <v>56</v>
      </c>
      <c r="J1334" s="22"/>
      <c r="K1334" s="26"/>
      <c r="L1334" s="22"/>
      <c r="M1334" s="23"/>
      <c r="N1334" s="23"/>
      <c r="O1334" s="27"/>
      <c r="P1334" s="23"/>
      <c r="Q1334" s="22"/>
      <c r="R1334" s="23"/>
      <c r="S1334" s="23"/>
      <c r="T1334" s="27"/>
      <c r="U1334" s="23"/>
      <c r="V1334" s="22"/>
      <c r="W1334" s="23"/>
      <c r="X1334" s="23"/>
      <c r="Y1334" s="27"/>
      <c r="Z1334" s="23"/>
      <c r="AA1334" s="22"/>
      <c r="AB1334" s="23"/>
      <c r="AC1334" s="23"/>
      <c r="AD1334" s="27"/>
      <c r="AE1334" s="23"/>
      <c r="AF1334" s="22"/>
      <c r="AG1334" s="23"/>
      <c r="AH1334" s="23"/>
      <c r="AI1334" s="27"/>
      <c r="AJ1334" s="23"/>
    </row>
    <row r="1335" spans="1:41" ht="12" customHeight="1" x14ac:dyDescent="0.25">
      <c r="A1335" s="36"/>
      <c r="B1335" s="41"/>
      <c r="C1335" s="42"/>
      <c r="D1335" s="42"/>
      <c r="E1335" s="42"/>
      <c r="F1335" s="42"/>
      <c r="G1335" s="42"/>
      <c r="H1335" s="42"/>
      <c r="I1335" s="42"/>
      <c r="J1335" s="28"/>
      <c r="K1335" s="29"/>
      <c r="L1335" s="22"/>
      <c r="M1335" s="23"/>
      <c r="N1335" s="23"/>
      <c r="O1335" s="27"/>
      <c r="P1335" s="23"/>
      <c r="Q1335" s="22"/>
      <c r="R1335" s="23"/>
      <c r="S1335" s="23"/>
      <c r="T1335" s="27"/>
      <c r="U1335" s="23"/>
      <c r="V1335" s="22"/>
      <c r="W1335" s="23"/>
      <c r="X1335" s="23"/>
      <c r="Y1335" s="27"/>
      <c r="Z1335" s="23"/>
      <c r="AA1335" s="22"/>
      <c r="AB1335" s="23"/>
      <c r="AC1335" s="23"/>
      <c r="AD1335" s="27"/>
      <c r="AE1335" s="23"/>
      <c r="AF1335" s="22"/>
      <c r="AG1335" s="23"/>
      <c r="AH1335" s="23"/>
      <c r="AI1335" s="27"/>
      <c r="AJ1335" s="23"/>
    </row>
    <row r="1336" spans="1:41" ht="10.95" customHeight="1" x14ac:dyDescent="0.25">
      <c r="A1336" s="34" t="s">
        <v>795</v>
      </c>
      <c r="B1336" s="37" t="s">
        <v>10</v>
      </c>
      <c r="C1336" s="6" t="s">
        <v>11</v>
      </c>
      <c r="D1336" s="5" t="s">
        <v>13</v>
      </c>
      <c r="E1336" s="6" t="s">
        <v>54</v>
      </c>
      <c r="F1336" s="5" t="s">
        <v>13</v>
      </c>
      <c r="G1336" s="5" t="s">
        <v>53</v>
      </c>
      <c r="H1336" s="5" t="s">
        <v>13</v>
      </c>
      <c r="I1336" s="7" t="s">
        <v>15</v>
      </c>
      <c r="J1336" s="20" t="str">
        <f t="shared" ref="J1336:K1336" si="13314">A1336</f>
        <v>DF139L1R</v>
      </c>
      <c r="K1336" s="21" t="str">
        <f t="shared" si="13314"/>
        <v>A</v>
      </c>
      <c r="L1336" s="22" t="str">
        <f t="shared" ref="L1336" si="13315">IF(ISERROR(SEARCH("Pref",D1336)),D1336,IF(SEARCH("Pref",D1336)=3,LEFT(D1336,1),IF(SEARCH("Pref",D1336)=4,LEFT(D1336,2),D1336)))</f>
        <v>Choice 2</v>
      </c>
      <c r="M1336" s="23">
        <f t="shared" ref="M1336" si="13316">IF(D1337="N/A","NA",VALUE(LEFT(D1337,SEARCH("of",D1337)-1)))</f>
        <v>1</v>
      </c>
      <c r="N1336" s="23">
        <f t="shared" ref="N1336" si="13317">IF(D1337="N/A","NA",VALUE(RIGHT(D1337,SEARCH("of",D1337)-1)))</f>
        <v>21</v>
      </c>
      <c r="O1336" s="24">
        <f t="shared" ref="O1336" si="13318">IF(L1336="Leftover",1,IF(M1336="NA","NA",M1336/N1336))</f>
        <v>4.7619047619047616E-2</v>
      </c>
      <c r="P1336" s="25">
        <f t="shared" ref="P1336" si="13319">IF(ISNUMBER(SEARCH("Choice",L1336))=TRUE,1,O1336)</f>
        <v>1</v>
      </c>
      <c r="Q1336" s="22" t="str">
        <f t="shared" ref="Q1336" si="13320">IF(ISERROR(SEARCH("Pref",E1336)),E1336,IF(SEARCH("Pref",E1336)=3,LEFT(E1336,1),IF(SEARCH("Pref",E1336)=4,LEFT(E1336,2),E1336)))</f>
        <v>None Drawn</v>
      </c>
      <c r="R1336" s="23" t="str">
        <f t="shared" ref="R1336" si="13321">IF(E1337="N/A","NA",VALUE(LEFT(E1337,SEARCH("of",E1337)-1)))</f>
        <v>NA</v>
      </c>
      <c r="S1336" s="23" t="str">
        <f t="shared" ref="S1336" si="13322">IF(E1337="N/A","NA",VALUE(RIGHT(E1337,SEARCH("of",E1337)-1)))</f>
        <v>NA</v>
      </c>
      <c r="T1336" s="24" t="str">
        <f t="shared" ref="T1336" si="13323">IF(Q1336="Leftover",1,IF(R1336="NA","NA",R1336/S1336))</f>
        <v>NA</v>
      </c>
      <c r="U1336" s="25" t="str">
        <f t="shared" ref="U1336" si="13324">IF(ISNUMBER(SEARCH("Choice",Q1336))=TRUE,1,T1336)</f>
        <v>NA</v>
      </c>
      <c r="V1336" s="22" t="str">
        <f t="shared" ref="V1336" si="13325">IF(ISERROR(SEARCH("Pref",F1336)),F1336,IF(SEARCH("Pref",F1336)=3,LEFT(F1336,1),IF(SEARCH("Pref",F1336)=4,LEFT(F1336,2),F1336)))</f>
        <v>Choice 2</v>
      </c>
      <c r="W1336" s="23">
        <f t="shared" ref="W1336" si="13326">IF(F1337="N/A","NA",VALUE(LEFT(F1337,SEARCH("of",F1337)-1)))</f>
        <v>1</v>
      </c>
      <c r="X1336" s="23">
        <f t="shared" ref="X1336" si="13327">IF(F1337="N/A","NA",VALUE(RIGHT(F1337,SEARCH("of",F1337)-1)))</f>
        <v>9</v>
      </c>
      <c r="Y1336" s="24">
        <f t="shared" ref="Y1336" si="13328">IF(V1336="Leftover",1,IF(W1336="NA","NA",W1336/X1336))</f>
        <v>0.1111111111111111</v>
      </c>
      <c r="Z1336" s="25">
        <f t="shared" ref="Z1336" si="13329">IF(ISNUMBER(SEARCH("Choice",V1336))=TRUE,1,Y1336)</f>
        <v>1</v>
      </c>
      <c r="AA1336" s="22" t="str">
        <f t="shared" ref="AA1336" si="13330">IF(ISERROR(SEARCH("Pref",G1336)),G1336,IF(SEARCH("Pref",G1336)=3,LEFT(G1336,1),IF(SEARCH("Pref",G1336)=4,LEFT(G1336,2),G1336)))</f>
        <v>No Apps</v>
      </c>
      <c r="AB1336" s="23">
        <f t="shared" ref="AB1336" si="13331">IF(H1337="N/A","NA",VALUE(LEFT(H1337,SEARCH("of",H1337)-1)))</f>
        <v>2</v>
      </c>
      <c r="AC1336" s="23">
        <f t="shared" ref="AC1336" si="13332">IF(H1337="N/A","NA",VALUE(RIGHT(H1337,SEARCH("of",H1337)-1)))</f>
        <v>3</v>
      </c>
      <c r="AD1336" s="24">
        <f t="shared" ref="AD1336" si="13333">IF(AA1336="Leftover",1,IF(AB1336="NA","NA",AB1336/AC1336))</f>
        <v>0.66666666666666663</v>
      </c>
      <c r="AE1336" s="25">
        <f t="shared" ref="AE1336" si="13334">IF(ISNUMBER(SEARCH("Choice",AA1336))=TRUE,1,AD1336)</f>
        <v>0.66666666666666663</v>
      </c>
      <c r="AF1336" s="22" t="str">
        <f t="shared" ref="AF1336" si="13335">IF(ISERROR(SEARCH("Pref",H1336)),H1336,IF(SEARCH("Pref",H1336)=3,LEFT(H1336,1),IF(SEARCH("Pref",H1336)=4,LEFT(H1336,2),H1336)))</f>
        <v>Choice 2</v>
      </c>
      <c r="AG1336" s="23">
        <f t="shared" ref="AG1336" si="13336">IF(H1337="N/A","NA",VALUE(LEFT(H1337,SEARCH("of",H1337)-1)))</f>
        <v>2</v>
      </c>
      <c r="AH1336" s="23">
        <f t="shared" ref="AH1336" si="13337">IF(H1337="N/A","NA",VALUE(RIGHT(H1337,SEARCH("of",H1337)-1)))</f>
        <v>3</v>
      </c>
      <c r="AI1336" s="24">
        <f t="shared" ref="AI1336" si="13338">IF(AF1336="Leftover",1,IF(AG1336="NA","NA",AG1336/AH1336))</f>
        <v>0.66666666666666663</v>
      </c>
      <c r="AJ1336" s="25">
        <f t="shared" ref="AJ1336" si="13339">IF(ISNUMBER(SEARCH("Choice",AF1336))=TRUE,1,AI1336)</f>
        <v>1</v>
      </c>
      <c r="AK1336" s="22" t="str">
        <f t="shared" ref="AK1336" si="13340">IF(ISERROR(SEARCH("Pref",I1336)),I1336,IF(SEARCH("Pref",I1336)=3,LEFT(I1336,1),IF(SEARCH("Pref",I1336)=4,LEFT(I1336,2),I1336)))</f>
        <v>Leftover Choice 3</v>
      </c>
      <c r="AL1336" s="23">
        <f t="shared" ref="AL1336" si="13341">IF(I1337="N/A","NA",VALUE(LEFT(I1337,SEARCH("of",I1337)-1)))</f>
        <v>1</v>
      </c>
      <c r="AM1336" s="23">
        <f t="shared" ref="AM1336" si="13342">IF(I1337="N/A","NA",VALUE(RIGHT(I1337,SEARCH("of",I1337)-1)))</f>
        <v>3</v>
      </c>
      <c r="AN1336" s="24">
        <f t="shared" ref="AN1336" si="13343">IF(AK1336="Leftover",1,IF(AL1336="NA","NA",AL1336/AM1336))</f>
        <v>0.33333333333333331</v>
      </c>
      <c r="AO1336" s="25">
        <f t="shared" ref="AO1336" si="13344">IF(ISNUMBER(SEARCH("Choice",AK1336))=TRUE,1,AN1336)</f>
        <v>1</v>
      </c>
    </row>
    <row r="1337" spans="1:41" ht="9" customHeight="1" x14ac:dyDescent="0.25">
      <c r="A1337" s="35"/>
      <c r="B1337" s="38"/>
      <c r="C1337" s="6" t="s">
        <v>16</v>
      </c>
      <c r="D1337" s="5" t="s">
        <v>460</v>
      </c>
      <c r="E1337" s="5" t="s">
        <v>55</v>
      </c>
      <c r="F1337" s="5" t="s">
        <v>191</v>
      </c>
      <c r="G1337" s="5" t="s">
        <v>55</v>
      </c>
      <c r="H1337" s="5" t="s">
        <v>105</v>
      </c>
      <c r="I1337" s="5" t="s">
        <v>18</v>
      </c>
      <c r="J1337" s="22"/>
      <c r="K1337" s="26"/>
      <c r="L1337" s="22"/>
      <c r="M1337" s="23"/>
      <c r="N1337" s="23"/>
      <c r="O1337" s="27"/>
      <c r="P1337" s="23"/>
      <c r="Q1337" s="22"/>
      <c r="R1337" s="23"/>
      <c r="S1337" s="23"/>
      <c r="T1337" s="27"/>
      <c r="U1337" s="23"/>
      <c r="V1337" s="22"/>
      <c r="W1337" s="23"/>
      <c r="X1337" s="23"/>
      <c r="Y1337" s="27"/>
      <c r="Z1337" s="23"/>
      <c r="AA1337" s="22"/>
      <c r="AB1337" s="23"/>
      <c r="AC1337" s="23"/>
      <c r="AD1337" s="27"/>
      <c r="AE1337" s="23"/>
      <c r="AF1337" s="22"/>
      <c r="AG1337" s="23"/>
      <c r="AH1337" s="23"/>
      <c r="AI1337" s="27"/>
      <c r="AJ1337" s="23"/>
    </row>
    <row r="1338" spans="1:41" ht="12" customHeight="1" x14ac:dyDescent="0.25">
      <c r="A1338" s="36"/>
      <c r="B1338" s="39"/>
      <c r="C1338" s="40"/>
      <c r="D1338" s="40"/>
      <c r="E1338" s="40"/>
      <c r="F1338" s="40"/>
      <c r="G1338" s="40"/>
      <c r="H1338" s="40"/>
      <c r="I1338" s="40"/>
      <c r="J1338" s="28"/>
      <c r="K1338" s="29"/>
      <c r="L1338" s="22"/>
      <c r="M1338" s="23"/>
      <c r="N1338" s="23"/>
      <c r="O1338" s="27"/>
      <c r="P1338" s="23"/>
      <c r="Q1338" s="22"/>
      <c r="R1338" s="23"/>
      <c r="S1338" s="23"/>
      <c r="T1338" s="27"/>
      <c r="U1338" s="23"/>
      <c r="V1338" s="22"/>
      <c r="W1338" s="23"/>
      <c r="X1338" s="23"/>
      <c r="Y1338" s="27"/>
      <c r="Z1338" s="23"/>
      <c r="AA1338" s="22"/>
      <c r="AB1338" s="23"/>
      <c r="AC1338" s="23"/>
      <c r="AD1338" s="27"/>
      <c r="AE1338" s="23"/>
      <c r="AF1338" s="22"/>
      <c r="AG1338" s="23"/>
      <c r="AH1338" s="23"/>
      <c r="AI1338" s="27"/>
      <c r="AJ1338" s="23"/>
    </row>
    <row r="1339" spans="1:41" ht="12" customHeight="1" x14ac:dyDescent="0.25">
      <c r="A1339" s="34" t="s">
        <v>796</v>
      </c>
      <c r="B1339" s="37" t="s">
        <v>229</v>
      </c>
      <c r="C1339" s="6" t="s">
        <v>11</v>
      </c>
      <c r="D1339" s="5" t="s">
        <v>79</v>
      </c>
      <c r="E1339" s="5" t="s">
        <v>79</v>
      </c>
      <c r="F1339" s="5" t="s">
        <v>79</v>
      </c>
      <c r="G1339" s="5" t="s">
        <v>79</v>
      </c>
      <c r="H1339" s="5" t="s">
        <v>44</v>
      </c>
      <c r="I1339" s="5" t="s">
        <v>13</v>
      </c>
      <c r="J1339" s="20" t="str">
        <f t="shared" ref="J1339:K1339" si="13345">A1339</f>
        <v>DF139L2R</v>
      </c>
      <c r="K1339" s="21" t="str">
        <f t="shared" si="13345"/>
        <v>B</v>
      </c>
      <c r="L1339" s="22" t="str">
        <f t="shared" ref="L1339" si="13346">IF(ISERROR(SEARCH("Pref",D1339)),D1339,IF(SEARCH("Pref",D1339)=3,LEFT(D1339,1),IF(SEARCH("Pref",D1339)=4,LEFT(D1339,2),D1339)))</f>
        <v>Leftover</v>
      </c>
      <c r="M1339" s="23" t="str">
        <f t="shared" ref="M1339" si="13347">IF(D1340="N/A","NA",VALUE(LEFT(D1340,SEARCH("of",D1340)-1)))</f>
        <v>NA</v>
      </c>
      <c r="N1339" s="23" t="str">
        <f t="shared" ref="N1339" si="13348">IF(D1340="N/A","NA",VALUE(RIGHT(D1340,SEARCH("of",D1340)-1)))</f>
        <v>NA</v>
      </c>
      <c r="O1339" s="24">
        <f t="shared" ref="O1339" si="13349">IF(L1339="Leftover",1,IF(M1339="NA","NA",M1339/N1339))</f>
        <v>1</v>
      </c>
      <c r="P1339" s="25">
        <f t="shared" ref="P1339" si="13350">IF(ISNUMBER(SEARCH("Choice",L1339))=TRUE,1,O1339)</f>
        <v>1</v>
      </c>
      <c r="Q1339" s="22" t="str">
        <f t="shared" ref="Q1339" si="13351">IF(ISERROR(SEARCH("Pref",E1339)),E1339,IF(SEARCH("Pref",E1339)=3,LEFT(E1339,1),IF(SEARCH("Pref",E1339)=4,LEFT(E1339,2),E1339)))</f>
        <v>Leftover</v>
      </c>
      <c r="R1339" s="23" t="str">
        <f t="shared" ref="R1339" si="13352">IF(E1340="N/A","NA",VALUE(LEFT(E1340,SEARCH("of",E1340)-1)))</f>
        <v>NA</v>
      </c>
      <c r="S1339" s="23" t="str">
        <f t="shared" ref="S1339" si="13353">IF(E1340="N/A","NA",VALUE(RIGHT(E1340,SEARCH("of",E1340)-1)))</f>
        <v>NA</v>
      </c>
      <c r="T1339" s="24">
        <f t="shared" ref="T1339" si="13354">IF(Q1339="Leftover",1,IF(R1339="NA","NA",R1339/S1339))</f>
        <v>1</v>
      </c>
      <c r="U1339" s="25">
        <f t="shared" ref="U1339" si="13355">IF(ISNUMBER(SEARCH("Choice",Q1339))=TRUE,1,T1339)</f>
        <v>1</v>
      </c>
      <c r="V1339" s="22" t="str">
        <f t="shared" ref="V1339" si="13356">IF(ISERROR(SEARCH("Pref",F1339)),F1339,IF(SEARCH("Pref",F1339)=3,LEFT(F1339,1),IF(SEARCH("Pref",F1339)=4,LEFT(F1339,2),F1339)))</f>
        <v>Leftover</v>
      </c>
      <c r="W1339" s="23" t="str">
        <f t="shared" ref="W1339" si="13357">IF(F1340="N/A","NA",VALUE(LEFT(F1340,SEARCH("of",F1340)-1)))</f>
        <v>NA</v>
      </c>
      <c r="X1339" s="23" t="str">
        <f t="shared" ref="X1339" si="13358">IF(F1340="N/A","NA",VALUE(RIGHT(F1340,SEARCH("of",F1340)-1)))</f>
        <v>NA</v>
      </c>
      <c r="Y1339" s="24">
        <f t="shared" ref="Y1339" si="13359">IF(V1339="Leftover",1,IF(W1339="NA","NA",W1339/X1339))</f>
        <v>1</v>
      </c>
      <c r="Z1339" s="25">
        <f t="shared" ref="Z1339" si="13360">IF(ISNUMBER(SEARCH("Choice",V1339))=TRUE,1,Y1339)</f>
        <v>1</v>
      </c>
      <c r="AA1339" s="22" t="str">
        <f t="shared" ref="AA1339" si="13361">IF(ISERROR(SEARCH("Pref",G1339)),G1339,IF(SEARCH("Pref",G1339)=3,LEFT(G1339,1),IF(SEARCH("Pref",G1339)=4,LEFT(G1339,2),G1339)))</f>
        <v>Leftover</v>
      </c>
      <c r="AB1339" s="23">
        <f t="shared" ref="AB1339" si="13362">IF(H1340="N/A","NA",VALUE(LEFT(H1340,SEARCH("of",H1340)-1)))</f>
        <v>1</v>
      </c>
      <c r="AC1339" s="23">
        <f t="shared" ref="AC1339" si="13363">IF(H1340="N/A","NA",VALUE(RIGHT(H1340,SEARCH("of",H1340)-1)))</f>
        <v>1</v>
      </c>
      <c r="AD1339" s="24">
        <f t="shared" ref="AD1339" si="13364">IF(AA1339="Leftover",1,IF(AB1339="NA","NA",AB1339/AC1339))</f>
        <v>1</v>
      </c>
      <c r="AE1339" s="25">
        <f t="shared" ref="AE1339" si="13365">IF(ISNUMBER(SEARCH("Choice",AA1339))=TRUE,1,AD1339)</f>
        <v>1</v>
      </c>
      <c r="AF1339" s="22" t="str">
        <f t="shared" ref="AF1339" si="13366">IF(ISERROR(SEARCH("Pref",H1339)),H1339,IF(SEARCH("Pref",H1339)=3,LEFT(H1339,1),IF(SEARCH("Pref",H1339)=4,LEFT(H1339,2),H1339)))</f>
        <v>1</v>
      </c>
      <c r="AG1339" s="23">
        <f t="shared" ref="AG1339" si="13367">IF(H1340="N/A","NA",VALUE(LEFT(H1340,SEARCH("of",H1340)-1)))</f>
        <v>1</v>
      </c>
      <c r="AH1339" s="23">
        <f t="shared" ref="AH1339" si="13368">IF(H1340="N/A","NA",VALUE(RIGHT(H1340,SEARCH("of",H1340)-1)))</f>
        <v>1</v>
      </c>
      <c r="AI1339" s="24">
        <f t="shared" ref="AI1339" si="13369">IF(AF1339="Leftover",1,IF(AG1339="NA","NA",AG1339/AH1339))</f>
        <v>1</v>
      </c>
      <c r="AJ1339" s="25">
        <f t="shared" ref="AJ1339" si="13370">IF(ISNUMBER(SEARCH("Choice",AF1339))=TRUE,1,AI1339)</f>
        <v>1</v>
      </c>
      <c r="AK1339" s="22" t="str">
        <f t="shared" ref="AK1339" si="13371">IF(ISERROR(SEARCH("Pref",I1339)),I1339,IF(SEARCH("Pref",I1339)=3,LEFT(I1339,1),IF(SEARCH("Pref",I1339)=4,LEFT(I1339,2),I1339)))</f>
        <v>Choice 2</v>
      </c>
      <c r="AL1339" s="23">
        <f t="shared" ref="AL1339" si="13372">IF(I1340="N/A","NA",VALUE(LEFT(I1340,SEARCH("of",I1340)-1)))</f>
        <v>1</v>
      </c>
      <c r="AM1339" s="23">
        <f t="shared" ref="AM1339" si="13373">IF(I1340="N/A","NA",VALUE(RIGHT(I1340,SEARCH("of",I1340)-1)))</f>
        <v>3</v>
      </c>
      <c r="AN1339" s="24">
        <f t="shared" ref="AN1339" si="13374">IF(AK1339="Leftover",1,IF(AL1339="NA","NA",AL1339/AM1339))</f>
        <v>0.33333333333333331</v>
      </c>
      <c r="AO1339" s="25">
        <f t="shared" ref="AO1339" si="13375">IF(ISNUMBER(SEARCH("Choice",AK1339))=TRUE,1,AN1339)</f>
        <v>1</v>
      </c>
    </row>
    <row r="1340" spans="1:41" ht="9" customHeight="1" x14ac:dyDescent="0.25">
      <c r="A1340" s="35"/>
      <c r="B1340" s="38"/>
      <c r="C1340" s="6" t="s">
        <v>16</v>
      </c>
      <c r="D1340" s="5" t="s">
        <v>55</v>
      </c>
      <c r="E1340" s="5" t="s">
        <v>55</v>
      </c>
      <c r="F1340" s="5" t="s">
        <v>55</v>
      </c>
      <c r="G1340" s="5" t="s">
        <v>55</v>
      </c>
      <c r="H1340" s="5" t="s">
        <v>56</v>
      </c>
      <c r="I1340" s="5" t="s">
        <v>18</v>
      </c>
      <c r="J1340" s="22"/>
      <c r="K1340" s="26"/>
      <c r="L1340" s="22"/>
      <c r="M1340" s="23"/>
      <c r="N1340" s="23"/>
      <c r="O1340" s="27"/>
      <c r="P1340" s="23"/>
      <c r="Q1340" s="22"/>
      <c r="R1340" s="23"/>
      <c r="S1340" s="23"/>
      <c r="T1340" s="27"/>
      <c r="U1340" s="23"/>
      <c r="V1340" s="22"/>
      <c r="W1340" s="23"/>
      <c r="X1340" s="23"/>
      <c r="Y1340" s="27"/>
      <c r="Z1340" s="23"/>
      <c r="AA1340" s="22"/>
      <c r="AB1340" s="23"/>
      <c r="AC1340" s="23"/>
      <c r="AD1340" s="27"/>
      <c r="AE1340" s="23"/>
      <c r="AF1340" s="22"/>
      <c r="AG1340" s="23"/>
      <c r="AH1340" s="23"/>
      <c r="AI1340" s="27"/>
      <c r="AJ1340" s="23"/>
    </row>
    <row r="1341" spans="1:41" ht="12" customHeight="1" x14ac:dyDescent="0.25">
      <c r="A1341" s="36"/>
      <c r="B1341" s="41"/>
      <c r="C1341" s="42"/>
      <c r="D1341" s="42"/>
      <c r="E1341" s="42"/>
      <c r="F1341" s="42"/>
      <c r="G1341" s="42"/>
      <c r="H1341" s="42"/>
      <c r="I1341" s="42"/>
      <c r="J1341" s="28"/>
      <c r="K1341" s="29"/>
      <c r="L1341" s="22"/>
      <c r="M1341" s="23"/>
      <c r="N1341" s="23"/>
      <c r="O1341" s="27"/>
      <c r="P1341" s="23"/>
      <c r="Q1341" s="22"/>
      <c r="R1341" s="23"/>
      <c r="S1341" s="23"/>
      <c r="T1341" s="27"/>
      <c r="U1341" s="23"/>
      <c r="V1341" s="22"/>
      <c r="W1341" s="23"/>
      <c r="X1341" s="23"/>
      <c r="Y1341" s="27"/>
      <c r="Z1341" s="23"/>
      <c r="AA1341" s="22"/>
      <c r="AB1341" s="23"/>
      <c r="AC1341" s="23"/>
      <c r="AD1341" s="27"/>
      <c r="AE1341" s="23"/>
      <c r="AF1341" s="22"/>
      <c r="AG1341" s="23"/>
      <c r="AH1341" s="23"/>
      <c r="AI1341" s="27"/>
      <c r="AJ1341" s="23"/>
    </row>
    <row r="1342" spans="1:41" ht="12" customHeight="1" x14ac:dyDescent="0.25">
      <c r="A1342" s="34" t="s">
        <v>797</v>
      </c>
      <c r="B1342" s="37" t="s">
        <v>10</v>
      </c>
      <c r="C1342" s="6" t="s">
        <v>11</v>
      </c>
      <c r="D1342" s="7" t="s">
        <v>12</v>
      </c>
      <c r="E1342" s="7" t="s">
        <v>12</v>
      </c>
      <c r="F1342" s="7" t="s">
        <v>12</v>
      </c>
      <c r="G1342" s="5" t="s">
        <v>53</v>
      </c>
      <c r="H1342" s="5" t="s">
        <v>30</v>
      </c>
      <c r="I1342" s="5" t="s">
        <v>30</v>
      </c>
      <c r="J1342" s="20" t="str">
        <f t="shared" ref="J1342:K1342" si="13376">A1342</f>
        <v>DF139O1R</v>
      </c>
      <c r="K1342" s="21" t="str">
        <f t="shared" si="13376"/>
        <v>A</v>
      </c>
      <c r="L1342" s="22" t="str">
        <f t="shared" ref="L1342" si="13377">IF(ISERROR(SEARCH("Pref",D1342)),D1342,IF(SEARCH("Pref",D1342)=3,LEFT(D1342,1),IF(SEARCH("Pref",D1342)=4,LEFT(D1342,2),D1342)))</f>
        <v>0</v>
      </c>
      <c r="M1342" s="23">
        <f t="shared" ref="M1342" si="13378">IF(D1343="N/A","NA",VALUE(LEFT(D1343,SEARCH("of",D1343)-1)))</f>
        <v>3</v>
      </c>
      <c r="N1342" s="23">
        <f t="shared" ref="N1342" si="13379">IF(D1343="N/A","NA",VALUE(RIGHT(D1343,SEARCH("of",D1343)-1)))</f>
        <v>4</v>
      </c>
      <c r="O1342" s="24">
        <f t="shared" ref="O1342" si="13380">IF(L1342="Leftover",1,IF(M1342="NA","NA",M1342/N1342))</f>
        <v>0.75</v>
      </c>
      <c r="P1342" s="25">
        <f t="shared" ref="P1342" si="13381">IF(ISNUMBER(SEARCH("Choice",L1342))=TRUE,1,O1342)</f>
        <v>0.75</v>
      </c>
      <c r="Q1342" s="22" t="str">
        <f t="shared" ref="Q1342" si="13382">IF(ISERROR(SEARCH("Pref",E1342)),E1342,IF(SEARCH("Pref",E1342)=3,LEFT(E1342,1),IF(SEARCH("Pref",E1342)=4,LEFT(E1342,2),E1342)))</f>
        <v>0</v>
      </c>
      <c r="R1342" s="23">
        <f t="shared" ref="R1342" si="13383">IF(E1343="N/A","NA",VALUE(LEFT(E1343,SEARCH("of",E1343)-1)))</f>
        <v>2</v>
      </c>
      <c r="S1342" s="23">
        <f t="shared" ref="S1342" si="13384">IF(E1343="N/A","NA",VALUE(RIGHT(E1343,SEARCH("of",E1343)-1)))</f>
        <v>2</v>
      </c>
      <c r="T1342" s="24">
        <f t="shared" ref="T1342" si="13385">IF(Q1342="Leftover",1,IF(R1342="NA","NA",R1342/S1342))</f>
        <v>1</v>
      </c>
      <c r="U1342" s="25">
        <f t="shared" ref="U1342" si="13386">IF(ISNUMBER(SEARCH("Choice",Q1342))=TRUE,1,T1342)</f>
        <v>1</v>
      </c>
      <c r="V1342" s="22" t="str">
        <f t="shared" ref="V1342" si="13387">IF(ISERROR(SEARCH("Pref",F1342)),F1342,IF(SEARCH("Pref",F1342)=3,LEFT(F1342,1),IF(SEARCH("Pref",F1342)=4,LEFT(F1342,2),F1342)))</f>
        <v>0</v>
      </c>
      <c r="W1342" s="23">
        <f t="shared" ref="W1342" si="13388">IF(F1343="N/A","NA",VALUE(LEFT(F1343,SEARCH("of",F1343)-1)))</f>
        <v>1</v>
      </c>
      <c r="X1342" s="23">
        <f t="shared" ref="X1342" si="13389">IF(F1343="N/A","NA",VALUE(RIGHT(F1343,SEARCH("of",F1343)-1)))</f>
        <v>3</v>
      </c>
      <c r="Y1342" s="24">
        <f t="shared" ref="Y1342" si="13390">IF(V1342="Leftover",1,IF(W1342="NA","NA",W1342/X1342))</f>
        <v>0.33333333333333331</v>
      </c>
      <c r="Z1342" s="25">
        <f t="shared" ref="Z1342" si="13391">IF(ISNUMBER(SEARCH("Choice",V1342))=TRUE,1,Y1342)</f>
        <v>0.33333333333333331</v>
      </c>
      <c r="AA1342" s="22" t="str">
        <f t="shared" ref="AA1342" si="13392">IF(ISERROR(SEARCH("Pref",G1342)),G1342,IF(SEARCH("Pref",G1342)=3,LEFT(G1342,1),IF(SEARCH("Pref",G1342)=4,LEFT(G1342,2),G1342)))</f>
        <v>No Apps</v>
      </c>
      <c r="AB1342" s="23">
        <f t="shared" ref="AB1342" si="13393">IF(H1343="N/A","NA",VALUE(LEFT(H1343,SEARCH("of",H1343)-1)))</f>
        <v>1</v>
      </c>
      <c r="AC1342" s="23">
        <f t="shared" ref="AC1342" si="13394">IF(H1343="N/A","NA",VALUE(RIGHT(H1343,SEARCH("of",H1343)-1)))</f>
        <v>5</v>
      </c>
      <c r="AD1342" s="24">
        <f t="shared" ref="AD1342" si="13395">IF(AA1342="Leftover",1,IF(AB1342="NA","NA",AB1342/AC1342))</f>
        <v>0.2</v>
      </c>
      <c r="AE1342" s="25">
        <f t="shared" ref="AE1342" si="13396">IF(ISNUMBER(SEARCH("Choice",AA1342))=TRUE,1,AD1342)</f>
        <v>0.2</v>
      </c>
      <c r="AF1342" s="22" t="str">
        <f t="shared" ref="AF1342" si="13397">IF(ISERROR(SEARCH("Pref",H1342)),H1342,IF(SEARCH("Pref",H1342)=3,LEFT(H1342,1),IF(SEARCH("Pref",H1342)=4,LEFT(H1342,2),H1342)))</f>
        <v>Choice 3</v>
      </c>
      <c r="AG1342" s="23">
        <f t="shared" ref="AG1342" si="13398">IF(H1343="N/A","NA",VALUE(LEFT(H1343,SEARCH("of",H1343)-1)))</f>
        <v>1</v>
      </c>
      <c r="AH1342" s="23">
        <f t="shared" ref="AH1342" si="13399">IF(H1343="N/A","NA",VALUE(RIGHT(H1343,SEARCH("of",H1343)-1)))</f>
        <v>5</v>
      </c>
      <c r="AI1342" s="24">
        <f t="shared" ref="AI1342" si="13400">IF(AF1342="Leftover",1,IF(AG1342="NA","NA",AG1342/AH1342))</f>
        <v>0.2</v>
      </c>
      <c r="AJ1342" s="25">
        <f t="shared" ref="AJ1342" si="13401">IF(ISNUMBER(SEARCH("Choice",AF1342))=TRUE,1,AI1342)</f>
        <v>1</v>
      </c>
      <c r="AK1342" s="22" t="str">
        <f t="shared" ref="AK1342" si="13402">IF(ISERROR(SEARCH("Pref",I1342)),I1342,IF(SEARCH("Pref",I1342)=3,LEFT(I1342,1),IF(SEARCH("Pref",I1342)=4,LEFT(I1342,2),I1342)))</f>
        <v>Choice 3</v>
      </c>
      <c r="AL1342" s="23">
        <f t="shared" ref="AL1342" si="13403">IF(I1343="N/A","NA",VALUE(LEFT(I1343,SEARCH("of",I1343)-1)))</f>
        <v>1</v>
      </c>
      <c r="AM1342" s="23">
        <f t="shared" ref="AM1342" si="13404">IF(I1343="N/A","NA",VALUE(RIGHT(I1343,SEARCH("of",I1343)-1)))</f>
        <v>4</v>
      </c>
      <c r="AN1342" s="24">
        <f t="shared" ref="AN1342" si="13405">IF(AK1342="Leftover",1,IF(AL1342="NA","NA",AL1342/AM1342))</f>
        <v>0.25</v>
      </c>
      <c r="AO1342" s="25">
        <f t="shared" ref="AO1342" si="13406">IF(ISNUMBER(SEARCH("Choice",AK1342))=TRUE,1,AN1342)</f>
        <v>1</v>
      </c>
    </row>
    <row r="1343" spans="1:41" ht="8.6999999999999993" customHeight="1" x14ac:dyDescent="0.25">
      <c r="A1343" s="35"/>
      <c r="B1343" s="38"/>
      <c r="C1343" s="6" t="s">
        <v>16</v>
      </c>
      <c r="D1343" s="5" t="s">
        <v>108</v>
      </c>
      <c r="E1343" s="5" t="s">
        <v>112</v>
      </c>
      <c r="F1343" s="5" t="s">
        <v>18</v>
      </c>
      <c r="G1343" s="5" t="s">
        <v>55</v>
      </c>
      <c r="H1343" s="5" t="s">
        <v>189</v>
      </c>
      <c r="I1343" s="5" t="s">
        <v>39</v>
      </c>
      <c r="J1343" s="22"/>
      <c r="K1343" s="26"/>
      <c r="L1343" s="22"/>
      <c r="M1343" s="23"/>
      <c r="N1343" s="23"/>
      <c r="O1343" s="27"/>
      <c r="P1343" s="23"/>
      <c r="Q1343" s="22"/>
      <c r="R1343" s="23"/>
      <c r="S1343" s="23"/>
      <c r="T1343" s="27"/>
      <c r="U1343" s="23"/>
      <c r="V1343" s="22"/>
      <c r="W1343" s="23"/>
      <c r="X1343" s="23"/>
      <c r="Y1343" s="27"/>
      <c r="Z1343" s="23"/>
      <c r="AA1343" s="22"/>
      <c r="AB1343" s="23"/>
      <c r="AC1343" s="23"/>
      <c r="AD1343" s="27"/>
      <c r="AE1343" s="23"/>
      <c r="AF1343" s="22"/>
      <c r="AG1343" s="23"/>
      <c r="AH1343" s="23"/>
      <c r="AI1343" s="27"/>
      <c r="AJ1343" s="23"/>
    </row>
    <row r="1344" spans="1:41" ht="10.95" customHeight="1" x14ac:dyDescent="0.25">
      <c r="A1344" s="36"/>
      <c r="B1344" s="41"/>
      <c r="C1344" s="42"/>
      <c r="D1344" s="42"/>
      <c r="E1344" s="42"/>
      <c r="F1344" s="42"/>
      <c r="G1344" s="42"/>
      <c r="H1344" s="42"/>
      <c r="I1344" s="42"/>
      <c r="J1344" s="28"/>
      <c r="K1344" s="29"/>
      <c r="L1344" s="22"/>
      <c r="M1344" s="23"/>
      <c r="N1344" s="23"/>
      <c r="O1344" s="27"/>
      <c r="P1344" s="23"/>
      <c r="Q1344" s="22"/>
      <c r="R1344" s="23"/>
      <c r="S1344" s="23"/>
      <c r="T1344" s="27"/>
      <c r="U1344" s="23"/>
      <c r="V1344" s="22"/>
      <c r="W1344" s="23"/>
      <c r="X1344" s="23"/>
      <c r="Y1344" s="27"/>
      <c r="Z1344" s="23"/>
      <c r="AA1344" s="22"/>
      <c r="AB1344" s="23"/>
      <c r="AC1344" s="23"/>
      <c r="AD1344" s="27"/>
      <c r="AE1344" s="23"/>
      <c r="AF1344" s="22"/>
      <c r="AG1344" s="23"/>
      <c r="AH1344" s="23"/>
      <c r="AI1344" s="27"/>
      <c r="AJ1344" s="23"/>
    </row>
    <row r="1345" spans="1:41" ht="12" customHeight="1" x14ac:dyDescent="0.25">
      <c r="A1345" s="34" t="s">
        <v>798</v>
      </c>
      <c r="B1345" s="37" t="s">
        <v>229</v>
      </c>
      <c r="C1345" s="6" t="s">
        <v>11</v>
      </c>
      <c r="D1345" s="5" t="s">
        <v>79</v>
      </c>
      <c r="E1345" s="5" t="s">
        <v>79</v>
      </c>
      <c r="F1345" s="5" t="s">
        <v>79</v>
      </c>
      <c r="G1345" s="5" t="s">
        <v>79</v>
      </c>
      <c r="H1345" s="5" t="s">
        <v>270</v>
      </c>
      <c r="I1345" s="5" t="s">
        <v>54</v>
      </c>
      <c r="J1345" s="20" t="str">
        <f t="shared" ref="J1345:K1345" si="13407">A1345</f>
        <v>DF139O2R</v>
      </c>
      <c r="K1345" s="21" t="str">
        <f t="shared" si="13407"/>
        <v>B</v>
      </c>
      <c r="L1345" s="22" t="str">
        <f t="shared" ref="L1345" si="13408">IF(ISERROR(SEARCH("Pref",D1345)),D1345,IF(SEARCH("Pref",D1345)=3,LEFT(D1345,1),IF(SEARCH("Pref",D1345)=4,LEFT(D1345,2),D1345)))</f>
        <v>Leftover</v>
      </c>
      <c r="M1345" s="23" t="str">
        <f t="shared" ref="M1345" si="13409">IF(D1346="N/A","NA",VALUE(LEFT(D1346,SEARCH("of",D1346)-1)))</f>
        <v>NA</v>
      </c>
      <c r="N1345" s="23" t="str">
        <f t="shared" ref="N1345" si="13410">IF(D1346="N/A","NA",VALUE(RIGHT(D1346,SEARCH("of",D1346)-1)))</f>
        <v>NA</v>
      </c>
      <c r="O1345" s="24">
        <f t="shared" ref="O1345" si="13411">IF(L1345="Leftover",1,IF(M1345="NA","NA",M1345/N1345))</f>
        <v>1</v>
      </c>
      <c r="P1345" s="25">
        <f t="shared" ref="P1345" si="13412">IF(ISNUMBER(SEARCH("Choice",L1345))=TRUE,1,O1345)</f>
        <v>1</v>
      </c>
      <c r="Q1345" s="22" t="str">
        <f t="shared" ref="Q1345" si="13413">IF(ISERROR(SEARCH("Pref",E1345)),E1345,IF(SEARCH("Pref",E1345)=3,LEFT(E1345,1),IF(SEARCH("Pref",E1345)=4,LEFT(E1345,2),E1345)))</f>
        <v>Leftover</v>
      </c>
      <c r="R1345" s="23" t="str">
        <f t="shared" ref="R1345" si="13414">IF(E1346="N/A","NA",VALUE(LEFT(E1346,SEARCH("of",E1346)-1)))</f>
        <v>NA</v>
      </c>
      <c r="S1345" s="23" t="str">
        <f t="shared" ref="S1345" si="13415">IF(E1346="N/A","NA",VALUE(RIGHT(E1346,SEARCH("of",E1346)-1)))</f>
        <v>NA</v>
      </c>
      <c r="T1345" s="24">
        <f t="shared" ref="T1345" si="13416">IF(Q1345="Leftover",1,IF(R1345="NA","NA",R1345/S1345))</f>
        <v>1</v>
      </c>
      <c r="U1345" s="25">
        <f t="shared" ref="U1345" si="13417">IF(ISNUMBER(SEARCH("Choice",Q1345))=TRUE,1,T1345)</f>
        <v>1</v>
      </c>
      <c r="V1345" s="22" t="str">
        <f t="shared" ref="V1345" si="13418">IF(ISERROR(SEARCH("Pref",F1345)),F1345,IF(SEARCH("Pref",F1345)=3,LEFT(F1345,1),IF(SEARCH("Pref",F1345)=4,LEFT(F1345,2),F1345)))</f>
        <v>Leftover</v>
      </c>
      <c r="W1345" s="23" t="str">
        <f t="shared" ref="W1345" si="13419">IF(F1346="N/A","NA",VALUE(LEFT(F1346,SEARCH("of",F1346)-1)))</f>
        <v>NA</v>
      </c>
      <c r="X1345" s="23" t="str">
        <f t="shared" ref="X1345" si="13420">IF(F1346="N/A","NA",VALUE(RIGHT(F1346,SEARCH("of",F1346)-1)))</f>
        <v>NA</v>
      </c>
      <c r="Y1345" s="24">
        <f t="shared" ref="Y1345" si="13421">IF(V1345="Leftover",1,IF(W1345="NA","NA",W1345/X1345))</f>
        <v>1</v>
      </c>
      <c r="Z1345" s="25">
        <f t="shared" ref="Z1345" si="13422">IF(ISNUMBER(SEARCH("Choice",V1345))=TRUE,1,Y1345)</f>
        <v>1</v>
      </c>
      <c r="AA1345" s="22" t="str">
        <f t="shared" ref="AA1345" si="13423">IF(ISERROR(SEARCH("Pref",G1345)),G1345,IF(SEARCH("Pref",G1345)=3,LEFT(G1345,1),IF(SEARCH("Pref",G1345)=4,LEFT(G1345,2),G1345)))</f>
        <v>Leftover</v>
      </c>
      <c r="AB1345" s="23">
        <f t="shared" ref="AB1345" si="13424">IF(H1346="N/A","NA",VALUE(LEFT(H1346,SEARCH("of",H1346)-1)))</f>
        <v>1</v>
      </c>
      <c r="AC1345" s="23">
        <f t="shared" ref="AC1345" si="13425">IF(H1346="N/A","NA",VALUE(RIGHT(H1346,SEARCH("of",H1346)-1)))</f>
        <v>5</v>
      </c>
      <c r="AD1345" s="24">
        <f t="shared" ref="AD1345" si="13426">IF(AA1345="Leftover",1,IF(AB1345="NA","NA",AB1345/AC1345))</f>
        <v>1</v>
      </c>
      <c r="AE1345" s="25">
        <f t="shared" ref="AE1345" si="13427">IF(ISNUMBER(SEARCH("Choice",AA1345))=TRUE,1,AD1345)</f>
        <v>1</v>
      </c>
      <c r="AF1345" s="22" t="str">
        <f t="shared" ref="AF1345" si="13428">IF(ISERROR(SEARCH("Pref",H1345)),H1345,IF(SEARCH("Pref",H1345)=3,LEFT(H1345,1),IF(SEARCH("Pref",H1345)=4,LEFT(H1345,2),H1345)))</f>
        <v>Choice 4</v>
      </c>
      <c r="AG1345" s="23">
        <f t="shared" ref="AG1345" si="13429">IF(H1346="N/A","NA",VALUE(LEFT(H1346,SEARCH("of",H1346)-1)))</f>
        <v>1</v>
      </c>
      <c r="AH1345" s="23">
        <f t="shared" ref="AH1345" si="13430">IF(H1346="N/A","NA",VALUE(RIGHT(H1346,SEARCH("of",H1346)-1)))</f>
        <v>5</v>
      </c>
      <c r="AI1345" s="24">
        <f t="shared" ref="AI1345" si="13431">IF(AF1345="Leftover",1,IF(AG1345="NA","NA",AG1345/AH1345))</f>
        <v>0.2</v>
      </c>
      <c r="AJ1345" s="25">
        <f t="shared" ref="AJ1345" si="13432">IF(ISNUMBER(SEARCH("Choice",AF1345))=TRUE,1,AI1345)</f>
        <v>1</v>
      </c>
      <c r="AK1345" s="22" t="str">
        <f t="shared" ref="AK1345" si="13433">IF(ISERROR(SEARCH("Pref",I1345)),I1345,IF(SEARCH("Pref",I1345)=3,LEFT(I1345,1),IF(SEARCH("Pref",I1345)=4,LEFT(I1345,2),I1345)))</f>
        <v>None Drawn</v>
      </c>
      <c r="AL1345" s="23" t="str">
        <f t="shared" ref="AL1345" si="13434">IF(I1346="N/A","NA",VALUE(LEFT(I1346,SEARCH("of",I1346)-1)))</f>
        <v>NA</v>
      </c>
      <c r="AM1345" s="23" t="str">
        <f t="shared" ref="AM1345" si="13435">IF(I1346="N/A","NA",VALUE(RIGHT(I1346,SEARCH("of",I1346)-1)))</f>
        <v>NA</v>
      </c>
      <c r="AN1345" s="24" t="str">
        <f t="shared" ref="AN1345" si="13436">IF(AK1345="Leftover",1,IF(AL1345="NA","NA",AL1345/AM1345))</f>
        <v>NA</v>
      </c>
      <c r="AO1345" s="25" t="str">
        <f t="shared" ref="AO1345" si="13437">IF(ISNUMBER(SEARCH("Choice",AK1345))=TRUE,1,AN1345)</f>
        <v>NA</v>
      </c>
    </row>
    <row r="1346" spans="1:41" ht="12" customHeight="1" x14ac:dyDescent="0.25">
      <c r="A1346" s="35"/>
      <c r="B1346" s="38"/>
      <c r="C1346" s="6" t="s">
        <v>16</v>
      </c>
      <c r="D1346" s="5" t="s">
        <v>55</v>
      </c>
      <c r="E1346" s="5" t="s">
        <v>55</v>
      </c>
      <c r="F1346" s="5" t="s">
        <v>55</v>
      </c>
      <c r="G1346" s="5" t="s">
        <v>55</v>
      </c>
      <c r="H1346" s="5" t="s">
        <v>189</v>
      </c>
      <c r="I1346" s="5" t="s">
        <v>55</v>
      </c>
      <c r="J1346" s="22"/>
      <c r="K1346" s="26"/>
      <c r="L1346" s="22"/>
      <c r="M1346" s="23"/>
      <c r="N1346" s="23"/>
      <c r="O1346" s="27"/>
      <c r="P1346" s="23"/>
      <c r="Q1346" s="22"/>
      <c r="R1346" s="23"/>
      <c r="S1346" s="23"/>
      <c r="T1346" s="27"/>
      <c r="U1346" s="23"/>
      <c r="V1346" s="22"/>
      <c r="W1346" s="23"/>
      <c r="X1346" s="23"/>
      <c r="Y1346" s="27"/>
      <c r="Z1346" s="23"/>
      <c r="AA1346" s="22"/>
      <c r="AB1346" s="23"/>
      <c r="AC1346" s="23"/>
      <c r="AD1346" s="27"/>
      <c r="AE1346" s="23"/>
      <c r="AF1346" s="22"/>
      <c r="AG1346" s="23"/>
      <c r="AH1346" s="23"/>
      <c r="AI1346" s="27"/>
      <c r="AJ1346" s="23"/>
    </row>
    <row r="1347" spans="1:41" ht="12" customHeight="1" x14ac:dyDescent="0.25">
      <c r="A1347" s="36"/>
      <c r="B1347" s="41"/>
      <c r="C1347" s="42"/>
      <c r="D1347" s="42"/>
      <c r="E1347" s="42"/>
      <c r="F1347" s="42"/>
      <c r="G1347" s="42"/>
      <c r="H1347" s="42"/>
      <c r="I1347" s="42"/>
      <c r="J1347" s="28"/>
      <c r="K1347" s="29"/>
      <c r="L1347" s="22"/>
      <c r="M1347" s="23"/>
      <c r="N1347" s="23"/>
      <c r="O1347" s="27"/>
      <c r="P1347" s="23"/>
      <c r="Q1347" s="22"/>
      <c r="R1347" s="23"/>
      <c r="S1347" s="23"/>
      <c r="T1347" s="27"/>
      <c r="U1347" s="23"/>
      <c r="V1347" s="22"/>
      <c r="W1347" s="23"/>
      <c r="X1347" s="23"/>
      <c r="Y1347" s="27"/>
      <c r="Z1347" s="23"/>
      <c r="AA1347" s="22"/>
      <c r="AB1347" s="23"/>
      <c r="AC1347" s="23"/>
      <c r="AD1347" s="27"/>
      <c r="AE1347" s="23"/>
      <c r="AF1347" s="22"/>
      <c r="AG1347" s="23"/>
      <c r="AH1347" s="23"/>
      <c r="AI1347" s="27"/>
      <c r="AJ1347" s="23"/>
    </row>
    <row r="1348" spans="1:41" ht="9" customHeight="1" x14ac:dyDescent="0.25">
      <c r="A1348" s="34" t="s">
        <v>799</v>
      </c>
      <c r="B1348" s="37" t="s">
        <v>10</v>
      </c>
      <c r="C1348" s="6" t="s">
        <v>11</v>
      </c>
      <c r="D1348" s="5" t="s">
        <v>79</v>
      </c>
      <c r="E1348" s="5" t="s">
        <v>79</v>
      </c>
      <c r="F1348" s="5" t="s">
        <v>79</v>
      </c>
      <c r="G1348" s="5" t="s">
        <v>79</v>
      </c>
      <c r="H1348" s="7" t="s">
        <v>23</v>
      </c>
      <c r="I1348" s="7" t="s">
        <v>23</v>
      </c>
      <c r="J1348" s="20" t="str">
        <f t="shared" ref="J1348:K1348" si="13438">A1348</f>
        <v>DF141L1R</v>
      </c>
      <c r="K1348" s="21" t="str">
        <f t="shared" si="13438"/>
        <v>A</v>
      </c>
      <c r="L1348" s="22" t="str">
        <f t="shared" ref="L1348" si="13439">IF(ISERROR(SEARCH("Pref",D1348)),D1348,IF(SEARCH("Pref",D1348)=3,LEFT(D1348,1),IF(SEARCH("Pref",D1348)=4,LEFT(D1348,2),D1348)))</f>
        <v>Leftover</v>
      </c>
      <c r="M1348" s="23" t="str">
        <f t="shared" ref="M1348" si="13440">IF(D1349="N/A","NA",VALUE(LEFT(D1349,SEARCH("of",D1349)-1)))</f>
        <v>NA</v>
      </c>
      <c r="N1348" s="23" t="str">
        <f t="shared" ref="N1348" si="13441">IF(D1349="N/A","NA",VALUE(RIGHT(D1349,SEARCH("of",D1349)-1)))</f>
        <v>NA</v>
      </c>
      <c r="O1348" s="24">
        <f t="shared" ref="O1348" si="13442">IF(L1348="Leftover",1,IF(M1348="NA","NA",M1348/N1348))</f>
        <v>1</v>
      </c>
      <c r="P1348" s="25">
        <f t="shared" ref="P1348" si="13443">IF(ISNUMBER(SEARCH("Choice",L1348))=TRUE,1,O1348)</f>
        <v>1</v>
      </c>
      <c r="Q1348" s="22" t="str">
        <f t="shared" ref="Q1348" si="13444">IF(ISERROR(SEARCH("Pref",E1348)),E1348,IF(SEARCH("Pref",E1348)=3,LEFT(E1348,1),IF(SEARCH("Pref",E1348)=4,LEFT(E1348,2),E1348)))</f>
        <v>Leftover</v>
      </c>
      <c r="R1348" s="23" t="str">
        <f t="shared" ref="R1348" si="13445">IF(E1349="N/A","NA",VALUE(LEFT(E1349,SEARCH("of",E1349)-1)))</f>
        <v>NA</v>
      </c>
      <c r="S1348" s="23" t="str">
        <f t="shared" ref="S1348" si="13446">IF(E1349="N/A","NA",VALUE(RIGHT(E1349,SEARCH("of",E1349)-1)))</f>
        <v>NA</v>
      </c>
      <c r="T1348" s="24">
        <f t="shared" ref="T1348" si="13447">IF(Q1348="Leftover",1,IF(R1348="NA","NA",R1348/S1348))</f>
        <v>1</v>
      </c>
      <c r="U1348" s="25">
        <f t="shared" ref="U1348" si="13448">IF(ISNUMBER(SEARCH("Choice",Q1348))=TRUE,1,T1348)</f>
        <v>1</v>
      </c>
      <c r="V1348" s="22" t="str">
        <f t="shared" ref="V1348" si="13449">IF(ISERROR(SEARCH("Pref",F1348)),F1348,IF(SEARCH("Pref",F1348)=3,LEFT(F1348,1),IF(SEARCH("Pref",F1348)=4,LEFT(F1348,2),F1348)))</f>
        <v>Leftover</v>
      </c>
      <c r="W1348" s="23" t="str">
        <f t="shared" ref="W1348" si="13450">IF(F1349="N/A","NA",VALUE(LEFT(F1349,SEARCH("of",F1349)-1)))</f>
        <v>NA</v>
      </c>
      <c r="X1348" s="23" t="str">
        <f t="shared" ref="X1348" si="13451">IF(F1349="N/A","NA",VALUE(RIGHT(F1349,SEARCH("of",F1349)-1)))</f>
        <v>NA</v>
      </c>
      <c r="Y1348" s="24">
        <f t="shared" ref="Y1348" si="13452">IF(V1348="Leftover",1,IF(W1348="NA","NA",W1348/X1348))</f>
        <v>1</v>
      </c>
      <c r="Z1348" s="25">
        <f t="shared" ref="Z1348" si="13453">IF(ISNUMBER(SEARCH("Choice",V1348))=TRUE,1,Y1348)</f>
        <v>1</v>
      </c>
      <c r="AA1348" s="22" t="str">
        <f t="shared" ref="AA1348" si="13454">IF(ISERROR(SEARCH("Pref",G1348)),G1348,IF(SEARCH("Pref",G1348)=3,LEFT(G1348,1),IF(SEARCH("Pref",G1348)=4,LEFT(G1348,2),G1348)))</f>
        <v>Leftover</v>
      </c>
      <c r="AB1348" s="23">
        <f t="shared" ref="AB1348" si="13455">IF(H1349="N/A","NA",VALUE(LEFT(H1349,SEARCH("of",H1349)-1)))</f>
        <v>1</v>
      </c>
      <c r="AC1348" s="23">
        <f t="shared" ref="AC1348" si="13456">IF(H1349="N/A","NA",VALUE(RIGHT(H1349,SEARCH("of",H1349)-1)))</f>
        <v>2</v>
      </c>
      <c r="AD1348" s="24">
        <f t="shared" ref="AD1348" si="13457">IF(AA1348="Leftover",1,IF(AB1348="NA","NA",AB1348/AC1348))</f>
        <v>1</v>
      </c>
      <c r="AE1348" s="25">
        <f t="shared" ref="AE1348" si="13458">IF(ISNUMBER(SEARCH("Choice",AA1348))=TRUE,1,AD1348)</f>
        <v>1</v>
      </c>
      <c r="AF1348" s="22" t="str">
        <f t="shared" ref="AF1348" si="13459">IF(ISERROR(SEARCH("Pref",H1348)),H1348,IF(SEARCH("Pref",H1348)=3,LEFT(H1348,1),IF(SEARCH("Pref",H1348)=4,LEFT(H1348,2),H1348)))</f>
        <v>Leftover Choice 1</v>
      </c>
      <c r="AG1348" s="23">
        <f t="shared" ref="AG1348" si="13460">IF(H1349="N/A","NA",VALUE(LEFT(H1349,SEARCH("of",H1349)-1)))</f>
        <v>1</v>
      </c>
      <c r="AH1348" s="23">
        <f t="shared" ref="AH1348" si="13461">IF(H1349="N/A","NA",VALUE(RIGHT(H1349,SEARCH("of",H1349)-1)))</f>
        <v>2</v>
      </c>
      <c r="AI1348" s="24">
        <f t="shared" ref="AI1348" si="13462">IF(AF1348="Leftover",1,IF(AG1348="NA","NA",AG1348/AH1348))</f>
        <v>0.5</v>
      </c>
      <c r="AJ1348" s="25">
        <f t="shared" ref="AJ1348" si="13463">IF(ISNUMBER(SEARCH("Choice",AF1348))=TRUE,1,AI1348)</f>
        <v>1</v>
      </c>
      <c r="AK1348" s="22" t="str">
        <f t="shared" ref="AK1348" si="13464">IF(ISERROR(SEARCH("Pref",I1348)),I1348,IF(SEARCH("Pref",I1348)=3,LEFT(I1348,1),IF(SEARCH("Pref",I1348)=4,LEFT(I1348,2),I1348)))</f>
        <v>Leftover Choice 1</v>
      </c>
      <c r="AL1348" s="23">
        <f t="shared" ref="AL1348" si="13465">IF(I1349="N/A","NA",VALUE(LEFT(I1349,SEARCH("of",I1349)-1)))</f>
        <v>1</v>
      </c>
      <c r="AM1348" s="23">
        <f t="shared" ref="AM1348" si="13466">IF(I1349="N/A","NA",VALUE(RIGHT(I1349,SEARCH("of",I1349)-1)))</f>
        <v>2</v>
      </c>
      <c r="AN1348" s="24">
        <f t="shared" ref="AN1348" si="13467">IF(AK1348="Leftover",1,IF(AL1348="NA","NA",AL1348/AM1348))</f>
        <v>0.5</v>
      </c>
      <c r="AO1348" s="25">
        <f t="shared" ref="AO1348" si="13468">IF(ISNUMBER(SEARCH("Choice",AK1348))=TRUE,1,AN1348)</f>
        <v>1</v>
      </c>
    </row>
    <row r="1349" spans="1:41" ht="19.2" customHeight="1" x14ac:dyDescent="0.25">
      <c r="A1349" s="35"/>
      <c r="B1349" s="38"/>
      <c r="C1349" s="6" t="s">
        <v>16</v>
      </c>
      <c r="D1349" s="5" t="s">
        <v>55</v>
      </c>
      <c r="E1349" s="5" t="s">
        <v>55</v>
      </c>
      <c r="F1349" s="5" t="s">
        <v>55</v>
      </c>
      <c r="G1349" s="5" t="s">
        <v>55</v>
      </c>
      <c r="H1349" s="5" t="s">
        <v>59</v>
      </c>
      <c r="I1349" s="5" t="s">
        <v>59</v>
      </c>
      <c r="J1349" s="22"/>
      <c r="K1349" s="26"/>
      <c r="L1349" s="22"/>
      <c r="M1349" s="23"/>
      <c r="N1349" s="23"/>
      <c r="O1349" s="27"/>
      <c r="P1349" s="23"/>
      <c r="Q1349" s="22"/>
      <c r="R1349" s="23"/>
      <c r="S1349" s="23"/>
      <c r="T1349" s="27"/>
      <c r="U1349" s="23"/>
      <c r="V1349" s="22"/>
      <c r="W1349" s="23"/>
      <c r="X1349" s="23"/>
      <c r="Y1349" s="27"/>
      <c r="Z1349" s="23"/>
      <c r="AA1349" s="22"/>
      <c r="AB1349" s="23"/>
      <c r="AC1349" s="23"/>
      <c r="AD1349" s="27"/>
      <c r="AE1349" s="23"/>
      <c r="AF1349" s="22"/>
      <c r="AG1349" s="23"/>
      <c r="AH1349" s="23"/>
      <c r="AI1349" s="27"/>
      <c r="AJ1349" s="23"/>
    </row>
    <row r="1350" spans="1:41" ht="12" customHeight="1" x14ac:dyDescent="0.25">
      <c r="A1350" s="36"/>
      <c r="B1350" s="41"/>
      <c r="C1350" s="42"/>
      <c r="D1350" s="42"/>
      <c r="E1350" s="42"/>
      <c r="F1350" s="42"/>
      <c r="G1350" s="42"/>
      <c r="H1350" s="42"/>
      <c r="I1350" s="42"/>
      <c r="J1350" s="28"/>
      <c r="K1350" s="29"/>
      <c r="L1350" s="22"/>
      <c r="M1350" s="23"/>
      <c r="N1350" s="23"/>
      <c r="O1350" s="27"/>
      <c r="P1350" s="23"/>
      <c r="Q1350" s="22"/>
      <c r="R1350" s="23"/>
      <c r="S1350" s="23"/>
      <c r="T1350" s="27"/>
      <c r="U1350" s="23"/>
      <c r="V1350" s="22"/>
      <c r="W1350" s="23"/>
      <c r="X1350" s="23"/>
      <c r="Y1350" s="27"/>
      <c r="Z1350" s="23"/>
      <c r="AA1350" s="22"/>
      <c r="AB1350" s="23"/>
      <c r="AC1350" s="23"/>
      <c r="AD1350" s="27"/>
      <c r="AE1350" s="23"/>
      <c r="AF1350" s="22"/>
      <c r="AG1350" s="23"/>
      <c r="AH1350" s="23"/>
      <c r="AI1350" s="27"/>
      <c r="AJ1350" s="23"/>
    </row>
    <row r="1351" spans="1:41" ht="9" customHeight="1" x14ac:dyDescent="0.25">
      <c r="A1351" s="34" t="s">
        <v>800</v>
      </c>
      <c r="B1351" s="37" t="s">
        <v>10</v>
      </c>
      <c r="C1351" s="6" t="s">
        <v>11</v>
      </c>
      <c r="D1351" s="5" t="s">
        <v>79</v>
      </c>
      <c r="E1351" s="5" t="s">
        <v>79</v>
      </c>
      <c r="F1351" s="5" t="s">
        <v>79</v>
      </c>
      <c r="G1351" s="5" t="s">
        <v>79</v>
      </c>
      <c r="H1351" s="7" t="s">
        <v>23</v>
      </c>
      <c r="I1351" s="5" t="s">
        <v>54</v>
      </c>
      <c r="J1351" s="20" t="str">
        <f t="shared" ref="J1351:K1351" si="13469">A1351</f>
        <v>DF141O1R</v>
      </c>
      <c r="K1351" s="21" t="str">
        <f t="shared" si="13469"/>
        <v>A</v>
      </c>
      <c r="L1351" s="22" t="str">
        <f t="shared" ref="L1351" si="13470">IF(ISERROR(SEARCH("Pref",D1351)),D1351,IF(SEARCH("Pref",D1351)=3,LEFT(D1351,1),IF(SEARCH("Pref",D1351)=4,LEFT(D1351,2),D1351)))</f>
        <v>Leftover</v>
      </c>
      <c r="M1351" s="23" t="str">
        <f t="shared" ref="M1351" si="13471">IF(D1352="N/A","NA",VALUE(LEFT(D1352,SEARCH("of",D1352)-1)))</f>
        <v>NA</v>
      </c>
      <c r="N1351" s="23" t="str">
        <f t="shared" ref="N1351" si="13472">IF(D1352="N/A","NA",VALUE(RIGHT(D1352,SEARCH("of",D1352)-1)))</f>
        <v>NA</v>
      </c>
      <c r="O1351" s="24">
        <f t="shared" ref="O1351" si="13473">IF(L1351="Leftover",1,IF(M1351="NA","NA",M1351/N1351))</f>
        <v>1</v>
      </c>
      <c r="P1351" s="25">
        <f t="shared" ref="P1351" si="13474">IF(ISNUMBER(SEARCH("Choice",L1351))=TRUE,1,O1351)</f>
        <v>1</v>
      </c>
      <c r="Q1351" s="22" t="str">
        <f t="shared" ref="Q1351" si="13475">IF(ISERROR(SEARCH("Pref",E1351)),E1351,IF(SEARCH("Pref",E1351)=3,LEFT(E1351,1),IF(SEARCH("Pref",E1351)=4,LEFT(E1351,2),E1351)))</f>
        <v>Leftover</v>
      </c>
      <c r="R1351" s="23" t="str">
        <f t="shared" ref="R1351" si="13476">IF(E1352="N/A","NA",VALUE(LEFT(E1352,SEARCH("of",E1352)-1)))</f>
        <v>NA</v>
      </c>
      <c r="S1351" s="23" t="str">
        <f t="shared" ref="S1351" si="13477">IF(E1352="N/A","NA",VALUE(RIGHT(E1352,SEARCH("of",E1352)-1)))</f>
        <v>NA</v>
      </c>
      <c r="T1351" s="24">
        <f t="shared" ref="T1351" si="13478">IF(Q1351="Leftover",1,IF(R1351="NA","NA",R1351/S1351))</f>
        <v>1</v>
      </c>
      <c r="U1351" s="25">
        <f t="shared" ref="U1351" si="13479">IF(ISNUMBER(SEARCH("Choice",Q1351))=TRUE,1,T1351)</f>
        <v>1</v>
      </c>
      <c r="V1351" s="22" t="str">
        <f t="shared" ref="V1351" si="13480">IF(ISERROR(SEARCH("Pref",F1351)),F1351,IF(SEARCH("Pref",F1351)=3,LEFT(F1351,1),IF(SEARCH("Pref",F1351)=4,LEFT(F1351,2),F1351)))</f>
        <v>Leftover</v>
      </c>
      <c r="W1351" s="23" t="str">
        <f t="shared" ref="W1351" si="13481">IF(F1352="N/A","NA",VALUE(LEFT(F1352,SEARCH("of",F1352)-1)))</f>
        <v>NA</v>
      </c>
      <c r="X1351" s="23" t="str">
        <f t="shared" ref="X1351" si="13482">IF(F1352="N/A","NA",VALUE(RIGHT(F1352,SEARCH("of",F1352)-1)))</f>
        <v>NA</v>
      </c>
      <c r="Y1351" s="24">
        <f t="shared" ref="Y1351" si="13483">IF(V1351="Leftover",1,IF(W1351="NA","NA",W1351/X1351))</f>
        <v>1</v>
      </c>
      <c r="Z1351" s="25">
        <f t="shared" ref="Z1351" si="13484">IF(ISNUMBER(SEARCH("Choice",V1351))=TRUE,1,Y1351)</f>
        <v>1</v>
      </c>
      <c r="AA1351" s="22" t="str">
        <f t="shared" ref="AA1351" si="13485">IF(ISERROR(SEARCH("Pref",G1351)),G1351,IF(SEARCH("Pref",G1351)=3,LEFT(G1351,1),IF(SEARCH("Pref",G1351)=4,LEFT(G1351,2),G1351)))</f>
        <v>Leftover</v>
      </c>
      <c r="AB1351" s="23">
        <f t="shared" ref="AB1351" si="13486">IF(H1352="N/A","NA",VALUE(LEFT(H1352,SEARCH("of",H1352)-1)))</f>
        <v>1</v>
      </c>
      <c r="AC1351" s="23">
        <f t="shared" ref="AC1351" si="13487">IF(H1352="N/A","NA",VALUE(RIGHT(H1352,SEARCH("of",H1352)-1)))</f>
        <v>1</v>
      </c>
      <c r="AD1351" s="24">
        <f t="shared" ref="AD1351" si="13488">IF(AA1351="Leftover",1,IF(AB1351="NA","NA",AB1351/AC1351))</f>
        <v>1</v>
      </c>
      <c r="AE1351" s="25">
        <f t="shared" ref="AE1351" si="13489">IF(ISNUMBER(SEARCH("Choice",AA1351))=TRUE,1,AD1351)</f>
        <v>1</v>
      </c>
      <c r="AF1351" s="22" t="str">
        <f t="shared" ref="AF1351" si="13490">IF(ISERROR(SEARCH("Pref",H1351)),H1351,IF(SEARCH("Pref",H1351)=3,LEFT(H1351,1),IF(SEARCH("Pref",H1351)=4,LEFT(H1351,2),H1351)))</f>
        <v>Leftover Choice 1</v>
      </c>
      <c r="AG1351" s="23">
        <f t="shared" ref="AG1351" si="13491">IF(H1352="N/A","NA",VALUE(LEFT(H1352,SEARCH("of",H1352)-1)))</f>
        <v>1</v>
      </c>
      <c r="AH1351" s="23">
        <f t="shared" ref="AH1351" si="13492">IF(H1352="N/A","NA",VALUE(RIGHT(H1352,SEARCH("of",H1352)-1)))</f>
        <v>1</v>
      </c>
      <c r="AI1351" s="24">
        <f t="shared" ref="AI1351" si="13493">IF(AF1351="Leftover",1,IF(AG1351="NA","NA",AG1351/AH1351))</f>
        <v>1</v>
      </c>
      <c r="AJ1351" s="25">
        <f t="shared" ref="AJ1351" si="13494">IF(ISNUMBER(SEARCH("Choice",AF1351))=TRUE,1,AI1351)</f>
        <v>1</v>
      </c>
      <c r="AK1351" s="22" t="str">
        <f t="shared" ref="AK1351" si="13495">IF(ISERROR(SEARCH("Pref",I1351)),I1351,IF(SEARCH("Pref",I1351)=3,LEFT(I1351,1),IF(SEARCH("Pref",I1351)=4,LEFT(I1351,2),I1351)))</f>
        <v>None Drawn</v>
      </c>
      <c r="AL1351" s="23" t="str">
        <f t="shared" ref="AL1351" si="13496">IF(I1352="N/A","NA",VALUE(LEFT(I1352,SEARCH("of",I1352)-1)))</f>
        <v>NA</v>
      </c>
      <c r="AM1351" s="23" t="str">
        <f t="shared" ref="AM1351" si="13497">IF(I1352="N/A","NA",VALUE(RIGHT(I1352,SEARCH("of",I1352)-1)))</f>
        <v>NA</v>
      </c>
      <c r="AN1351" s="24" t="str">
        <f t="shared" ref="AN1351" si="13498">IF(AK1351="Leftover",1,IF(AL1351="NA","NA",AL1351/AM1351))</f>
        <v>NA</v>
      </c>
      <c r="AO1351" s="25" t="str">
        <f t="shared" ref="AO1351" si="13499">IF(ISNUMBER(SEARCH("Choice",AK1351))=TRUE,1,AN1351)</f>
        <v>NA</v>
      </c>
    </row>
    <row r="1352" spans="1:41" ht="12" customHeight="1" x14ac:dyDescent="0.25">
      <c r="A1352" s="35"/>
      <c r="B1352" s="38"/>
      <c r="C1352" s="6" t="s">
        <v>16</v>
      </c>
      <c r="D1352" s="5" t="s">
        <v>55</v>
      </c>
      <c r="E1352" s="5" t="s">
        <v>55</v>
      </c>
      <c r="F1352" s="5" t="s">
        <v>55</v>
      </c>
      <c r="G1352" s="5" t="s">
        <v>55</v>
      </c>
      <c r="H1352" s="5" t="s">
        <v>56</v>
      </c>
      <c r="I1352" s="5" t="s">
        <v>55</v>
      </c>
      <c r="J1352" s="22"/>
      <c r="K1352" s="26"/>
      <c r="L1352" s="22"/>
      <c r="M1352" s="23"/>
      <c r="N1352" s="23"/>
      <c r="O1352" s="27"/>
      <c r="P1352" s="23"/>
      <c r="Q1352" s="22"/>
      <c r="R1352" s="23"/>
      <c r="S1352" s="23"/>
      <c r="T1352" s="27"/>
      <c r="U1352" s="23"/>
      <c r="V1352" s="22"/>
      <c r="W1352" s="23"/>
      <c r="X1352" s="23"/>
      <c r="Y1352" s="27"/>
      <c r="Z1352" s="23"/>
      <c r="AA1352" s="22"/>
      <c r="AB1352" s="23"/>
      <c r="AC1352" s="23"/>
      <c r="AD1352" s="27"/>
      <c r="AE1352" s="23"/>
      <c r="AF1352" s="22"/>
      <c r="AG1352" s="23"/>
      <c r="AH1352" s="23"/>
      <c r="AI1352" s="27"/>
      <c r="AJ1352" s="23"/>
    </row>
    <row r="1353" spans="1:41" ht="12" customHeight="1" x14ac:dyDescent="0.25">
      <c r="A1353" s="36"/>
      <c r="B1353" s="41"/>
      <c r="C1353" s="42"/>
      <c r="D1353" s="42"/>
      <c r="E1353" s="42"/>
      <c r="F1353" s="42"/>
      <c r="G1353" s="42"/>
      <c r="H1353" s="42"/>
      <c r="I1353" s="42"/>
      <c r="J1353" s="28"/>
      <c r="K1353" s="29"/>
      <c r="L1353" s="22"/>
      <c r="M1353" s="23"/>
      <c r="N1353" s="23"/>
      <c r="O1353" s="27"/>
      <c r="P1353" s="23"/>
      <c r="Q1353" s="22"/>
      <c r="R1353" s="23"/>
      <c r="S1353" s="23"/>
      <c r="T1353" s="27"/>
      <c r="U1353" s="23"/>
      <c r="V1353" s="22"/>
      <c r="W1353" s="23"/>
      <c r="X1353" s="23"/>
      <c r="Y1353" s="27"/>
      <c r="Z1353" s="23"/>
      <c r="AA1353" s="22"/>
      <c r="AB1353" s="23"/>
      <c r="AC1353" s="23"/>
      <c r="AD1353" s="27"/>
      <c r="AE1353" s="23"/>
      <c r="AF1353" s="22"/>
      <c r="AG1353" s="23"/>
      <c r="AH1353" s="23"/>
      <c r="AI1353" s="27"/>
      <c r="AJ1353" s="23"/>
    </row>
    <row r="1354" spans="1:41" ht="9" customHeight="1" x14ac:dyDescent="0.25">
      <c r="A1354" s="34" t="s">
        <v>801</v>
      </c>
      <c r="B1354" s="37" t="s">
        <v>10</v>
      </c>
      <c r="C1354" s="6" t="s">
        <v>11</v>
      </c>
      <c r="D1354" s="5" t="s">
        <v>13</v>
      </c>
      <c r="E1354" s="6" t="s">
        <v>54</v>
      </c>
      <c r="F1354" s="5" t="s">
        <v>13</v>
      </c>
      <c r="G1354" s="5" t="s">
        <v>53</v>
      </c>
      <c r="H1354" s="5" t="s">
        <v>53</v>
      </c>
      <c r="I1354" s="5" t="s">
        <v>53</v>
      </c>
      <c r="J1354" s="20" t="str">
        <f t="shared" ref="J1354:K1354" si="13500">A1354</f>
        <v>DF142L1R</v>
      </c>
      <c r="K1354" s="21" t="str">
        <f t="shared" si="13500"/>
        <v>A</v>
      </c>
      <c r="L1354" s="22" t="str">
        <f t="shared" ref="L1354" si="13501">IF(ISERROR(SEARCH("Pref",D1354)),D1354,IF(SEARCH("Pref",D1354)=3,LEFT(D1354,1),IF(SEARCH("Pref",D1354)=4,LEFT(D1354,2),D1354)))</f>
        <v>Choice 2</v>
      </c>
      <c r="M1354" s="23">
        <f t="shared" ref="M1354" si="13502">IF(D1355="N/A","NA",VALUE(LEFT(D1355,SEARCH("of",D1355)-1)))</f>
        <v>8</v>
      </c>
      <c r="N1354" s="23">
        <f t="shared" ref="N1354" si="13503">IF(D1355="N/A","NA",VALUE(RIGHT(D1355,SEARCH("of",D1355)-1)))</f>
        <v>22</v>
      </c>
      <c r="O1354" s="24">
        <f t="shared" ref="O1354" si="13504">IF(L1354="Leftover",1,IF(M1354="NA","NA",M1354/N1354))</f>
        <v>0.36363636363636365</v>
      </c>
      <c r="P1354" s="25">
        <f t="shared" ref="P1354" si="13505">IF(ISNUMBER(SEARCH("Choice",L1354))=TRUE,1,O1354)</f>
        <v>1</v>
      </c>
      <c r="Q1354" s="22" t="str">
        <f t="shared" ref="Q1354" si="13506">IF(ISERROR(SEARCH("Pref",E1354)),E1354,IF(SEARCH("Pref",E1354)=3,LEFT(E1354,1),IF(SEARCH("Pref",E1354)=4,LEFT(E1354,2),E1354)))</f>
        <v>None Drawn</v>
      </c>
      <c r="R1354" s="23" t="str">
        <f t="shared" ref="R1354" si="13507">IF(E1355="N/A","NA",VALUE(LEFT(E1355,SEARCH("of",E1355)-1)))</f>
        <v>NA</v>
      </c>
      <c r="S1354" s="23" t="str">
        <f t="shared" ref="S1354" si="13508">IF(E1355="N/A","NA",VALUE(RIGHT(E1355,SEARCH("of",E1355)-1)))</f>
        <v>NA</v>
      </c>
      <c r="T1354" s="24" t="str">
        <f t="shared" ref="T1354" si="13509">IF(Q1354="Leftover",1,IF(R1354="NA","NA",R1354/S1354))</f>
        <v>NA</v>
      </c>
      <c r="U1354" s="25" t="str">
        <f t="shared" ref="U1354" si="13510">IF(ISNUMBER(SEARCH("Choice",Q1354))=TRUE,1,T1354)</f>
        <v>NA</v>
      </c>
      <c r="V1354" s="22" t="str">
        <f t="shared" ref="V1354" si="13511">IF(ISERROR(SEARCH("Pref",F1354)),F1354,IF(SEARCH("Pref",F1354)=3,LEFT(F1354,1),IF(SEARCH("Pref",F1354)=4,LEFT(F1354,2),F1354)))</f>
        <v>Choice 2</v>
      </c>
      <c r="W1354" s="23">
        <f t="shared" ref="W1354" si="13512">IF(F1355="N/A","NA",VALUE(LEFT(F1355,SEARCH("of",F1355)-1)))</f>
        <v>2</v>
      </c>
      <c r="X1354" s="23">
        <f t="shared" ref="X1354" si="13513">IF(F1355="N/A","NA",VALUE(RIGHT(F1355,SEARCH("of",F1355)-1)))</f>
        <v>2</v>
      </c>
      <c r="Y1354" s="24">
        <f t="shared" ref="Y1354" si="13514">IF(V1354="Leftover",1,IF(W1354="NA","NA",W1354/X1354))</f>
        <v>1</v>
      </c>
      <c r="Z1354" s="25">
        <f t="shared" ref="Z1354" si="13515">IF(ISNUMBER(SEARCH("Choice",V1354))=TRUE,1,Y1354)</f>
        <v>1</v>
      </c>
      <c r="AA1354" s="22" t="str">
        <f t="shared" ref="AA1354" si="13516">IF(ISERROR(SEARCH("Pref",G1354)),G1354,IF(SEARCH("Pref",G1354)=3,LEFT(G1354,1),IF(SEARCH("Pref",G1354)=4,LEFT(G1354,2),G1354)))</f>
        <v>No Apps</v>
      </c>
      <c r="AB1354" s="23" t="str">
        <f t="shared" ref="AB1354" si="13517">IF(H1355="N/A","NA",VALUE(LEFT(H1355,SEARCH("of",H1355)-1)))</f>
        <v>NA</v>
      </c>
      <c r="AC1354" s="23" t="str">
        <f t="shared" ref="AC1354" si="13518">IF(H1355="N/A","NA",VALUE(RIGHT(H1355,SEARCH("of",H1355)-1)))</f>
        <v>NA</v>
      </c>
      <c r="AD1354" s="24" t="str">
        <f t="shared" ref="AD1354" si="13519">IF(AA1354="Leftover",1,IF(AB1354="NA","NA",AB1354/AC1354))</f>
        <v>NA</v>
      </c>
      <c r="AE1354" s="25" t="str">
        <f t="shared" ref="AE1354" si="13520">IF(ISNUMBER(SEARCH("Choice",AA1354))=TRUE,1,AD1354)</f>
        <v>NA</v>
      </c>
      <c r="AF1354" s="22" t="str">
        <f t="shared" ref="AF1354" si="13521">IF(ISERROR(SEARCH("Pref",H1354)),H1354,IF(SEARCH("Pref",H1354)=3,LEFT(H1354,1),IF(SEARCH("Pref",H1354)=4,LEFT(H1354,2),H1354)))</f>
        <v>No Apps</v>
      </c>
      <c r="AG1354" s="23" t="str">
        <f t="shared" ref="AG1354" si="13522">IF(H1355="N/A","NA",VALUE(LEFT(H1355,SEARCH("of",H1355)-1)))</f>
        <v>NA</v>
      </c>
      <c r="AH1354" s="23" t="str">
        <f t="shared" ref="AH1354" si="13523">IF(H1355="N/A","NA",VALUE(RIGHT(H1355,SEARCH("of",H1355)-1)))</f>
        <v>NA</v>
      </c>
      <c r="AI1354" s="24" t="str">
        <f t="shared" ref="AI1354" si="13524">IF(AF1354="Leftover",1,IF(AG1354="NA","NA",AG1354/AH1354))</f>
        <v>NA</v>
      </c>
      <c r="AJ1354" s="25" t="str">
        <f t="shared" ref="AJ1354" si="13525">IF(ISNUMBER(SEARCH("Choice",AF1354))=TRUE,1,AI1354)</f>
        <v>NA</v>
      </c>
      <c r="AK1354" s="22" t="str">
        <f t="shared" ref="AK1354" si="13526">IF(ISERROR(SEARCH("Pref",I1354)),I1354,IF(SEARCH("Pref",I1354)=3,LEFT(I1354,1),IF(SEARCH("Pref",I1354)=4,LEFT(I1354,2),I1354)))</f>
        <v>No Apps</v>
      </c>
      <c r="AL1354" s="23" t="str">
        <f t="shared" ref="AL1354" si="13527">IF(I1355="N/A","NA",VALUE(LEFT(I1355,SEARCH("of",I1355)-1)))</f>
        <v>NA</v>
      </c>
      <c r="AM1354" s="23" t="str">
        <f t="shared" ref="AM1354" si="13528">IF(I1355="N/A","NA",VALUE(RIGHT(I1355,SEARCH("of",I1355)-1)))</f>
        <v>NA</v>
      </c>
      <c r="AN1354" s="24" t="str">
        <f t="shared" ref="AN1354" si="13529">IF(AK1354="Leftover",1,IF(AL1354="NA","NA",AL1354/AM1354))</f>
        <v>NA</v>
      </c>
      <c r="AO1354" s="25" t="str">
        <f t="shared" ref="AO1354" si="13530">IF(ISNUMBER(SEARCH("Choice",AK1354))=TRUE,1,AN1354)</f>
        <v>NA</v>
      </c>
    </row>
    <row r="1355" spans="1:41" ht="19.95" customHeight="1" x14ac:dyDescent="0.25">
      <c r="A1355" s="35"/>
      <c r="B1355" s="38"/>
      <c r="C1355" s="6" t="s">
        <v>16</v>
      </c>
      <c r="D1355" s="5" t="s">
        <v>802</v>
      </c>
      <c r="E1355" s="5" t="s">
        <v>55</v>
      </c>
      <c r="F1355" s="5" t="s">
        <v>112</v>
      </c>
      <c r="G1355" s="5" t="s">
        <v>55</v>
      </c>
      <c r="H1355" s="5" t="s">
        <v>55</v>
      </c>
      <c r="I1355" s="5" t="s">
        <v>55</v>
      </c>
      <c r="J1355" s="22"/>
      <c r="K1355" s="26"/>
      <c r="L1355" s="22"/>
      <c r="M1355" s="23"/>
      <c r="N1355" s="23"/>
      <c r="O1355" s="27"/>
      <c r="P1355" s="23"/>
      <c r="Q1355" s="22"/>
      <c r="R1355" s="23"/>
      <c r="S1355" s="23"/>
      <c r="T1355" s="27"/>
      <c r="U1355" s="23"/>
      <c r="V1355" s="22"/>
      <c r="W1355" s="23"/>
      <c r="X1355" s="23"/>
      <c r="Y1355" s="27"/>
      <c r="Z1355" s="23"/>
      <c r="AA1355" s="22"/>
      <c r="AB1355" s="23"/>
      <c r="AC1355" s="23"/>
      <c r="AD1355" s="27"/>
      <c r="AE1355" s="23"/>
      <c r="AF1355" s="22"/>
      <c r="AG1355" s="23"/>
      <c r="AH1355" s="23"/>
      <c r="AI1355" s="27"/>
      <c r="AJ1355" s="23"/>
    </row>
    <row r="1356" spans="1:41" ht="12" customHeight="1" x14ac:dyDescent="0.25">
      <c r="A1356" s="36"/>
      <c r="B1356" s="41"/>
      <c r="C1356" s="42"/>
      <c r="D1356" s="42"/>
      <c r="E1356" s="42"/>
      <c r="F1356" s="42"/>
      <c r="G1356" s="42"/>
      <c r="H1356" s="42"/>
      <c r="I1356" s="42"/>
      <c r="J1356" s="28"/>
      <c r="K1356" s="29"/>
      <c r="L1356" s="22"/>
      <c r="M1356" s="23"/>
      <c r="N1356" s="23"/>
      <c r="O1356" s="27"/>
      <c r="P1356" s="23"/>
      <c r="Q1356" s="22"/>
      <c r="R1356" s="23"/>
      <c r="S1356" s="23"/>
      <c r="T1356" s="27"/>
      <c r="U1356" s="23"/>
      <c r="V1356" s="22"/>
      <c r="W1356" s="23"/>
      <c r="X1356" s="23"/>
      <c r="Y1356" s="27"/>
      <c r="Z1356" s="23"/>
      <c r="AA1356" s="22"/>
      <c r="AB1356" s="23"/>
      <c r="AC1356" s="23"/>
      <c r="AD1356" s="27"/>
      <c r="AE1356" s="23"/>
      <c r="AF1356" s="22"/>
      <c r="AG1356" s="23"/>
      <c r="AH1356" s="23"/>
      <c r="AI1356" s="27"/>
      <c r="AJ1356" s="23"/>
    </row>
    <row r="1357" spans="1:41" ht="9" customHeight="1" x14ac:dyDescent="0.25">
      <c r="A1357" s="34" t="s">
        <v>803</v>
      </c>
      <c r="B1357" s="37" t="s">
        <v>10</v>
      </c>
      <c r="C1357" s="6" t="s">
        <v>11</v>
      </c>
      <c r="D1357" s="5" t="s">
        <v>79</v>
      </c>
      <c r="E1357" s="5" t="s">
        <v>79</v>
      </c>
      <c r="F1357" s="5" t="s">
        <v>79</v>
      </c>
      <c r="G1357" s="5" t="s">
        <v>79</v>
      </c>
      <c r="H1357" s="5" t="s">
        <v>53</v>
      </c>
      <c r="I1357" s="5" t="s">
        <v>53</v>
      </c>
      <c r="J1357" s="20" t="str">
        <f t="shared" ref="J1357:K1357" si="13531">A1357</f>
        <v>DF142O2M</v>
      </c>
      <c r="K1357" s="21" t="str">
        <f t="shared" si="13531"/>
        <v>A</v>
      </c>
      <c r="L1357" s="22" t="str">
        <f t="shared" ref="L1357" si="13532">IF(ISERROR(SEARCH("Pref",D1357)),D1357,IF(SEARCH("Pref",D1357)=3,LEFT(D1357,1),IF(SEARCH("Pref",D1357)=4,LEFT(D1357,2),D1357)))</f>
        <v>Leftover</v>
      </c>
      <c r="M1357" s="23" t="str">
        <f t="shared" ref="M1357" si="13533">IF(D1358="N/A","NA",VALUE(LEFT(D1358,SEARCH("of",D1358)-1)))</f>
        <v>NA</v>
      </c>
      <c r="N1357" s="23" t="str">
        <f t="shared" ref="N1357" si="13534">IF(D1358="N/A","NA",VALUE(RIGHT(D1358,SEARCH("of",D1358)-1)))</f>
        <v>NA</v>
      </c>
      <c r="O1357" s="24">
        <f t="shared" ref="O1357" si="13535">IF(L1357="Leftover",1,IF(M1357="NA","NA",M1357/N1357))</f>
        <v>1</v>
      </c>
      <c r="P1357" s="25">
        <f t="shared" ref="P1357" si="13536">IF(ISNUMBER(SEARCH("Choice",L1357))=TRUE,1,O1357)</f>
        <v>1</v>
      </c>
      <c r="Q1357" s="22" t="str">
        <f t="shared" ref="Q1357" si="13537">IF(ISERROR(SEARCH("Pref",E1357)),E1357,IF(SEARCH("Pref",E1357)=3,LEFT(E1357,1),IF(SEARCH("Pref",E1357)=4,LEFT(E1357,2),E1357)))</f>
        <v>Leftover</v>
      </c>
      <c r="R1357" s="23" t="str">
        <f t="shared" ref="R1357" si="13538">IF(E1358="N/A","NA",VALUE(LEFT(E1358,SEARCH("of",E1358)-1)))</f>
        <v>NA</v>
      </c>
      <c r="S1357" s="23" t="str">
        <f t="shared" ref="S1357" si="13539">IF(E1358="N/A","NA",VALUE(RIGHT(E1358,SEARCH("of",E1358)-1)))</f>
        <v>NA</v>
      </c>
      <c r="T1357" s="24">
        <f t="shared" ref="T1357" si="13540">IF(Q1357="Leftover",1,IF(R1357="NA","NA",R1357/S1357))</f>
        <v>1</v>
      </c>
      <c r="U1357" s="25">
        <f t="shared" ref="U1357" si="13541">IF(ISNUMBER(SEARCH("Choice",Q1357))=TRUE,1,T1357)</f>
        <v>1</v>
      </c>
      <c r="V1357" s="22" t="str">
        <f t="shared" ref="V1357" si="13542">IF(ISERROR(SEARCH("Pref",F1357)),F1357,IF(SEARCH("Pref",F1357)=3,LEFT(F1357,1),IF(SEARCH("Pref",F1357)=4,LEFT(F1357,2),F1357)))</f>
        <v>Leftover</v>
      </c>
      <c r="W1357" s="23" t="str">
        <f t="shared" ref="W1357" si="13543">IF(F1358="N/A","NA",VALUE(LEFT(F1358,SEARCH("of",F1358)-1)))</f>
        <v>NA</v>
      </c>
      <c r="X1357" s="23" t="str">
        <f t="shared" ref="X1357" si="13544">IF(F1358="N/A","NA",VALUE(RIGHT(F1358,SEARCH("of",F1358)-1)))</f>
        <v>NA</v>
      </c>
      <c r="Y1357" s="24">
        <f t="shared" ref="Y1357" si="13545">IF(V1357="Leftover",1,IF(W1357="NA","NA",W1357/X1357))</f>
        <v>1</v>
      </c>
      <c r="Z1357" s="25">
        <f t="shared" ref="Z1357" si="13546">IF(ISNUMBER(SEARCH("Choice",V1357))=TRUE,1,Y1357)</f>
        <v>1</v>
      </c>
      <c r="AA1357" s="22" t="str">
        <f t="shared" ref="AA1357" si="13547">IF(ISERROR(SEARCH("Pref",G1357)),G1357,IF(SEARCH("Pref",G1357)=3,LEFT(G1357,1),IF(SEARCH("Pref",G1357)=4,LEFT(G1357,2),G1357)))</f>
        <v>Leftover</v>
      </c>
      <c r="AB1357" s="23" t="str">
        <f t="shared" ref="AB1357" si="13548">IF(H1358="N/A","NA",VALUE(LEFT(H1358,SEARCH("of",H1358)-1)))</f>
        <v>NA</v>
      </c>
      <c r="AC1357" s="23" t="str">
        <f t="shared" ref="AC1357" si="13549">IF(H1358="N/A","NA",VALUE(RIGHT(H1358,SEARCH("of",H1358)-1)))</f>
        <v>NA</v>
      </c>
      <c r="AD1357" s="24">
        <f t="shared" ref="AD1357" si="13550">IF(AA1357="Leftover",1,IF(AB1357="NA","NA",AB1357/AC1357))</f>
        <v>1</v>
      </c>
      <c r="AE1357" s="25">
        <f t="shared" ref="AE1357" si="13551">IF(ISNUMBER(SEARCH("Choice",AA1357))=TRUE,1,AD1357)</f>
        <v>1</v>
      </c>
      <c r="AF1357" s="22" t="str">
        <f t="shared" ref="AF1357" si="13552">IF(ISERROR(SEARCH("Pref",H1357)),H1357,IF(SEARCH("Pref",H1357)=3,LEFT(H1357,1),IF(SEARCH("Pref",H1357)=4,LEFT(H1357,2),H1357)))</f>
        <v>No Apps</v>
      </c>
      <c r="AG1357" s="23" t="str">
        <f t="shared" ref="AG1357" si="13553">IF(H1358="N/A","NA",VALUE(LEFT(H1358,SEARCH("of",H1358)-1)))</f>
        <v>NA</v>
      </c>
      <c r="AH1357" s="23" t="str">
        <f t="shared" ref="AH1357" si="13554">IF(H1358="N/A","NA",VALUE(RIGHT(H1358,SEARCH("of",H1358)-1)))</f>
        <v>NA</v>
      </c>
      <c r="AI1357" s="24" t="str">
        <f t="shared" ref="AI1357" si="13555">IF(AF1357="Leftover",1,IF(AG1357="NA","NA",AG1357/AH1357))</f>
        <v>NA</v>
      </c>
      <c r="AJ1357" s="25" t="str">
        <f t="shared" ref="AJ1357" si="13556">IF(ISNUMBER(SEARCH("Choice",AF1357))=TRUE,1,AI1357)</f>
        <v>NA</v>
      </c>
      <c r="AK1357" s="22" t="str">
        <f t="shared" ref="AK1357" si="13557">IF(ISERROR(SEARCH("Pref",I1357)),I1357,IF(SEARCH("Pref",I1357)=3,LEFT(I1357,1),IF(SEARCH("Pref",I1357)=4,LEFT(I1357,2),I1357)))</f>
        <v>No Apps</v>
      </c>
      <c r="AL1357" s="23" t="str">
        <f t="shared" ref="AL1357" si="13558">IF(I1358="N/A","NA",VALUE(LEFT(I1358,SEARCH("of",I1358)-1)))</f>
        <v>NA</v>
      </c>
      <c r="AM1357" s="23" t="str">
        <f t="shared" ref="AM1357" si="13559">IF(I1358="N/A","NA",VALUE(RIGHT(I1358,SEARCH("of",I1358)-1)))</f>
        <v>NA</v>
      </c>
      <c r="AN1357" s="24" t="str">
        <f t="shared" ref="AN1357" si="13560">IF(AK1357="Leftover",1,IF(AL1357="NA","NA",AL1357/AM1357))</f>
        <v>NA</v>
      </c>
      <c r="AO1357" s="25" t="str">
        <f t="shared" ref="AO1357" si="13561">IF(ISNUMBER(SEARCH("Choice",AK1357))=TRUE,1,AN1357)</f>
        <v>NA</v>
      </c>
    </row>
    <row r="1358" spans="1:41" ht="19.2" customHeight="1" x14ac:dyDescent="0.25">
      <c r="A1358" s="35"/>
      <c r="B1358" s="38"/>
      <c r="C1358" s="6" t="s">
        <v>16</v>
      </c>
      <c r="D1358" s="5" t="s">
        <v>55</v>
      </c>
      <c r="E1358" s="5" t="s">
        <v>55</v>
      </c>
      <c r="F1358" s="5" t="s">
        <v>55</v>
      </c>
      <c r="G1358" s="5" t="s">
        <v>55</v>
      </c>
      <c r="H1358" s="5" t="s">
        <v>55</v>
      </c>
      <c r="I1358" s="5" t="s">
        <v>55</v>
      </c>
      <c r="J1358" s="22"/>
      <c r="K1358" s="26"/>
      <c r="L1358" s="22"/>
      <c r="M1358" s="23"/>
      <c r="N1358" s="23"/>
      <c r="O1358" s="27"/>
      <c r="P1358" s="23"/>
      <c r="Q1358" s="22"/>
      <c r="R1358" s="23"/>
      <c r="S1358" s="23"/>
      <c r="T1358" s="27"/>
      <c r="U1358" s="23"/>
      <c r="V1358" s="22"/>
      <c r="W1358" s="23"/>
      <c r="X1358" s="23"/>
      <c r="Y1358" s="27"/>
      <c r="Z1358" s="23"/>
      <c r="AA1358" s="22"/>
      <c r="AB1358" s="23"/>
      <c r="AC1358" s="23"/>
      <c r="AD1358" s="27"/>
      <c r="AE1358" s="23"/>
      <c r="AF1358" s="22"/>
      <c r="AG1358" s="23"/>
      <c r="AH1358" s="23"/>
      <c r="AI1358" s="27"/>
      <c r="AJ1358" s="23"/>
    </row>
    <row r="1359" spans="1:41" ht="12" customHeight="1" x14ac:dyDescent="0.25">
      <c r="A1359" s="36"/>
      <c r="B1359" s="41"/>
      <c r="C1359" s="42"/>
      <c r="D1359" s="42"/>
      <c r="E1359" s="42"/>
      <c r="F1359" s="42"/>
      <c r="G1359" s="42"/>
      <c r="H1359" s="42"/>
      <c r="I1359" s="42"/>
      <c r="J1359" s="28"/>
      <c r="K1359" s="29"/>
      <c r="L1359" s="22"/>
      <c r="M1359" s="23"/>
      <c r="N1359" s="23"/>
      <c r="O1359" s="27"/>
      <c r="P1359" s="23"/>
      <c r="Q1359" s="22"/>
      <c r="R1359" s="23"/>
      <c r="S1359" s="23"/>
      <c r="T1359" s="27"/>
      <c r="U1359" s="23"/>
      <c r="V1359" s="22"/>
      <c r="W1359" s="23"/>
      <c r="X1359" s="23"/>
      <c r="Y1359" s="27"/>
      <c r="Z1359" s="23"/>
      <c r="AA1359" s="22"/>
      <c r="AB1359" s="23"/>
      <c r="AC1359" s="23"/>
      <c r="AD1359" s="27"/>
      <c r="AE1359" s="23"/>
      <c r="AF1359" s="22"/>
      <c r="AG1359" s="23"/>
      <c r="AH1359" s="23"/>
      <c r="AI1359" s="27"/>
      <c r="AJ1359" s="23"/>
    </row>
    <row r="1360" spans="1:41" ht="9" customHeight="1" x14ac:dyDescent="0.25">
      <c r="A1360" s="34" t="s">
        <v>804</v>
      </c>
      <c r="B1360" s="37" t="s">
        <v>10</v>
      </c>
      <c r="C1360" s="6" t="s">
        <v>11</v>
      </c>
      <c r="D1360" s="5" t="s">
        <v>79</v>
      </c>
      <c r="E1360" s="5" t="s">
        <v>79</v>
      </c>
      <c r="F1360" s="5" t="s">
        <v>79</v>
      </c>
      <c r="G1360" s="5" t="s">
        <v>79</v>
      </c>
      <c r="H1360" s="5" t="s">
        <v>53</v>
      </c>
      <c r="I1360" s="5" t="s">
        <v>53</v>
      </c>
      <c r="J1360" s="20" t="str">
        <f t="shared" ref="J1360:K1360" si="13562">A1360</f>
        <v>DF147L1R</v>
      </c>
      <c r="K1360" s="21" t="str">
        <f t="shared" si="13562"/>
        <v>A</v>
      </c>
      <c r="L1360" s="22" t="str">
        <f t="shared" ref="L1360" si="13563">IF(ISERROR(SEARCH("Pref",D1360)),D1360,IF(SEARCH("Pref",D1360)=3,LEFT(D1360,1),IF(SEARCH("Pref",D1360)=4,LEFT(D1360,2),D1360)))</f>
        <v>Leftover</v>
      </c>
      <c r="M1360" s="23" t="str">
        <f t="shared" ref="M1360" si="13564">IF(D1361="N/A","NA",VALUE(LEFT(D1361,SEARCH("of",D1361)-1)))</f>
        <v>NA</v>
      </c>
      <c r="N1360" s="23" t="str">
        <f t="shared" ref="N1360" si="13565">IF(D1361="N/A","NA",VALUE(RIGHT(D1361,SEARCH("of",D1361)-1)))</f>
        <v>NA</v>
      </c>
      <c r="O1360" s="24">
        <f t="shared" ref="O1360" si="13566">IF(L1360="Leftover",1,IF(M1360="NA","NA",M1360/N1360))</f>
        <v>1</v>
      </c>
      <c r="P1360" s="25">
        <f t="shared" ref="P1360" si="13567">IF(ISNUMBER(SEARCH("Choice",L1360))=TRUE,1,O1360)</f>
        <v>1</v>
      </c>
      <c r="Q1360" s="22" t="str">
        <f t="shared" ref="Q1360" si="13568">IF(ISERROR(SEARCH("Pref",E1360)),E1360,IF(SEARCH("Pref",E1360)=3,LEFT(E1360,1),IF(SEARCH("Pref",E1360)=4,LEFT(E1360,2),E1360)))</f>
        <v>Leftover</v>
      </c>
      <c r="R1360" s="23" t="str">
        <f t="shared" ref="R1360" si="13569">IF(E1361="N/A","NA",VALUE(LEFT(E1361,SEARCH("of",E1361)-1)))</f>
        <v>NA</v>
      </c>
      <c r="S1360" s="23" t="str">
        <f t="shared" ref="S1360" si="13570">IF(E1361="N/A","NA",VALUE(RIGHT(E1361,SEARCH("of",E1361)-1)))</f>
        <v>NA</v>
      </c>
      <c r="T1360" s="24">
        <f t="shared" ref="T1360" si="13571">IF(Q1360="Leftover",1,IF(R1360="NA","NA",R1360/S1360))</f>
        <v>1</v>
      </c>
      <c r="U1360" s="25">
        <f t="shared" ref="U1360" si="13572">IF(ISNUMBER(SEARCH("Choice",Q1360))=TRUE,1,T1360)</f>
        <v>1</v>
      </c>
      <c r="V1360" s="22" t="str">
        <f t="shared" ref="V1360" si="13573">IF(ISERROR(SEARCH("Pref",F1360)),F1360,IF(SEARCH("Pref",F1360)=3,LEFT(F1360,1),IF(SEARCH("Pref",F1360)=4,LEFT(F1360,2),F1360)))</f>
        <v>Leftover</v>
      </c>
      <c r="W1360" s="23" t="str">
        <f t="shared" ref="W1360" si="13574">IF(F1361="N/A","NA",VALUE(LEFT(F1361,SEARCH("of",F1361)-1)))</f>
        <v>NA</v>
      </c>
      <c r="X1360" s="23" t="str">
        <f t="shared" ref="X1360" si="13575">IF(F1361="N/A","NA",VALUE(RIGHT(F1361,SEARCH("of",F1361)-1)))</f>
        <v>NA</v>
      </c>
      <c r="Y1360" s="24">
        <f t="shared" ref="Y1360" si="13576">IF(V1360="Leftover",1,IF(W1360="NA","NA",W1360/X1360))</f>
        <v>1</v>
      </c>
      <c r="Z1360" s="25">
        <f t="shared" ref="Z1360" si="13577">IF(ISNUMBER(SEARCH("Choice",V1360))=TRUE,1,Y1360)</f>
        <v>1</v>
      </c>
      <c r="AA1360" s="22" t="str">
        <f t="shared" ref="AA1360" si="13578">IF(ISERROR(SEARCH("Pref",G1360)),G1360,IF(SEARCH("Pref",G1360)=3,LEFT(G1360,1),IF(SEARCH("Pref",G1360)=4,LEFT(G1360,2),G1360)))</f>
        <v>Leftover</v>
      </c>
      <c r="AB1360" s="23" t="str">
        <f t="shared" ref="AB1360" si="13579">IF(H1361="N/A","NA",VALUE(LEFT(H1361,SEARCH("of",H1361)-1)))</f>
        <v>NA</v>
      </c>
      <c r="AC1360" s="23" t="str">
        <f t="shared" ref="AC1360" si="13580">IF(H1361="N/A","NA",VALUE(RIGHT(H1361,SEARCH("of",H1361)-1)))</f>
        <v>NA</v>
      </c>
      <c r="AD1360" s="24">
        <f t="shared" ref="AD1360" si="13581">IF(AA1360="Leftover",1,IF(AB1360="NA","NA",AB1360/AC1360))</f>
        <v>1</v>
      </c>
      <c r="AE1360" s="25">
        <f t="shared" ref="AE1360" si="13582">IF(ISNUMBER(SEARCH("Choice",AA1360))=TRUE,1,AD1360)</f>
        <v>1</v>
      </c>
      <c r="AF1360" s="22" t="str">
        <f t="shared" ref="AF1360" si="13583">IF(ISERROR(SEARCH("Pref",H1360)),H1360,IF(SEARCH("Pref",H1360)=3,LEFT(H1360,1),IF(SEARCH("Pref",H1360)=4,LEFT(H1360,2),H1360)))</f>
        <v>No Apps</v>
      </c>
      <c r="AG1360" s="23" t="str">
        <f t="shared" ref="AG1360" si="13584">IF(H1361="N/A","NA",VALUE(LEFT(H1361,SEARCH("of",H1361)-1)))</f>
        <v>NA</v>
      </c>
      <c r="AH1360" s="23" t="str">
        <f t="shared" ref="AH1360" si="13585">IF(H1361="N/A","NA",VALUE(RIGHT(H1361,SEARCH("of",H1361)-1)))</f>
        <v>NA</v>
      </c>
      <c r="AI1360" s="24" t="str">
        <f t="shared" ref="AI1360" si="13586">IF(AF1360="Leftover",1,IF(AG1360="NA","NA",AG1360/AH1360))</f>
        <v>NA</v>
      </c>
      <c r="AJ1360" s="25" t="str">
        <f t="shared" ref="AJ1360" si="13587">IF(ISNUMBER(SEARCH("Choice",AF1360))=TRUE,1,AI1360)</f>
        <v>NA</v>
      </c>
      <c r="AK1360" s="22" t="str">
        <f t="shared" ref="AK1360" si="13588">IF(ISERROR(SEARCH("Pref",I1360)),I1360,IF(SEARCH("Pref",I1360)=3,LEFT(I1360,1),IF(SEARCH("Pref",I1360)=4,LEFT(I1360,2),I1360)))</f>
        <v>No Apps</v>
      </c>
      <c r="AL1360" s="23" t="str">
        <f t="shared" ref="AL1360" si="13589">IF(I1361="N/A","NA",VALUE(LEFT(I1361,SEARCH("of",I1361)-1)))</f>
        <v>NA</v>
      </c>
      <c r="AM1360" s="23" t="str">
        <f t="shared" ref="AM1360" si="13590">IF(I1361="N/A","NA",VALUE(RIGHT(I1361,SEARCH("of",I1361)-1)))</f>
        <v>NA</v>
      </c>
      <c r="AN1360" s="24" t="str">
        <f t="shared" ref="AN1360" si="13591">IF(AK1360="Leftover",1,IF(AL1360="NA","NA",AL1360/AM1360))</f>
        <v>NA</v>
      </c>
      <c r="AO1360" s="25" t="str">
        <f t="shared" ref="AO1360" si="13592">IF(ISNUMBER(SEARCH("Choice",AK1360))=TRUE,1,AN1360)</f>
        <v>NA</v>
      </c>
    </row>
    <row r="1361" spans="1:41" ht="12" customHeight="1" x14ac:dyDescent="0.25">
      <c r="A1361" s="35"/>
      <c r="B1361" s="38"/>
      <c r="C1361" s="6" t="s">
        <v>16</v>
      </c>
      <c r="D1361" s="5" t="s">
        <v>55</v>
      </c>
      <c r="E1361" s="5" t="s">
        <v>55</v>
      </c>
      <c r="F1361" s="5" t="s">
        <v>55</v>
      </c>
      <c r="G1361" s="5" t="s">
        <v>55</v>
      </c>
      <c r="H1361" s="5" t="s">
        <v>55</v>
      </c>
      <c r="I1361" s="5" t="s">
        <v>55</v>
      </c>
      <c r="J1361" s="22"/>
      <c r="K1361" s="26"/>
      <c r="L1361" s="22"/>
      <c r="M1361" s="23"/>
      <c r="N1361" s="23"/>
      <c r="O1361" s="27"/>
      <c r="P1361" s="23"/>
      <c r="Q1361" s="22"/>
      <c r="R1361" s="23"/>
      <c r="S1361" s="23"/>
      <c r="T1361" s="27"/>
      <c r="U1361" s="23"/>
      <c r="V1361" s="22"/>
      <c r="W1361" s="23"/>
      <c r="X1361" s="23"/>
      <c r="Y1361" s="27"/>
      <c r="Z1361" s="23"/>
      <c r="AA1361" s="22"/>
      <c r="AB1361" s="23"/>
      <c r="AC1361" s="23"/>
      <c r="AD1361" s="27"/>
      <c r="AE1361" s="23"/>
      <c r="AF1361" s="22"/>
      <c r="AG1361" s="23"/>
      <c r="AH1361" s="23"/>
      <c r="AI1361" s="27"/>
      <c r="AJ1361" s="23"/>
    </row>
    <row r="1362" spans="1:41" ht="12" customHeight="1" x14ac:dyDescent="0.25">
      <c r="A1362" s="36"/>
      <c r="B1362" s="41"/>
      <c r="C1362" s="42"/>
      <c r="D1362" s="42"/>
      <c r="E1362" s="42"/>
      <c r="F1362" s="42"/>
      <c r="G1362" s="42"/>
      <c r="H1362" s="42"/>
      <c r="I1362" s="42"/>
      <c r="J1362" s="28"/>
      <c r="K1362" s="29"/>
      <c r="L1362" s="22"/>
      <c r="M1362" s="23"/>
      <c r="N1362" s="23"/>
      <c r="O1362" s="27"/>
      <c r="P1362" s="23"/>
      <c r="Q1362" s="22"/>
      <c r="R1362" s="23"/>
      <c r="S1362" s="23"/>
      <c r="T1362" s="27"/>
      <c r="U1362" s="23"/>
      <c r="V1362" s="22"/>
      <c r="W1362" s="23"/>
      <c r="X1362" s="23"/>
      <c r="Y1362" s="27"/>
      <c r="Z1362" s="23"/>
      <c r="AA1362" s="22"/>
      <c r="AB1362" s="23"/>
      <c r="AC1362" s="23"/>
      <c r="AD1362" s="27"/>
      <c r="AE1362" s="23"/>
      <c r="AF1362" s="22"/>
      <c r="AG1362" s="23"/>
      <c r="AH1362" s="23"/>
      <c r="AI1362" s="27"/>
      <c r="AJ1362" s="23"/>
    </row>
    <row r="1363" spans="1:41" ht="9" customHeight="1" x14ac:dyDescent="0.25">
      <c r="A1363" s="34" t="s">
        <v>805</v>
      </c>
      <c r="B1363" s="37" t="s">
        <v>10</v>
      </c>
      <c r="C1363" s="6" t="s">
        <v>11</v>
      </c>
      <c r="D1363" s="7" t="s">
        <v>12</v>
      </c>
      <c r="E1363" s="7" t="s">
        <v>12</v>
      </c>
      <c r="F1363" s="5" t="s">
        <v>13</v>
      </c>
      <c r="G1363" s="5" t="s">
        <v>13</v>
      </c>
      <c r="H1363" s="5" t="s">
        <v>53</v>
      </c>
      <c r="I1363" s="5" t="s">
        <v>53</v>
      </c>
      <c r="J1363" s="20" t="str">
        <f t="shared" ref="J1363:K1363" si="13593">A1363</f>
        <v>DF211S4R</v>
      </c>
      <c r="K1363" s="21" t="str">
        <f t="shared" si="13593"/>
        <v>A</v>
      </c>
      <c r="L1363" s="22" t="str">
        <f t="shared" ref="L1363" si="13594">IF(ISERROR(SEARCH("Pref",D1363)),D1363,IF(SEARCH("Pref",D1363)=3,LEFT(D1363,1),IF(SEARCH("Pref",D1363)=4,LEFT(D1363,2),D1363)))</f>
        <v>0</v>
      </c>
      <c r="M1363" s="23">
        <f t="shared" ref="M1363" si="13595">IF(D1364="N/A","NA",VALUE(LEFT(D1364,SEARCH("of",D1364)-1)))</f>
        <v>4</v>
      </c>
      <c r="N1363" s="23">
        <f t="shared" ref="N1363" si="13596">IF(D1364="N/A","NA",VALUE(RIGHT(D1364,SEARCH("of",D1364)-1)))</f>
        <v>5</v>
      </c>
      <c r="O1363" s="24">
        <f t="shared" ref="O1363" si="13597">IF(L1363="Leftover",1,IF(M1363="NA","NA",M1363/N1363))</f>
        <v>0.8</v>
      </c>
      <c r="P1363" s="25">
        <f t="shared" ref="P1363" si="13598">IF(ISNUMBER(SEARCH("Choice",L1363))=TRUE,1,O1363)</f>
        <v>0.8</v>
      </c>
      <c r="Q1363" s="22" t="str">
        <f t="shared" ref="Q1363" si="13599">IF(ISERROR(SEARCH("Pref",E1363)),E1363,IF(SEARCH("Pref",E1363)=3,LEFT(E1363,1),IF(SEARCH("Pref",E1363)=4,LEFT(E1363,2),E1363)))</f>
        <v>0</v>
      </c>
      <c r="R1363" s="23">
        <f t="shared" ref="R1363" si="13600">IF(E1364="N/A","NA",VALUE(LEFT(E1364,SEARCH("of",E1364)-1)))</f>
        <v>1</v>
      </c>
      <c r="S1363" s="23">
        <f t="shared" ref="S1363" si="13601">IF(E1364="N/A","NA",VALUE(RIGHT(E1364,SEARCH("of",E1364)-1)))</f>
        <v>1</v>
      </c>
      <c r="T1363" s="24">
        <f t="shared" ref="T1363" si="13602">IF(Q1363="Leftover",1,IF(R1363="NA","NA",R1363/S1363))</f>
        <v>1</v>
      </c>
      <c r="U1363" s="25">
        <f t="shared" ref="U1363" si="13603">IF(ISNUMBER(SEARCH("Choice",Q1363))=TRUE,1,T1363)</f>
        <v>1</v>
      </c>
      <c r="V1363" s="22" t="str">
        <f t="shared" ref="V1363" si="13604">IF(ISERROR(SEARCH("Pref",F1363)),F1363,IF(SEARCH("Pref",F1363)=3,LEFT(F1363,1),IF(SEARCH("Pref",F1363)=4,LEFT(F1363,2),F1363)))</f>
        <v>Choice 2</v>
      </c>
      <c r="W1363" s="23">
        <f t="shared" ref="W1363" si="13605">IF(F1364="N/A","NA",VALUE(LEFT(F1364,SEARCH("of",F1364)-1)))</f>
        <v>1</v>
      </c>
      <c r="X1363" s="23">
        <f t="shared" ref="X1363" si="13606">IF(F1364="N/A","NA",VALUE(RIGHT(F1364,SEARCH("of",F1364)-1)))</f>
        <v>2</v>
      </c>
      <c r="Y1363" s="24">
        <f t="shared" ref="Y1363" si="13607">IF(V1363="Leftover",1,IF(W1363="NA","NA",W1363/X1363))</f>
        <v>0.5</v>
      </c>
      <c r="Z1363" s="25">
        <f t="shared" ref="Z1363" si="13608">IF(ISNUMBER(SEARCH("Choice",V1363))=TRUE,1,Y1363)</f>
        <v>1</v>
      </c>
      <c r="AA1363" s="22" t="str">
        <f t="shared" ref="AA1363" si="13609">IF(ISERROR(SEARCH("Pref",G1363)),G1363,IF(SEARCH("Pref",G1363)=3,LEFT(G1363,1),IF(SEARCH("Pref",G1363)=4,LEFT(G1363,2),G1363)))</f>
        <v>Choice 2</v>
      </c>
      <c r="AB1363" s="23" t="str">
        <f t="shared" ref="AB1363" si="13610">IF(H1364="N/A","NA",VALUE(LEFT(H1364,SEARCH("of",H1364)-1)))</f>
        <v>NA</v>
      </c>
      <c r="AC1363" s="23" t="str">
        <f t="shared" ref="AC1363" si="13611">IF(H1364="N/A","NA",VALUE(RIGHT(H1364,SEARCH("of",H1364)-1)))</f>
        <v>NA</v>
      </c>
      <c r="AD1363" s="24" t="str">
        <f t="shared" ref="AD1363" si="13612">IF(AA1363="Leftover",1,IF(AB1363="NA","NA",AB1363/AC1363))</f>
        <v>NA</v>
      </c>
      <c r="AE1363" s="25">
        <f t="shared" ref="AE1363" si="13613">IF(ISNUMBER(SEARCH("Choice",AA1363))=TRUE,1,AD1363)</f>
        <v>1</v>
      </c>
      <c r="AF1363" s="22" t="str">
        <f t="shared" ref="AF1363" si="13614">IF(ISERROR(SEARCH("Pref",H1363)),H1363,IF(SEARCH("Pref",H1363)=3,LEFT(H1363,1),IF(SEARCH("Pref",H1363)=4,LEFT(H1363,2),H1363)))</f>
        <v>No Apps</v>
      </c>
      <c r="AG1363" s="23" t="str">
        <f t="shared" ref="AG1363" si="13615">IF(H1364="N/A","NA",VALUE(LEFT(H1364,SEARCH("of",H1364)-1)))</f>
        <v>NA</v>
      </c>
      <c r="AH1363" s="23" t="str">
        <f t="shared" ref="AH1363" si="13616">IF(H1364="N/A","NA",VALUE(RIGHT(H1364,SEARCH("of",H1364)-1)))</f>
        <v>NA</v>
      </c>
      <c r="AI1363" s="24" t="str">
        <f t="shared" ref="AI1363" si="13617">IF(AF1363="Leftover",1,IF(AG1363="NA","NA",AG1363/AH1363))</f>
        <v>NA</v>
      </c>
      <c r="AJ1363" s="25" t="str">
        <f t="shared" ref="AJ1363" si="13618">IF(ISNUMBER(SEARCH("Choice",AF1363))=TRUE,1,AI1363)</f>
        <v>NA</v>
      </c>
      <c r="AK1363" s="22" t="str">
        <f t="shared" ref="AK1363" si="13619">IF(ISERROR(SEARCH("Pref",I1363)),I1363,IF(SEARCH("Pref",I1363)=3,LEFT(I1363,1),IF(SEARCH("Pref",I1363)=4,LEFT(I1363,2),I1363)))</f>
        <v>No Apps</v>
      </c>
      <c r="AL1363" s="23" t="str">
        <f t="shared" ref="AL1363" si="13620">IF(I1364="N/A","NA",VALUE(LEFT(I1364,SEARCH("of",I1364)-1)))</f>
        <v>NA</v>
      </c>
      <c r="AM1363" s="23" t="str">
        <f t="shared" ref="AM1363" si="13621">IF(I1364="N/A","NA",VALUE(RIGHT(I1364,SEARCH("of",I1364)-1)))</f>
        <v>NA</v>
      </c>
      <c r="AN1363" s="24" t="str">
        <f t="shared" ref="AN1363" si="13622">IF(AK1363="Leftover",1,IF(AL1363="NA","NA",AL1363/AM1363))</f>
        <v>NA</v>
      </c>
      <c r="AO1363" s="25" t="str">
        <f t="shared" ref="AO1363" si="13623">IF(ISNUMBER(SEARCH("Choice",AK1363))=TRUE,1,AN1363)</f>
        <v>NA</v>
      </c>
    </row>
    <row r="1364" spans="1:41" ht="12" customHeight="1" x14ac:dyDescent="0.25">
      <c r="A1364" s="35"/>
      <c r="B1364" s="38"/>
      <c r="C1364" s="6" t="s">
        <v>16</v>
      </c>
      <c r="D1364" s="5" t="s">
        <v>48</v>
      </c>
      <c r="E1364" s="5" t="s">
        <v>56</v>
      </c>
      <c r="F1364" s="5" t="s">
        <v>59</v>
      </c>
      <c r="G1364" s="5" t="s">
        <v>59</v>
      </c>
      <c r="H1364" s="5" t="s">
        <v>55</v>
      </c>
      <c r="I1364" s="5" t="s">
        <v>55</v>
      </c>
      <c r="J1364" s="22"/>
      <c r="K1364" s="26"/>
      <c r="L1364" s="22"/>
      <c r="M1364" s="23"/>
      <c r="N1364" s="23"/>
      <c r="O1364" s="27"/>
      <c r="P1364" s="23"/>
      <c r="Q1364" s="22"/>
      <c r="R1364" s="23"/>
      <c r="S1364" s="23"/>
      <c r="T1364" s="27"/>
      <c r="U1364" s="23"/>
      <c r="V1364" s="22"/>
      <c r="W1364" s="23"/>
      <c r="X1364" s="23"/>
      <c r="Y1364" s="27"/>
      <c r="Z1364" s="23"/>
      <c r="AA1364" s="22"/>
      <c r="AB1364" s="23"/>
      <c r="AC1364" s="23"/>
      <c r="AD1364" s="27"/>
      <c r="AE1364" s="23"/>
      <c r="AF1364" s="22"/>
      <c r="AG1364" s="23"/>
      <c r="AH1364" s="23"/>
      <c r="AI1364" s="27"/>
      <c r="AJ1364" s="23"/>
    </row>
    <row r="1365" spans="1:41" ht="10.95" customHeight="1" x14ac:dyDescent="0.25">
      <c r="A1365" s="36"/>
      <c r="B1365" s="41"/>
      <c r="C1365" s="42"/>
      <c r="D1365" s="42"/>
      <c r="E1365" s="42"/>
      <c r="F1365" s="42"/>
      <c r="G1365" s="42"/>
      <c r="H1365" s="42"/>
      <c r="I1365" s="42"/>
      <c r="J1365" s="28"/>
      <c r="K1365" s="29"/>
      <c r="L1365" s="22"/>
      <c r="M1365" s="23"/>
      <c r="N1365" s="23"/>
      <c r="O1365" s="27"/>
      <c r="P1365" s="23"/>
      <c r="Q1365" s="22"/>
      <c r="R1365" s="23"/>
      <c r="S1365" s="23"/>
      <c r="T1365" s="27"/>
      <c r="U1365" s="23"/>
      <c r="V1365" s="22"/>
      <c r="W1365" s="23"/>
      <c r="X1365" s="23"/>
      <c r="Y1365" s="27"/>
      <c r="Z1365" s="23"/>
      <c r="AA1365" s="22"/>
      <c r="AB1365" s="23"/>
      <c r="AC1365" s="23"/>
      <c r="AD1365" s="27"/>
      <c r="AE1365" s="23"/>
      <c r="AF1365" s="22"/>
      <c r="AG1365" s="23"/>
      <c r="AH1365" s="23"/>
      <c r="AI1365" s="27"/>
      <c r="AJ1365" s="23"/>
    </row>
    <row r="1366" spans="1:41" ht="9" customHeight="1" x14ac:dyDescent="0.25">
      <c r="A1366" s="46" t="s">
        <v>806</v>
      </c>
      <c r="B1366" s="49" t="s">
        <v>10</v>
      </c>
      <c r="C1366" s="10" t="s">
        <v>11</v>
      </c>
      <c r="D1366" s="10" t="s">
        <v>807</v>
      </c>
      <c r="E1366" s="9" t="s">
        <v>53</v>
      </c>
      <c r="F1366" s="11" t="s">
        <v>54</v>
      </c>
      <c r="G1366" s="9" t="s">
        <v>53</v>
      </c>
      <c r="H1366" s="9" t="s">
        <v>55</v>
      </c>
      <c r="I1366" s="9" t="s">
        <v>55</v>
      </c>
      <c r="J1366" s="20" t="str">
        <f t="shared" ref="J1366:K1366" si="13624">A1366</f>
        <v>DF211W1R</v>
      </c>
      <c r="K1366" s="21" t="str">
        <f t="shared" si="13624"/>
        <v>A</v>
      </c>
      <c r="L1366" s="22" t="str">
        <f t="shared" ref="L1366" si="13625">IF(ISERROR(SEARCH("Pref",D1366)),D1366,IF(SEARCH("Pref",D1366)=3,LEFT(D1366,1),IF(SEARCH("Pref",D1366)=4,LEFT(D1366,2),D1366)))</f>
        <v>14</v>
      </c>
      <c r="M1366" s="23">
        <f t="shared" ref="M1366" si="13626">IF(D1367="N/A","NA",VALUE(LEFT(D1367,SEARCH("of",D1367)-1)))</f>
        <v>1</v>
      </c>
      <c r="N1366" s="23">
        <f t="shared" ref="N1366" si="13627">IF(D1367="N/A","NA",VALUE(RIGHT(D1367,SEARCH("of",D1367)-1)))</f>
        <v>1</v>
      </c>
      <c r="O1366" s="24">
        <f t="shared" ref="O1366" si="13628">IF(L1366="Leftover",1,IF(M1366="NA","NA",M1366/N1366))</f>
        <v>1</v>
      </c>
      <c r="P1366" s="25">
        <f t="shared" ref="P1366" si="13629">IF(ISNUMBER(SEARCH("Choice",L1366))=TRUE,1,O1366)</f>
        <v>1</v>
      </c>
      <c r="Q1366" s="22" t="str">
        <f t="shared" ref="Q1366" si="13630">IF(ISERROR(SEARCH("Pref",E1366)),E1366,IF(SEARCH("Pref",E1366)=3,LEFT(E1366,1),IF(SEARCH("Pref",E1366)=4,LEFT(E1366,2),E1366)))</f>
        <v>No Apps</v>
      </c>
      <c r="R1366" s="23" t="str">
        <f t="shared" ref="R1366" si="13631">IF(E1367="N/A","NA",VALUE(LEFT(E1367,SEARCH("of",E1367)-1)))</f>
        <v>NA</v>
      </c>
      <c r="S1366" s="23" t="str">
        <f t="shared" ref="S1366" si="13632">IF(E1367="N/A","NA",VALUE(RIGHT(E1367,SEARCH("of",E1367)-1)))</f>
        <v>NA</v>
      </c>
      <c r="T1366" s="24" t="str">
        <f t="shared" ref="T1366" si="13633">IF(Q1366="Leftover",1,IF(R1366="NA","NA",R1366/S1366))</f>
        <v>NA</v>
      </c>
      <c r="U1366" s="25" t="str">
        <f t="shared" ref="U1366" si="13634">IF(ISNUMBER(SEARCH("Choice",Q1366))=TRUE,1,T1366)</f>
        <v>NA</v>
      </c>
      <c r="V1366" s="22" t="str">
        <f t="shared" ref="V1366" si="13635">IF(ISERROR(SEARCH("Pref",F1366)),F1366,IF(SEARCH("Pref",F1366)=3,LEFT(F1366,1),IF(SEARCH("Pref",F1366)=4,LEFT(F1366,2),F1366)))</f>
        <v>None Drawn</v>
      </c>
      <c r="W1366" s="23" t="str">
        <f t="shared" ref="W1366" si="13636">IF(F1367="N/A","NA",VALUE(LEFT(F1367,SEARCH("of",F1367)-1)))</f>
        <v>NA</v>
      </c>
      <c r="X1366" s="23" t="str">
        <f t="shared" ref="X1366" si="13637">IF(F1367="N/A","NA",VALUE(RIGHT(F1367,SEARCH("of",F1367)-1)))</f>
        <v>NA</v>
      </c>
      <c r="Y1366" s="24" t="str">
        <f t="shared" ref="Y1366" si="13638">IF(V1366="Leftover",1,IF(W1366="NA","NA",W1366/X1366))</f>
        <v>NA</v>
      </c>
      <c r="Z1366" s="25" t="str">
        <f t="shared" ref="Z1366" si="13639">IF(ISNUMBER(SEARCH("Choice",V1366))=TRUE,1,Y1366)</f>
        <v>NA</v>
      </c>
      <c r="AA1366" s="22" t="str">
        <f t="shared" ref="AA1366" si="13640">IF(ISERROR(SEARCH("Pref",G1366)),G1366,IF(SEARCH("Pref",G1366)=3,LEFT(G1366,1),IF(SEARCH("Pref",G1366)=4,LEFT(G1366,2),G1366)))</f>
        <v>No Apps</v>
      </c>
      <c r="AB1366" s="23" t="str">
        <f t="shared" ref="AB1366" si="13641">IF(H1367="N/A","NA",VALUE(LEFT(H1367,SEARCH("of",H1367)-1)))</f>
        <v>NA</v>
      </c>
      <c r="AC1366" s="23" t="str">
        <f t="shared" ref="AC1366" si="13642">IF(H1367="N/A","NA",VALUE(RIGHT(H1367,SEARCH("of",H1367)-1)))</f>
        <v>NA</v>
      </c>
      <c r="AD1366" s="24" t="str">
        <f t="shared" ref="AD1366" si="13643">IF(AA1366="Leftover",1,IF(AB1366="NA","NA",AB1366/AC1366))</f>
        <v>NA</v>
      </c>
      <c r="AE1366" s="25" t="str">
        <f t="shared" ref="AE1366" si="13644">IF(ISNUMBER(SEARCH("Choice",AA1366))=TRUE,1,AD1366)</f>
        <v>NA</v>
      </c>
      <c r="AF1366" s="22" t="str">
        <f t="shared" ref="AF1366" si="13645">IF(ISERROR(SEARCH("Pref",H1366)),H1366,IF(SEARCH("Pref",H1366)=3,LEFT(H1366,1),IF(SEARCH("Pref",H1366)=4,LEFT(H1366,2),H1366)))</f>
        <v>N/A</v>
      </c>
      <c r="AG1366" s="23" t="str">
        <f t="shared" ref="AG1366" si="13646">IF(H1367="N/A","NA",VALUE(LEFT(H1367,SEARCH("of",H1367)-1)))</f>
        <v>NA</v>
      </c>
      <c r="AH1366" s="23" t="str">
        <f t="shared" ref="AH1366" si="13647">IF(H1367="N/A","NA",VALUE(RIGHT(H1367,SEARCH("of",H1367)-1)))</f>
        <v>NA</v>
      </c>
      <c r="AI1366" s="24" t="str">
        <f t="shared" ref="AI1366" si="13648">IF(AF1366="Leftover",1,IF(AG1366="NA","NA",AG1366/AH1366))</f>
        <v>NA</v>
      </c>
      <c r="AJ1366" s="25" t="str">
        <f t="shared" ref="AJ1366" si="13649">IF(ISNUMBER(SEARCH("Choice",AF1366))=TRUE,1,AI1366)</f>
        <v>NA</v>
      </c>
      <c r="AK1366" s="22" t="str">
        <f t="shared" ref="AK1366" si="13650">IF(ISERROR(SEARCH("Pref",I1366)),I1366,IF(SEARCH("Pref",I1366)=3,LEFT(I1366,1),IF(SEARCH("Pref",I1366)=4,LEFT(I1366,2),I1366)))</f>
        <v>N/A</v>
      </c>
      <c r="AL1366" s="23" t="str">
        <f t="shared" ref="AL1366" si="13651">IF(I1367="N/A","NA",VALUE(LEFT(I1367,SEARCH("of",I1367)-1)))</f>
        <v>NA</v>
      </c>
      <c r="AM1366" s="23" t="str">
        <f t="shared" ref="AM1366" si="13652">IF(I1367="N/A","NA",VALUE(RIGHT(I1367,SEARCH("of",I1367)-1)))</f>
        <v>NA</v>
      </c>
      <c r="AN1366" s="24" t="str">
        <f t="shared" ref="AN1366" si="13653">IF(AK1366="Leftover",1,IF(AL1366="NA","NA",AL1366/AM1366))</f>
        <v>NA</v>
      </c>
      <c r="AO1366" s="25" t="str">
        <f t="shared" ref="AO1366" si="13654">IF(ISNUMBER(SEARCH("Choice",AK1366))=TRUE,1,AN1366)</f>
        <v>NA</v>
      </c>
    </row>
    <row r="1367" spans="1:41" ht="12" customHeight="1" x14ac:dyDescent="0.25">
      <c r="A1367" s="47"/>
      <c r="B1367" s="50"/>
      <c r="C1367" s="10" t="s">
        <v>16</v>
      </c>
      <c r="D1367" s="9" t="s">
        <v>56</v>
      </c>
      <c r="E1367" s="9" t="s">
        <v>55</v>
      </c>
      <c r="F1367" s="9" t="s">
        <v>55</v>
      </c>
      <c r="G1367" s="9" t="s">
        <v>55</v>
      </c>
      <c r="H1367" s="9" t="s">
        <v>55</v>
      </c>
      <c r="I1367" s="9" t="s">
        <v>55</v>
      </c>
      <c r="J1367" s="22"/>
      <c r="K1367" s="26"/>
      <c r="L1367" s="22"/>
      <c r="M1367" s="23"/>
      <c r="N1367" s="23"/>
      <c r="O1367" s="27"/>
      <c r="P1367" s="23"/>
      <c r="Q1367" s="22"/>
      <c r="R1367" s="23"/>
      <c r="S1367" s="23"/>
      <c r="T1367" s="27"/>
      <c r="U1367" s="23"/>
      <c r="V1367" s="22"/>
      <c r="W1367" s="23"/>
      <c r="X1367" s="23"/>
      <c r="Y1367" s="27"/>
      <c r="Z1367" s="23"/>
      <c r="AA1367" s="22"/>
      <c r="AB1367" s="23"/>
      <c r="AC1367" s="23"/>
      <c r="AD1367" s="27"/>
      <c r="AE1367" s="23"/>
      <c r="AF1367" s="22"/>
      <c r="AG1367" s="23"/>
      <c r="AH1367" s="23"/>
      <c r="AI1367" s="27"/>
      <c r="AJ1367" s="23"/>
    </row>
    <row r="1368" spans="1:41" ht="12" customHeight="1" x14ac:dyDescent="0.25">
      <c r="A1368" s="48"/>
      <c r="B1368" s="41"/>
      <c r="C1368" s="42"/>
      <c r="D1368" s="42"/>
      <c r="E1368" s="42"/>
      <c r="F1368" s="42"/>
      <c r="G1368" s="42"/>
      <c r="H1368" s="42"/>
      <c r="I1368" s="42"/>
      <c r="J1368" s="28"/>
      <c r="K1368" s="29"/>
      <c r="L1368" s="22"/>
      <c r="M1368" s="23"/>
      <c r="N1368" s="23"/>
      <c r="O1368" s="27"/>
      <c r="P1368" s="23"/>
      <c r="Q1368" s="22"/>
      <c r="R1368" s="23"/>
      <c r="S1368" s="23"/>
      <c r="T1368" s="27"/>
      <c r="U1368" s="23"/>
      <c r="V1368" s="22"/>
      <c r="W1368" s="23"/>
      <c r="X1368" s="23"/>
      <c r="Y1368" s="27"/>
      <c r="Z1368" s="23"/>
      <c r="AA1368" s="22"/>
      <c r="AB1368" s="23"/>
      <c r="AC1368" s="23"/>
      <c r="AD1368" s="27"/>
      <c r="AE1368" s="23"/>
      <c r="AF1368" s="22"/>
      <c r="AG1368" s="23"/>
      <c r="AH1368" s="23"/>
      <c r="AI1368" s="27"/>
      <c r="AJ1368" s="23"/>
    </row>
    <row r="1369" spans="1:41" ht="9" customHeight="1" x14ac:dyDescent="0.25">
      <c r="A1369" s="46" t="s">
        <v>808</v>
      </c>
      <c r="B1369" s="49" t="s">
        <v>10</v>
      </c>
      <c r="C1369" s="10" t="s">
        <v>11</v>
      </c>
      <c r="D1369" s="11" t="s">
        <v>409</v>
      </c>
      <c r="E1369" s="9" t="s">
        <v>53</v>
      </c>
      <c r="F1369" s="11" t="s">
        <v>54</v>
      </c>
      <c r="G1369" s="9" t="s">
        <v>53</v>
      </c>
      <c r="H1369" s="9" t="s">
        <v>55</v>
      </c>
      <c r="I1369" s="9" t="s">
        <v>55</v>
      </c>
      <c r="J1369" s="20" t="str">
        <f t="shared" ref="J1369:K1369" si="13655">A1369</f>
        <v>DF214W2R</v>
      </c>
      <c r="K1369" s="21" t="str">
        <f t="shared" si="13655"/>
        <v>A</v>
      </c>
      <c r="L1369" s="22" t="str">
        <f t="shared" ref="L1369" si="13656">IF(ISERROR(SEARCH("Pref",D1369)),D1369,IF(SEARCH("Pref",D1369)=3,LEFT(D1369,1),IF(SEARCH("Pref",D1369)=4,LEFT(D1369,2),D1369)))</f>
        <v>5</v>
      </c>
      <c r="M1369" s="23">
        <f t="shared" ref="M1369" si="13657">IF(D1370="N/A","NA",VALUE(LEFT(D1370,SEARCH("of",D1370)-1)))</f>
        <v>1</v>
      </c>
      <c r="N1369" s="23">
        <f t="shared" ref="N1369" si="13658">IF(D1370="N/A","NA",VALUE(RIGHT(D1370,SEARCH("of",D1370)-1)))</f>
        <v>1</v>
      </c>
      <c r="O1369" s="24">
        <f t="shared" ref="O1369" si="13659">IF(L1369="Leftover",1,IF(M1369="NA","NA",M1369/N1369))</f>
        <v>1</v>
      </c>
      <c r="P1369" s="25">
        <f t="shared" ref="P1369" si="13660">IF(ISNUMBER(SEARCH("Choice",L1369))=TRUE,1,O1369)</f>
        <v>1</v>
      </c>
      <c r="Q1369" s="22" t="str">
        <f t="shared" ref="Q1369" si="13661">IF(ISERROR(SEARCH("Pref",E1369)),E1369,IF(SEARCH("Pref",E1369)=3,LEFT(E1369,1),IF(SEARCH("Pref",E1369)=4,LEFT(E1369,2),E1369)))</f>
        <v>No Apps</v>
      </c>
      <c r="R1369" s="23" t="str">
        <f t="shared" ref="R1369" si="13662">IF(E1370="N/A","NA",VALUE(LEFT(E1370,SEARCH("of",E1370)-1)))</f>
        <v>NA</v>
      </c>
      <c r="S1369" s="23" t="str">
        <f t="shared" ref="S1369" si="13663">IF(E1370="N/A","NA",VALUE(RIGHT(E1370,SEARCH("of",E1370)-1)))</f>
        <v>NA</v>
      </c>
      <c r="T1369" s="24" t="str">
        <f t="shared" ref="T1369" si="13664">IF(Q1369="Leftover",1,IF(R1369="NA","NA",R1369/S1369))</f>
        <v>NA</v>
      </c>
      <c r="U1369" s="25" t="str">
        <f t="shared" ref="U1369" si="13665">IF(ISNUMBER(SEARCH("Choice",Q1369))=TRUE,1,T1369)</f>
        <v>NA</v>
      </c>
      <c r="V1369" s="22" t="str">
        <f t="shared" ref="V1369" si="13666">IF(ISERROR(SEARCH("Pref",F1369)),F1369,IF(SEARCH("Pref",F1369)=3,LEFT(F1369,1),IF(SEARCH("Pref",F1369)=4,LEFT(F1369,2),F1369)))</f>
        <v>None Drawn</v>
      </c>
      <c r="W1369" s="23" t="str">
        <f t="shared" ref="W1369" si="13667">IF(F1370="N/A","NA",VALUE(LEFT(F1370,SEARCH("of",F1370)-1)))</f>
        <v>NA</v>
      </c>
      <c r="X1369" s="23" t="str">
        <f t="shared" ref="X1369" si="13668">IF(F1370="N/A","NA",VALUE(RIGHT(F1370,SEARCH("of",F1370)-1)))</f>
        <v>NA</v>
      </c>
      <c r="Y1369" s="24" t="str">
        <f t="shared" ref="Y1369" si="13669">IF(V1369="Leftover",1,IF(W1369="NA","NA",W1369/X1369))</f>
        <v>NA</v>
      </c>
      <c r="Z1369" s="25" t="str">
        <f t="shared" ref="Z1369" si="13670">IF(ISNUMBER(SEARCH("Choice",V1369))=TRUE,1,Y1369)</f>
        <v>NA</v>
      </c>
      <c r="AA1369" s="22" t="str">
        <f t="shared" ref="AA1369" si="13671">IF(ISERROR(SEARCH("Pref",G1369)),G1369,IF(SEARCH("Pref",G1369)=3,LEFT(G1369,1),IF(SEARCH("Pref",G1369)=4,LEFT(G1369,2),G1369)))</f>
        <v>No Apps</v>
      </c>
      <c r="AB1369" s="23" t="str">
        <f t="shared" ref="AB1369" si="13672">IF(H1370="N/A","NA",VALUE(LEFT(H1370,SEARCH("of",H1370)-1)))</f>
        <v>NA</v>
      </c>
      <c r="AC1369" s="23" t="str">
        <f t="shared" ref="AC1369" si="13673">IF(H1370="N/A","NA",VALUE(RIGHT(H1370,SEARCH("of",H1370)-1)))</f>
        <v>NA</v>
      </c>
      <c r="AD1369" s="24" t="str">
        <f t="shared" ref="AD1369" si="13674">IF(AA1369="Leftover",1,IF(AB1369="NA","NA",AB1369/AC1369))</f>
        <v>NA</v>
      </c>
      <c r="AE1369" s="25" t="str">
        <f t="shared" ref="AE1369" si="13675">IF(ISNUMBER(SEARCH("Choice",AA1369))=TRUE,1,AD1369)</f>
        <v>NA</v>
      </c>
      <c r="AF1369" s="22" t="str">
        <f t="shared" ref="AF1369" si="13676">IF(ISERROR(SEARCH("Pref",H1369)),H1369,IF(SEARCH("Pref",H1369)=3,LEFT(H1369,1),IF(SEARCH("Pref",H1369)=4,LEFT(H1369,2),H1369)))</f>
        <v>N/A</v>
      </c>
      <c r="AG1369" s="23" t="str">
        <f t="shared" ref="AG1369" si="13677">IF(H1370="N/A","NA",VALUE(LEFT(H1370,SEARCH("of",H1370)-1)))</f>
        <v>NA</v>
      </c>
      <c r="AH1369" s="23" t="str">
        <f t="shared" ref="AH1369" si="13678">IF(H1370="N/A","NA",VALUE(RIGHT(H1370,SEARCH("of",H1370)-1)))</f>
        <v>NA</v>
      </c>
      <c r="AI1369" s="24" t="str">
        <f t="shared" ref="AI1369" si="13679">IF(AF1369="Leftover",1,IF(AG1369="NA","NA",AG1369/AH1369))</f>
        <v>NA</v>
      </c>
      <c r="AJ1369" s="25" t="str">
        <f t="shared" ref="AJ1369" si="13680">IF(ISNUMBER(SEARCH("Choice",AF1369))=TRUE,1,AI1369)</f>
        <v>NA</v>
      </c>
      <c r="AK1369" s="22" t="str">
        <f t="shared" ref="AK1369" si="13681">IF(ISERROR(SEARCH("Pref",I1369)),I1369,IF(SEARCH("Pref",I1369)=3,LEFT(I1369,1),IF(SEARCH("Pref",I1369)=4,LEFT(I1369,2),I1369)))</f>
        <v>N/A</v>
      </c>
      <c r="AL1369" s="23" t="str">
        <f t="shared" ref="AL1369" si="13682">IF(I1370="N/A","NA",VALUE(LEFT(I1370,SEARCH("of",I1370)-1)))</f>
        <v>NA</v>
      </c>
      <c r="AM1369" s="23" t="str">
        <f t="shared" ref="AM1369" si="13683">IF(I1370="N/A","NA",VALUE(RIGHT(I1370,SEARCH("of",I1370)-1)))</f>
        <v>NA</v>
      </c>
      <c r="AN1369" s="24" t="str">
        <f t="shared" ref="AN1369" si="13684">IF(AK1369="Leftover",1,IF(AL1369="NA","NA",AL1369/AM1369))</f>
        <v>NA</v>
      </c>
      <c r="AO1369" s="25" t="str">
        <f t="shared" ref="AO1369" si="13685">IF(ISNUMBER(SEARCH("Choice",AK1369))=TRUE,1,AN1369)</f>
        <v>NA</v>
      </c>
    </row>
    <row r="1370" spans="1:41" ht="19.95" customHeight="1" x14ac:dyDescent="0.25">
      <c r="A1370" s="47"/>
      <c r="B1370" s="50"/>
      <c r="C1370" s="10" t="s">
        <v>16</v>
      </c>
      <c r="D1370" s="9" t="s">
        <v>56</v>
      </c>
      <c r="E1370" s="9" t="s">
        <v>55</v>
      </c>
      <c r="F1370" s="9" t="s">
        <v>55</v>
      </c>
      <c r="G1370" s="9" t="s">
        <v>55</v>
      </c>
      <c r="H1370" s="9" t="s">
        <v>55</v>
      </c>
      <c r="I1370" s="9" t="s">
        <v>55</v>
      </c>
      <c r="J1370" s="22"/>
      <c r="K1370" s="26"/>
      <c r="L1370" s="22"/>
      <c r="M1370" s="23"/>
      <c r="N1370" s="23"/>
      <c r="O1370" s="27"/>
      <c r="P1370" s="23"/>
      <c r="Q1370" s="22"/>
      <c r="R1370" s="23"/>
      <c r="S1370" s="23"/>
      <c r="T1370" s="27"/>
      <c r="U1370" s="23"/>
      <c r="V1370" s="22"/>
      <c r="W1370" s="23"/>
      <c r="X1370" s="23"/>
      <c r="Y1370" s="27"/>
      <c r="Z1370" s="23"/>
      <c r="AA1370" s="22"/>
      <c r="AB1370" s="23"/>
      <c r="AC1370" s="23"/>
      <c r="AD1370" s="27"/>
      <c r="AE1370" s="23"/>
      <c r="AF1370" s="22"/>
      <c r="AG1370" s="23"/>
      <c r="AH1370" s="23"/>
      <c r="AI1370" s="27"/>
      <c r="AJ1370" s="23"/>
    </row>
    <row r="1371" spans="1:41" ht="12" customHeight="1" x14ac:dyDescent="0.25">
      <c r="A1371" s="48"/>
      <c r="B1371" s="41"/>
      <c r="C1371" s="42"/>
      <c r="D1371" s="42"/>
      <c r="E1371" s="42"/>
      <c r="F1371" s="42"/>
      <c r="G1371" s="42"/>
      <c r="H1371" s="42"/>
      <c r="I1371" s="42"/>
      <c r="J1371" s="28"/>
      <c r="K1371" s="29"/>
      <c r="L1371" s="22"/>
      <c r="M1371" s="23"/>
      <c r="N1371" s="23"/>
      <c r="O1371" s="27"/>
      <c r="P1371" s="23"/>
      <c r="Q1371" s="22"/>
      <c r="R1371" s="23"/>
      <c r="S1371" s="23"/>
      <c r="T1371" s="27"/>
      <c r="U1371" s="23"/>
      <c r="V1371" s="22"/>
      <c r="W1371" s="23"/>
      <c r="X1371" s="23"/>
      <c r="Y1371" s="27"/>
      <c r="Z1371" s="23"/>
      <c r="AA1371" s="22"/>
      <c r="AB1371" s="23"/>
      <c r="AC1371" s="23"/>
      <c r="AD1371" s="27"/>
      <c r="AE1371" s="23"/>
      <c r="AF1371" s="22"/>
      <c r="AG1371" s="23"/>
      <c r="AH1371" s="23"/>
      <c r="AI1371" s="27"/>
      <c r="AJ1371" s="23"/>
    </row>
    <row r="1372" spans="1:41" ht="9" customHeight="1" x14ac:dyDescent="0.25">
      <c r="A1372" s="46" t="s">
        <v>809</v>
      </c>
      <c r="B1372" s="49" t="s">
        <v>10</v>
      </c>
      <c r="C1372" s="10" t="s">
        <v>11</v>
      </c>
      <c r="D1372" s="11" t="s">
        <v>810</v>
      </c>
      <c r="E1372" s="9" t="s">
        <v>53</v>
      </c>
      <c r="F1372" s="11" t="s">
        <v>54</v>
      </c>
      <c r="G1372" s="9" t="s">
        <v>53</v>
      </c>
      <c r="H1372" s="9" t="s">
        <v>55</v>
      </c>
      <c r="I1372" s="9" t="s">
        <v>55</v>
      </c>
      <c r="J1372" s="20" t="str">
        <f t="shared" ref="J1372:K1372" si="13686">A1372</f>
        <v>DF214W4R</v>
      </c>
      <c r="K1372" s="21" t="str">
        <f t="shared" si="13686"/>
        <v>A</v>
      </c>
      <c r="L1372" s="22" t="str">
        <f t="shared" ref="L1372" si="13687">IF(ISERROR(SEARCH("Pref",D1372)),D1372,IF(SEARCH("Pref",D1372)=3,LEFT(D1372,1),IF(SEARCH("Pref",D1372)=4,LEFT(D1372,2),D1372)))</f>
        <v>7</v>
      </c>
      <c r="M1372" s="23">
        <f t="shared" ref="M1372" si="13688">IF(D1373="N/A","NA",VALUE(LEFT(D1373,SEARCH("of",D1373)-1)))</f>
        <v>1</v>
      </c>
      <c r="N1372" s="23">
        <f t="shared" ref="N1372" si="13689">IF(D1373="N/A","NA",VALUE(RIGHT(D1373,SEARCH("of",D1373)-1)))</f>
        <v>1</v>
      </c>
      <c r="O1372" s="24">
        <f t="shared" ref="O1372" si="13690">IF(L1372="Leftover",1,IF(M1372="NA","NA",M1372/N1372))</f>
        <v>1</v>
      </c>
      <c r="P1372" s="25">
        <f t="shared" ref="P1372" si="13691">IF(ISNUMBER(SEARCH("Choice",L1372))=TRUE,1,O1372)</f>
        <v>1</v>
      </c>
      <c r="Q1372" s="22" t="str">
        <f t="shared" ref="Q1372" si="13692">IF(ISERROR(SEARCH("Pref",E1372)),E1372,IF(SEARCH("Pref",E1372)=3,LEFT(E1372,1),IF(SEARCH("Pref",E1372)=4,LEFT(E1372,2),E1372)))</f>
        <v>No Apps</v>
      </c>
      <c r="R1372" s="23" t="str">
        <f t="shared" ref="R1372" si="13693">IF(E1373="N/A","NA",VALUE(LEFT(E1373,SEARCH("of",E1373)-1)))</f>
        <v>NA</v>
      </c>
      <c r="S1372" s="23" t="str">
        <f t="shared" ref="S1372" si="13694">IF(E1373="N/A","NA",VALUE(RIGHT(E1373,SEARCH("of",E1373)-1)))</f>
        <v>NA</v>
      </c>
      <c r="T1372" s="24" t="str">
        <f t="shared" ref="T1372" si="13695">IF(Q1372="Leftover",1,IF(R1372="NA","NA",R1372/S1372))</f>
        <v>NA</v>
      </c>
      <c r="U1372" s="25" t="str">
        <f t="shared" ref="U1372" si="13696">IF(ISNUMBER(SEARCH("Choice",Q1372))=TRUE,1,T1372)</f>
        <v>NA</v>
      </c>
      <c r="V1372" s="22" t="str">
        <f t="shared" ref="V1372" si="13697">IF(ISERROR(SEARCH("Pref",F1372)),F1372,IF(SEARCH("Pref",F1372)=3,LEFT(F1372,1),IF(SEARCH("Pref",F1372)=4,LEFT(F1372,2),F1372)))</f>
        <v>None Drawn</v>
      </c>
      <c r="W1372" s="23" t="str">
        <f t="shared" ref="W1372" si="13698">IF(F1373="N/A","NA",VALUE(LEFT(F1373,SEARCH("of",F1373)-1)))</f>
        <v>NA</v>
      </c>
      <c r="X1372" s="23" t="str">
        <f t="shared" ref="X1372" si="13699">IF(F1373="N/A","NA",VALUE(RIGHT(F1373,SEARCH("of",F1373)-1)))</f>
        <v>NA</v>
      </c>
      <c r="Y1372" s="24" t="str">
        <f t="shared" ref="Y1372" si="13700">IF(V1372="Leftover",1,IF(W1372="NA","NA",W1372/X1372))</f>
        <v>NA</v>
      </c>
      <c r="Z1372" s="25" t="str">
        <f t="shared" ref="Z1372" si="13701">IF(ISNUMBER(SEARCH("Choice",V1372))=TRUE,1,Y1372)</f>
        <v>NA</v>
      </c>
      <c r="AA1372" s="22" t="str">
        <f t="shared" ref="AA1372" si="13702">IF(ISERROR(SEARCH("Pref",G1372)),G1372,IF(SEARCH("Pref",G1372)=3,LEFT(G1372,1),IF(SEARCH("Pref",G1372)=4,LEFT(G1372,2),G1372)))</f>
        <v>No Apps</v>
      </c>
      <c r="AB1372" s="23" t="str">
        <f t="shared" ref="AB1372" si="13703">IF(H1373="N/A","NA",VALUE(LEFT(H1373,SEARCH("of",H1373)-1)))</f>
        <v>NA</v>
      </c>
      <c r="AC1372" s="23" t="str">
        <f t="shared" ref="AC1372" si="13704">IF(H1373="N/A","NA",VALUE(RIGHT(H1373,SEARCH("of",H1373)-1)))</f>
        <v>NA</v>
      </c>
      <c r="AD1372" s="24" t="str">
        <f t="shared" ref="AD1372" si="13705">IF(AA1372="Leftover",1,IF(AB1372="NA","NA",AB1372/AC1372))</f>
        <v>NA</v>
      </c>
      <c r="AE1372" s="25" t="str">
        <f t="shared" ref="AE1372" si="13706">IF(ISNUMBER(SEARCH("Choice",AA1372))=TRUE,1,AD1372)</f>
        <v>NA</v>
      </c>
      <c r="AF1372" s="22" t="str">
        <f t="shared" ref="AF1372" si="13707">IF(ISERROR(SEARCH("Pref",H1372)),H1372,IF(SEARCH("Pref",H1372)=3,LEFT(H1372,1),IF(SEARCH("Pref",H1372)=4,LEFT(H1372,2),H1372)))</f>
        <v>N/A</v>
      </c>
      <c r="AG1372" s="23" t="str">
        <f t="shared" ref="AG1372" si="13708">IF(H1373="N/A","NA",VALUE(LEFT(H1373,SEARCH("of",H1373)-1)))</f>
        <v>NA</v>
      </c>
      <c r="AH1372" s="23" t="str">
        <f t="shared" ref="AH1372" si="13709">IF(H1373="N/A","NA",VALUE(RIGHT(H1373,SEARCH("of",H1373)-1)))</f>
        <v>NA</v>
      </c>
      <c r="AI1372" s="24" t="str">
        <f t="shared" ref="AI1372" si="13710">IF(AF1372="Leftover",1,IF(AG1372="NA","NA",AG1372/AH1372))</f>
        <v>NA</v>
      </c>
      <c r="AJ1372" s="25" t="str">
        <f t="shared" ref="AJ1372" si="13711">IF(ISNUMBER(SEARCH("Choice",AF1372))=TRUE,1,AI1372)</f>
        <v>NA</v>
      </c>
      <c r="AK1372" s="22" t="str">
        <f t="shared" ref="AK1372" si="13712">IF(ISERROR(SEARCH("Pref",I1372)),I1372,IF(SEARCH("Pref",I1372)=3,LEFT(I1372,1),IF(SEARCH("Pref",I1372)=4,LEFT(I1372,2),I1372)))</f>
        <v>N/A</v>
      </c>
      <c r="AL1372" s="23" t="str">
        <f t="shared" ref="AL1372" si="13713">IF(I1373="N/A","NA",VALUE(LEFT(I1373,SEARCH("of",I1373)-1)))</f>
        <v>NA</v>
      </c>
      <c r="AM1372" s="23" t="str">
        <f t="shared" ref="AM1372" si="13714">IF(I1373="N/A","NA",VALUE(RIGHT(I1373,SEARCH("of",I1373)-1)))</f>
        <v>NA</v>
      </c>
      <c r="AN1372" s="24" t="str">
        <f t="shared" ref="AN1372" si="13715">IF(AK1372="Leftover",1,IF(AL1372="NA","NA",AL1372/AM1372))</f>
        <v>NA</v>
      </c>
      <c r="AO1372" s="25" t="str">
        <f t="shared" ref="AO1372" si="13716">IF(ISNUMBER(SEARCH("Choice",AK1372))=TRUE,1,AN1372)</f>
        <v>NA</v>
      </c>
    </row>
    <row r="1373" spans="1:41" ht="19.2" customHeight="1" x14ac:dyDescent="0.25">
      <c r="A1373" s="47"/>
      <c r="B1373" s="50"/>
      <c r="C1373" s="10" t="s">
        <v>16</v>
      </c>
      <c r="D1373" s="9" t="s">
        <v>56</v>
      </c>
      <c r="E1373" s="9" t="s">
        <v>55</v>
      </c>
      <c r="F1373" s="9" t="s">
        <v>55</v>
      </c>
      <c r="G1373" s="9" t="s">
        <v>55</v>
      </c>
      <c r="H1373" s="9" t="s">
        <v>55</v>
      </c>
      <c r="I1373" s="9" t="s">
        <v>55</v>
      </c>
      <c r="J1373" s="22"/>
      <c r="K1373" s="26"/>
      <c r="L1373" s="22"/>
      <c r="M1373" s="23"/>
      <c r="N1373" s="23"/>
      <c r="O1373" s="27"/>
      <c r="P1373" s="23"/>
      <c r="Q1373" s="22"/>
      <c r="R1373" s="23"/>
      <c r="S1373" s="23"/>
      <c r="T1373" s="27"/>
      <c r="U1373" s="23"/>
      <c r="V1373" s="22"/>
      <c r="W1373" s="23"/>
      <c r="X1373" s="23"/>
      <c r="Y1373" s="27"/>
      <c r="Z1373" s="23"/>
      <c r="AA1373" s="22"/>
      <c r="AB1373" s="23"/>
      <c r="AC1373" s="23"/>
      <c r="AD1373" s="27"/>
      <c r="AE1373" s="23"/>
      <c r="AF1373" s="22"/>
      <c r="AG1373" s="23"/>
      <c r="AH1373" s="23"/>
      <c r="AI1373" s="27"/>
      <c r="AJ1373" s="23"/>
    </row>
    <row r="1374" spans="1:41" ht="12" customHeight="1" x14ac:dyDescent="0.25">
      <c r="A1374" s="48"/>
      <c r="B1374" s="41"/>
      <c r="C1374" s="42"/>
      <c r="D1374" s="42"/>
      <c r="E1374" s="42"/>
      <c r="F1374" s="42"/>
      <c r="G1374" s="42"/>
      <c r="H1374" s="42"/>
      <c r="I1374" s="42"/>
      <c r="J1374" s="28"/>
      <c r="K1374" s="29"/>
      <c r="L1374" s="22"/>
      <c r="M1374" s="23"/>
      <c r="N1374" s="23"/>
      <c r="O1374" s="27"/>
      <c r="P1374" s="23"/>
      <c r="Q1374" s="22"/>
      <c r="R1374" s="23"/>
      <c r="S1374" s="23"/>
      <c r="T1374" s="27"/>
      <c r="U1374" s="23"/>
      <c r="V1374" s="22"/>
      <c r="W1374" s="23"/>
      <c r="X1374" s="23"/>
      <c r="Y1374" s="27"/>
      <c r="Z1374" s="23"/>
      <c r="AA1374" s="22"/>
      <c r="AB1374" s="23"/>
      <c r="AC1374" s="23"/>
      <c r="AD1374" s="27"/>
      <c r="AE1374" s="23"/>
      <c r="AF1374" s="22"/>
      <c r="AG1374" s="23"/>
      <c r="AH1374" s="23"/>
      <c r="AI1374" s="27"/>
      <c r="AJ1374" s="23"/>
    </row>
    <row r="1375" spans="1:41" ht="9" customHeight="1" x14ac:dyDescent="0.25">
      <c r="A1375" s="46" t="s">
        <v>811</v>
      </c>
      <c r="B1375" s="49" t="s">
        <v>10</v>
      </c>
      <c r="C1375" s="10" t="s">
        <v>11</v>
      </c>
      <c r="D1375" s="11" t="s">
        <v>439</v>
      </c>
      <c r="E1375" s="9" t="s">
        <v>53</v>
      </c>
      <c r="F1375" s="11" t="s">
        <v>54</v>
      </c>
      <c r="G1375" s="9" t="s">
        <v>53</v>
      </c>
      <c r="H1375" s="9" t="s">
        <v>55</v>
      </c>
      <c r="I1375" s="9" t="s">
        <v>55</v>
      </c>
      <c r="J1375" s="20" t="str">
        <f t="shared" ref="J1375:K1375" si="13717">A1375</f>
        <v>DF301W1R</v>
      </c>
      <c r="K1375" s="21" t="str">
        <f t="shared" si="13717"/>
        <v>A</v>
      </c>
      <c r="L1375" s="22" t="str">
        <f t="shared" ref="L1375" si="13718">IF(ISERROR(SEARCH("Pref",D1375)),D1375,IF(SEARCH("Pref",D1375)=3,LEFT(D1375,1),IF(SEARCH("Pref",D1375)=4,LEFT(D1375,2),D1375)))</f>
        <v>6</v>
      </c>
      <c r="M1375" s="23">
        <f t="shared" ref="M1375" si="13719">IF(D1376="N/A","NA",VALUE(LEFT(D1376,SEARCH("of",D1376)-1)))</f>
        <v>1</v>
      </c>
      <c r="N1375" s="23">
        <f t="shared" ref="N1375" si="13720">IF(D1376="N/A","NA",VALUE(RIGHT(D1376,SEARCH("of",D1376)-1)))</f>
        <v>1</v>
      </c>
      <c r="O1375" s="24">
        <f t="shared" ref="O1375" si="13721">IF(L1375="Leftover",1,IF(M1375="NA","NA",M1375/N1375))</f>
        <v>1</v>
      </c>
      <c r="P1375" s="25">
        <f t="shared" ref="P1375" si="13722">IF(ISNUMBER(SEARCH("Choice",L1375))=TRUE,1,O1375)</f>
        <v>1</v>
      </c>
      <c r="Q1375" s="22" t="str">
        <f t="shared" ref="Q1375" si="13723">IF(ISERROR(SEARCH("Pref",E1375)),E1375,IF(SEARCH("Pref",E1375)=3,LEFT(E1375,1),IF(SEARCH("Pref",E1375)=4,LEFT(E1375,2),E1375)))</f>
        <v>No Apps</v>
      </c>
      <c r="R1375" s="23" t="str">
        <f t="shared" ref="R1375" si="13724">IF(E1376="N/A","NA",VALUE(LEFT(E1376,SEARCH("of",E1376)-1)))</f>
        <v>NA</v>
      </c>
      <c r="S1375" s="23" t="str">
        <f t="shared" ref="S1375" si="13725">IF(E1376="N/A","NA",VALUE(RIGHT(E1376,SEARCH("of",E1376)-1)))</f>
        <v>NA</v>
      </c>
      <c r="T1375" s="24" t="str">
        <f t="shared" ref="T1375" si="13726">IF(Q1375="Leftover",1,IF(R1375="NA","NA",R1375/S1375))</f>
        <v>NA</v>
      </c>
      <c r="U1375" s="25" t="str">
        <f t="shared" ref="U1375" si="13727">IF(ISNUMBER(SEARCH("Choice",Q1375))=TRUE,1,T1375)</f>
        <v>NA</v>
      </c>
      <c r="V1375" s="22" t="str">
        <f t="shared" ref="V1375" si="13728">IF(ISERROR(SEARCH("Pref",F1375)),F1375,IF(SEARCH("Pref",F1375)=3,LEFT(F1375,1),IF(SEARCH("Pref",F1375)=4,LEFT(F1375,2),F1375)))</f>
        <v>None Drawn</v>
      </c>
      <c r="W1375" s="23" t="str">
        <f t="shared" ref="W1375" si="13729">IF(F1376="N/A","NA",VALUE(LEFT(F1376,SEARCH("of",F1376)-1)))</f>
        <v>NA</v>
      </c>
      <c r="X1375" s="23" t="str">
        <f t="shared" ref="X1375" si="13730">IF(F1376="N/A","NA",VALUE(RIGHT(F1376,SEARCH("of",F1376)-1)))</f>
        <v>NA</v>
      </c>
      <c r="Y1375" s="24" t="str">
        <f t="shared" ref="Y1375" si="13731">IF(V1375="Leftover",1,IF(W1375="NA","NA",W1375/X1375))</f>
        <v>NA</v>
      </c>
      <c r="Z1375" s="25" t="str">
        <f t="shared" ref="Z1375" si="13732">IF(ISNUMBER(SEARCH("Choice",V1375))=TRUE,1,Y1375)</f>
        <v>NA</v>
      </c>
      <c r="AA1375" s="22" t="str">
        <f t="shared" ref="AA1375" si="13733">IF(ISERROR(SEARCH("Pref",G1375)),G1375,IF(SEARCH("Pref",G1375)=3,LEFT(G1375,1),IF(SEARCH("Pref",G1375)=4,LEFT(G1375,2),G1375)))</f>
        <v>No Apps</v>
      </c>
      <c r="AB1375" s="23" t="str">
        <f t="shared" ref="AB1375" si="13734">IF(H1376="N/A","NA",VALUE(LEFT(H1376,SEARCH("of",H1376)-1)))</f>
        <v>NA</v>
      </c>
      <c r="AC1375" s="23" t="str">
        <f t="shared" ref="AC1375" si="13735">IF(H1376="N/A","NA",VALUE(RIGHT(H1376,SEARCH("of",H1376)-1)))</f>
        <v>NA</v>
      </c>
      <c r="AD1375" s="24" t="str">
        <f t="shared" ref="AD1375" si="13736">IF(AA1375="Leftover",1,IF(AB1375="NA","NA",AB1375/AC1375))</f>
        <v>NA</v>
      </c>
      <c r="AE1375" s="25" t="str">
        <f t="shared" ref="AE1375" si="13737">IF(ISNUMBER(SEARCH("Choice",AA1375))=TRUE,1,AD1375)</f>
        <v>NA</v>
      </c>
      <c r="AF1375" s="22" t="str">
        <f t="shared" ref="AF1375" si="13738">IF(ISERROR(SEARCH("Pref",H1375)),H1375,IF(SEARCH("Pref",H1375)=3,LEFT(H1375,1),IF(SEARCH("Pref",H1375)=4,LEFT(H1375,2),H1375)))</f>
        <v>N/A</v>
      </c>
      <c r="AG1375" s="23" t="str">
        <f t="shared" ref="AG1375" si="13739">IF(H1376="N/A","NA",VALUE(LEFT(H1376,SEARCH("of",H1376)-1)))</f>
        <v>NA</v>
      </c>
      <c r="AH1375" s="23" t="str">
        <f t="shared" ref="AH1375" si="13740">IF(H1376="N/A","NA",VALUE(RIGHT(H1376,SEARCH("of",H1376)-1)))</f>
        <v>NA</v>
      </c>
      <c r="AI1375" s="24" t="str">
        <f t="shared" ref="AI1375" si="13741">IF(AF1375="Leftover",1,IF(AG1375="NA","NA",AG1375/AH1375))</f>
        <v>NA</v>
      </c>
      <c r="AJ1375" s="25" t="str">
        <f t="shared" ref="AJ1375" si="13742">IF(ISNUMBER(SEARCH("Choice",AF1375))=TRUE,1,AI1375)</f>
        <v>NA</v>
      </c>
      <c r="AK1375" s="22" t="str">
        <f t="shared" ref="AK1375" si="13743">IF(ISERROR(SEARCH("Pref",I1375)),I1375,IF(SEARCH("Pref",I1375)=3,LEFT(I1375,1),IF(SEARCH("Pref",I1375)=4,LEFT(I1375,2),I1375)))</f>
        <v>N/A</v>
      </c>
      <c r="AL1375" s="23" t="str">
        <f t="shared" ref="AL1375" si="13744">IF(I1376="N/A","NA",VALUE(LEFT(I1376,SEARCH("of",I1376)-1)))</f>
        <v>NA</v>
      </c>
      <c r="AM1375" s="23" t="str">
        <f t="shared" ref="AM1375" si="13745">IF(I1376="N/A","NA",VALUE(RIGHT(I1376,SEARCH("of",I1376)-1)))</f>
        <v>NA</v>
      </c>
      <c r="AN1375" s="24" t="str">
        <f t="shared" ref="AN1375" si="13746">IF(AK1375="Leftover",1,IF(AL1375="NA","NA",AL1375/AM1375))</f>
        <v>NA</v>
      </c>
      <c r="AO1375" s="25" t="str">
        <f t="shared" ref="AO1375" si="13747">IF(ISNUMBER(SEARCH("Choice",AK1375))=TRUE,1,AN1375)</f>
        <v>NA</v>
      </c>
    </row>
    <row r="1376" spans="1:41" ht="19.95" customHeight="1" x14ac:dyDescent="0.25">
      <c r="A1376" s="47"/>
      <c r="B1376" s="50"/>
      <c r="C1376" s="10" t="s">
        <v>16</v>
      </c>
      <c r="D1376" s="9" t="s">
        <v>56</v>
      </c>
      <c r="E1376" s="9" t="s">
        <v>55</v>
      </c>
      <c r="F1376" s="9" t="s">
        <v>55</v>
      </c>
      <c r="G1376" s="9" t="s">
        <v>55</v>
      </c>
      <c r="H1376" s="9" t="s">
        <v>55</v>
      </c>
      <c r="I1376" s="9" t="s">
        <v>55</v>
      </c>
      <c r="J1376" s="22"/>
      <c r="K1376" s="26"/>
      <c r="L1376" s="22"/>
      <c r="M1376" s="23"/>
      <c r="N1376" s="23"/>
      <c r="O1376" s="27"/>
      <c r="P1376" s="23"/>
      <c r="Q1376" s="22"/>
      <c r="R1376" s="23"/>
      <c r="S1376" s="23"/>
      <c r="T1376" s="27"/>
      <c r="U1376" s="23"/>
      <c r="V1376" s="22"/>
      <c r="W1376" s="23"/>
      <c r="X1376" s="23"/>
      <c r="Y1376" s="27"/>
      <c r="Z1376" s="23"/>
      <c r="AA1376" s="22"/>
      <c r="AB1376" s="23"/>
      <c r="AC1376" s="23"/>
      <c r="AD1376" s="27"/>
      <c r="AE1376" s="23"/>
      <c r="AF1376" s="22"/>
      <c r="AG1376" s="23"/>
      <c r="AH1376" s="23"/>
      <c r="AI1376" s="27"/>
      <c r="AJ1376" s="23"/>
    </row>
    <row r="1377" spans="1:41" ht="12" customHeight="1" x14ac:dyDescent="0.25">
      <c r="A1377" s="48"/>
      <c r="B1377" s="41"/>
      <c r="C1377" s="42"/>
      <c r="D1377" s="42"/>
      <c r="E1377" s="42"/>
      <c r="F1377" s="42"/>
      <c r="G1377" s="42"/>
      <c r="H1377" s="42"/>
      <c r="I1377" s="42"/>
      <c r="J1377" s="28"/>
      <c r="K1377" s="29"/>
      <c r="L1377" s="22"/>
      <c r="M1377" s="23"/>
      <c r="N1377" s="23"/>
      <c r="O1377" s="27"/>
      <c r="P1377" s="23"/>
      <c r="Q1377" s="22"/>
      <c r="R1377" s="23"/>
      <c r="S1377" s="23"/>
      <c r="T1377" s="27"/>
      <c r="U1377" s="23"/>
      <c r="V1377" s="22"/>
      <c r="W1377" s="23"/>
      <c r="X1377" s="23"/>
      <c r="Y1377" s="27"/>
      <c r="Z1377" s="23"/>
      <c r="AA1377" s="22"/>
      <c r="AB1377" s="23"/>
      <c r="AC1377" s="23"/>
      <c r="AD1377" s="27"/>
      <c r="AE1377" s="23"/>
      <c r="AF1377" s="22"/>
      <c r="AG1377" s="23"/>
      <c r="AH1377" s="23"/>
      <c r="AI1377" s="27"/>
      <c r="AJ1377" s="23"/>
    </row>
    <row r="1378" spans="1:41" ht="9" customHeight="1" x14ac:dyDescent="0.25">
      <c r="A1378" s="46" t="s">
        <v>812</v>
      </c>
      <c r="B1378" s="49" t="s">
        <v>10</v>
      </c>
      <c r="C1378" s="10" t="s">
        <v>11</v>
      </c>
      <c r="D1378" s="11" t="s">
        <v>322</v>
      </c>
      <c r="E1378" s="9" t="s">
        <v>53</v>
      </c>
      <c r="F1378" s="9" t="s">
        <v>53</v>
      </c>
      <c r="G1378" s="9" t="s">
        <v>53</v>
      </c>
      <c r="H1378" s="9" t="s">
        <v>55</v>
      </c>
      <c r="I1378" s="9" t="s">
        <v>55</v>
      </c>
      <c r="J1378" s="20" t="str">
        <f t="shared" ref="J1378:K1378" si="13748">A1378</f>
        <v>DF301W2R</v>
      </c>
      <c r="K1378" s="21" t="str">
        <f t="shared" si="13748"/>
        <v>A</v>
      </c>
      <c r="L1378" s="22" t="str">
        <f t="shared" ref="L1378" si="13749">IF(ISERROR(SEARCH("Pref",D1378)),D1378,IF(SEARCH("Pref",D1378)=3,LEFT(D1378,1),IF(SEARCH("Pref",D1378)=4,LEFT(D1378,2),D1378)))</f>
        <v>4</v>
      </c>
      <c r="M1378" s="23">
        <f t="shared" ref="M1378" si="13750">IF(D1379="N/A","NA",VALUE(LEFT(D1379,SEARCH("of",D1379)-1)))</f>
        <v>1</v>
      </c>
      <c r="N1378" s="23">
        <f t="shared" ref="N1378" si="13751">IF(D1379="N/A","NA",VALUE(RIGHT(D1379,SEARCH("of",D1379)-1)))</f>
        <v>1</v>
      </c>
      <c r="O1378" s="24">
        <f t="shared" ref="O1378" si="13752">IF(L1378="Leftover",1,IF(M1378="NA","NA",M1378/N1378))</f>
        <v>1</v>
      </c>
      <c r="P1378" s="25">
        <f t="shared" ref="P1378" si="13753">IF(ISNUMBER(SEARCH("Choice",L1378))=TRUE,1,O1378)</f>
        <v>1</v>
      </c>
      <c r="Q1378" s="22" t="str">
        <f t="shared" ref="Q1378" si="13754">IF(ISERROR(SEARCH("Pref",E1378)),E1378,IF(SEARCH("Pref",E1378)=3,LEFT(E1378,1),IF(SEARCH("Pref",E1378)=4,LEFT(E1378,2),E1378)))</f>
        <v>No Apps</v>
      </c>
      <c r="R1378" s="23" t="str">
        <f t="shared" ref="R1378" si="13755">IF(E1379="N/A","NA",VALUE(LEFT(E1379,SEARCH("of",E1379)-1)))</f>
        <v>NA</v>
      </c>
      <c r="S1378" s="23" t="str">
        <f t="shared" ref="S1378" si="13756">IF(E1379="N/A","NA",VALUE(RIGHT(E1379,SEARCH("of",E1379)-1)))</f>
        <v>NA</v>
      </c>
      <c r="T1378" s="24" t="str">
        <f t="shared" ref="T1378" si="13757">IF(Q1378="Leftover",1,IF(R1378="NA","NA",R1378/S1378))</f>
        <v>NA</v>
      </c>
      <c r="U1378" s="25" t="str">
        <f t="shared" ref="U1378" si="13758">IF(ISNUMBER(SEARCH("Choice",Q1378))=TRUE,1,T1378)</f>
        <v>NA</v>
      </c>
      <c r="V1378" s="22" t="str">
        <f t="shared" ref="V1378" si="13759">IF(ISERROR(SEARCH("Pref",F1378)),F1378,IF(SEARCH("Pref",F1378)=3,LEFT(F1378,1),IF(SEARCH("Pref",F1378)=4,LEFT(F1378,2),F1378)))</f>
        <v>No Apps</v>
      </c>
      <c r="W1378" s="23" t="str">
        <f t="shared" ref="W1378" si="13760">IF(F1379="N/A","NA",VALUE(LEFT(F1379,SEARCH("of",F1379)-1)))</f>
        <v>NA</v>
      </c>
      <c r="X1378" s="23" t="str">
        <f t="shared" ref="X1378" si="13761">IF(F1379="N/A","NA",VALUE(RIGHT(F1379,SEARCH("of",F1379)-1)))</f>
        <v>NA</v>
      </c>
      <c r="Y1378" s="24" t="str">
        <f t="shared" ref="Y1378" si="13762">IF(V1378="Leftover",1,IF(W1378="NA","NA",W1378/X1378))</f>
        <v>NA</v>
      </c>
      <c r="Z1378" s="25" t="str">
        <f t="shared" ref="Z1378" si="13763">IF(ISNUMBER(SEARCH("Choice",V1378))=TRUE,1,Y1378)</f>
        <v>NA</v>
      </c>
      <c r="AA1378" s="22" t="str">
        <f t="shared" ref="AA1378" si="13764">IF(ISERROR(SEARCH("Pref",G1378)),G1378,IF(SEARCH("Pref",G1378)=3,LEFT(G1378,1),IF(SEARCH("Pref",G1378)=4,LEFT(G1378,2),G1378)))</f>
        <v>No Apps</v>
      </c>
      <c r="AB1378" s="23" t="str">
        <f t="shared" ref="AB1378" si="13765">IF(H1379="N/A","NA",VALUE(LEFT(H1379,SEARCH("of",H1379)-1)))</f>
        <v>NA</v>
      </c>
      <c r="AC1378" s="23" t="str">
        <f t="shared" ref="AC1378" si="13766">IF(H1379="N/A","NA",VALUE(RIGHT(H1379,SEARCH("of",H1379)-1)))</f>
        <v>NA</v>
      </c>
      <c r="AD1378" s="24" t="str">
        <f t="shared" ref="AD1378" si="13767">IF(AA1378="Leftover",1,IF(AB1378="NA","NA",AB1378/AC1378))</f>
        <v>NA</v>
      </c>
      <c r="AE1378" s="25" t="str">
        <f t="shared" ref="AE1378" si="13768">IF(ISNUMBER(SEARCH("Choice",AA1378))=TRUE,1,AD1378)</f>
        <v>NA</v>
      </c>
      <c r="AF1378" s="22" t="str">
        <f t="shared" ref="AF1378" si="13769">IF(ISERROR(SEARCH("Pref",H1378)),H1378,IF(SEARCH("Pref",H1378)=3,LEFT(H1378,1),IF(SEARCH("Pref",H1378)=4,LEFT(H1378,2),H1378)))</f>
        <v>N/A</v>
      </c>
      <c r="AG1378" s="23" t="str">
        <f t="shared" ref="AG1378" si="13770">IF(H1379="N/A","NA",VALUE(LEFT(H1379,SEARCH("of",H1379)-1)))</f>
        <v>NA</v>
      </c>
      <c r="AH1378" s="23" t="str">
        <f t="shared" ref="AH1378" si="13771">IF(H1379="N/A","NA",VALUE(RIGHT(H1379,SEARCH("of",H1379)-1)))</f>
        <v>NA</v>
      </c>
      <c r="AI1378" s="24" t="str">
        <f t="shared" ref="AI1378" si="13772">IF(AF1378="Leftover",1,IF(AG1378="NA","NA",AG1378/AH1378))</f>
        <v>NA</v>
      </c>
      <c r="AJ1378" s="25" t="str">
        <f t="shared" ref="AJ1378" si="13773">IF(ISNUMBER(SEARCH("Choice",AF1378))=TRUE,1,AI1378)</f>
        <v>NA</v>
      </c>
      <c r="AK1378" s="22" t="str">
        <f t="shared" ref="AK1378" si="13774">IF(ISERROR(SEARCH("Pref",I1378)),I1378,IF(SEARCH("Pref",I1378)=3,LEFT(I1378,1),IF(SEARCH("Pref",I1378)=4,LEFT(I1378,2),I1378)))</f>
        <v>N/A</v>
      </c>
      <c r="AL1378" s="23" t="str">
        <f t="shared" ref="AL1378" si="13775">IF(I1379="N/A","NA",VALUE(LEFT(I1379,SEARCH("of",I1379)-1)))</f>
        <v>NA</v>
      </c>
      <c r="AM1378" s="23" t="str">
        <f t="shared" ref="AM1378" si="13776">IF(I1379="N/A","NA",VALUE(RIGHT(I1379,SEARCH("of",I1379)-1)))</f>
        <v>NA</v>
      </c>
      <c r="AN1378" s="24" t="str">
        <f t="shared" ref="AN1378" si="13777">IF(AK1378="Leftover",1,IF(AL1378="NA","NA",AL1378/AM1378))</f>
        <v>NA</v>
      </c>
      <c r="AO1378" s="25" t="str">
        <f t="shared" ref="AO1378" si="13778">IF(ISNUMBER(SEARCH("Choice",AK1378))=TRUE,1,AN1378)</f>
        <v>NA</v>
      </c>
    </row>
    <row r="1379" spans="1:41" ht="19.95" customHeight="1" x14ac:dyDescent="0.25">
      <c r="A1379" s="47"/>
      <c r="B1379" s="50"/>
      <c r="C1379" s="10" t="s">
        <v>16</v>
      </c>
      <c r="D1379" s="9" t="s">
        <v>56</v>
      </c>
      <c r="E1379" s="9" t="s">
        <v>55</v>
      </c>
      <c r="F1379" s="9" t="s">
        <v>55</v>
      </c>
      <c r="G1379" s="9" t="s">
        <v>55</v>
      </c>
      <c r="H1379" s="9" t="s">
        <v>55</v>
      </c>
      <c r="I1379" s="9" t="s">
        <v>55</v>
      </c>
      <c r="J1379" s="22"/>
      <c r="K1379" s="26"/>
      <c r="L1379" s="22"/>
      <c r="M1379" s="23"/>
      <c r="N1379" s="23"/>
      <c r="O1379" s="27"/>
      <c r="P1379" s="23"/>
      <c r="Q1379" s="22"/>
      <c r="R1379" s="23"/>
      <c r="S1379" s="23"/>
      <c r="T1379" s="27"/>
      <c r="U1379" s="23"/>
      <c r="V1379" s="22"/>
      <c r="W1379" s="23"/>
      <c r="X1379" s="23"/>
      <c r="Y1379" s="27"/>
      <c r="Z1379" s="23"/>
      <c r="AA1379" s="22"/>
      <c r="AB1379" s="23"/>
      <c r="AC1379" s="23"/>
      <c r="AD1379" s="27"/>
      <c r="AE1379" s="23"/>
      <c r="AF1379" s="22"/>
      <c r="AG1379" s="23"/>
      <c r="AH1379" s="23"/>
      <c r="AI1379" s="27"/>
      <c r="AJ1379" s="23"/>
    </row>
    <row r="1380" spans="1:41" ht="10.95" customHeight="1" x14ac:dyDescent="0.25">
      <c r="A1380" s="48"/>
      <c r="B1380" s="41"/>
      <c r="C1380" s="42"/>
      <c r="D1380" s="42"/>
      <c r="E1380" s="42"/>
      <c r="F1380" s="42"/>
      <c r="G1380" s="42"/>
      <c r="H1380" s="42"/>
      <c r="I1380" s="42"/>
      <c r="J1380" s="28"/>
      <c r="K1380" s="29"/>
      <c r="L1380" s="22"/>
      <c r="M1380" s="23"/>
      <c r="N1380" s="23"/>
      <c r="O1380" s="27"/>
      <c r="P1380" s="23"/>
      <c r="Q1380" s="22"/>
      <c r="R1380" s="23"/>
      <c r="S1380" s="23"/>
      <c r="T1380" s="27"/>
      <c r="U1380" s="23"/>
      <c r="V1380" s="22"/>
      <c r="W1380" s="23"/>
      <c r="X1380" s="23"/>
      <c r="Y1380" s="27"/>
      <c r="Z1380" s="23"/>
      <c r="AA1380" s="22"/>
      <c r="AB1380" s="23"/>
      <c r="AC1380" s="23"/>
      <c r="AD1380" s="27"/>
      <c r="AE1380" s="23"/>
      <c r="AF1380" s="22"/>
      <c r="AG1380" s="23"/>
      <c r="AH1380" s="23"/>
      <c r="AI1380" s="27"/>
      <c r="AJ1380" s="23"/>
    </row>
    <row r="1381" spans="1:41" ht="9" customHeight="1" x14ac:dyDescent="0.25">
      <c r="A1381" s="46" t="s">
        <v>813</v>
      </c>
      <c r="B1381" s="49" t="s">
        <v>10</v>
      </c>
      <c r="C1381" s="10" t="s">
        <v>11</v>
      </c>
      <c r="D1381" s="11" t="s">
        <v>120</v>
      </c>
      <c r="E1381" s="9" t="s">
        <v>53</v>
      </c>
      <c r="F1381" s="11" t="s">
        <v>54</v>
      </c>
      <c r="G1381" s="9" t="s">
        <v>53</v>
      </c>
      <c r="H1381" s="9" t="s">
        <v>55</v>
      </c>
      <c r="I1381" s="9" t="s">
        <v>55</v>
      </c>
      <c r="J1381" s="20" t="str">
        <f t="shared" ref="J1381:K1381" si="13779">A1381</f>
        <v>DF301W3R</v>
      </c>
      <c r="K1381" s="21" t="str">
        <f t="shared" si="13779"/>
        <v>A</v>
      </c>
      <c r="L1381" s="22" t="str">
        <f t="shared" ref="L1381" si="13780">IF(ISERROR(SEARCH("Pref",D1381)),D1381,IF(SEARCH("Pref",D1381)=3,LEFT(D1381,1),IF(SEARCH("Pref",D1381)=4,LEFT(D1381,2),D1381)))</f>
        <v>3</v>
      </c>
      <c r="M1381" s="23">
        <f t="shared" ref="M1381" si="13781">IF(D1382="N/A","NA",VALUE(LEFT(D1382,SEARCH("of",D1382)-1)))</f>
        <v>1</v>
      </c>
      <c r="N1381" s="23">
        <f t="shared" ref="N1381" si="13782">IF(D1382="N/A","NA",VALUE(RIGHT(D1382,SEARCH("of",D1382)-1)))</f>
        <v>1</v>
      </c>
      <c r="O1381" s="24">
        <f t="shared" ref="O1381" si="13783">IF(L1381="Leftover",1,IF(M1381="NA","NA",M1381/N1381))</f>
        <v>1</v>
      </c>
      <c r="P1381" s="25">
        <f t="shared" ref="P1381" si="13784">IF(ISNUMBER(SEARCH("Choice",L1381))=TRUE,1,O1381)</f>
        <v>1</v>
      </c>
      <c r="Q1381" s="22" t="str">
        <f t="shared" ref="Q1381" si="13785">IF(ISERROR(SEARCH("Pref",E1381)),E1381,IF(SEARCH("Pref",E1381)=3,LEFT(E1381,1),IF(SEARCH("Pref",E1381)=4,LEFT(E1381,2),E1381)))</f>
        <v>No Apps</v>
      </c>
      <c r="R1381" s="23" t="str">
        <f t="shared" ref="R1381" si="13786">IF(E1382="N/A","NA",VALUE(LEFT(E1382,SEARCH("of",E1382)-1)))</f>
        <v>NA</v>
      </c>
      <c r="S1381" s="23" t="str">
        <f t="shared" ref="S1381" si="13787">IF(E1382="N/A","NA",VALUE(RIGHT(E1382,SEARCH("of",E1382)-1)))</f>
        <v>NA</v>
      </c>
      <c r="T1381" s="24" t="str">
        <f t="shared" ref="T1381" si="13788">IF(Q1381="Leftover",1,IF(R1381="NA","NA",R1381/S1381))</f>
        <v>NA</v>
      </c>
      <c r="U1381" s="25" t="str">
        <f t="shared" ref="U1381" si="13789">IF(ISNUMBER(SEARCH("Choice",Q1381))=TRUE,1,T1381)</f>
        <v>NA</v>
      </c>
      <c r="V1381" s="22" t="str">
        <f t="shared" ref="V1381" si="13790">IF(ISERROR(SEARCH("Pref",F1381)),F1381,IF(SEARCH("Pref",F1381)=3,LEFT(F1381,1),IF(SEARCH("Pref",F1381)=4,LEFT(F1381,2),F1381)))</f>
        <v>None Drawn</v>
      </c>
      <c r="W1381" s="23" t="str">
        <f t="shared" ref="W1381" si="13791">IF(F1382="N/A","NA",VALUE(LEFT(F1382,SEARCH("of",F1382)-1)))</f>
        <v>NA</v>
      </c>
      <c r="X1381" s="23" t="str">
        <f t="shared" ref="X1381" si="13792">IF(F1382="N/A","NA",VALUE(RIGHT(F1382,SEARCH("of",F1382)-1)))</f>
        <v>NA</v>
      </c>
      <c r="Y1381" s="24" t="str">
        <f t="shared" ref="Y1381" si="13793">IF(V1381="Leftover",1,IF(W1381="NA","NA",W1381/X1381))</f>
        <v>NA</v>
      </c>
      <c r="Z1381" s="25" t="str">
        <f t="shared" ref="Z1381" si="13794">IF(ISNUMBER(SEARCH("Choice",V1381))=TRUE,1,Y1381)</f>
        <v>NA</v>
      </c>
      <c r="AA1381" s="22" t="str">
        <f t="shared" ref="AA1381" si="13795">IF(ISERROR(SEARCH("Pref",G1381)),G1381,IF(SEARCH("Pref",G1381)=3,LEFT(G1381,1),IF(SEARCH("Pref",G1381)=4,LEFT(G1381,2),G1381)))</f>
        <v>No Apps</v>
      </c>
      <c r="AB1381" s="23" t="str">
        <f t="shared" ref="AB1381" si="13796">IF(H1382="N/A","NA",VALUE(LEFT(H1382,SEARCH("of",H1382)-1)))</f>
        <v>NA</v>
      </c>
      <c r="AC1381" s="23" t="str">
        <f t="shared" ref="AC1381" si="13797">IF(H1382="N/A","NA",VALUE(RIGHT(H1382,SEARCH("of",H1382)-1)))</f>
        <v>NA</v>
      </c>
      <c r="AD1381" s="24" t="str">
        <f t="shared" ref="AD1381" si="13798">IF(AA1381="Leftover",1,IF(AB1381="NA","NA",AB1381/AC1381))</f>
        <v>NA</v>
      </c>
      <c r="AE1381" s="25" t="str">
        <f t="shared" ref="AE1381" si="13799">IF(ISNUMBER(SEARCH("Choice",AA1381))=TRUE,1,AD1381)</f>
        <v>NA</v>
      </c>
      <c r="AF1381" s="22" t="str">
        <f t="shared" ref="AF1381" si="13800">IF(ISERROR(SEARCH("Pref",H1381)),H1381,IF(SEARCH("Pref",H1381)=3,LEFT(H1381,1),IF(SEARCH("Pref",H1381)=4,LEFT(H1381,2),H1381)))</f>
        <v>N/A</v>
      </c>
      <c r="AG1381" s="23" t="str">
        <f t="shared" ref="AG1381" si="13801">IF(H1382="N/A","NA",VALUE(LEFT(H1382,SEARCH("of",H1382)-1)))</f>
        <v>NA</v>
      </c>
      <c r="AH1381" s="23" t="str">
        <f t="shared" ref="AH1381" si="13802">IF(H1382="N/A","NA",VALUE(RIGHT(H1382,SEARCH("of",H1382)-1)))</f>
        <v>NA</v>
      </c>
      <c r="AI1381" s="24" t="str">
        <f t="shared" ref="AI1381" si="13803">IF(AF1381="Leftover",1,IF(AG1381="NA","NA",AG1381/AH1381))</f>
        <v>NA</v>
      </c>
      <c r="AJ1381" s="25" t="str">
        <f t="shared" ref="AJ1381" si="13804">IF(ISNUMBER(SEARCH("Choice",AF1381))=TRUE,1,AI1381)</f>
        <v>NA</v>
      </c>
      <c r="AK1381" s="22" t="str">
        <f t="shared" ref="AK1381" si="13805">IF(ISERROR(SEARCH("Pref",I1381)),I1381,IF(SEARCH("Pref",I1381)=3,LEFT(I1381,1),IF(SEARCH("Pref",I1381)=4,LEFT(I1381,2),I1381)))</f>
        <v>N/A</v>
      </c>
      <c r="AL1381" s="23" t="str">
        <f t="shared" ref="AL1381" si="13806">IF(I1382="N/A","NA",VALUE(LEFT(I1382,SEARCH("of",I1382)-1)))</f>
        <v>NA</v>
      </c>
      <c r="AM1381" s="23" t="str">
        <f t="shared" ref="AM1381" si="13807">IF(I1382="N/A","NA",VALUE(RIGHT(I1382,SEARCH("of",I1382)-1)))</f>
        <v>NA</v>
      </c>
      <c r="AN1381" s="24" t="str">
        <f t="shared" ref="AN1381" si="13808">IF(AK1381="Leftover",1,IF(AL1381="NA","NA",AL1381/AM1381))</f>
        <v>NA</v>
      </c>
      <c r="AO1381" s="25" t="str">
        <f t="shared" ref="AO1381" si="13809">IF(ISNUMBER(SEARCH("Choice",AK1381))=TRUE,1,AN1381)</f>
        <v>NA</v>
      </c>
    </row>
    <row r="1382" spans="1:41" ht="12" customHeight="1" x14ac:dyDescent="0.25">
      <c r="A1382" s="47"/>
      <c r="B1382" s="50"/>
      <c r="C1382" s="10" t="s">
        <v>16</v>
      </c>
      <c r="D1382" s="9" t="s">
        <v>56</v>
      </c>
      <c r="E1382" s="9" t="s">
        <v>55</v>
      </c>
      <c r="F1382" s="9" t="s">
        <v>55</v>
      </c>
      <c r="G1382" s="9" t="s">
        <v>55</v>
      </c>
      <c r="H1382" s="9" t="s">
        <v>55</v>
      </c>
      <c r="I1382" s="9" t="s">
        <v>55</v>
      </c>
      <c r="J1382" s="22"/>
      <c r="K1382" s="26"/>
      <c r="L1382" s="22"/>
      <c r="M1382" s="23"/>
      <c r="N1382" s="23"/>
      <c r="O1382" s="27"/>
      <c r="P1382" s="23"/>
      <c r="Q1382" s="22"/>
      <c r="R1382" s="23"/>
      <c r="S1382" s="23"/>
      <c r="T1382" s="27"/>
      <c r="U1382" s="23"/>
      <c r="V1382" s="22"/>
      <c r="W1382" s="23"/>
      <c r="X1382" s="23"/>
      <c r="Y1382" s="27"/>
      <c r="Z1382" s="23"/>
      <c r="AA1382" s="22"/>
      <c r="AB1382" s="23"/>
      <c r="AC1382" s="23"/>
      <c r="AD1382" s="27"/>
      <c r="AE1382" s="23"/>
      <c r="AF1382" s="22"/>
      <c r="AG1382" s="23"/>
      <c r="AH1382" s="23"/>
      <c r="AI1382" s="27"/>
      <c r="AJ1382" s="23"/>
    </row>
    <row r="1383" spans="1:41" ht="12" customHeight="1" x14ac:dyDescent="0.25">
      <c r="A1383" s="48"/>
      <c r="B1383" s="41"/>
      <c r="C1383" s="42"/>
      <c r="D1383" s="42"/>
      <c r="E1383" s="42"/>
      <c r="F1383" s="42"/>
      <c r="G1383" s="42"/>
      <c r="H1383" s="42"/>
      <c r="I1383" s="42"/>
      <c r="J1383" s="28"/>
      <c r="K1383" s="29"/>
      <c r="L1383" s="22"/>
      <c r="M1383" s="23"/>
      <c r="N1383" s="23"/>
      <c r="O1383" s="27"/>
      <c r="P1383" s="23"/>
      <c r="Q1383" s="22"/>
      <c r="R1383" s="23"/>
      <c r="S1383" s="23"/>
      <c r="T1383" s="27"/>
      <c r="U1383" s="23"/>
      <c r="V1383" s="22"/>
      <c r="W1383" s="23"/>
      <c r="X1383" s="23"/>
      <c r="Y1383" s="27"/>
      <c r="Z1383" s="23"/>
      <c r="AA1383" s="22"/>
      <c r="AB1383" s="23"/>
      <c r="AC1383" s="23"/>
      <c r="AD1383" s="27"/>
      <c r="AE1383" s="23"/>
      <c r="AF1383" s="22"/>
      <c r="AG1383" s="23"/>
      <c r="AH1383" s="23"/>
      <c r="AI1383" s="27"/>
      <c r="AJ1383" s="23"/>
    </row>
    <row r="1384" spans="1:41" ht="9" customHeight="1" x14ac:dyDescent="0.25">
      <c r="A1384" s="34" t="s">
        <v>814</v>
      </c>
      <c r="B1384" s="37" t="s">
        <v>10</v>
      </c>
      <c r="C1384" s="6" t="s">
        <v>11</v>
      </c>
      <c r="D1384" s="5" t="s">
        <v>79</v>
      </c>
      <c r="E1384" s="5" t="s">
        <v>79</v>
      </c>
      <c r="F1384" s="5" t="s">
        <v>79</v>
      </c>
      <c r="G1384" s="5" t="s">
        <v>79</v>
      </c>
      <c r="H1384" s="5" t="s">
        <v>53</v>
      </c>
      <c r="I1384" s="5" t="s">
        <v>53</v>
      </c>
      <c r="J1384" s="20" t="str">
        <f t="shared" ref="J1384:K1384" si="13810">A1384</f>
        <v>DF391O1M</v>
      </c>
      <c r="K1384" s="21" t="str">
        <f t="shared" si="13810"/>
        <v>A</v>
      </c>
      <c r="L1384" s="22" t="str">
        <f t="shared" ref="L1384" si="13811">IF(ISERROR(SEARCH("Pref",D1384)),D1384,IF(SEARCH("Pref",D1384)=3,LEFT(D1384,1),IF(SEARCH("Pref",D1384)=4,LEFT(D1384,2),D1384)))</f>
        <v>Leftover</v>
      </c>
      <c r="M1384" s="23" t="str">
        <f t="shared" ref="M1384" si="13812">IF(D1385="N/A","NA",VALUE(LEFT(D1385,SEARCH("of",D1385)-1)))</f>
        <v>NA</v>
      </c>
      <c r="N1384" s="23" t="str">
        <f t="shared" ref="N1384" si="13813">IF(D1385="N/A","NA",VALUE(RIGHT(D1385,SEARCH("of",D1385)-1)))</f>
        <v>NA</v>
      </c>
      <c r="O1384" s="24">
        <f t="shared" ref="O1384" si="13814">IF(L1384="Leftover",1,IF(M1384="NA","NA",M1384/N1384))</f>
        <v>1</v>
      </c>
      <c r="P1384" s="25">
        <f t="shared" ref="P1384" si="13815">IF(ISNUMBER(SEARCH("Choice",L1384))=TRUE,1,O1384)</f>
        <v>1</v>
      </c>
      <c r="Q1384" s="22" t="str">
        <f t="shared" ref="Q1384" si="13816">IF(ISERROR(SEARCH("Pref",E1384)),E1384,IF(SEARCH("Pref",E1384)=3,LEFT(E1384,1),IF(SEARCH("Pref",E1384)=4,LEFT(E1384,2),E1384)))</f>
        <v>Leftover</v>
      </c>
      <c r="R1384" s="23" t="str">
        <f t="shared" ref="R1384" si="13817">IF(E1385="N/A","NA",VALUE(LEFT(E1385,SEARCH("of",E1385)-1)))</f>
        <v>NA</v>
      </c>
      <c r="S1384" s="23" t="str">
        <f t="shared" ref="S1384" si="13818">IF(E1385="N/A","NA",VALUE(RIGHT(E1385,SEARCH("of",E1385)-1)))</f>
        <v>NA</v>
      </c>
      <c r="T1384" s="24">
        <f t="shared" ref="T1384" si="13819">IF(Q1384="Leftover",1,IF(R1384="NA","NA",R1384/S1384))</f>
        <v>1</v>
      </c>
      <c r="U1384" s="25">
        <f t="shared" ref="U1384" si="13820">IF(ISNUMBER(SEARCH("Choice",Q1384))=TRUE,1,T1384)</f>
        <v>1</v>
      </c>
      <c r="V1384" s="22" t="str">
        <f t="shared" ref="V1384" si="13821">IF(ISERROR(SEARCH("Pref",F1384)),F1384,IF(SEARCH("Pref",F1384)=3,LEFT(F1384,1),IF(SEARCH("Pref",F1384)=4,LEFT(F1384,2),F1384)))</f>
        <v>Leftover</v>
      </c>
      <c r="W1384" s="23" t="str">
        <f t="shared" ref="W1384" si="13822">IF(F1385="N/A","NA",VALUE(LEFT(F1385,SEARCH("of",F1385)-1)))</f>
        <v>NA</v>
      </c>
      <c r="X1384" s="23" t="str">
        <f t="shared" ref="X1384" si="13823">IF(F1385="N/A","NA",VALUE(RIGHT(F1385,SEARCH("of",F1385)-1)))</f>
        <v>NA</v>
      </c>
      <c r="Y1384" s="24">
        <f t="shared" ref="Y1384" si="13824">IF(V1384="Leftover",1,IF(W1384="NA","NA",W1384/X1384))</f>
        <v>1</v>
      </c>
      <c r="Z1384" s="25">
        <f t="shared" ref="Z1384" si="13825">IF(ISNUMBER(SEARCH("Choice",V1384))=TRUE,1,Y1384)</f>
        <v>1</v>
      </c>
      <c r="AA1384" s="22" t="str">
        <f t="shared" ref="AA1384" si="13826">IF(ISERROR(SEARCH("Pref",G1384)),G1384,IF(SEARCH("Pref",G1384)=3,LEFT(G1384,1),IF(SEARCH("Pref",G1384)=4,LEFT(G1384,2),G1384)))</f>
        <v>Leftover</v>
      </c>
      <c r="AB1384" s="23" t="str">
        <f t="shared" ref="AB1384" si="13827">IF(H1385="N/A","NA",VALUE(LEFT(H1385,SEARCH("of",H1385)-1)))</f>
        <v>NA</v>
      </c>
      <c r="AC1384" s="23" t="str">
        <f t="shared" ref="AC1384" si="13828">IF(H1385="N/A","NA",VALUE(RIGHT(H1385,SEARCH("of",H1385)-1)))</f>
        <v>NA</v>
      </c>
      <c r="AD1384" s="24">
        <f t="shared" ref="AD1384" si="13829">IF(AA1384="Leftover",1,IF(AB1384="NA","NA",AB1384/AC1384))</f>
        <v>1</v>
      </c>
      <c r="AE1384" s="25">
        <f t="shared" ref="AE1384" si="13830">IF(ISNUMBER(SEARCH("Choice",AA1384))=TRUE,1,AD1384)</f>
        <v>1</v>
      </c>
      <c r="AF1384" s="22" t="str">
        <f t="shared" ref="AF1384" si="13831">IF(ISERROR(SEARCH("Pref",H1384)),H1384,IF(SEARCH("Pref",H1384)=3,LEFT(H1384,1),IF(SEARCH("Pref",H1384)=4,LEFT(H1384,2),H1384)))</f>
        <v>No Apps</v>
      </c>
      <c r="AG1384" s="23" t="str">
        <f t="shared" ref="AG1384" si="13832">IF(H1385="N/A","NA",VALUE(LEFT(H1385,SEARCH("of",H1385)-1)))</f>
        <v>NA</v>
      </c>
      <c r="AH1384" s="23" t="str">
        <f t="shared" ref="AH1384" si="13833">IF(H1385="N/A","NA",VALUE(RIGHT(H1385,SEARCH("of",H1385)-1)))</f>
        <v>NA</v>
      </c>
      <c r="AI1384" s="24" t="str">
        <f t="shared" ref="AI1384" si="13834">IF(AF1384="Leftover",1,IF(AG1384="NA","NA",AG1384/AH1384))</f>
        <v>NA</v>
      </c>
      <c r="AJ1384" s="25" t="str">
        <f t="shared" ref="AJ1384" si="13835">IF(ISNUMBER(SEARCH("Choice",AF1384))=TRUE,1,AI1384)</f>
        <v>NA</v>
      </c>
      <c r="AK1384" s="22" t="str">
        <f t="shared" ref="AK1384" si="13836">IF(ISERROR(SEARCH("Pref",I1384)),I1384,IF(SEARCH("Pref",I1384)=3,LEFT(I1384,1),IF(SEARCH("Pref",I1384)=4,LEFT(I1384,2),I1384)))</f>
        <v>No Apps</v>
      </c>
      <c r="AL1384" s="23" t="str">
        <f t="shared" ref="AL1384" si="13837">IF(I1385="N/A","NA",VALUE(LEFT(I1385,SEARCH("of",I1385)-1)))</f>
        <v>NA</v>
      </c>
      <c r="AM1384" s="23" t="str">
        <f t="shared" ref="AM1384" si="13838">IF(I1385="N/A","NA",VALUE(RIGHT(I1385,SEARCH("of",I1385)-1)))</f>
        <v>NA</v>
      </c>
      <c r="AN1384" s="24" t="str">
        <f t="shared" ref="AN1384" si="13839">IF(AK1384="Leftover",1,IF(AL1384="NA","NA",AL1384/AM1384))</f>
        <v>NA</v>
      </c>
      <c r="AO1384" s="25" t="str">
        <f t="shared" ref="AO1384" si="13840">IF(ISNUMBER(SEARCH("Choice",AK1384))=TRUE,1,AN1384)</f>
        <v>NA</v>
      </c>
    </row>
    <row r="1385" spans="1:41" ht="12" customHeight="1" x14ac:dyDescent="0.25">
      <c r="A1385" s="35"/>
      <c r="B1385" s="38"/>
      <c r="C1385" s="6" t="s">
        <v>16</v>
      </c>
      <c r="D1385" s="5" t="s">
        <v>55</v>
      </c>
      <c r="E1385" s="5" t="s">
        <v>55</v>
      </c>
      <c r="F1385" s="5" t="s">
        <v>55</v>
      </c>
      <c r="G1385" s="5" t="s">
        <v>55</v>
      </c>
      <c r="H1385" s="5" t="s">
        <v>55</v>
      </c>
      <c r="I1385" s="5" t="s">
        <v>55</v>
      </c>
      <c r="J1385" s="22"/>
      <c r="K1385" s="26"/>
      <c r="L1385" s="22"/>
      <c r="M1385" s="23"/>
      <c r="N1385" s="23"/>
      <c r="O1385" s="27"/>
      <c r="P1385" s="23"/>
      <c r="Q1385" s="22"/>
      <c r="R1385" s="23"/>
      <c r="S1385" s="23"/>
      <c r="T1385" s="27"/>
      <c r="U1385" s="23"/>
      <c r="V1385" s="22"/>
      <c r="W1385" s="23"/>
      <c r="X1385" s="23"/>
      <c r="Y1385" s="27"/>
      <c r="Z1385" s="23"/>
      <c r="AA1385" s="22"/>
      <c r="AB1385" s="23"/>
      <c r="AC1385" s="23"/>
      <c r="AD1385" s="27"/>
      <c r="AE1385" s="23"/>
      <c r="AF1385" s="22"/>
      <c r="AG1385" s="23"/>
      <c r="AH1385" s="23"/>
      <c r="AI1385" s="27"/>
      <c r="AJ1385" s="23"/>
    </row>
    <row r="1386" spans="1:41" ht="12" customHeight="1" x14ac:dyDescent="0.25">
      <c r="A1386" s="36"/>
      <c r="B1386" s="39"/>
      <c r="C1386" s="40"/>
      <c r="D1386" s="40"/>
      <c r="E1386" s="40"/>
      <c r="F1386" s="40"/>
      <c r="G1386" s="40"/>
      <c r="H1386" s="40"/>
      <c r="I1386" s="40"/>
      <c r="J1386" s="28"/>
      <c r="K1386" s="29"/>
      <c r="L1386" s="22"/>
      <c r="M1386" s="23"/>
      <c r="N1386" s="23"/>
      <c r="O1386" s="27"/>
      <c r="P1386" s="23"/>
      <c r="Q1386" s="22"/>
      <c r="R1386" s="23"/>
      <c r="S1386" s="23"/>
      <c r="T1386" s="27"/>
      <c r="U1386" s="23"/>
      <c r="V1386" s="22"/>
      <c r="W1386" s="23"/>
      <c r="X1386" s="23"/>
      <c r="Y1386" s="27"/>
      <c r="Z1386" s="23"/>
      <c r="AA1386" s="22"/>
      <c r="AB1386" s="23"/>
      <c r="AC1386" s="23"/>
      <c r="AD1386" s="27"/>
      <c r="AE1386" s="23"/>
      <c r="AF1386" s="22"/>
      <c r="AG1386" s="23"/>
      <c r="AH1386" s="23"/>
      <c r="AI1386" s="27"/>
      <c r="AJ1386" s="23"/>
    </row>
    <row r="1387" spans="1:41" ht="9" customHeight="1" x14ac:dyDescent="0.25">
      <c r="A1387" s="34" t="s">
        <v>815</v>
      </c>
      <c r="B1387" s="37" t="s">
        <v>457</v>
      </c>
      <c r="C1387" s="6" t="s">
        <v>11</v>
      </c>
      <c r="D1387" s="5" t="s">
        <v>79</v>
      </c>
      <c r="E1387" s="5" t="s">
        <v>79</v>
      </c>
      <c r="F1387" s="5" t="s">
        <v>79</v>
      </c>
      <c r="G1387" s="5" t="s">
        <v>79</v>
      </c>
      <c r="H1387" s="7" t="s">
        <v>23</v>
      </c>
      <c r="I1387" s="5" t="s">
        <v>54</v>
      </c>
      <c r="J1387" s="20" t="str">
        <f t="shared" ref="J1387:K1387" si="13841">A1387</f>
        <v>DF391P5R</v>
      </c>
      <c r="K1387" s="21" t="str">
        <f t="shared" si="13841"/>
        <v>C</v>
      </c>
      <c r="L1387" s="22" t="str">
        <f t="shared" ref="L1387" si="13842">IF(ISERROR(SEARCH("Pref",D1387)),D1387,IF(SEARCH("Pref",D1387)=3,LEFT(D1387,1),IF(SEARCH("Pref",D1387)=4,LEFT(D1387,2),D1387)))</f>
        <v>Leftover</v>
      </c>
      <c r="M1387" s="23" t="str">
        <f t="shared" ref="M1387" si="13843">IF(D1388="N/A","NA",VALUE(LEFT(D1388,SEARCH("of",D1388)-1)))</f>
        <v>NA</v>
      </c>
      <c r="N1387" s="23" t="str">
        <f t="shared" ref="N1387" si="13844">IF(D1388="N/A","NA",VALUE(RIGHT(D1388,SEARCH("of",D1388)-1)))</f>
        <v>NA</v>
      </c>
      <c r="O1387" s="24">
        <f t="shared" ref="O1387" si="13845">IF(L1387="Leftover",1,IF(M1387="NA","NA",M1387/N1387))</f>
        <v>1</v>
      </c>
      <c r="P1387" s="25">
        <f t="shared" ref="P1387" si="13846">IF(ISNUMBER(SEARCH("Choice",L1387))=TRUE,1,O1387)</f>
        <v>1</v>
      </c>
      <c r="Q1387" s="22" t="str">
        <f t="shared" ref="Q1387" si="13847">IF(ISERROR(SEARCH("Pref",E1387)),E1387,IF(SEARCH("Pref",E1387)=3,LEFT(E1387,1),IF(SEARCH("Pref",E1387)=4,LEFT(E1387,2),E1387)))</f>
        <v>Leftover</v>
      </c>
      <c r="R1387" s="23" t="str">
        <f t="shared" ref="R1387" si="13848">IF(E1388="N/A","NA",VALUE(LEFT(E1388,SEARCH("of",E1388)-1)))</f>
        <v>NA</v>
      </c>
      <c r="S1387" s="23" t="str">
        <f t="shared" ref="S1387" si="13849">IF(E1388="N/A","NA",VALUE(RIGHT(E1388,SEARCH("of",E1388)-1)))</f>
        <v>NA</v>
      </c>
      <c r="T1387" s="24">
        <f t="shared" ref="T1387" si="13850">IF(Q1387="Leftover",1,IF(R1387="NA","NA",R1387/S1387))</f>
        <v>1</v>
      </c>
      <c r="U1387" s="25">
        <f t="shared" ref="U1387" si="13851">IF(ISNUMBER(SEARCH("Choice",Q1387))=TRUE,1,T1387)</f>
        <v>1</v>
      </c>
      <c r="V1387" s="22" t="str">
        <f t="shared" ref="V1387" si="13852">IF(ISERROR(SEARCH("Pref",F1387)),F1387,IF(SEARCH("Pref",F1387)=3,LEFT(F1387,1),IF(SEARCH("Pref",F1387)=4,LEFT(F1387,2),F1387)))</f>
        <v>Leftover</v>
      </c>
      <c r="W1387" s="23" t="str">
        <f t="shared" ref="W1387" si="13853">IF(F1388="N/A","NA",VALUE(LEFT(F1388,SEARCH("of",F1388)-1)))</f>
        <v>NA</v>
      </c>
      <c r="X1387" s="23" t="str">
        <f t="shared" ref="X1387" si="13854">IF(F1388="N/A","NA",VALUE(RIGHT(F1388,SEARCH("of",F1388)-1)))</f>
        <v>NA</v>
      </c>
      <c r="Y1387" s="24">
        <f t="shared" ref="Y1387" si="13855">IF(V1387="Leftover",1,IF(W1387="NA","NA",W1387/X1387))</f>
        <v>1</v>
      </c>
      <c r="Z1387" s="25">
        <f t="shared" ref="Z1387" si="13856">IF(ISNUMBER(SEARCH("Choice",V1387))=TRUE,1,Y1387)</f>
        <v>1</v>
      </c>
      <c r="AA1387" s="22" t="str">
        <f t="shared" ref="AA1387" si="13857">IF(ISERROR(SEARCH("Pref",G1387)),G1387,IF(SEARCH("Pref",G1387)=3,LEFT(G1387,1),IF(SEARCH("Pref",G1387)=4,LEFT(G1387,2),G1387)))</f>
        <v>Leftover</v>
      </c>
      <c r="AB1387" s="23">
        <f t="shared" ref="AB1387" si="13858">IF(H1388="N/A","NA",VALUE(LEFT(H1388,SEARCH("of",H1388)-1)))</f>
        <v>2</v>
      </c>
      <c r="AC1387" s="23">
        <f t="shared" ref="AC1387" si="13859">IF(H1388="N/A","NA",VALUE(RIGHT(H1388,SEARCH("of",H1388)-1)))</f>
        <v>2</v>
      </c>
      <c r="AD1387" s="24">
        <f t="shared" ref="AD1387" si="13860">IF(AA1387="Leftover",1,IF(AB1387="NA","NA",AB1387/AC1387))</f>
        <v>1</v>
      </c>
      <c r="AE1387" s="25">
        <f t="shared" ref="AE1387" si="13861">IF(ISNUMBER(SEARCH("Choice",AA1387))=TRUE,1,AD1387)</f>
        <v>1</v>
      </c>
      <c r="AF1387" s="22" t="str">
        <f t="shared" ref="AF1387" si="13862">IF(ISERROR(SEARCH("Pref",H1387)),H1387,IF(SEARCH("Pref",H1387)=3,LEFT(H1387,1),IF(SEARCH("Pref",H1387)=4,LEFT(H1387,2),H1387)))</f>
        <v>Leftover Choice 1</v>
      </c>
      <c r="AG1387" s="23">
        <f t="shared" ref="AG1387" si="13863">IF(H1388="N/A","NA",VALUE(LEFT(H1388,SEARCH("of",H1388)-1)))</f>
        <v>2</v>
      </c>
      <c r="AH1387" s="23">
        <f t="shared" ref="AH1387" si="13864">IF(H1388="N/A","NA",VALUE(RIGHT(H1388,SEARCH("of",H1388)-1)))</f>
        <v>2</v>
      </c>
      <c r="AI1387" s="24">
        <f t="shared" ref="AI1387" si="13865">IF(AF1387="Leftover",1,IF(AG1387="NA","NA",AG1387/AH1387))</f>
        <v>1</v>
      </c>
      <c r="AJ1387" s="25">
        <f t="shared" ref="AJ1387" si="13866">IF(ISNUMBER(SEARCH("Choice",AF1387))=TRUE,1,AI1387)</f>
        <v>1</v>
      </c>
      <c r="AK1387" s="22" t="str">
        <f t="shared" ref="AK1387" si="13867">IF(ISERROR(SEARCH("Pref",I1387)),I1387,IF(SEARCH("Pref",I1387)=3,LEFT(I1387,1),IF(SEARCH("Pref",I1387)=4,LEFT(I1387,2),I1387)))</f>
        <v>None Drawn</v>
      </c>
      <c r="AL1387" s="23" t="str">
        <f t="shared" ref="AL1387" si="13868">IF(I1388="N/A","NA",VALUE(LEFT(I1388,SEARCH("of",I1388)-1)))</f>
        <v>NA</v>
      </c>
      <c r="AM1387" s="23" t="str">
        <f t="shared" ref="AM1387" si="13869">IF(I1388="N/A","NA",VALUE(RIGHT(I1388,SEARCH("of",I1388)-1)))</f>
        <v>NA</v>
      </c>
      <c r="AN1387" s="24" t="str">
        <f t="shared" ref="AN1387" si="13870">IF(AK1387="Leftover",1,IF(AL1387="NA","NA",AL1387/AM1387))</f>
        <v>NA</v>
      </c>
      <c r="AO1387" s="25" t="str">
        <f t="shared" ref="AO1387" si="13871">IF(ISNUMBER(SEARCH("Choice",AK1387))=TRUE,1,AN1387)</f>
        <v>NA</v>
      </c>
    </row>
    <row r="1388" spans="1:41" ht="12" customHeight="1" x14ac:dyDescent="0.25">
      <c r="A1388" s="35"/>
      <c r="B1388" s="38"/>
      <c r="C1388" s="6" t="s">
        <v>16</v>
      </c>
      <c r="D1388" s="5" t="s">
        <v>55</v>
      </c>
      <c r="E1388" s="5" t="s">
        <v>55</v>
      </c>
      <c r="F1388" s="5" t="s">
        <v>55</v>
      </c>
      <c r="G1388" s="5" t="s">
        <v>55</v>
      </c>
      <c r="H1388" s="5" t="s">
        <v>112</v>
      </c>
      <c r="I1388" s="5" t="s">
        <v>55</v>
      </c>
      <c r="J1388" s="22"/>
      <c r="K1388" s="26"/>
      <c r="L1388" s="22"/>
      <c r="M1388" s="23"/>
      <c r="N1388" s="23"/>
      <c r="O1388" s="27"/>
      <c r="P1388" s="23"/>
      <c r="Q1388" s="22"/>
      <c r="R1388" s="23"/>
      <c r="S1388" s="23"/>
      <c r="T1388" s="27"/>
      <c r="U1388" s="23"/>
      <c r="V1388" s="22"/>
      <c r="W1388" s="23"/>
      <c r="X1388" s="23"/>
      <c r="Y1388" s="27"/>
      <c r="Z1388" s="23"/>
      <c r="AA1388" s="22"/>
      <c r="AB1388" s="23"/>
      <c r="AC1388" s="23"/>
      <c r="AD1388" s="27"/>
      <c r="AE1388" s="23"/>
      <c r="AF1388" s="22"/>
      <c r="AG1388" s="23"/>
      <c r="AH1388" s="23"/>
      <c r="AI1388" s="27"/>
      <c r="AJ1388" s="23"/>
    </row>
    <row r="1389" spans="1:41" ht="10.95" customHeight="1" x14ac:dyDescent="0.25">
      <c r="A1389" s="36"/>
      <c r="B1389" s="41"/>
      <c r="C1389" s="42"/>
      <c r="D1389" s="42"/>
      <c r="E1389" s="42"/>
      <c r="F1389" s="42"/>
      <c r="G1389" s="42"/>
      <c r="H1389" s="42"/>
      <c r="I1389" s="42"/>
      <c r="J1389" s="28"/>
      <c r="K1389" s="29"/>
      <c r="L1389" s="22"/>
      <c r="M1389" s="23"/>
      <c r="N1389" s="23"/>
      <c r="O1389" s="27"/>
      <c r="P1389" s="23"/>
      <c r="Q1389" s="22"/>
      <c r="R1389" s="23"/>
      <c r="S1389" s="23"/>
      <c r="T1389" s="27"/>
      <c r="U1389" s="23"/>
      <c r="V1389" s="22"/>
      <c r="W1389" s="23"/>
      <c r="X1389" s="23"/>
      <c r="Y1389" s="27"/>
      <c r="Z1389" s="23"/>
      <c r="AA1389" s="22"/>
      <c r="AB1389" s="23"/>
      <c r="AC1389" s="23"/>
      <c r="AD1389" s="27"/>
      <c r="AE1389" s="23"/>
      <c r="AF1389" s="22"/>
      <c r="AG1389" s="23"/>
      <c r="AH1389" s="23"/>
      <c r="AI1389" s="27"/>
      <c r="AJ1389" s="23"/>
    </row>
    <row r="1390" spans="1:41" ht="9" customHeight="1" x14ac:dyDescent="0.25">
      <c r="A1390" s="34" t="s">
        <v>816</v>
      </c>
      <c r="B1390" s="37" t="s">
        <v>229</v>
      </c>
      <c r="C1390" s="6" t="s">
        <v>11</v>
      </c>
      <c r="D1390" s="5" t="s">
        <v>79</v>
      </c>
      <c r="E1390" s="5" t="s">
        <v>79</v>
      </c>
      <c r="F1390" s="5" t="s">
        <v>79</v>
      </c>
      <c r="G1390" s="5" t="s">
        <v>79</v>
      </c>
      <c r="H1390" s="5" t="s">
        <v>53</v>
      </c>
      <c r="I1390" s="5" t="s">
        <v>53</v>
      </c>
      <c r="J1390" s="20" t="str">
        <f t="shared" ref="J1390:K1390" si="13872">A1390</f>
        <v>DF411P5R</v>
      </c>
      <c r="K1390" s="21" t="str">
        <f t="shared" si="13872"/>
        <v>B</v>
      </c>
      <c r="L1390" s="22" t="str">
        <f t="shared" ref="L1390" si="13873">IF(ISERROR(SEARCH("Pref",D1390)),D1390,IF(SEARCH("Pref",D1390)=3,LEFT(D1390,1),IF(SEARCH("Pref",D1390)=4,LEFT(D1390,2),D1390)))</f>
        <v>Leftover</v>
      </c>
      <c r="M1390" s="23" t="str">
        <f t="shared" ref="M1390" si="13874">IF(D1391="N/A","NA",VALUE(LEFT(D1391,SEARCH("of",D1391)-1)))</f>
        <v>NA</v>
      </c>
      <c r="N1390" s="23" t="str">
        <f t="shared" ref="N1390" si="13875">IF(D1391="N/A","NA",VALUE(RIGHT(D1391,SEARCH("of",D1391)-1)))</f>
        <v>NA</v>
      </c>
      <c r="O1390" s="24">
        <f t="shared" ref="O1390" si="13876">IF(L1390="Leftover",1,IF(M1390="NA","NA",M1390/N1390))</f>
        <v>1</v>
      </c>
      <c r="P1390" s="25">
        <f t="shared" ref="P1390" si="13877">IF(ISNUMBER(SEARCH("Choice",L1390))=TRUE,1,O1390)</f>
        <v>1</v>
      </c>
      <c r="Q1390" s="22" t="str">
        <f t="shared" ref="Q1390" si="13878">IF(ISERROR(SEARCH("Pref",E1390)),E1390,IF(SEARCH("Pref",E1390)=3,LEFT(E1390,1),IF(SEARCH("Pref",E1390)=4,LEFT(E1390,2),E1390)))</f>
        <v>Leftover</v>
      </c>
      <c r="R1390" s="23" t="str">
        <f t="shared" ref="R1390" si="13879">IF(E1391="N/A","NA",VALUE(LEFT(E1391,SEARCH("of",E1391)-1)))</f>
        <v>NA</v>
      </c>
      <c r="S1390" s="23" t="str">
        <f t="shared" ref="S1390" si="13880">IF(E1391="N/A","NA",VALUE(RIGHT(E1391,SEARCH("of",E1391)-1)))</f>
        <v>NA</v>
      </c>
      <c r="T1390" s="24">
        <f t="shared" ref="T1390" si="13881">IF(Q1390="Leftover",1,IF(R1390="NA","NA",R1390/S1390))</f>
        <v>1</v>
      </c>
      <c r="U1390" s="25">
        <f t="shared" ref="U1390" si="13882">IF(ISNUMBER(SEARCH("Choice",Q1390))=TRUE,1,T1390)</f>
        <v>1</v>
      </c>
      <c r="V1390" s="22" t="str">
        <f t="shared" ref="V1390" si="13883">IF(ISERROR(SEARCH("Pref",F1390)),F1390,IF(SEARCH("Pref",F1390)=3,LEFT(F1390,1),IF(SEARCH("Pref",F1390)=4,LEFT(F1390,2),F1390)))</f>
        <v>Leftover</v>
      </c>
      <c r="W1390" s="23" t="str">
        <f t="shared" ref="W1390" si="13884">IF(F1391="N/A","NA",VALUE(LEFT(F1391,SEARCH("of",F1391)-1)))</f>
        <v>NA</v>
      </c>
      <c r="X1390" s="23" t="str">
        <f t="shared" ref="X1390" si="13885">IF(F1391="N/A","NA",VALUE(RIGHT(F1391,SEARCH("of",F1391)-1)))</f>
        <v>NA</v>
      </c>
      <c r="Y1390" s="24">
        <f t="shared" ref="Y1390" si="13886">IF(V1390="Leftover",1,IF(W1390="NA","NA",W1390/X1390))</f>
        <v>1</v>
      </c>
      <c r="Z1390" s="25">
        <f t="shared" ref="Z1390" si="13887">IF(ISNUMBER(SEARCH("Choice",V1390))=TRUE,1,Y1390)</f>
        <v>1</v>
      </c>
      <c r="AA1390" s="22" t="str">
        <f t="shared" ref="AA1390" si="13888">IF(ISERROR(SEARCH("Pref",G1390)),G1390,IF(SEARCH("Pref",G1390)=3,LEFT(G1390,1),IF(SEARCH("Pref",G1390)=4,LEFT(G1390,2),G1390)))</f>
        <v>Leftover</v>
      </c>
      <c r="AB1390" s="23" t="str">
        <f t="shared" ref="AB1390" si="13889">IF(H1391="N/A","NA",VALUE(LEFT(H1391,SEARCH("of",H1391)-1)))</f>
        <v>NA</v>
      </c>
      <c r="AC1390" s="23" t="str">
        <f t="shared" ref="AC1390" si="13890">IF(H1391="N/A","NA",VALUE(RIGHT(H1391,SEARCH("of",H1391)-1)))</f>
        <v>NA</v>
      </c>
      <c r="AD1390" s="24">
        <f t="shared" ref="AD1390" si="13891">IF(AA1390="Leftover",1,IF(AB1390="NA","NA",AB1390/AC1390))</f>
        <v>1</v>
      </c>
      <c r="AE1390" s="25">
        <f t="shared" ref="AE1390" si="13892">IF(ISNUMBER(SEARCH("Choice",AA1390))=TRUE,1,AD1390)</f>
        <v>1</v>
      </c>
      <c r="AF1390" s="22" t="str">
        <f t="shared" ref="AF1390" si="13893">IF(ISERROR(SEARCH("Pref",H1390)),H1390,IF(SEARCH("Pref",H1390)=3,LEFT(H1390,1),IF(SEARCH("Pref",H1390)=4,LEFT(H1390,2),H1390)))</f>
        <v>No Apps</v>
      </c>
      <c r="AG1390" s="23" t="str">
        <f t="shared" ref="AG1390" si="13894">IF(H1391="N/A","NA",VALUE(LEFT(H1391,SEARCH("of",H1391)-1)))</f>
        <v>NA</v>
      </c>
      <c r="AH1390" s="23" t="str">
        <f t="shared" ref="AH1390" si="13895">IF(H1391="N/A","NA",VALUE(RIGHT(H1391,SEARCH("of",H1391)-1)))</f>
        <v>NA</v>
      </c>
      <c r="AI1390" s="24" t="str">
        <f t="shared" ref="AI1390" si="13896">IF(AF1390="Leftover",1,IF(AG1390="NA","NA",AG1390/AH1390))</f>
        <v>NA</v>
      </c>
      <c r="AJ1390" s="25" t="str">
        <f t="shared" ref="AJ1390" si="13897">IF(ISNUMBER(SEARCH("Choice",AF1390))=TRUE,1,AI1390)</f>
        <v>NA</v>
      </c>
      <c r="AK1390" s="22" t="str">
        <f t="shared" ref="AK1390" si="13898">IF(ISERROR(SEARCH("Pref",I1390)),I1390,IF(SEARCH("Pref",I1390)=3,LEFT(I1390,1),IF(SEARCH("Pref",I1390)=4,LEFT(I1390,2),I1390)))</f>
        <v>No Apps</v>
      </c>
      <c r="AL1390" s="23" t="str">
        <f t="shared" ref="AL1390" si="13899">IF(I1391="N/A","NA",VALUE(LEFT(I1391,SEARCH("of",I1391)-1)))</f>
        <v>NA</v>
      </c>
      <c r="AM1390" s="23" t="str">
        <f t="shared" ref="AM1390" si="13900">IF(I1391="N/A","NA",VALUE(RIGHT(I1391,SEARCH("of",I1391)-1)))</f>
        <v>NA</v>
      </c>
      <c r="AN1390" s="24" t="str">
        <f t="shared" ref="AN1390" si="13901">IF(AK1390="Leftover",1,IF(AL1390="NA","NA",AL1390/AM1390))</f>
        <v>NA</v>
      </c>
      <c r="AO1390" s="25" t="str">
        <f t="shared" ref="AO1390" si="13902">IF(ISNUMBER(SEARCH("Choice",AK1390))=TRUE,1,AN1390)</f>
        <v>NA</v>
      </c>
    </row>
    <row r="1391" spans="1:41" ht="19.95" customHeight="1" x14ac:dyDescent="0.25">
      <c r="A1391" s="35"/>
      <c r="B1391" s="38"/>
      <c r="C1391" s="6" t="s">
        <v>16</v>
      </c>
      <c r="D1391" s="5" t="s">
        <v>55</v>
      </c>
      <c r="E1391" s="5" t="s">
        <v>55</v>
      </c>
      <c r="F1391" s="5" t="s">
        <v>55</v>
      </c>
      <c r="G1391" s="5" t="s">
        <v>55</v>
      </c>
      <c r="H1391" s="5" t="s">
        <v>55</v>
      </c>
      <c r="I1391" s="5" t="s">
        <v>55</v>
      </c>
      <c r="J1391" s="22"/>
      <c r="K1391" s="26"/>
      <c r="L1391" s="22"/>
      <c r="M1391" s="23"/>
      <c r="N1391" s="23"/>
      <c r="O1391" s="27"/>
      <c r="P1391" s="23"/>
      <c r="Q1391" s="22"/>
      <c r="R1391" s="23"/>
      <c r="S1391" s="23"/>
      <c r="T1391" s="27"/>
      <c r="U1391" s="23"/>
      <c r="V1391" s="22"/>
      <c r="W1391" s="23"/>
      <c r="X1391" s="23"/>
      <c r="Y1391" s="27"/>
      <c r="Z1391" s="23"/>
      <c r="AA1391" s="22"/>
      <c r="AB1391" s="23"/>
      <c r="AC1391" s="23"/>
      <c r="AD1391" s="27"/>
      <c r="AE1391" s="23"/>
      <c r="AF1391" s="22"/>
      <c r="AG1391" s="23"/>
      <c r="AH1391" s="23"/>
      <c r="AI1391" s="27"/>
      <c r="AJ1391" s="23"/>
    </row>
    <row r="1392" spans="1:41" ht="12" customHeight="1" x14ac:dyDescent="0.25">
      <c r="A1392" s="36"/>
      <c r="B1392" s="41"/>
      <c r="C1392" s="42"/>
      <c r="D1392" s="42"/>
      <c r="E1392" s="42"/>
      <c r="F1392" s="42"/>
      <c r="G1392" s="42"/>
      <c r="H1392" s="42"/>
      <c r="I1392" s="42"/>
      <c r="J1392" s="28"/>
      <c r="K1392" s="29"/>
      <c r="L1392" s="22"/>
      <c r="M1392" s="23"/>
      <c r="N1392" s="23"/>
      <c r="O1392" s="27"/>
      <c r="P1392" s="23"/>
      <c r="Q1392" s="22"/>
      <c r="R1392" s="23"/>
      <c r="S1392" s="23"/>
      <c r="T1392" s="27"/>
      <c r="U1392" s="23"/>
      <c r="V1392" s="22"/>
      <c r="W1392" s="23"/>
      <c r="X1392" s="23"/>
      <c r="Y1392" s="27"/>
      <c r="Z1392" s="23"/>
      <c r="AA1392" s="22"/>
      <c r="AB1392" s="23"/>
      <c r="AC1392" s="23"/>
      <c r="AD1392" s="27"/>
      <c r="AE1392" s="23"/>
      <c r="AF1392" s="22"/>
      <c r="AG1392" s="23"/>
      <c r="AH1392" s="23"/>
      <c r="AI1392" s="27"/>
      <c r="AJ1392" s="23"/>
    </row>
    <row r="1393" spans="1:41" ht="8.6999999999999993" customHeight="1" x14ac:dyDescent="0.25">
      <c r="A1393" s="46" t="s">
        <v>817</v>
      </c>
      <c r="B1393" s="49" t="s">
        <v>10</v>
      </c>
      <c r="C1393" s="10" t="s">
        <v>11</v>
      </c>
      <c r="D1393" s="11" t="s">
        <v>322</v>
      </c>
      <c r="E1393" s="9" t="s">
        <v>53</v>
      </c>
      <c r="F1393" s="9" t="s">
        <v>53</v>
      </c>
      <c r="G1393" s="9" t="s">
        <v>53</v>
      </c>
      <c r="H1393" s="9" t="s">
        <v>55</v>
      </c>
      <c r="I1393" s="9" t="s">
        <v>55</v>
      </c>
      <c r="J1393" s="20" t="str">
        <f t="shared" ref="J1393:K1393" si="13903">A1393</f>
        <v>DF441W1R</v>
      </c>
      <c r="K1393" s="21" t="str">
        <f t="shared" si="13903"/>
        <v>A</v>
      </c>
      <c r="L1393" s="22" t="str">
        <f t="shared" ref="L1393" si="13904">IF(ISERROR(SEARCH("Pref",D1393)),D1393,IF(SEARCH("Pref",D1393)=3,LEFT(D1393,1),IF(SEARCH("Pref",D1393)=4,LEFT(D1393,2),D1393)))</f>
        <v>4</v>
      </c>
      <c r="M1393" s="23">
        <f t="shared" ref="M1393" si="13905">IF(D1394="N/A","NA",VALUE(LEFT(D1394,SEARCH("of",D1394)-1)))</f>
        <v>1</v>
      </c>
      <c r="N1393" s="23">
        <f t="shared" ref="N1393" si="13906">IF(D1394="N/A","NA",VALUE(RIGHT(D1394,SEARCH("of",D1394)-1)))</f>
        <v>3</v>
      </c>
      <c r="O1393" s="24">
        <f t="shared" ref="O1393" si="13907">IF(L1393="Leftover",1,IF(M1393="NA","NA",M1393/N1393))</f>
        <v>0.33333333333333331</v>
      </c>
      <c r="P1393" s="25">
        <f t="shared" ref="P1393" si="13908">IF(ISNUMBER(SEARCH("Choice",L1393))=TRUE,1,O1393)</f>
        <v>0.33333333333333331</v>
      </c>
      <c r="Q1393" s="22" t="str">
        <f t="shared" ref="Q1393" si="13909">IF(ISERROR(SEARCH("Pref",E1393)),E1393,IF(SEARCH("Pref",E1393)=3,LEFT(E1393,1),IF(SEARCH("Pref",E1393)=4,LEFT(E1393,2),E1393)))</f>
        <v>No Apps</v>
      </c>
      <c r="R1393" s="23" t="str">
        <f t="shared" ref="R1393" si="13910">IF(E1394="N/A","NA",VALUE(LEFT(E1394,SEARCH("of",E1394)-1)))</f>
        <v>NA</v>
      </c>
      <c r="S1393" s="23" t="str">
        <f t="shared" ref="S1393" si="13911">IF(E1394="N/A","NA",VALUE(RIGHT(E1394,SEARCH("of",E1394)-1)))</f>
        <v>NA</v>
      </c>
      <c r="T1393" s="24" t="str">
        <f t="shared" ref="T1393" si="13912">IF(Q1393="Leftover",1,IF(R1393="NA","NA",R1393/S1393))</f>
        <v>NA</v>
      </c>
      <c r="U1393" s="25" t="str">
        <f t="shared" ref="U1393" si="13913">IF(ISNUMBER(SEARCH("Choice",Q1393))=TRUE,1,T1393)</f>
        <v>NA</v>
      </c>
      <c r="V1393" s="22" t="str">
        <f t="shared" ref="V1393" si="13914">IF(ISERROR(SEARCH("Pref",F1393)),F1393,IF(SEARCH("Pref",F1393)=3,LEFT(F1393,1),IF(SEARCH("Pref",F1393)=4,LEFT(F1393,2),F1393)))</f>
        <v>No Apps</v>
      </c>
      <c r="W1393" s="23" t="str">
        <f t="shared" ref="W1393" si="13915">IF(F1394="N/A","NA",VALUE(LEFT(F1394,SEARCH("of",F1394)-1)))</f>
        <v>NA</v>
      </c>
      <c r="X1393" s="23" t="str">
        <f t="shared" ref="X1393" si="13916">IF(F1394="N/A","NA",VALUE(RIGHT(F1394,SEARCH("of",F1394)-1)))</f>
        <v>NA</v>
      </c>
      <c r="Y1393" s="24" t="str">
        <f t="shared" ref="Y1393" si="13917">IF(V1393="Leftover",1,IF(W1393="NA","NA",W1393/X1393))</f>
        <v>NA</v>
      </c>
      <c r="Z1393" s="25" t="str">
        <f t="shared" ref="Z1393" si="13918">IF(ISNUMBER(SEARCH("Choice",V1393))=TRUE,1,Y1393)</f>
        <v>NA</v>
      </c>
      <c r="AA1393" s="22" t="str">
        <f t="shared" ref="AA1393" si="13919">IF(ISERROR(SEARCH("Pref",G1393)),G1393,IF(SEARCH("Pref",G1393)=3,LEFT(G1393,1),IF(SEARCH("Pref",G1393)=4,LEFT(G1393,2),G1393)))</f>
        <v>No Apps</v>
      </c>
      <c r="AB1393" s="23" t="str">
        <f t="shared" ref="AB1393" si="13920">IF(H1394="N/A","NA",VALUE(LEFT(H1394,SEARCH("of",H1394)-1)))</f>
        <v>NA</v>
      </c>
      <c r="AC1393" s="23" t="str">
        <f t="shared" ref="AC1393" si="13921">IF(H1394="N/A","NA",VALUE(RIGHT(H1394,SEARCH("of",H1394)-1)))</f>
        <v>NA</v>
      </c>
      <c r="AD1393" s="24" t="str">
        <f t="shared" ref="AD1393" si="13922">IF(AA1393="Leftover",1,IF(AB1393="NA","NA",AB1393/AC1393))</f>
        <v>NA</v>
      </c>
      <c r="AE1393" s="25" t="str">
        <f t="shared" ref="AE1393" si="13923">IF(ISNUMBER(SEARCH("Choice",AA1393))=TRUE,1,AD1393)</f>
        <v>NA</v>
      </c>
      <c r="AF1393" s="22" t="str">
        <f t="shared" ref="AF1393" si="13924">IF(ISERROR(SEARCH("Pref",H1393)),H1393,IF(SEARCH("Pref",H1393)=3,LEFT(H1393,1),IF(SEARCH("Pref",H1393)=4,LEFT(H1393,2),H1393)))</f>
        <v>N/A</v>
      </c>
      <c r="AG1393" s="23" t="str">
        <f t="shared" ref="AG1393" si="13925">IF(H1394="N/A","NA",VALUE(LEFT(H1394,SEARCH("of",H1394)-1)))</f>
        <v>NA</v>
      </c>
      <c r="AH1393" s="23" t="str">
        <f t="shared" ref="AH1393" si="13926">IF(H1394="N/A","NA",VALUE(RIGHT(H1394,SEARCH("of",H1394)-1)))</f>
        <v>NA</v>
      </c>
      <c r="AI1393" s="24" t="str">
        <f t="shared" ref="AI1393" si="13927">IF(AF1393="Leftover",1,IF(AG1393="NA","NA",AG1393/AH1393))</f>
        <v>NA</v>
      </c>
      <c r="AJ1393" s="25" t="str">
        <f t="shared" ref="AJ1393" si="13928">IF(ISNUMBER(SEARCH("Choice",AF1393))=TRUE,1,AI1393)</f>
        <v>NA</v>
      </c>
      <c r="AK1393" s="22" t="str">
        <f t="shared" ref="AK1393" si="13929">IF(ISERROR(SEARCH("Pref",I1393)),I1393,IF(SEARCH("Pref",I1393)=3,LEFT(I1393,1),IF(SEARCH("Pref",I1393)=4,LEFT(I1393,2),I1393)))</f>
        <v>N/A</v>
      </c>
      <c r="AL1393" s="23" t="str">
        <f t="shared" ref="AL1393" si="13930">IF(I1394="N/A","NA",VALUE(LEFT(I1394,SEARCH("of",I1394)-1)))</f>
        <v>NA</v>
      </c>
      <c r="AM1393" s="23" t="str">
        <f t="shared" ref="AM1393" si="13931">IF(I1394="N/A","NA",VALUE(RIGHT(I1394,SEARCH("of",I1394)-1)))</f>
        <v>NA</v>
      </c>
      <c r="AN1393" s="24" t="str">
        <f t="shared" ref="AN1393" si="13932">IF(AK1393="Leftover",1,IF(AL1393="NA","NA",AL1393/AM1393))</f>
        <v>NA</v>
      </c>
      <c r="AO1393" s="25" t="str">
        <f t="shared" ref="AO1393" si="13933">IF(ISNUMBER(SEARCH("Choice",AK1393))=TRUE,1,AN1393)</f>
        <v>NA</v>
      </c>
    </row>
    <row r="1394" spans="1:41" ht="10.95" customHeight="1" x14ac:dyDescent="0.25">
      <c r="A1394" s="47"/>
      <c r="B1394" s="50"/>
      <c r="C1394" s="10" t="s">
        <v>16</v>
      </c>
      <c r="D1394" s="9" t="s">
        <v>18</v>
      </c>
      <c r="E1394" s="9" t="s">
        <v>55</v>
      </c>
      <c r="F1394" s="9" t="s">
        <v>55</v>
      </c>
      <c r="G1394" s="9" t="s">
        <v>55</v>
      </c>
      <c r="H1394" s="9" t="s">
        <v>55</v>
      </c>
      <c r="I1394" s="9" t="s">
        <v>55</v>
      </c>
      <c r="J1394" s="22"/>
      <c r="K1394" s="26"/>
      <c r="L1394" s="22"/>
      <c r="M1394" s="23"/>
      <c r="N1394" s="23"/>
      <c r="O1394" s="27"/>
      <c r="P1394" s="23"/>
      <c r="Q1394" s="22"/>
      <c r="R1394" s="23"/>
      <c r="S1394" s="23"/>
      <c r="T1394" s="27"/>
      <c r="U1394" s="23"/>
      <c r="V1394" s="22"/>
      <c r="W1394" s="23"/>
      <c r="X1394" s="23"/>
      <c r="Y1394" s="27"/>
      <c r="Z1394" s="23"/>
      <c r="AA1394" s="22"/>
      <c r="AB1394" s="23"/>
      <c r="AC1394" s="23"/>
      <c r="AD1394" s="27"/>
      <c r="AE1394" s="23"/>
      <c r="AF1394" s="22"/>
      <c r="AG1394" s="23"/>
      <c r="AH1394" s="23"/>
      <c r="AI1394" s="27"/>
      <c r="AJ1394" s="23"/>
    </row>
    <row r="1395" spans="1:41" ht="12" customHeight="1" x14ac:dyDescent="0.25">
      <c r="A1395" s="48"/>
      <c r="B1395" s="41"/>
      <c r="C1395" s="42"/>
      <c r="D1395" s="42"/>
      <c r="E1395" s="42"/>
      <c r="F1395" s="42"/>
      <c r="G1395" s="42"/>
      <c r="H1395" s="42"/>
      <c r="I1395" s="42"/>
      <c r="J1395" s="28"/>
      <c r="K1395" s="29"/>
      <c r="L1395" s="22"/>
      <c r="M1395" s="23"/>
      <c r="N1395" s="23"/>
      <c r="O1395" s="27"/>
      <c r="P1395" s="23"/>
      <c r="Q1395" s="22"/>
      <c r="R1395" s="23"/>
      <c r="S1395" s="23"/>
      <c r="T1395" s="27"/>
      <c r="U1395" s="23"/>
      <c r="V1395" s="22"/>
      <c r="W1395" s="23"/>
      <c r="X1395" s="23"/>
      <c r="Y1395" s="27"/>
      <c r="Z1395" s="23"/>
      <c r="AA1395" s="22"/>
      <c r="AB1395" s="23"/>
      <c r="AC1395" s="23"/>
      <c r="AD1395" s="27"/>
      <c r="AE1395" s="23"/>
      <c r="AF1395" s="22"/>
      <c r="AG1395" s="23"/>
      <c r="AH1395" s="23"/>
      <c r="AI1395" s="27"/>
      <c r="AJ1395" s="23"/>
    </row>
    <row r="1396" spans="1:41" ht="12" customHeight="1" x14ac:dyDescent="0.25">
      <c r="A1396" s="34" t="s">
        <v>818</v>
      </c>
      <c r="B1396" s="37" t="s">
        <v>229</v>
      </c>
      <c r="C1396" s="6" t="s">
        <v>11</v>
      </c>
      <c r="D1396" s="5" t="s">
        <v>13</v>
      </c>
      <c r="E1396" s="6" t="s">
        <v>54</v>
      </c>
      <c r="F1396" s="7" t="s">
        <v>12</v>
      </c>
      <c r="G1396" s="5" t="s">
        <v>53</v>
      </c>
      <c r="H1396" s="5" t="s">
        <v>53</v>
      </c>
      <c r="I1396" s="5" t="s">
        <v>53</v>
      </c>
      <c r="J1396" s="20" t="str">
        <f t="shared" ref="J1396:K1396" si="13934">A1396</f>
        <v>DF444O1M</v>
      </c>
      <c r="K1396" s="21" t="str">
        <f t="shared" si="13934"/>
        <v>B</v>
      </c>
      <c r="L1396" s="22" t="str">
        <f t="shared" ref="L1396" si="13935">IF(ISERROR(SEARCH("Pref",D1396)),D1396,IF(SEARCH("Pref",D1396)=3,LEFT(D1396,1),IF(SEARCH("Pref",D1396)=4,LEFT(D1396,2),D1396)))</f>
        <v>Choice 2</v>
      </c>
      <c r="M1396" s="23">
        <f t="shared" ref="M1396" si="13936">IF(D1397="N/A","NA",VALUE(LEFT(D1397,SEARCH("of",D1397)-1)))</f>
        <v>5</v>
      </c>
      <c r="N1396" s="23">
        <f t="shared" ref="N1396" si="13937">IF(D1397="N/A","NA",VALUE(RIGHT(D1397,SEARCH("of",D1397)-1)))</f>
        <v>16</v>
      </c>
      <c r="O1396" s="24">
        <f t="shared" ref="O1396" si="13938">IF(L1396="Leftover",1,IF(M1396="NA","NA",M1396/N1396))</f>
        <v>0.3125</v>
      </c>
      <c r="P1396" s="25">
        <f t="shared" ref="P1396" si="13939">IF(ISNUMBER(SEARCH("Choice",L1396))=TRUE,1,O1396)</f>
        <v>1</v>
      </c>
      <c r="Q1396" s="22" t="str">
        <f t="shared" ref="Q1396" si="13940">IF(ISERROR(SEARCH("Pref",E1396)),E1396,IF(SEARCH("Pref",E1396)=3,LEFT(E1396,1),IF(SEARCH("Pref",E1396)=4,LEFT(E1396,2),E1396)))</f>
        <v>None Drawn</v>
      </c>
      <c r="R1396" s="23" t="str">
        <f t="shared" ref="R1396" si="13941">IF(E1397="N/A","NA",VALUE(LEFT(E1397,SEARCH("of",E1397)-1)))</f>
        <v>NA</v>
      </c>
      <c r="S1396" s="23" t="str">
        <f t="shared" ref="S1396" si="13942">IF(E1397="N/A","NA",VALUE(RIGHT(E1397,SEARCH("of",E1397)-1)))</f>
        <v>NA</v>
      </c>
      <c r="T1396" s="24" t="str">
        <f t="shared" ref="T1396" si="13943">IF(Q1396="Leftover",1,IF(R1396="NA","NA",R1396/S1396))</f>
        <v>NA</v>
      </c>
      <c r="U1396" s="25" t="str">
        <f t="shared" ref="U1396" si="13944">IF(ISNUMBER(SEARCH("Choice",Q1396))=TRUE,1,T1396)</f>
        <v>NA</v>
      </c>
      <c r="V1396" s="22" t="str">
        <f t="shared" ref="V1396" si="13945">IF(ISERROR(SEARCH("Pref",F1396)),F1396,IF(SEARCH("Pref",F1396)=3,LEFT(F1396,1),IF(SEARCH("Pref",F1396)=4,LEFT(F1396,2),F1396)))</f>
        <v>0</v>
      </c>
      <c r="W1396" s="23">
        <f t="shared" ref="W1396" si="13946">IF(F1397="N/A","NA",VALUE(LEFT(F1397,SEARCH("of",F1397)-1)))</f>
        <v>1</v>
      </c>
      <c r="X1396" s="23">
        <f t="shared" ref="X1396" si="13947">IF(F1397="N/A","NA",VALUE(RIGHT(F1397,SEARCH("of",F1397)-1)))</f>
        <v>1</v>
      </c>
      <c r="Y1396" s="24">
        <f t="shared" ref="Y1396" si="13948">IF(V1396="Leftover",1,IF(W1396="NA","NA",W1396/X1396))</f>
        <v>1</v>
      </c>
      <c r="Z1396" s="25">
        <f t="shared" ref="Z1396" si="13949">IF(ISNUMBER(SEARCH("Choice",V1396))=TRUE,1,Y1396)</f>
        <v>1</v>
      </c>
      <c r="AA1396" s="22" t="str">
        <f t="shared" ref="AA1396" si="13950">IF(ISERROR(SEARCH("Pref",G1396)),G1396,IF(SEARCH("Pref",G1396)=3,LEFT(G1396,1),IF(SEARCH("Pref",G1396)=4,LEFT(G1396,2),G1396)))</f>
        <v>No Apps</v>
      </c>
      <c r="AB1396" s="23" t="str">
        <f t="shared" ref="AB1396" si="13951">IF(H1397="N/A","NA",VALUE(LEFT(H1397,SEARCH("of",H1397)-1)))</f>
        <v>NA</v>
      </c>
      <c r="AC1396" s="23" t="str">
        <f t="shared" ref="AC1396" si="13952">IF(H1397="N/A","NA",VALUE(RIGHT(H1397,SEARCH("of",H1397)-1)))</f>
        <v>NA</v>
      </c>
      <c r="AD1396" s="24" t="str">
        <f t="shared" ref="AD1396" si="13953">IF(AA1396="Leftover",1,IF(AB1396="NA","NA",AB1396/AC1396))</f>
        <v>NA</v>
      </c>
      <c r="AE1396" s="25" t="str">
        <f t="shared" ref="AE1396" si="13954">IF(ISNUMBER(SEARCH("Choice",AA1396))=TRUE,1,AD1396)</f>
        <v>NA</v>
      </c>
      <c r="AF1396" s="22" t="str">
        <f t="shared" ref="AF1396" si="13955">IF(ISERROR(SEARCH("Pref",H1396)),H1396,IF(SEARCH("Pref",H1396)=3,LEFT(H1396,1),IF(SEARCH("Pref",H1396)=4,LEFT(H1396,2),H1396)))</f>
        <v>No Apps</v>
      </c>
      <c r="AG1396" s="23" t="str">
        <f t="shared" ref="AG1396" si="13956">IF(H1397="N/A","NA",VALUE(LEFT(H1397,SEARCH("of",H1397)-1)))</f>
        <v>NA</v>
      </c>
      <c r="AH1396" s="23" t="str">
        <f t="shared" ref="AH1396" si="13957">IF(H1397="N/A","NA",VALUE(RIGHT(H1397,SEARCH("of",H1397)-1)))</f>
        <v>NA</v>
      </c>
      <c r="AI1396" s="24" t="str">
        <f t="shared" ref="AI1396" si="13958">IF(AF1396="Leftover",1,IF(AG1396="NA","NA",AG1396/AH1396))</f>
        <v>NA</v>
      </c>
      <c r="AJ1396" s="25" t="str">
        <f t="shared" ref="AJ1396" si="13959">IF(ISNUMBER(SEARCH("Choice",AF1396))=TRUE,1,AI1396)</f>
        <v>NA</v>
      </c>
      <c r="AK1396" s="22" t="str">
        <f t="shared" ref="AK1396" si="13960">IF(ISERROR(SEARCH("Pref",I1396)),I1396,IF(SEARCH("Pref",I1396)=3,LEFT(I1396,1),IF(SEARCH("Pref",I1396)=4,LEFT(I1396,2),I1396)))</f>
        <v>No Apps</v>
      </c>
      <c r="AL1396" s="23" t="str">
        <f t="shared" ref="AL1396" si="13961">IF(I1397="N/A","NA",VALUE(LEFT(I1397,SEARCH("of",I1397)-1)))</f>
        <v>NA</v>
      </c>
      <c r="AM1396" s="23" t="str">
        <f t="shared" ref="AM1396" si="13962">IF(I1397="N/A","NA",VALUE(RIGHT(I1397,SEARCH("of",I1397)-1)))</f>
        <v>NA</v>
      </c>
      <c r="AN1396" s="24" t="str">
        <f t="shared" ref="AN1396" si="13963">IF(AK1396="Leftover",1,IF(AL1396="NA","NA",AL1396/AM1396))</f>
        <v>NA</v>
      </c>
      <c r="AO1396" s="25" t="str">
        <f t="shared" ref="AO1396" si="13964">IF(ISNUMBER(SEARCH("Choice",AK1396))=TRUE,1,AN1396)</f>
        <v>NA</v>
      </c>
    </row>
    <row r="1397" spans="1:41" ht="12" customHeight="1" x14ac:dyDescent="0.25">
      <c r="A1397" s="35"/>
      <c r="B1397" s="38"/>
      <c r="C1397" s="6" t="s">
        <v>16</v>
      </c>
      <c r="D1397" s="5" t="s">
        <v>819</v>
      </c>
      <c r="E1397" s="5" t="s">
        <v>55</v>
      </c>
      <c r="F1397" s="5" t="s">
        <v>56</v>
      </c>
      <c r="G1397" s="5" t="s">
        <v>55</v>
      </c>
      <c r="H1397" s="5" t="s">
        <v>55</v>
      </c>
      <c r="I1397" s="5" t="s">
        <v>55</v>
      </c>
      <c r="J1397" s="22"/>
      <c r="K1397" s="26"/>
      <c r="L1397" s="22"/>
      <c r="M1397" s="23"/>
      <c r="N1397" s="23"/>
      <c r="O1397" s="27"/>
      <c r="P1397" s="23"/>
      <c r="Q1397" s="22"/>
      <c r="R1397" s="23"/>
      <c r="S1397" s="23"/>
      <c r="T1397" s="27"/>
      <c r="U1397" s="23"/>
      <c r="V1397" s="22"/>
      <c r="W1397" s="23"/>
      <c r="X1397" s="23"/>
      <c r="Y1397" s="27"/>
      <c r="Z1397" s="23"/>
      <c r="AA1397" s="22"/>
      <c r="AB1397" s="23"/>
      <c r="AC1397" s="23"/>
      <c r="AD1397" s="27"/>
      <c r="AE1397" s="23"/>
      <c r="AF1397" s="22"/>
      <c r="AG1397" s="23"/>
      <c r="AH1397" s="23"/>
      <c r="AI1397" s="27"/>
      <c r="AJ1397" s="23"/>
    </row>
    <row r="1398" spans="1:41" ht="9" customHeight="1" x14ac:dyDescent="0.25">
      <c r="A1398" s="36"/>
      <c r="B1398" s="41"/>
      <c r="C1398" s="42"/>
      <c r="D1398" s="42"/>
      <c r="E1398" s="42"/>
      <c r="F1398" s="42"/>
      <c r="G1398" s="42"/>
      <c r="H1398" s="42"/>
      <c r="I1398" s="42"/>
      <c r="J1398" s="28"/>
      <c r="K1398" s="29"/>
      <c r="L1398" s="22"/>
      <c r="M1398" s="23"/>
      <c r="N1398" s="23"/>
      <c r="O1398" s="27"/>
      <c r="P1398" s="23"/>
      <c r="Q1398" s="22"/>
      <c r="R1398" s="23"/>
      <c r="S1398" s="23"/>
      <c r="T1398" s="27"/>
      <c r="U1398" s="23"/>
      <c r="V1398" s="22"/>
      <c r="W1398" s="23"/>
      <c r="X1398" s="23"/>
      <c r="Y1398" s="27"/>
      <c r="Z1398" s="23"/>
      <c r="AA1398" s="22"/>
      <c r="AB1398" s="23"/>
      <c r="AC1398" s="23"/>
      <c r="AD1398" s="27"/>
      <c r="AE1398" s="23"/>
      <c r="AF1398" s="22"/>
      <c r="AG1398" s="23"/>
      <c r="AH1398" s="23"/>
      <c r="AI1398" s="27"/>
      <c r="AJ1398" s="23"/>
    </row>
    <row r="1399" spans="1:41" ht="19.2" customHeight="1" x14ac:dyDescent="0.25">
      <c r="A1399" s="34" t="s">
        <v>820</v>
      </c>
      <c r="B1399" s="37" t="s">
        <v>229</v>
      </c>
      <c r="C1399" s="6" t="s">
        <v>11</v>
      </c>
      <c r="D1399" s="7" t="s">
        <v>44</v>
      </c>
      <c r="E1399" s="6" t="s">
        <v>54</v>
      </c>
      <c r="F1399" s="7" t="s">
        <v>12</v>
      </c>
      <c r="G1399" s="7" t="s">
        <v>12</v>
      </c>
      <c r="H1399" s="5" t="s">
        <v>53</v>
      </c>
      <c r="I1399" s="5" t="s">
        <v>53</v>
      </c>
      <c r="J1399" s="20" t="str">
        <f t="shared" ref="J1399:K1399" si="13965">A1399</f>
        <v>DF444O2R</v>
      </c>
      <c r="K1399" s="21" t="str">
        <f t="shared" si="13965"/>
        <v>B</v>
      </c>
      <c r="L1399" s="22" t="str">
        <f t="shared" ref="L1399" si="13966">IF(ISERROR(SEARCH("Pref",D1399)),D1399,IF(SEARCH("Pref",D1399)=3,LEFT(D1399,1),IF(SEARCH("Pref",D1399)=4,LEFT(D1399,2),D1399)))</f>
        <v>1</v>
      </c>
      <c r="M1399" s="23">
        <f t="shared" ref="M1399" si="13967">IF(D1400="N/A","NA",VALUE(LEFT(D1400,SEARCH("of",D1400)-1)))</f>
        <v>4</v>
      </c>
      <c r="N1399" s="23">
        <f t="shared" ref="N1399" si="13968">IF(D1400="N/A","NA",VALUE(RIGHT(D1400,SEARCH("of",D1400)-1)))</f>
        <v>13</v>
      </c>
      <c r="O1399" s="24">
        <f t="shared" ref="O1399" si="13969">IF(L1399="Leftover",1,IF(M1399="NA","NA",M1399/N1399))</f>
        <v>0.30769230769230771</v>
      </c>
      <c r="P1399" s="25">
        <f t="shared" ref="P1399" si="13970">IF(ISNUMBER(SEARCH("Choice",L1399))=TRUE,1,O1399)</f>
        <v>0.30769230769230771</v>
      </c>
      <c r="Q1399" s="22" t="str">
        <f t="shared" ref="Q1399" si="13971">IF(ISERROR(SEARCH("Pref",E1399)),E1399,IF(SEARCH("Pref",E1399)=3,LEFT(E1399,1),IF(SEARCH("Pref",E1399)=4,LEFT(E1399,2),E1399)))</f>
        <v>None Drawn</v>
      </c>
      <c r="R1399" s="23" t="str">
        <f t="shared" ref="R1399" si="13972">IF(E1400="N/A","NA",VALUE(LEFT(E1400,SEARCH("of",E1400)-1)))</f>
        <v>NA</v>
      </c>
      <c r="S1399" s="23" t="str">
        <f t="shared" ref="S1399" si="13973">IF(E1400="N/A","NA",VALUE(RIGHT(E1400,SEARCH("of",E1400)-1)))</f>
        <v>NA</v>
      </c>
      <c r="T1399" s="24" t="str">
        <f t="shared" ref="T1399" si="13974">IF(Q1399="Leftover",1,IF(R1399="NA","NA",R1399/S1399))</f>
        <v>NA</v>
      </c>
      <c r="U1399" s="25" t="str">
        <f t="shared" ref="U1399" si="13975">IF(ISNUMBER(SEARCH("Choice",Q1399))=TRUE,1,T1399)</f>
        <v>NA</v>
      </c>
      <c r="V1399" s="22" t="str">
        <f t="shared" ref="V1399" si="13976">IF(ISERROR(SEARCH("Pref",F1399)),F1399,IF(SEARCH("Pref",F1399)=3,LEFT(F1399,1),IF(SEARCH("Pref",F1399)=4,LEFT(F1399,2),F1399)))</f>
        <v>0</v>
      </c>
      <c r="W1399" s="23">
        <f t="shared" ref="W1399" si="13977">IF(F1400="N/A","NA",VALUE(LEFT(F1400,SEARCH("of",F1400)-1)))</f>
        <v>1</v>
      </c>
      <c r="X1399" s="23">
        <f t="shared" ref="X1399" si="13978">IF(F1400="N/A","NA",VALUE(RIGHT(F1400,SEARCH("of",F1400)-1)))</f>
        <v>6</v>
      </c>
      <c r="Y1399" s="24">
        <f t="shared" ref="Y1399" si="13979">IF(V1399="Leftover",1,IF(W1399="NA","NA",W1399/X1399))</f>
        <v>0.16666666666666666</v>
      </c>
      <c r="Z1399" s="25">
        <f t="shared" ref="Z1399" si="13980">IF(ISNUMBER(SEARCH("Choice",V1399))=TRUE,1,Y1399)</f>
        <v>0.16666666666666666</v>
      </c>
      <c r="AA1399" s="22" t="str">
        <f t="shared" ref="AA1399" si="13981">IF(ISERROR(SEARCH("Pref",G1399)),G1399,IF(SEARCH("Pref",G1399)=3,LEFT(G1399,1),IF(SEARCH("Pref",G1399)=4,LEFT(G1399,2),G1399)))</f>
        <v>0</v>
      </c>
      <c r="AB1399" s="23" t="str">
        <f t="shared" ref="AB1399" si="13982">IF(H1400="N/A","NA",VALUE(LEFT(H1400,SEARCH("of",H1400)-1)))</f>
        <v>NA</v>
      </c>
      <c r="AC1399" s="23" t="str">
        <f t="shared" ref="AC1399" si="13983">IF(H1400="N/A","NA",VALUE(RIGHT(H1400,SEARCH("of",H1400)-1)))</f>
        <v>NA</v>
      </c>
      <c r="AD1399" s="24" t="str">
        <f t="shared" ref="AD1399" si="13984">IF(AA1399="Leftover",1,IF(AB1399="NA","NA",AB1399/AC1399))</f>
        <v>NA</v>
      </c>
      <c r="AE1399" s="25" t="str">
        <f t="shared" ref="AE1399" si="13985">IF(ISNUMBER(SEARCH("Choice",AA1399))=TRUE,1,AD1399)</f>
        <v>NA</v>
      </c>
      <c r="AF1399" s="22" t="str">
        <f t="shared" ref="AF1399" si="13986">IF(ISERROR(SEARCH("Pref",H1399)),H1399,IF(SEARCH("Pref",H1399)=3,LEFT(H1399,1),IF(SEARCH("Pref",H1399)=4,LEFT(H1399,2),H1399)))</f>
        <v>No Apps</v>
      </c>
      <c r="AG1399" s="23" t="str">
        <f t="shared" ref="AG1399" si="13987">IF(H1400="N/A","NA",VALUE(LEFT(H1400,SEARCH("of",H1400)-1)))</f>
        <v>NA</v>
      </c>
      <c r="AH1399" s="23" t="str">
        <f t="shared" ref="AH1399" si="13988">IF(H1400="N/A","NA",VALUE(RIGHT(H1400,SEARCH("of",H1400)-1)))</f>
        <v>NA</v>
      </c>
      <c r="AI1399" s="24" t="str">
        <f t="shared" ref="AI1399" si="13989">IF(AF1399="Leftover",1,IF(AG1399="NA","NA",AG1399/AH1399))</f>
        <v>NA</v>
      </c>
      <c r="AJ1399" s="25" t="str">
        <f t="shared" ref="AJ1399" si="13990">IF(ISNUMBER(SEARCH("Choice",AF1399))=TRUE,1,AI1399)</f>
        <v>NA</v>
      </c>
      <c r="AK1399" s="22" t="str">
        <f t="shared" ref="AK1399" si="13991">IF(ISERROR(SEARCH("Pref",I1399)),I1399,IF(SEARCH("Pref",I1399)=3,LEFT(I1399,1),IF(SEARCH("Pref",I1399)=4,LEFT(I1399,2),I1399)))</f>
        <v>No Apps</v>
      </c>
      <c r="AL1399" s="23" t="str">
        <f t="shared" ref="AL1399" si="13992">IF(I1400="N/A","NA",VALUE(LEFT(I1400,SEARCH("of",I1400)-1)))</f>
        <v>NA</v>
      </c>
      <c r="AM1399" s="23" t="str">
        <f t="shared" ref="AM1399" si="13993">IF(I1400="N/A","NA",VALUE(RIGHT(I1400,SEARCH("of",I1400)-1)))</f>
        <v>NA</v>
      </c>
      <c r="AN1399" s="24" t="str">
        <f t="shared" ref="AN1399" si="13994">IF(AK1399="Leftover",1,IF(AL1399="NA","NA",AL1399/AM1399))</f>
        <v>NA</v>
      </c>
      <c r="AO1399" s="25" t="str">
        <f t="shared" ref="AO1399" si="13995">IF(ISNUMBER(SEARCH("Choice",AK1399))=TRUE,1,AN1399)</f>
        <v>NA</v>
      </c>
    </row>
    <row r="1400" spans="1:41" ht="12" customHeight="1" x14ac:dyDescent="0.25">
      <c r="A1400" s="35"/>
      <c r="B1400" s="38"/>
      <c r="C1400" s="6" t="s">
        <v>16</v>
      </c>
      <c r="D1400" s="5" t="s">
        <v>362</v>
      </c>
      <c r="E1400" s="5" t="s">
        <v>55</v>
      </c>
      <c r="F1400" s="5" t="s">
        <v>122</v>
      </c>
      <c r="G1400" s="5" t="s">
        <v>56</v>
      </c>
      <c r="H1400" s="5" t="s">
        <v>55</v>
      </c>
      <c r="I1400" s="5" t="s">
        <v>55</v>
      </c>
      <c r="J1400" s="22"/>
      <c r="K1400" s="26"/>
      <c r="L1400" s="22"/>
      <c r="M1400" s="23"/>
      <c r="N1400" s="23"/>
      <c r="O1400" s="27"/>
      <c r="P1400" s="23"/>
      <c r="Q1400" s="22"/>
      <c r="R1400" s="23"/>
      <c r="S1400" s="23"/>
      <c r="T1400" s="27"/>
      <c r="U1400" s="23"/>
      <c r="V1400" s="22"/>
      <c r="W1400" s="23"/>
      <c r="X1400" s="23"/>
      <c r="Y1400" s="27"/>
      <c r="Z1400" s="23"/>
      <c r="AA1400" s="22"/>
      <c r="AB1400" s="23"/>
      <c r="AC1400" s="23"/>
      <c r="AD1400" s="27"/>
      <c r="AE1400" s="23"/>
      <c r="AF1400" s="22"/>
      <c r="AG1400" s="23"/>
      <c r="AH1400" s="23"/>
      <c r="AI1400" s="27"/>
      <c r="AJ1400" s="23"/>
    </row>
    <row r="1401" spans="1:41" ht="9" customHeight="1" x14ac:dyDescent="0.25">
      <c r="A1401" s="36"/>
      <c r="B1401" s="41"/>
      <c r="C1401" s="42"/>
      <c r="D1401" s="42"/>
      <c r="E1401" s="42"/>
      <c r="F1401" s="42"/>
      <c r="G1401" s="42"/>
      <c r="H1401" s="42"/>
      <c r="I1401" s="42"/>
      <c r="J1401" s="28"/>
      <c r="K1401" s="29"/>
      <c r="L1401" s="22"/>
      <c r="M1401" s="23"/>
      <c r="N1401" s="23"/>
      <c r="O1401" s="27"/>
      <c r="P1401" s="23"/>
      <c r="Q1401" s="22"/>
      <c r="R1401" s="23"/>
      <c r="S1401" s="23"/>
      <c r="T1401" s="27"/>
      <c r="U1401" s="23"/>
      <c r="V1401" s="22"/>
      <c r="W1401" s="23"/>
      <c r="X1401" s="23"/>
      <c r="Y1401" s="27"/>
      <c r="Z1401" s="23"/>
      <c r="AA1401" s="22"/>
      <c r="AB1401" s="23"/>
      <c r="AC1401" s="23"/>
      <c r="AD1401" s="27"/>
      <c r="AE1401" s="23"/>
      <c r="AF1401" s="22"/>
      <c r="AG1401" s="23"/>
      <c r="AH1401" s="23"/>
      <c r="AI1401" s="27"/>
      <c r="AJ1401" s="23"/>
    </row>
    <row r="1402" spans="1:41" ht="12" customHeight="1" x14ac:dyDescent="0.25">
      <c r="A1402" s="34" t="s">
        <v>821</v>
      </c>
      <c r="B1402" s="37" t="s">
        <v>229</v>
      </c>
      <c r="C1402" s="6" t="s">
        <v>11</v>
      </c>
      <c r="D1402" s="7" t="s">
        <v>12</v>
      </c>
      <c r="E1402" s="7" t="s">
        <v>44</v>
      </c>
      <c r="F1402" s="7" t="s">
        <v>12</v>
      </c>
      <c r="G1402" s="5" t="s">
        <v>53</v>
      </c>
      <c r="H1402" s="5" t="s">
        <v>53</v>
      </c>
      <c r="I1402" s="5" t="s">
        <v>53</v>
      </c>
      <c r="J1402" s="20" t="str">
        <f t="shared" ref="J1402:K1402" si="13996">A1402</f>
        <v>DF444O3R</v>
      </c>
      <c r="K1402" s="21" t="str">
        <f t="shared" si="13996"/>
        <v>B</v>
      </c>
      <c r="L1402" s="22" t="str">
        <f t="shared" ref="L1402" si="13997">IF(ISERROR(SEARCH("Pref",D1402)),D1402,IF(SEARCH("Pref",D1402)=3,LEFT(D1402,1),IF(SEARCH("Pref",D1402)=4,LEFT(D1402,2),D1402)))</f>
        <v>0</v>
      </c>
      <c r="M1402" s="23">
        <f t="shared" ref="M1402" si="13998">IF(D1403="N/A","NA",VALUE(LEFT(D1403,SEARCH("of",D1403)-1)))</f>
        <v>1</v>
      </c>
      <c r="N1402" s="23">
        <f t="shared" ref="N1402" si="13999">IF(D1403="N/A","NA",VALUE(RIGHT(D1403,SEARCH("of",D1403)-1)))</f>
        <v>8</v>
      </c>
      <c r="O1402" s="24">
        <f t="shared" ref="O1402" si="14000">IF(L1402="Leftover",1,IF(M1402="NA","NA",M1402/N1402))</f>
        <v>0.125</v>
      </c>
      <c r="P1402" s="25">
        <f t="shared" ref="P1402" si="14001">IF(ISNUMBER(SEARCH("Choice",L1402))=TRUE,1,O1402)</f>
        <v>0.125</v>
      </c>
      <c r="Q1402" s="22" t="str">
        <f t="shared" ref="Q1402" si="14002">IF(ISERROR(SEARCH("Pref",E1402)),E1402,IF(SEARCH("Pref",E1402)=3,LEFT(E1402,1),IF(SEARCH("Pref",E1402)=4,LEFT(E1402,2),E1402)))</f>
        <v>1</v>
      </c>
      <c r="R1402" s="23">
        <f t="shared" ref="R1402" si="14003">IF(E1403="N/A","NA",VALUE(LEFT(E1403,SEARCH("of",E1403)-1)))</f>
        <v>1</v>
      </c>
      <c r="S1402" s="23">
        <f t="shared" ref="S1402" si="14004">IF(E1403="N/A","NA",VALUE(RIGHT(E1403,SEARCH("of",E1403)-1)))</f>
        <v>1</v>
      </c>
      <c r="T1402" s="24">
        <f t="shared" ref="T1402" si="14005">IF(Q1402="Leftover",1,IF(R1402="NA","NA",R1402/S1402))</f>
        <v>1</v>
      </c>
      <c r="U1402" s="25">
        <f t="shared" ref="U1402" si="14006">IF(ISNUMBER(SEARCH("Choice",Q1402))=TRUE,1,T1402)</f>
        <v>1</v>
      </c>
      <c r="V1402" s="22" t="str">
        <f t="shared" ref="V1402" si="14007">IF(ISERROR(SEARCH("Pref",F1402)),F1402,IF(SEARCH("Pref",F1402)=3,LEFT(F1402,1),IF(SEARCH("Pref",F1402)=4,LEFT(F1402,2),F1402)))</f>
        <v>0</v>
      </c>
      <c r="W1402" s="23">
        <f t="shared" ref="W1402" si="14008">IF(F1403="N/A","NA",VALUE(LEFT(F1403,SEARCH("of",F1403)-1)))</f>
        <v>1</v>
      </c>
      <c r="X1402" s="23">
        <f t="shared" ref="X1402" si="14009">IF(F1403="N/A","NA",VALUE(RIGHT(F1403,SEARCH("of",F1403)-1)))</f>
        <v>1</v>
      </c>
      <c r="Y1402" s="24">
        <f t="shared" ref="Y1402" si="14010">IF(V1402="Leftover",1,IF(W1402="NA","NA",W1402/X1402))</f>
        <v>1</v>
      </c>
      <c r="Z1402" s="25">
        <f t="shared" ref="Z1402" si="14011">IF(ISNUMBER(SEARCH("Choice",V1402))=TRUE,1,Y1402)</f>
        <v>1</v>
      </c>
      <c r="AA1402" s="22" t="str">
        <f t="shared" ref="AA1402" si="14012">IF(ISERROR(SEARCH("Pref",G1402)),G1402,IF(SEARCH("Pref",G1402)=3,LEFT(G1402,1),IF(SEARCH("Pref",G1402)=4,LEFT(G1402,2),G1402)))</f>
        <v>No Apps</v>
      </c>
      <c r="AB1402" s="23" t="str">
        <f t="shared" ref="AB1402" si="14013">IF(H1403="N/A","NA",VALUE(LEFT(H1403,SEARCH("of",H1403)-1)))</f>
        <v>NA</v>
      </c>
      <c r="AC1402" s="23" t="str">
        <f t="shared" ref="AC1402" si="14014">IF(H1403="N/A","NA",VALUE(RIGHT(H1403,SEARCH("of",H1403)-1)))</f>
        <v>NA</v>
      </c>
      <c r="AD1402" s="24" t="str">
        <f t="shared" ref="AD1402" si="14015">IF(AA1402="Leftover",1,IF(AB1402="NA","NA",AB1402/AC1402))</f>
        <v>NA</v>
      </c>
      <c r="AE1402" s="25" t="str">
        <f t="shared" ref="AE1402" si="14016">IF(ISNUMBER(SEARCH("Choice",AA1402))=TRUE,1,AD1402)</f>
        <v>NA</v>
      </c>
      <c r="AF1402" s="22" t="str">
        <f t="shared" ref="AF1402" si="14017">IF(ISERROR(SEARCH("Pref",H1402)),H1402,IF(SEARCH("Pref",H1402)=3,LEFT(H1402,1),IF(SEARCH("Pref",H1402)=4,LEFT(H1402,2),H1402)))</f>
        <v>No Apps</v>
      </c>
      <c r="AG1402" s="23" t="str">
        <f t="shared" ref="AG1402" si="14018">IF(H1403="N/A","NA",VALUE(LEFT(H1403,SEARCH("of",H1403)-1)))</f>
        <v>NA</v>
      </c>
      <c r="AH1402" s="23" t="str">
        <f t="shared" ref="AH1402" si="14019">IF(H1403="N/A","NA",VALUE(RIGHT(H1403,SEARCH("of",H1403)-1)))</f>
        <v>NA</v>
      </c>
      <c r="AI1402" s="24" t="str">
        <f t="shared" ref="AI1402" si="14020">IF(AF1402="Leftover",1,IF(AG1402="NA","NA",AG1402/AH1402))</f>
        <v>NA</v>
      </c>
      <c r="AJ1402" s="25" t="str">
        <f t="shared" ref="AJ1402" si="14021">IF(ISNUMBER(SEARCH("Choice",AF1402))=TRUE,1,AI1402)</f>
        <v>NA</v>
      </c>
      <c r="AK1402" s="22" t="str">
        <f t="shared" ref="AK1402" si="14022">IF(ISERROR(SEARCH("Pref",I1402)),I1402,IF(SEARCH("Pref",I1402)=3,LEFT(I1402,1),IF(SEARCH("Pref",I1402)=4,LEFT(I1402,2),I1402)))</f>
        <v>No Apps</v>
      </c>
      <c r="AL1402" s="23" t="str">
        <f t="shared" ref="AL1402" si="14023">IF(I1403="N/A","NA",VALUE(LEFT(I1403,SEARCH("of",I1403)-1)))</f>
        <v>NA</v>
      </c>
      <c r="AM1402" s="23" t="str">
        <f t="shared" ref="AM1402" si="14024">IF(I1403="N/A","NA",VALUE(RIGHT(I1403,SEARCH("of",I1403)-1)))</f>
        <v>NA</v>
      </c>
      <c r="AN1402" s="24" t="str">
        <f t="shared" ref="AN1402" si="14025">IF(AK1402="Leftover",1,IF(AL1402="NA","NA",AL1402/AM1402))</f>
        <v>NA</v>
      </c>
      <c r="AO1402" s="25" t="str">
        <f t="shared" ref="AO1402" si="14026">IF(ISNUMBER(SEARCH("Choice",AK1402))=TRUE,1,AN1402)</f>
        <v>NA</v>
      </c>
    </row>
    <row r="1403" spans="1:41" ht="12" customHeight="1" x14ac:dyDescent="0.25">
      <c r="A1403" s="35"/>
      <c r="B1403" s="38"/>
      <c r="C1403" s="6" t="s">
        <v>16</v>
      </c>
      <c r="D1403" s="5" t="s">
        <v>335</v>
      </c>
      <c r="E1403" s="5" t="s">
        <v>56</v>
      </c>
      <c r="F1403" s="5" t="s">
        <v>56</v>
      </c>
      <c r="G1403" s="5" t="s">
        <v>55</v>
      </c>
      <c r="H1403" s="5" t="s">
        <v>55</v>
      </c>
      <c r="I1403" s="5" t="s">
        <v>55</v>
      </c>
      <c r="J1403" s="22"/>
      <c r="K1403" s="26"/>
      <c r="L1403" s="22"/>
      <c r="M1403" s="23"/>
      <c r="N1403" s="23"/>
      <c r="O1403" s="27"/>
      <c r="P1403" s="23"/>
      <c r="Q1403" s="22"/>
      <c r="R1403" s="23"/>
      <c r="S1403" s="23"/>
      <c r="T1403" s="27"/>
      <c r="U1403" s="23"/>
      <c r="V1403" s="22"/>
      <c r="W1403" s="23"/>
      <c r="X1403" s="23"/>
      <c r="Y1403" s="27"/>
      <c r="Z1403" s="23"/>
      <c r="AA1403" s="22"/>
      <c r="AB1403" s="23"/>
      <c r="AC1403" s="23"/>
      <c r="AD1403" s="27"/>
      <c r="AE1403" s="23"/>
      <c r="AF1403" s="22"/>
      <c r="AG1403" s="23"/>
      <c r="AH1403" s="23"/>
      <c r="AI1403" s="27"/>
      <c r="AJ1403" s="23"/>
    </row>
    <row r="1404" spans="1:41" ht="9" customHeight="1" x14ac:dyDescent="0.25">
      <c r="A1404" s="36"/>
      <c r="B1404" s="41"/>
      <c r="C1404" s="42"/>
      <c r="D1404" s="42"/>
      <c r="E1404" s="42"/>
      <c r="F1404" s="42"/>
      <c r="G1404" s="42"/>
      <c r="H1404" s="42"/>
      <c r="I1404" s="42"/>
      <c r="J1404" s="28"/>
      <c r="K1404" s="29"/>
      <c r="L1404" s="22"/>
      <c r="M1404" s="23"/>
      <c r="N1404" s="23"/>
      <c r="O1404" s="27"/>
      <c r="P1404" s="23"/>
      <c r="Q1404" s="22"/>
      <c r="R1404" s="23"/>
      <c r="S1404" s="23"/>
      <c r="T1404" s="27"/>
      <c r="U1404" s="23"/>
      <c r="V1404" s="22"/>
      <c r="W1404" s="23"/>
      <c r="X1404" s="23"/>
      <c r="Y1404" s="27"/>
      <c r="Z1404" s="23"/>
      <c r="AA1404" s="22"/>
      <c r="AB1404" s="23"/>
      <c r="AC1404" s="23"/>
      <c r="AD1404" s="27"/>
      <c r="AE1404" s="23"/>
      <c r="AF1404" s="22"/>
      <c r="AG1404" s="23"/>
      <c r="AH1404" s="23"/>
      <c r="AI1404" s="27"/>
      <c r="AJ1404" s="23"/>
    </row>
    <row r="1405" spans="1:41" ht="19.95" customHeight="1" x14ac:dyDescent="0.25">
      <c r="A1405" s="43" t="s">
        <v>822</v>
      </c>
      <c r="B1405" s="37" t="s">
        <v>229</v>
      </c>
      <c r="C1405" s="6" t="s">
        <v>11</v>
      </c>
      <c r="D1405" s="5" t="s">
        <v>13</v>
      </c>
      <c r="E1405" s="5" t="s">
        <v>53</v>
      </c>
      <c r="F1405" s="5" t="s">
        <v>13</v>
      </c>
      <c r="G1405" s="5" t="s">
        <v>53</v>
      </c>
      <c r="H1405" s="7" t="s">
        <v>23</v>
      </c>
      <c r="I1405" s="7" t="s">
        <v>14</v>
      </c>
      <c r="J1405" s="20" t="str">
        <f t="shared" ref="J1405:K1405" si="14027">A1405</f>
        <v>DF481P2R</v>
      </c>
      <c r="K1405" s="21" t="str">
        <f t="shared" si="14027"/>
        <v>B</v>
      </c>
      <c r="L1405" s="22" t="str">
        <f t="shared" ref="L1405" si="14028">IF(ISERROR(SEARCH("Pref",D1405)),D1405,IF(SEARCH("Pref",D1405)=3,LEFT(D1405,1),IF(SEARCH("Pref",D1405)=4,LEFT(D1405,2),D1405)))</f>
        <v>Choice 2</v>
      </c>
      <c r="M1405" s="23">
        <f t="shared" ref="M1405" si="14029">IF(D1406="N/A","NA",VALUE(LEFT(D1406,SEARCH("of",D1406)-1)))</f>
        <v>8</v>
      </c>
      <c r="N1405" s="23">
        <f t="shared" ref="N1405" si="14030">IF(D1406="N/A","NA",VALUE(RIGHT(D1406,SEARCH("of",D1406)-1)))</f>
        <v>20</v>
      </c>
      <c r="O1405" s="24">
        <f t="shared" ref="O1405" si="14031">IF(L1405="Leftover",1,IF(M1405="NA","NA",M1405/N1405))</f>
        <v>0.4</v>
      </c>
      <c r="P1405" s="25">
        <f t="shared" ref="P1405" si="14032">IF(ISNUMBER(SEARCH("Choice",L1405))=TRUE,1,O1405)</f>
        <v>1</v>
      </c>
      <c r="Q1405" s="22" t="str">
        <f t="shared" ref="Q1405" si="14033">IF(ISERROR(SEARCH("Pref",E1405)),E1405,IF(SEARCH("Pref",E1405)=3,LEFT(E1405,1),IF(SEARCH("Pref",E1405)=4,LEFT(E1405,2),E1405)))</f>
        <v>No Apps</v>
      </c>
      <c r="R1405" s="23" t="str">
        <f t="shared" ref="R1405" si="14034">IF(E1406="N/A","NA",VALUE(LEFT(E1406,SEARCH("of",E1406)-1)))</f>
        <v>NA</v>
      </c>
      <c r="S1405" s="23" t="str">
        <f t="shared" ref="S1405" si="14035">IF(E1406="N/A","NA",VALUE(RIGHT(E1406,SEARCH("of",E1406)-1)))</f>
        <v>NA</v>
      </c>
      <c r="T1405" s="24" t="str">
        <f t="shared" ref="T1405" si="14036">IF(Q1405="Leftover",1,IF(R1405="NA","NA",R1405/S1405))</f>
        <v>NA</v>
      </c>
      <c r="U1405" s="25" t="str">
        <f t="shared" ref="U1405" si="14037">IF(ISNUMBER(SEARCH("Choice",Q1405))=TRUE,1,T1405)</f>
        <v>NA</v>
      </c>
      <c r="V1405" s="22" t="str">
        <f t="shared" ref="V1405" si="14038">IF(ISERROR(SEARCH("Pref",F1405)),F1405,IF(SEARCH("Pref",F1405)=3,LEFT(F1405,1),IF(SEARCH("Pref",F1405)=4,LEFT(F1405,2),F1405)))</f>
        <v>Choice 2</v>
      </c>
      <c r="W1405" s="23">
        <f t="shared" ref="W1405" si="14039">IF(F1406="N/A","NA",VALUE(LEFT(F1406,SEARCH("of",F1406)-1)))</f>
        <v>2</v>
      </c>
      <c r="X1405" s="23">
        <f t="shared" ref="X1405" si="14040">IF(F1406="N/A","NA",VALUE(RIGHT(F1406,SEARCH("of",F1406)-1)))</f>
        <v>4</v>
      </c>
      <c r="Y1405" s="24">
        <f t="shared" ref="Y1405" si="14041">IF(V1405="Leftover",1,IF(W1405="NA","NA",W1405/X1405))</f>
        <v>0.5</v>
      </c>
      <c r="Z1405" s="25">
        <f t="shared" ref="Z1405" si="14042">IF(ISNUMBER(SEARCH("Choice",V1405))=TRUE,1,Y1405)</f>
        <v>1</v>
      </c>
      <c r="AA1405" s="22" t="str">
        <f t="shared" ref="AA1405" si="14043">IF(ISERROR(SEARCH("Pref",G1405)),G1405,IF(SEARCH("Pref",G1405)=3,LEFT(G1405,1),IF(SEARCH("Pref",G1405)=4,LEFT(G1405,2),G1405)))</f>
        <v>No Apps</v>
      </c>
      <c r="AB1405" s="23">
        <f t="shared" ref="AB1405" si="14044">IF(H1406="N/A","NA",VALUE(LEFT(H1406,SEARCH("of",H1406)-1)))</f>
        <v>1</v>
      </c>
      <c r="AC1405" s="23">
        <f t="shared" ref="AC1405" si="14045">IF(H1406="N/A","NA",VALUE(RIGHT(H1406,SEARCH("of",H1406)-1)))</f>
        <v>1</v>
      </c>
      <c r="AD1405" s="24">
        <f t="shared" ref="AD1405" si="14046">IF(AA1405="Leftover",1,IF(AB1405="NA","NA",AB1405/AC1405))</f>
        <v>1</v>
      </c>
      <c r="AE1405" s="25">
        <f t="shared" ref="AE1405" si="14047">IF(ISNUMBER(SEARCH("Choice",AA1405))=TRUE,1,AD1405)</f>
        <v>1</v>
      </c>
      <c r="AF1405" s="22" t="str">
        <f t="shared" ref="AF1405" si="14048">IF(ISERROR(SEARCH("Pref",H1405)),H1405,IF(SEARCH("Pref",H1405)=3,LEFT(H1405,1),IF(SEARCH("Pref",H1405)=4,LEFT(H1405,2),H1405)))</f>
        <v>Leftover Choice 1</v>
      </c>
      <c r="AG1405" s="23">
        <f t="shared" ref="AG1405" si="14049">IF(H1406="N/A","NA",VALUE(LEFT(H1406,SEARCH("of",H1406)-1)))</f>
        <v>1</v>
      </c>
      <c r="AH1405" s="23">
        <f t="shared" ref="AH1405" si="14050">IF(H1406="N/A","NA",VALUE(RIGHT(H1406,SEARCH("of",H1406)-1)))</f>
        <v>1</v>
      </c>
      <c r="AI1405" s="24">
        <f t="shared" ref="AI1405" si="14051">IF(AF1405="Leftover",1,IF(AG1405="NA","NA",AG1405/AH1405))</f>
        <v>1</v>
      </c>
      <c r="AJ1405" s="25">
        <f t="shared" ref="AJ1405" si="14052">IF(ISNUMBER(SEARCH("Choice",AF1405))=TRUE,1,AI1405)</f>
        <v>1</v>
      </c>
      <c r="AK1405" s="22" t="str">
        <f t="shared" ref="AK1405" si="14053">IF(ISERROR(SEARCH("Pref",I1405)),I1405,IF(SEARCH("Pref",I1405)=3,LEFT(I1405,1),IF(SEARCH("Pref",I1405)=4,LEFT(I1405,2),I1405)))</f>
        <v>Leftover Choice 2</v>
      </c>
      <c r="AL1405" s="23">
        <f t="shared" ref="AL1405" si="14054">IF(I1406="N/A","NA",VALUE(LEFT(I1406,SEARCH("of",I1406)-1)))</f>
        <v>1</v>
      </c>
      <c r="AM1405" s="23">
        <f t="shared" ref="AM1405" si="14055">IF(I1406="N/A","NA",VALUE(RIGHT(I1406,SEARCH("of",I1406)-1)))</f>
        <v>1</v>
      </c>
      <c r="AN1405" s="24">
        <f t="shared" ref="AN1405" si="14056">IF(AK1405="Leftover",1,IF(AL1405="NA","NA",AL1405/AM1405))</f>
        <v>1</v>
      </c>
      <c r="AO1405" s="25">
        <f t="shared" ref="AO1405" si="14057">IF(ISNUMBER(SEARCH("Choice",AK1405))=TRUE,1,AN1405)</f>
        <v>1</v>
      </c>
    </row>
    <row r="1406" spans="1:41" ht="12" customHeight="1" x14ac:dyDescent="0.25">
      <c r="A1406" s="44"/>
      <c r="B1406" s="38"/>
      <c r="C1406" s="6" t="s">
        <v>16</v>
      </c>
      <c r="D1406" s="5" t="s">
        <v>823</v>
      </c>
      <c r="E1406" s="5" t="s">
        <v>55</v>
      </c>
      <c r="F1406" s="5" t="s">
        <v>257</v>
      </c>
      <c r="G1406" s="5" t="s">
        <v>55</v>
      </c>
      <c r="H1406" s="5" t="s">
        <v>56</v>
      </c>
      <c r="I1406" s="5" t="s">
        <v>56</v>
      </c>
      <c r="J1406" s="22"/>
      <c r="K1406" s="26"/>
      <c r="L1406" s="22"/>
      <c r="M1406" s="23"/>
      <c r="N1406" s="23"/>
      <c r="O1406" s="27"/>
      <c r="P1406" s="23"/>
      <c r="Q1406" s="22"/>
      <c r="R1406" s="23"/>
      <c r="S1406" s="23"/>
      <c r="T1406" s="27"/>
      <c r="U1406" s="23"/>
      <c r="V1406" s="22"/>
      <c r="W1406" s="23"/>
      <c r="X1406" s="23"/>
      <c r="Y1406" s="27"/>
      <c r="Z1406" s="23"/>
      <c r="AA1406" s="22"/>
      <c r="AB1406" s="23"/>
      <c r="AC1406" s="23"/>
      <c r="AD1406" s="27"/>
      <c r="AE1406" s="23"/>
      <c r="AF1406" s="22"/>
      <c r="AG1406" s="23"/>
      <c r="AH1406" s="23"/>
      <c r="AI1406" s="27"/>
      <c r="AJ1406" s="23"/>
    </row>
    <row r="1407" spans="1:41" ht="9" customHeight="1" x14ac:dyDescent="0.25">
      <c r="A1407" s="45"/>
      <c r="B1407" s="41"/>
      <c r="C1407" s="42"/>
      <c r="D1407" s="42"/>
      <c r="E1407" s="42"/>
      <c r="F1407" s="42"/>
      <c r="G1407" s="42"/>
      <c r="H1407" s="42"/>
      <c r="I1407" s="42"/>
      <c r="J1407" s="28"/>
      <c r="K1407" s="29"/>
      <c r="L1407" s="22"/>
      <c r="M1407" s="23"/>
      <c r="N1407" s="23"/>
      <c r="O1407" s="27"/>
      <c r="P1407" s="23"/>
      <c r="Q1407" s="22"/>
      <c r="R1407" s="23"/>
      <c r="S1407" s="23"/>
      <c r="T1407" s="27"/>
      <c r="U1407" s="23"/>
      <c r="V1407" s="22"/>
      <c r="W1407" s="23"/>
      <c r="X1407" s="23"/>
      <c r="Y1407" s="27"/>
      <c r="Z1407" s="23"/>
      <c r="AA1407" s="22"/>
      <c r="AB1407" s="23"/>
      <c r="AC1407" s="23"/>
      <c r="AD1407" s="27"/>
      <c r="AE1407" s="23"/>
      <c r="AF1407" s="22"/>
      <c r="AG1407" s="23"/>
      <c r="AH1407" s="23"/>
      <c r="AI1407" s="27"/>
      <c r="AJ1407" s="23"/>
    </row>
    <row r="1408" spans="1:41" ht="19.2" customHeight="1" x14ac:dyDescent="0.25">
      <c r="A1408" s="34" t="s">
        <v>824</v>
      </c>
      <c r="B1408" s="37" t="s">
        <v>229</v>
      </c>
      <c r="C1408" s="6" t="s">
        <v>11</v>
      </c>
      <c r="D1408" s="5" t="s">
        <v>270</v>
      </c>
      <c r="E1408" s="5" t="s">
        <v>53</v>
      </c>
      <c r="F1408" s="5" t="s">
        <v>270</v>
      </c>
      <c r="G1408" s="5" t="s">
        <v>53</v>
      </c>
      <c r="H1408" s="7" t="s">
        <v>14</v>
      </c>
      <c r="I1408" s="5" t="s">
        <v>54</v>
      </c>
      <c r="J1408" s="20" t="str">
        <f t="shared" ref="J1408:K1408" si="14058">A1408</f>
        <v>DF481P3R</v>
      </c>
      <c r="K1408" s="21" t="str">
        <f t="shared" si="14058"/>
        <v>B</v>
      </c>
      <c r="L1408" s="22" t="str">
        <f t="shared" ref="L1408" si="14059">IF(ISERROR(SEARCH("Pref",D1408)),D1408,IF(SEARCH("Pref",D1408)=3,LEFT(D1408,1),IF(SEARCH("Pref",D1408)=4,LEFT(D1408,2),D1408)))</f>
        <v>Choice 4</v>
      </c>
      <c r="M1408" s="23">
        <f t="shared" ref="M1408" si="14060">IF(D1409="N/A","NA",VALUE(LEFT(D1409,SEARCH("of",D1409)-1)))</f>
        <v>4</v>
      </c>
      <c r="N1408" s="23">
        <f t="shared" ref="N1408" si="14061">IF(D1409="N/A","NA",VALUE(RIGHT(D1409,SEARCH("of",D1409)-1)))</f>
        <v>6</v>
      </c>
      <c r="O1408" s="24">
        <f t="shared" ref="O1408" si="14062">IF(L1408="Leftover",1,IF(M1408="NA","NA",M1408/N1408))</f>
        <v>0.66666666666666663</v>
      </c>
      <c r="P1408" s="25">
        <f t="shared" ref="P1408" si="14063">IF(ISNUMBER(SEARCH("Choice",L1408))=TRUE,1,O1408)</f>
        <v>1</v>
      </c>
      <c r="Q1408" s="22" t="str">
        <f t="shared" ref="Q1408" si="14064">IF(ISERROR(SEARCH("Pref",E1408)),E1408,IF(SEARCH("Pref",E1408)=3,LEFT(E1408,1),IF(SEARCH("Pref",E1408)=4,LEFT(E1408,2),E1408)))</f>
        <v>No Apps</v>
      </c>
      <c r="R1408" s="23" t="str">
        <f t="shared" ref="R1408" si="14065">IF(E1409="N/A","NA",VALUE(LEFT(E1409,SEARCH("of",E1409)-1)))</f>
        <v>NA</v>
      </c>
      <c r="S1408" s="23" t="str">
        <f t="shared" ref="S1408" si="14066">IF(E1409="N/A","NA",VALUE(RIGHT(E1409,SEARCH("of",E1409)-1)))</f>
        <v>NA</v>
      </c>
      <c r="T1408" s="24" t="str">
        <f t="shared" ref="T1408" si="14067">IF(Q1408="Leftover",1,IF(R1408="NA","NA",R1408/S1408))</f>
        <v>NA</v>
      </c>
      <c r="U1408" s="25" t="str">
        <f t="shared" ref="U1408" si="14068">IF(ISNUMBER(SEARCH("Choice",Q1408))=TRUE,1,T1408)</f>
        <v>NA</v>
      </c>
      <c r="V1408" s="22" t="str">
        <f t="shared" ref="V1408" si="14069">IF(ISERROR(SEARCH("Pref",F1408)),F1408,IF(SEARCH("Pref",F1408)=3,LEFT(F1408,1),IF(SEARCH("Pref",F1408)=4,LEFT(F1408,2),F1408)))</f>
        <v>Choice 4</v>
      </c>
      <c r="W1408" s="23">
        <f t="shared" ref="W1408" si="14070">IF(F1409="N/A","NA",VALUE(LEFT(F1409,SEARCH("of",F1409)-1)))</f>
        <v>2</v>
      </c>
      <c r="X1408" s="23">
        <f t="shared" ref="X1408" si="14071">IF(F1409="N/A","NA",VALUE(RIGHT(F1409,SEARCH("of",F1409)-1)))</f>
        <v>4</v>
      </c>
      <c r="Y1408" s="24">
        <f t="shared" ref="Y1408" si="14072">IF(V1408="Leftover",1,IF(W1408="NA","NA",W1408/X1408))</f>
        <v>0.5</v>
      </c>
      <c r="Z1408" s="25">
        <f t="shared" ref="Z1408" si="14073">IF(ISNUMBER(SEARCH("Choice",V1408))=TRUE,1,Y1408)</f>
        <v>1</v>
      </c>
      <c r="AA1408" s="22" t="str">
        <f t="shared" ref="AA1408" si="14074">IF(ISERROR(SEARCH("Pref",G1408)),G1408,IF(SEARCH("Pref",G1408)=3,LEFT(G1408,1),IF(SEARCH("Pref",G1408)=4,LEFT(G1408,2),G1408)))</f>
        <v>No Apps</v>
      </c>
      <c r="AB1408" s="23">
        <f t="shared" ref="AB1408" si="14075">IF(H1409="N/A","NA",VALUE(LEFT(H1409,SEARCH("of",H1409)-1)))</f>
        <v>1</v>
      </c>
      <c r="AC1408" s="23">
        <f t="shared" ref="AC1408" si="14076">IF(H1409="N/A","NA",VALUE(RIGHT(H1409,SEARCH("of",H1409)-1)))</f>
        <v>1</v>
      </c>
      <c r="AD1408" s="24">
        <f t="shared" ref="AD1408" si="14077">IF(AA1408="Leftover",1,IF(AB1408="NA","NA",AB1408/AC1408))</f>
        <v>1</v>
      </c>
      <c r="AE1408" s="25">
        <f t="shared" ref="AE1408" si="14078">IF(ISNUMBER(SEARCH("Choice",AA1408))=TRUE,1,AD1408)</f>
        <v>1</v>
      </c>
      <c r="AF1408" s="22" t="str">
        <f t="shared" ref="AF1408" si="14079">IF(ISERROR(SEARCH("Pref",H1408)),H1408,IF(SEARCH("Pref",H1408)=3,LEFT(H1408,1),IF(SEARCH("Pref",H1408)=4,LEFT(H1408,2),H1408)))</f>
        <v>Leftover Choice 2</v>
      </c>
      <c r="AG1408" s="23">
        <f t="shared" ref="AG1408" si="14080">IF(H1409="N/A","NA",VALUE(LEFT(H1409,SEARCH("of",H1409)-1)))</f>
        <v>1</v>
      </c>
      <c r="AH1408" s="23">
        <f t="shared" ref="AH1408" si="14081">IF(H1409="N/A","NA",VALUE(RIGHT(H1409,SEARCH("of",H1409)-1)))</f>
        <v>1</v>
      </c>
      <c r="AI1408" s="24">
        <f t="shared" ref="AI1408" si="14082">IF(AF1408="Leftover",1,IF(AG1408="NA","NA",AG1408/AH1408))</f>
        <v>1</v>
      </c>
      <c r="AJ1408" s="25">
        <f t="shared" ref="AJ1408" si="14083">IF(ISNUMBER(SEARCH("Choice",AF1408))=TRUE,1,AI1408)</f>
        <v>1</v>
      </c>
      <c r="AK1408" s="22" t="str">
        <f t="shared" ref="AK1408" si="14084">IF(ISERROR(SEARCH("Pref",I1408)),I1408,IF(SEARCH("Pref",I1408)=3,LEFT(I1408,1),IF(SEARCH("Pref",I1408)=4,LEFT(I1408,2),I1408)))</f>
        <v>None Drawn</v>
      </c>
      <c r="AL1408" s="23" t="str">
        <f t="shared" ref="AL1408" si="14085">IF(I1409="N/A","NA",VALUE(LEFT(I1409,SEARCH("of",I1409)-1)))</f>
        <v>NA</v>
      </c>
      <c r="AM1408" s="23" t="str">
        <f t="shared" ref="AM1408" si="14086">IF(I1409="N/A","NA",VALUE(RIGHT(I1409,SEARCH("of",I1409)-1)))</f>
        <v>NA</v>
      </c>
      <c r="AN1408" s="24" t="str">
        <f t="shared" ref="AN1408" si="14087">IF(AK1408="Leftover",1,IF(AL1408="NA","NA",AL1408/AM1408))</f>
        <v>NA</v>
      </c>
      <c r="AO1408" s="25" t="str">
        <f t="shared" ref="AO1408" si="14088">IF(ISNUMBER(SEARCH("Choice",AK1408))=TRUE,1,AN1408)</f>
        <v>NA</v>
      </c>
    </row>
    <row r="1409" spans="1:41" ht="12" customHeight="1" x14ac:dyDescent="0.25">
      <c r="A1409" s="35"/>
      <c r="B1409" s="38"/>
      <c r="C1409" s="6" t="s">
        <v>16</v>
      </c>
      <c r="D1409" s="5" t="s">
        <v>118</v>
      </c>
      <c r="E1409" s="5" t="s">
        <v>55</v>
      </c>
      <c r="F1409" s="5" t="s">
        <v>257</v>
      </c>
      <c r="G1409" s="5" t="s">
        <v>55</v>
      </c>
      <c r="H1409" s="5" t="s">
        <v>56</v>
      </c>
      <c r="I1409" s="5" t="s">
        <v>55</v>
      </c>
      <c r="J1409" s="22"/>
      <c r="K1409" s="26"/>
      <c r="L1409" s="22"/>
      <c r="M1409" s="23"/>
      <c r="N1409" s="23"/>
      <c r="O1409" s="27"/>
      <c r="P1409" s="23"/>
      <c r="Q1409" s="22"/>
      <c r="R1409" s="23"/>
      <c r="S1409" s="23"/>
      <c r="T1409" s="27"/>
      <c r="U1409" s="23"/>
      <c r="V1409" s="22"/>
      <c r="W1409" s="23"/>
      <c r="X1409" s="23"/>
      <c r="Y1409" s="27"/>
      <c r="Z1409" s="23"/>
      <c r="AA1409" s="22"/>
      <c r="AB1409" s="23"/>
      <c r="AC1409" s="23"/>
      <c r="AD1409" s="27"/>
      <c r="AE1409" s="23"/>
      <c r="AF1409" s="22"/>
      <c r="AG1409" s="23"/>
      <c r="AH1409" s="23"/>
      <c r="AI1409" s="27"/>
      <c r="AJ1409" s="23"/>
    </row>
    <row r="1410" spans="1:41" ht="9" customHeight="1" x14ac:dyDescent="0.25">
      <c r="A1410" s="36"/>
      <c r="B1410" s="41"/>
      <c r="C1410" s="42"/>
      <c r="D1410" s="42"/>
      <c r="E1410" s="42"/>
      <c r="F1410" s="42"/>
      <c r="G1410" s="42"/>
      <c r="H1410" s="42"/>
      <c r="I1410" s="42"/>
      <c r="J1410" s="28"/>
      <c r="K1410" s="29"/>
      <c r="L1410" s="22"/>
      <c r="M1410" s="23"/>
      <c r="N1410" s="23"/>
      <c r="O1410" s="27"/>
      <c r="P1410" s="23"/>
      <c r="Q1410" s="22"/>
      <c r="R1410" s="23"/>
      <c r="S1410" s="23"/>
      <c r="T1410" s="27"/>
      <c r="U1410" s="23"/>
      <c r="V1410" s="22"/>
      <c r="W1410" s="23"/>
      <c r="X1410" s="23"/>
      <c r="Y1410" s="27"/>
      <c r="Z1410" s="23"/>
      <c r="AA1410" s="22"/>
      <c r="AB1410" s="23"/>
      <c r="AC1410" s="23"/>
      <c r="AD1410" s="27"/>
      <c r="AE1410" s="23"/>
      <c r="AF1410" s="22"/>
      <c r="AG1410" s="23"/>
      <c r="AH1410" s="23"/>
      <c r="AI1410" s="27"/>
      <c r="AJ1410" s="23"/>
    </row>
    <row r="1411" spans="1:41" ht="19.95" customHeight="1" x14ac:dyDescent="0.25">
      <c r="A1411" s="34" t="s">
        <v>825</v>
      </c>
      <c r="B1411" s="37" t="s">
        <v>457</v>
      </c>
      <c r="C1411" s="6" t="s">
        <v>11</v>
      </c>
      <c r="D1411" s="7" t="s">
        <v>12</v>
      </c>
      <c r="E1411" s="5" t="s">
        <v>53</v>
      </c>
      <c r="F1411" s="5" t="s">
        <v>13</v>
      </c>
      <c r="G1411" s="5" t="s">
        <v>53</v>
      </c>
      <c r="H1411" s="7" t="s">
        <v>14</v>
      </c>
      <c r="I1411" s="7" t="s">
        <v>14</v>
      </c>
      <c r="J1411" s="20" t="str">
        <f t="shared" ref="J1411:K1411" si="14089">A1411</f>
        <v>DF481P5R</v>
      </c>
      <c r="K1411" s="21" t="str">
        <f t="shared" si="14089"/>
        <v>C</v>
      </c>
      <c r="L1411" s="22" t="str">
        <f t="shared" ref="L1411" si="14090">IF(ISERROR(SEARCH("Pref",D1411)),D1411,IF(SEARCH("Pref",D1411)=3,LEFT(D1411,1),IF(SEARCH("Pref",D1411)=4,LEFT(D1411,2),D1411)))</f>
        <v>0</v>
      </c>
      <c r="M1411" s="23">
        <f t="shared" ref="M1411" si="14091">IF(D1412="N/A","NA",VALUE(LEFT(D1412,SEARCH("of",D1412)-1)))</f>
        <v>13</v>
      </c>
      <c r="N1411" s="23">
        <f t="shared" ref="N1411" si="14092">IF(D1412="N/A","NA",VALUE(RIGHT(D1412,SEARCH("of",D1412)-1)))</f>
        <v>13</v>
      </c>
      <c r="O1411" s="24">
        <f t="shared" ref="O1411" si="14093">IF(L1411="Leftover",1,IF(M1411="NA","NA",M1411/N1411))</f>
        <v>1</v>
      </c>
      <c r="P1411" s="25">
        <f t="shared" ref="P1411" si="14094">IF(ISNUMBER(SEARCH("Choice",L1411))=TRUE,1,O1411)</f>
        <v>1</v>
      </c>
      <c r="Q1411" s="22" t="str">
        <f t="shared" ref="Q1411" si="14095">IF(ISERROR(SEARCH("Pref",E1411)),E1411,IF(SEARCH("Pref",E1411)=3,LEFT(E1411,1),IF(SEARCH("Pref",E1411)=4,LEFT(E1411,2),E1411)))</f>
        <v>No Apps</v>
      </c>
      <c r="R1411" s="23" t="str">
        <f t="shared" ref="R1411" si="14096">IF(E1412="N/A","NA",VALUE(LEFT(E1412,SEARCH("of",E1412)-1)))</f>
        <v>NA</v>
      </c>
      <c r="S1411" s="23" t="str">
        <f t="shared" ref="S1411" si="14097">IF(E1412="N/A","NA",VALUE(RIGHT(E1412,SEARCH("of",E1412)-1)))</f>
        <v>NA</v>
      </c>
      <c r="T1411" s="24" t="str">
        <f t="shared" ref="T1411" si="14098">IF(Q1411="Leftover",1,IF(R1411="NA","NA",R1411/S1411))</f>
        <v>NA</v>
      </c>
      <c r="U1411" s="25" t="str">
        <f t="shared" ref="U1411" si="14099">IF(ISNUMBER(SEARCH("Choice",Q1411))=TRUE,1,T1411)</f>
        <v>NA</v>
      </c>
      <c r="V1411" s="22" t="str">
        <f t="shared" ref="V1411" si="14100">IF(ISERROR(SEARCH("Pref",F1411)),F1411,IF(SEARCH("Pref",F1411)=3,LEFT(F1411,1),IF(SEARCH("Pref",F1411)=4,LEFT(F1411,2),F1411)))</f>
        <v>Choice 2</v>
      </c>
      <c r="W1411" s="23">
        <f t="shared" ref="W1411" si="14101">IF(F1412="N/A","NA",VALUE(LEFT(F1412,SEARCH("of",F1412)-1)))</f>
        <v>1</v>
      </c>
      <c r="X1411" s="23">
        <f t="shared" ref="X1411" si="14102">IF(F1412="N/A","NA",VALUE(RIGHT(F1412,SEARCH("of",F1412)-1)))</f>
        <v>3</v>
      </c>
      <c r="Y1411" s="24">
        <f t="shared" ref="Y1411" si="14103">IF(V1411="Leftover",1,IF(W1411="NA","NA",W1411/X1411))</f>
        <v>0.33333333333333331</v>
      </c>
      <c r="Z1411" s="25">
        <f t="shared" ref="Z1411" si="14104">IF(ISNUMBER(SEARCH("Choice",V1411))=TRUE,1,Y1411)</f>
        <v>1</v>
      </c>
      <c r="AA1411" s="22" t="str">
        <f t="shared" ref="AA1411" si="14105">IF(ISERROR(SEARCH("Pref",G1411)),G1411,IF(SEARCH("Pref",G1411)=3,LEFT(G1411,1),IF(SEARCH("Pref",G1411)=4,LEFT(G1411,2),G1411)))</f>
        <v>No Apps</v>
      </c>
      <c r="AB1411" s="23">
        <f t="shared" ref="AB1411" si="14106">IF(H1412="N/A","NA",VALUE(LEFT(H1412,SEARCH("of",H1412)-1)))</f>
        <v>1</v>
      </c>
      <c r="AC1411" s="23">
        <f t="shared" ref="AC1411" si="14107">IF(H1412="N/A","NA",VALUE(RIGHT(H1412,SEARCH("of",H1412)-1)))</f>
        <v>2</v>
      </c>
      <c r="AD1411" s="24">
        <f t="shared" ref="AD1411" si="14108">IF(AA1411="Leftover",1,IF(AB1411="NA","NA",AB1411/AC1411))</f>
        <v>0.5</v>
      </c>
      <c r="AE1411" s="25">
        <f t="shared" ref="AE1411" si="14109">IF(ISNUMBER(SEARCH("Choice",AA1411))=TRUE,1,AD1411)</f>
        <v>0.5</v>
      </c>
      <c r="AF1411" s="22" t="str">
        <f t="shared" ref="AF1411" si="14110">IF(ISERROR(SEARCH("Pref",H1411)),H1411,IF(SEARCH("Pref",H1411)=3,LEFT(H1411,1),IF(SEARCH("Pref",H1411)=4,LEFT(H1411,2),H1411)))</f>
        <v>Leftover Choice 2</v>
      </c>
      <c r="AG1411" s="23">
        <f t="shared" ref="AG1411" si="14111">IF(H1412="N/A","NA",VALUE(LEFT(H1412,SEARCH("of",H1412)-1)))</f>
        <v>1</v>
      </c>
      <c r="AH1411" s="23">
        <f t="shared" ref="AH1411" si="14112">IF(H1412="N/A","NA",VALUE(RIGHT(H1412,SEARCH("of",H1412)-1)))</f>
        <v>2</v>
      </c>
      <c r="AI1411" s="24">
        <f t="shared" ref="AI1411" si="14113">IF(AF1411="Leftover",1,IF(AG1411="NA","NA",AG1411/AH1411))</f>
        <v>0.5</v>
      </c>
      <c r="AJ1411" s="25">
        <f t="shared" ref="AJ1411" si="14114">IF(ISNUMBER(SEARCH("Choice",AF1411))=TRUE,1,AI1411)</f>
        <v>1</v>
      </c>
      <c r="AK1411" s="22" t="str">
        <f t="shared" ref="AK1411" si="14115">IF(ISERROR(SEARCH("Pref",I1411)),I1411,IF(SEARCH("Pref",I1411)=3,LEFT(I1411,1),IF(SEARCH("Pref",I1411)=4,LEFT(I1411,2),I1411)))</f>
        <v>Leftover Choice 2</v>
      </c>
      <c r="AL1411" s="23">
        <f t="shared" ref="AL1411" si="14116">IF(I1412="N/A","NA",VALUE(LEFT(I1412,SEARCH("of",I1412)-1)))</f>
        <v>1</v>
      </c>
      <c r="AM1411" s="23">
        <f t="shared" ref="AM1411" si="14117">IF(I1412="N/A","NA",VALUE(RIGHT(I1412,SEARCH("of",I1412)-1)))</f>
        <v>2</v>
      </c>
      <c r="AN1411" s="24">
        <f t="shared" ref="AN1411" si="14118">IF(AK1411="Leftover",1,IF(AL1411="NA","NA",AL1411/AM1411))</f>
        <v>0.5</v>
      </c>
      <c r="AO1411" s="25">
        <f t="shared" ref="AO1411" si="14119">IF(ISNUMBER(SEARCH("Choice",AK1411))=TRUE,1,AN1411)</f>
        <v>1</v>
      </c>
    </row>
    <row r="1412" spans="1:41" ht="12" customHeight="1" x14ac:dyDescent="0.25">
      <c r="A1412" s="35"/>
      <c r="B1412" s="38"/>
      <c r="C1412" s="6" t="s">
        <v>16</v>
      </c>
      <c r="D1412" s="5" t="s">
        <v>220</v>
      </c>
      <c r="E1412" s="5" t="s">
        <v>55</v>
      </c>
      <c r="F1412" s="5" t="s">
        <v>18</v>
      </c>
      <c r="G1412" s="5" t="s">
        <v>55</v>
      </c>
      <c r="H1412" s="5" t="s">
        <v>59</v>
      </c>
      <c r="I1412" s="5" t="s">
        <v>59</v>
      </c>
      <c r="J1412" s="22"/>
      <c r="K1412" s="26"/>
      <c r="L1412" s="22"/>
      <c r="M1412" s="23"/>
      <c r="N1412" s="23"/>
      <c r="O1412" s="27"/>
      <c r="P1412" s="23"/>
      <c r="Q1412" s="22"/>
      <c r="R1412" s="23"/>
      <c r="S1412" s="23"/>
      <c r="T1412" s="27"/>
      <c r="U1412" s="23"/>
      <c r="V1412" s="22"/>
      <c r="W1412" s="23"/>
      <c r="X1412" s="23"/>
      <c r="Y1412" s="27"/>
      <c r="Z1412" s="23"/>
      <c r="AA1412" s="22"/>
      <c r="AB1412" s="23"/>
      <c r="AC1412" s="23"/>
      <c r="AD1412" s="27"/>
      <c r="AE1412" s="23"/>
      <c r="AF1412" s="22"/>
      <c r="AG1412" s="23"/>
      <c r="AH1412" s="23"/>
      <c r="AI1412" s="27"/>
      <c r="AJ1412" s="23"/>
    </row>
    <row r="1413" spans="1:41" ht="9" customHeight="1" x14ac:dyDescent="0.25">
      <c r="A1413" s="36"/>
      <c r="B1413" s="41"/>
      <c r="C1413" s="42"/>
      <c r="D1413" s="42"/>
      <c r="E1413" s="42"/>
      <c r="F1413" s="42"/>
      <c r="G1413" s="42"/>
      <c r="H1413" s="42"/>
      <c r="I1413" s="42"/>
      <c r="J1413" s="28"/>
      <c r="K1413" s="29"/>
      <c r="L1413" s="22"/>
      <c r="M1413" s="23"/>
      <c r="N1413" s="23"/>
      <c r="O1413" s="27"/>
      <c r="P1413" s="23"/>
      <c r="Q1413" s="22"/>
      <c r="R1413" s="23"/>
      <c r="S1413" s="23"/>
      <c r="T1413" s="27"/>
      <c r="U1413" s="23"/>
      <c r="V1413" s="22"/>
      <c r="W1413" s="23"/>
      <c r="X1413" s="23"/>
      <c r="Y1413" s="27"/>
      <c r="Z1413" s="23"/>
      <c r="AA1413" s="22"/>
      <c r="AB1413" s="23"/>
      <c r="AC1413" s="23"/>
      <c r="AD1413" s="27"/>
      <c r="AE1413" s="23"/>
      <c r="AF1413" s="22"/>
      <c r="AG1413" s="23"/>
      <c r="AH1413" s="23"/>
      <c r="AI1413" s="27"/>
      <c r="AJ1413" s="23"/>
    </row>
    <row r="1414" spans="1:41" ht="10.95" customHeight="1" x14ac:dyDescent="0.25">
      <c r="A1414" s="34" t="s">
        <v>826</v>
      </c>
      <c r="B1414" s="37" t="s">
        <v>10</v>
      </c>
      <c r="C1414" s="6" t="s">
        <v>11</v>
      </c>
      <c r="D1414" s="7" t="s">
        <v>44</v>
      </c>
      <c r="E1414" s="6" t="s">
        <v>54</v>
      </c>
      <c r="F1414" s="7" t="s">
        <v>12</v>
      </c>
      <c r="G1414" s="5" t="s">
        <v>53</v>
      </c>
      <c r="H1414" s="7" t="s">
        <v>23</v>
      </c>
      <c r="I1414" s="5" t="s">
        <v>54</v>
      </c>
      <c r="J1414" s="20" t="str">
        <f t="shared" ref="J1414:K1414" si="14120">A1414</f>
        <v>DF501O1M</v>
      </c>
      <c r="K1414" s="21" t="str">
        <f t="shared" si="14120"/>
        <v>A</v>
      </c>
      <c r="L1414" s="22" t="str">
        <f t="shared" ref="L1414" si="14121">IF(ISERROR(SEARCH("Pref",D1414)),D1414,IF(SEARCH("Pref",D1414)=3,LEFT(D1414,1),IF(SEARCH("Pref",D1414)=4,LEFT(D1414,2),D1414)))</f>
        <v>1</v>
      </c>
      <c r="M1414" s="23">
        <f t="shared" ref="M1414" si="14122">IF(D1415="N/A","NA",VALUE(LEFT(D1415,SEARCH("of",D1415)-1)))</f>
        <v>6</v>
      </c>
      <c r="N1414" s="23">
        <f t="shared" ref="N1414" si="14123">IF(D1415="N/A","NA",VALUE(RIGHT(D1415,SEARCH("of",D1415)-1)))</f>
        <v>10</v>
      </c>
      <c r="O1414" s="24">
        <f t="shared" ref="O1414" si="14124">IF(L1414="Leftover",1,IF(M1414="NA","NA",M1414/N1414))</f>
        <v>0.6</v>
      </c>
      <c r="P1414" s="25">
        <f t="shared" ref="P1414" si="14125">IF(ISNUMBER(SEARCH("Choice",L1414))=TRUE,1,O1414)</f>
        <v>0.6</v>
      </c>
      <c r="Q1414" s="22" t="str">
        <f t="shared" ref="Q1414" si="14126">IF(ISERROR(SEARCH("Pref",E1414)),E1414,IF(SEARCH("Pref",E1414)=3,LEFT(E1414,1),IF(SEARCH("Pref",E1414)=4,LEFT(E1414,2),E1414)))</f>
        <v>None Drawn</v>
      </c>
      <c r="R1414" s="23" t="str">
        <f t="shared" ref="R1414" si="14127">IF(E1415="N/A","NA",VALUE(LEFT(E1415,SEARCH("of",E1415)-1)))</f>
        <v>NA</v>
      </c>
      <c r="S1414" s="23" t="str">
        <f t="shared" ref="S1414" si="14128">IF(E1415="N/A","NA",VALUE(RIGHT(E1415,SEARCH("of",E1415)-1)))</f>
        <v>NA</v>
      </c>
      <c r="T1414" s="24" t="str">
        <f t="shared" ref="T1414" si="14129">IF(Q1414="Leftover",1,IF(R1414="NA","NA",R1414/S1414))</f>
        <v>NA</v>
      </c>
      <c r="U1414" s="25" t="str">
        <f t="shared" ref="U1414" si="14130">IF(ISNUMBER(SEARCH("Choice",Q1414))=TRUE,1,T1414)</f>
        <v>NA</v>
      </c>
      <c r="V1414" s="22" t="str">
        <f t="shared" ref="V1414" si="14131">IF(ISERROR(SEARCH("Pref",F1414)),F1414,IF(SEARCH("Pref",F1414)=3,LEFT(F1414,1),IF(SEARCH("Pref",F1414)=4,LEFT(F1414,2),F1414)))</f>
        <v>0</v>
      </c>
      <c r="W1414" s="23">
        <f t="shared" ref="W1414" si="14132">IF(F1415="N/A","NA",VALUE(LEFT(F1415,SEARCH("of",F1415)-1)))</f>
        <v>2</v>
      </c>
      <c r="X1414" s="23">
        <f t="shared" ref="X1414" si="14133">IF(F1415="N/A","NA",VALUE(RIGHT(F1415,SEARCH("of",F1415)-1)))</f>
        <v>5</v>
      </c>
      <c r="Y1414" s="24">
        <f t="shared" ref="Y1414" si="14134">IF(V1414="Leftover",1,IF(W1414="NA","NA",W1414/X1414))</f>
        <v>0.4</v>
      </c>
      <c r="Z1414" s="25">
        <f t="shared" ref="Z1414" si="14135">IF(ISNUMBER(SEARCH("Choice",V1414))=TRUE,1,Y1414)</f>
        <v>0.4</v>
      </c>
      <c r="AA1414" s="22" t="str">
        <f t="shared" ref="AA1414" si="14136">IF(ISERROR(SEARCH("Pref",G1414)),G1414,IF(SEARCH("Pref",G1414)=3,LEFT(G1414,1),IF(SEARCH("Pref",G1414)=4,LEFT(G1414,2),G1414)))</f>
        <v>No Apps</v>
      </c>
      <c r="AB1414" s="23">
        <f t="shared" ref="AB1414" si="14137">IF(H1415="N/A","NA",VALUE(LEFT(H1415,SEARCH("of",H1415)-1)))</f>
        <v>1</v>
      </c>
      <c r="AC1414" s="23">
        <f t="shared" ref="AC1414" si="14138">IF(H1415="N/A","NA",VALUE(RIGHT(H1415,SEARCH("of",H1415)-1)))</f>
        <v>1</v>
      </c>
      <c r="AD1414" s="24">
        <f t="shared" ref="AD1414" si="14139">IF(AA1414="Leftover",1,IF(AB1414="NA","NA",AB1414/AC1414))</f>
        <v>1</v>
      </c>
      <c r="AE1414" s="25">
        <f t="shared" ref="AE1414" si="14140">IF(ISNUMBER(SEARCH("Choice",AA1414))=TRUE,1,AD1414)</f>
        <v>1</v>
      </c>
      <c r="AF1414" s="22" t="str">
        <f t="shared" ref="AF1414" si="14141">IF(ISERROR(SEARCH("Pref",H1414)),H1414,IF(SEARCH("Pref",H1414)=3,LEFT(H1414,1),IF(SEARCH("Pref",H1414)=4,LEFT(H1414,2),H1414)))</f>
        <v>Leftover Choice 1</v>
      </c>
      <c r="AG1414" s="23">
        <f t="shared" ref="AG1414" si="14142">IF(H1415="N/A","NA",VALUE(LEFT(H1415,SEARCH("of",H1415)-1)))</f>
        <v>1</v>
      </c>
      <c r="AH1414" s="23">
        <f t="shared" ref="AH1414" si="14143">IF(H1415="N/A","NA",VALUE(RIGHT(H1415,SEARCH("of",H1415)-1)))</f>
        <v>1</v>
      </c>
      <c r="AI1414" s="24">
        <f t="shared" ref="AI1414" si="14144">IF(AF1414="Leftover",1,IF(AG1414="NA","NA",AG1414/AH1414))</f>
        <v>1</v>
      </c>
      <c r="AJ1414" s="25">
        <f t="shared" ref="AJ1414" si="14145">IF(ISNUMBER(SEARCH("Choice",AF1414))=TRUE,1,AI1414)</f>
        <v>1</v>
      </c>
      <c r="AK1414" s="22" t="str">
        <f t="shared" ref="AK1414" si="14146">IF(ISERROR(SEARCH("Pref",I1414)),I1414,IF(SEARCH("Pref",I1414)=3,LEFT(I1414,1),IF(SEARCH("Pref",I1414)=4,LEFT(I1414,2),I1414)))</f>
        <v>None Drawn</v>
      </c>
      <c r="AL1414" s="23" t="str">
        <f t="shared" ref="AL1414" si="14147">IF(I1415="N/A","NA",VALUE(LEFT(I1415,SEARCH("of",I1415)-1)))</f>
        <v>NA</v>
      </c>
      <c r="AM1414" s="23" t="str">
        <f t="shared" ref="AM1414" si="14148">IF(I1415="N/A","NA",VALUE(RIGHT(I1415,SEARCH("of",I1415)-1)))</f>
        <v>NA</v>
      </c>
      <c r="AN1414" s="24" t="str">
        <f t="shared" ref="AN1414" si="14149">IF(AK1414="Leftover",1,IF(AL1414="NA","NA",AL1414/AM1414))</f>
        <v>NA</v>
      </c>
      <c r="AO1414" s="25" t="str">
        <f t="shared" ref="AO1414" si="14150">IF(ISNUMBER(SEARCH("Choice",AK1414))=TRUE,1,AN1414)</f>
        <v>NA</v>
      </c>
    </row>
    <row r="1415" spans="1:41" ht="12" customHeight="1" x14ac:dyDescent="0.25">
      <c r="A1415" s="35"/>
      <c r="B1415" s="38"/>
      <c r="C1415" s="6" t="s">
        <v>16</v>
      </c>
      <c r="D1415" s="5" t="s">
        <v>255</v>
      </c>
      <c r="E1415" s="5" t="s">
        <v>55</v>
      </c>
      <c r="F1415" s="5" t="s">
        <v>40</v>
      </c>
      <c r="G1415" s="5" t="s">
        <v>55</v>
      </c>
      <c r="H1415" s="5" t="s">
        <v>56</v>
      </c>
      <c r="I1415" s="5" t="s">
        <v>55</v>
      </c>
      <c r="J1415" s="22"/>
      <c r="K1415" s="26"/>
      <c r="L1415" s="22"/>
      <c r="M1415" s="23"/>
      <c r="N1415" s="23"/>
      <c r="O1415" s="27"/>
      <c r="P1415" s="23"/>
      <c r="Q1415" s="22"/>
      <c r="R1415" s="23"/>
      <c r="S1415" s="23"/>
      <c r="T1415" s="27"/>
      <c r="U1415" s="23"/>
      <c r="V1415" s="22"/>
      <c r="W1415" s="23"/>
      <c r="X1415" s="23"/>
      <c r="Y1415" s="27"/>
      <c r="Z1415" s="23"/>
      <c r="AA1415" s="22"/>
      <c r="AB1415" s="23"/>
      <c r="AC1415" s="23"/>
      <c r="AD1415" s="27"/>
      <c r="AE1415" s="23"/>
      <c r="AF1415" s="22"/>
      <c r="AG1415" s="23"/>
      <c r="AH1415" s="23"/>
      <c r="AI1415" s="27"/>
      <c r="AJ1415" s="23"/>
    </row>
    <row r="1416" spans="1:41" ht="9" customHeight="1" x14ac:dyDescent="0.25">
      <c r="A1416" s="36"/>
      <c r="B1416" s="41"/>
      <c r="C1416" s="42"/>
      <c r="D1416" s="42"/>
      <c r="E1416" s="42"/>
      <c r="F1416" s="42"/>
      <c r="G1416" s="42"/>
      <c r="H1416" s="42"/>
      <c r="I1416" s="42"/>
      <c r="J1416" s="28"/>
      <c r="K1416" s="29"/>
      <c r="L1416" s="22"/>
      <c r="M1416" s="23"/>
      <c r="N1416" s="23"/>
      <c r="O1416" s="27"/>
      <c r="P1416" s="23"/>
      <c r="Q1416" s="22"/>
      <c r="R1416" s="23"/>
      <c r="S1416" s="23"/>
      <c r="T1416" s="27"/>
      <c r="U1416" s="23"/>
      <c r="V1416" s="22"/>
      <c r="W1416" s="23"/>
      <c r="X1416" s="23"/>
      <c r="Y1416" s="27"/>
      <c r="Z1416" s="23"/>
      <c r="AA1416" s="22"/>
      <c r="AB1416" s="23"/>
      <c r="AC1416" s="23"/>
      <c r="AD1416" s="27"/>
      <c r="AE1416" s="23"/>
      <c r="AF1416" s="22"/>
      <c r="AG1416" s="23"/>
      <c r="AH1416" s="23"/>
      <c r="AI1416" s="27"/>
      <c r="AJ1416" s="23"/>
    </row>
    <row r="1417" spans="1:41" ht="12" customHeight="1" x14ac:dyDescent="0.25">
      <c r="A1417" s="34" t="s">
        <v>827</v>
      </c>
      <c r="B1417" s="37" t="s">
        <v>10</v>
      </c>
      <c r="C1417" s="6" t="s">
        <v>11</v>
      </c>
      <c r="D1417" s="7" t="s">
        <v>163</v>
      </c>
      <c r="E1417" s="6" t="s">
        <v>54</v>
      </c>
      <c r="F1417" s="7" t="s">
        <v>44</v>
      </c>
      <c r="G1417" s="5" t="s">
        <v>53</v>
      </c>
      <c r="H1417" s="5" t="s">
        <v>12</v>
      </c>
      <c r="I1417" s="7" t="s">
        <v>23</v>
      </c>
      <c r="J1417" s="20" t="str">
        <f t="shared" ref="J1417:K1417" si="14151">A1417</f>
        <v>DF501O2R</v>
      </c>
      <c r="K1417" s="21" t="str">
        <f t="shared" si="14151"/>
        <v>A</v>
      </c>
      <c r="L1417" s="22" t="str">
        <f t="shared" ref="L1417" si="14152">IF(ISERROR(SEARCH("Pref",D1417)),D1417,IF(SEARCH("Pref",D1417)=3,LEFT(D1417,1),IF(SEARCH("Pref",D1417)=4,LEFT(D1417,2),D1417)))</f>
        <v>2</v>
      </c>
      <c r="M1417" s="23">
        <f t="shared" ref="M1417" si="14153">IF(D1418="N/A","NA",VALUE(LEFT(D1418,SEARCH("of",D1418)-1)))</f>
        <v>5</v>
      </c>
      <c r="N1417" s="23">
        <f t="shared" ref="N1417" si="14154">IF(D1418="N/A","NA",VALUE(RIGHT(D1418,SEARCH("of",D1418)-1)))</f>
        <v>20</v>
      </c>
      <c r="O1417" s="24">
        <f t="shared" ref="O1417" si="14155">IF(L1417="Leftover",1,IF(M1417="NA","NA",M1417/N1417))</f>
        <v>0.25</v>
      </c>
      <c r="P1417" s="25">
        <f t="shared" ref="P1417" si="14156">IF(ISNUMBER(SEARCH("Choice",L1417))=TRUE,1,O1417)</f>
        <v>0.25</v>
      </c>
      <c r="Q1417" s="22" t="str">
        <f t="shared" ref="Q1417" si="14157">IF(ISERROR(SEARCH("Pref",E1417)),E1417,IF(SEARCH("Pref",E1417)=3,LEFT(E1417,1),IF(SEARCH("Pref",E1417)=4,LEFT(E1417,2),E1417)))</f>
        <v>None Drawn</v>
      </c>
      <c r="R1417" s="23" t="str">
        <f t="shared" ref="R1417" si="14158">IF(E1418="N/A","NA",VALUE(LEFT(E1418,SEARCH("of",E1418)-1)))</f>
        <v>NA</v>
      </c>
      <c r="S1417" s="23" t="str">
        <f t="shared" ref="S1417" si="14159">IF(E1418="N/A","NA",VALUE(RIGHT(E1418,SEARCH("of",E1418)-1)))</f>
        <v>NA</v>
      </c>
      <c r="T1417" s="24" t="str">
        <f t="shared" ref="T1417" si="14160">IF(Q1417="Leftover",1,IF(R1417="NA","NA",R1417/S1417))</f>
        <v>NA</v>
      </c>
      <c r="U1417" s="25" t="str">
        <f t="shared" ref="U1417" si="14161">IF(ISNUMBER(SEARCH("Choice",Q1417))=TRUE,1,T1417)</f>
        <v>NA</v>
      </c>
      <c r="V1417" s="22" t="str">
        <f t="shared" ref="V1417" si="14162">IF(ISERROR(SEARCH("Pref",F1417)),F1417,IF(SEARCH("Pref",F1417)=3,LEFT(F1417,1),IF(SEARCH("Pref",F1417)=4,LEFT(F1417,2),F1417)))</f>
        <v>1</v>
      </c>
      <c r="W1417" s="23">
        <f t="shared" ref="W1417" si="14163">IF(F1418="N/A","NA",VALUE(LEFT(F1418,SEARCH("of",F1418)-1)))</f>
        <v>1</v>
      </c>
      <c r="X1417" s="23">
        <f t="shared" ref="X1417" si="14164">IF(F1418="N/A","NA",VALUE(RIGHT(F1418,SEARCH("of",F1418)-1)))</f>
        <v>8</v>
      </c>
      <c r="Y1417" s="24">
        <f t="shared" ref="Y1417" si="14165">IF(V1417="Leftover",1,IF(W1417="NA","NA",W1417/X1417))</f>
        <v>0.125</v>
      </c>
      <c r="Z1417" s="25">
        <f t="shared" ref="Z1417" si="14166">IF(ISNUMBER(SEARCH("Choice",V1417))=TRUE,1,Y1417)</f>
        <v>0.125</v>
      </c>
      <c r="AA1417" s="22" t="str">
        <f t="shared" ref="AA1417" si="14167">IF(ISERROR(SEARCH("Pref",G1417)),G1417,IF(SEARCH("Pref",G1417)=3,LEFT(G1417,1),IF(SEARCH("Pref",G1417)=4,LEFT(G1417,2),G1417)))</f>
        <v>No Apps</v>
      </c>
      <c r="AB1417" s="23">
        <f t="shared" ref="AB1417" si="14168">IF(H1418="N/A","NA",VALUE(LEFT(H1418,SEARCH("of",H1418)-1)))</f>
        <v>1</v>
      </c>
      <c r="AC1417" s="23">
        <f t="shared" ref="AC1417" si="14169">IF(H1418="N/A","NA",VALUE(RIGHT(H1418,SEARCH("of",H1418)-1)))</f>
        <v>1</v>
      </c>
      <c r="AD1417" s="24">
        <f t="shared" ref="AD1417" si="14170">IF(AA1417="Leftover",1,IF(AB1417="NA","NA",AB1417/AC1417))</f>
        <v>1</v>
      </c>
      <c r="AE1417" s="25">
        <f t="shared" ref="AE1417" si="14171">IF(ISNUMBER(SEARCH("Choice",AA1417))=TRUE,1,AD1417)</f>
        <v>1</v>
      </c>
      <c r="AF1417" s="22" t="str">
        <f t="shared" ref="AF1417" si="14172">IF(ISERROR(SEARCH("Pref",H1417)),H1417,IF(SEARCH("Pref",H1417)=3,LEFT(H1417,1),IF(SEARCH("Pref",H1417)=4,LEFT(H1417,2),H1417)))</f>
        <v>0</v>
      </c>
      <c r="AG1417" s="23">
        <f t="shared" ref="AG1417" si="14173">IF(H1418="N/A","NA",VALUE(LEFT(H1418,SEARCH("of",H1418)-1)))</f>
        <v>1</v>
      </c>
      <c r="AH1417" s="23">
        <f t="shared" ref="AH1417" si="14174">IF(H1418="N/A","NA",VALUE(RIGHT(H1418,SEARCH("of",H1418)-1)))</f>
        <v>1</v>
      </c>
      <c r="AI1417" s="24">
        <f t="shared" ref="AI1417" si="14175">IF(AF1417="Leftover",1,IF(AG1417="NA","NA",AG1417/AH1417))</f>
        <v>1</v>
      </c>
      <c r="AJ1417" s="25">
        <f t="shared" ref="AJ1417" si="14176">IF(ISNUMBER(SEARCH("Choice",AF1417))=TRUE,1,AI1417)</f>
        <v>1</v>
      </c>
      <c r="AK1417" s="22" t="str">
        <f t="shared" ref="AK1417" si="14177">IF(ISERROR(SEARCH("Pref",I1417)),I1417,IF(SEARCH("Pref",I1417)=3,LEFT(I1417,1),IF(SEARCH("Pref",I1417)=4,LEFT(I1417,2),I1417)))</f>
        <v>Leftover Choice 1</v>
      </c>
      <c r="AL1417" s="23">
        <f t="shared" ref="AL1417" si="14178">IF(I1418="N/A","NA",VALUE(LEFT(I1418,SEARCH("of",I1418)-1)))</f>
        <v>1</v>
      </c>
      <c r="AM1417" s="23">
        <f t="shared" ref="AM1417" si="14179">IF(I1418="N/A","NA",VALUE(RIGHT(I1418,SEARCH("of",I1418)-1)))</f>
        <v>1</v>
      </c>
      <c r="AN1417" s="24">
        <f t="shared" ref="AN1417" si="14180">IF(AK1417="Leftover",1,IF(AL1417="NA","NA",AL1417/AM1417))</f>
        <v>1</v>
      </c>
      <c r="AO1417" s="25">
        <f t="shared" ref="AO1417" si="14181">IF(ISNUMBER(SEARCH("Choice",AK1417))=TRUE,1,AN1417)</f>
        <v>1</v>
      </c>
    </row>
    <row r="1418" spans="1:41" ht="12" customHeight="1" x14ac:dyDescent="0.25">
      <c r="A1418" s="35"/>
      <c r="B1418" s="38"/>
      <c r="C1418" s="6" t="s">
        <v>16</v>
      </c>
      <c r="D1418" s="5" t="s">
        <v>828</v>
      </c>
      <c r="E1418" s="5" t="s">
        <v>55</v>
      </c>
      <c r="F1418" s="5" t="s">
        <v>335</v>
      </c>
      <c r="G1418" s="5" t="s">
        <v>55</v>
      </c>
      <c r="H1418" s="5" t="s">
        <v>56</v>
      </c>
      <c r="I1418" s="5" t="s">
        <v>56</v>
      </c>
      <c r="J1418" s="22"/>
      <c r="K1418" s="26"/>
      <c r="L1418" s="22"/>
      <c r="M1418" s="23"/>
      <c r="N1418" s="23"/>
      <c r="O1418" s="27"/>
      <c r="P1418" s="23"/>
      <c r="Q1418" s="22"/>
      <c r="R1418" s="23"/>
      <c r="S1418" s="23"/>
      <c r="T1418" s="27"/>
      <c r="U1418" s="23"/>
      <c r="V1418" s="22"/>
      <c r="W1418" s="23"/>
      <c r="X1418" s="23"/>
      <c r="Y1418" s="27"/>
      <c r="Z1418" s="23"/>
      <c r="AA1418" s="22"/>
      <c r="AB1418" s="23"/>
      <c r="AC1418" s="23"/>
      <c r="AD1418" s="27"/>
      <c r="AE1418" s="23"/>
      <c r="AF1418" s="22"/>
      <c r="AG1418" s="23"/>
      <c r="AH1418" s="23"/>
      <c r="AI1418" s="27"/>
      <c r="AJ1418" s="23"/>
    </row>
    <row r="1419" spans="1:41" ht="9" customHeight="1" x14ac:dyDescent="0.25">
      <c r="A1419" s="36"/>
      <c r="B1419" s="41"/>
      <c r="C1419" s="42"/>
      <c r="D1419" s="42"/>
      <c r="E1419" s="42"/>
      <c r="F1419" s="42"/>
      <c r="G1419" s="42"/>
      <c r="H1419" s="42"/>
      <c r="I1419" s="42"/>
      <c r="J1419" s="28"/>
      <c r="K1419" s="29"/>
      <c r="L1419" s="22"/>
      <c r="M1419" s="23"/>
      <c r="N1419" s="23"/>
      <c r="O1419" s="27"/>
      <c r="P1419" s="23"/>
      <c r="Q1419" s="22"/>
      <c r="R1419" s="23"/>
      <c r="S1419" s="23"/>
      <c r="T1419" s="27"/>
      <c r="U1419" s="23"/>
      <c r="V1419" s="22"/>
      <c r="W1419" s="23"/>
      <c r="X1419" s="23"/>
      <c r="Y1419" s="27"/>
      <c r="Z1419" s="23"/>
      <c r="AA1419" s="22"/>
      <c r="AB1419" s="23"/>
      <c r="AC1419" s="23"/>
      <c r="AD1419" s="27"/>
      <c r="AE1419" s="23"/>
      <c r="AF1419" s="22"/>
      <c r="AG1419" s="23"/>
      <c r="AH1419" s="23"/>
      <c r="AI1419" s="27"/>
      <c r="AJ1419" s="23"/>
    </row>
    <row r="1420" spans="1:41" ht="19.95" customHeight="1" x14ac:dyDescent="0.25">
      <c r="A1420" s="34" t="s">
        <v>829</v>
      </c>
      <c r="B1420" s="37" t="s">
        <v>10</v>
      </c>
      <c r="C1420" s="6" t="s">
        <v>11</v>
      </c>
      <c r="D1420" s="7" t="s">
        <v>163</v>
      </c>
      <c r="E1420" s="6" t="s">
        <v>54</v>
      </c>
      <c r="F1420" s="7" t="s">
        <v>12</v>
      </c>
      <c r="G1420" s="5" t="s">
        <v>53</v>
      </c>
      <c r="H1420" s="5" t="s">
        <v>12</v>
      </c>
      <c r="I1420" s="7" t="s">
        <v>23</v>
      </c>
      <c r="J1420" s="20" t="str">
        <f t="shared" ref="J1420:K1420" si="14182">A1420</f>
        <v>DF501O3R</v>
      </c>
      <c r="K1420" s="21" t="str">
        <f t="shared" si="14182"/>
        <v>A</v>
      </c>
      <c r="L1420" s="22" t="str">
        <f t="shared" ref="L1420" si="14183">IF(ISERROR(SEARCH("Pref",D1420)),D1420,IF(SEARCH("Pref",D1420)=3,LEFT(D1420,1),IF(SEARCH("Pref",D1420)=4,LEFT(D1420,2),D1420)))</f>
        <v>2</v>
      </c>
      <c r="M1420" s="23">
        <f t="shared" ref="M1420" si="14184">IF(D1421="N/A","NA",VALUE(LEFT(D1421,SEARCH("of",D1421)-1)))</f>
        <v>7</v>
      </c>
      <c r="N1420" s="23">
        <f t="shared" ref="N1420" si="14185">IF(D1421="N/A","NA",VALUE(RIGHT(D1421,SEARCH("of",D1421)-1)))</f>
        <v>17</v>
      </c>
      <c r="O1420" s="24">
        <f t="shared" ref="O1420" si="14186">IF(L1420="Leftover",1,IF(M1420="NA","NA",M1420/N1420))</f>
        <v>0.41176470588235292</v>
      </c>
      <c r="P1420" s="25">
        <f t="shared" ref="P1420" si="14187">IF(ISNUMBER(SEARCH("Choice",L1420))=TRUE,1,O1420)</f>
        <v>0.41176470588235292</v>
      </c>
      <c r="Q1420" s="22" t="str">
        <f t="shared" ref="Q1420" si="14188">IF(ISERROR(SEARCH("Pref",E1420)),E1420,IF(SEARCH("Pref",E1420)=3,LEFT(E1420,1),IF(SEARCH("Pref",E1420)=4,LEFT(E1420,2),E1420)))</f>
        <v>None Drawn</v>
      </c>
      <c r="R1420" s="23" t="str">
        <f t="shared" ref="R1420" si="14189">IF(E1421="N/A","NA",VALUE(LEFT(E1421,SEARCH("of",E1421)-1)))</f>
        <v>NA</v>
      </c>
      <c r="S1420" s="23" t="str">
        <f t="shared" ref="S1420" si="14190">IF(E1421="N/A","NA",VALUE(RIGHT(E1421,SEARCH("of",E1421)-1)))</f>
        <v>NA</v>
      </c>
      <c r="T1420" s="24" t="str">
        <f t="shared" ref="T1420" si="14191">IF(Q1420="Leftover",1,IF(R1420="NA","NA",R1420/S1420))</f>
        <v>NA</v>
      </c>
      <c r="U1420" s="25" t="str">
        <f t="shared" ref="U1420" si="14192">IF(ISNUMBER(SEARCH("Choice",Q1420))=TRUE,1,T1420)</f>
        <v>NA</v>
      </c>
      <c r="V1420" s="22" t="str">
        <f t="shared" ref="V1420" si="14193">IF(ISERROR(SEARCH("Pref",F1420)),F1420,IF(SEARCH("Pref",F1420)=3,LEFT(F1420,1),IF(SEARCH("Pref",F1420)=4,LEFT(F1420,2),F1420)))</f>
        <v>0</v>
      </c>
      <c r="W1420" s="23">
        <f t="shared" ref="W1420" si="14194">IF(F1421="N/A","NA",VALUE(LEFT(F1421,SEARCH("of",F1421)-1)))</f>
        <v>2</v>
      </c>
      <c r="X1420" s="23">
        <f t="shared" ref="X1420" si="14195">IF(F1421="N/A","NA",VALUE(RIGHT(F1421,SEARCH("of",F1421)-1)))</f>
        <v>11</v>
      </c>
      <c r="Y1420" s="24">
        <f t="shared" ref="Y1420" si="14196">IF(V1420="Leftover",1,IF(W1420="NA","NA",W1420/X1420))</f>
        <v>0.18181818181818182</v>
      </c>
      <c r="Z1420" s="25">
        <f t="shared" ref="Z1420" si="14197">IF(ISNUMBER(SEARCH("Choice",V1420))=TRUE,1,Y1420)</f>
        <v>0.18181818181818182</v>
      </c>
      <c r="AA1420" s="22" t="str">
        <f t="shared" ref="AA1420" si="14198">IF(ISERROR(SEARCH("Pref",G1420)),G1420,IF(SEARCH("Pref",G1420)=3,LEFT(G1420,1),IF(SEARCH("Pref",G1420)=4,LEFT(G1420,2),G1420)))</f>
        <v>No Apps</v>
      </c>
      <c r="AB1420" s="23">
        <f t="shared" ref="AB1420" si="14199">IF(H1421="N/A","NA",VALUE(LEFT(H1421,SEARCH("of",H1421)-1)))</f>
        <v>1</v>
      </c>
      <c r="AC1420" s="23">
        <f t="shared" ref="AC1420" si="14200">IF(H1421="N/A","NA",VALUE(RIGHT(H1421,SEARCH("of",H1421)-1)))</f>
        <v>1</v>
      </c>
      <c r="AD1420" s="24">
        <f t="shared" ref="AD1420" si="14201">IF(AA1420="Leftover",1,IF(AB1420="NA","NA",AB1420/AC1420))</f>
        <v>1</v>
      </c>
      <c r="AE1420" s="25">
        <f t="shared" ref="AE1420" si="14202">IF(ISNUMBER(SEARCH("Choice",AA1420))=TRUE,1,AD1420)</f>
        <v>1</v>
      </c>
      <c r="AF1420" s="22" t="str">
        <f t="shared" ref="AF1420" si="14203">IF(ISERROR(SEARCH("Pref",H1420)),H1420,IF(SEARCH("Pref",H1420)=3,LEFT(H1420,1),IF(SEARCH("Pref",H1420)=4,LEFT(H1420,2),H1420)))</f>
        <v>0</v>
      </c>
      <c r="AG1420" s="23">
        <f t="shared" ref="AG1420" si="14204">IF(H1421="N/A","NA",VALUE(LEFT(H1421,SEARCH("of",H1421)-1)))</f>
        <v>1</v>
      </c>
      <c r="AH1420" s="23">
        <f t="shared" ref="AH1420" si="14205">IF(H1421="N/A","NA",VALUE(RIGHT(H1421,SEARCH("of",H1421)-1)))</f>
        <v>1</v>
      </c>
      <c r="AI1420" s="24">
        <f t="shared" ref="AI1420" si="14206">IF(AF1420="Leftover",1,IF(AG1420="NA","NA",AG1420/AH1420))</f>
        <v>1</v>
      </c>
      <c r="AJ1420" s="25">
        <f t="shared" ref="AJ1420" si="14207">IF(ISNUMBER(SEARCH("Choice",AF1420))=TRUE,1,AI1420)</f>
        <v>1</v>
      </c>
      <c r="AK1420" s="22" t="str">
        <f t="shared" ref="AK1420" si="14208">IF(ISERROR(SEARCH("Pref",I1420)),I1420,IF(SEARCH("Pref",I1420)=3,LEFT(I1420,1),IF(SEARCH("Pref",I1420)=4,LEFT(I1420,2),I1420)))</f>
        <v>Leftover Choice 1</v>
      </c>
      <c r="AL1420" s="23">
        <f t="shared" ref="AL1420" si="14209">IF(I1421="N/A","NA",VALUE(LEFT(I1421,SEARCH("of",I1421)-1)))</f>
        <v>1</v>
      </c>
      <c r="AM1420" s="23">
        <f t="shared" ref="AM1420" si="14210">IF(I1421="N/A","NA",VALUE(RIGHT(I1421,SEARCH("of",I1421)-1)))</f>
        <v>1</v>
      </c>
      <c r="AN1420" s="24">
        <f t="shared" ref="AN1420" si="14211">IF(AK1420="Leftover",1,IF(AL1420="NA","NA",AL1420/AM1420))</f>
        <v>1</v>
      </c>
      <c r="AO1420" s="25">
        <f t="shared" ref="AO1420" si="14212">IF(ISNUMBER(SEARCH("Choice",AK1420))=TRUE,1,AN1420)</f>
        <v>1</v>
      </c>
    </row>
    <row r="1421" spans="1:41" ht="12" customHeight="1" x14ac:dyDescent="0.25">
      <c r="A1421" s="35"/>
      <c r="B1421" s="38"/>
      <c r="C1421" s="6" t="s">
        <v>16</v>
      </c>
      <c r="D1421" s="5" t="s">
        <v>830</v>
      </c>
      <c r="E1421" s="5" t="s">
        <v>55</v>
      </c>
      <c r="F1421" s="5" t="s">
        <v>126</v>
      </c>
      <c r="G1421" s="5" t="s">
        <v>55</v>
      </c>
      <c r="H1421" s="5" t="s">
        <v>56</v>
      </c>
      <c r="I1421" s="5" t="s">
        <v>56</v>
      </c>
      <c r="J1421" s="22"/>
      <c r="K1421" s="26"/>
      <c r="L1421" s="22"/>
      <c r="M1421" s="23"/>
      <c r="N1421" s="23"/>
      <c r="O1421" s="27"/>
      <c r="P1421" s="23"/>
      <c r="Q1421" s="22"/>
      <c r="R1421" s="23"/>
      <c r="S1421" s="23"/>
      <c r="T1421" s="27"/>
      <c r="U1421" s="23"/>
      <c r="V1421" s="22"/>
      <c r="W1421" s="23"/>
      <c r="X1421" s="23"/>
      <c r="Y1421" s="27"/>
      <c r="Z1421" s="23"/>
      <c r="AA1421" s="22"/>
      <c r="AB1421" s="23"/>
      <c r="AC1421" s="23"/>
      <c r="AD1421" s="27"/>
      <c r="AE1421" s="23"/>
      <c r="AF1421" s="22"/>
      <c r="AG1421" s="23"/>
      <c r="AH1421" s="23"/>
      <c r="AI1421" s="27"/>
      <c r="AJ1421" s="23"/>
    </row>
    <row r="1422" spans="1:41" ht="9" customHeight="1" x14ac:dyDescent="0.25">
      <c r="A1422" s="36"/>
      <c r="B1422" s="41"/>
      <c r="C1422" s="42"/>
      <c r="D1422" s="42"/>
      <c r="E1422" s="42"/>
      <c r="F1422" s="42"/>
      <c r="G1422" s="42"/>
      <c r="H1422" s="42"/>
      <c r="I1422" s="42"/>
      <c r="J1422" s="28"/>
      <c r="K1422" s="29"/>
      <c r="L1422" s="22"/>
      <c r="M1422" s="23"/>
      <c r="N1422" s="23"/>
      <c r="O1422" s="27"/>
      <c r="P1422" s="23"/>
      <c r="Q1422" s="22"/>
      <c r="R1422" s="23"/>
      <c r="S1422" s="23"/>
      <c r="T1422" s="27"/>
      <c r="U1422" s="23"/>
      <c r="V1422" s="22"/>
      <c r="W1422" s="23"/>
      <c r="X1422" s="23"/>
      <c r="Y1422" s="27"/>
      <c r="Z1422" s="23"/>
      <c r="AA1422" s="22"/>
      <c r="AB1422" s="23"/>
      <c r="AC1422" s="23"/>
      <c r="AD1422" s="27"/>
      <c r="AE1422" s="23"/>
      <c r="AF1422" s="22"/>
      <c r="AG1422" s="23"/>
      <c r="AH1422" s="23"/>
      <c r="AI1422" s="27"/>
      <c r="AJ1422" s="23"/>
    </row>
    <row r="1423" spans="1:41" ht="19.2" customHeight="1" x14ac:dyDescent="0.25">
      <c r="A1423" s="34" t="s">
        <v>831</v>
      </c>
      <c r="B1423" s="37" t="s">
        <v>10</v>
      </c>
      <c r="C1423" s="6" t="s">
        <v>11</v>
      </c>
      <c r="D1423" s="7" t="s">
        <v>163</v>
      </c>
      <c r="E1423" s="6" t="s">
        <v>54</v>
      </c>
      <c r="F1423" s="7" t="s">
        <v>163</v>
      </c>
      <c r="G1423" s="6" t="s">
        <v>54</v>
      </c>
      <c r="H1423" s="7" t="s">
        <v>23</v>
      </c>
      <c r="I1423" s="5" t="s">
        <v>54</v>
      </c>
      <c r="J1423" s="20" t="str">
        <f t="shared" ref="J1423:K1423" si="14213">A1423</f>
        <v>DF511O2R</v>
      </c>
      <c r="K1423" s="21" t="str">
        <f t="shared" si="14213"/>
        <v>A</v>
      </c>
      <c r="L1423" s="22" t="str">
        <f t="shared" ref="L1423" si="14214">IF(ISERROR(SEARCH("Pref",D1423)),D1423,IF(SEARCH("Pref",D1423)=3,LEFT(D1423,1),IF(SEARCH("Pref",D1423)=4,LEFT(D1423,2),D1423)))</f>
        <v>2</v>
      </c>
      <c r="M1423" s="23">
        <f t="shared" ref="M1423" si="14215">IF(D1424="N/A","NA",VALUE(LEFT(D1424,SEARCH("of",D1424)-1)))</f>
        <v>4</v>
      </c>
      <c r="N1423" s="23">
        <f t="shared" ref="N1423" si="14216">IF(D1424="N/A","NA",VALUE(RIGHT(D1424,SEARCH("of",D1424)-1)))</f>
        <v>33</v>
      </c>
      <c r="O1423" s="24">
        <f t="shared" ref="O1423" si="14217">IF(L1423="Leftover",1,IF(M1423="NA","NA",M1423/N1423))</f>
        <v>0.12121212121212122</v>
      </c>
      <c r="P1423" s="25">
        <f t="shared" ref="P1423" si="14218">IF(ISNUMBER(SEARCH("Choice",L1423))=TRUE,1,O1423)</f>
        <v>0.12121212121212122</v>
      </c>
      <c r="Q1423" s="22" t="str">
        <f t="shared" ref="Q1423" si="14219">IF(ISERROR(SEARCH("Pref",E1423)),E1423,IF(SEARCH("Pref",E1423)=3,LEFT(E1423,1),IF(SEARCH("Pref",E1423)=4,LEFT(E1423,2),E1423)))</f>
        <v>None Drawn</v>
      </c>
      <c r="R1423" s="23" t="str">
        <f t="shared" ref="R1423" si="14220">IF(E1424="N/A","NA",VALUE(LEFT(E1424,SEARCH("of",E1424)-1)))</f>
        <v>NA</v>
      </c>
      <c r="S1423" s="23" t="str">
        <f t="shared" ref="S1423" si="14221">IF(E1424="N/A","NA",VALUE(RIGHT(E1424,SEARCH("of",E1424)-1)))</f>
        <v>NA</v>
      </c>
      <c r="T1423" s="24" t="str">
        <f t="shared" ref="T1423" si="14222">IF(Q1423="Leftover",1,IF(R1423="NA","NA",R1423/S1423))</f>
        <v>NA</v>
      </c>
      <c r="U1423" s="25" t="str">
        <f t="shared" ref="U1423" si="14223">IF(ISNUMBER(SEARCH("Choice",Q1423))=TRUE,1,T1423)</f>
        <v>NA</v>
      </c>
      <c r="V1423" s="22" t="str">
        <f t="shared" ref="V1423" si="14224">IF(ISERROR(SEARCH("Pref",F1423)),F1423,IF(SEARCH("Pref",F1423)=3,LEFT(F1423,1),IF(SEARCH("Pref",F1423)=4,LEFT(F1423,2),F1423)))</f>
        <v>2</v>
      </c>
      <c r="W1423" s="23">
        <f t="shared" ref="W1423" si="14225">IF(F1424="N/A","NA",VALUE(LEFT(F1424,SEARCH("of",F1424)-1)))</f>
        <v>3</v>
      </c>
      <c r="X1423" s="23">
        <f t="shared" ref="X1423" si="14226">IF(F1424="N/A","NA",VALUE(RIGHT(F1424,SEARCH("of",F1424)-1)))</f>
        <v>4</v>
      </c>
      <c r="Y1423" s="24">
        <f t="shared" ref="Y1423" si="14227">IF(V1423="Leftover",1,IF(W1423="NA","NA",W1423/X1423))</f>
        <v>0.75</v>
      </c>
      <c r="Z1423" s="25">
        <f t="shared" ref="Z1423" si="14228">IF(ISNUMBER(SEARCH("Choice",V1423))=TRUE,1,Y1423)</f>
        <v>0.75</v>
      </c>
      <c r="AA1423" s="22" t="str">
        <f t="shared" ref="AA1423" si="14229">IF(ISERROR(SEARCH("Pref",G1423)),G1423,IF(SEARCH("Pref",G1423)=3,LEFT(G1423,1),IF(SEARCH("Pref",G1423)=4,LEFT(G1423,2),G1423)))</f>
        <v>None Drawn</v>
      </c>
      <c r="AB1423" s="23">
        <f t="shared" ref="AB1423" si="14230">IF(H1424="N/A","NA",VALUE(LEFT(H1424,SEARCH("of",H1424)-1)))</f>
        <v>1</v>
      </c>
      <c r="AC1423" s="23">
        <f t="shared" ref="AC1423" si="14231">IF(H1424="N/A","NA",VALUE(RIGHT(H1424,SEARCH("of",H1424)-1)))</f>
        <v>1</v>
      </c>
      <c r="AD1423" s="24">
        <f t="shared" ref="AD1423" si="14232">IF(AA1423="Leftover",1,IF(AB1423="NA","NA",AB1423/AC1423))</f>
        <v>1</v>
      </c>
      <c r="AE1423" s="25">
        <f t="shared" ref="AE1423" si="14233">IF(ISNUMBER(SEARCH("Choice",AA1423))=TRUE,1,AD1423)</f>
        <v>1</v>
      </c>
      <c r="AF1423" s="22" t="str">
        <f t="shared" ref="AF1423" si="14234">IF(ISERROR(SEARCH("Pref",H1423)),H1423,IF(SEARCH("Pref",H1423)=3,LEFT(H1423,1),IF(SEARCH("Pref",H1423)=4,LEFT(H1423,2),H1423)))</f>
        <v>Leftover Choice 1</v>
      </c>
      <c r="AG1423" s="23">
        <f t="shared" ref="AG1423" si="14235">IF(H1424="N/A","NA",VALUE(LEFT(H1424,SEARCH("of",H1424)-1)))</f>
        <v>1</v>
      </c>
      <c r="AH1423" s="23">
        <f t="shared" ref="AH1423" si="14236">IF(H1424="N/A","NA",VALUE(RIGHT(H1424,SEARCH("of",H1424)-1)))</f>
        <v>1</v>
      </c>
      <c r="AI1423" s="24">
        <f t="shared" ref="AI1423" si="14237">IF(AF1423="Leftover",1,IF(AG1423="NA","NA",AG1423/AH1423))</f>
        <v>1</v>
      </c>
      <c r="AJ1423" s="25">
        <f t="shared" ref="AJ1423" si="14238">IF(ISNUMBER(SEARCH("Choice",AF1423))=TRUE,1,AI1423)</f>
        <v>1</v>
      </c>
      <c r="AK1423" s="22" t="str">
        <f t="shared" ref="AK1423" si="14239">IF(ISERROR(SEARCH("Pref",I1423)),I1423,IF(SEARCH("Pref",I1423)=3,LEFT(I1423,1),IF(SEARCH("Pref",I1423)=4,LEFT(I1423,2),I1423)))</f>
        <v>None Drawn</v>
      </c>
      <c r="AL1423" s="23" t="str">
        <f t="shared" ref="AL1423" si="14240">IF(I1424="N/A","NA",VALUE(LEFT(I1424,SEARCH("of",I1424)-1)))</f>
        <v>NA</v>
      </c>
      <c r="AM1423" s="23" t="str">
        <f t="shared" ref="AM1423" si="14241">IF(I1424="N/A","NA",VALUE(RIGHT(I1424,SEARCH("of",I1424)-1)))</f>
        <v>NA</v>
      </c>
      <c r="AN1423" s="24" t="str">
        <f t="shared" ref="AN1423" si="14242">IF(AK1423="Leftover",1,IF(AL1423="NA","NA",AL1423/AM1423))</f>
        <v>NA</v>
      </c>
      <c r="AO1423" s="25" t="str">
        <f t="shared" ref="AO1423" si="14243">IF(ISNUMBER(SEARCH("Choice",AK1423))=TRUE,1,AN1423)</f>
        <v>NA</v>
      </c>
    </row>
    <row r="1424" spans="1:41" ht="12" customHeight="1" x14ac:dyDescent="0.25">
      <c r="A1424" s="35"/>
      <c r="B1424" s="38"/>
      <c r="C1424" s="6" t="s">
        <v>16</v>
      </c>
      <c r="D1424" s="5" t="s">
        <v>832</v>
      </c>
      <c r="E1424" s="5" t="s">
        <v>55</v>
      </c>
      <c r="F1424" s="5" t="s">
        <v>108</v>
      </c>
      <c r="G1424" s="5" t="s">
        <v>55</v>
      </c>
      <c r="H1424" s="5" t="s">
        <v>56</v>
      </c>
      <c r="I1424" s="5" t="s">
        <v>55</v>
      </c>
      <c r="J1424" s="22"/>
      <c r="K1424" s="26"/>
      <c r="L1424" s="22"/>
      <c r="M1424" s="23"/>
      <c r="N1424" s="23"/>
      <c r="O1424" s="27"/>
      <c r="P1424" s="23"/>
      <c r="Q1424" s="22"/>
      <c r="R1424" s="23"/>
      <c r="S1424" s="23"/>
      <c r="T1424" s="27"/>
      <c r="U1424" s="23"/>
      <c r="V1424" s="22"/>
      <c r="W1424" s="23"/>
      <c r="X1424" s="23"/>
      <c r="Y1424" s="27"/>
      <c r="Z1424" s="23"/>
      <c r="AA1424" s="22"/>
      <c r="AB1424" s="23"/>
      <c r="AC1424" s="23"/>
      <c r="AD1424" s="27"/>
      <c r="AE1424" s="23"/>
      <c r="AF1424" s="22"/>
      <c r="AG1424" s="23"/>
      <c r="AH1424" s="23"/>
      <c r="AI1424" s="27"/>
      <c r="AJ1424" s="23"/>
    </row>
    <row r="1425" spans="1:41" ht="9" customHeight="1" x14ac:dyDescent="0.25">
      <c r="A1425" s="36"/>
      <c r="B1425" s="41"/>
      <c r="C1425" s="42"/>
      <c r="D1425" s="42"/>
      <c r="E1425" s="42"/>
      <c r="F1425" s="42"/>
      <c r="G1425" s="42"/>
      <c r="H1425" s="42"/>
      <c r="I1425" s="42"/>
      <c r="J1425" s="28"/>
      <c r="K1425" s="29"/>
      <c r="L1425" s="22"/>
      <c r="M1425" s="23"/>
      <c r="N1425" s="23"/>
      <c r="O1425" s="27"/>
      <c r="P1425" s="23"/>
      <c r="Q1425" s="22"/>
      <c r="R1425" s="23"/>
      <c r="S1425" s="23"/>
      <c r="T1425" s="27"/>
      <c r="U1425" s="23"/>
      <c r="V1425" s="22"/>
      <c r="W1425" s="23"/>
      <c r="X1425" s="23"/>
      <c r="Y1425" s="27"/>
      <c r="Z1425" s="23"/>
      <c r="AA1425" s="22"/>
      <c r="AB1425" s="23"/>
      <c r="AC1425" s="23"/>
      <c r="AD1425" s="27"/>
      <c r="AE1425" s="23"/>
      <c r="AF1425" s="22"/>
      <c r="AG1425" s="23"/>
      <c r="AH1425" s="23"/>
      <c r="AI1425" s="27"/>
      <c r="AJ1425" s="23"/>
    </row>
    <row r="1426" spans="1:41" ht="19.95" customHeight="1" x14ac:dyDescent="0.25">
      <c r="A1426" s="34" t="s">
        <v>833</v>
      </c>
      <c r="B1426" s="37" t="s">
        <v>10</v>
      </c>
      <c r="C1426" s="6" t="s">
        <v>11</v>
      </c>
      <c r="D1426" s="7" t="s">
        <v>44</v>
      </c>
      <c r="E1426" s="6" t="s">
        <v>54</v>
      </c>
      <c r="F1426" s="7" t="s">
        <v>12</v>
      </c>
      <c r="G1426" s="5" t="s">
        <v>53</v>
      </c>
      <c r="H1426" s="7" t="s">
        <v>15</v>
      </c>
      <c r="I1426" s="5" t="s">
        <v>53</v>
      </c>
      <c r="J1426" s="20" t="str">
        <f t="shared" ref="J1426:K1426" si="14244">A1426</f>
        <v>DF511O3R</v>
      </c>
      <c r="K1426" s="21" t="str">
        <f t="shared" si="14244"/>
        <v>A</v>
      </c>
      <c r="L1426" s="22" t="str">
        <f t="shared" ref="L1426" si="14245">IF(ISERROR(SEARCH("Pref",D1426)),D1426,IF(SEARCH("Pref",D1426)=3,LEFT(D1426,1),IF(SEARCH("Pref",D1426)=4,LEFT(D1426,2),D1426)))</f>
        <v>1</v>
      </c>
      <c r="M1426" s="23">
        <f t="shared" ref="M1426" si="14246">IF(D1427="N/A","NA",VALUE(LEFT(D1427,SEARCH("of",D1427)-1)))</f>
        <v>4</v>
      </c>
      <c r="N1426" s="23">
        <f t="shared" ref="N1426" si="14247">IF(D1427="N/A","NA",VALUE(RIGHT(D1427,SEARCH("of",D1427)-1)))</f>
        <v>23</v>
      </c>
      <c r="O1426" s="24">
        <f t="shared" ref="O1426" si="14248">IF(L1426="Leftover",1,IF(M1426="NA","NA",M1426/N1426))</f>
        <v>0.17391304347826086</v>
      </c>
      <c r="P1426" s="25">
        <f t="shared" ref="P1426" si="14249">IF(ISNUMBER(SEARCH("Choice",L1426))=TRUE,1,O1426)</f>
        <v>0.17391304347826086</v>
      </c>
      <c r="Q1426" s="22" t="str">
        <f t="shared" ref="Q1426" si="14250">IF(ISERROR(SEARCH("Pref",E1426)),E1426,IF(SEARCH("Pref",E1426)=3,LEFT(E1426,1),IF(SEARCH("Pref",E1426)=4,LEFT(E1426,2),E1426)))</f>
        <v>None Drawn</v>
      </c>
      <c r="R1426" s="23" t="str">
        <f t="shared" ref="R1426" si="14251">IF(E1427="N/A","NA",VALUE(LEFT(E1427,SEARCH("of",E1427)-1)))</f>
        <v>NA</v>
      </c>
      <c r="S1426" s="23" t="str">
        <f t="shared" ref="S1426" si="14252">IF(E1427="N/A","NA",VALUE(RIGHT(E1427,SEARCH("of",E1427)-1)))</f>
        <v>NA</v>
      </c>
      <c r="T1426" s="24" t="str">
        <f t="shared" ref="T1426" si="14253">IF(Q1426="Leftover",1,IF(R1426="NA","NA",R1426/S1426))</f>
        <v>NA</v>
      </c>
      <c r="U1426" s="25" t="str">
        <f t="shared" ref="U1426" si="14254">IF(ISNUMBER(SEARCH("Choice",Q1426))=TRUE,1,T1426)</f>
        <v>NA</v>
      </c>
      <c r="V1426" s="22" t="str">
        <f t="shared" ref="V1426" si="14255">IF(ISERROR(SEARCH("Pref",F1426)),F1426,IF(SEARCH("Pref",F1426)=3,LEFT(F1426,1),IF(SEARCH("Pref",F1426)=4,LEFT(F1426,2),F1426)))</f>
        <v>0</v>
      </c>
      <c r="W1426" s="23">
        <f t="shared" ref="W1426" si="14256">IF(F1427="N/A","NA",VALUE(LEFT(F1427,SEARCH("of",F1427)-1)))</f>
        <v>2</v>
      </c>
      <c r="X1426" s="23">
        <f t="shared" ref="X1426" si="14257">IF(F1427="N/A","NA",VALUE(RIGHT(F1427,SEARCH("of",F1427)-1)))</f>
        <v>4</v>
      </c>
      <c r="Y1426" s="24">
        <f t="shared" ref="Y1426" si="14258">IF(V1426="Leftover",1,IF(W1426="NA","NA",W1426/X1426))</f>
        <v>0.5</v>
      </c>
      <c r="Z1426" s="25">
        <f t="shared" ref="Z1426" si="14259">IF(ISNUMBER(SEARCH("Choice",V1426))=TRUE,1,Y1426)</f>
        <v>0.5</v>
      </c>
      <c r="AA1426" s="22" t="str">
        <f t="shared" ref="AA1426" si="14260">IF(ISERROR(SEARCH("Pref",G1426)),G1426,IF(SEARCH("Pref",G1426)=3,LEFT(G1426,1),IF(SEARCH("Pref",G1426)=4,LEFT(G1426,2),G1426)))</f>
        <v>No Apps</v>
      </c>
      <c r="AB1426" s="23">
        <f t="shared" ref="AB1426" si="14261">IF(H1427="N/A","NA",VALUE(LEFT(H1427,SEARCH("of",H1427)-1)))</f>
        <v>1</v>
      </c>
      <c r="AC1426" s="23">
        <f t="shared" ref="AC1426" si="14262">IF(H1427="N/A","NA",VALUE(RIGHT(H1427,SEARCH("of",H1427)-1)))</f>
        <v>1</v>
      </c>
      <c r="AD1426" s="24">
        <f t="shared" ref="AD1426" si="14263">IF(AA1426="Leftover",1,IF(AB1426="NA","NA",AB1426/AC1426))</f>
        <v>1</v>
      </c>
      <c r="AE1426" s="25">
        <f t="shared" ref="AE1426" si="14264">IF(ISNUMBER(SEARCH("Choice",AA1426))=TRUE,1,AD1426)</f>
        <v>1</v>
      </c>
      <c r="AF1426" s="22" t="str">
        <f t="shared" ref="AF1426" si="14265">IF(ISERROR(SEARCH("Pref",H1426)),H1426,IF(SEARCH("Pref",H1426)=3,LEFT(H1426,1),IF(SEARCH("Pref",H1426)=4,LEFT(H1426,2),H1426)))</f>
        <v>Leftover Choice 3</v>
      </c>
      <c r="AG1426" s="23">
        <f t="shared" ref="AG1426" si="14266">IF(H1427="N/A","NA",VALUE(LEFT(H1427,SEARCH("of",H1427)-1)))</f>
        <v>1</v>
      </c>
      <c r="AH1426" s="23">
        <f t="shared" ref="AH1426" si="14267">IF(H1427="N/A","NA",VALUE(RIGHT(H1427,SEARCH("of",H1427)-1)))</f>
        <v>1</v>
      </c>
      <c r="AI1426" s="24">
        <f t="shared" ref="AI1426" si="14268">IF(AF1426="Leftover",1,IF(AG1426="NA","NA",AG1426/AH1426))</f>
        <v>1</v>
      </c>
      <c r="AJ1426" s="25">
        <f t="shared" ref="AJ1426" si="14269">IF(ISNUMBER(SEARCH("Choice",AF1426))=TRUE,1,AI1426)</f>
        <v>1</v>
      </c>
      <c r="AK1426" s="22" t="str">
        <f t="shared" ref="AK1426" si="14270">IF(ISERROR(SEARCH("Pref",I1426)),I1426,IF(SEARCH("Pref",I1426)=3,LEFT(I1426,1),IF(SEARCH("Pref",I1426)=4,LEFT(I1426,2),I1426)))</f>
        <v>No Apps</v>
      </c>
      <c r="AL1426" s="23" t="str">
        <f t="shared" ref="AL1426" si="14271">IF(I1427="N/A","NA",VALUE(LEFT(I1427,SEARCH("of",I1427)-1)))</f>
        <v>NA</v>
      </c>
      <c r="AM1426" s="23" t="str">
        <f t="shared" ref="AM1426" si="14272">IF(I1427="N/A","NA",VALUE(RIGHT(I1427,SEARCH("of",I1427)-1)))</f>
        <v>NA</v>
      </c>
      <c r="AN1426" s="24" t="str">
        <f t="shared" ref="AN1426" si="14273">IF(AK1426="Leftover",1,IF(AL1426="NA","NA",AL1426/AM1426))</f>
        <v>NA</v>
      </c>
      <c r="AO1426" s="25" t="str">
        <f t="shared" ref="AO1426" si="14274">IF(ISNUMBER(SEARCH("Choice",AK1426))=TRUE,1,AN1426)</f>
        <v>NA</v>
      </c>
    </row>
    <row r="1427" spans="1:41" ht="12" customHeight="1" x14ac:dyDescent="0.25">
      <c r="A1427" s="35"/>
      <c r="B1427" s="38"/>
      <c r="C1427" s="6" t="s">
        <v>16</v>
      </c>
      <c r="D1427" s="5" t="s">
        <v>661</v>
      </c>
      <c r="E1427" s="5" t="s">
        <v>55</v>
      </c>
      <c r="F1427" s="5" t="s">
        <v>257</v>
      </c>
      <c r="G1427" s="5" t="s">
        <v>55</v>
      </c>
      <c r="H1427" s="5" t="s">
        <v>56</v>
      </c>
      <c r="I1427" s="5" t="s">
        <v>55</v>
      </c>
      <c r="J1427" s="22"/>
      <c r="K1427" s="26"/>
      <c r="L1427" s="22"/>
      <c r="M1427" s="23"/>
      <c r="N1427" s="23"/>
      <c r="O1427" s="27"/>
      <c r="P1427" s="23"/>
      <c r="Q1427" s="22"/>
      <c r="R1427" s="23"/>
      <c r="S1427" s="23"/>
      <c r="T1427" s="27"/>
      <c r="U1427" s="23"/>
      <c r="V1427" s="22"/>
      <c r="W1427" s="23"/>
      <c r="X1427" s="23"/>
      <c r="Y1427" s="27"/>
      <c r="Z1427" s="23"/>
      <c r="AA1427" s="22"/>
      <c r="AB1427" s="23"/>
      <c r="AC1427" s="23"/>
      <c r="AD1427" s="27"/>
      <c r="AE1427" s="23"/>
      <c r="AF1427" s="22"/>
      <c r="AG1427" s="23"/>
      <c r="AH1427" s="23"/>
      <c r="AI1427" s="27"/>
      <c r="AJ1427" s="23"/>
    </row>
    <row r="1428" spans="1:41" ht="9" customHeight="1" x14ac:dyDescent="0.25">
      <c r="A1428" s="36"/>
      <c r="B1428" s="41"/>
      <c r="C1428" s="42"/>
      <c r="D1428" s="42"/>
      <c r="E1428" s="42"/>
      <c r="F1428" s="42"/>
      <c r="G1428" s="42"/>
      <c r="H1428" s="42"/>
      <c r="I1428" s="42"/>
      <c r="J1428" s="28"/>
      <c r="K1428" s="29"/>
      <c r="L1428" s="22"/>
      <c r="M1428" s="23"/>
      <c r="N1428" s="23"/>
      <c r="O1428" s="27"/>
      <c r="P1428" s="23"/>
      <c r="Q1428" s="22"/>
      <c r="R1428" s="23"/>
      <c r="S1428" s="23"/>
      <c r="T1428" s="27"/>
      <c r="U1428" s="23"/>
      <c r="V1428" s="22"/>
      <c r="W1428" s="23"/>
      <c r="X1428" s="23"/>
      <c r="Y1428" s="27"/>
      <c r="Z1428" s="23"/>
      <c r="AA1428" s="22"/>
      <c r="AB1428" s="23"/>
      <c r="AC1428" s="23"/>
      <c r="AD1428" s="27"/>
      <c r="AE1428" s="23"/>
      <c r="AF1428" s="22"/>
      <c r="AG1428" s="23"/>
      <c r="AH1428" s="23"/>
      <c r="AI1428" s="27"/>
      <c r="AJ1428" s="23"/>
    </row>
    <row r="1429" spans="1:41" ht="19.2" customHeight="1" x14ac:dyDescent="0.25">
      <c r="A1429" s="34" t="s">
        <v>834</v>
      </c>
      <c r="B1429" s="37" t="s">
        <v>229</v>
      </c>
      <c r="C1429" s="6" t="s">
        <v>11</v>
      </c>
      <c r="D1429" s="5" t="s">
        <v>13</v>
      </c>
      <c r="E1429" s="5" t="s">
        <v>13</v>
      </c>
      <c r="F1429" s="5" t="s">
        <v>30</v>
      </c>
      <c r="G1429" s="5" t="s">
        <v>53</v>
      </c>
      <c r="H1429" s="7" t="s">
        <v>15</v>
      </c>
      <c r="I1429" s="5" t="s">
        <v>54</v>
      </c>
      <c r="J1429" s="20" t="str">
        <f t="shared" ref="J1429:K1429" si="14275">A1429</f>
        <v>DF511P2R</v>
      </c>
      <c r="K1429" s="21" t="str">
        <f t="shared" si="14275"/>
        <v>B</v>
      </c>
      <c r="L1429" s="22" t="str">
        <f t="shared" ref="L1429" si="14276">IF(ISERROR(SEARCH("Pref",D1429)),D1429,IF(SEARCH("Pref",D1429)=3,LEFT(D1429,1),IF(SEARCH("Pref",D1429)=4,LEFT(D1429,2),D1429)))</f>
        <v>Choice 2</v>
      </c>
      <c r="M1429" s="23">
        <f t="shared" ref="M1429" si="14277">IF(D1430="N/A","NA",VALUE(LEFT(D1430,SEARCH("of",D1430)-1)))</f>
        <v>16</v>
      </c>
      <c r="N1429" s="23">
        <f t="shared" ref="N1429" si="14278">IF(D1430="N/A","NA",VALUE(RIGHT(D1430,SEARCH("of",D1430)-1)))</f>
        <v>30</v>
      </c>
      <c r="O1429" s="24">
        <f t="shared" ref="O1429" si="14279">IF(L1429="Leftover",1,IF(M1429="NA","NA",M1429/N1429))</f>
        <v>0.53333333333333333</v>
      </c>
      <c r="P1429" s="25">
        <f t="shared" ref="P1429" si="14280">IF(ISNUMBER(SEARCH("Choice",L1429))=TRUE,1,O1429)</f>
        <v>1</v>
      </c>
      <c r="Q1429" s="22" t="str">
        <f t="shared" ref="Q1429" si="14281">IF(ISERROR(SEARCH("Pref",E1429)),E1429,IF(SEARCH("Pref",E1429)=3,LEFT(E1429,1),IF(SEARCH("Pref",E1429)=4,LEFT(E1429,2),E1429)))</f>
        <v>Choice 2</v>
      </c>
      <c r="R1429" s="23">
        <f t="shared" ref="R1429" si="14282">IF(E1430="N/A","NA",VALUE(LEFT(E1430,SEARCH("of",E1430)-1)))</f>
        <v>1</v>
      </c>
      <c r="S1429" s="23">
        <f t="shared" ref="S1429" si="14283">IF(E1430="N/A","NA",VALUE(RIGHT(E1430,SEARCH("of",E1430)-1)))</f>
        <v>1</v>
      </c>
      <c r="T1429" s="24">
        <f t="shared" ref="T1429" si="14284">IF(Q1429="Leftover",1,IF(R1429="NA","NA",R1429/S1429))</f>
        <v>1</v>
      </c>
      <c r="U1429" s="25">
        <f t="shared" ref="U1429" si="14285">IF(ISNUMBER(SEARCH("Choice",Q1429))=TRUE,1,T1429)</f>
        <v>1</v>
      </c>
      <c r="V1429" s="22" t="str">
        <f t="shared" ref="V1429" si="14286">IF(ISERROR(SEARCH("Pref",F1429)),F1429,IF(SEARCH("Pref",F1429)=3,LEFT(F1429,1),IF(SEARCH("Pref",F1429)=4,LEFT(F1429,2),F1429)))</f>
        <v>Choice 3</v>
      </c>
      <c r="W1429" s="23">
        <f t="shared" ref="W1429" si="14287">IF(F1430="N/A","NA",VALUE(LEFT(F1430,SEARCH("of",F1430)-1)))</f>
        <v>1</v>
      </c>
      <c r="X1429" s="23">
        <f t="shared" ref="X1429" si="14288">IF(F1430="N/A","NA",VALUE(RIGHT(F1430,SEARCH("of",F1430)-1)))</f>
        <v>2</v>
      </c>
      <c r="Y1429" s="24">
        <f t="shared" ref="Y1429" si="14289">IF(V1429="Leftover",1,IF(W1429="NA","NA",W1429/X1429))</f>
        <v>0.5</v>
      </c>
      <c r="Z1429" s="25">
        <f t="shared" ref="Z1429" si="14290">IF(ISNUMBER(SEARCH("Choice",V1429))=TRUE,1,Y1429)</f>
        <v>1</v>
      </c>
      <c r="AA1429" s="22" t="str">
        <f t="shared" ref="AA1429" si="14291">IF(ISERROR(SEARCH("Pref",G1429)),G1429,IF(SEARCH("Pref",G1429)=3,LEFT(G1429,1),IF(SEARCH("Pref",G1429)=4,LEFT(G1429,2),G1429)))</f>
        <v>No Apps</v>
      </c>
      <c r="AB1429" s="23">
        <f t="shared" ref="AB1429" si="14292">IF(H1430="N/A","NA",VALUE(LEFT(H1430,SEARCH("of",H1430)-1)))</f>
        <v>1</v>
      </c>
      <c r="AC1429" s="23">
        <f t="shared" ref="AC1429" si="14293">IF(H1430="N/A","NA",VALUE(RIGHT(H1430,SEARCH("of",H1430)-1)))</f>
        <v>1</v>
      </c>
      <c r="AD1429" s="24">
        <f t="shared" ref="AD1429" si="14294">IF(AA1429="Leftover",1,IF(AB1429="NA","NA",AB1429/AC1429))</f>
        <v>1</v>
      </c>
      <c r="AE1429" s="25">
        <f t="shared" ref="AE1429" si="14295">IF(ISNUMBER(SEARCH("Choice",AA1429))=TRUE,1,AD1429)</f>
        <v>1</v>
      </c>
      <c r="AF1429" s="22" t="str">
        <f t="shared" ref="AF1429" si="14296">IF(ISERROR(SEARCH("Pref",H1429)),H1429,IF(SEARCH("Pref",H1429)=3,LEFT(H1429,1),IF(SEARCH("Pref",H1429)=4,LEFT(H1429,2),H1429)))</f>
        <v>Leftover Choice 3</v>
      </c>
      <c r="AG1429" s="23">
        <f t="shared" ref="AG1429" si="14297">IF(H1430="N/A","NA",VALUE(LEFT(H1430,SEARCH("of",H1430)-1)))</f>
        <v>1</v>
      </c>
      <c r="AH1429" s="23">
        <f t="shared" ref="AH1429" si="14298">IF(H1430="N/A","NA",VALUE(RIGHT(H1430,SEARCH("of",H1430)-1)))</f>
        <v>1</v>
      </c>
      <c r="AI1429" s="24">
        <f t="shared" ref="AI1429" si="14299">IF(AF1429="Leftover",1,IF(AG1429="NA","NA",AG1429/AH1429))</f>
        <v>1</v>
      </c>
      <c r="AJ1429" s="25">
        <f t="shared" ref="AJ1429" si="14300">IF(ISNUMBER(SEARCH("Choice",AF1429))=TRUE,1,AI1429)</f>
        <v>1</v>
      </c>
      <c r="AK1429" s="22" t="str">
        <f t="shared" ref="AK1429" si="14301">IF(ISERROR(SEARCH("Pref",I1429)),I1429,IF(SEARCH("Pref",I1429)=3,LEFT(I1429,1),IF(SEARCH("Pref",I1429)=4,LEFT(I1429,2),I1429)))</f>
        <v>None Drawn</v>
      </c>
      <c r="AL1429" s="23" t="str">
        <f t="shared" ref="AL1429" si="14302">IF(I1430="N/A","NA",VALUE(LEFT(I1430,SEARCH("of",I1430)-1)))</f>
        <v>NA</v>
      </c>
      <c r="AM1429" s="23" t="str">
        <f t="shared" ref="AM1429" si="14303">IF(I1430="N/A","NA",VALUE(RIGHT(I1430,SEARCH("of",I1430)-1)))</f>
        <v>NA</v>
      </c>
      <c r="AN1429" s="24" t="str">
        <f t="shared" ref="AN1429" si="14304">IF(AK1429="Leftover",1,IF(AL1429="NA","NA",AL1429/AM1429))</f>
        <v>NA</v>
      </c>
      <c r="AO1429" s="25" t="str">
        <f t="shared" ref="AO1429" si="14305">IF(ISNUMBER(SEARCH("Choice",AK1429))=TRUE,1,AN1429)</f>
        <v>NA</v>
      </c>
    </row>
    <row r="1430" spans="1:41" ht="12" customHeight="1" x14ac:dyDescent="0.25">
      <c r="A1430" s="35"/>
      <c r="B1430" s="38"/>
      <c r="C1430" s="6" t="s">
        <v>16</v>
      </c>
      <c r="D1430" s="5" t="s">
        <v>835</v>
      </c>
      <c r="E1430" s="5" t="s">
        <v>56</v>
      </c>
      <c r="F1430" s="5" t="s">
        <v>59</v>
      </c>
      <c r="G1430" s="5" t="s">
        <v>55</v>
      </c>
      <c r="H1430" s="5" t="s">
        <v>56</v>
      </c>
      <c r="I1430" s="5" t="s">
        <v>55</v>
      </c>
      <c r="J1430" s="22"/>
      <c r="K1430" s="26"/>
      <c r="L1430" s="22"/>
      <c r="M1430" s="23"/>
      <c r="N1430" s="23"/>
      <c r="O1430" s="27"/>
      <c r="P1430" s="23"/>
      <c r="Q1430" s="22"/>
      <c r="R1430" s="23"/>
      <c r="S1430" s="23"/>
      <c r="T1430" s="27"/>
      <c r="U1430" s="23"/>
      <c r="V1430" s="22"/>
      <c r="W1430" s="23"/>
      <c r="X1430" s="23"/>
      <c r="Y1430" s="27"/>
      <c r="Z1430" s="23"/>
      <c r="AA1430" s="22"/>
      <c r="AB1430" s="23"/>
      <c r="AC1430" s="23"/>
      <c r="AD1430" s="27"/>
      <c r="AE1430" s="23"/>
      <c r="AF1430" s="22"/>
      <c r="AG1430" s="23"/>
      <c r="AH1430" s="23"/>
      <c r="AI1430" s="27"/>
      <c r="AJ1430" s="23"/>
    </row>
    <row r="1431" spans="1:41" ht="9" customHeight="1" x14ac:dyDescent="0.25">
      <c r="A1431" s="36"/>
      <c r="B1431" s="39"/>
      <c r="C1431" s="40"/>
      <c r="D1431" s="40"/>
      <c r="E1431" s="40"/>
      <c r="F1431" s="40"/>
      <c r="G1431" s="40"/>
      <c r="H1431" s="40"/>
      <c r="I1431" s="40"/>
      <c r="J1431" s="28"/>
      <c r="K1431" s="29"/>
      <c r="L1431" s="22"/>
      <c r="M1431" s="23"/>
      <c r="N1431" s="23"/>
      <c r="O1431" s="27"/>
      <c r="P1431" s="23"/>
      <c r="Q1431" s="22"/>
      <c r="R1431" s="23"/>
      <c r="S1431" s="23"/>
      <c r="T1431" s="27"/>
      <c r="U1431" s="23"/>
      <c r="V1431" s="22"/>
      <c r="W1431" s="23"/>
      <c r="X1431" s="23"/>
      <c r="Y1431" s="27"/>
      <c r="Z1431" s="23"/>
      <c r="AA1431" s="22"/>
      <c r="AB1431" s="23"/>
      <c r="AC1431" s="23"/>
      <c r="AD1431" s="27"/>
      <c r="AE1431" s="23"/>
      <c r="AF1431" s="22"/>
      <c r="AG1431" s="23"/>
      <c r="AH1431" s="23"/>
      <c r="AI1431" s="27"/>
      <c r="AJ1431" s="23"/>
    </row>
    <row r="1432" spans="1:41" ht="19.95" customHeight="1" x14ac:dyDescent="0.25">
      <c r="A1432" s="34" t="s">
        <v>836</v>
      </c>
      <c r="B1432" s="37" t="s">
        <v>229</v>
      </c>
      <c r="C1432" s="6" t="s">
        <v>11</v>
      </c>
      <c r="D1432" s="5" t="s">
        <v>270</v>
      </c>
      <c r="E1432" s="6" t="s">
        <v>54</v>
      </c>
      <c r="F1432" s="5" t="s">
        <v>270</v>
      </c>
      <c r="G1432" s="5" t="s">
        <v>53</v>
      </c>
      <c r="H1432" s="5" t="s">
        <v>53</v>
      </c>
      <c r="I1432" s="5" t="s">
        <v>53</v>
      </c>
      <c r="J1432" s="20" t="str">
        <f t="shared" ref="J1432:K1432" si="14306">A1432</f>
        <v>DF511P3R</v>
      </c>
      <c r="K1432" s="21" t="str">
        <f t="shared" si="14306"/>
        <v>B</v>
      </c>
      <c r="L1432" s="22" t="str">
        <f t="shared" ref="L1432" si="14307">IF(ISERROR(SEARCH("Pref",D1432)),D1432,IF(SEARCH("Pref",D1432)=3,LEFT(D1432,1),IF(SEARCH("Pref",D1432)=4,LEFT(D1432,2),D1432)))</f>
        <v>Choice 4</v>
      </c>
      <c r="M1432" s="23">
        <f t="shared" ref="M1432" si="14308">IF(D1433="N/A","NA",VALUE(LEFT(D1433,SEARCH("of",D1433)-1)))</f>
        <v>3</v>
      </c>
      <c r="N1432" s="23">
        <f t="shared" ref="N1432" si="14309">IF(D1433="N/A","NA",VALUE(RIGHT(D1433,SEARCH("of",D1433)-1)))</f>
        <v>13</v>
      </c>
      <c r="O1432" s="24">
        <f t="shared" ref="O1432" si="14310">IF(L1432="Leftover",1,IF(M1432="NA","NA",M1432/N1432))</f>
        <v>0.23076923076923078</v>
      </c>
      <c r="P1432" s="25">
        <f t="shared" ref="P1432" si="14311">IF(ISNUMBER(SEARCH("Choice",L1432))=TRUE,1,O1432)</f>
        <v>1</v>
      </c>
      <c r="Q1432" s="22" t="str">
        <f t="shared" ref="Q1432" si="14312">IF(ISERROR(SEARCH("Pref",E1432)),E1432,IF(SEARCH("Pref",E1432)=3,LEFT(E1432,1),IF(SEARCH("Pref",E1432)=4,LEFT(E1432,2),E1432)))</f>
        <v>None Drawn</v>
      </c>
      <c r="R1432" s="23" t="str">
        <f t="shared" ref="R1432" si="14313">IF(E1433="N/A","NA",VALUE(LEFT(E1433,SEARCH("of",E1433)-1)))</f>
        <v>NA</v>
      </c>
      <c r="S1432" s="23" t="str">
        <f t="shared" ref="S1432" si="14314">IF(E1433="N/A","NA",VALUE(RIGHT(E1433,SEARCH("of",E1433)-1)))</f>
        <v>NA</v>
      </c>
      <c r="T1432" s="24" t="str">
        <f t="shared" ref="T1432" si="14315">IF(Q1432="Leftover",1,IF(R1432="NA","NA",R1432/S1432))</f>
        <v>NA</v>
      </c>
      <c r="U1432" s="25" t="str">
        <f t="shared" ref="U1432" si="14316">IF(ISNUMBER(SEARCH("Choice",Q1432))=TRUE,1,T1432)</f>
        <v>NA</v>
      </c>
      <c r="V1432" s="22" t="str">
        <f t="shared" ref="V1432" si="14317">IF(ISERROR(SEARCH("Pref",F1432)),F1432,IF(SEARCH("Pref",F1432)=3,LEFT(F1432,1),IF(SEARCH("Pref",F1432)=4,LEFT(F1432,2),F1432)))</f>
        <v>Choice 4</v>
      </c>
      <c r="W1432" s="23">
        <f t="shared" ref="W1432" si="14318">IF(F1433="N/A","NA",VALUE(LEFT(F1433,SEARCH("of",F1433)-1)))</f>
        <v>1</v>
      </c>
      <c r="X1432" s="23">
        <f t="shared" ref="X1432" si="14319">IF(F1433="N/A","NA",VALUE(RIGHT(F1433,SEARCH("of",F1433)-1)))</f>
        <v>1</v>
      </c>
      <c r="Y1432" s="24">
        <f t="shared" ref="Y1432" si="14320">IF(V1432="Leftover",1,IF(W1432="NA","NA",W1432/X1432))</f>
        <v>1</v>
      </c>
      <c r="Z1432" s="25">
        <f t="shared" ref="Z1432" si="14321">IF(ISNUMBER(SEARCH("Choice",V1432))=TRUE,1,Y1432)</f>
        <v>1</v>
      </c>
      <c r="AA1432" s="22" t="str">
        <f t="shared" ref="AA1432" si="14322">IF(ISERROR(SEARCH("Pref",G1432)),G1432,IF(SEARCH("Pref",G1432)=3,LEFT(G1432,1),IF(SEARCH("Pref",G1432)=4,LEFT(G1432,2),G1432)))</f>
        <v>No Apps</v>
      </c>
      <c r="AB1432" s="23" t="str">
        <f t="shared" ref="AB1432" si="14323">IF(H1433="N/A","NA",VALUE(LEFT(H1433,SEARCH("of",H1433)-1)))</f>
        <v>NA</v>
      </c>
      <c r="AC1432" s="23" t="str">
        <f t="shared" ref="AC1432" si="14324">IF(H1433="N/A","NA",VALUE(RIGHT(H1433,SEARCH("of",H1433)-1)))</f>
        <v>NA</v>
      </c>
      <c r="AD1432" s="24" t="str">
        <f t="shared" ref="AD1432" si="14325">IF(AA1432="Leftover",1,IF(AB1432="NA","NA",AB1432/AC1432))</f>
        <v>NA</v>
      </c>
      <c r="AE1432" s="25" t="str">
        <f t="shared" ref="AE1432" si="14326">IF(ISNUMBER(SEARCH("Choice",AA1432))=TRUE,1,AD1432)</f>
        <v>NA</v>
      </c>
      <c r="AF1432" s="22" t="str">
        <f t="shared" ref="AF1432" si="14327">IF(ISERROR(SEARCH("Pref",H1432)),H1432,IF(SEARCH("Pref",H1432)=3,LEFT(H1432,1),IF(SEARCH("Pref",H1432)=4,LEFT(H1432,2),H1432)))</f>
        <v>No Apps</v>
      </c>
      <c r="AG1432" s="23" t="str">
        <f t="shared" ref="AG1432" si="14328">IF(H1433="N/A","NA",VALUE(LEFT(H1433,SEARCH("of",H1433)-1)))</f>
        <v>NA</v>
      </c>
      <c r="AH1432" s="23" t="str">
        <f t="shared" ref="AH1432" si="14329">IF(H1433="N/A","NA",VALUE(RIGHT(H1433,SEARCH("of",H1433)-1)))</f>
        <v>NA</v>
      </c>
      <c r="AI1432" s="24" t="str">
        <f t="shared" ref="AI1432" si="14330">IF(AF1432="Leftover",1,IF(AG1432="NA","NA",AG1432/AH1432))</f>
        <v>NA</v>
      </c>
      <c r="AJ1432" s="25" t="str">
        <f t="shared" ref="AJ1432" si="14331">IF(ISNUMBER(SEARCH("Choice",AF1432))=TRUE,1,AI1432)</f>
        <v>NA</v>
      </c>
      <c r="AK1432" s="22" t="str">
        <f t="shared" ref="AK1432" si="14332">IF(ISERROR(SEARCH("Pref",I1432)),I1432,IF(SEARCH("Pref",I1432)=3,LEFT(I1432,1),IF(SEARCH("Pref",I1432)=4,LEFT(I1432,2),I1432)))</f>
        <v>No Apps</v>
      </c>
      <c r="AL1432" s="23" t="str">
        <f t="shared" ref="AL1432" si="14333">IF(I1433="N/A","NA",VALUE(LEFT(I1433,SEARCH("of",I1433)-1)))</f>
        <v>NA</v>
      </c>
      <c r="AM1432" s="23" t="str">
        <f t="shared" ref="AM1432" si="14334">IF(I1433="N/A","NA",VALUE(RIGHT(I1433,SEARCH("of",I1433)-1)))</f>
        <v>NA</v>
      </c>
      <c r="AN1432" s="24" t="str">
        <f t="shared" ref="AN1432" si="14335">IF(AK1432="Leftover",1,IF(AL1432="NA","NA",AL1432/AM1432))</f>
        <v>NA</v>
      </c>
      <c r="AO1432" s="25" t="str">
        <f t="shared" ref="AO1432" si="14336">IF(ISNUMBER(SEARCH("Choice",AK1432))=TRUE,1,AN1432)</f>
        <v>NA</v>
      </c>
    </row>
    <row r="1433" spans="1:41" ht="12" customHeight="1" x14ac:dyDescent="0.25">
      <c r="A1433" s="35"/>
      <c r="B1433" s="38"/>
      <c r="C1433" s="6" t="s">
        <v>16</v>
      </c>
      <c r="D1433" s="5" t="s">
        <v>422</v>
      </c>
      <c r="E1433" s="5" t="s">
        <v>55</v>
      </c>
      <c r="F1433" s="5" t="s">
        <v>56</v>
      </c>
      <c r="G1433" s="5" t="s">
        <v>55</v>
      </c>
      <c r="H1433" s="5" t="s">
        <v>55</v>
      </c>
      <c r="I1433" s="5" t="s">
        <v>55</v>
      </c>
      <c r="J1433" s="22"/>
      <c r="K1433" s="26"/>
      <c r="L1433" s="22"/>
      <c r="M1433" s="23"/>
      <c r="N1433" s="23"/>
      <c r="O1433" s="27"/>
      <c r="P1433" s="23"/>
      <c r="Q1433" s="22"/>
      <c r="R1433" s="23"/>
      <c r="S1433" s="23"/>
      <c r="T1433" s="27"/>
      <c r="U1433" s="23"/>
      <c r="V1433" s="22"/>
      <c r="W1433" s="23"/>
      <c r="X1433" s="23"/>
      <c r="Y1433" s="27"/>
      <c r="Z1433" s="23"/>
      <c r="AA1433" s="22"/>
      <c r="AB1433" s="23"/>
      <c r="AC1433" s="23"/>
      <c r="AD1433" s="27"/>
      <c r="AE1433" s="23"/>
      <c r="AF1433" s="22"/>
      <c r="AG1433" s="23"/>
      <c r="AH1433" s="23"/>
      <c r="AI1433" s="27"/>
      <c r="AJ1433" s="23"/>
    </row>
    <row r="1434" spans="1:41" ht="9" customHeight="1" x14ac:dyDescent="0.25">
      <c r="A1434" s="36"/>
      <c r="B1434" s="41"/>
      <c r="C1434" s="42"/>
      <c r="D1434" s="42"/>
      <c r="E1434" s="42"/>
      <c r="F1434" s="42"/>
      <c r="G1434" s="42"/>
      <c r="H1434" s="42"/>
      <c r="I1434" s="42"/>
      <c r="J1434" s="28"/>
      <c r="K1434" s="29"/>
      <c r="L1434" s="22"/>
      <c r="M1434" s="23"/>
      <c r="N1434" s="23"/>
      <c r="O1434" s="27"/>
      <c r="P1434" s="23"/>
      <c r="Q1434" s="22"/>
      <c r="R1434" s="23"/>
      <c r="S1434" s="23"/>
      <c r="T1434" s="27"/>
      <c r="U1434" s="23"/>
      <c r="V1434" s="22"/>
      <c r="W1434" s="23"/>
      <c r="X1434" s="23"/>
      <c r="Y1434" s="27"/>
      <c r="Z1434" s="23"/>
      <c r="AA1434" s="22"/>
      <c r="AB1434" s="23"/>
      <c r="AC1434" s="23"/>
      <c r="AD1434" s="27"/>
      <c r="AE1434" s="23"/>
      <c r="AF1434" s="22"/>
      <c r="AG1434" s="23"/>
      <c r="AH1434" s="23"/>
      <c r="AI1434" s="27"/>
      <c r="AJ1434" s="23"/>
    </row>
    <row r="1435" spans="1:41" ht="19.2" customHeight="1" x14ac:dyDescent="0.25">
      <c r="A1435" s="46" t="s">
        <v>837</v>
      </c>
      <c r="B1435" s="49" t="s">
        <v>10</v>
      </c>
      <c r="C1435" s="10" t="s">
        <v>11</v>
      </c>
      <c r="D1435" s="11" t="s">
        <v>439</v>
      </c>
      <c r="E1435" s="9" t="s">
        <v>53</v>
      </c>
      <c r="F1435" s="11" t="s">
        <v>44</v>
      </c>
      <c r="G1435" s="9" t="s">
        <v>53</v>
      </c>
      <c r="H1435" s="9" t="s">
        <v>55</v>
      </c>
      <c r="I1435" s="9" t="s">
        <v>55</v>
      </c>
      <c r="J1435" s="20" t="str">
        <f t="shared" ref="J1435:K1435" si="14337">A1435</f>
        <v>DF512S1R</v>
      </c>
      <c r="K1435" s="21" t="str">
        <f t="shared" si="14337"/>
        <v>A</v>
      </c>
      <c r="L1435" s="22" t="str">
        <f t="shared" ref="L1435" si="14338">IF(ISERROR(SEARCH("Pref",D1435)),D1435,IF(SEARCH("Pref",D1435)=3,LEFT(D1435,1),IF(SEARCH("Pref",D1435)=4,LEFT(D1435,2),D1435)))</f>
        <v>6</v>
      </c>
      <c r="M1435" s="23">
        <f t="shared" ref="M1435" si="14339">IF(D1436="N/A","NA",VALUE(LEFT(D1436,SEARCH("of",D1436)-1)))</f>
        <v>1</v>
      </c>
      <c r="N1435" s="23">
        <f t="shared" ref="N1435" si="14340">IF(D1436="N/A","NA",VALUE(RIGHT(D1436,SEARCH("of",D1436)-1)))</f>
        <v>6</v>
      </c>
      <c r="O1435" s="24">
        <f t="shared" ref="O1435" si="14341">IF(L1435="Leftover",1,IF(M1435="NA","NA",M1435/N1435))</f>
        <v>0.16666666666666666</v>
      </c>
      <c r="P1435" s="25">
        <f t="shared" ref="P1435" si="14342">IF(ISNUMBER(SEARCH("Choice",L1435))=TRUE,1,O1435)</f>
        <v>0.16666666666666666</v>
      </c>
      <c r="Q1435" s="22" t="str">
        <f t="shared" ref="Q1435" si="14343">IF(ISERROR(SEARCH("Pref",E1435)),E1435,IF(SEARCH("Pref",E1435)=3,LEFT(E1435,1),IF(SEARCH("Pref",E1435)=4,LEFT(E1435,2),E1435)))</f>
        <v>No Apps</v>
      </c>
      <c r="R1435" s="23" t="str">
        <f t="shared" ref="R1435" si="14344">IF(E1436="N/A","NA",VALUE(LEFT(E1436,SEARCH("of",E1436)-1)))</f>
        <v>NA</v>
      </c>
      <c r="S1435" s="23" t="str">
        <f t="shared" ref="S1435" si="14345">IF(E1436="N/A","NA",VALUE(RIGHT(E1436,SEARCH("of",E1436)-1)))</f>
        <v>NA</v>
      </c>
      <c r="T1435" s="24" t="str">
        <f t="shared" ref="T1435" si="14346">IF(Q1435="Leftover",1,IF(R1435="NA","NA",R1435/S1435))</f>
        <v>NA</v>
      </c>
      <c r="U1435" s="25" t="str">
        <f t="shared" ref="U1435" si="14347">IF(ISNUMBER(SEARCH("Choice",Q1435))=TRUE,1,T1435)</f>
        <v>NA</v>
      </c>
      <c r="V1435" s="22" t="str">
        <f t="shared" ref="V1435" si="14348">IF(ISERROR(SEARCH("Pref",F1435)),F1435,IF(SEARCH("Pref",F1435)=3,LEFT(F1435,1),IF(SEARCH("Pref",F1435)=4,LEFT(F1435,2),F1435)))</f>
        <v>1</v>
      </c>
      <c r="W1435" s="23">
        <f t="shared" ref="W1435" si="14349">IF(F1436="N/A","NA",VALUE(LEFT(F1436,SEARCH("of",F1436)-1)))</f>
        <v>1</v>
      </c>
      <c r="X1435" s="23">
        <f t="shared" ref="X1435" si="14350">IF(F1436="N/A","NA",VALUE(RIGHT(F1436,SEARCH("of",F1436)-1)))</f>
        <v>3</v>
      </c>
      <c r="Y1435" s="24">
        <f t="shared" ref="Y1435" si="14351">IF(V1435="Leftover",1,IF(W1435="NA","NA",W1435/X1435))</f>
        <v>0.33333333333333331</v>
      </c>
      <c r="Z1435" s="25">
        <f t="shared" ref="Z1435" si="14352">IF(ISNUMBER(SEARCH("Choice",V1435))=TRUE,1,Y1435)</f>
        <v>0.33333333333333331</v>
      </c>
      <c r="AA1435" s="22" t="str">
        <f t="shared" ref="AA1435" si="14353">IF(ISERROR(SEARCH("Pref",G1435)),G1435,IF(SEARCH("Pref",G1435)=3,LEFT(G1435,1),IF(SEARCH("Pref",G1435)=4,LEFT(G1435,2),G1435)))</f>
        <v>No Apps</v>
      </c>
      <c r="AB1435" s="23" t="str">
        <f t="shared" ref="AB1435" si="14354">IF(H1436="N/A","NA",VALUE(LEFT(H1436,SEARCH("of",H1436)-1)))</f>
        <v>NA</v>
      </c>
      <c r="AC1435" s="23" t="str">
        <f t="shared" ref="AC1435" si="14355">IF(H1436="N/A","NA",VALUE(RIGHT(H1436,SEARCH("of",H1436)-1)))</f>
        <v>NA</v>
      </c>
      <c r="AD1435" s="24" t="str">
        <f t="shared" ref="AD1435" si="14356">IF(AA1435="Leftover",1,IF(AB1435="NA","NA",AB1435/AC1435))</f>
        <v>NA</v>
      </c>
      <c r="AE1435" s="25" t="str">
        <f t="shared" ref="AE1435" si="14357">IF(ISNUMBER(SEARCH("Choice",AA1435))=TRUE,1,AD1435)</f>
        <v>NA</v>
      </c>
      <c r="AF1435" s="22" t="str">
        <f t="shared" ref="AF1435" si="14358">IF(ISERROR(SEARCH("Pref",H1435)),H1435,IF(SEARCH("Pref",H1435)=3,LEFT(H1435,1),IF(SEARCH("Pref",H1435)=4,LEFT(H1435,2),H1435)))</f>
        <v>N/A</v>
      </c>
      <c r="AG1435" s="23" t="str">
        <f t="shared" ref="AG1435" si="14359">IF(H1436="N/A","NA",VALUE(LEFT(H1436,SEARCH("of",H1436)-1)))</f>
        <v>NA</v>
      </c>
      <c r="AH1435" s="23" t="str">
        <f t="shared" ref="AH1435" si="14360">IF(H1436="N/A","NA",VALUE(RIGHT(H1436,SEARCH("of",H1436)-1)))</f>
        <v>NA</v>
      </c>
      <c r="AI1435" s="24" t="str">
        <f t="shared" ref="AI1435" si="14361">IF(AF1435="Leftover",1,IF(AG1435="NA","NA",AG1435/AH1435))</f>
        <v>NA</v>
      </c>
      <c r="AJ1435" s="25" t="str">
        <f t="shared" ref="AJ1435" si="14362">IF(ISNUMBER(SEARCH("Choice",AF1435))=TRUE,1,AI1435)</f>
        <v>NA</v>
      </c>
      <c r="AK1435" s="22" t="str">
        <f t="shared" ref="AK1435" si="14363">IF(ISERROR(SEARCH("Pref",I1435)),I1435,IF(SEARCH("Pref",I1435)=3,LEFT(I1435,1),IF(SEARCH("Pref",I1435)=4,LEFT(I1435,2),I1435)))</f>
        <v>N/A</v>
      </c>
      <c r="AL1435" s="23" t="str">
        <f t="shared" ref="AL1435" si="14364">IF(I1436="N/A","NA",VALUE(LEFT(I1436,SEARCH("of",I1436)-1)))</f>
        <v>NA</v>
      </c>
      <c r="AM1435" s="23" t="str">
        <f t="shared" ref="AM1435" si="14365">IF(I1436="N/A","NA",VALUE(RIGHT(I1436,SEARCH("of",I1436)-1)))</f>
        <v>NA</v>
      </c>
      <c r="AN1435" s="24" t="str">
        <f t="shared" ref="AN1435" si="14366">IF(AK1435="Leftover",1,IF(AL1435="NA","NA",AL1435/AM1435))</f>
        <v>NA</v>
      </c>
      <c r="AO1435" s="25" t="str">
        <f t="shared" ref="AO1435" si="14367">IF(ISNUMBER(SEARCH("Choice",AK1435))=TRUE,1,AN1435)</f>
        <v>NA</v>
      </c>
    </row>
    <row r="1436" spans="1:41" ht="12" customHeight="1" x14ac:dyDescent="0.25">
      <c r="A1436" s="47"/>
      <c r="B1436" s="50"/>
      <c r="C1436" s="10" t="s">
        <v>16</v>
      </c>
      <c r="D1436" s="9" t="s">
        <v>122</v>
      </c>
      <c r="E1436" s="9" t="s">
        <v>55</v>
      </c>
      <c r="F1436" s="9" t="s">
        <v>18</v>
      </c>
      <c r="G1436" s="9" t="s">
        <v>55</v>
      </c>
      <c r="H1436" s="9" t="s">
        <v>55</v>
      </c>
      <c r="I1436" s="9" t="s">
        <v>55</v>
      </c>
      <c r="J1436" s="22"/>
      <c r="K1436" s="26"/>
      <c r="L1436" s="22"/>
      <c r="M1436" s="23"/>
      <c r="N1436" s="23"/>
      <c r="O1436" s="27"/>
      <c r="P1436" s="23"/>
      <c r="Q1436" s="22"/>
      <c r="R1436" s="23"/>
      <c r="S1436" s="23"/>
      <c r="T1436" s="27"/>
      <c r="U1436" s="23"/>
      <c r="V1436" s="22"/>
      <c r="W1436" s="23"/>
      <c r="X1436" s="23"/>
      <c r="Y1436" s="27"/>
      <c r="Z1436" s="23"/>
      <c r="AA1436" s="22"/>
      <c r="AB1436" s="23"/>
      <c r="AC1436" s="23"/>
      <c r="AD1436" s="27"/>
      <c r="AE1436" s="23"/>
      <c r="AF1436" s="22"/>
      <c r="AG1436" s="23"/>
      <c r="AH1436" s="23"/>
      <c r="AI1436" s="27"/>
      <c r="AJ1436" s="23"/>
    </row>
    <row r="1437" spans="1:41" ht="9" customHeight="1" x14ac:dyDescent="0.25">
      <c r="A1437" s="48"/>
      <c r="B1437" s="41"/>
      <c r="C1437" s="42"/>
      <c r="D1437" s="42"/>
      <c r="E1437" s="42"/>
      <c r="F1437" s="42"/>
      <c r="G1437" s="42"/>
      <c r="H1437" s="42"/>
      <c r="I1437" s="42"/>
      <c r="J1437" s="28"/>
      <c r="K1437" s="29"/>
      <c r="L1437" s="22"/>
      <c r="M1437" s="23"/>
      <c r="N1437" s="23"/>
      <c r="O1437" s="27"/>
      <c r="P1437" s="23"/>
      <c r="Q1437" s="22"/>
      <c r="R1437" s="23"/>
      <c r="S1437" s="23"/>
      <c r="T1437" s="27"/>
      <c r="U1437" s="23"/>
      <c r="V1437" s="22"/>
      <c r="W1437" s="23"/>
      <c r="X1437" s="23"/>
      <c r="Y1437" s="27"/>
      <c r="Z1437" s="23"/>
      <c r="AA1437" s="22"/>
      <c r="AB1437" s="23"/>
      <c r="AC1437" s="23"/>
      <c r="AD1437" s="27"/>
      <c r="AE1437" s="23"/>
      <c r="AF1437" s="22"/>
      <c r="AG1437" s="23"/>
      <c r="AH1437" s="23"/>
      <c r="AI1437" s="27"/>
      <c r="AJ1437" s="23"/>
    </row>
    <row r="1438" spans="1:41" ht="19.95" customHeight="1" x14ac:dyDescent="0.25">
      <c r="A1438" s="34" t="s">
        <v>838</v>
      </c>
      <c r="B1438" s="37" t="s">
        <v>10</v>
      </c>
      <c r="C1438" s="6" t="s">
        <v>11</v>
      </c>
      <c r="D1438" s="7" t="s">
        <v>12</v>
      </c>
      <c r="E1438" s="7" t="s">
        <v>12</v>
      </c>
      <c r="F1438" s="7" t="s">
        <v>12</v>
      </c>
      <c r="G1438" s="5" t="s">
        <v>53</v>
      </c>
      <c r="H1438" s="7" t="s">
        <v>15</v>
      </c>
      <c r="I1438" s="5" t="s">
        <v>54</v>
      </c>
      <c r="J1438" s="20" t="str">
        <f t="shared" ref="J1438:K1438" si="14368">A1438</f>
        <v>DF551O1A</v>
      </c>
      <c r="K1438" s="21" t="str">
        <f t="shared" si="14368"/>
        <v>A</v>
      </c>
      <c r="L1438" s="22" t="str">
        <f t="shared" ref="L1438" si="14369">IF(ISERROR(SEARCH("Pref",D1438)),D1438,IF(SEARCH("Pref",D1438)=3,LEFT(D1438,1),IF(SEARCH("Pref",D1438)=4,LEFT(D1438,2),D1438)))</f>
        <v>0</v>
      </c>
      <c r="M1438" s="23">
        <f t="shared" ref="M1438" si="14370">IF(D1439="N/A","NA",VALUE(LEFT(D1439,SEARCH("of",D1439)-1)))</f>
        <v>1</v>
      </c>
      <c r="N1438" s="23">
        <f t="shared" ref="N1438" si="14371">IF(D1439="N/A","NA",VALUE(RIGHT(D1439,SEARCH("of",D1439)-1)))</f>
        <v>11</v>
      </c>
      <c r="O1438" s="24">
        <f t="shared" ref="O1438" si="14372">IF(L1438="Leftover",1,IF(M1438="NA","NA",M1438/N1438))</f>
        <v>9.0909090909090912E-2</v>
      </c>
      <c r="P1438" s="25">
        <f t="shared" ref="P1438" si="14373">IF(ISNUMBER(SEARCH("Choice",L1438))=TRUE,1,O1438)</f>
        <v>9.0909090909090912E-2</v>
      </c>
      <c r="Q1438" s="22" t="str">
        <f t="shared" ref="Q1438" si="14374">IF(ISERROR(SEARCH("Pref",E1438)),E1438,IF(SEARCH("Pref",E1438)=3,LEFT(E1438,1),IF(SEARCH("Pref",E1438)=4,LEFT(E1438,2),E1438)))</f>
        <v>0</v>
      </c>
      <c r="R1438" s="23">
        <f t="shared" ref="R1438" si="14375">IF(E1439="N/A","NA",VALUE(LEFT(E1439,SEARCH("of",E1439)-1)))</f>
        <v>1</v>
      </c>
      <c r="S1438" s="23">
        <f t="shared" ref="S1438" si="14376">IF(E1439="N/A","NA",VALUE(RIGHT(E1439,SEARCH("of",E1439)-1)))</f>
        <v>1</v>
      </c>
      <c r="T1438" s="24">
        <f t="shared" ref="T1438" si="14377">IF(Q1438="Leftover",1,IF(R1438="NA","NA",R1438/S1438))</f>
        <v>1</v>
      </c>
      <c r="U1438" s="25">
        <f t="shared" ref="U1438" si="14378">IF(ISNUMBER(SEARCH("Choice",Q1438))=TRUE,1,T1438)</f>
        <v>1</v>
      </c>
      <c r="V1438" s="22" t="str">
        <f t="shared" ref="V1438" si="14379">IF(ISERROR(SEARCH("Pref",F1438)),F1438,IF(SEARCH("Pref",F1438)=3,LEFT(F1438,1),IF(SEARCH("Pref",F1438)=4,LEFT(F1438,2),F1438)))</f>
        <v>0</v>
      </c>
      <c r="W1438" s="23">
        <f t="shared" ref="W1438" si="14380">IF(F1439="N/A","NA",VALUE(LEFT(F1439,SEARCH("of",F1439)-1)))</f>
        <v>5</v>
      </c>
      <c r="X1438" s="23">
        <f t="shared" ref="X1438" si="14381">IF(F1439="N/A","NA",VALUE(RIGHT(F1439,SEARCH("of",F1439)-1)))</f>
        <v>5</v>
      </c>
      <c r="Y1438" s="24">
        <f t="shared" ref="Y1438" si="14382">IF(V1438="Leftover",1,IF(W1438="NA","NA",W1438/X1438))</f>
        <v>1</v>
      </c>
      <c r="Z1438" s="25">
        <f t="shared" ref="Z1438" si="14383">IF(ISNUMBER(SEARCH("Choice",V1438))=TRUE,1,Y1438)</f>
        <v>1</v>
      </c>
      <c r="AA1438" s="22" t="str">
        <f t="shared" ref="AA1438" si="14384">IF(ISERROR(SEARCH("Pref",G1438)),G1438,IF(SEARCH("Pref",G1438)=3,LEFT(G1438,1),IF(SEARCH("Pref",G1438)=4,LEFT(G1438,2),G1438)))</f>
        <v>No Apps</v>
      </c>
      <c r="AB1438" s="23">
        <f t="shared" ref="AB1438" si="14385">IF(H1439="N/A","NA",VALUE(LEFT(H1439,SEARCH("of",H1439)-1)))</f>
        <v>1</v>
      </c>
      <c r="AC1438" s="23">
        <f t="shared" ref="AC1438" si="14386">IF(H1439="N/A","NA",VALUE(RIGHT(H1439,SEARCH("of",H1439)-1)))</f>
        <v>1</v>
      </c>
      <c r="AD1438" s="24">
        <f t="shared" ref="AD1438" si="14387">IF(AA1438="Leftover",1,IF(AB1438="NA","NA",AB1438/AC1438))</f>
        <v>1</v>
      </c>
      <c r="AE1438" s="25">
        <f t="shared" ref="AE1438" si="14388">IF(ISNUMBER(SEARCH("Choice",AA1438))=TRUE,1,AD1438)</f>
        <v>1</v>
      </c>
      <c r="AF1438" s="22" t="str">
        <f t="shared" ref="AF1438" si="14389">IF(ISERROR(SEARCH("Pref",H1438)),H1438,IF(SEARCH("Pref",H1438)=3,LEFT(H1438,1),IF(SEARCH("Pref",H1438)=4,LEFT(H1438,2),H1438)))</f>
        <v>Leftover Choice 3</v>
      </c>
      <c r="AG1438" s="23">
        <f t="shared" ref="AG1438" si="14390">IF(H1439="N/A","NA",VALUE(LEFT(H1439,SEARCH("of",H1439)-1)))</f>
        <v>1</v>
      </c>
      <c r="AH1438" s="23">
        <f t="shared" ref="AH1438" si="14391">IF(H1439="N/A","NA",VALUE(RIGHT(H1439,SEARCH("of",H1439)-1)))</f>
        <v>1</v>
      </c>
      <c r="AI1438" s="24">
        <f t="shared" ref="AI1438" si="14392">IF(AF1438="Leftover",1,IF(AG1438="NA","NA",AG1438/AH1438))</f>
        <v>1</v>
      </c>
      <c r="AJ1438" s="25">
        <f t="shared" ref="AJ1438" si="14393">IF(ISNUMBER(SEARCH("Choice",AF1438))=TRUE,1,AI1438)</f>
        <v>1</v>
      </c>
      <c r="AK1438" s="22" t="str">
        <f t="shared" ref="AK1438" si="14394">IF(ISERROR(SEARCH("Pref",I1438)),I1438,IF(SEARCH("Pref",I1438)=3,LEFT(I1438,1),IF(SEARCH("Pref",I1438)=4,LEFT(I1438,2),I1438)))</f>
        <v>None Drawn</v>
      </c>
      <c r="AL1438" s="23" t="str">
        <f t="shared" ref="AL1438" si="14395">IF(I1439="N/A","NA",VALUE(LEFT(I1439,SEARCH("of",I1439)-1)))</f>
        <v>NA</v>
      </c>
      <c r="AM1438" s="23" t="str">
        <f t="shared" ref="AM1438" si="14396">IF(I1439="N/A","NA",VALUE(RIGHT(I1439,SEARCH("of",I1439)-1)))</f>
        <v>NA</v>
      </c>
      <c r="AN1438" s="24" t="str">
        <f t="shared" ref="AN1438" si="14397">IF(AK1438="Leftover",1,IF(AL1438="NA","NA",AL1438/AM1438))</f>
        <v>NA</v>
      </c>
      <c r="AO1438" s="25" t="str">
        <f t="shared" ref="AO1438" si="14398">IF(ISNUMBER(SEARCH("Choice",AK1438))=TRUE,1,AN1438)</f>
        <v>NA</v>
      </c>
    </row>
    <row r="1439" spans="1:41" ht="12" customHeight="1" x14ac:dyDescent="0.25">
      <c r="A1439" s="35"/>
      <c r="B1439" s="38"/>
      <c r="C1439" s="6" t="s">
        <v>16</v>
      </c>
      <c r="D1439" s="5" t="s">
        <v>100</v>
      </c>
      <c r="E1439" s="5" t="s">
        <v>56</v>
      </c>
      <c r="F1439" s="5" t="s">
        <v>123</v>
      </c>
      <c r="G1439" s="5" t="s">
        <v>55</v>
      </c>
      <c r="H1439" s="5" t="s">
        <v>56</v>
      </c>
      <c r="I1439" s="5" t="s">
        <v>55</v>
      </c>
      <c r="J1439" s="22"/>
      <c r="K1439" s="26"/>
      <c r="L1439" s="22"/>
      <c r="M1439" s="23"/>
      <c r="N1439" s="23"/>
      <c r="O1439" s="27"/>
      <c r="P1439" s="23"/>
      <c r="Q1439" s="22"/>
      <c r="R1439" s="23"/>
      <c r="S1439" s="23"/>
      <c r="T1439" s="27"/>
      <c r="U1439" s="23"/>
      <c r="V1439" s="22"/>
      <c r="W1439" s="23"/>
      <c r="X1439" s="23"/>
      <c r="Y1439" s="27"/>
      <c r="Z1439" s="23"/>
      <c r="AA1439" s="22"/>
      <c r="AB1439" s="23"/>
      <c r="AC1439" s="23"/>
      <c r="AD1439" s="27"/>
      <c r="AE1439" s="23"/>
      <c r="AF1439" s="22"/>
      <c r="AG1439" s="23"/>
      <c r="AH1439" s="23"/>
      <c r="AI1439" s="27"/>
      <c r="AJ1439" s="23"/>
    </row>
    <row r="1440" spans="1:41" ht="9" customHeight="1" x14ac:dyDescent="0.25">
      <c r="A1440" s="36"/>
      <c r="B1440" s="41"/>
      <c r="C1440" s="42"/>
      <c r="D1440" s="42"/>
      <c r="E1440" s="42"/>
      <c r="F1440" s="42"/>
      <c r="G1440" s="42"/>
      <c r="H1440" s="42"/>
      <c r="I1440" s="42"/>
      <c r="J1440" s="28"/>
      <c r="K1440" s="29"/>
      <c r="L1440" s="22"/>
      <c r="M1440" s="23"/>
      <c r="N1440" s="23"/>
      <c r="O1440" s="27"/>
      <c r="P1440" s="23"/>
      <c r="Q1440" s="22"/>
      <c r="R1440" s="23"/>
      <c r="S1440" s="23"/>
      <c r="T1440" s="27"/>
      <c r="U1440" s="23"/>
      <c r="V1440" s="22"/>
      <c r="W1440" s="23"/>
      <c r="X1440" s="23"/>
      <c r="Y1440" s="27"/>
      <c r="Z1440" s="23"/>
      <c r="AA1440" s="22"/>
      <c r="AB1440" s="23"/>
      <c r="AC1440" s="23"/>
      <c r="AD1440" s="27"/>
      <c r="AE1440" s="23"/>
      <c r="AF1440" s="22"/>
      <c r="AG1440" s="23"/>
      <c r="AH1440" s="23"/>
      <c r="AI1440" s="27"/>
      <c r="AJ1440" s="23"/>
    </row>
    <row r="1441" spans="1:41" ht="12" customHeight="1" x14ac:dyDescent="0.25">
      <c r="A1441" s="34" t="s">
        <v>839</v>
      </c>
      <c r="B1441" s="37" t="s">
        <v>10</v>
      </c>
      <c r="C1441" s="6" t="s">
        <v>11</v>
      </c>
      <c r="D1441" s="7" t="s">
        <v>12</v>
      </c>
      <c r="E1441" s="6" t="s">
        <v>54</v>
      </c>
      <c r="F1441" s="7" t="s">
        <v>12</v>
      </c>
      <c r="G1441" s="5" t="s">
        <v>53</v>
      </c>
      <c r="H1441" s="5" t="s">
        <v>54</v>
      </c>
      <c r="I1441" s="5" t="s">
        <v>54</v>
      </c>
      <c r="J1441" s="20" t="str">
        <f t="shared" ref="J1441:K1441" si="14399">A1441</f>
        <v>DF551O1M</v>
      </c>
      <c r="K1441" s="21" t="str">
        <f t="shared" si="14399"/>
        <v>A</v>
      </c>
      <c r="L1441" s="22" t="str">
        <f t="shared" ref="L1441" si="14400">IF(ISERROR(SEARCH("Pref",D1441)),D1441,IF(SEARCH("Pref",D1441)=3,LEFT(D1441,1),IF(SEARCH("Pref",D1441)=4,LEFT(D1441,2),D1441)))</f>
        <v>0</v>
      </c>
      <c r="M1441" s="23">
        <f t="shared" ref="M1441" si="14401">IF(D1442="N/A","NA",VALUE(LEFT(D1442,SEARCH("of",D1442)-1)))</f>
        <v>2</v>
      </c>
      <c r="N1441" s="23">
        <f t="shared" ref="N1441" si="14402">IF(D1442="N/A","NA",VALUE(RIGHT(D1442,SEARCH("of",D1442)-1)))</f>
        <v>11</v>
      </c>
      <c r="O1441" s="24">
        <f t="shared" ref="O1441" si="14403">IF(L1441="Leftover",1,IF(M1441="NA","NA",M1441/N1441))</f>
        <v>0.18181818181818182</v>
      </c>
      <c r="P1441" s="25">
        <f t="shared" ref="P1441" si="14404">IF(ISNUMBER(SEARCH("Choice",L1441))=TRUE,1,O1441)</f>
        <v>0.18181818181818182</v>
      </c>
      <c r="Q1441" s="22" t="str">
        <f t="shared" ref="Q1441" si="14405">IF(ISERROR(SEARCH("Pref",E1441)),E1441,IF(SEARCH("Pref",E1441)=3,LEFT(E1441,1),IF(SEARCH("Pref",E1441)=4,LEFT(E1441,2),E1441)))</f>
        <v>None Drawn</v>
      </c>
      <c r="R1441" s="23" t="str">
        <f t="shared" ref="R1441" si="14406">IF(E1442="N/A","NA",VALUE(LEFT(E1442,SEARCH("of",E1442)-1)))</f>
        <v>NA</v>
      </c>
      <c r="S1441" s="23" t="str">
        <f t="shared" ref="S1441" si="14407">IF(E1442="N/A","NA",VALUE(RIGHT(E1442,SEARCH("of",E1442)-1)))</f>
        <v>NA</v>
      </c>
      <c r="T1441" s="24" t="str">
        <f t="shared" ref="T1441" si="14408">IF(Q1441="Leftover",1,IF(R1441="NA","NA",R1441/S1441))</f>
        <v>NA</v>
      </c>
      <c r="U1441" s="25" t="str">
        <f t="shared" ref="U1441" si="14409">IF(ISNUMBER(SEARCH("Choice",Q1441))=TRUE,1,T1441)</f>
        <v>NA</v>
      </c>
      <c r="V1441" s="22" t="str">
        <f t="shared" ref="V1441" si="14410">IF(ISERROR(SEARCH("Pref",F1441)),F1441,IF(SEARCH("Pref",F1441)=3,LEFT(F1441,1),IF(SEARCH("Pref",F1441)=4,LEFT(F1441,2),F1441)))</f>
        <v>0</v>
      </c>
      <c r="W1441" s="23">
        <f t="shared" ref="W1441" si="14411">IF(F1442="N/A","NA",VALUE(LEFT(F1442,SEARCH("of",F1442)-1)))</f>
        <v>1</v>
      </c>
      <c r="X1441" s="23">
        <f t="shared" ref="X1441" si="14412">IF(F1442="N/A","NA",VALUE(RIGHT(F1442,SEARCH("of",F1442)-1)))</f>
        <v>2</v>
      </c>
      <c r="Y1441" s="24">
        <f t="shared" ref="Y1441" si="14413">IF(V1441="Leftover",1,IF(W1441="NA","NA",W1441/X1441))</f>
        <v>0.5</v>
      </c>
      <c r="Z1441" s="25">
        <f t="shared" ref="Z1441" si="14414">IF(ISNUMBER(SEARCH("Choice",V1441))=TRUE,1,Y1441)</f>
        <v>0.5</v>
      </c>
      <c r="AA1441" s="22" t="str">
        <f t="shared" ref="AA1441" si="14415">IF(ISERROR(SEARCH("Pref",G1441)),G1441,IF(SEARCH("Pref",G1441)=3,LEFT(G1441,1),IF(SEARCH("Pref",G1441)=4,LEFT(G1441,2),G1441)))</f>
        <v>No Apps</v>
      </c>
      <c r="AB1441" s="23" t="str">
        <f t="shared" ref="AB1441" si="14416">IF(H1442="N/A","NA",VALUE(LEFT(H1442,SEARCH("of",H1442)-1)))</f>
        <v>NA</v>
      </c>
      <c r="AC1441" s="23" t="str">
        <f t="shared" ref="AC1441" si="14417">IF(H1442="N/A","NA",VALUE(RIGHT(H1442,SEARCH("of",H1442)-1)))</f>
        <v>NA</v>
      </c>
      <c r="AD1441" s="24" t="str">
        <f t="shared" ref="AD1441" si="14418">IF(AA1441="Leftover",1,IF(AB1441="NA","NA",AB1441/AC1441))</f>
        <v>NA</v>
      </c>
      <c r="AE1441" s="25" t="str">
        <f t="shared" ref="AE1441" si="14419">IF(ISNUMBER(SEARCH("Choice",AA1441))=TRUE,1,AD1441)</f>
        <v>NA</v>
      </c>
      <c r="AF1441" s="22" t="str">
        <f t="shared" ref="AF1441" si="14420">IF(ISERROR(SEARCH("Pref",H1441)),H1441,IF(SEARCH("Pref",H1441)=3,LEFT(H1441,1),IF(SEARCH("Pref",H1441)=4,LEFT(H1441,2),H1441)))</f>
        <v>None Drawn</v>
      </c>
      <c r="AG1441" s="23" t="str">
        <f t="shared" ref="AG1441" si="14421">IF(H1442="N/A","NA",VALUE(LEFT(H1442,SEARCH("of",H1442)-1)))</f>
        <v>NA</v>
      </c>
      <c r="AH1441" s="23" t="str">
        <f t="shared" ref="AH1441" si="14422">IF(H1442="N/A","NA",VALUE(RIGHT(H1442,SEARCH("of",H1442)-1)))</f>
        <v>NA</v>
      </c>
      <c r="AI1441" s="24" t="str">
        <f t="shared" ref="AI1441" si="14423">IF(AF1441="Leftover",1,IF(AG1441="NA","NA",AG1441/AH1441))</f>
        <v>NA</v>
      </c>
      <c r="AJ1441" s="25" t="str">
        <f t="shared" ref="AJ1441" si="14424">IF(ISNUMBER(SEARCH("Choice",AF1441))=TRUE,1,AI1441)</f>
        <v>NA</v>
      </c>
      <c r="AK1441" s="22" t="str">
        <f t="shared" ref="AK1441" si="14425">IF(ISERROR(SEARCH("Pref",I1441)),I1441,IF(SEARCH("Pref",I1441)=3,LEFT(I1441,1),IF(SEARCH("Pref",I1441)=4,LEFT(I1441,2),I1441)))</f>
        <v>None Drawn</v>
      </c>
      <c r="AL1441" s="23" t="str">
        <f t="shared" ref="AL1441" si="14426">IF(I1442="N/A","NA",VALUE(LEFT(I1442,SEARCH("of",I1442)-1)))</f>
        <v>NA</v>
      </c>
      <c r="AM1441" s="23" t="str">
        <f t="shared" ref="AM1441" si="14427">IF(I1442="N/A","NA",VALUE(RIGHT(I1442,SEARCH("of",I1442)-1)))</f>
        <v>NA</v>
      </c>
      <c r="AN1441" s="24" t="str">
        <f t="shared" ref="AN1441" si="14428">IF(AK1441="Leftover",1,IF(AL1441="NA","NA",AL1441/AM1441))</f>
        <v>NA</v>
      </c>
      <c r="AO1441" s="25" t="str">
        <f t="shared" ref="AO1441" si="14429">IF(ISNUMBER(SEARCH("Choice",AK1441))=TRUE,1,AN1441)</f>
        <v>NA</v>
      </c>
    </row>
    <row r="1442" spans="1:41" ht="12" customHeight="1" x14ac:dyDescent="0.25">
      <c r="A1442" s="35"/>
      <c r="B1442" s="38"/>
      <c r="C1442" s="6" t="s">
        <v>16</v>
      </c>
      <c r="D1442" s="5" t="s">
        <v>126</v>
      </c>
      <c r="E1442" s="5" t="s">
        <v>55</v>
      </c>
      <c r="F1442" s="5" t="s">
        <v>59</v>
      </c>
      <c r="G1442" s="5" t="s">
        <v>55</v>
      </c>
      <c r="H1442" s="5" t="s">
        <v>55</v>
      </c>
      <c r="I1442" s="5" t="s">
        <v>55</v>
      </c>
      <c r="J1442" s="22"/>
      <c r="K1442" s="26"/>
      <c r="L1442" s="22"/>
      <c r="M1442" s="23"/>
      <c r="N1442" s="23"/>
      <c r="O1442" s="27"/>
      <c r="P1442" s="23"/>
      <c r="Q1442" s="22"/>
      <c r="R1442" s="23"/>
      <c r="S1442" s="23"/>
      <c r="T1442" s="27"/>
      <c r="U1442" s="23"/>
      <c r="V1442" s="22"/>
      <c r="W1442" s="23"/>
      <c r="X1442" s="23"/>
      <c r="Y1442" s="27"/>
      <c r="Z1442" s="23"/>
      <c r="AA1442" s="22"/>
      <c r="AB1442" s="23"/>
      <c r="AC1442" s="23"/>
      <c r="AD1442" s="27"/>
      <c r="AE1442" s="23"/>
      <c r="AF1442" s="22"/>
      <c r="AG1442" s="23"/>
      <c r="AH1442" s="23"/>
      <c r="AI1442" s="27"/>
      <c r="AJ1442" s="23"/>
    </row>
    <row r="1443" spans="1:41" ht="8.25" customHeight="1" x14ac:dyDescent="0.25">
      <c r="A1443" s="36"/>
      <c r="B1443" s="41"/>
      <c r="C1443" s="42"/>
      <c r="D1443" s="42"/>
      <c r="E1443" s="42"/>
      <c r="F1443" s="42"/>
      <c r="G1443" s="42"/>
      <c r="H1443" s="42"/>
      <c r="I1443" s="42"/>
      <c r="J1443" s="28"/>
      <c r="K1443" s="29"/>
      <c r="L1443" s="22"/>
      <c r="M1443" s="23"/>
      <c r="N1443" s="23"/>
      <c r="O1443" s="27"/>
      <c r="P1443" s="23"/>
      <c r="Q1443" s="22"/>
      <c r="R1443" s="23"/>
      <c r="S1443" s="23"/>
      <c r="T1443" s="27"/>
      <c r="U1443" s="23"/>
      <c r="V1443" s="22"/>
      <c r="W1443" s="23"/>
      <c r="X1443" s="23"/>
      <c r="Y1443" s="27"/>
      <c r="Z1443" s="23"/>
      <c r="AA1443" s="22"/>
      <c r="AB1443" s="23"/>
      <c r="AC1443" s="23"/>
      <c r="AD1443" s="27"/>
      <c r="AE1443" s="23"/>
      <c r="AF1443" s="22"/>
      <c r="AG1443" s="23"/>
      <c r="AH1443" s="23"/>
      <c r="AI1443" s="27"/>
      <c r="AJ1443" s="23"/>
    </row>
    <row r="1444" spans="1:41" ht="10.95" customHeight="1" x14ac:dyDescent="0.25">
      <c r="A1444" s="34" t="s">
        <v>840</v>
      </c>
      <c r="B1444" s="37" t="s">
        <v>10</v>
      </c>
      <c r="C1444" s="6" t="s">
        <v>11</v>
      </c>
      <c r="D1444" s="7" t="s">
        <v>163</v>
      </c>
      <c r="E1444" s="7" t="s">
        <v>163</v>
      </c>
      <c r="F1444" s="7" t="s">
        <v>12</v>
      </c>
      <c r="G1444" s="6" t="s">
        <v>54</v>
      </c>
      <c r="H1444" s="7" t="s">
        <v>14</v>
      </c>
      <c r="I1444" s="5" t="s">
        <v>54</v>
      </c>
      <c r="J1444" s="20" t="str">
        <f t="shared" ref="J1444:K1444" si="14430">A1444</f>
        <v>DF551O1R</v>
      </c>
      <c r="K1444" s="21" t="str">
        <f t="shared" si="14430"/>
        <v>A</v>
      </c>
      <c r="L1444" s="22" t="str">
        <f t="shared" ref="L1444" si="14431">IF(ISERROR(SEARCH("Pref",D1444)),D1444,IF(SEARCH("Pref",D1444)=3,LEFT(D1444,1),IF(SEARCH("Pref",D1444)=4,LEFT(D1444,2),D1444)))</f>
        <v>2</v>
      </c>
      <c r="M1444" s="23">
        <f t="shared" ref="M1444" si="14432">IF(D1445="N/A","NA",VALUE(LEFT(D1445,SEARCH("of",D1445)-1)))</f>
        <v>4</v>
      </c>
      <c r="N1444" s="23">
        <f t="shared" ref="N1444" si="14433">IF(D1445="N/A","NA",VALUE(RIGHT(D1445,SEARCH("of",D1445)-1)))</f>
        <v>4</v>
      </c>
      <c r="O1444" s="24">
        <f t="shared" ref="O1444" si="14434">IF(L1444="Leftover",1,IF(M1444="NA","NA",M1444/N1444))</f>
        <v>1</v>
      </c>
      <c r="P1444" s="25">
        <f t="shared" ref="P1444" si="14435">IF(ISNUMBER(SEARCH("Choice",L1444))=TRUE,1,O1444)</f>
        <v>1</v>
      </c>
      <c r="Q1444" s="22" t="str">
        <f t="shared" ref="Q1444" si="14436">IF(ISERROR(SEARCH("Pref",E1444)),E1444,IF(SEARCH("Pref",E1444)=3,LEFT(E1444,1),IF(SEARCH("Pref",E1444)=4,LEFT(E1444,2),E1444)))</f>
        <v>2</v>
      </c>
      <c r="R1444" s="23">
        <f t="shared" ref="R1444" si="14437">IF(E1445="N/A","NA",VALUE(LEFT(E1445,SEARCH("of",E1445)-1)))</f>
        <v>2</v>
      </c>
      <c r="S1444" s="23">
        <f t="shared" ref="S1444" si="14438">IF(E1445="N/A","NA",VALUE(RIGHT(E1445,SEARCH("of",E1445)-1)))</f>
        <v>2</v>
      </c>
      <c r="T1444" s="24">
        <f t="shared" ref="T1444" si="14439">IF(Q1444="Leftover",1,IF(R1444="NA","NA",R1444/S1444))</f>
        <v>1</v>
      </c>
      <c r="U1444" s="25">
        <f t="shared" ref="U1444" si="14440">IF(ISNUMBER(SEARCH("Choice",Q1444))=TRUE,1,T1444)</f>
        <v>1</v>
      </c>
      <c r="V1444" s="22" t="str">
        <f t="shared" ref="V1444" si="14441">IF(ISERROR(SEARCH("Pref",F1444)),F1444,IF(SEARCH("Pref",F1444)=3,LEFT(F1444,1),IF(SEARCH("Pref",F1444)=4,LEFT(F1444,2),F1444)))</f>
        <v>0</v>
      </c>
      <c r="W1444" s="23">
        <f t="shared" ref="W1444" si="14442">IF(F1445="N/A","NA",VALUE(LEFT(F1445,SEARCH("of",F1445)-1)))</f>
        <v>1</v>
      </c>
      <c r="X1444" s="23">
        <f t="shared" ref="X1444" si="14443">IF(F1445="N/A","NA",VALUE(RIGHT(F1445,SEARCH("of",F1445)-1)))</f>
        <v>7</v>
      </c>
      <c r="Y1444" s="24">
        <f t="shared" ref="Y1444" si="14444">IF(V1444="Leftover",1,IF(W1444="NA","NA",W1444/X1444))</f>
        <v>0.14285714285714285</v>
      </c>
      <c r="Z1444" s="25">
        <f t="shared" ref="Z1444" si="14445">IF(ISNUMBER(SEARCH("Choice",V1444))=TRUE,1,Y1444)</f>
        <v>0.14285714285714285</v>
      </c>
      <c r="AA1444" s="22" t="str">
        <f t="shared" ref="AA1444" si="14446">IF(ISERROR(SEARCH("Pref",G1444)),G1444,IF(SEARCH("Pref",G1444)=3,LEFT(G1444,1),IF(SEARCH("Pref",G1444)=4,LEFT(G1444,2),G1444)))</f>
        <v>None Drawn</v>
      </c>
      <c r="AB1444" s="23">
        <f t="shared" ref="AB1444" si="14447">IF(H1445="N/A","NA",VALUE(LEFT(H1445,SEARCH("of",H1445)-1)))</f>
        <v>1</v>
      </c>
      <c r="AC1444" s="23">
        <f t="shared" ref="AC1444" si="14448">IF(H1445="N/A","NA",VALUE(RIGHT(H1445,SEARCH("of",H1445)-1)))</f>
        <v>1</v>
      </c>
      <c r="AD1444" s="24">
        <f t="shared" ref="AD1444" si="14449">IF(AA1444="Leftover",1,IF(AB1444="NA","NA",AB1444/AC1444))</f>
        <v>1</v>
      </c>
      <c r="AE1444" s="25">
        <f t="shared" ref="AE1444" si="14450">IF(ISNUMBER(SEARCH("Choice",AA1444))=TRUE,1,AD1444)</f>
        <v>1</v>
      </c>
      <c r="AF1444" s="22" t="str">
        <f t="shared" ref="AF1444" si="14451">IF(ISERROR(SEARCH("Pref",H1444)),H1444,IF(SEARCH("Pref",H1444)=3,LEFT(H1444,1),IF(SEARCH("Pref",H1444)=4,LEFT(H1444,2),H1444)))</f>
        <v>Leftover Choice 2</v>
      </c>
      <c r="AG1444" s="23">
        <f t="shared" ref="AG1444" si="14452">IF(H1445="N/A","NA",VALUE(LEFT(H1445,SEARCH("of",H1445)-1)))</f>
        <v>1</v>
      </c>
      <c r="AH1444" s="23">
        <f t="shared" ref="AH1444" si="14453">IF(H1445="N/A","NA",VALUE(RIGHT(H1445,SEARCH("of",H1445)-1)))</f>
        <v>1</v>
      </c>
      <c r="AI1444" s="24">
        <f t="shared" ref="AI1444" si="14454">IF(AF1444="Leftover",1,IF(AG1444="NA","NA",AG1444/AH1444))</f>
        <v>1</v>
      </c>
      <c r="AJ1444" s="25">
        <f t="shared" ref="AJ1444" si="14455">IF(ISNUMBER(SEARCH("Choice",AF1444))=TRUE,1,AI1444)</f>
        <v>1</v>
      </c>
      <c r="AK1444" s="22" t="str">
        <f t="shared" ref="AK1444" si="14456">IF(ISERROR(SEARCH("Pref",I1444)),I1444,IF(SEARCH("Pref",I1444)=3,LEFT(I1444,1),IF(SEARCH("Pref",I1444)=4,LEFT(I1444,2),I1444)))</f>
        <v>None Drawn</v>
      </c>
      <c r="AL1444" s="23" t="str">
        <f t="shared" ref="AL1444" si="14457">IF(I1445="N/A","NA",VALUE(LEFT(I1445,SEARCH("of",I1445)-1)))</f>
        <v>NA</v>
      </c>
      <c r="AM1444" s="23" t="str">
        <f t="shared" ref="AM1444" si="14458">IF(I1445="N/A","NA",VALUE(RIGHT(I1445,SEARCH("of",I1445)-1)))</f>
        <v>NA</v>
      </c>
      <c r="AN1444" s="24" t="str">
        <f t="shared" ref="AN1444" si="14459">IF(AK1444="Leftover",1,IF(AL1444="NA","NA",AL1444/AM1444))</f>
        <v>NA</v>
      </c>
      <c r="AO1444" s="25" t="str">
        <f t="shared" ref="AO1444" si="14460">IF(ISNUMBER(SEARCH("Choice",AK1444))=TRUE,1,AN1444)</f>
        <v>NA</v>
      </c>
    </row>
    <row r="1445" spans="1:41" ht="12" customHeight="1" x14ac:dyDescent="0.25">
      <c r="A1445" s="35"/>
      <c r="B1445" s="38"/>
      <c r="C1445" s="6" t="s">
        <v>16</v>
      </c>
      <c r="D1445" s="5" t="s">
        <v>104</v>
      </c>
      <c r="E1445" s="5" t="s">
        <v>112</v>
      </c>
      <c r="F1445" s="5" t="s">
        <v>145</v>
      </c>
      <c r="G1445" s="5" t="s">
        <v>55</v>
      </c>
      <c r="H1445" s="5" t="s">
        <v>56</v>
      </c>
      <c r="I1445" s="5" t="s">
        <v>55</v>
      </c>
      <c r="J1445" s="22"/>
      <c r="K1445" s="26"/>
      <c r="L1445" s="22"/>
      <c r="M1445" s="23"/>
      <c r="N1445" s="23"/>
      <c r="O1445" s="27"/>
      <c r="P1445" s="23"/>
      <c r="Q1445" s="22"/>
      <c r="R1445" s="23"/>
      <c r="S1445" s="23"/>
      <c r="T1445" s="27"/>
      <c r="U1445" s="23"/>
      <c r="V1445" s="22"/>
      <c r="W1445" s="23"/>
      <c r="X1445" s="23"/>
      <c r="Y1445" s="27"/>
      <c r="Z1445" s="23"/>
      <c r="AA1445" s="22"/>
      <c r="AB1445" s="23"/>
      <c r="AC1445" s="23"/>
      <c r="AD1445" s="27"/>
      <c r="AE1445" s="23"/>
      <c r="AF1445" s="22"/>
      <c r="AG1445" s="23"/>
      <c r="AH1445" s="23"/>
      <c r="AI1445" s="27"/>
      <c r="AJ1445" s="23"/>
    </row>
    <row r="1446" spans="1:41" ht="19.95" customHeight="1" x14ac:dyDescent="0.25">
      <c r="A1446" s="36"/>
      <c r="B1446" s="41"/>
      <c r="C1446" s="42"/>
      <c r="D1446" s="42"/>
      <c r="E1446" s="42"/>
      <c r="F1446" s="42"/>
      <c r="G1446" s="42"/>
      <c r="H1446" s="42"/>
      <c r="I1446" s="42"/>
      <c r="J1446" s="28"/>
      <c r="K1446" s="29"/>
      <c r="L1446" s="22"/>
      <c r="M1446" s="23"/>
      <c r="N1446" s="23"/>
      <c r="O1446" s="27"/>
      <c r="P1446" s="23"/>
      <c r="Q1446" s="22"/>
      <c r="R1446" s="23"/>
      <c r="S1446" s="23"/>
      <c r="T1446" s="27"/>
      <c r="U1446" s="23"/>
      <c r="V1446" s="22"/>
      <c r="W1446" s="23"/>
      <c r="X1446" s="23"/>
      <c r="Y1446" s="27"/>
      <c r="Z1446" s="23"/>
      <c r="AA1446" s="22"/>
      <c r="AB1446" s="23"/>
      <c r="AC1446" s="23"/>
      <c r="AD1446" s="27"/>
      <c r="AE1446" s="23"/>
      <c r="AF1446" s="22"/>
      <c r="AG1446" s="23"/>
      <c r="AH1446" s="23"/>
      <c r="AI1446" s="27"/>
      <c r="AJ1446" s="23"/>
    </row>
    <row r="1447" spans="1:41" ht="12" customHeight="1" x14ac:dyDescent="0.25">
      <c r="A1447" s="34" t="s">
        <v>841</v>
      </c>
      <c r="B1447" s="37" t="s">
        <v>10</v>
      </c>
      <c r="C1447" s="6" t="s">
        <v>11</v>
      </c>
      <c r="D1447" s="7" t="s">
        <v>44</v>
      </c>
      <c r="E1447" s="7" t="s">
        <v>120</v>
      </c>
      <c r="F1447" s="5" t="s">
        <v>13</v>
      </c>
      <c r="G1447" s="5" t="s">
        <v>13</v>
      </c>
      <c r="H1447" s="7" t="s">
        <v>14</v>
      </c>
      <c r="I1447" s="7" t="s">
        <v>15</v>
      </c>
      <c r="J1447" s="20" t="str">
        <f t="shared" ref="J1447:K1447" si="14461">A1447</f>
        <v>DF551O2R</v>
      </c>
      <c r="K1447" s="21" t="str">
        <f t="shared" si="14461"/>
        <v>A</v>
      </c>
      <c r="L1447" s="22" t="str">
        <f t="shared" ref="L1447" si="14462">IF(ISERROR(SEARCH("Pref",D1447)),D1447,IF(SEARCH("Pref",D1447)=3,LEFT(D1447,1),IF(SEARCH("Pref",D1447)=4,LEFT(D1447,2),D1447)))</f>
        <v>1</v>
      </c>
      <c r="M1447" s="23">
        <f t="shared" ref="M1447" si="14463">IF(D1448="N/A","NA",VALUE(LEFT(D1448,SEARCH("of",D1448)-1)))</f>
        <v>3</v>
      </c>
      <c r="N1447" s="23">
        <f t="shared" ref="N1447" si="14464">IF(D1448="N/A","NA",VALUE(RIGHT(D1448,SEARCH("of",D1448)-1)))</f>
        <v>20</v>
      </c>
      <c r="O1447" s="24">
        <f t="shared" ref="O1447" si="14465">IF(L1447="Leftover",1,IF(M1447="NA","NA",M1447/N1447))</f>
        <v>0.15</v>
      </c>
      <c r="P1447" s="25">
        <f t="shared" ref="P1447" si="14466">IF(ISNUMBER(SEARCH("Choice",L1447))=TRUE,1,O1447)</f>
        <v>0.15</v>
      </c>
      <c r="Q1447" s="22" t="str">
        <f t="shared" ref="Q1447" si="14467">IF(ISERROR(SEARCH("Pref",E1447)),E1447,IF(SEARCH("Pref",E1447)=3,LEFT(E1447,1),IF(SEARCH("Pref",E1447)=4,LEFT(E1447,2),E1447)))</f>
        <v>3</v>
      </c>
      <c r="R1447" s="23">
        <f t="shared" ref="R1447" si="14468">IF(E1448="N/A","NA",VALUE(LEFT(E1448,SEARCH("of",E1448)-1)))</f>
        <v>1</v>
      </c>
      <c r="S1447" s="23">
        <f t="shared" ref="S1447" si="14469">IF(E1448="N/A","NA",VALUE(RIGHT(E1448,SEARCH("of",E1448)-1)))</f>
        <v>1</v>
      </c>
      <c r="T1447" s="24">
        <f t="shared" ref="T1447" si="14470">IF(Q1447="Leftover",1,IF(R1447="NA","NA",R1447/S1447))</f>
        <v>1</v>
      </c>
      <c r="U1447" s="25">
        <f t="shared" ref="U1447" si="14471">IF(ISNUMBER(SEARCH("Choice",Q1447))=TRUE,1,T1447)</f>
        <v>1</v>
      </c>
      <c r="V1447" s="22" t="str">
        <f t="shared" ref="V1447" si="14472">IF(ISERROR(SEARCH("Pref",F1447)),F1447,IF(SEARCH("Pref",F1447)=3,LEFT(F1447,1),IF(SEARCH("Pref",F1447)=4,LEFT(F1447,2),F1447)))</f>
        <v>Choice 2</v>
      </c>
      <c r="W1447" s="23">
        <f t="shared" ref="W1447" si="14473">IF(F1448="N/A","NA",VALUE(LEFT(F1448,SEARCH("of",F1448)-1)))</f>
        <v>3</v>
      </c>
      <c r="X1447" s="23">
        <f t="shared" ref="X1447" si="14474">IF(F1448="N/A","NA",VALUE(RIGHT(F1448,SEARCH("of",F1448)-1)))</f>
        <v>20</v>
      </c>
      <c r="Y1447" s="24">
        <f t="shared" ref="Y1447" si="14475">IF(V1447="Leftover",1,IF(W1447="NA","NA",W1447/X1447))</f>
        <v>0.15</v>
      </c>
      <c r="Z1447" s="25">
        <f t="shared" ref="Z1447" si="14476">IF(ISNUMBER(SEARCH("Choice",V1447))=TRUE,1,Y1447)</f>
        <v>1</v>
      </c>
      <c r="AA1447" s="22" t="str">
        <f t="shared" ref="AA1447" si="14477">IF(ISERROR(SEARCH("Pref",G1447)),G1447,IF(SEARCH("Pref",G1447)=3,LEFT(G1447,1),IF(SEARCH("Pref",G1447)=4,LEFT(G1447,2),G1447)))</f>
        <v>Choice 2</v>
      </c>
      <c r="AB1447" s="23">
        <f t="shared" ref="AB1447" si="14478">IF(H1448="N/A","NA",VALUE(LEFT(H1448,SEARCH("of",H1448)-1)))</f>
        <v>1</v>
      </c>
      <c r="AC1447" s="23">
        <f t="shared" ref="AC1447" si="14479">IF(H1448="N/A","NA",VALUE(RIGHT(H1448,SEARCH("of",H1448)-1)))</f>
        <v>2</v>
      </c>
      <c r="AD1447" s="24">
        <f t="shared" ref="AD1447" si="14480">IF(AA1447="Leftover",1,IF(AB1447="NA","NA",AB1447/AC1447))</f>
        <v>0.5</v>
      </c>
      <c r="AE1447" s="25">
        <f t="shared" ref="AE1447" si="14481">IF(ISNUMBER(SEARCH("Choice",AA1447))=TRUE,1,AD1447)</f>
        <v>1</v>
      </c>
      <c r="AF1447" s="22" t="str">
        <f t="shared" ref="AF1447" si="14482">IF(ISERROR(SEARCH("Pref",H1447)),H1447,IF(SEARCH("Pref",H1447)=3,LEFT(H1447,1),IF(SEARCH("Pref",H1447)=4,LEFT(H1447,2),H1447)))</f>
        <v>Leftover Choice 2</v>
      </c>
      <c r="AG1447" s="23">
        <f t="shared" ref="AG1447" si="14483">IF(H1448="N/A","NA",VALUE(LEFT(H1448,SEARCH("of",H1448)-1)))</f>
        <v>1</v>
      </c>
      <c r="AH1447" s="23">
        <f t="shared" ref="AH1447" si="14484">IF(H1448="N/A","NA",VALUE(RIGHT(H1448,SEARCH("of",H1448)-1)))</f>
        <v>2</v>
      </c>
      <c r="AI1447" s="24">
        <f t="shared" ref="AI1447" si="14485">IF(AF1447="Leftover",1,IF(AG1447="NA","NA",AG1447/AH1447))</f>
        <v>0.5</v>
      </c>
      <c r="AJ1447" s="25">
        <f t="shared" ref="AJ1447" si="14486">IF(ISNUMBER(SEARCH("Choice",AF1447))=TRUE,1,AI1447)</f>
        <v>1</v>
      </c>
      <c r="AK1447" s="22" t="str">
        <f t="shared" ref="AK1447" si="14487">IF(ISERROR(SEARCH("Pref",I1447)),I1447,IF(SEARCH("Pref",I1447)=3,LEFT(I1447,1),IF(SEARCH("Pref",I1447)=4,LEFT(I1447,2),I1447)))</f>
        <v>Leftover Choice 3</v>
      </c>
      <c r="AL1447" s="23">
        <f t="shared" ref="AL1447" si="14488">IF(I1448="N/A","NA",VALUE(LEFT(I1448,SEARCH("of",I1448)-1)))</f>
        <v>1</v>
      </c>
      <c r="AM1447" s="23">
        <f t="shared" ref="AM1447" si="14489">IF(I1448="N/A","NA",VALUE(RIGHT(I1448,SEARCH("of",I1448)-1)))</f>
        <v>1</v>
      </c>
      <c r="AN1447" s="24">
        <f t="shared" ref="AN1447" si="14490">IF(AK1447="Leftover",1,IF(AL1447="NA","NA",AL1447/AM1447))</f>
        <v>1</v>
      </c>
      <c r="AO1447" s="25">
        <f t="shared" ref="AO1447" si="14491">IF(ISNUMBER(SEARCH("Choice",AK1447))=TRUE,1,AN1447)</f>
        <v>1</v>
      </c>
    </row>
    <row r="1448" spans="1:41" ht="9" customHeight="1" x14ac:dyDescent="0.25">
      <c r="A1448" s="35"/>
      <c r="B1448" s="38"/>
      <c r="C1448" s="6" t="s">
        <v>16</v>
      </c>
      <c r="D1448" s="5" t="s">
        <v>429</v>
      </c>
      <c r="E1448" s="5" t="s">
        <v>56</v>
      </c>
      <c r="F1448" s="5" t="s">
        <v>429</v>
      </c>
      <c r="G1448" s="5" t="s">
        <v>189</v>
      </c>
      <c r="H1448" s="5" t="s">
        <v>59</v>
      </c>
      <c r="I1448" s="5" t="s">
        <v>56</v>
      </c>
      <c r="J1448" s="22"/>
      <c r="K1448" s="26"/>
      <c r="L1448" s="22"/>
      <c r="M1448" s="23"/>
      <c r="N1448" s="23"/>
      <c r="O1448" s="27"/>
      <c r="P1448" s="23"/>
      <c r="Q1448" s="22"/>
      <c r="R1448" s="23"/>
      <c r="S1448" s="23"/>
      <c r="T1448" s="27"/>
      <c r="U1448" s="23"/>
      <c r="V1448" s="22"/>
      <c r="W1448" s="23"/>
      <c r="X1448" s="23"/>
      <c r="Y1448" s="27"/>
      <c r="Z1448" s="23"/>
      <c r="AA1448" s="22"/>
      <c r="AB1448" s="23"/>
      <c r="AC1448" s="23"/>
      <c r="AD1448" s="27"/>
      <c r="AE1448" s="23"/>
      <c r="AF1448" s="22"/>
      <c r="AG1448" s="23"/>
      <c r="AH1448" s="23"/>
      <c r="AI1448" s="27"/>
      <c r="AJ1448" s="23"/>
    </row>
    <row r="1449" spans="1:41" ht="10.95" customHeight="1" x14ac:dyDescent="0.25">
      <c r="A1449" s="36"/>
      <c r="B1449" s="41"/>
      <c r="C1449" s="42"/>
      <c r="D1449" s="42"/>
      <c r="E1449" s="42"/>
      <c r="F1449" s="42"/>
      <c r="G1449" s="42"/>
      <c r="H1449" s="42"/>
      <c r="I1449" s="42"/>
      <c r="J1449" s="28"/>
      <c r="K1449" s="29"/>
      <c r="L1449" s="22"/>
      <c r="M1449" s="23"/>
      <c r="N1449" s="23"/>
      <c r="O1449" s="27"/>
      <c r="P1449" s="23"/>
      <c r="Q1449" s="22"/>
      <c r="R1449" s="23"/>
      <c r="S1449" s="23"/>
      <c r="T1449" s="27"/>
      <c r="U1449" s="23"/>
      <c r="V1449" s="22"/>
      <c r="W1449" s="23"/>
      <c r="X1449" s="23"/>
      <c r="Y1449" s="27"/>
      <c r="Z1449" s="23"/>
      <c r="AA1449" s="22"/>
      <c r="AB1449" s="23"/>
      <c r="AC1449" s="23"/>
      <c r="AD1449" s="27"/>
      <c r="AE1449" s="23"/>
      <c r="AF1449" s="22"/>
      <c r="AG1449" s="23"/>
      <c r="AH1449" s="23"/>
      <c r="AI1449" s="27"/>
      <c r="AJ1449" s="23"/>
    </row>
    <row r="1450" spans="1:41" ht="12" customHeight="1" x14ac:dyDescent="0.25">
      <c r="A1450" s="34" t="s">
        <v>842</v>
      </c>
      <c r="B1450" s="37" t="s">
        <v>10</v>
      </c>
      <c r="C1450" s="6" t="s">
        <v>11</v>
      </c>
      <c r="D1450" s="7" t="s">
        <v>44</v>
      </c>
      <c r="E1450" s="7" t="s">
        <v>163</v>
      </c>
      <c r="F1450" s="7" t="s">
        <v>12</v>
      </c>
      <c r="G1450" s="6" t="s">
        <v>54</v>
      </c>
      <c r="H1450" s="7" t="s">
        <v>23</v>
      </c>
      <c r="I1450" s="7" t="s">
        <v>15</v>
      </c>
      <c r="J1450" s="20" t="str">
        <f t="shared" ref="J1450:K1450" si="14492">A1450</f>
        <v>DF551O3R</v>
      </c>
      <c r="K1450" s="21" t="str">
        <f t="shared" si="14492"/>
        <v>A</v>
      </c>
      <c r="L1450" s="22" t="str">
        <f t="shared" ref="L1450" si="14493">IF(ISERROR(SEARCH("Pref",D1450)),D1450,IF(SEARCH("Pref",D1450)=3,LEFT(D1450,1),IF(SEARCH("Pref",D1450)=4,LEFT(D1450,2),D1450)))</f>
        <v>1</v>
      </c>
      <c r="M1450" s="23">
        <f t="shared" ref="M1450" si="14494">IF(D1451="N/A","NA",VALUE(LEFT(D1451,SEARCH("of",D1451)-1)))</f>
        <v>10</v>
      </c>
      <c r="N1450" s="23">
        <f t="shared" ref="N1450" si="14495">IF(D1451="N/A","NA",VALUE(RIGHT(D1451,SEARCH("of",D1451)-1)))</f>
        <v>10</v>
      </c>
      <c r="O1450" s="24">
        <f t="shared" ref="O1450" si="14496">IF(L1450="Leftover",1,IF(M1450="NA","NA",M1450/N1450))</f>
        <v>1</v>
      </c>
      <c r="P1450" s="25">
        <f t="shared" ref="P1450" si="14497">IF(ISNUMBER(SEARCH("Choice",L1450))=TRUE,1,O1450)</f>
        <v>1</v>
      </c>
      <c r="Q1450" s="22" t="str">
        <f t="shared" ref="Q1450" si="14498">IF(ISERROR(SEARCH("Pref",E1450)),E1450,IF(SEARCH("Pref",E1450)=3,LEFT(E1450,1),IF(SEARCH("Pref",E1450)=4,LEFT(E1450,2),E1450)))</f>
        <v>2</v>
      </c>
      <c r="R1450" s="23">
        <f t="shared" ref="R1450" si="14499">IF(E1451="N/A","NA",VALUE(LEFT(E1451,SEARCH("of",E1451)-1)))</f>
        <v>1</v>
      </c>
      <c r="S1450" s="23">
        <f t="shared" ref="S1450" si="14500">IF(E1451="N/A","NA",VALUE(RIGHT(E1451,SEARCH("of",E1451)-1)))</f>
        <v>1</v>
      </c>
      <c r="T1450" s="24">
        <f t="shared" ref="T1450" si="14501">IF(Q1450="Leftover",1,IF(R1450="NA","NA",R1450/S1450))</f>
        <v>1</v>
      </c>
      <c r="U1450" s="25">
        <f t="shared" ref="U1450" si="14502">IF(ISNUMBER(SEARCH("Choice",Q1450))=TRUE,1,T1450)</f>
        <v>1</v>
      </c>
      <c r="V1450" s="22" t="str">
        <f t="shared" ref="V1450" si="14503">IF(ISERROR(SEARCH("Pref",F1450)),F1450,IF(SEARCH("Pref",F1450)=3,LEFT(F1450,1),IF(SEARCH("Pref",F1450)=4,LEFT(F1450,2),F1450)))</f>
        <v>0</v>
      </c>
      <c r="W1450" s="23">
        <f t="shared" ref="W1450" si="14504">IF(F1451="N/A","NA",VALUE(LEFT(F1451,SEARCH("of",F1451)-1)))</f>
        <v>2</v>
      </c>
      <c r="X1450" s="23">
        <f t="shared" ref="X1450" si="14505">IF(F1451="N/A","NA",VALUE(RIGHT(F1451,SEARCH("of",F1451)-1)))</f>
        <v>6</v>
      </c>
      <c r="Y1450" s="24">
        <f t="shared" ref="Y1450" si="14506">IF(V1450="Leftover",1,IF(W1450="NA","NA",W1450/X1450))</f>
        <v>0.33333333333333331</v>
      </c>
      <c r="Z1450" s="25">
        <f t="shared" ref="Z1450" si="14507">IF(ISNUMBER(SEARCH("Choice",V1450))=TRUE,1,Y1450)</f>
        <v>0.33333333333333331</v>
      </c>
      <c r="AA1450" s="22" t="str">
        <f t="shared" ref="AA1450" si="14508">IF(ISERROR(SEARCH("Pref",G1450)),G1450,IF(SEARCH("Pref",G1450)=3,LEFT(G1450,1),IF(SEARCH("Pref",G1450)=4,LEFT(G1450,2),G1450)))</f>
        <v>None Drawn</v>
      </c>
      <c r="AB1450" s="23">
        <f t="shared" ref="AB1450" si="14509">IF(H1451="N/A","NA",VALUE(LEFT(H1451,SEARCH("of",H1451)-1)))</f>
        <v>1</v>
      </c>
      <c r="AC1450" s="23">
        <f t="shared" ref="AC1450" si="14510">IF(H1451="N/A","NA",VALUE(RIGHT(H1451,SEARCH("of",H1451)-1)))</f>
        <v>1</v>
      </c>
      <c r="AD1450" s="24">
        <f t="shared" ref="AD1450" si="14511">IF(AA1450="Leftover",1,IF(AB1450="NA","NA",AB1450/AC1450))</f>
        <v>1</v>
      </c>
      <c r="AE1450" s="25">
        <f t="shared" ref="AE1450" si="14512">IF(ISNUMBER(SEARCH("Choice",AA1450))=TRUE,1,AD1450)</f>
        <v>1</v>
      </c>
      <c r="AF1450" s="22" t="str">
        <f t="shared" ref="AF1450" si="14513">IF(ISERROR(SEARCH("Pref",H1450)),H1450,IF(SEARCH("Pref",H1450)=3,LEFT(H1450,1),IF(SEARCH("Pref",H1450)=4,LEFT(H1450,2),H1450)))</f>
        <v>Leftover Choice 1</v>
      </c>
      <c r="AG1450" s="23">
        <f t="shared" ref="AG1450" si="14514">IF(H1451="N/A","NA",VALUE(LEFT(H1451,SEARCH("of",H1451)-1)))</f>
        <v>1</v>
      </c>
      <c r="AH1450" s="23">
        <f t="shared" ref="AH1450" si="14515">IF(H1451="N/A","NA",VALUE(RIGHT(H1451,SEARCH("of",H1451)-1)))</f>
        <v>1</v>
      </c>
      <c r="AI1450" s="24">
        <f t="shared" ref="AI1450" si="14516">IF(AF1450="Leftover",1,IF(AG1450="NA","NA",AG1450/AH1450))</f>
        <v>1</v>
      </c>
      <c r="AJ1450" s="25">
        <f t="shared" ref="AJ1450" si="14517">IF(ISNUMBER(SEARCH("Choice",AF1450))=TRUE,1,AI1450)</f>
        <v>1</v>
      </c>
      <c r="AK1450" s="22" t="str">
        <f t="shared" ref="AK1450" si="14518">IF(ISERROR(SEARCH("Pref",I1450)),I1450,IF(SEARCH("Pref",I1450)=3,LEFT(I1450,1),IF(SEARCH("Pref",I1450)=4,LEFT(I1450,2),I1450)))</f>
        <v>Leftover Choice 3</v>
      </c>
      <c r="AL1450" s="23">
        <f t="shared" ref="AL1450" si="14519">IF(I1451="N/A","NA",VALUE(LEFT(I1451,SEARCH("of",I1451)-1)))</f>
        <v>1</v>
      </c>
      <c r="AM1450" s="23">
        <f t="shared" ref="AM1450" si="14520">IF(I1451="N/A","NA",VALUE(RIGHT(I1451,SEARCH("of",I1451)-1)))</f>
        <v>1</v>
      </c>
      <c r="AN1450" s="24">
        <f t="shared" ref="AN1450" si="14521">IF(AK1450="Leftover",1,IF(AL1450="NA","NA",AL1450/AM1450))</f>
        <v>1</v>
      </c>
      <c r="AO1450" s="25">
        <f t="shared" ref="AO1450" si="14522">IF(ISNUMBER(SEARCH("Choice",AK1450))=TRUE,1,AN1450)</f>
        <v>1</v>
      </c>
    </row>
    <row r="1451" spans="1:41" ht="9" customHeight="1" x14ac:dyDescent="0.25">
      <c r="A1451" s="35"/>
      <c r="B1451" s="38"/>
      <c r="C1451" s="6" t="s">
        <v>16</v>
      </c>
      <c r="D1451" s="5" t="s">
        <v>21</v>
      </c>
      <c r="E1451" s="5" t="s">
        <v>56</v>
      </c>
      <c r="F1451" s="5" t="s">
        <v>50</v>
      </c>
      <c r="G1451" s="5" t="s">
        <v>55</v>
      </c>
      <c r="H1451" s="5" t="s">
        <v>56</v>
      </c>
      <c r="I1451" s="5" t="s">
        <v>56</v>
      </c>
      <c r="J1451" s="22"/>
      <c r="K1451" s="26"/>
      <c r="L1451" s="22"/>
      <c r="M1451" s="23"/>
      <c r="N1451" s="23"/>
      <c r="O1451" s="27"/>
      <c r="P1451" s="23"/>
      <c r="Q1451" s="22"/>
      <c r="R1451" s="23"/>
      <c r="S1451" s="23"/>
      <c r="T1451" s="27"/>
      <c r="U1451" s="23"/>
      <c r="V1451" s="22"/>
      <c r="W1451" s="23"/>
      <c r="X1451" s="23"/>
      <c r="Y1451" s="27"/>
      <c r="Z1451" s="23"/>
      <c r="AA1451" s="22"/>
      <c r="AB1451" s="23"/>
      <c r="AC1451" s="23"/>
      <c r="AD1451" s="27"/>
      <c r="AE1451" s="23"/>
      <c r="AF1451" s="22"/>
      <c r="AG1451" s="23"/>
      <c r="AH1451" s="23"/>
      <c r="AI1451" s="27"/>
      <c r="AJ1451" s="23"/>
    </row>
    <row r="1452" spans="1:41" ht="19.95" customHeight="1" x14ac:dyDescent="0.25">
      <c r="A1452" s="36"/>
      <c r="B1452" s="41"/>
      <c r="C1452" s="42"/>
      <c r="D1452" s="42"/>
      <c r="E1452" s="42"/>
      <c r="F1452" s="42"/>
      <c r="G1452" s="42"/>
      <c r="H1452" s="42"/>
      <c r="I1452" s="42"/>
      <c r="J1452" s="28"/>
      <c r="K1452" s="29"/>
      <c r="L1452" s="22"/>
      <c r="M1452" s="23"/>
      <c r="N1452" s="23"/>
      <c r="O1452" s="27"/>
      <c r="P1452" s="23"/>
      <c r="Q1452" s="22"/>
      <c r="R1452" s="23"/>
      <c r="S1452" s="23"/>
      <c r="T1452" s="27"/>
      <c r="U1452" s="23"/>
      <c r="V1452" s="22"/>
      <c r="W1452" s="23"/>
      <c r="X1452" s="23"/>
      <c r="Y1452" s="27"/>
      <c r="Z1452" s="23"/>
      <c r="AA1452" s="22"/>
      <c r="AB1452" s="23"/>
      <c r="AC1452" s="23"/>
      <c r="AD1452" s="27"/>
      <c r="AE1452" s="23"/>
      <c r="AF1452" s="22"/>
      <c r="AG1452" s="23"/>
      <c r="AH1452" s="23"/>
      <c r="AI1452" s="27"/>
      <c r="AJ1452" s="23"/>
    </row>
    <row r="1453" spans="1:41" ht="12" customHeight="1" x14ac:dyDescent="0.25">
      <c r="A1453" s="34" t="s">
        <v>843</v>
      </c>
      <c r="B1453" s="37" t="s">
        <v>229</v>
      </c>
      <c r="C1453" s="6" t="s">
        <v>11</v>
      </c>
      <c r="D1453" s="5" t="s">
        <v>79</v>
      </c>
      <c r="E1453" s="5" t="s">
        <v>79</v>
      </c>
      <c r="F1453" s="5" t="s">
        <v>79</v>
      </c>
      <c r="G1453" s="5" t="s">
        <v>79</v>
      </c>
      <c r="H1453" s="5" t="s">
        <v>53</v>
      </c>
      <c r="I1453" s="5" t="s">
        <v>53</v>
      </c>
      <c r="J1453" s="20" t="str">
        <f t="shared" ref="J1453:K1453" si="14523">A1453</f>
        <v>DF551P5R</v>
      </c>
      <c r="K1453" s="21" t="str">
        <f t="shared" si="14523"/>
        <v>B</v>
      </c>
      <c r="L1453" s="22" t="str">
        <f t="shared" ref="L1453" si="14524">IF(ISERROR(SEARCH("Pref",D1453)),D1453,IF(SEARCH("Pref",D1453)=3,LEFT(D1453,1),IF(SEARCH("Pref",D1453)=4,LEFT(D1453,2),D1453)))</f>
        <v>Leftover</v>
      </c>
      <c r="M1453" s="23" t="str">
        <f t="shared" ref="M1453" si="14525">IF(D1454="N/A","NA",VALUE(LEFT(D1454,SEARCH("of",D1454)-1)))</f>
        <v>NA</v>
      </c>
      <c r="N1453" s="23" t="str">
        <f t="shared" ref="N1453" si="14526">IF(D1454="N/A","NA",VALUE(RIGHT(D1454,SEARCH("of",D1454)-1)))</f>
        <v>NA</v>
      </c>
      <c r="O1453" s="24">
        <f t="shared" ref="O1453" si="14527">IF(L1453="Leftover",1,IF(M1453="NA","NA",M1453/N1453))</f>
        <v>1</v>
      </c>
      <c r="P1453" s="25">
        <f t="shared" ref="P1453" si="14528">IF(ISNUMBER(SEARCH("Choice",L1453))=TRUE,1,O1453)</f>
        <v>1</v>
      </c>
      <c r="Q1453" s="22" t="str">
        <f t="shared" ref="Q1453" si="14529">IF(ISERROR(SEARCH("Pref",E1453)),E1453,IF(SEARCH("Pref",E1453)=3,LEFT(E1453,1),IF(SEARCH("Pref",E1453)=4,LEFT(E1453,2),E1453)))</f>
        <v>Leftover</v>
      </c>
      <c r="R1453" s="23" t="str">
        <f t="shared" ref="R1453" si="14530">IF(E1454="N/A","NA",VALUE(LEFT(E1454,SEARCH("of",E1454)-1)))</f>
        <v>NA</v>
      </c>
      <c r="S1453" s="23" t="str">
        <f t="shared" ref="S1453" si="14531">IF(E1454="N/A","NA",VALUE(RIGHT(E1454,SEARCH("of",E1454)-1)))</f>
        <v>NA</v>
      </c>
      <c r="T1453" s="24">
        <f t="shared" ref="T1453" si="14532">IF(Q1453="Leftover",1,IF(R1453="NA","NA",R1453/S1453))</f>
        <v>1</v>
      </c>
      <c r="U1453" s="25">
        <f t="shared" ref="U1453" si="14533">IF(ISNUMBER(SEARCH("Choice",Q1453))=TRUE,1,T1453)</f>
        <v>1</v>
      </c>
      <c r="V1453" s="22" t="str">
        <f t="shared" ref="V1453" si="14534">IF(ISERROR(SEARCH("Pref",F1453)),F1453,IF(SEARCH("Pref",F1453)=3,LEFT(F1453,1),IF(SEARCH("Pref",F1453)=4,LEFT(F1453,2),F1453)))</f>
        <v>Leftover</v>
      </c>
      <c r="W1453" s="23" t="str">
        <f t="shared" ref="W1453" si="14535">IF(F1454="N/A","NA",VALUE(LEFT(F1454,SEARCH("of",F1454)-1)))</f>
        <v>NA</v>
      </c>
      <c r="X1453" s="23" t="str">
        <f t="shared" ref="X1453" si="14536">IF(F1454="N/A","NA",VALUE(RIGHT(F1454,SEARCH("of",F1454)-1)))</f>
        <v>NA</v>
      </c>
      <c r="Y1453" s="24">
        <f t="shared" ref="Y1453" si="14537">IF(V1453="Leftover",1,IF(W1453="NA","NA",W1453/X1453))</f>
        <v>1</v>
      </c>
      <c r="Z1453" s="25">
        <f t="shared" ref="Z1453" si="14538">IF(ISNUMBER(SEARCH("Choice",V1453))=TRUE,1,Y1453)</f>
        <v>1</v>
      </c>
      <c r="AA1453" s="22" t="str">
        <f t="shared" ref="AA1453" si="14539">IF(ISERROR(SEARCH("Pref",G1453)),G1453,IF(SEARCH("Pref",G1453)=3,LEFT(G1453,1),IF(SEARCH("Pref",G1453)=4,LEFT(G1453,2),G1453)))</f>
        <v>Leftover</v>
      </c>
      <c r="AB1453" s="23" t="str">
        <f t="shared" ref="AB1453" si="14540">IF(H1454="N/A","NA",VALUE(LEFT(H1454,SEARCH("of",H1454)-1)))</f>
        <v>NA</v>
      </c>
      <c r="AC1453" s="23" t="str">
        <f t="shared" ref="AC1453" si="14541">IF(H1454="N/A","NA",VALUE(RIGHT(H1454,SEARCH("of",H1454)-1)))</f>
        <v>NA</v>
      </c>
      <c r="AD1453" s="24">
        <f t="shared" ref="AD1453" si="14542">IF(AA1453="Leftover",1,IF(AB1453="NA","NA",AB1453/AC1453))</f>
        <v>1</v>
      </c>
      <c r="AE1453" s="25">
        <f t="shared" ref="AE1453" si="14543">IF(ISNUMBER(SEARCH("Choice",AA1453))=TRUE,1,AD1453)</f>
        <v>1</v>
      </c>
      <c r="AF1453" s="22" t="str">
        <f t="shared" ref="AF1453" si="14544">IF(ISERROR(SEARCH("Pref",H1453)),H1453,IF(SEARCH("Pref",H1453)=3,LEFT(H1453,1),IF(SEARCH("Pref",H1453)=4,LEFT(H1453,2),H1453)))</f>
        <v>No Apps</v>
      </c>
      <c r="AG1453" s="23" t="str">
        <f t="shared" ref="AG1453" si="14545">IF(H1454="N/A","NA",VALUE(LEFT(H1454,SEARCH("of",H1454)-1)))</f>
        <v>NA</v>
      </c>
      <c r="AH1453" s="23" t="str">
        <f t="shared" ref="AH1453" si="14546">IF(H1454="N/A","NA",VALUE(RIGHT(H1454,SEARCH("of",H1454)-1)))</f>
        <v>NA</v>
      </c>
      <c r="AI1453" s="24" t="str">
        <f t="shared" ref="AI1453" si="14547">IF(AF1453="Leftover",1,IF(AG1453="NA","NA",AG1453/AH1453))</f>
        <v>NA</v>
      </c>
      <c r="AJ1453" s="25" t="str">
        <f t="shared" ref="AJ1453" si="14548">IF(ISNUMBER(SEARCH("Choice",AF1453))=TRUE,1,AI1453)</f>
        <v>NA</v>
      </c>
      <c r="AK1453" s="22" t="str">
        <f t="shared" ref="AK1453" si="14549">IF(ISERROR(SEARCH("Pref",I1453)),I1453,IF(SEARCH("Pref",I1453)=3,LEFT(I1453,1),IF(SEARCH("Pref",I1453)=4,LEFT(I1453,2),I1453)))</f>
        <v>No Apps</v>
      </c>
      <c r="AL1453" s="23" t="str">
        <f t="shared" ref="AL1453" si="14550">IF(I1454="N/A","NA",VALUE(LEFT(I1454,SEARCH("of",I1454)-1)))</f>
        <v>NA</v>
      </c>
      <c r="AM1453" s="23" t="str">
        <f t="shared" ref="AM1453" si="14551">IF(I1454="N/A","NA",VALUE(RIGHT(I1454,SEARCH("of",I1454)-1)))</f>
        <v>NA</v>
      </c>
      <c r="AN1453" s="24" t="str">
        <f t="shared" ref="AN1453" si="14552">IF(AK1453="Leftover",1,IF(AL1453="NA","NA",AL1453/AM1453))</f>
        <v>NA</v>
      </c>
      <c r="AO1453" s="25" t="str">
        <f t="shared" ref="AO1453" si="14553">IF(ISNUMBER(SEARCH("Choice",AK1453))=TRUE,1,AN1453)</f>
        <v>NA</v>
      </c>
    </row>
    <row r="1454" spans="1:41" ht="9" customHeight="1" x14ac:dyDescent="0.25">
      <c r="A1454" s="35"/>
      <c r="B1454" s="38"/>
      <c r="C1454" s="6" t="s">
        <v>16</v>
      </c>
      <c r="D1454" s="5" t="s">
        <v>55</v>
      </c>
      <c r="E1454" s="5" t="s">
        <v>55</v>
      </c>
      <c r="F1454" s="5" t="s">
        <v>55</v>
      </c>
      <c r="G1454" s="5" t="s">
        <v>55</v>
      </c>
      <c r="H1454" s="5" t="s">
        <v>55</v>
      </c>
      <c r="I1454" s="5" t="s">
        <v>55</v>
      </c>
      <c r="J1454" s="22"/>
      <c r="K1454" s="26"/>
      <c r="L1454" s="22"/>
      <c r="M1454" s="23"/>
      <c r="N1454" s="23"/>
      <c r="O1454" s="27"/>
      <c r="P1454" s="23"/>
      <c r="Q1454" s="22"/>
      <c r="R1454" s="23"/>
      <c r="S1454" s="23"/>
      <c r="T1454" s="27"/>
      <c r="U1454" s="23"/>
      <c r="V1454" s="22"/>
      <c r="W1454" s="23"/>
      <c r="X1454" s="23"/>
      <c r="Y1454" s="27"/>
      <c r="Z1454" s="23"/>
      <c r="AA1454" s="22"/>
      <c r="AB1454" s="23"/>
      <c r="AC1454" s="23"/>
      <c r="AD1454" s="27"/>
      <c r="AE1454" s="23"/>
      <c r="AF1454" s="22"/>
      <c r="AG1454" s="23"/>
      <c r="AH1454" s="23"/>
      <c r="AI1454" s="27"/>
      <c r="AJ1454" s="23"/>
    </row>
    <row r="1455" spans="1:41" ht="19.95" customHeight="1" x14ac:dyDescent="0.25">
      <c r="A1455" s="36"/>
      <c r="B1455" s="41"/>
      <c r="C1455" s="42"/>
      <c r="D1455" s="42"/>
      <c r="E1455" s="42"/>
      <c r="F1455" s="42"/>
      <c r="G1455" s="42"/>
      <c r="H1455" s="42"/>
      <c r="I1455" s="42"/>
      <c r="J1455" s="28"/>
      <c r="K1455" s="29"/>
      <c r="L1455" s="22"/>
      <c r="M1455" s="23"/>
      <c r="N1455" s="23"/>
      <c r="O1455" s="27"/>
      <c r="P1455" s="23"/>
      <c r="Q1455" s="22"/>
      <c r="R1455" s="23"/>
      <c r="S1455" s="23"/>
      <c r="T1455" s="27"/>
      <c r="U1455" s="23"/>
      <c r="V1455" s="22"/>
      <c r="W1455" s="23"/>
      <c r="X1455" s="23"/>
      <c r="Y1455" s="27"/>
      <c r="Z1455" s="23"/>
      <c r="AA1455" s="22"/>
      <c r="AB1455" s="23"/>
      <c r="AC1455" s="23"/>
      <c r="AD1455" s="27"/>
      <c r="AE1455" s="23"/>
      <c r="AF1455" s="22"/>
      <c r="AG1455" s="23"/>
      <c r="AH1455" s="23"/>
      <c r="AI1455" s="27"/>
      <c r="AJ1455" s="23"/>
    </row>
    <row r="1456" spans="1:41" ht="10.95" customHeight="1" x14ac:dyDescent="0.25">
      <c r="A1456" s="34" t="s">
        <v>844</v>
      </c>
      <c r="B1456" s="37" t="s">
        <v>10</v>
      </c>
      <c r="C1456" s="6" t="s">
        <v>11</v>
      </c>
      <c r="D1456" s="7" t="s">
        <v>12</v>
      </c>
      <c r="E1456" s="6" t="s">
        <v>54</v>
      </c>
      <c r="F1456" s="5" t="s">
        <v>270</v>
      </c>
      <c r="G1456" s="5" t="s">
        <v>53</v>
      </c>
      <c r="H1456" s="5" t="s">
        <v>55</v>
      </c>
      <c r="I1456" s="5" t="s">
        <v>55</v>
      </c>
      <c r="J1456" s="20" t="str">
        <f t="shared" ref="J1456:K1456" si="14554">A1456</f>
        <v>DF591L1R</v>
      </c>
      <c r="K1456" s="21" t="str">
        <f t="shared" si="14554"/>
        <v>A</v>
      </c>
      <c r="L1456" s="22" t="str">
        <f t="shared" ref="L1456" si="14555">IF(ISERROR(SEARCH("Pref",D1456)),D1456,IF(SEARCH("Pref",D1456)=3,LEFT(D1456,1),IF(SEARCH("Pref",D1456)=4,LEFT(D1456,2),D1456)))</f>
        <v>0</v>
      </c>
      <c r="M1456" s="23">
        <f t="shared" ref="M1456" si="14556">IF(D1457="N/A","NA",VALUE(LEFT(D1457,SEARCH("of",D1457)-1)))</f>
        <v>4</v>
      </c>
      <c r="N1456" s="23">
        <f t="shared" ref="N1456" si="14557">IF(D1457="N/A","NA",VALUE(RIGHT(D1457,SEARCH("of",D1457)-1)))</f>
        <v>35</v>
      </c>
      <c r="O1456" s="24">
        <f t="shared" ref="O1456" si="14558">IF(L1456="Leftover",1,IF(M1456="NA","NA",M1456/N1456))</f>
        <v>0.11428571428571428</v>
      </c>
      <c r="P1456" s="25">
        <f t="shared" ref="P1456" si="14559">IF(ISNUMBER(SEARCH("Choice",L1456))=TRUE,1,O1456)</f>
        <v>0.11428571428571428</v>
      </c>
      <c r="Q1456" s="22" t="str">
        <f t="shared" ref="Q1456" si="14560">IF(ISERROR(SEARCH("Pref",E1456)),E1456,IF(SEARCH("Pref",E1456)=3,LEFT(E1456,1),IF(SEARCH("Pref",E1456)=4,LEFT(E1456,2),E1456)))</f>
        <v>None Drawn</v>
      </c>
      <c r="R1456" s="23" t="str">
        <f t="shared" ref="R1456" si="14561">IF(E1457="N/A","NA",VALUE(LEFT(E1457,SEARCH("of",E1457)-1)))</f>
        <v>NA</v>
      </c>
      <c r="S1456" s="23" t="str">
        <f t="shared" ref="S1456" si="14562">IF(E1457="N/A","NA",VALUE(RIGHT(E1457,SEARCH("of",E1457)-1)))</f>
        <v>NA</v>
      </c>
      <c r="T1456" s="24" t="str">
        <f t="shared" ref="T1456" si="14563">IF(Q1456="Leftover",1,IF(R1456="NA","NA",R1456/S1456))</f>
        <v>NA</v>
      </c>
      <c r="U1456" s="25" t="str">
        <f t="shared" ref="U1456" si="14564">IF(ISNUMBER(SEARCH("Choice",Q1456))=TRUE,1,T1456)</f>
        <v>NA</v>
      </c>
      <c r="V1456" s="22" t="str">
        <f t="shared" ref="V1456" si="14565">IF(ISERROR(SEARCH("Pref",F1456)),F1456,IF(SEARCH("Pref",F1456)=3,LEFT(F1456,1),IF(SEARCH("Pref",F1456)=4,LEFT(F1456,2),F1456)))</f>
        <v>Choice 4</v>
      </c>
      <c r="W1456" s="23">
        <f t="shared" ref="W1456" si="14566">IF(F1457="N/A","NA",VALUE(LEFT(F1457,SEARCH("of",F1457)-1)))</f>
        <v>1</v>
      </c>
      <c r="X1456" s="23">
        <f t="shared" ref="X1456" si="14567">IF(F1457="N/A","NA",VALUE(RIGHT(F1457,SEARCH("of",F1457)-1)))</f>
        <v>2</v>
      </c>
      <c r="Y1456" s="24">
        <f t="shared" ref="Y1456" si="14568">IF(V1456="Leftover",1,IF(W1456="NA","NA",W1456/X1456))</f>
        <v>0.5</v>
      </c>
      <c r="Z1456" s="25">
        <f t="shared" ref="Z1456" si="14569">IF(ISNUMBER(SEARCH("Choice",V1456))=TRUE,1,Y1456)</f>
        <v>1</v>
      </c>
      <c r="AA1456" s="22" t="str">
        <f t="shared" ref="AA1456" si="14570">IF(ISERROR(SEARCH("Pref",G1456)),G1456,IF(SEARCH("Pref",G1456)=3,LEFT(G1456,1),IF(SEARCH("Pref",G1456)=4,LEFT(G1456,2),G1456)))</f>
        <v>No Apps</v>
      </c>
      <c r="AB1456" s="23" t="str">
        <f t="shared" ref="AB1456" si="14571">IF(H1457="N/A","NA",VALUE(LEFT(H1457,SEARCH("of",H1457)-1)))</f>
        <v>NA</v>
      </c>
      <c r="AC1456" s="23" t="str">
        <f t="shared" ref="AC1456" si="14572">IF(H1457="N/A","NA",VALUE(RIGHT(H1457,SEARCH("of",H1457)-1)))</f>
        <v>NA</v>
      </c>
      <c r="AD1456" s="24" t="str">
        <f t="shared" ref="AD1456" si="14573">IF(AA1456="Leftover",1,IF(AB1456="NA","NA",AB1456/AC1456))</f>
        <v>NA</v>
      </c>
      <c r="AE1456" s="25" t="str">
        <f t="shared" ref="AE1456" si="14574">IF(ISNUMBER(SEARCH("Choice",AA1456))=TRUE,1,AD1456)</f>
        <v>NA</v>
      </c>
      <c r="AF1456" s="22" t="str">
        <f t="shared" ref="AF1456" si="14575">IF(ISERROR(SEARCH("Pref",H1456)),H1456,IF(SEARCH("Pref",H1456)=3,LEFT(H1456,1),IF(SEARCH("Pref",H1456)=4,LEFT(H1456,2),H1456)))</f>
        <v>N/A</v>
      </c>
      <c r="AG1456" s="23" t="str">
        <f t="shared" ref="AG1456" si="14576">IF(H1457="N/A","NA",VALUE(LEFT(H1457,SEARCH("of",H1457)-1)))</f>
        <v>NA</v>
      </c>
      <c r="AH1456" s="23" t="str">
        <f t="shared" ref="AH1456" si="14577">IF(H1457="N/A","NA",VALUE(RIGHT(H1457,SEARCH("of",H1457)-1)))</f>
        <v>NA</v>
      </c>
      <c r="AI1456" s="24" t="str">
        <f t="shared" ref="AI1456" si="14578">IF(AF1456="Leftover",1,IF(AG1456="NA","NA",AG1456/AH1456))</f>
        <v>NA</v>
      </c>
      <c r="AJ1456" s="25" t="str">
        <f t="shared" ref="AJ1456" si="14579">IF(ISNUMBER(SEARCH("Choice",AF1456))=TRUE,1,AI1456)</f>
        <v>NA</v>
      </c>
      <c r="AK1456" s="22" t="str">
        <f t="shared" ref="AK1456" si="14580">IF(ISERROR(SEARCH("Pref",I1456)),I1456,IF(SEARCH("Pref",I1456)=3,LEFT(I1456,1),IF(SEARCH("Pref",I1456)=4,LEFT(I1456,2),I1456)))</f>
        <v>N/A</v>
      </c>
      <c r="AL1456" s="23" t="str">
        <f t="shared" ref="AL1456" si="14581">IF(I1457="N/A","NA",VALUE(LEFT(I1457,SEARCH("of",I1457)-1)))</f>
        <v>NA</v>
      </c>
      <c r="AM1456" s="23" t="str">
        <f t="shared" ref="AM1456" si="14582">IF(I1457="N/A","NA",VALUE(RIGHT(I1457,SEARCH("of",I1457)-1)))</f>
        <v>NA</v>
      </c>
      <c r="AN1456" s="24" t="str">
        <f t="shared" ref="AN1456" si="14583">IF(AK1456="Leftover",1,IF(AL1456="NA","NA",AL1456/AM1456))</f>
        <v>NA</v>
      </c>
      <c r="AO1456" s="25" t="str">
        <f t="shared" ref="AO1456" si="14584">IF(ISNUMBER(SEARCH("Choice",AK1456))=TRUE,1,AN1456)</f>
        <v>NA</v>
      </c>
    </row>
    <row r="1457" spans="1:41" ht="9" customHeight="1" x14ac:dyDescent="0.25">
      <c r="A1457" s="35"/>
      <c r="B1457" s="38"/>
      <c r="C1457" s="6" t="s">
        <v>16</v>
      </c>
      <c r="D1457" s="5" t="s">
        <v>845</v>
      </c>
      <c r="E1457" s="5" t="s">
        <v>55</v>
      </c>
      <c r="F1457" s="5" t="s">
        <v>59</v>
      </c>
      <c r="G1457" s="5" t="s">
        <v>55</v>
      </c>
      <c r="H1457" s="5" t="s">
        <v>55</v>
      </c>
      <c r="I1457" s="5" t="s">
        <v>55</v>
      </c>
      <c r="J1457" s="22"/>
      <c r="K1457" s="26"/>
      <c r="L1457" s="22"/>
      <c r="M1457" s="23"/>
      <c r="N1457" s="23"/>
      <c r="O1457" s="27"/>
      <c r="P1457" s="23"/>
      <c r="Q1457" s="22"/>
      <c r="R1457" s="23"/>
      <c r="S1457" s="23"/>
      <c r="T1457" s="27"/>
      <c r="U1457" s="23"/>
      <c r="V1457" s="22"/>
      <c r="W1457" s="23"/>
      <c r="X1457" s="23"/>
      <c r="Y1457" s="27"/>
      <c r="Z1457" s="23"/>
      <c r="AA1457" s="22"/>
      <c r="AB1457" s="23"/>
      <c r="AC1457" s="23"/>
      <c r="AD1457" s="27"/>
      <c r="AE1457" s="23"/>
      <c r="AF1457" s="22"/>
      <c r="AG1457" s="23"/>
      <c r="AH1457" s="23"/>
      <c r="AI1457" s="27"/>
      <c r="AJ1457" s="23"/>
    </row>
    <row r="1458" spans="1:41" ht="19.95" customHeight="1" x14ac:dyDescent="0.25">
      <c r="A1458" s="36"/>
      <c r="B1458" s="41"/>
      <c r="C1458" s="42"/>
      <c r="D1458" s="42"/>
      <c r="E1458" s="42"/>
      <c r="F1458" s="42"/>
      <c r="G1458" s="42"/>
      <c r="H1458" s="42"/>
      <c r="I1458" s="42"/>
      <c r="J1458" s="28"/>
      <c r="K1458" s="29"/>
      <c r="L1458" s="22"/>
      <c r="M1458" s="23"/>
      <c r="N1458" s="23"/>
      <c r="O1458" s="27"/>
      <c r="P1458" s="23"/>
      <c r="Q1458" s="22"/>
      <c r="R1458" s="23"/>
      <c r="S1458" s="23"/>
      <c r="T1458" s="27"/>
      <c r="U1458" s="23"/>
      <c r="V1458" s="22"/>
      <c r="W1458" s="23"/>
      <c r="X1458" s="23"/>
      <c r="Y1458" s="27"/>
      <c r="Z1458" s="23"/>
      <c r="AA1458" s="22"/>
      <c r="AB1458" s="23"/>
      <c r="AC1458" s="23"/>
      <c r="AD1458" s="27"/>
      <c r="AE1458" s="23"/>
      <c r="AF1458" s="22"/>
      <c r="AG1458" s="23"/>
      <c r="AH1458" s="23"/>
      <c r="AI1458" s="27"/>
      <c r="AJ1458" s="23"/>
    </row>
    <row r="1459" spans="1:41" ht="12" customHeight="1" x14ac:dyDescent="0.25">
      <c r="A1459" s="34" t="s">
        <v>846</v>
      </c>
      <c r="B1459" s="37" t="s">
        <v>10</v>
      </c>
      <c r="C1459" s="6" t="s">
        <v>11</v>
      </c>
      <c r="D1459" s="5" t="s">
        <v>79</v>
      </c>
      <c r="E1459" s="5" t="s">
        <v>79</v>
      </c>
      <c r="F1459" s="5" t="s">
        <v>79</v>
      </c>
      <c r="G1459" s="5" t="s">
        <v>79</v>
      </c>
      <c r="H1459" s="7" t="s">
        <v>14</v>
      </c>
      <c r="I1459" s="5" t="s">
        <v>54</v>
      </c>
      <c r="J1459" s="20" t="str">
        <f t="shared" ref="J1459:K1459" si="14585">A1459</f>
        <v>DF741O1M</v>
      </c>
      <c r="K1459" s="21" t="str">
        <f t="shared" si="14585"/>
        <v>A</v>
      </c>
      <c r="L1459" s="22" t="str">
        <f t="shared" ref="L1459" si="14586">IF(ISERROR(SEARCH("Pref",D1459)),D1459,IF(SEARCH("Pref",D1459)=3,LEFT(D1459,1),IF(SEARCH("Pref",D1459)=4,LEFT(D1459,2),D1459)))</f>
        <v>Leftover</v>
      </c>
      <c r="M1459" s="23" t="str">
        <f t="shared" ref="M1459" si="14587">IF(D1460="N/A","NA",VALUE(LEFT(D1460,SEARCH("of",D1460)-1)))</f>
        <v>NA</v>
      </c>
      <c r="N1459" s="23" t="str">
        <f t="shared" ref="N1459" si="14588">IF(D1460="N/A","NA",VALUE(RIGHT(D1460,SEARCH("of",D1460)-1)))</f>
        <v>NA</v>
      </c>
      <c r="O1459" s="24">
        <f t="shared" ref="O1459" si="14589">IF(L1459="Leftover",1,IF(M1459="NA","NA",M1459/N1459))</f>
        <v>1</v>
      </c>
      <c r="P1459" s="25">
        <f t="shared" ref="P1459" si="14590">IF(ISNUMBER(SEARCH("Choice",L1459))=TRUE,1,O1459)</f>
        <v>1</v>
      </c>
      <c r="Q1459" s="22" t="str">
        <f t="shared" ref="Q1459" si="14591">IF(ISERROR(SEARCH("Pref",E1459)),E1459,IF(SEARCH("Pref",E1459)=3,LEFT(E1459,1),IF(SEARCH("Pref",E1459)=4,LEFT(E1459,2),E1459)))</f>
        <v>Leftover</v>
      </c>
      <c r="R1459" s="23" t="str">
        <f t="shared" ref="R1459" si="14592">IF(E1460="N/A","NA",VALUE(LEFT(E1460,SEARCH("of",E1460)-1)))</f>
        <v>NA</v>
      </c>
      <c r="S1459" s="23" t="str">
        <f t="shared" ref="S1459" si="14593">IF(E1460="N/A","NA",VALUE(RIGHT(E1460,SEARCH("of",E1460)-1)))</f>
        <v>NA</v>
      </c>
      <c r="T1459" s="24">
        <f t="shared" ref="T1459" si="14594">IF(Q1459="Leftover",1,IF(R1459="NA","NA",R1459/S1459))</f>
        <v>1</v>
      </c>
      <c r="U1459" s="25">
        <f t="shared" ref="U1459" si="14595">IF(ISNUMBER(SEARCH("Choice",Q1459))=TRUE,1,T1459)</f>
        <v>1</v>
      </c>
      <c r="V1459" s="22" t="str">
        <f t="shared" ref="V1459" si="14596">IF(ISERROR(SEARCH("Pref",F1459)),F1459,IF(SEARCH("Pref",F1459)=3,LEFT(F1459,1),IF(SEARCH("Pref",F1459)=4,LEFT(F1459,2),F1459)))</f>
        <v>Leftover</v>
      </c>
      <c r="W1459" s="23" t="str">
        <f t="shared" ref="W1459" si="14597">IF(F1460="N/A","NA",VALUE(LEFT(F1460,SEARCH("of",F1460)-1)))</f>
        <v>NA</v>
      </c>
      <c r="X1459" s="23" t="str">
        <f t="shared" ref="X1459" si="14598">IF(F1460="N/A","NA",VALUE(RIGHT(F1460,SEARCH("of",F1460)-1)))</f>
        <v>NA</v>
      </c>
      <c r="Y1459" s="24">
        <f t="shared" ref="Y1459" si="14599">IF(V1459="Leftover",1,IF(W1459="NA","NA",W1459/X1459))</f>
        <v>1</v>
      </c>
      <c r="Z1459" s="25">
        <f t="shared" ref="Z1459" si="14600">IF(ISNUMBER(SEARCH("Choice",V1459))=TRUE,1,Y1459)</f>
        <v>1</v>
      </c>
      <c r="AA1459" s="22" t="str">
        <f t="shared" ref="AA1459" si="14601">IF(ISERROR(SEARCH("Pref",G1459)),G1459,IF(SEARCH("Pref",G1459)=3,LEFT(G1459,1),IF(SEARCH("Pref",G1459)=4,LEFT(G1459,2),G1459)))</f>
        <v>Leftover</v>
      </c>
      <c r="AB1459" s="23">
        <f t="shared" ref="AB1459" si="14602">IF(H1460="N/A","NA",VALUE(LEFT(H1460,SEARCH("of",H1460)-1)))</f>
        <v>1</v>
      </c>
      <c r="AC1459" s="23">
        <f t="shared" ref="AC1459" si="14603">IF(H1460="N/A","NA",VALUE(RIGHT(H1460,SEARCH("of",H1460)-1)))</f>
        <v>1</v>
      </c>
      <c r="AD1459" s="24">
        <f t="shared" ref="AD1459" si="14604">IF(AA1459="Leftover",1,IF(AB1459="NA","NA",AB1459/AC1459))</f>
        <v>1</v>
      </c>
      <c r="AE1459" s="25">
        <f t="shared" ref="AE1459" si="14605">IF(ISNUMBER(SEARCH("Choice",AA1459))=TRUE,1,AD1459)</f>
        <v>1</v>
      </c>
      <c r="AF1459" s="22" t="str">
        <f t="shared" ref="AF1459" si="14606">IF(ISERROR(SEARCH("Pref",H1459)),H1459,IF(SEARCH("Pref",H1459)=3,LEFT(H1459,1),IF(SEARCH("Pref",H1459)=4,LEFT(H1459,2),H1459)))</f>
        <v>Leftover Choice 2</v>
      </c>
      <c r="AG1459" s="23">
        <f t="shared" ref="AG1459" si="14607">IF(H1460="N/A","NA",VALUE(LEFT(H1460,SEARCH("of",H1460)-1)))</f>
        <v>1</v>
      </c>
      <c r="AH1459" s="23">
        <f t="shared" ref="AH1459" si="14608">IF(H1460="N/A","NA",VALUE(RIGHT(H1460,SEARCH("of",H1460)-1)))</f>
        <v>1</v>
      </c>
      <c r="AI1459" s="24">
        <f t="shared" ref="AI1459" si="14609">IF(AF1459="Leftover",1,IF(AG1459="NA","NA",AG1459/AH1459))</f>
        <v>1</v>
      </c>
      <c r="AJ1459" s="25">
        <f t="shared" ref="AJ1459" si="14610">IF(ISNUMBER(SEARCH("Choice",AF1459))=TRUE,1,AI1459)</f>
        <v>1</v>
      </c>
      <c r="AK1459" s="22" t="str">
        <f t="shared" ref="AK1459" si="14611">IF(ISERROR(SEARCH("Pref",I1459)),I1459,IF(SEARCH("Pref",I1459)=3,LEFT(I1459,1),IF(SEARCH("Pref",I1459)=4,LEFT(I1459,2),I1459)))</f>
        <v>None Drawn</v>
      </c>
      <c r="AL1459" s="23" t="str">
        <f t="shared" ref="AL1459" si="14612">IF(I1460="N/A","NA",VALUE(LEFT(I1460,SEARCH("of",I1460)-1)))</f>
        <v>NA</v>
      </c>
      <c r="AM1459" s="23" t="str">
        <f t="shared" ref="AM1459" si="14613">IF(I1460="N/A","NA",VALUE(RIGHT(I1460,SEARCH("of",I1460)-1)))</f>
        <v>NA</v>
      </c>
      <c r="AN1459" s="24" t="str">
        <f t="shared" ref="AN1459" si="14614">IF(AK1459="Leftover",1,IF(AL1459="NA","NA",AL1459/AM1459))</f>
        <v>NA</v>
      </c>
      <c r="AO1459" s="25" t="str">
        <f t="shared" ref="AO1459" si="14615">IF(ISNUMBER(SEARCH("Choice",AK1459))=TRUE,1,AN1459)</f>
        <v>NA</v>
      </c>
    </row>
    <row r="1460" spans="1:41" ht="9" customHeight="1" x14ac:dyDescent="0.25">
      <c r="A1460" s="35"/>
      <c r="B1460" s="38"/>
      <c r="C1460" s="6" t="s">
        <v>16</v>
      </c>
      <c r="D1460" s="5" t="s">
        <v>55</v>
      </c>
      <c r="E1460" s="5" t="s">
        <v>55</v>
      </c>
      <c r="F1460" s="5" t="s">
        <v>55</v>
      </c>
      <c r="G1460" s="5" t="s">
        <v>55</v>
      </c>
      <c r="H1460" s="5" t="s">
        <v>56</v>
      </c>
      <c r="I1460" s="5" t="s">
        <v>55</v>
      </c>
      <c r="J1460" s="22"/>
      <c r="K1460" s="26"/>
      <c r="L1460" s="22"/>
      <c r="M1460" s="23"/>
      <c r="N1460" s="23"/>
      <c r="O1460" s="27"/>
      <c r="P1460" s="23"/>
      <c r="Q1460" s="22"/>
      <c r="R1460" s="23"/>
      <c r="S1460" s="23"/>
      <c r="T1460" s="27"/>
      <c r="U1460" s="23"/>
      <c r="V1460" s="22"/>
      <c r="W1460" s="23"/>
      <c r="X1460" s="23"/>
      <c r="Y1460" s="27"/>
      <c r="Z1460" s="23"/>
      <c r="AA1460" s="22"/>
      <c r="AB1460" s="23"/>
      <c r="AC1460" s="23"/>
      <c r="AD1460" s="27"/>
      <c r="AE1460" s="23"/>
      <c r="AF1460" s="22"/>
      <c r="AG1460" s="23"/>
      <c r="AH1460" s="23"/>
      <c r="AI1460" s="27"/>
      <c r="AJ1460" s="23"/>
    </row>
    <row r="1461" spans="1:41" ht="19.95" customHeight="1" x14ac:dyDescent="0.25">
      <c r="A1461" s="36"/>
      <c r="B1461" s="41"/>
      <c r="C1461" s="42"/>
      <c r="D1461" s="42"/>
      <c r="E1461" s="42"/>
      <c r="F1461" s="42"/>
      <c r="G1461" s="42"/>
      <c r="H1461" s="42"/>
      <c r="I1461" s="42"/>
      <c r="J1461" s="28"/>
      <c r="K1461" s="29"/>
      <c r="L1461" s="22"/>
      <c r="M1461" s="23"/>
      <c r="N1461" s="23"/>
      <c r="O1461" s="27"/>
      <c r="P1461" s="23"/>
      <c r="Q1461" s="22"/>
      <c r="R1461" s="23"/>
      <c r="S1461" s="23"/>
      <c r="T1461" s="27"/>
      <c r="U1461" s="23"/>
      <c r="V1461" s="22"/>
      <c r="W1461" s="23"/>
      <c r="X1461" s="23"/>
      <c r="Y1461" s="27"/>
      <c r="Z1461" s="23"/>
      <c r="AA1461" s="22"/>
      <c r="AB1461" s="23"/>
      <c r="AC1461" s="23"/>
      <c r="AD1461" s="27"/>
      <c r="AE1461" s="23"/>
      <c r="AF1461" s="22"/>
      <c r="AG1461" s="23"/>
      <c r="AH1461" s="23"/>
      <c r="AI1461" s="27"/>
      <c r="AJ1461" s="23"/>
    </row>
    <row r="1462" spans="1:41" ht="10.95" customHeight="1" x14ac:dyDescent="0.25">
      <c r="A1462" s="34" t="s">
        <v>847</v>
      </c>
      <c r="B1462" s="37" t="s">
        <v>229</v>
      </c>
      <c r="C1462" s="6" t="s">
        <v>11</v>
      </c>
      <c r="D1462" s="5" t="s">
        <v>270</v>
      </c>
      <c r="E1462" s="6" t="s">
        <v>54</v>
      </c>
      <c r="F1462" s="5" t="s">
        <v>30</v>
      </c>
      <c r="G1462" s="5" t="s">
        <v>270</v>
      </c>
      <c r="H1462" s="5" t="s">
        <v>270</v>
      </c>
      <c r="I1462" s="7" t="s">
        <v>14</v>
      </c>
      <c r="J1462" s="20" t="str">
        <f t="shared" ref="J1462:K1462" si="14616">A1462</f>
        <v>DF741P2R</v>
      </c>
      <c r="K1462" s="21" t="str">
        <f t="shared" si="14616"/>
        <v>B</v>
      </c>
      <c r="L1462" s="22" t="str">
        <f t="shared" ref="L1462" si="14617">IF(ISERROR(SEARCH("Pref",D1462)),D1462,IF(SEARCH("Pref",D1462)=3,LEFT(D1462,1),IF(SEARCH("Pref",D1462)=4,LEFT(D1462,2),D1462)))</f>
        <v>Choice 4</v>
      </c>
      <c r="M1462" s="23">
        <f t="shared" ref="M1462" si="14618">IF(D1463="N/A","NA",VALUE(LEFT(D1463,SEARCH("of",D1463)-1)))</f>
        <v>3</v>
      </c>
      <c r="N1462" s="23">
        <f t="shared" ref="N1462" si="14619">IF(D1463="N/A","NA",VALUE(RIGHT(D1463,SEARCH("of",D1463)-1)))</f>
        <v>4</v>
      </c>
      <c r="O1462" s="24">
        <f t="shared" ref="O1462" si="14620">IF(L1462="Leftover",1,IF(M1462="NA","NA",M1462/N1462))</f>
        <v>0.75</v>
      </c>
      <c r="P1462" s="25">
        <f t="shared" ref="P1462" si="14621">IF(ISNUMBER(SEARCH("Choice",L1462))=TRUE,1,O1462)</f>
        <v>1</v>
      </c>
      <c r="Q1462" s="22" t="str">
        <f t="shared" ref="Q1462" si="14622">IF(ISERROR(SEARCH("Pref",E1462)),E1462,IF(SEARCH("Pref",E1462)=3,LEFT(E1462,1),IF(SEARCH("Pref",E1462)=4,LEFT(E1462,2),E1462)))</f>
        <v>None Drawn</v>
      </c>
      <c r="R1462" s="23" t="str">
        <f t="shared" ref="R1462" si="14623">IF(E1463="N/A","NA",VALUE(LEFT(E1463,SEARCH("of",E1463)-1)))</f>
        <v>NA</v>
      </c>
      <c r="S1462" s="23" t="str">
        <f t="shared" ref="S1462" si="14624">IF(E1463="N/A","NA",VALUE(RIGHT(E1463,SEARCH("of",E1463)-1)))</f>
        <v>NA</v>
      </c>
      <c r="T1462" s="24" t="str">
        <f t="shared" ref="T1462" si="14625">IF(Q1462="Leftover",1,IF(R1462="NA","NA",R1462/S1462))</f>
        <v>NA</v>
      </c>
      <c r="U1462" s="25" t="str">
        <f t="shared" ref="U1462" si="14626">IF(ISNUMBER(SEARCH("Choice",Q1462))=TRUE,1,T1462)</f>
        <v>NA</v>
      </c>
      <c r="V1462" s="22" t="str">
        <f t="shared" ref="V1462" si="14627">IF(ISERROR(SEARCH("Pref",F1462)),F1462,IF(SEARCH("Pref",F1462)=3,LEFT(F1462,1),IF(SEARCH("Pref",F1462)=4,LEFT(F1462,2),F1462)))</f>
        <v>Choice 3</v>
      </c>
      <c r="W1462" s="23">
        <f t="shared" ref="W1462" si="14628">IF(F1463="N/A","NA",VALUE(LEFT(F1463,SEARCH("of",F1463)-1)))</f>
        <v>1</v>
      </c>
      <c r="X1462" s="23">
        <f t="shared" ref="X1462" si="14629">IF(F1463="N/A","NA",VALUE(RIGHT(F1463,SEARCH("of",F1463)-1)))</f>
        <v>1</v>
      </c>
      <c r="Y1462" s="24">
        <f t="shared" ref="Y1462" si="14630">IF(V1462="Leftover",1,IF(W1462="NA","NA",W1462/X1462))</f>
        <v>1</v>
      </c>
      <c r="Z1462" s="25">
        <f t="shared" ref="Z1462" si="14631">IF(ISNUMBER(SEARCH("Choice",V1462))=TRUE,1,Y1462)</f>
        <v>1</v>
      </c>
      <c r="AA1462" s="22" t="str">
        <f t="shared" ref="AA1462" si="14632">IF(ISERROR(SEARCH("Pref",G1462)),G1462,IF(SEARCH("Pref",G1462)=3,LEFT(G1462,1),IF(SEARCH("Pref",G1462)=4,LEFT(G1462,2),G1462)))</f>
        <v>Choice 4</v>
      </c>
      <c r="AB1462" s="23">
        <f t="shared" ref="AB1462" si="14633">IF(H1463="N/A","NA",VALUE(LEFT(H1463,SEARCH("of",H1463)-1)))</f>
        <v>1</v>
      </c>
      <c r="AC1462" s="23">
        <f t="shared" ref="AC1462" si="14634">IF(H1463="N/A","NA",VALUE(RIGHT(H1463,SEARCH("of",H1463)-1)))</f>
        <v>1</v>
      </c>
      <c r="AD1462" s="24">
        <f t="shared" ref="AD1462" si="14635">IF(AA1462="Leftover",1,IF(AB1462="NA","NA",AB1462/AC1462))</f>
        <v>1</v>
      </c>
      <c r="AE1462" s="25">
        <f t="shared" ref="AE1462" si="14636">IF(ISNUMBER(SEARCH("Choice",AA1462))=TRUE,1,AD1462)</f>
        <v>1</v>
      </c>
      <c r="AF1462" s="22" t="str">
        <f t="shared" ref="AF1462" si="14637">IF(ISERROR(SEARCH("Pref",H1462)),H1462,IF(SEARCH("Pref",H1462)=3,LEFT(H1462,1),IF(SEARCH("Pref",H1462)=4,LEFT(H1462,2),H1462)))</f>
        <v>Choice 4</v>
      </c>
      <c r="AG1462" s="23">
        <f t="shared" ref="AG1462" si="14638">IF(H1463="N/A","NA",VALUE(LEFT(H1463,SEARCH("of",H1463)-1)))</f>
        <v>1</v>
      </c>
      <c r="AH1462" s="23">
        <f t="shared" ref="AH1462" si="14639">IF(H1463="N/A","NA",VALUE(RIGHT(H1463,SEARCH("of",H1463)-1)))</f>
        <v>1</v>
      </c>
      <c r="AI1462" s="24">
        <f t="shared" ref="AI1462" si="14640">IF(AF1462="Leftover",1,IF(AG1462="NA","NA",AG1462/AH1462))</f>
        <v>1</v>
      </c>
      <c r="AJ1462" s="25">
        <f t="shared" ref="AJ1462" si="14641">IF(ISNUMBER(SEARCH("Choice",AF1462))=TRUE,1,AI1462)</f>
        <v>1</v>
      </c>
      <c r="AK1462" s="22" t="str">
        <f t="shared" ref="AK1462" si="14642">IF(ISERROR(SEARCH("Pref",I1462)),I1462,IF(SEARCH("Pref",I1462)=3,LEFT(I1462,1),IF(SEARCH("Pref",I1462)=4,LEFT(I1462,2),I1462)))</f>
        <v>Leftover Choice 2</v>
      </c>
      <c r="AL1462" s="23">
        <f t="shared" ref="AL1462" si="14643">IF(I1463="N/A","NA",VALUE(LEFT(I1463,SEARCH("of",I1463)-1)))</f>
        <v>2</v>
      </c>
      <c r="AM1462" s="23">
        <f t="shared" ref="AM1462" si="14644">IF(I1463="N/A","NA",VALUE(RIGHT(I1463,SEARCH("of",I1463)-1)))</f>
        <v>2</v>
      </c>
      <c r="AN1462" s="24">
        <f t="shared" ref="AN1462" si="14645">IF(AK1462="Leftover",1,IF(AL1462="NA","NA",AL1462/AM1462))</f>
        <v>1</v>
      </c>
      <c r="AO1462" s="25">
        <f t="shared" ref="AO1462" si="14646">IF(ISNUMBER(SEARCH("Choice",AK1462))=TRUE,1,AN1462)</f>
        <v>1</v>
      </c>
    </row>
    <row r="1463" spans="1:41" ht="9" customHeight="1" x14ac:dyDescent="0.25">
      <c r="A1463" s="35"/>
      <c r="B1463" s="38"/>
      <c r="C1463" s="6" t="s">
        <v>16</v>
      </c>
      <c r="D1463" s="5" t="s">
        <v>108</v>
      </c>
      <c r="E1463" s="5" t="s">
        <v>55</v>
      </c>
      <c r="F1463" s="5" t="s">
        <v>56</v>
      </c>
      <c r="G1463" s="5" t="s">
        <v>18</v>
      </c>
      <c r="H1463" s="5" t="s">
        <v>56</v>
      </c>
      <c r="I1463" s="5" t="s">
        <v>112</v>
      </c>
      <c r="J1463" s="22"/>
      <c r="K1463" s="26"/>
      <c r="L1463" s="22"/>
      <c r="M1463" s="23"/>
      <c r="N1463" s="23"/>
      <c r="O1463" s="27"/>
      <c r="P1463" s="23"/>
      <c r="Q1463" s="22"/>
      <c r="R1463" s="23"/>
      <c r="S1463" s="23"/>
      <c r="T1463" s="27"/>
      <c r="U1463" s="23"/>
      <c r="V1463" s="22"/>
      <c r="W1463" s="23"/>
      <c r="X1463" s="23"/>
      <c r="Y1463" s="27"/>
      <c r="Z1463" s="23"/>
      <c r="AA1463" s="22"/>
      <c r="AB1463" s="23"/>
      <c r="AC1463" s="23"/>
      <c r="AD1463" s="27"/>
      <c r="AE1463" s="23"/>
      <c r="AF1463" s="22"/>
      <c r="AG1463" s="23"/>
      <c r="AH1463" s="23"/>
      <c r="AI1463" s="27"/>
      <c r="AJ1463" s="23"/>
    </row>
    <row r="1464" spans="1:41" ht="19.95" customHeight="1" x14ac:dyDescent="0.25">
      <c r="A1464" s="36"/>
      <c r="B1464" s="41"/>
      <c r="C1464" s="42"/>
      <c r="D1464" s="42"/>
      <c r="E1464" s="42"/>
      <c r="F1464" s="42"/>
      <c r="G1464" s="42"/>
      <c r="H1464" s="42"/>
      <c r="I1464" s="42"/>
      <c r="J1464" s="28"/>
      <c r="K1464" s="29"/>
      <c r="L1464" s="22"/>
      <c r="M1464" s="23"/>
      <c r="N1464" s="23"/>
      <c r="O1464" s="27"/>
      <c r="P1464" s="23"/>
      <c r="Q1464" s="22"/>
      <c r="R1464" s="23"/>
      <c r="S1464" s="23"/>
      <c r="T1464" s="27"/>
      <c r="U1464" s="23"/>
      <c r="V1464" s="22"/>
      <c r="W1464" s="23"/>
      <c r="X1464" s="23"/>
      <c r="Y1464" s="27"/>
      <c r="Z1464" s="23"/>
      <c r="AA1464" s="22"/>
      <c r="AB1464" s="23"/>
      <c r="AC1464" s="23"/>
      <c r="AD1464" s="27"/>
      <c r="AE1464" s="23"/>
      <c r="AF1464" s="22"/>
      <c r="AG1464" s="23"/>
      <c r="AH1464" s="23"/>
      <c r="AI1464" s="27"/>
      <c r="AJ1464" s="23"/>
    </row>
    <row r="1465" spans="1:41" ht="12" customHeight="1" x14ac:dyDescent="0.25">
      <c r="A1465" s="34" t="s">
        <v>848</v>
      </c>
      <c r="B1465" s="37" t="s">
        <v>229</v>
      </c>
      <c r="C1465" s="6" t="s">
        <v>11</v>
      </c>
      <c r="D1465" s="7" t="s">
        <v>12</v>
      </c>
      <c r="E1465" s="7" t="s">
        <v>12</v>
      </c>
      <c r="F1465" s="7" t="s">
        <v>12</v>
      </c>
      <c r="G1465" s="5" t="s">
        <v>53</v>
      </c>
      <c r="H1465" s="5" t="s">
        <v>13</v>
      </c>
      <c r="I1465" s="5" t="s">
        <v>13</v>
      </c>
      <c r="J1465" s="20" t="str">
        <f t="shared" ref="J1465:K1465" si="14647">A1465</f>
        <v>DF741P3R</v>
      </c>
      <c r="K1465" s="21" t="str">
        <f t="shared" si="14647"/>
        <v>B</v>
      </c>
      <c r="L1465" s="22" t="str">
        <f t="shared" ref="L1465" si="14648">IF(ISERROR(SEARCH("Pref",D1465)),D1465,IF(SEARCH("Pref",D1465)=3,LEFT(D1465,1),IF(SEARCH("Pref",D1465)=4,LEFT(D1465,2),D1465)))</f>
        <v>0</v>
      </c>
      <c r="M1465" s="23">
        <f t="shared" ref="M1465" si="14649">IF(D1466="N/A","NA",VALUE(LEFT(D1466,SEARCH("of",D1466)-1)))</f>
        <v>5</v>
      </c>
      <c r="N1465" s="23">
        <f t="shared" ref="N1465" si="14650">IF(D1466="N/A","NA",VALUE(RIGHT(D1466,SEARCH("of",D1466)-1)))</f>
        <v>5</v>
      </c>
      <c r="O1465" s="24">
        <f t="shared" ref="O1465" si="14651">IF(L1465="Leftover",1,IF(M1465="NA","NA",M1465/N1465))</f>
        <v>1</v>
      </c>
      <c r="P1465" s="25">
        <f t="shared" ref="P1465" si="14652">IF(ISNUMBER(SEARCH("Choice",L1465))=TRUE,1,O1465)</f>
        <v>1</v>
      </c>
      <c r="Q1465" s="22" t="str">
        <f t="shared" ref="Q1465" si="14653">IF(ISERROR(SEARCH("Pref",E1465)),E1465,IF(SEARCH("Pref",E1465)=3,LEFT(E1465,1),IF(SEARCH("Pref",E1465)=4,LEFT(E1465,2),E1465)))</f>
        <v>0</v>
      </c>
      <c r="R1465" s="23">
        <f t="shared" ref="R1465" si="14654">IF(E1466="N/A","NA",VALUE(LEFT(E1466,SEARCH("of",E1466)-1)))</f>
        <v>1</v>
      </c>
      <c r="S1465" s="23">
        <f t="shared" ref="S1465" si="14655">IF(E1466="N/A","NA",VALUE(RIGHT(E1466,SEARCH("of",E1466)-1)))</f>
        <v>1</v>
      </c>
      <c r="T1465" s="24">
        <f t="shared" ref="T1465" si="14656">IF(Q1465="Leftover",1,IF(R1465="NA","NA",R1465/S1465))</f>
        <v>1</v>
      </c>
      <c r="U1465" s="25">
        <f t="shared" ref="U1465" si="14657">IF(ISNUMBER(SEARCH("Choice",Q1465))=TRUE,1,T1465)</f>
        <v>1</v>
      </c>
      <c r="V1465" s="22" t="str">
        <f t="shared" ref="V1465" si="14658">IF(ISERROR(SEARCH("Pref",F1465)),F1465,IF(SEARCH("Pref",F1465)=3,LEFT(F1465,1),IF(SEARCH("Pref",F1465)=4,LEFT(F1465,2),F1465)))</f>
        <v>0</v>
      </c>
      <c r="W1465" s="23">
        <f t="shared" ref="W1465" si="14659">IF(F1466="N/A","NA",VALUE(LEFT(F1466,SEARCH("of",F1466)-1)))</f>
        <v>1</v>
      </c>
      <c r="X1465" s="23">
        <f t="shared" ref="X1465" si="14660">IF(F1466="N/A","NA",VALUE(RIGHT(F1466,SEARCH("of",F1466)-1)))</f>
        <v>1</v>
      </c>
      <c r="Y1465" s="24">
        <f t="shared" ref="Y1465" si="14661">IF(V1465="Leftover",1,IF(W1465="NA","NA",W1465/X1465))</f>
        <v>1</v>
      </c>
      <c r="Z1465" s="25">
        <f t="shared" ref="Z1465" si="14662">IF(ISNUMBER(SEARCH("Choice",V1465))=TRUE,1,Y1465)</f>
        <v>1</v>
      </c>
      <c r="AA1465" s="22" t="str">
        <f t="shared" ref="AA1465" si="14663">IF(ISERROR(SEARCH("Pref",G1465)),G1465,IF(SEARCH("Pref",G1465)=3,LEFT(G1465,1),IF(SEARCH("Pref",G1465)=4,LEFT(G1465,2),G1465)))</f>
        <v>No Apps</v>
      </c>
      <c r="AB1465" s="23">
        <f t="shared" ref="AB1465" si="14664">IF(H1466="N/A","NA",VALUE(LEFT(H1466,SEARCH("of",H1466)-1)))</f>
        <v>1</v>
      </c>
      <c r="AC1465" s="23">
        <f t="shared" ref="AC1465" si="14665">IF(H1466="N/A","NA",VALUE(RIGHT(H1466,SEARCH("of",H1466)-1)))</f>
        <v>6</v>
      </c>
      <c r="AD1465" s="24">
        <f t="shared" ref="AD1465" si="14666">IF(AA1465="Leftover",1,IF(AB1465="NA","NA",AB1465/AC1465))</f>
        <v>0.16666666666666666</v>
      </c>
      <c r="AE1465" s="25">
        <f t="shared" ref="AE1465" si="14667">IF(ISNUMBER(SEARCH("Choice",AA1465))=TRUE,1,AD1465)</f>
        <v>0.16666666666666666</v>
      </c>
      <c r="AF1465" s="22" t="str">
        <f t="shared" ref="AF1465" si="14668">IF(ISERROR(SEARCH("Pref",H1465)),H1465,IF(SEARCH("Pref",H1465)=3,LEFT(H1465,1),IF(SEARCH("Pref",H1465)=4,LEFT(H1465,2),H1465)))</f>
        <v>Choice 2</v>
      </c>
      <c r="AG1465" s="23">
        <f t="shared" ref="AG1465" si="14669">IF(H1466="N/A","NA",VALUE(LEFT(H1466,SEARCH("of",H1466)-1)))</f>
        <v>1</v>
      </c>
      <c r="AH1465" s="23">
        <f t="shared" ref="AH1465" si="14670">IF(H1466="N/A","NA",VALUE(RIGHT(H1466,SEARCH("of",H1466)-1)))</f>
        <v>6</v>
      </c>
      <c r="AI1465" s="24">
        <f t="shared" ref="AI1465" si="14671">IF(AF1465="Leftover",1,IF(AG1465="NA","NA",AG1465/AH1465))</f>
        <v>0.16666666666666666</v>
      </c>
      <c r="AJ1465" s="25">
        <f t="shared" ref="AJ1465" si="14672">IF(ISNUMBER(SEARCH("Choice",AF1465))=TRUE,1,AI1465)</f>
        <v>1</v>
      </c>
      <c r="AK1465" s="22" t="str">
        <f t="shared" ref="AK1465" si="14673">IF(ISERROR(SEARCH("Pref",I1465)),I1465,IF(SEARCH("Pref",I1465)=3,LEFT(I1465,1),IF(SEARCH("Pref",I1465)=4,LEFT(I1465,2),I1465)))</f>
        <v>Choice 2</v>
      </c>
      <c r="AL1465" s="23">
        <f t="shared" ref="AL1465" si="14674">IF(I1466="N/A","NA",VALUE(LEFT(I1466,SEARCH("of",I1466)-1)))</f>
        <v>1</v>
      </c>
      <c r="AM1465" s="23">
        <f t="shared" ref="AM1465" si="14675">IF(I1466="N/A","NA",VALUE(RIGHT(I1466,SEARCH("of",I1466)-1)))</f>
        <v>6</v>
      </c>
      <c r="AN1465" s="24">
        <f t="shared" ref="AN1465" si="14676">IF(AK1465="Leftover",1,IF(AL1465="NA","NA",AL1465/AM1465))</f>
        <v>0.16666666666666666</v>
      </c>
      <c r="AO1465" s="25">
        <f t="shared" ref="AO1465" si="14677">IF(ISNUMBER(SEARCH("Choice",AK1465))=TRUE,1,AN1465)</f>
        <v>1</v>
      </c>
    </row>
    <row r="1466" spans="1:41" ht="9" customHeight="1" x14ac:dyDescent="0.25">
      <c r="A1466" s="35"/>
      <c r="B1466" s="38"/>
      <c r="C1466" s="6" t="s">
        <v>16</v>
      </c>
      <c r="D1466" s="5" t="s">
        <v>123</v>
      </c>
      <c r="E1466" s="5" t="s">
        <v>56</v>
      </c>
      <c r="F1466" s="5" t="s">
        <v>56</v>
      </c>
      <c r="G1466" s="5" t="s">
        <v>55</v>
      </c>
      <c r="H1466" s="5" t="s">
        <v>122</v>
      </c>
      <c r="I1466" s="5" t="s">
        <v>122</v>
      </c>
      <c r="J1466" s="22"/>
      <c r="K1466" s="26"/>
      <c r="L1466" s="22"/>
      <c r="M1466" s="23"/>
      <c r="N1466" s="23"/>
      <c r="O1466" s="27"/>
      <c r="P1466" s="23"/>
      <c r="Q1466" s="22"/>
      <c r="R1466" s="23"/>
      <c r="S1466" s="23"/>
      <c r="T1466" s="27"/>
      <c r="U1466" s="23"/>
      <c r="V1466" s="22"/>
      <c r="W1466" s="23"/>
      <c r="X1466" s="23"/>
      <c r="Y1466" s="27"/>
      <c r="Z1466" s="23"/>
      <c r="AA1466" s="22"/>
      <c r="AB1466" s="23"/>
      <c r="AC1466" s="23"/>
      <c r="AD1466" s="27"/>
      <c r="AE1466" s="23"/>
      <c r="AF1466" s="22"/>
      <c r="AG1466" s="23"/>
      <c r="AH1466" s="23"/>
      <c r="AI1466" s="27"/>
      <c r="AJ1466" s="23"/>
    </row>
    <row r="1467" spans="1:41" ht="19.95" customHeight="1" x14ac:dyDescent="0.25">
      <c r="A1467" s="36"/>
      <c r="B1467" s="41"/>
      <c r="C1467" s="42"/>
      <c r="D1467" s="42"/>
      <c r="E1467" s="42"/>
      <c r="F1467" s="42"/>
      <c r="G1467" s="42"/>
      <c r="H1467" s="42"/>
      <c r="I1467" s="42"/>
      <c r="J1467" s="28"/>
      <c r="K1467" s="29"/>
      <c r="L1467" s="22"/>
      <c r="M1467" s="23"/>
      <c r="N1467" s="23"/>
      <c r="O1467" s="27"/>
      <c r="P1467" s="23"/>
      <c r="Q1467" s="22"/>
      <c r="R1467" s="23"/>
      <c r="S1467" s="23"/>
      <c r="T1467" s="27"/>
      <c r="U1467" s="23"/>
      <c r="V1467" s="22"/>
      <c r="W1467" s="23"/>
      <c r="X1467" s="23"/>
      <c r="Y1467" s="27"/>
      <c r="Z1467" s="23"/>
      <c r="AA1467" s="22"/>
      <c r="AB1467" s="23"/>
      <c r="AC1467" s="23"/>
      <c r="AD1467" s="27"/>
      <c r="AE1467" s="23"/>
      <c r="AF1467" s="22"/>
      <c r="AG1467" s="23"/>
      <c r="AH1467" s="23"/>
      <c r="AI1467" s="27"/>
      <c r="AJ1467" s="23"/>
    </row>
    <row r="1468" spans="1:41" ht="12" customHeight="1" x14ac:dyDescent="0.25">
      <c r="A1468" s="34" t="s">
        <v>849</v>
      </c>
      <c r="B1468" s="37" t="s">
        <v>229</v>
      </c>
      <c r="C1468" s="6" t="s">
        <v>11</v>
      </c>
      <c r="D1468" s="7" t="s">
        <v>12</v>
      </c>
      <c r="E1468" s="6" t="s">
        <v>54</v>
      </c>
      <c r="F1468" s="7" t="s">
        <v>54</v>
      </c>
      <c r="G1468" s="6" t="s">
        <v>54</v>
      </c>
      <c r="H1468" s="5" t="s">
        <v>163</v>
      </c>
      <c r="I1468" s="5" t="s">
        <v>12</v>
      </c>
      <c r="J1468" s="20" t="str">
        <f t="shared" ref="J1468:K1468" si="14678">A1468</f>
        <v>DF741P4R</v>
      </c>
      <c r="K1468" s="21" t="str">
        <f t="shared" si="14678"/>
        <v>B</v>
      </c>
      <c r="L1468" s="22" t="str">
        <f t="shared" ref="L1468" si="14679">IF(ISERROR(SEARCH("Pref",D1468)),D1468,IF(SEARCH("Pref",D1468)=3,LEFT(D1468,1),IF(SEARCH("Pref",D1468)=4,LEFT(D1468,2),D1468)))</f>
        <v>0</v>
      </c>
      <c r="M1468" s="23">
        <f t="shared" ref="M1468" si="14680">IF(D1469="N/A","NA",VALUE(LEFT(D1469,SEARCH("of",D1469)-1)))</f>
        <v>4</v>
      </c>
      <c r="N1468" s="23">
        <f t="shared" ref="N1468" si="14681">IF(D1469="N/A","NA",VALUE(RIGHT(D1469,SEARCH("of",D1469)-1)))</f>
        <v>4</v>
      </c>
      <c r="O1468" s="24">
        <f t="shared" ref="O1468" si="14682">IF(L1468="Leftover",1,IF(M1468="NA","NA",M1468/N1468))</f>
        <v>1</v>
      </c>
      <c r="P1468" s="25">
        <f t="shared" ref="P1468" si="14683">IF(ISNUMBER(SEARCH("Choice",L1468))=TRUE,1,O1468)</f>
        <v>1</v>
      </c>
      <c r="Q1468" s="22" t="str">
        <f t="shared" ref="Q1468" si="14684">IF(ISERROR(SEARCH("Pref",E1468)),E1468,IF(SEARCH("Pref",E1468)=3,LEFT(E1468,1),IF(SEARCH("Pref",E1468)=4,LEFT(E1468,2),E1468)))</f>
        <v>None Drawn</v>
      </c>
      <c r="R1468" s="23" t="str">
        <f t="shared" ref="R1468" si="14685">IF(E1469="N/A","NA",VALUE(LEFT(E1469,SEARCH("of",E1469)-1)))</f>
        <v>NA</v>
      </c>
      <c r="S1468" s="23" t="str">
        <f t="shared" ref="S1468" si="14686">IF(E1469="N/A","NA",VALUE(RIGHT(E1469,SEARCH("of",E1469)-1)))</f>
        <v>NA</v>
      </c>
      <c r="T1468" s="24" t="str">
        <f t="shared" ref="T1468" si="14687">IF(Q1468="Leftover",1,IF(R1468="NA","NA",R1468/S1468))</f>
        <v>NA</v>
      </c>
      <c r="U1468" s="25" t="str">
        <f t="shared" ref="U1468" si="14688">IF(ISNUMBER(SEARCH("Choice",Q1468))=TRUE,1,T1468)</f>
        <v>NA</v>
      </c>
      <c r="V1468" s="22" t="str">
        <f t="shared" ref="V1468" si="14689">IF(ISERROR(SEARCH("Pref",F1468)),F1468,IF(SEARCH("Pref",F1468)=3,LEFT(F1468,1),IF(SEARCH("Pref",F1468)=4,LEFT(F1468,2),F1468)))</f>
        <v>None Drawn</v>
      </c>
      <c r="W1468" s="23" t="str">
        <f t="shared" ref="W1468" si="14690">IF(F1469="N/A","NA",VALUE(LEFT(F1469,SEARCH("of",F1469)-1)))</f>
        <v>NA</v>
      </c>
      <c r="X1468" s="23" t="str">
        <f t="shared" ref="X1468" si="14691">IF(F1469="N/A","NA",VALUE(RIGHT(F1469,SEARCH("of",F1469)-1)))</f>
        <v>NA</v>
      </c>
      <c r="Y1468" s="24" t="str">
        <f t="shared" ref="Y1468" si="14692">IF(V1468="Leftover",1,IF(W1468="NA","NA",W1468/X1468))</f>
        <v>NA</v>
      </c>
      <c r="Z1468" s="25" t="str">
        <f t="shared" ref="Z1468" si="14693">IF(ISNUMBER(SEARCH("Choice",V1468))=TRUE,1,Y1468)</f>
        <v>NA</v>
      </c>
      <c r="AA1468" s="22" t="str">
        <f t="shared" ref="AA1468" si="14694">IF(ISERROR(SEARCH("Pref",G1468)),G1468,IF(SEARCH("Pref",G1468)=3,LEFT(G1468,1),IF(SEARCH("Pref",G1468)=4,LEFT(G1468,2),G1468)))</f>
        <v>None Drawn</v>
      </c>
      <c r="AB1468" s="23">
        <f t="shared" ref="AB1468" si="14695">IF(H1469="N/A","NA",VALUE(LEFT(H1469,SEARCH("of",H1469)-1)))</f>
        <v>1</v>
      </c>
      <c r="AC1468" s="23">
        <f t="shared" ref="AC1468" si="14696">IF(H1469="N/A","NA",VALUE(RIGHT(H1469,SEARCH("of",H1469)-1)))</f>
        <v>1</v>
      </c>
      <c r="AD1468" s="24">
        <f t="shared" ref="AD1468" si="14697">IF(AA1468="Leftover",1,IF(AB1468="NA","NA",AB1468/AC1468))</f>
        <v>1</v>
      </c>
      <c r="AE1468" s="25">
        <f t="shared" ref="AE1468" si="14698">IF(ISNUMBER(SEARCH("Choice",AA1468))=TRUE,1,AD1468)</f>
        <v>1</v>
      </c>
      <c r="AF1468" s="22" t="str">
        <f t="shared" ref="AF1468" si="14699">IF(ISERROR(SEARCH("Pref",H1468)),H1468,IF(SEARCH("Pref",H1468)=3,LEFT(H1468,1),IF(SEARCH("Pref",H1468)=4,LEFT(H1468,2),H1468)))</f>
        <v>2</v>
      </c>
      <c r="AG1468" s="23">
        <f t="shared" ref="AG1468" si="14700">IF(H1469="N/A","NA",VALUE(LEFT(H1469,SEARCH("of",H1469)-1)))</f>
        <v>1</v>
      </c>
      <c r="AH1468" s="23">
        <f t="shared" ref="AH1468" si="14701">IF(H1469="N/A","NA",VALUE(RIGHT(H1469,SEARCH("of",H1469)-1)))</f>
        <v>1</v>
      </c>
      <c r="AI1468" s="24">
        <f t="shared" ref="AI1468" si="14702">IF(AF1468="Leftover",1,IF(AG1468="NA","NA",AG1468/AH1468))</f>
        <v>1</v>
      </c>
      <c r="AJ1468" s="25">
        <f t="shared" ref="AJ1468" si="14703">IF(ISNUMBER(SEARCH("Choice",AF1468))=TRUE,1,AI1468)</f>
        <v>1</v>
      </c>
      <c r="AK1468" s="22" t="str">
        <f t="shared" ref="AK1468" si="14704">IF(ISERROR(SEARCH("Pref",I1468)),I1468,IF(SEARCH("Pref",I1468)=3,LEFT(I1468,1),IF(SEARCH("Pref",I1468)=4,LEFT(I1468,2),I1468)))</f>
        <v>0</v>
      </c>
      <c r="AL1468" s="23">
        <f t="shared" ref="AL1468" si="14705">IF(I1469="N/A","NA",VALUE(LEFT(I1469,SEARCH("of",I1469)-1)))</f>
        <v>1</v>
      </c>
      <c r="AM1468" s="23">
        <f t="shared" ref="AM1468" si="14706">IF(I1469="N/A","NA",VALUE(RIGHT(I1469,SEARCH("of",I1469)-1)))</f>
        <v>1</v>
      </c>
      <c r="AN1468" s="24">
        <f t="shared" ref="AN1468" si="14707">IF(AK1468="Leftover",1,IF(AL1468="NA","NA",AL1468/AM1468))</f>
        <v>1</v>
      </c>
      <c r="AO1468" s="25">
        <f t="shared" ref="AO1468" si="14708">IF(ISNUMBER(SEARCH("Choice",AK1468))=TRUE,1,AN1468)</f>
        <v>1</v>
      </c>
    </row>
    <row r="1469" spans="1:41" ht="9" customHeight="1" x14ac:dyDescent="0.25">
      <c r="A1469" s="35"/>
      <c r="B1469" s="38"/>
      <c r="C1469" s="6" t="s">
        <v>16</v>
      </c>
      <c r="D1469" s="5" t="s">
        <v>104</v>
      </c>
      <c r="E1469" s="5" t="s">
        <v>55</v>
      </c>
      <c r="F1469" s="5" t="s">
        <v>55</v>
      </c>
      <c r="G1469" s="5" t="s">
        <v>55</v>
      </c>
      <c r="H1469" s="5" t="s">
        <v>56</v>
      </c>
      <c r="I1469" s="5" t="s">
        <v>56</v>
      </c>
      <c r="J1469" s="22"/>
      <c r="K1469" s="26"/>
      <c r="L1469" s="22"/>
      <c r="M1469" s="23"/>
      <c r="N1469" s="23"/>
      <c r="O1469" s="27"/>
      <c r="P1469" s="23"/>
      <c r="Q1469" s="22"/>
      <c r="R1469" s="23"/>
      <c r="S1469" s="23"/>
      <c r="T1469" s="27"/>
      <c r="U1469" s="23"/>
      <c r="V1469" s="22"/>
      <c r="W1469" s="23"/>
      <c r="X1469" s="23"/>
      <c r="Y1469" s="27"/>
      <c r="Z1469" s="23"/>
      <c r="AA1469" s="22"/>
      <c r="AB1469" s="23"/>
      <c r="AC1469" s="23"/>
      <c r="AD1469" s="27"/>
      <c r="AE1469" s="23"/>
      <c r="AF1469" s="22"/>
      <c r="AG1469" s="23"/>
      <c r="AH1469" s="23"/>
      <c r="AI1469" s="27"/>
      <c r="AJ1469" s="23"/>
    </row>
    <row r="1470" spans="1:41" ht="19.2" customHeight="1" x14ac:dyDescent="0.25">
      <c r="A1470" s="36"/>
      <c r="B1470" s="41"/>
      <c r="C1470" s="42"/>
      <c r="D1470" s="42"/>
      <c r="E1470" s="42"/>
      <c r="F1470" s="42"/>
      <c r="G1470" s="42"/>
      <c r="H1470" s="42"/>
      <c r="I1470" s="42"/>
      <c r="J1470" s="28"/>
      <c r="K1470" s="29"/>
      <c r="L1470" s="22"/>
      <c r="M1470" s="23"/>
      <c r="N1470" s="23"/>
      <c r="O1470" s="27"/>
      <c r="P1470" s="23"/>
      <c r="Q1470" s="22"/>
      <c r="R1470" s="23"/>
      <c r="S1470" s="23"/>
      <c r="T1470" s="27"/>
      <c r="U1470" s="23"/>
      <c r="V1470" s="22"/>
      <c r="W1470" s="23"/>
      <c r="X1470" s="23"/>
      <c r="Y1470" s="27"/>
      <c r="Z1470" s="23"/>
      <c r="AA1470" s="22"/>
      <c r="AB1470" s="23"/>
      <c r="AC1470" s="23"/>
      <c r="AD1470" s="27"/>
      <c r="AE1470" s="23"/>
      <c r="AF1470" s="22"/>
      <c r="AG1470" s="23"/>
      <c r="AH1470" s="23"/>
      <c r="AI1470" s="27"/>
      <c r="AJ1470" s="23"/>
    </row>
    <row r="1471" spans="1:41" ht="12" customHeight="1" x14ac:dyDescent="0.25">
      <c r="A1471" s="34" t="s">
        <v>850</v>
      </c>
      <c r="B1471" s="37" t="s">
        <v>229</v>
      </c>
      <c r="C1471" s="6" t="s">
        <v>11</v>
      </c>
      <c r="D1471" s="5" t="s">
        <v>13</v>
      </c>
      <c r="E1471" s="5" t="s">
        <v>13</v>
      </c>
      <c r="F1471" s="5" t="s">
        <v>13</v>
      </c>
      <c r="G1471" s="5" t="s">
        <v>13</v>
      </c>
      <c r="H1471" s="5" t="s">
        <v>13</v>
      </c>
      <c r="I1471" s="7" t="s">
        <v>23</v>
      </c>
      <c r="J1471" s="20" t="str">
        <f t="shared" ref="J1471:K1471" si="14709">A1471</f>
        <v>DF791P5R</v>
      </c>
      <c r="K1471" s="21" t="str">
        <f t="shared" si="14709"/>
        <v>B</v>
      </c>
      <c r="L1471" s="22" t="str">
        <f t="shared" ref="L1471" si="14710">IF(ISERROR(SEARCH("Pref",D1471)),D1471,IF(SEARCH("Pref",D1471)=3,LEFT(D1471,1),IF(SEARCH("Pref",D1471)=4,LEFT(D1471,2),D1471)))</f>
        <v>Choice 2</v>
      </c>
      <c r="M1471" s="23">
        <f t="shared" ref="M1471" si="14711">IF(D1472="N/A","NA",VALUE(LEFT(D1472,SEARCH("of",D1472)-1)))</f>
        <v>9</v>
      </c>
      <c r="N1471" s="23">
        <f t="shared" ref="N1471" si="14712">IF(D1472="N/A","NA",VALUE(RIGHT(D1472,SEARCH("of",D1472)-1)))</f>
        <v>13</v>
      </c>
      <c r="O1471" s="24">
        <f t="shared" ref="O1471" si="14713">IF(L1471="Leftover",1,IF(M1471="NA","NA",M1471/N1471))</f>
        <v>0.69230769230769229</v>
      </c>
      <c r="P1471" s="25">
        <f t="shared" ref="P1471" si="14714">IF(ISNUMBER(SEARCH("Choice",L1471))=TRUE,1,O1471)</f>
        <v>1</v>
      </c>
      <c r="Q1471" s="22" t="str">
        <f t="shared" ref="Q1471" si="14715">IF(ISERROR(SEARCH("Pref",E1471)),E1471,IF(SEARCH("Pref",E1471)=3,LEFT(E1471,1),IF(SEARCH("Pref",E1471)=4,LEFT(E1471,2),E1471)))</f>
        <v>Choice 2</v>
      </c>
      <c r="R1471" s="23">
        <f t="shared" ref="R1471" si="14716">IF(E1472="N/A","NA",VALUE(LEFT(E1472,SEARCH("of",E1472)-1)))</f>
        <v>1</v>
      </c>
      <c r="S1471" s="23">
        <f t="shared" ref="S1471" si="14717">IF(E1472="N/A","NA",VALUE(RIGHT(E1472,SEARCH("of",E1472)-1)))</f>
        <v>1</v>
      </c>
      <c r="T1471" s="24">
        <f t="shared" ref="T1471" si="14718">IF(Q1471="Leftover",1,IF(R1471="NA","NA",R1471/S1471))</f>
        <v>1</v>
      </c>
      <c r="U1471" s="25">
        <f t="shared" ref="U1471" si="14719">IF(ISNUMBER(SEARCH("Choice",Q1471))=TRUE,1,T1471)</f>
        <v>1</v>
      </c>
      <c r="V1471" s="22" t="str">
        <f t="shared" ref="V1471" si="14720">IF(ISERROR(SEARCH("Pref",F1471)),F1471,IF(SEARCH("Pref",F1471)=3,LEFT(F1471,1),IF(SEARCH("Pref",F1471)=4,LEFT(F1471,2),F1471)))</f>
        <v>Choice 2</v>
      </c>
      <c r="W1471" s="23">
        <f t="shared" ref="W1471" si="14721">IF(F1472="N/A","NA",VALUE(LEFT(F1472,SEARCH("of",F1472)-1)))</f>
        <v>2</v>
      </c>
      <c r="X1471" s="23">
        <f t="shared" ref="X1471" si="14722">IF(F1472="N/A","NA",VALUE(RIGHT(F1472,SEARCH("of",F1472)-1)))</f>
        <v>4</v>
      </c>
      <c r="Y1471" s="24">
        <f t="shared" ref="Y1471" si="14723">IF(V1471="Leftover",1,IF(W1471="NA","NA",W1471/X1471))</f>
        <v>0.5</v>
      </c>
      <c r="Z1471" s="25">
        <f t="shared" ref="Z1471" si="14724">IF(ISNUMBER(SEARCH("Choice",V1471))=TRUE,1,Y1471)</f>
        <v>1</v>
      </c>
      <c r="AA1471" s="22" t="str">
        <f t="shared" ref="AA1471" si="14725">IF(ISERROR(SEARCH("Pref",G1471)),G1471,IF(SEARCH("Pref",G1471)=3,LEFT(G1471,1),IF(SEARCH("Pref",G1471)=4,LEFT(G1471,2),G1471)))</f>
        <v>Choice 2</v>
      </c>
      <c r="AB1471" s="23">
        <f t="shared" ref="AB1471" si="14726">IF(H1472="N/A","NA",VALUE(LEFT(H1472,SEARCH("of",H1472)-1)))</f>
        <v>1</v>
      </c>
      <c r="AC1471" s="23">
        <f t="shared" ref="AC1471" si="14727">IF(H1472="N/A","NA",VALUE(RIGHT(H1472,SEARCH("of",H1472)-1)))</f>
        <v>1</v>
      </c>
      <c r="AD1471" s="24">
        <f t="shared" ref="AD1471" si="14728">IF(AA1471="Leftover",1,IF(AB1471="NA","NA",AB1471/AC1471))</f>
        <v>1</v>
      </c>
      <c r="AE1471" s="25">
        <f t="shared" ref="AE1471" si="14729">IF(ISNUMBER(SEARCH("Choice",AA1471))=TRUE,1,AD1471)</f>
        <v>1</v>
      </c>
      <c r="AF1471" s="22" t="str">
        <f t="shared" ref="AF1471" si="14730">IF(ISERROR(SEARCH("Pref",H1471)),H1471,IF(SEARCH("Pref",H1471)=3,LEFT(H1471,1),IF(SEARCH("Pref",H1471)=4,LEFT(H1471,2),H1471)))</f>
        <v>Choice 2</v>
      </c>
      <c r="AG1471" s="23">
        <f t="shared" ref="AG1471" si="14731">IF(H1472="N/A","NA",VALUE(LEFT(H1472,SEARCH("of",H1472)-1)))</f>
        <v>1</v>
      </c>
      <c r="AH1471" s="23">
        <f t="shared" ref="AH1471" si="14732">IF(H1472="N/A","NA",VALUE(RIGHT(H1472,SEARCH("of",H1472)-1)))</f>
        <v>1</v>
      </c>
      <c r="AI1471" s="24">
        <f t="shared" ref="AI1471" si="14733">IF(AF1471="Leftover",1,IF(AG1471="NA","NA",AG1471/AH1471))</f>
        <v>1</v>
      </c>
      <c r="AJ1471" s="25">
        <f t="shared" ref="AJ1471" si="14734">IF(ISNUMBER(SEARCH("Choice",AF1471))=TRUE,1,AI1471)</f>
        <v>1</v>
      </c>
      <c r="AK1471" s="22" t="str">
        <f t="shared" ref="AK1471" si="14735">IF(ISERROR(SEARCH("Pref",I1471)),I1471,IF(SEARCH("Pref",I1471)=3,LEFT(I1471,1),IF(SEARCH("Pref",I1471)=4,LEFT(I1471,2),I1471)))</f>
        <v>Leftover Choice 1</v>
      </c>
      <c r="AL1471" s="23">
        <f t="shared" ref="AL1471" si="14736">IF(I1472="N/A","NA",VALUE(LEFT(I1472,SEARCH("of",I1472)-1)))</f>
        <v>1</v>
      </c>
      <c r="AM1471" s="23">
        <f t="shared" ref="AM1471" si="14737">IF(I1472="N/A","NA",VALUE(RIGHT(I1472,SEARCH("of",I1472)-1)))</f>
        <v>3</v>
      </c>
      <c r="AN1471" s="24">
        <f t="shared" ref="AN1471" si="14738">IF(AK1471="Leftover",1,IF(AL1471="NA","NA",AL1471/AM1471))</f>
        <v>0.33333333333333331</v>
      </c>
      <c r="AO1471" s="25">
        <f t="shared" ref="AO1471" si="14739">IF(ISNUMBER(SEARCH("Choice",AK1471))=TRUE,1,AN1471)</f>
        <v>1</v>
      </c>
    </row>
    <row r="1472" spans="1:41" ht="9" customHeight="1" x14ac:dyDescent="0.25">
      <c r="A1472" s="35"/>
      <c r="B1472" s="38"/>
      <c r="C1472" s="6" t="s">
        <v>16</v>
      </c>
      <c r="D1472" s="5" t="s">
        <v>86</v>
      </c>
      <c r="E1472" s="5" t="s">
        <v>56</v>
      </c>
      <c r="F1472" s="5" t="s">
        <v>257</v>
      </c>
      <c r="G1472" s="5" t="s">
        <v>112</v>
      </c>
      <c r="H1472" s="5" t="s">
        <v>56</v>
      </c>
      <c r="I1472" s="5" t="s">
        <v>18</v>
      </c>
      <c r="J1472" s="22"/>
      <c r="K1472" s="26"/>
      <c r="L1472" s="22"/>
      <c r="M1472" s="23"/>
      <c r="N1472" s="23"/>
      <c r="O1472" s="27"/>
      <c r="P1472" s="23"/>
      <c r="Q1472" s="22"/>
      <c r="R1472" s="23"/>
      <c r="S1472" s="23"/>
      <c r="T1472" s="27"/>
      <c r="U1472" s="23"/>
      <c r="V1472" s="22"/>
      <c r="W1472" s="23"/>
      <c r="X1472" s="23"/>
      <c r="Y1472" s="27"/>
      <c r="Z1472" s="23"/>
      <c r="AA1472" s="22"/>
      <c r="AB1472" s="23"/>
      <c r="AC1472" s="23"/>
      <c r="AD1472" s="27"/>
      <c r="AE1472" s="23"/>
      <c r="AF1472" s="22"/>
      <c r="AG1472" s="23"/>
      <c r="AH1472" s="23"/>
      <c r="AI1472" s="27"/>
      <c r="AJ1472" s="23"/>
    </row>
    <row r="1473" spans="1:41" ht="19.95" customHeight="1" x14ac:dyDescent="0.25">
      <c r="A1473" s="36"/>
      <c r="B1473" s="41"/>
      <c r="C1473" s="42"/>
      <c r="D1473" s="42"/>
      <c r="E1473" s="42"/>
      <c r="F1473" s="42"/>
      <c r="G1473" s="42"/>
      <c r="H1473" s="42"/>
      <c r="I1473" s="42"/>
      <c r="J1473" s="28"/>
      <c r="K1473" s="29"/>
      <c r="L1473" s="22"/>
      <c r="M1473" s="23"/>
      <c r="N1473" s="23"/>
      <c r="O1473" s="27"/>
      <c r="P1473" s="23"/>
      <c r="Q1473" s="22"/>
      <c r="R1473" s="23"/>
      <c r="S1473" s="23"/>
      <c r="T1473" s="27"/>
      <c r="U1473" s="23"/>
      <c r="V1473" s="22"/>
      <c r="W1473" s="23"/>
      <c r="X1473" s="23"/>
      <c r="Y1473" s="27"/>
      <c r="Z1473" s="23"/>
      <c r="AA1473" s="22"/>
      <c r="AB1473" s="23"/>
      <c r="AC1473" s="23"/>
      <c r="AD1473" s="27"/>
      <c r="AE1473" s="23"/>
      <c r="AF1473" s="22"/>
      <c r="AG1473" s="23"/>
      <c r="AH1473" s="23"/>
      <c r="AI1473" s="27"/>
      <c r="AJ1473" s="23"/>
    </row>
    <row r="1474" spans="1:41" ht="12" customHeight="1" x14ac:dyDescent="0.25">
      <c r="A1474" s="34" t="s">
        <v>851</v>
      </c>
      <c r="B1474" s="37" t="s">
        <v>10</v>
      </c>
      <c r="C1474" s="6" t="s">
        <v>11</v>
      </c>
      <c r="D1474" s="5" t="s">
        <v>79</v>
      </c>
      <c r="E1474" s="5" t="s">
        <v>79</v>
      </c>
      <c r="F1474" s="5" t="s">
        <v>79</v>
      </c>
      <c r="G1474" s="5" t="s">
        <v>79</v>
      </c>
      <c r="H1474" s="5" t="s">
        <v>13</v>
      </c>
      <c r="I1474" s="7" t="s">
        <v>14</v>
      </c>
      <c r="J1474" s="20" t="str">
        <f t="shared" ref="J1474:K1474" si="14740">A1474</f>
        <v>DF951L1R</v>
      </c>
      <c r="K1474" s="21" t="str">
        <f t="shared" si="14740"/>
        <v>A</v>
      </c>
      <c r="L1474" s="22" t="str">
        <f t="shared" ref="L1474" si="14741">IF(ISERROR(SEARCH("Pref",D1474)),D1474,IF(SEARCH("Pref",D1474)=3,LEFT(D1474,1),IF(SEARCH("Pref",D1474)=4,LEFT(D1474,2),D1474)))</f>
        <v>Leftover</v>
      </c>
      <c r="M1474" s="23" t="str">
        <f t="shared" ref="M1474" si="14742">IF(D1475="N/A","NA",VALUE(LEFT(D1475,SEARCH("of",D1475)-1)))</f>
        <v>NA</v>
      </c>
      <c r="N1474" s="23" t="str">
        <f t="shared" ref="N1474" si="14743">IF(D1475="N/A","NA",VALUE(RIGHT(D1475,SEARCH("of",D1475)-1)))</f>
        <v>NA</v>
      </c>
      <c r="O1474" s="24">
        <f t="shared" ref="O1474" si="14744">IF(L1474="Leftover",1,IF(M1474="NA","NA",M1474/N1474))</f>
        <v>1</v>
      </c>
      <c r="P1474" s="25">
        <f t="shared" ref="P1474" si="14745">IF(ISNUMBER(SEARCH("Choice",L1474))=TRUE,1,O1474)</f>
        <v>1</v>
      </c>
      <c r="Q1474" s="22" t="str">
        <f t="shared" ref="Q1474" si="14746">IF(ISERROR(SEARCH("Pref",E1474)),E1474,IF(SEARCH("Pref",E1474)=3,LEFT(E1474,1),IF(SEARCH("Pref",E1474)=4,LEFT(E1474,2),E1474)))</f>
        <v>Leftover</v>
      </c>
      <c r="R1474" s="23" t="str">
        <f t="shared" ref="R1474" si="14747">IF(E1475="N/A","NA",VALUE(LEFT(E1475,SEARCH("of",E1475)-1)))</f>
        <v>NA</v>
      </c>
      <c r="S1474" s="23" t="str">
        <f t="shared" ref="S1474" si="14748">IF(E1475="N/A","NA",VALUE(RIGHT(E1475,SEARCH("of",E1475)-1)))</f>
        <v>NA</v>
      </c>
      <c r="T1474" s="24">
        <f t="shared" ref="T1474" si="14749">IF(Q1474="Leftover",1,IF(R1474="NA","NA",R1474/S1474))</f>
        <v>1</v>
      </c>
      <c r="U1474" s="25">
        <f t="shared" ref="U1474" si="14750">IF(ISNUMBER(SEARCH("Choice",Q1474))=TRUE,1,T1474)</f>
        <v>1</v>
      </c>
      <c r="V1474" s="22" t="str">
        <f t="shared" ref="V1474" si="14751">IF(ISERROR(SEARCH("Pref",F1474)),F1474,IF(SEARCH("Pref",F1474)=3,LEFT(F1474,1),IF(SEARCH("Pref",F1474)=4,LEFT(F1474,2),F1474)))</f>
        <v>Leftover</v>
      </c>
      <c r="W1474" s="23" t="str">
        <f t="shared" ref="W1474" si="14752">IF(F1475="N/A","NA",VALUE(LEFT(F1475,SEARCH("of",F1475)-1)))</f>
        <v>NA</v>
      </c>
      <c r="X1474" s="23" t="str">
        <f t="shared" ref="X1474" si="14753">IF(F1475="N/A","NA",VALUE(RIGHT(F1475,SEARCH("of",F1475)-1)))</f>
        <v>NA</v>
      </c>
      <c r="Y1474" s="24">
        <f t="shared" ref="Y1474" si="14754">IF(V1474="Leftover",1,IF(W1474="NA","NA",W1474/X1474))</f>
        <v>1</v>
      </c>
      <c r="Z1474" s="25">
        <f t="shared" ref="Z1474" si="14755">IF(ISNUMBER(SEARCH("Choice",V1474))=TRUE,1,Y1474)</f>
        <v>1</v>
      </c>
      <c r="AA1474" s="22" t="str">
        <f t="shared" ref="AA1474" si="14756">IF(ISERROR(SEARCH("Pref",G1474)),G1474,IF(SEARCH("Pref",G1474)=3,LEFT(G1474,1),IF(SEARCH("Pref",G1474)=4,LEFT(G1474,2),G1474)))</f>
        <v>Leftover</v>
      </c>
      <c r="AB1474" s="23">
        <f t="shared" ref="AB1474" si="14757">IF(H1475="N/A","NA",VALUE(LEFT(H1475,SEARCH("of",H1475)-1)))</f>
        <v>1</v>
      </c>
      <c r="AC1474" s="23">
        <f t="shared" ref="AC1474" si="14758">IF(H1475="N/A","NA",VALUE(RIGHT(H1475,SEARCH("of",H1475)-1)))</f>
        <v>25</v>
      </c>
      <c r="AD1474" s="24">
        <f t="shared" ref="AD1474" si="14759">IF(AA1474="Leftover",1,IF(AB1474="NA","NA",AB1474/AC1474))</f>
        <v>1</v>
      </c>
      <c r="AE1474" s="25">
        <f t="shared" ref="AE1474" si="14760">IF(ISNUMBER(SEARCH("Choice",AA1474))=TRUE,1,AD1474)</f>
        <v>1</v>
      </c>
      <c r="AF1474" s="22" t="str">
        <f t="shared" ref="AF1474" si="14761">IF(ISERROR(SEARCH("Pref",H1474)),H1474,IF(SEARCH("Pref",H1474)=3,LEFT(H1474,1),IF(SEARCH("Pref",H1474)=4,LEFT(H1474,2),H1474)))</f>
        <v>Choice 2</v>
      </c>
      <c r="AG1474" s="23">
        <f t="shared" ref="AG1474" si="14762">IF(H1475="N/A","NA",VALUE(LEFT(H1475,SEARCH("of",H1475)-1)))</f>
        <v>1</v>
      </c>
      <c r="AH1474" s="23">
        <f t="shared" ref="AH1474" si="14763">IF(H1475="N/A","NA",VALUE(RIGHT(H1475,SEARCH("of",H1475)-1)))</f>
        <v>25</v>
      </c>
      <c r="AI1474" s="24">
        <f t="shared" ref="AI1474" si="14764">IF(AF1474="Leftover",1,IF(AG1474="NA","NA",AG1474/AH1474))</f>
        <v>0.04</v>
      </c>
      <c r="AJ1474" s="25">
        <f t="shared" ref="AJ1474" si="14765">IF(ISNUMBER(SEARCH("Choice",AF1474))=TRUE,1,AI1474)</f>
        <v>1</v>
      </c>
      <c r="AK1474" s="22" t="str">
        <f t="shared" ref="AK1474" si="14766">IF(ISERROR(SEARCH("Pref",I1474)),I1474,IF(SEARCH("Pref",I1474)=3,LEFT(I1474,1),IF(SEARCH("Pref",I1474)=4,LEFT(I1474,2),I1474)))</f>
        <v>Leftover Choice 2</v>
      </c>
      <c r="AL1474" s="23">
        <f t="shared" ref="AL1474" si="14767">IF(I1475="N/A","NA",VALUE(LEFT(I1475,SEARCH("of",I1475)-1)))</f>
        <v>1</v>
      </c>
      <c r="AM1474" s="23">
        <f t="shared" ref="AM1474" si="14768">IF(I1475="N/A","NA",VALUE(RIGHT(I1475,SEARCH("of",I1475)-1)))</f>
        <v>4</v>
      </c>
      <c r="AN1474" s="24">
        <f t="shared" ref="AN1474" si="14769">IF(AK1474="Leftover",1,IF(AL1474="NA","NA",AL1474/AM1474))</f>
        <v>0.25</v>
      </c>
      <c r="AO1474" s="25">
        <f t="shared" ref="AO1474" si="14770">IF(ISNUMBER(SEARCH("Choice",AK1474))=TRUE,1,AN1474)</f>
        <v>1</v>
      </c>
    </row>
    <row r="1475" spans="1:41" ht="9" customHeight="1" x14ac:dyDescent="0.25">
      <c r="A1475" s="35"/>
      <c r="B1475" s="38"/>
      <c r="C1475" s="6" t="s">
        <v>16</v>
      </c>
      <c r="D1475" s="5" t="s">
        <v>55</v>
      </c>
      <c r="E1475" s="5" t="s">
        <v>55</v>
      </c>
      <c r="F1475" s="5" t="s">
        <v>55</v>
      </c>
      <c r="G1475" s="5" t="s">
        <v>55</v>
      </c>
      <c r="H1475" s="5" t="s">
        <v>727</v>
      </c>
      <c r="I1475" s="5" t="s">
        <v>39</v>
      </c>
      <c r="J1475" s="22"/>
      <c r="K1475" s="26"/>
      <c r="L1475" s="22"/>
      <c r="M1475" s="23"/>
      <c r="N1475" s="23"/>
      <c r="O1475" s="27"/>
      <c r="P1475" s="23"/>
      <c r="Q1475" s="22"/>
      <c r="R1475" s="23"/>
      <c r="S1475" s="23"/>
      <c r="T1475" s="27"/>
      <c r="U1475" s="23"/>
      <c r="V1475" s="22"/>
      <c r="W1475" s="23"/>
      <c r="X1475" s="23"/>
      <c r="Y1475" s="27"/>
      <c r="Z1475" s="23"/>
      <c r="AA1475" s="22"/>
      <c r="AB1475" s="23"/>
      <c r="AC1475" s="23"/>
      <c r="AD1475" s="27"/>
      <c r="AE1475" s="23"/>
      <c r="AF1475" s="22"/>
      <c r="AG1475" s="23"/>
      <c r="AH1475" s="23"/>
      <c r="AI1475" s="27"/>
      <c r="AJ1475" s="23"/>
    </row>
    <row r="1476" spans="1:41" ht="19.2" customHeight="1" x14ac:dyDescent="0.25">
      <c r="A1476" s="36"/>
      <c r="B1476" s="39"/>
      <c r="C1476" s="40"/>
      <c r="D1476" s="40"/>
      <c r="E1476" s="40"/>
      <c r="F1476" s="40"/>
      <c r="G1476" s="40"/>
      <c r="H1476" s="40"/>
      <c r="I1476" s="40"/>
      <c r="J1476" s="28"/>
      <c r="K1476" s="29"/>
      <c r="L1476" s="22"/>
      <c r="M1476" s="23"/>
      <c r="N1476" s="23"/>
      <c r="O1476" s="27"/>
      <c r="P1476" s="23"/>
      <c r="Q1476" s="22"/>
      <c r="R1476" s="23"/>
      <c r="S1476" s="23"/>
      <c r="T1476" s="27"/>
      <c r="U1476" s="23"/>
      <c r="V1476" s="22"/>
      <c r="W1476" s="23"/>
      <c r="X1476" s="23"/>
      <c r="Y1476" s="27"/>
      <c r="Z1476" s="23"/>
      <c r="AA1476" s="22"/>
      <c r="AB1476" s="23"/>
      <c r="AC1476" s="23"/>
      <c r="AD1476" s="27"/>
      <c r="AE1476" s="23"/>
      <c r="AF1476" s="22"/>
      <c r="AG1476" s="23"/>
      <c r="AH1476" s="23"/>
      <c r="AI1476" s="27"/>
      <c r="AJ1476" s="23"/>
    </row>
    <row r="1477" spans="1:41" ht="12" customHeight="1" x14ac:dyDescent="0.25">
      <c r="A1477" s="34" t="s">
        <v>852</v>
      </c>
      <c r="B1477" s="37" t="s">
        <v>10</v>
      </c>
      <c r="C1477" s="6" t="s">
        <v>11</v>
      </c>
      <c r="D1477" s="5" t="s">
        <v>79</v>
      </c>
      <c r="E1477" s="5" t="s">
        <v>79</v>
      </c>
      <c r="F1477" s="5" t="s">
        <v>79</v>
      </c>
      <c r="G1477" s="5" t="s">
        <v>79</v>
      </c>
      <c r="H1477" s="7" t="s">
        <v>23</v>
      </c>
      <c r="I1477" s="7" t="s">
        <v>15</v>
      </c>
      <c r="J1477" s="20" t="str">
        <f t="shared" ref="J1477:K1477" si="14771">A1477</f>
        <v>DF951O1R</v>
      </c>
      <c r="K1477" s="21" t="str">
        <f t="shared" si="14771"/>
        <v>A</v>
      </c>
      <c r="L1477" s="22" t="str">
        <f t="shared" ref="L1477" si="14772">IF(ISERROR(SEARCH("Pref",D1477)),D1477,IF(SEARCH("Pref",D1477)=3,LEFT(D1477,1),IF(SEARCH("Pref",D1477)=4,LEFT(D1477,2),D1477)))</f>
        <v>Leftover</v>
      </c>
      <c r="M1477" s="23" t="str">
        <f t="shared" ref="M1477" si="14773">IF(D1478="N/A","NA",VALUE(LEFT(D1478,SEARCH("of",D1478)-1)))</f>
        <v>NA</v>
      </c>
      <c r="N1477" s="23" t="str">
        <f t="shared" ref="N1477" si="14774">IF(D1478="N/A","NA",VALUE(RIGHT(D1478,SEARCH("of",D1478)-1)))</f>
        <v>NA</v>
      </c>
      <c r="O1477" s="24">
        <f t="shared" ref="O1477" si="14775">IF(L1477="Leftover",1,IF(M1477="NA","NA",M1477/N1477))</f>
        <v>1</v>
      </c>
      <c r="P1477" s="25">
        <f t="shared" ref="P1477" si="14776">IF(ISNUMBER(SEARCH("Choice",L1477))=TRUE,1,O1477)</f>
        <v>1</v>
      </c>
      <c r="Q1477" s="22" t="str">
        <f t="shared" ref="Q1477" si="14777">IF(ISERROR(SEARCH("Pref",E1477)),E1477,IF(SEARCH("Pref",E1477)=3,LEFT(E1477,1),IF(SEARCH("Pref",E1477)=4,LEFT(E1477,2),E1477)))</f>
        <v>Leftover</v>
      </c>
      <c r="R1477" s="23" t="str">
        <f t="shared" ref="R1477" si="14778">IF(E1478="N/A","NA",VALUE(LEFT(E1478,SEARCH("of",E1478)-1)))</f>
        <v>NA</v>
      </c>
      <c r="S1477" s="23" t="str">
        <f t="shared" ref="S1477" si="14779">IF(E1478="N/A","NA",VALUE(RIGHT(E1478,SEARCH("of",E1478)-1)))</f>
        <v>NA</v>
      </c>
      <c r="T1477" s="24">
        <f t="shared" ref="T1477" si="14780">IF(Q1477="Leftover",1,IF(R1477="NA","NA",R1477/S1477))</f>
        <v>1</v>
      </c>
      <c r="U1477" s="25">
        <f t="shared" ref="U1477" si="14781">IF(ISNUMBER(SEARCH("Choice",Q1477))=TRUE,1,T1477)</f>
        <v>1</v>
      </c>
      <c r="V1477" s="22" t="str">
        <f t="shared" ref="V1477" si="14782">IF(ISERROR(SEARCH("Pref",F1477)),F1477,IF(SEARCH("Pref",F1477)=3,LEFT(F1477,1),IF(SEARCH("Pref",F1477)=4,LEFT(F1477,2),F1477)))</f>
        <v>Leftover</v>
      </c>
      <c r="W1477" s="23" t="str">
        <f t="shared" ref="W1477" si="14783">IF(F1478="N/A","NA",VALUE(LEFT(F1478,SEARCH("of",F1478)-1)))</f>
        <v>NA</v>
      </c>
      <c r="X1477" s="23" t="str">
        <f t="shared" ref="X1477" si="14784">IF(F1478="N/A","NA",VALUE(RIGHT(F1478,SEARCH("of",F1478)-1)))</f>
        <v>NA</v>
      </c>
      <c r="Y1477" s="24">
        <f t="shared" ref="Y1477" si="14785">IF(V1477="Leftover",1,IF(W1477="NA","NA",W1477/X1477))</f>
        <v>1</v>
      </c>
      <c r="Z1477" s="25">
        <f t="shared" ref="Z1477" si="14786">IF(ISNUMBER(SEARCH("Choice",V1477))=TRUE,1,Y1477)</f>
        <v>1</v>
      </c>
      <c r="AA1477" s="22" t="str">
        <f t="shared" ref="AA1477" si="14787">IF(ISERROR(SEARCH("Pref",G1477)),G1477,IF(SEARCH("Pref",G1477)=3,LEFT(G1477,1),IF(SEARCH("Pref",G1477)=4,LEFT(G1477,2),G1477)))</f>
        <v>Leftover</v>
      </c>
      <c r="AB1477" s="23">
        <f t="shared" ref="AB1477" si="14788">IF(H1478="N/A","NA",VALUE(LEFT(H1478,SEARCH("of",H1478)-1)))</f>
        <v>4</v>
      </c>
      <c r="AC1477" s="23">
        <f t="shared" ref="AC1477" si="14789">IF(H1478="N/A","NA",VALUE(RIGHT(H1478,SEARCH("of",H1478)-1)))</f>
        <v>4</v>
      </c>
      <c r="AD1477" s="24">
        <f t="shared" ref="AD1477" si="14790">IF(AA1477="Leftover",1,IF(AB1477="NA","NA",AB1477/AC1477))</f>
        <v>1</v>
      </c>
      <c r="AE1477" s="25">
        <f t="shared" ref="AE1477" si="14791">IF(ISNUMBER(SEARCH("Choice",AA1477))=TRUE,1,AD1477)</f>
        <v>1</v>
      </c>
      <c r="AF1477" s="22" t="str">
        <f t="shared" ref="AF1477" si="14792">IF(ISERROR(SEARCH("Pref",H1477)),H1477,IF(SEARCH("Pref",H1477)=3,LEFT(H1477,1),IF(SEARCH("Pref",H1477)=4,LEFT(H1477,2),H1477)))</f>
        <v>Leftover Choice 1</v>
      </c>
      <c r="AG1477" s="23">
        <f t="shared" ref="AG1477" si="14793">IF(H1478="N/A","NA",VALUE(LEFT(H1478,SEARCH("of",H1478)-1)))</f>
        <v>4</v>
      </c>
      <c r="AH1477" s="23">
        <f t="shared" ref="AH1477" si="14794">IF(H1478="N/A","NA",VALUE(RIGHT(H1478,SEARCH("of",H1478)-1)))</f>
        <v>4</v>
      </c>
      <c r="AI1477" s="24">
        <f t="shared" ref="AI1477" si="14795">IF(AF1477="Leftover",1,IF(AG1477="NA","NA",AG1477/AH1477))</f>
        <v>1</v>
      </c>
      <c r="AJ1477" s="25">
        <f t="shared" ref="AJ1477" si="14796">IF(ISNUMBER(SEARCH("Choice",AF1477))=TRUE,1,AI1477)</f>
        <v>1</v>
      </c>
      <c r="AK1477" s="22" t="str">
        <f t="shared" ref="AK1477" si="14797">IF(ISERROR(SEARCH("Pref",I1477)),I1477,IF(SEARCH("Pref",I1477)=3,LEFT(I1477,1),IF(SEARCH("Pref",I1477)=4,LEFT(I1477,2),I1477)))</f>
        <v>Leftover Choice 3</v>
      </c>
      <c r="AL1477" s="23">
        <f t="shared" ref="AL1477" si="14798">IF(I1478="N/A","NA",VALUE(LEFT(I1478,SEARCH("of",I1478)-1)))</f>
        <v>1</v>
      </c>
      <c r="AM1477" s="23">
        <f t="shared" ref="AM1477" si="14799">IF(I1478="N/A","NA",VALUE(RIGHT(I1478,SEARCH("of",I1478)-1)))</f>
        <v>1</v>
      </c>
      <c r="AN1477" s="24">
        <f t="shared" ref="AN1477" si="14800">IF(AK1477="Leftover",1,IF(AL1477="NA","NA",AL1477/AM1477))</f>
        <v>1</v>
      </c>
      <c r="AO1477" s="25">
        <f t="shared" ref="AO1477" si="14801">IF(ISNUMBER(SEARCH("Choice",AK1477))=TRUE,1,AN1477)</f>
        <v>1</v>
      </c>
    </row>
    <row r="1478" spans="1:41" ht="9" customHeight="1" x14ac:dyDescent="0.25">
      <c r="A1478" s="35"/>
      <c r="B1478" s="38"/>
      <c r="C1478" s="6" t="s">
        <v>16</v>
      </c>
      <c r="D1478" s="5" t="s">
        <v>55</v>
      </c>
      <c r="E1478" s="5" t="s">
        <v>55</v>
      </c>
      <c r="F1478" s="5" t="s">
        <v>55</v>
      </c>
      <c r="G1478" s="5" t="s">
        <v>55</v>
      </c>
      <c r="H1478" s="5" t="s">
        <v>104</v>
      </c>
      <c r="I1478" s="5" t="s">
        <v>56</v>
      </c>
      <c r="J1478" s="22"/>
      <c r="K1478" s="26"/>
      <c r="L1478" s="22"/>
      <c r="M1478" s="23"/>
      <c r="N1478" s="23"/>
      <c r="O1478" s="27"/>
      <c r="P1478" s="23"/>
      <c r="Q1478" s="22"/>
      <c r="R1478" s="23"/>
      <c r="S1478" s="23"/>
      <c r="T1478" s="27"/>
      <c r="U1478" s="23"/>
      <c r="V1478" s="22"/>
      <c r="W1478" s="23"/>
      <c r="X1478" s="23"/>
      <c r="Y1478" s="27"/>
      <c r="Z1478" s="23"/>
      <c r="AA1478" s="22"/>
      <c r="AB1478" s="23"/>
      <c r="AC1478" s="23"/>
      <c r="AD1478" s="27"/>
      <c r="AE1478" s="23"/>
      <c r="AF1478" s="22"/>
      <c r="AG1478" s="23"/>
      <c r="AH1478" s="23"/>
      <c r="AI1478" s="27"/>
      <c r="AJ1478" s="23"/>
    </row>
    <row r="1479" spans="1:41" ht="19.95" customHeight="1" x14ac:dyDescent="0.25">
      <c r="A1479" s="36"/>
      <c r="B1479" s="41"/>
      <c r="C1479" s="42"/>
      <c r="D1479" s="42"/>
      <c r="E1479" s="42"/>
      <c r="F1479" s="42"/>
      <c r="G1479" s="42"/>
      <c r="H1479" s="42"/>
      <c r="I1479" s="42"/>
      <c r="J1479" s="28"/>
      <c r="K1479" s="29"/>
      <c r="L1479" s="22"/>
      <c r="M1479" s="23"/>
      <c r="N1479" s="23"/>
      <c r="O1479" s="27"/>
      <c r="P1479" s="23"/>
      <c r="Q1479" s="22"/>
      <c r="R1479" s="23"/>
      <c r="S1479" s="23"/>
      <c r="T1479" s="27"/>
      <c r="U1479" s="23"/>
      <c r="V1479" s="22"/>
      <c r="W1479" s="23"/>
      <c r="X1479" s="23"/>
      <c r="Y1479" s="27"/>
      <c r="Z1479" s="23"/>
      <c r="AA1479" s="22"/>
      <c r="AB1479" s="23"/>
      <c r="AC1479" s="23"/>
      <c r="AD1479" s="27"/>
      <c r="AE1479" s="23"/>
      <c r="AF1479" s="22"/>
      <c r="AG1479" s="23"/>
      <c r="AH1479" s="23"/>
      <c r="AI1479" s="27"/>
      <c r="AJ1479" s="23"/>
    </row>
    <row r="1480" spans="1:41" ht="12" customHeight="1" x14ac:dyDescent="0.25">
      <c r="A1480" s="34" t="s">
        <v>853</v>
      </c>
      <c r="B1480" s="37" t="s">
        <v>10</v>
      </c>
      <c r="C1480" s="6" t="s">
        <v>11</v>
      </c>
      <c r="D1480" s="5" t="s">
        <v>79</v>
      </c>
      <c r="E1480" s="5" t="s">
        <v>79</v>
      </c>
      <c r="F1480" s="5" t="s">
        <v>79</v>
      </c>
      <c r="G1480" s="5" t="s">
        <v>79</v>
      </c>
      <c r="H1480" s="5" t="s">
        <v>54</v>
      </c>
      <c r="I1480" s="5" t="s">
        <v>54</v>
      </c>
      <c r="J1480" s="20" t="str">
        <f t="shared" ref="J1480:K1480" si="14802">A1480</f>
        <v>DF951O2M</v>
      </c>
      <c r="K1480" s="21" t="str">
        <f t="shared" si="14802"/>
        <v>A</v>
      </c>
      <c r="L1480" s="22" t="str">
        <f t="shared" ref="L1480" si="14803">IF(ISERROR(SEARCH("Pref",D1480)),D1480,IF(SEARCH("Pref",D1480)=3,LEFT(D1480,1),IF(SEARCH("Pref",D1480)=4,LEFT(D1480,2),D1480)))</f>
        <v>Leftover</v>
      </c>
      <c r="M1480" s="23" t="str">
        <f t="shared" ref="M1480" si="14804">IF(D1481="N/A","NA",VALUE(LEFT(D1481,SEARCH("of",D1481)-1)))</f>
        <v>NA</v>
      </c>
      <c r="N1480" s="23" t="str">
        <f t="shared" ref="N1480" si="14805">IF(D1481="N/A","NA",VALUE(RIGHT(D1481,SEARCH("of",D1481)-1)))</f>
        <v>NA</v>
      </c>
      <c r="O1480" s="24">
        <f t="shared" ref="O1480" si="14806">IF(L1480="Leftover",1,IF(M1480="NA","NA",M1480/N1480))</f>
        <v>1</v>
      </c>
      <c r="P1480" s="25">
        <f t="shared" ref="P1480" si="14807">IF(ISNUMBER(SEARCH("Choice",L1480))=TRUE,1,O1480)</f>
        <v>1</v>
      </c>
      <c r="Q1480" s="22" t="str">
        <f t="shared" ref="Q1480" si="14808">IF(ISERROR(SEARCH("Pref",E1480)),E1480,IF(SEARCH("Pref",E1480)=3,LEFT(E1480,1),IF(SEARCH("Pref",E1480)=4,LEFT(E1480,2),E1480)))</f>
        <v>Leftover</v>
      </c>
      <c r="R1480" s="23" t="str">
        <f t="shared" ref="R1480" si="14809">IF(E1481="N/A","NA",VALUE(LEFT(E1481,SEARCH("of",E1481)-1)))</f>
        <v>NA</v>
      </c>
      <c r="S1480" s="23" t="str">
        <f t="shared" ref="S1480" si="14810">IF(E1481="N/A","NA",VALUE(RIGHT(E1481,SEARCH("of",E1481)-1)))</f>
        <v>NA</v>
      </c>
      <c r="T1480" s="24">
        <f t="shared" ref="T1480" si="14811">IF(Q1480="Leftover",1,IF(R1480="NA","NA",R1480/S1480))</f>
        <v>1</v>
      </c>
      <c r="U1480" s="25">
        <f t="shared" ref="U1480" si="14812">IF(ISNUMBER(SEARCH("Choice",Q1480))=TRUE,1,T1480)</f>
        <v>1</v>
      </c>
      <c r="V1480" s="22" t="str">
        <f t="shared" ref="V1480" si="14813">IF(ISERROR(SEARCH("Pref",F1480)),F1480,IF(SEARCH("Pref",F1480)=3,LEFT(F1480,1),IF(SEARCH("Pref",F1480)=4,LEFT(F1480,2),F1480)))</f>
        <v>Leftover</v>
      </c>
      <c r="W1480" s="23" t="str">
        <f t="shared" ref="W1480" si="14814">IF(F1481="N/A","NA",VALUE(LEFT(F1481,SEARCH("of",F1481)-1)))</f>
        <v>NA</v>
      </c>
      <c r="X1480" s="23" t="str">
        <f t="shared" ref="X1480" si="14815">IF(F1481="N/A","NA",VALUE(RIGHT(F1481,SEARCH("of",F1481)-1)))</f>
        <v>NA</v>
      </c>
      <c r="Y1480" s="24">
        <f t="shared" ref="Y1480" si="14816">IF(V1480="Leftover",1,IF(W1480="NA","NA",W1480/X1480))</f>
        <v>1</v>
      </c>
      <c r="Z1480" s="25">
        <f t="shared" ref="Z1480" si="14817">IF(ISNUMBER(SEARCH("Choice",V1480))=TRUE,1,Y1480)</f>
        <v>1</v>
      </c>
      <c r="AA1480" s="22" t="str">
        <f t="shared" ref="AA1480" si="14818">IF(ISERROR(SEARCH("Pref",G1480)),G1480,IF(SEARCH("Pref",G1480)=3,LEFT(G1480,1),IF(SEARCH("Pref",G1480)=4,LEFT(G1480,2),G1480)))</f>
        <v>Leftover</v>
      </c>
      <c r="AB1480" s="23" t="str">
        <f t="shared" ref="AB1480" si="14819">IF(H1481="N/A","NA",VALUE(LEFT(H1481,SEARCH("of",H1481)-1)))</f>
        <v>NA</v>
      </c>
      <c r="AC1480" s="23" t="str">
        <f t="shared" ref="AC1480" si="14820">IF(H1481="N/A","NA",VALUE(RIGHT(H1481,SEARCH("of",H1481)-1)))</f>
        <v>NA</v>
      </c>
      <c r="AD1480" s="24">
        <f t="shared" ref="AD1480" si="14821">IF(AA1480="Leftover",1,IF(AB1480="NA","NA",AB1480/AC1480))</f>
        <v>1</v>
      </c>
      <c r="AE1480" s="25">
        <f t="shared" ref="AE1480" si="14822">IF(ISNUMBER(SEARCH("Choice",AA1480))=TRUE,1,AD1480)</f>
        <v>1</v>
      </c>
      <c r="AF1480" s="22" t="str">
        <f t="shared" ref="AF1480" si="14823">IF(ISERROR(SEARCH("Pref",H1480)),H1480,IF(SEARCH("Pref",H1480)=3,LEFT(H1480,1),IF(SEARCH("Pref",H1480)=4,LEFT(H1480,2),H1480)))</f>
        <v>None Drawn</v>
      </c>
      <c r="AG1480" s="23" t="str">
        <f t="shared" ref="AG1480" si="14824">IF(H1481="N/A","NA",VALUE(LEFT(H1481,SEARCH("of",H1481)-1)))</f>
        <v>NA</v>
      </c>
      <c r="AH1480" s="23" t="str">
        <f t="shared" ref="AH1480" si="14825">IF(H1481="N/A","NA",VALUE(RIGHT(H1481,SEARCH("of",H1481)-1)))</f>
        <v>NA</v>
      </c>
      <c r="AI1480" s="24" t="str">
        <f t="shared" ref="AI1480" si="14826">IF(AF1480="Leftover",1,IF(AG1480="NA","NA",AG1480/AH1480))</f>
        <v>NA</v>
      </c>
      <c r="AJ1480" s="25" t="str">
        <f t="shared" ref="AJ1480" si="14827">IF(ISNUMBER(SEARCH("Choice",AF1480))=TRUE,1,AI1480)</f>
        <v>NA</v>
      </c>
      <c r="AK1480" s="22" t="str">
        <f t="shared" ref="AK1480" si="14828">IF(ISERROR(SEARCH("Pref",I1480)),I1480,IF(SEARCH("Pref",I1480)=3,LEFT(I1480,1),IF(SEARCH("Pref",I1480)=4,LEFT(I1480,2),I1480)))</f>
        <v>None Drawn</v>
      </c>
      <c r="AL1480" s="23" t="str">
        <f t="shared" ref="AL1480" si="14829">IF(I1481="N/A","NA",VALUE(LEFT(I1481,SEARCH("of",I1481)-1)))</f>
        <v>NA</v>
      </c>
      <c r="AM1480" s="23" t="str">
        <f t="shared" ref="AM1480" si="14830">IF(I1481="N/A","NA",VALUE(RIGHT(I1481,SEARCH("of",I1481)-1)))</f>
        <v>NA</v>
      </c>
      <c r="AN1480" s="24" t="str">
        <f t="shared" ref="AN1480" si="14831">IF(AK1480="Leftover",1,IF(AL1480="NA","NA",AL1480/AM1480))</f>
        <v>NA</v>
      </c>
      <c r="AO1480" s="25" t="str">
        <f t="shared" ref="AO1480" si="14832">IF(ISNUMBER(SEARCH("Choice",AK1480))=TRUE,1,AN1480)</f>
        <v>NA</v>
      </c>
    </row>
    <row r="1481" spans="1:41" ht="9" customHeight="1" x14ac:dyDescent="0.25">
      <c r="A1481" s="35"/>
      <c r="B1481" s="38"/>
      <c r="C1481" s="6" t="s">
        <v>16</v>
      </c>
      <c r="D1481" s="5" t="s">
        <v>55</v>
      </c>
      <c r="E1481" s="5" t="s">
        <v>55</v>
      </c>
      <c r="F1481" s="5" t="s">
        <v>55</v>
      </c>
      <c r="G1481" s="5" t="s">
        <v>55</v>
      </c>
      <c r="H1481" s="5" t="s">
        <v>55</v>
      </c>
      <c r="I1481" s="5" t="s">
        <v>55</v>
      </c>
      <c r="J1481" s="22"/>
      <c r="K1481" s="26"/>
      <c r="L1481" s="22"/>
      <c r="M1481" s="23"/>
      <c r="N1481" s="23"/>
      <c r="O1481" s="27"/>
      <c r="P1481" s="23"/>
      <c r="Q1481" s="22"/>
      <c r="R1481" s="23"/>
      <c r="S1481" s="23"/>
      <c r="T1481" s="27"/>
      <c r="U1481" s="23"/>
      <c r="V1481" s="22"/>
      <c r="W1481" s="23"/>
      <c r="X1481" s="23"/>
      <c r="Y1481" s="27"/>
      <c r="Z1481" s="23"/>
      <c r="AA1481" s="22"/>
      <c r="AB1481" s="23"/>
      <c r="AC1481" s="23"/>
      <c r="AD1481" s="27"/>
      <c r="AE1481" s="23"/>
      <c r="AF1481" s="22"/>
      <c r="AG1481" s="23"/>
      <c r="AH1481" s="23"/>
      <c r="AI1481" s="27"/>
      <c r="AJ1481" s="23"/>
    </row>
    <row r="1482" spans="1:41" ht="19.2" customHeight="1" x14ac:dyDescent="0.25">
      <c r="A1482" s="36"/>
      <c r="B1482" s="41"/>
      <c r="C1482" s="42"/>
      <c r="D1482" s="42"/>
      <c r="E1482" s="42"/>
      <c r="F1482" s="42"/>
      <c r="G1482" s="42"/>
      <c r="H1482" s="42"/>
      <c r="I1482" s="42"/>
      <c r="J1482" s="28"/>
      <c r="K1482" s="29"/>
      <c r="L1482" s="22"/>
      <c r="M1482" s="23"/>
      <c r="N1482" s="23"/>
      <c r="O1482" s="27"/>
      <c r="P1482" s="23"/>
      <c r="Q1482" s="22"/>
      <c r="R1482" s="23"/>
      <c r="S1482" s="23"/>
      <c r="T1482" s="27"/>
      <c r="U1482" s="23"/>
      <c r="V1482" s="22"/>
      <c r="W1482" s="23"/>
      <c r="X1482" s="23"/>
      <c r="Y1482" s="27"/>
      <c r="Z1482" s="23"/>
      <c r="AA1482" s="22"/>
      <c r="AB1482" s="23"/>
      <c r="AC1482" s="23"/>
      <c r="AD1482" s="27"/>
      <c r="AE1482" s="23"/>
      <c r="AF1482" s="22"/>
      <c r="AG1482" s="23"/>
      <c r="AH1482" s="23"/>
      <c r="AI1482" s="27"/>
      <c r="AJ1482" s="23"/>
    </row>
    <row r="1483" spans="1:41" ht="12" customHeight="1" x14ac:dyDescent="0.25">
      <c r="A1483" s="46" t="s">
        <v>854</v>
      </c>
      <c r="B1483" s="49" t="s">
        <v>10</v>
      </c>
      <c r="C1483" s="10" t="s">
        <v>11</v>
      </c>
      <c r="D1483" s="10" t="s">
        <v>92</v>
      </c>
      <c r="E1483" s="10" t="s">
        <v>54</v>
      </c>
      <c r="F1483" s="11" t="s">
        <v>54</v>
      </c>
      <c r="G1483" s="9" t="s">
        <v>53</v>
      </c>
      <c r="H1483" s="9" t="s">
        <v>54</v>
      </c>
      <c r="I1483" s="9" t="s">
        <v>54</v>
      </c>
      <c r="J1483" s="20" t="str">
        <f t="shared" ref="J1483:K1483" si="14833">A1483</f>
        <v>DM001O1A</v>
      </c>
      <c r="K1483" s="21" t="str">
        <f t="shared" si="14833"/>
        <v>A</v>
      </c>
      <c r="L1483" s="22" t="str">
        <f t="shared" ref="L1483" si="14834">IF(ISERROR(SEARCH("Pref",D1483)),D1483,IF(SEARCH("Pref",D1483)=3,LEFT(D1483,1),IF(SEARCH("Pref",D1483)=4,LEFT(D1483,2),D1483)))</f>
        <v>10</v>
      </c>
      <c r="M1483" s="23">
        <f t="shared" ref="M1483" si="14835">IF(D1484="N/A","NA",VALUE(LEFT(D1484,SEARCH("of",D1484)-1)))</f>
        <v>1</v>
      </c>
      <c r="N1483" s="23">
        <f t="shared" ref="N1483" si="14836">IF(D1484="N/A","NA",VALUE(RIGHT(D1484,SEARCH("of",D1484)-1)))</f>
        <v>1</v>
      </c>
      <c r="O1483" s="24">
        <f t="shared" ref="O1483" si="14837">IF(L1483="Leftover",1,IF(M1483="NA","NA",M1483/N1483))</f>
        <v>1</v>
      </c>
      <c r="P1483" s="25">
        <f t="shared" ref="P1483" si="14838">IF(ISNUMBER(SEARCH("Choice",L1483))=TRUE,1,O1483)</f>
        <v>1</v>
      </c>
      <c r="Q1483" s="22" t="str">
        <f t="shared" ref="Q1483" si="14839">IF(ISERROR(SEARCH("Pref",E1483)),E1483,IF(SEARCH("Pref",E1483)=3,LEFT(E1483,1),IF(SEARCH("Pref",E1483)=4,LEFT(E1483,2),E1483)))</f>
        <v>None Drawn</v>
      </c>
      <c r="R1483" s="23" t="str">
        <f t="shared" ref="R1483" si="14840">IF(E1484="N/A","NA",VALUE(LEFT(E1484,SEARCH("of",E1484)-1)))</f>
        <v>NA</v>
      </c>
      <c r="S1483" s="23" t="str">
        <f t="shared" ref="S1483" si="14841">IF(E1484="N/A","NA",VALUE(RIGHT(E1484,SEARCH("of",E1484)-1)))</f>
        <v>NA</v>
      </c>
      <c r="T1483" s="24" t="str">
        <f t="shared" ref="T1483" si="14842">IF(Q1483="Leftover",1,IF(R1483="NA","NA",R1483/S1483))</f>
        <v>NA</v>
      </c>
      <c r="U1483" s="25" t="str">
        <f t="shared" ref="U1483" si="14843">IF(ISNUMBER(SEARCH("Choice",Q1483))=TRUE,1,T1483)</f>
        <v>NA</v>
      </c>
      <c r="V1483" s="22" t="str">
        <f t="shared" ref="V1483" si="14844">IF(ISERROR(SEARCH("Pref",F1483)),F1483,IF(SEARCH("Pref",F1483)=3,LEFT(F1483,1),IF(SEARCH("Pref",F1483)=4,LEFT(F1483,2),F1483)))</f>
        <v>None Drawn</v>
      </c>
      <c r="W1483" s="23" t="str">
        <f t="shared" ref="W1483" si="14845">IF(F1484="N/A","NA",VALUE(LEFT(F1484,SEARCH("of",F1484)-1)))</f>
        <v>NA</v>
      </c>
      <c r="X1483" s="23" t="str">
        <f t="shared" ref="X1483" si="14846">IF(F1484="N/A","NA",VALUE(RIGHT(F1484,SEARCH("of",F1484)-1)))</f>
        <v>NA</v>
      </c>
      <c r="Y1483" s="24" t="str">
        <f t="shared" ref="Y1483" si="14847">IF(V1483="Leftover",1,IF(W1483="NA","NA",W1483/X1483))</f>
        <v>NA</v>
      </c>
      <c r="Z1483" s="25" t="str">
        <f t="shared" ref="Z1483" si="14848">IF(ISNUMBER(SEARCH("Choice",V1483))=TRUE,1,Y1483)</f>
        <v>NA</v>
      </c>
      <c r="AA1483" s="22" t="str">
        <f t="shared" ref="AA1483" si="14849">IF(ISERROR(SEARCH("Pref",G1483)),G1483,IF(SEARCH("Pref",G1483)=3,LEFT(G1483,1),IF(SEARCH("Pref",G1483)=4,LEFT(G1483,2),G1483)))</f>
        <v>No Apps</v>
      </c>
      <c r="AB1483" s="23" t="str">
        <f t="shared" ref="AB1483" si="14850">IF(H1484="N/A","NA",VALUE(LEFT(H1484,SEARCH("of",H1484)-1)))</f>
        <v>NA</v>
      </c>
      <c r="AC1483" s="23" t="str">
        <f t="shared" ref="AC1483" si="14851">IF(H1484="N/A","NA",VALUE(RIGHT(H1484,SEARCH("of",H1484)-1)))</f>
        <v>NA</v>
      </c>
      <c r="AD1483" s="24" t="str">
        <f t="shared" ref="AD1483" si="14852">IF(AA1483="Leftover",1,IF(AB1483="NA","NA",AB1483/AC1483))</f>
        <v>NA</v>
      </c>
      <c r="AE1483" s="25" t="str">
        <f t="shared" ref="AE1483" si="14853">IF(ISNUMBER(SEARCH("Choice",AA1483))=TRUE,1,AD1483)</f>
        <v>NA</v>
      </c>
      <c r="AF1483" s="22" t="str">
        <f t="shared" ref="AF1483" si="14854">IF(ISERROR(SEARCH("Pref",H1483)),H1483,IF(SEARCH("Pref",H1483)=3,LEFT(H1483,1),IF(SEARCH("Pref",H1483)=4,LEFT(H1483,2),H1483)))</f>
        <v>None Drawn</v>
      </c>
      <c r="AG1483" s="23" t="str">
        <f t="shared" ref="AG1483" si="14855">IF(H1484="N/A","NA",VALUE(LEFT(H1484,SEARCH("of",H1484)-1)))</f>
        <v>NA</v>
      </c>
      <c r="AH1483" s="23" t="str">
        <f t="shared" ref="AH1483" si="14856">IF(H1484="N/A","NA",VALUE(RIGHT(H1484,SEARCH("of",H1484)-1)))</f>
        <v>NA</v>
      </c>
      <c r="AI1483" s="24" t="str">
        <f t="shared" ref="AI1483" si="14857">IF(AF1483="Leftover",1,IF(AG1483="NA","NA",AG1483/AH1483))</f>
        <v>NA</v>
      </c>
      <c r="AJ1483" s="25" t="str">
        <f t="shared" ref="AJ1483" si="14858">IF(ISNUMBER(SEARCH("Choice",AF1483))=TRUE,1,AI1483)</f>
        <v>NA</v>
      </c>
      <c r="AK1483" s="22" t="str">
        <f t="shared" ref="AK1483" si="14859">IF(ISERROR(SEARCH("Pref",I1483)),I1483,IF(SEARCH("Pref",I1483)=3,LEFT(I1483,1),IF(SEARCH("Pref",I1483)=4,LEFT(I1483,2),I1483)))</f>
        <v>None Drawn</v>
      </c>
      <c r="AL1483" s="23" t="str">
        <f t="shared" ref="AL1483" si="14860">IF(I1484="N/A","NA",VALUE(LEFT(I1484,SEARCH("of",I1484)-1)))</f>
        <v>NA</v>
      </c>
      <c r="AM1483" s="23" t="str">
        <f t="shared" ref="AM1483" si="14861">IF(I1484="N/A","NA",VALUE(RIGHT(I1484,SEARCH("of",I1484)-1)))</f>
        <v>NA</v>
      </c>
      <c r="AN1483" s="24" t="str">
        <f t="shared" ref="AN1483" si="14862">IF(AK1483="Leftover",1,IF(AL1483="NA","NA",AL1483/AM1483))</f>
        <v>NA</v>
      </c>
      <c r="AO1483" s="25" t="str">
        <f t="shared" ref="AO1483" si="14863">IF(ISNUMBER(SEARCH("Choice",AK1483))=TRUE,1,AN1483)</f>
        <v>NA</v>
      </c>
    </row>
    <row r="1484" spans="1:41" ht="9" customHeight="1" x14ac:dyDescent="0.25">
      <c r="A1484" s="47"/>
      <c r="B1484" s="50"/>
      <c r="C1484" s="10" t="s">
        <v>16</v>
      </c>
      <c r="D1484" s="9" t="s">
        <v>56</v>
      </c>
      <c r="E1484" s="9" t="s">
        <v>55</v>
      </c>
      <c r="F1484" s="9" t="s">
        <v>55</v>
      </c>
      <c r="G1484" s="9" t="s">
        <v>55</v>
      </c>
      <c r="H1484" s="9" t="s">
        <v>55</v>
      </c>
      <c r="I1484" s="9" t="s">
        <v>55</v>
      </c>
      <c r="J1484" s="22"/>
      <c r="K1484" s="26"/>
      <c r="L1484" s="22"/>
      <c r="M1484" s="23"/>
      <c r="N1484" s="23"/>
      <c r="O1484" s="27"/>
      <c r="P1484" s="23"/>
      <c r="Q1484" s="22"/>
      <c r="R1484" s="23"/>
      <c r="S1484" s="23"/>
      <c r="T1484" s="27"/>
      <c r="U1484" s="23"/>
      <c r="V1484" s="22"/>
      <c r="W1484" s="23"/>
      <c r="X1484" s="23"/>
      <c r="Y1484" s="27"/>
      <c r="Z1484" s="23"/>
      <c r="AA1484" s="22"/>
      <c r="AB1484" s="23"/>
      <c r="AC1484" s="23"/>
      <c r="AD1484" s="27"/>
      <c r="AE1484" s="23"/>
      <c r="AF1484" s="22"/>
      <c r="AG1484" s="23"/>
      <c r="AH1484" s="23"/>
      <c r="AI1484" s="27"/>
      <c r="AJ1484" s="23"/>
    </row>
    <row r="1485" spans="1:41" ht="19.95" customHeight="1" x14ac:dyDescent="0.25">
      <c r="A1485" s="48"/>
      <c r="B1485" s="41"/>
      <c r="C1485" s="42"/>
      <c r="D1485" s="42"/>
      <c r="E1485" s="42"/>
      <c r="F1485" s="42"/>
      <c r="G1485" s="42"/>
      <c r="H1485" s="42"/>
      <c r="I1485" s="42"/>
      <c r="J1485" s="28"/>
      <c r="K1485" s="29"/>
      <c r="L1485" s="22"/>
      <c r="M1485" s="23"/>
      <c r="N1485" s="23"/>
      <c r="O1485" s="27"/>
      <c r="P1485" s="23"/>
      <c r="Q1485" s="22"/>
      <c r="R1485" s="23"/>
      <c r="S1485" s="23"/>
      <c r="T1485" s="27"/>
      <c r="U1485" s="23"/>
      <c r="V1485" s="22"/>
      <c r="W1485" s="23"/>
      <c r="X1485" s="23"/>
      <c r="Y1485" s="27"/>
      <c r="Z1485" s="23"/>
      <c r="AA1485" s="22"/>
      <c r="AB1485" s="23"/>
      <c r="AC1485" s="23"/>
      <c r="AD1485" s="27"/>
      <c r="AE1485" s="23"/>
      <c r="AF1485" s="22"/>
      <c r="AG1485" s="23"/>
      <c r="AH1485" s="23"/>
      <c r="AI1485" s="27"/>
      <c r="AJ1485" s="23"/>
    </row>
    <row r="1486" spans="1:41" ht="12" customHeight="1" x14ac:dyDescent="0.25">
      <c r="A1486" s="46" t="s">
        <v>855</v>
      </c>
      <c r="B1486" s="49" t="s">
        <v>10</v>
      </c>
      <c r="C1486" s="10" t="s">
        <v>11</v>
      </c>
      <c r="D1486" s="11" t="s">
        <v>409</v>
      </c>
      <c r="E1486" s="10" t="s">
        <v>54</v>
      </c>
      <c r="F1486" s="11" t="s">
        <v>54</v>
      </c>
      <c r="G1486" s="9" t="s">
        <v>53</v>
      </c>
      <c r="H1486" s="9" t="s">
        <v>54</v>
      </c>
      <c r="I1486" s="9" t="s">
        <v>54</v>
      </c>
      <c r="J1486" s="20" t="str">
        <f t="shared" ref="J1486:K1486" si="14864">A1486</f>
        <v>DM001O1M</v>
      </c>
      <c r="K1486" s="21" t="str">
        <f t="shared" si="14864"/>
        <v>A</v>
      </c>
      <c r="L1486" s="22" t="str">
        <f t="shared" ref="L1486" si="14865">IF(ISERROR(SEARCH("Pref",D1486)),D1486,IF(SEARCH("Pref",D1486)=3,LEFT(D1486,1),IF(SEARCH("Pref",D1486)=4,LEFT(D1486,2),D1486)))</f>
        <v>5</v>
      </c>
      <c r="M1486" s="23">
        <f t="shared" ref="M1486" si="14866">IF(D1487="N/A","NA",VALUE(LEFT(D1487,SEARCH("of",D1487)-1)))</f>
        <v>1</v>
      </c>
      <c r="N1486" s="23">
        <f t="shared" ref="N1486" si="14867">IF(D1487="N/A","NA",VALUE(RIGHT(D1487,SEARCH("of",D1487)-1)))</f>
        <v>1</v>
      </c>
      <c r="O1486" s="24">
        <f t="shared" ref="O1486" si="14868">IF(L1486="Leftover",1,IF(M1486="NA","NA",M1486/N1486))</f>
        <v>1</v>
      </c>
      <c r="P1486" s="25">
        <f t="shared" ref="P1486" si="14869">IF(ISNUMBER(SEARCH("Choice",L1486))=TRUE,1,O1486)</f>
        <v>1</v>
      </c>
      <c r="Q1486" s="22" t="str">
        <f t="shared" ref="Q1486" si="14870">IF(ISERROR(SEARCH("Pref",E1486)),E1486,IF(SEARCH("Pref",E1486)=3,LEFT(E1486,1),IF(SEARCH("Pref",E1486)=4,LEFT(E1486,2),E1486)))</f>
        <v>None Drawn</v>
      </c>
      <c r="R1486" s="23" t="str">
        <f t="shared" ref="R1486" si="14871">IF(E1487="N/A","NA",VALUE(LEFT(E1487,SEARCH("of",E1487)-1)))</f>
        <v>NA</v>
      </c>
      <c r="S1486" s="23" t="str">
        <f t="shared" ref="S1486" si="14872">IF(E1487="N/A","NA",VALUE(RIGHT(E1487,SEARCH("of",E1487)-1)))</f>
        <v>NA</v>
      </c>
      <c r="T1486" s="24" t="str">
        <f t="shared" ref="T1486" si="14873">IF(Q1486="Leftover",1,IF(R1486="NA","NA",R1486/S1486))</f>
        <v>NA</v>
      </c>
      <c r="U1486" s="25" t="str">
        <f t="shared" ref="U1486" si="14874">IF(ISNUMBER(SEARCH("Choice",Q1486))=TRUE,1,T1486)</f>
        <v>NA</v>
      </c>
      <c r="V1486" s="22" t="str">
        <f t="shared" ref="V1486" si="14875">IF(ISERROR(SEARCH("Pref",F1486)),F1486,IF(SEARCH("Pref",F1486)=3,LEFT(F1486,1),IF(SEARCH("Pref",F1486)=4,LEFT(F1486,2),F1486)))</f>
        <v>None Drawn</v>
      </c>
      <c r="W1486" s="23" t="str">
        <f t="shared" ref="W1486" si="14876">IF(F1487="N/A","NA",VALUE(LEFT(F1487,SEARCH("of",F1487)-1)))</f>
        <v>NA</v>
      </c>
      <c r="X1486" s="23" t="str">
        <f t="shared" ref="X1486" si="14877">IF(F1487="N/A","NA",VALUE(RIGHT(F1487,SEARCH("of",F1487)-1)))</f>
        <v>NA</v>
      </c>
      <c r="Y1486" s="24" t="str">
        <f t="shared" ref="Y1486" si="14878">IF(V1486="Leftover",1,IF(W1486="NA","NA",W1486/X1486))</f>
        <v>NA</v>
      </c>
      <c r="Z1486" s="25" t="str">
        <f t="shared" ref="Z1486" si="14879">IF(ISNUMBER(SEARCH("Choice",V1486))=TRUE,1,Y1486)</f>
        <v>NA</v>
      </c>
      <c r="AA1486" s="22" t="str">
        <f t="shared" ref="AA1486" si="14880">IF(ISERROR(SEARCH("Pref",G1486)),G1486,IF(SEARCH("Pref",G1486)=3,LEFT(G1486,1),IF(SEARCH("Pref",G1486)=4,LEFT(G1486,2),G1486)))</f>
        <v>No Apps</v>
      </c>
      <c r="AB1486" s="23" t="str">
        <f t="shared" ref="AB1486" si="14881">IF(H1487="N/A","NA",VALUE(LEFT(H1487,SEARCH("of",H1487)-1)))</f>
        <v>NA</v>
      </c>
      <c r="AC1486" s="23" t="str">
        <f t="shared" ref="AC1486" si="14882">IF(H1487="N/A","NA",VALUE(RIGHT(H1487,SEARCH("of",H1487)-1)))</f>
        <v>NA</v>
      </c>
      <c r="AD1486" s="24" t="str">
        <f t="shared" ref="AD1486" si="14883">IF(AA1486="Leftover",1,IF(AB1486="NA","NA",AB1486/AC1486))</f>
        <v>NA</v>
      </c>
      <c r="AE1486" s="25" t="str">
        <f t="shared" ref="AE1486" si="14884">IF(ISNUMBER(SEARCH("Choice",AA1486))=TRUE,1,AD1486)</f>
        <v>NA</v>
      </c>
      <c r="AF1486" s="22" t="str">
        <f t="shared" ref="AF1486" si="14885">IF(ISERROR(SEARCH("Pref",H1486)),H1486,IF(SEARCH("Pref",H1486)=3,LEFT(H1486,1),IF(SEARCH("Pref",H1486)=4,LEFT(H1486,2),H1486)))</f>
        <v>None Drawn</v>
      </c>
      <c r="AG1486" s="23" t="str">
        <f t="shared" ref="AG1486" si="14886">IF(H1487="N/A","NA",VALUE(LEFT(H1487,SEARCH("of",H1487)-1)))</f>
        <v>NA</v>
      </c>
      <c r="AH1486" s="23" t="str">
        <f t="shared" ref="AH1486" si="14887">IF(H1487="N/A","NA",VALUE(RIGHT(H1487,SEARCH("of",H1487)-1)))</f>
        <v>NA</v>
      </c>
      <c r="AI1486" s="24" t="str">
        <f t="shared" ref="AI1486" si="14888">IF(AF1486="Leftover",1,IF(AG1486="NA","NA",AG1486/AH1486))</f>
        <v>NA</v>
      </c>
      <c r="AJ1486" s="25" t="str">
        <f t="shared" ref="AJ1486" si="14889">IF(ISNUMBER(SEARCH("Choice",AF1486))=TRUE,1,AI1486)</f>
        <v>NA</v>
      </c>
      <c r="AK1486" s="22" t="str">
        <f t="shared" ref="AK1486" si="14890">IF(ISERROR(SEARCH("Pref",I1486)),I1486,IF(SEARCH("Pref",I1486)=3,LEFT(I1486,1),IF(SEARCH("Pref",I1486)=4,LEFT(I1486,2),I1486)))</f>
        <v>None Drawn</v>
      </c>
      <c r="AL1486" s="23" t="str">
        <f t="shared" ref="AL1486" si="14891">IF(I1487="N/A","NA",VALUE(LEFT(I1487,SEARCH("of",I1487)-1)))</f>
        <v>NA</v>
      </c>
      <c r="AM1486" s="23" t="str">
        <f t="shared" ref="AM1486" si="14892">IF(I1487="N/A","NA",VALUE(RIGHT(I1487,SEARCH("of",I1487)-1)))</f>
        <v>NA</v>
      </c>
      <c r="AN1486" s="24" t="str">
        <f t="shared" ref="AN1486" si="14893">IF(AK1486="Leftover",1,IF(AL1486="NA","NA",AL1486/AM1486))</f>
        <v>NA</v>
      </c>
      <c r="AO1486" s="25" t="str">
        <f t="shared" ref="AO1486" si="14894">IF(ISNUMBER(SEARCH("Choice",AK1486))=TRUE,1,AN1486)</f>
        <v>NA</v>
      </c>
    </row>
    <row r="1487" spans="1:41" ht="9" customHeight="1" x14ac:dyDescent="0.25">
      <c r="A1487" s="47"/>
      <c r="B1487" s="50"/>
      <c r="C1487" s="10" t="s">
        <v>16</v>
      </c>
      <c r="D1487" s="9" t="s">
        <v>56</v>
      </c>
      <c r="E1487" s="9" t="s">
        <v>55</v>
      </c>
      <c r="F1487" s="9" t="s">
        <v>55</v>
      </c>
      <c r="G1487" s="9" t="s">
        <v>55</v>
      </c>
      <c r="H1487" s="9" t="s">
        <v>55</v>
      </c>
      <c r="I1487" s="9" t="s">
        <v>55</v>
      </c>
      <c r="J1487" s="22"/>
      <c r="K1487" s="26"/>
      <c r="L1487" s="22"/>
      <c r="M1487" s="23"/>
      <c r="N1487" s="23"/>
      <c r="O1487" s="27"/>
      <c r="P1487" s="23"/>
      <c r="Q1487" s="22"/>
      <c r="R1487" s="23"/>
      <c r="S1487" s="23"/>
      <c r="T1487" s="27"/>
      <c r="U1487" s="23"/>
      <c r="V1487" s="22"/>
      <c r="W1487" s="23"/>
      <c r="X1487" s="23"/>
      <c r="Y1487" s="27"/>
      <c r="Z1487" s="23"/>
      <c r="AA1487" s="22"/>
      <c r="AB1487" s="23"/>
      <c r="AC1487" s="23"/>
      <c r="AD1487" s="27"/>
      <c r="AE1487" s="23"/>
      <c r="AF1487" s="22"/>
      <c r="AG1487" s="23"/>
      <c r="AH1487" s="23"/>
      <c r="AI1487" s="27"/>
      <c r="AJ1487" s="23"/>
    </row>
    <row r="1488" spans="1:41" ht="19.95" customHeight="1" x14ac:dyDescent="0.25">
      <c r="A1488" s="48"/>
      <c r="B1488" s="41"/>
      <c r="C1488" s="42"/>
      <c r="D1488" s="42"/>
      <c r="E1488" s="42"/>
      <c r="F1488" s="42"/>
      <c r="G1488" s="42"/>
      <c r="H1488" s="42"/>
      <c r="I1488" s="42"/>
      <c r="J1488" s="28"/>
      <c r="K1488" s="29"/>
      <c r="L1488" s="22"/>
      <c r="M1488" s="23"/>
      <c r="N1488" s="23"/>
      <c r="O1488" s="27"/>
      <c r="P1488" s="23"/>
      <c r="Q1488" s="22"/>
      <c r="R1488" s="23"/>
      <c r="S1488" s="23"/>
      <c r="T1488" s="27"/>
      <c r="U1488" s="23"/>
      <c r="V1488" s="22"/>
      <c r="W1488" s="23"/>
      <c r="X1488" s="23"/>
      <c r="Y1488" s="27"/>
      <c r="Z1488" s="23"/>
      <c r="AA1488" s="22"/>
      <c r="AB1488" s="23"/>
      <c r="AC1488" s="23"/>
      <c r="AD1488" s="27"/>
      <c r="AE1488" s="23"/>
      <c r="AF1488" s="22"/>
      <c r="AG1488" s="23"/>
      <c r="AH1488" s="23"/>
      <c r="AI1488" s="27"/>
      <c r="AJ1488" s="23"/>
    </row>
    <row r="1489" spans="1:41" ht="10.95" customHeight="1" x14ac:dyDescent="0.25">
      <c r="A1489" s="34" t="s">
        <v>856</v>
      </c>
      <c r="B1489" s="37" t="s">
        <v>10</v>
      </c>
      <c r="C1489" s="6" t="s">
        <v>11</v>
      </c>
      <c r="D1489" s="7" t="s">
        <v>163</v>
      </c>
      <c r="E1489" s="6" t="s">
        <v>857</v>
      </c>
      <c r="F1489" s="7" t="s">
        <v>54</v>
      </c>
      <c r="G1489" s="6" t="s">
        <v>54</v>
      </c>
      <c r="H1489" s="5" t="s">
        <v>409</v>
      </c>
      <c r="I1489" s="5" t="s">
        <v>409</v>
      </c>
      <c r="J1489" s="20" t="str">
        <f t="shared" ref="J1489:K1489" si="14895">A1489</f>
        <v>DM001O2R</v>
      </c>
      <c r="K1489" s="21" t="str">
        <f t="shared" si="14895"/>
        <v>A</v>
      </c>
      <c r="L1489" s="22" t="str">
        <f t="shared" ref="L1489" si="14896">IF(ISERROR(SEARCH("Pref",D1489)),D1489,IF(SEARCH("Pref",D1489)=3,LEFT(D1489,1),IF(SEARCH("Pref",D1489)=4,LEFT(D1489,2),D1489)))</f>
        <v>2</v>
      </c>
      <c r="M1489" s="23">
        <f t="shared" ref="M1489" si="14897">IF(D1490="N/A","NA",VALUE(LEFT(D1490,SEARCH("of",D1490)-1)))</f>
        <v>3</v>
      </c>
      <c r="N1489" s="23">
        <f t="shared" ref="N1489" si="14898">IF(D1490="N/A","NA",VALUE(RIGHT(D1490,SEARCH("of",D1490)-1)))</f>
        <v>4</v>
      </c>
      <c r="O1489" s="24">
        <f t="shared" ref="O1489" si="14899">IF(L1489="Leftover",1,IF(M1489="NA","NA",M1489/N1489))</f>
        <v>0.75</v>
      </c>
      <c r="P1489" s="25">
        <f t="shared" ref="P1489" si="14900">IF(ISNUMBER(SEARCH("Choice",L1489))=TRUE,1,O1489)</f>
        <v>0.75</v>
      </c>
      <c r="Q1489" s="22" t="str">
        <f t="shared" ref="Q1489" si="14901">IF(ISERROR(SEARCH("Pref",E1489)),E1489,IF(SEARCH("Pref",E1489)=3,LEFT(E1489,1),IF(SEARCH("Pref",E1489)=4,LEFT(E1489,2),E1489)))</f>
        <v>13</v>
      </c>
      <c r="R1489" s="23">
        <f t="shared" ref="R1489" si="14902">IF(E1490="N/A","NA",VALUE(LEFT(E1490,SEARCH("of",E1490)-1)))</f>
        <v>1</v>
      </c>
      <c r="S1489" s="23">
        <f t="shared" ref="S1489" si="14903">IF(E1490="N/A","NA",VALUE(RIGHT(E1490,SEARCH("of",E1490)-1)))</f>
        <v>1</v>
      </c>
      <c r="T1489" s="24">
        <f t="shared" ref="T1489" si="14904">IF(Q1489="Leftover",1,IF(R1489="NA","NA",R1489/S1489))</f>
        <v>1</v>
      </c>
      <c r="U1489" s="25">
        <f t="shared" ref="U1489" si="14905">IF(ISNUMBER(SEARCH("Choice",Q1489))=TRUE,1,T1489)</f>
        <v>1</v>
      </c>
      <c r="V1489" s="22" t="str">
        <f t="shared" ref="V1489" si="14906">IF(ISERROR(SEARCH("Pref",F1489)),F1489,IF(SEARCH("Pref",F1489)=3,LEFT(F1489,1),IF(SEARCH("Pref",F1489)=4,LEFT(F1489,2),F1489)))</f>
        <v>None Drawn</v>
      </c>
      <c r="W1489" s="23" t="str">
        <f t="shared" ref="W1489" si="14907">IF(F1490="N/A","NA",VALUE(LEFT(F1490,SEARCH("of",F1490)-1)))</f>
        <v>NA</v>
      </c>
      <c r="X1489" s="23" t="str">
        <f t="shared" ref="X1489" si="14908">IF(F1490="N/A","NA",VALUE(RIGHT(F1490,SEARCH("of",F1490)-1)))</f>
        <v>NA</v>
      </c>
      <c r="Y1489" s="24" t="str">
        <f t="shared" ref="Y1489" si="14909">IF(V1489="Leftover",1,IF(W1489="NA","NA",W1489/X1489))</f>
        <v>NA</v>
      </c>
      <c r="Z1489" s="25" t="str">
        <f t="shared" ref="Z1489" si="14910">IF(ISNUMBER(SEARCH("Choice",V1489))=TRUE,1,Y1489)</f>
        <v>NA</v>
      </c>
      <c r="AA1489" s="22" t="str">
        <f t="shared" ref="AA1489" si="14911">IF(ISERROR(SEARCH("Pref",G1489)),G1489,IF(SEARCH("Pref",G1489)=3,LEFT(G1489,1),IF(SEARCH("Pref",G1489)=4,LEFT(G1489,2),G1489)))</f>
        <v>None Drawn</v>
      </c>
      <c r="AB1489" s="23">
        <f t="shared" ref="AB1489" si="14912">IF(H1490="N/A","NA",VALUE(LEFT(H1490,SEARCH("of",H1490)-1)))</f>
        <v>1</v>
      </c>
      <c r="AC1489" s="23">
        <f t="shared" ref="AC1489" si="14913">IF(H1490="N/A","NA",VALUE(RIGHT(H1490,SEARCH("of",H1490)-1)))</f>
        <v>2</v>
      </c>
      <c r="AD1489" s="24">
        <f t="shared" ref="AD1489" si="14914">IF(AA1489="Leftover",1,IF(AB1489="NA","NA",AB1489/AC1489))</f>
        <v>0.5</v>
      </c>
      <c r="AE1489" s="25">
        <f t="shared" ref="AE1489" si="14915">IF(ISNUMBER(SEARCH("Choice",AA1489))=TRUE,1,AD1489)</f>
        <v>0.5</v>
      </c>
      <c r="AF1489" s="22" t="str">
        <f t="shared" ref="AF1489" si="14916">IF(ISERROR(SEARCH("Pref",H1489)),H1489,IF(SEARCH("Pref",H1489)=3,LEFT(H1489,1),IF(SEARCH("Pref",H1489)=4,LEFT(H1489,2),H1489)))</f>
        <v>5</v>
      </c>
      <c r="AG1489" s="23">
        <f t="shared" ref="AG1489" si="14917">IF(H1490="N/A","NA",VALUE(LEFT(H1490,SEARCH("of",H1490)-1)))</f>
        <v>1</v>
      </c>
      <c r="AH1489" s="23">
        <f t="shared" ref="AH1489" si="14918">IF(H1490="N/A","NA",VALUE(RIGHT(H1490,SEARCH("of",H1490)-1)))</f>
        <v>2</v>
      </c>
      <c r="AI1489" s="24">
        <f t="shared" ref="AI1489" si="14919">IF(AF1489="Leftover",1,IF(AG1489="NA","NA",AG1489/AH1489))</f>
        <v>0.5</v>
      </c>
      <c r="AJ1489" s="25">
        <f t="shared" ref="AJ1489" si="14920">IF(ISNUMBER(SEARCH("Choice",AF1489))=TRUE,1,AI1489)</f>
        <v>0.5</v>
      </c>
      <c r="AK1489" s="22" t="str">
        <f t="shared" ref="AK1489" si="14921">IF(ISERROR(SEARCH("Pref",I1489)),I1489,IF(SEARCH("Pref",I1489)=3,LEFT(I1489,1),IF(SEARCH("Pref",I1489)=4,LEFT(I1489,2),I1489)))</f>
        <v>5</v>
      </c>
      <c r="AL1489" s="23">
        <f t="shared" ref="AL1489" si="14922">IF(I1490="N/A","NA",VALUE(LEFT(I1490,SEARCH("of",I1490)-1)))</f>
        <v>1</v>
      </c>
      <c r="AM1489" s="23">
        <f t="shared" ref="AM1489" si="14923">IF(I1490="N/A","NA",VALUE(RIGHT(I1490,SEARCH("of",I1490)-1)))</f>
        <v>2</v>
      </c>
      <c r="AN1489" s="24">
        <f t="shared" ref="AN1489" si="14924">IF(AK1489="Leftover",1,IF(AL1489="NA","NA",AL1489/AM1489))</f>
        <v>0.5</v>
      </c>
      <c r="AO1489" s="25">
        <f t="shared" ref="AO1489" si="14925">IF(ISNUMBER(SEARCH("Choice",AK1489))=TRUE,1,AN1489)</f>
        <v>0.5</v>
      </c>
    </row>
    <row r="1490" spans="1:41" ht="9" customHeight="1" x14ac:dyDescent="0.25">
      <c r="A1490" s="35"/>
      <c r="B1490" s="38"/>
      <c r="C1490" s="6" t="s">
        <v>16</v>
      </c>
      <c r="D1490" s="5" t="s">
        <v>108</v>
      </c>
      <c r="E1490" s="5" t="s">
        <v>56</v>
      </c>
      <c r="F1490" s="5" t="s">
        <v>55</v>
      </c>
      <c r="G1490" s="5" t="s">
        <v>55</v>
      </c>
      <c r="H1490" s="5" t="s">
        <v>59</v>
      </c>
      <c r="I1490" s="5" t="s">
        <v>59</v>
      </c>
      <c r="J1490" s="22"/>
      <c r="K1490" s="26"/>
      <c r="L1490" s="22"/>
      <c r="M1490" s="23"/>
      <c r="N1490" s="23"/>
      <c r="O1490" s="27"/>
      <c r="P1490" s="23"/>
      <c r="Q1490" s="22"/>
      <c r="R1490" s="23"/>
      <c r="S1490" s="23"/>
      <c r="T1490" s="27"/>
      <c r="U1490" s="23"/>
      <c r="V1490" s="22"/>
      <c r="W1490" s="23"/>
      <c r="X1490" s="23"/>
      <c r="Y1490" s="27"/>
      <c r="Z1490" s="23"/>
      <c r="AA1490" s="22"/>
      <c r="AB1490" s="23"/>
      <c r="AC1490" s="23"/>
      <c r="AD1490" s="27"/>
      <c r="AE1490" s="23"/>
      <c r="AF1490" s="22"/>
      <c r="AG1490" s="23"/>
      <c r="AH1490" s="23"/>
      <c r="AI1490" s="27"/>
      <c r="AJ1490" s="23"/>
    </row>
    <row r="1491" spans="1:41" ht="10.95" customHeight="1" x14ac:dyDescent="0.25">
      <c r="A1491" s="36"/>
      <c r="B1491" s="41"/>
      <c r="C1491" s="42"/>
      <c r="D1491" s="42"/>
      <c r="E1491" s="42"/>
      <c r="F1491" s="42"/>
      <c r="G1491" s="42"/>
      <c r="H1491" s="42"/>
      <c r="I1491" s="42"/>
      <c r="J1491" s="28"/>
      <c r="K1491" s="29"/>
      <c r="L1491" s="22"/>
      <c r="M1491" s="23"/>
      <c r="N1491" s="23"/>
      <c r="O1491" s="27"/>
      <c r="P1491" s="23"/>
      <c r="Q1491" s="22"/>
      <c r="R1491" s="23"/>
      <c r="S1491" s="23"/>
      <c r="T1491" s="27"/>
      <c r="U1491" s="23"/>
      <c r="V1491" s="22"/>
      <c r="W1491" s="23"/>
      <c r="X1491" s="23"/>
      <c r="Y1491" s="27"/>
      <c r="Z1491" s="23"/>
      <c r="AA1491" s="22"/>
      <c r="AB1491" s="23"/>
      <c r="AC1491" s="23"/>
      <c r="AD1491" s="27"/>
      <c r="AE1491" s="23"/>
      <c r="AF1491" s="22"/>
      <c r="AG1491" s="23"/>
      <c r="AH1491" s="23"/>
      <c r="AI1491" s="27"/>
      <c r="AJ1491" s="23"/>
    </row>
    <row r="1492" spans="1:41" ht="12" customHeight="1" x14ac:dyDescent="0.25">
      <c r="A1492" s="46" t="s">
        <v>858</v>
      </c>
      <c r="B1492" s="49" t="s">
        <v>10</v>
      </c>
      <c r="C1492" s="10" t="s">
        <v>11</v>
      </c>
      <c r="D1492" s="11" t="s">
        <v>859</v>
      </c>
      <c r="E1492" s="10" t="s">
        <v>860</v>
      </c>
      <c r="F1492" s="11" t="s">
        <v>54</v>
      </c>
      <c r="G1492" s="10" t="s">
        <v>54</v>
      </c>
      <c r="H1492" s="9" t="s">
        <v>54</v>
      </c>
      <c r="I1492" s="9" t="s">
        <v>54</v>
      </c>
      <c r="J1492" s="20" t="str">
        <f t="shared" ref="J1492:K1492" si="14926">A1492</f>
        <v>DM001O3R</v>
      </c>
      <c r="K1492" s="21" t="str">
        <f t="shared" si="14926"/>
        <v>A</v>
      </c>
      <c r="L1492" s="22" t="str">
        <f t="shared" ref="L1492" si="14927">IF(ISERROR(SEARCH("Pref",D1492)),D1492,IF(SEARCH("Pref",D1492)=3,LEFT(D1492,1),IF(SEARCH("Pref",D1492)=4,LEFT(D1492,2),D1492)))</f>
        <v>9</v>
      </c>
      <c r="M1492" s="23">
        <f t="shared" ref="M1492" si="14928">IF(D1493="N/A","NA",VALUE(LEFT(D1493,SEARCH("of",D1493)-1)))</f>
        <v>2</v>
      </c>
      <c r="N1492" s="23">
        <f t="shared" ref="N1492" si="14929">IF(D1493="N/A","NA",VALUE(RIGHT(D1493,SEARCH("of",D1493)-1)))</f>
        <v>2</v>
      </c>
      <c r="O1492" s="24">
        <f t="shared" ref="O1492" si="14930">IF(L1492="Leftover",1,IF(M1492="NA","NA",M1492/N1492))</f>
        <v>1</v>
      </c>
      <c r="P1492" s="25">
        <f t="shared" ref="P1492" si="14931">IF(ISNUMBER(SEARCH("Choice",L1492))=TRUE,1,O1492)</f>
        <v>1</v>
      </c>
      <c r="Q1492" s="22" t="str">
        <f t="shared" ref="Q1492" si="14932">IF(ISERROR(SEARCH("Pref",E1492)),E1492,IF(SEARCH("Pref",E1492)=3,LEFT(E1492,1),IF(SEARCH("Pref",E1492)=4,LEFT(E1492,2),E1492)))</f>
        <v>20</v>
      </c>
      <c r="R1492" s="23">
        <f t="shared" ref="R1492" si="14933">IF(E1493="N/A","NA",VALUE(LEFT(E1493,SEARCH("of",E1493)-1)))</f>
        <v>1</v>
      </c>
      <c r="S1492" s="23">
        <f t="shared" ref="S1492" si="14934">IF(E1493="N/A","NA",VALUE(RIGHT(E1493,SEARCH("of",E1493)-1)))</f>
        <v>1</v>
      </c>
      <c r="T1492" s="24">
        <f t="shared" ref="T1492" si="14935">IF(Q1492="Leftover",1,IF(R1492="NA","NA",R1492/S1492))</f>
        <v>1</v>
      </c>
      <c r="U1492" s="25">
        <f t="shared" ref="U1492" si="14936">IF(ISNUMBER(SEARCH("Choice",Q1492))=TRUE,1,T1492)</f>
        <v>1</v>
      </c>
      <c r="V1492" s="22" t="str">
        <f t="shared" ref="V1492" si="14937">IF(ISERROR(SEARCH("Pref",F1492)),F1492,IF(SEARCH("Pref",F1492)=3,LEFT(F1492,1),IF(SEARCH("Pref",F1492)=4,LEFT(F1492,2),F1492)))</f>
        <v>None Drawn</v>
      </c>
      <c r="W1492" s="23" t="str">
        <f t="shared" ref="W1492" si="14938">IF(F1493="N/A","NA",VALUE(LEFT(F1493,SEARCH("of",F1493)-1)))</f>
        <v>NA</v>
      </c>
      <c r="X1492" s="23" t="str">
        <f t="shared" ref="X1492" si="14939">IF(F1493="N/A","NA",VALUE(RIGHT(F1493,SEARCH("of",F1493)-1)))</f>
        <v>NA</v>
      </c>
      <c r="Y1492" s="24" t="str">
        <f t="shared" ref="Y1492" si="14940">IF(V1492="Leftover",1,IF(W1492="NA","NA",W1492/X1492))</f>
        <v>NA</v>
      </c>
      <c r="Z1492" s="25" t="str">
        <f t="shared" ref="Z1492" si="14941">IF(ISNUMBER(SEARCH("Choice",V1492))=TRUE,1,Y1492)</f>
        <v>NA</v>
      </c>
      <c r="AA1492" s="22" t="str">
        <f t="shared" ref="AA1492" si="14942">IF(ISERROR(SEARCH("Pref",G1492)),G1492,IF(SEARCH("Pref",G1492)=3,LEFT(G1492,1),IF(SEARCH("Pref",G1492)=4,LEFT(G1492,2),G1492)))</f>
        <v>None Drawn</v>
      </c>
      <c r="AB1492" s="23" t="str">
        <f t="shared" ref="AB1492" si="14943">IF(H1493="N/A","NA",VALUE(LEFT(H1493,SEARCH("of",H1493)-1)))</f>
        <v>NA</v>
      </c>
      <c r="AC1492" s="23" t="str">
        <f t="shared" ref="AC1492" si="14944">IF(H1493="N/A","NA",VALUE(RIGHT(H1493,SEARCH("of",H1493)-1)))</f>
        <v>NA</v>
      </c>
      <c r="AD1492" s="24" t="str">
        <f t="shared" ref="AD1492" si="14945">IF(AA1492="Leftover",1,IF(AB1492="NA","NA",AB1492/AC1492))</f>
        <v>NA</v>
      </c>
      <c r="AE1492" s="25" t="str">
        <f t="shared" ref="AE1492" si="14946">IF(ISNUMBER(SEARCH("Choice",AA1492))=TRUE,1,AD1492)</f>
        <v>NA</v>
      </c>
      <c r="AF1492" s="22" t="str">
        <f t="shared" ref="AF1492" si="14947">IF(ISERROR(SEARCH("Pref",H1492)),H1492,IF(SEARCH("Pref",H1492)=3,LEFT(H1492,1),IF(SEARCH("Pref",H1492)=4,LEFT(H1492,2),H1492)))</f>
        <v>None Drawn</v>
      </c>
      <c r="AG1492" s="23" t="str">
        <f t="shared" ref="AG1492" si="14948">IF(H1493="N/A","NA",VALUE(LEFT(H1493,SEARCH("of",H1493)-1)))</f>
        <v>NA</v>
      </c>
      <c r="AH1492" s="23" t="str">
        <f t="shared" ref="AH1492" si="14949">IF(H1493="N/A","NA",VALUE(RIGHT(H1493,SEARCH("of",H1493)-1)))</f>
        <v>NA</v>
      </c>
      <c r="AI1492" s="24" t="str">
        <f t="shared" ref="AI1492" si="14950">IF(AF1492="Leftover",1,IF(AG1492="NA","NA",AG1492/AH1492))</f>
        <v>NA</v>
      </c>
      <c r="AJ1492" s="25" t="str">
        <f t="shared" ref="AJ1492" si="14951">IF(ISNUMBER(SEARCH("Choice",AF1492))=TRUE,1,AI1492)</f>
        <v>NA</v>
      </c>
      <c r="AK1492" s="22" t="str">
        <f t="shared" ref="AK1492" si="14952">IF(ISERROR(SEARCH("Pref",I1492)),I1492,IF(SEARCH("Pref",I1492)=3,LEFT(I1492,1),IF(SEARCH("Pref",I1492)=4,LEFT(I1492,2),I1492)))</f>
        <v>None Drawn</v>
      </c>
      <c r="AL1492" s="23" t="str">
        <f t="shared" ref="AL1492" si="14953">IF(I1493="N/A","NA",VALUE(LEFT(I1493,SEARCH("of",I1493)-1)))</f>
        <v>NA</v>
      </c>
      <c r="AM1492" s="23" t="str">
        <f t="shared" ref="AM1492" si="14954">IF(I1493="N/A","NA",VALUE(RIGHT(I1493,SEARCH("of",I1493)-1)))</f>
        <v>NA</v>
      </c>
      <c r="AN1492" s="24" t="str">
        <f t="shared" ref="AN1492" si="14955">IF(AK1492="Leftover",1,IF(AL1492="NA","NA",AL1492/AM1492))</f>
        <v>NA</v>
      </c>
      <c r="AO1492" s="25" t="str">
        <f t="shared" ref="AO1492" si="14956">IF(ISNUMBER(SEARCH("Choice",AK1492))=TRUE,1,AN1492)</f>
        <v>NA</v>
      </c>
    </row>
    <row r="1493" spans="1:41" ht="19.95" customHeight="1" x14ac:dyDescent="0.25">
      <c r="A1493" s="47"/>
      <c r="B1493" s="50"/>
      <c r="C1493" s="10" t="s">
        <v>16</v>
      </c>
      <c r="D1493" s="9" t="s">
        <v>112</v>
      </c>
      <c r="E1493" s="9" t="s">
        <v>56</v>
      </c>
      <c r="F1493" s="9" t="s">
        <v>55</v>
      </c>
      <c r="G1493" s="9" t="s">
        <v>55</v>
      </c>
      <c r="H1493" s="9" t="s">
        <v>55</v>
      </c>
      <c r="I1493" s="9" t="s">
        <v>55</v>
      </c>
      <c r="J1493" s="22"/>
      <c r="K1493" s="26"/>
      <c r="L1493" s="22"/>
      <c r="M1493" s="23"/>
      <c r="N1493" s="23"/>
      <c r="O1493" s="27"/>
      <c r="P1493" s="23"/>
      <c r="Q1493" s="22"/>
      <c r="R1493" s="23"/>
      <c r="S1493" s="23"/>
      <c r="T1493" s="27"/>
      <c r="U1493" s="23"/>
      <c r="V1493" s="22"/>
      <c r="W1493" s="23"/>
      <c r="X1493" s="23"/>
      <c r="Y1493" s="27"/>
      <c r="Z1493" s="23"/>
      <c r="AA1493" s="22"/>
      <c r="AB1493" s="23"/>
      <c r="AC1493" s="23"/>
      <c r="AD1493" s="27"/>
      <c r="AE1493" s="23"/>
      <c r="AF1493" s="22"/>
      <c r="AG1493" s="23"/>
      <c r="AH1493" s="23"/>
      <c r="AI1493" s="27"/>
      <c r="AJ1493" s="23"/>
    </row>
    <row r="1494" spans="1:41" ht="12" customHeight="1" x14ac:dyDescent="0.25">
      <c r="A1494" s="48"/>
      <c r="B1494" s="41"/>
      <c r="C1494" s="42"/>
      <c r="D1494" s="42"/>
      <c r="E1494" s="42"/>
      <c r="F1494" s="42"/>
      <c r="G1494" s="42"/>
      <c r="H1494" s="42"/>
      <c r="I1494" s="42"/>
      <c r="J1494" s="28"/>
      <c r="K1494" s="29"/>
      <c r="L1494" s="22"/>
      <c r="M1494" s="23"/>
      <c r="N1494" s="23"/>
      <c r="O1494" s="27"/>
      <c r="P1494" s="23"/>
      <c r="Q1494" s="22"/>
      <c r="R1494" s="23"/>
      <c r="S1494" s="23"/>
      <c r="T1494" s="27"/>
      <c r="U1494" s="23"/>
      <c r="V1494" s="22"/>
      <c r="W1494" s="23"/>
      <c r="X1494" s="23"/>
      <c r="Y1494" s="27"/>
      <c r="Z1494" s="23"/>
      <c r="AA1494" s="22"/>
      <c r="AB1494" s="23"/>
      <c r="AC1494" s="23"/>
      <c r="AD1494" s="27"/>
      <c r="AE1494" s="23"/>
      <c r="AF1494" s="22"/>
      <c r="AG1494" s="23"/>
      <c r="AH1494" s="23"/>
      <c r="AI1494" s="27"/>
      <c r="AJ1494" s="23"/>
    </row>
    <row r="1495" spans="1:41" ht="9" customHeight="1" x14ac:dyDescent="0.25">
      <c r="A1495" s="43" t="s">
        <v>861</v>
      </c>
      <c r="B1495" s="37" t="s">
        <v>10</v>
      </c>
      <c r="C1495" s="6" t="s">
        <v>11</v>
      </c>
      <c r="D1495" s="7" t="s">
        <v>322</v>
      </c>
      <c r="E1495" s="6" t="s">
        <v>862</v>
      </c>
      <c r="F1495" s="7" t="s">
        <v>54</v>
      </c>
      <c r="G1495" s="5" t="s">
        <v>53</v>
      </c>
      <c r="H1495" s="5" t="s">
        <v>54</v>
      </c>
      <c r="I1495" s="5" t="s">
        <v>54</v>
      </c>
      <c r="J1495" s="20" t="str">
        <f t="shared" ref="J1495:K1495" si="14957">A1495</f>
        <v>DM002O1A</v>
      </c>
      <c r="K1495" s="21" t="str">
        <f t="shared" si="14957"/>
        <v>A</v>
      </c>
      <c r="L1495" s="22" t="str">
        <f t="shared" ref="L1495" si="14958">IF(ISERROR(SEARCH("Pref",D1495)),D1495,IF(SEARCH("Pref",D1495)=3,LEFT(D1495,1),IF(SEARCH("Pref",D1495)=4,LEFT(D1495,2),D1495)))</f>
        <v>4</v>
      </c>
      <c r="M1495" s="23">
        <f t="shared" ref="M1495" si="14959">IF(D1496="N/A","NA",VALUE(LEFT(D1496,SEARCH("of",D1496)-1)))</f>
        <v>4</v>
      </c>
      <c r="N1495" s="23">
        <f t="shared" ref="N1495" si="14960">IF(D1496="N/A","NA",VALUE(RIGHT(D1496,SEARCH("of",D1496)-1)))</f>
        <v>5</v>
      </c>
      <c r="O1495" s="24">
        <f t="shared" ref="O1495" si="14961">IF(L1495="Leftover",1,IF(M1495="NA","NA",M1495/N1495))</f>
        <v>0.8</v>
      </c>
      <c r="P1495" s="25">
        <f t="shared" ref="P1495" si="14962">IF(ISNUMBER(SEARCH("Choice",L1495))=TRUE,1,O1495)</f>
        <v>0.8</v>
      </c>
      <c r="Q1495" s="22" t="str">
        <f t="shared" ref="Q1495" si="14963">IF(ISERROR(SEARCH("Pref",E1495)),E1495,IF(SEARCH("Pref",E1495)=3,LEFT(E1495,1),IF(SEARCH("Pref",E1495)=4,LEFT(E1495,2),E1495)))</f>
        <v>17</v>
      </c>
      <c r="R1495" s="23">
        <f t="shared" ref="R1495" si="14964">IF(E1496="N/A","NA",VALUE(LEFT(E1496,SEARCH("of",E1496)-1)))</f>
        <v>1</v>
      </c>
      <c r="S1495" s="23">
        <f t="shared" ref="S1495" si="14965">IF(E1496="N/A","NA",VALUE(RIGHT(E1496,SEARCH("of",E1496)-1)))</f>
        <v>1</v>
      </c>
      <c r="T1495" s="24">
        <f t="shared" ref="T1495" si="14966">IF(Q1495="Leftover",1,IF(R1495="NA","NA",R1495/S1495))</f>
        <v>1</v>
      </c>
      <c r="U1495" s="25">
        <f t="shared" ref="U1495" si="14967">IF(ISNUMBER(SEARCH("Choice",Q1495))=TRUE,1,T1495)</f>
        <v>1</v>
      </c>
      <c r="V1495" s="22" t="str">
        <f t="shared" ref="V1495" si="14968">IF(ISERROR(SEARCH("Pref",F1495)),F1495,IF(SEARCH("Pref",F1495)=3,LEFT(F1495,1),IF(SEARCH("Pref",F1495)=4,LEFT(F1495,2),F1495)))</f>
        <v>None Drawn</v>
      </c>
      <c r="W1495" s="23" t="str">
        <f t="shared" ref="W1495" si="14969">IF(F1496="N/A","NA",VALUE(LEFT(F1496,SEARCH("of",F1496)-1)))</f>
        <v>NA</v>
      </c>
      <c r="X1495" s="23" t="str">
        <f t="shared" ref="X1495" si="14970">IF(F1496="N/A","NA",VALUE(RIGHT(F1496,SEARCH("of",F1496)-1)))</f>
        <v>NA</v>
      </c>
      <c r="Y1495" s="24" t="str">
        <f t="shared" ref="Y1495" si="14971">IF(V1495="Leftover",1,IF(W1495="NA","NA",W1495/X1495))</f>
        <v>NA</v>
      </c>
      <c r="Z1495" s="25" t="str">
        <f t="shared" ref="Z1495" si="14972">IF(ISNUMBER(SEARCH("Choice",V1495))=TRUE,1,Y1495)</f>
        <v>NA</v>
      </c>
      <c r="AA1495" s="22" t="str">
        <f t="shared" ref="AA1495" si="14973">IF(ISERROR(SEARCH("Pref",G1495)),G1495,IF(SEARCH("Pref",G1495)=3,LEFT(G1495,1),IF(SEARCH("Pref",G1495)=4,LEFT(G1495,2),G1495)))</f>
        <v>No Apps</v>
      </c>
      <c r="AB1495" s="23" t="str">
        <f t="shared" ref="AB1495" si="14974">IF(H1496="N/A","NA",VALUE(LEFT(H1496,SEARCH("of",H1496)-1)))</f>
        <v>NA</v>
      </c>
      <c r="AC1495" s="23" t="str">
        <f t="shared" ref="AC1495" si="14975">IF(H1496="N/A","NA",VALUE(RIGHT(H1496,SEARCH("of",H1496)-1)))</f>
        <v>NA</v>
      </c>
      <c r="AD1495" s="24" t="str">
        <f t="shared" ref="AD1495" si="14976">IF(AA1495="Leftover",1,IF(AB1495="NA","NA",AB1495/AC1495))</f>
        <v>NA</v>
      </c>
      <c r="AE1495" s="25" t="str">
        <f t="shared" ref="AE1495" si="14977">IF(ISNUMBER(SEARCH("Choice",AA1495))=TRUE,1,AD1495)</f>
        <v>NA</v>
      </c>
      <c r="AF1495" s="22" t="str">
        <f t="shared" ref="AF1495" si="14978">IF(ISERROR(SEARCH("Pref",H1495)),H1495,IF(SEARCH("Pref",H1495)=3,LEFT(H1495,1),IF(SEARCH("Pref",H1495)=4,LEFT(H1495,2),H1495)))</f>
        <v>None Drawn</v>
      </c>
      <c r="AG1495" s="23" t="str">
        <f t="shared" ref="AG1495" si="14979">IF(H1496="N/A","NA",VALUE(LEFT(H1496,SEARCH("of",H1496)-1)))</f>
        <v>NA</v>
      </c>
      <c r="AH1495" s="23" t="str">
        <f t="shared" ref="AH1495" si="14980">IF(H1496="N/A","NA",VALUE(RIGHT(H1496,SEARCH("of",H1496)-1)))</f>
        <v>NA</v>
      </c>
      <c r="AI1495" s="24" t="str">
        <f t="shared" ref="AI1495" si="14981">IF(AF1495="Leftover",1,IF(AG1495="NA","NA",AG1495/AH1495))</f>
        <v>NA</v>
      </c>
      <c r="AJ1495" s="25" t="str">
        <f t="shared" ref="AJ1495" si="14982">IF(ISNUMBER(SEARCH("Choice",AF1495))=TRUE,1,AI1495)</f>
        <v>NA</v>
      </c>
      <c r="AK1495" s="22" t="str">
        <f t="shared" ref="AK1495" si="14983">IF(ISERROR(SEARCH("Pref",I1495)),I1495,IF(SEARCH("Pref",I1495)=3,LEFT(I1495,1),IF(SEARCH("Pref",I1495)=4,LEFT(I1495,2),I1495)))</f>
        <v>None Drawn</v>
      </c>
      <c r="AL1495" s="23" t="str">
        <f t="shared" ref="AL1495" si="14984">IF(I1496="N/A","NA",VALUE(LEFT(I1496,SEARCH("of",I1496)-1)))</f>
        <v>NA</v>
      </c>
      <c r="AM1495" s="23" t="str">
        <f t="shared" ref="AM1495" si="14985">IF(I1496="N/A","NA",VALUE(RIGHT(I1496,SEARCH("of",I1496)-1)))</f>
        <v>NA</v>
      </c>
      <c r="AN1495" s="24" t="str">
        <f t="shared" ref="AN1495" si="14986">IF(AK1495="Leftover",1,IF(AL1495="NA","NA",AL1495/AM1495))</f>
        <v>NA</v>
      </c>
      <c r="AO1495" s="25" t="str">
        <f t="shared" ref="AO1495" si="14987">IF(ISNUMBER(SEARCH("Choice",AK1495))=TRUE,1,AN1495)</f>
        <v>NA</v>
      </c>
    </row>
    <row r="1496" spans="1:41" ht="19.2" customHeight="1" x14ac:dyDescent="0.25">
      <c r="A1496" s="44"/>
      <c r="B1496" s="38"/>
      <c r="C1496" s="6" t="s">
        <v>16</v>
      </c>
      <c r="D1496" s="5" t="s">
        <v>48</v>
      </c>
      <c r="E1496" s="5" t="s">
        <v>56</v>
      </c>
      <c r="F1496" s="5" t="s">
        <v>55</v>
      </c>
      <c r="G1496" s="5" t="s">
        <v>55</v>
      </c>
      <c r="H1496" s="5" t="s">
        <v>55</v>
      </c>
      <c r="I1496" s="5" t="s">
        <v>55</v>
      </c>
      <c r="J1496" s="22"/>
      <c r="K1496" s="26"/>
      <c r="L1496" s="22"/>
      <c r="M1496" s="23"/>
      <c r="N1496" s="23"/>
      <c r="O1496" s="27"/>
      <c r="P1496" s="23"/>
      <c r="Q1496" s="22"/>
      <c r="R1496" s="23"/>
      <c r="S1496" s="23"/>
      <c r="T1496" s="27"/>
      <c r="U1496" s="23"/>
      <c r="V1496" s="22"/>
      <c r="W1496" s="23"/>
      <c r="X1496" s="23"/>
      <c r="Y1496" s="27"/>
      <c r="Z1496" s="23"/>
      <c r="AA1496" s="22"/>
      <c r="AB1496" s="23"/>
      <c r="AC1496" s="23"/>
      <c r="AD1496" s="27"/>
      <c r="AE1496" s="23"/>
      <c r="AF1496" s="22"/>
      <c r="AG1496" s="23"/>
      <c r="AH1496" s="23"/>
      <c r="AI1496" s="27"/>
      <c r="AJ1496" s="23"/>
    </row>
    <row r="1497" spans="1:41" ht="12" customHeight="1" x14ac:dyDescent="0.25">
      <c r="A1497" s="45"/>
      <c r="B1497" s="41"/>
      <c r="C1497" s="42"/>
      <c r="D1497" s="42"/>
      <c r="E1497" s="42"/>
      <c r="F1497" s="42"/>
      <c r="G1497" s="42"/>
      <c r="H1497" s="42"/>
      <c r="I1497" s="42"/>
      <c r="J1497" s="28"/>
      <c r="K1497" s="29"/>
      <c r="L1497" s="22"/>
      <c r="M1497" s="23"/>
      <c r="N1497" s="23"/>
      <c r="O1497" s="27"/>
      <c r="P1497" s="23"/>
      <c r="Q1497" s="22"/>
      <c r="R1497" s="23"/>
      <c r="S1497" s="23"/>
      <c r="T1497" s="27"/>
      <c r="U1497" s="23"/>
      <c r="V1497" s="22"/>
      <c r="W1497" s="23"/>
      <c r="X1497" s="23"/>
      <c r="Y1497" s="27"/>
      <c r="Z1497" s="23"/>
      <c r="AA1497" s="22"/>
      <c r="AB1497" s="23"/>
      <c r="AC1497" s="23"/>
      <c r="AD1497" s="27"/>
      <c r="AE1497" s="23"/>
      <c r="AF1497" s="22"/>
      <c r="AG1497" s="23"/>
      <c r="AH1497" s="23"/>
      <c r="AI1497" s="27"/>
      <c r="AJ1497" s="23"/>
    </row>
    <row r="1498" spans="1:41" ht="9" customHeight="1" x14ac:dyDescent="0.25">
      <c r="A1498" s="34" t="s">
        <v>863</v>
      </c>
      <c r="B1498" s="37" t="s">
        <v>10</v>
      </c>
      <c r="C1498" s="6" t="s">
        <v>11</v>
      </c>
      <c r="D1498" s="7" t="s">
        <v>322</v>
      </c>
      <c r="E1498" s="6" t="s">
        <v>90</v>
      </c>
      <c r="F1498" s="5" t="s">
        <v>53</v>
      </c>
      <c r="G1498" s="6" t="s">
        <v>54</v>
      </c>
      <c r="H1498" s="5" t="s">
        <v>54</v>
      </c>
      <c r="I1498" s="5" t="s">
        <v>54</v>
      </c>
      <c r="J1498" s="20" t="str">
        <f t="shared" ref="J1498:K1498" si="14988">A1498</f>
        <v>DM002O1M</v>
      </c>
      <c r="K1498" s="21" t="str">
        <f t="shared" si="14988"/>
        <v>A</v>
      </c>
      <c r="L1498" s="22" t="str">
        <f t="shared" ref="L1498" si="14989">IF(ISERROR(SEARCH("Pref",D1498)),D1498,IF(SEARCH("Pref",D1498)=3,LEFT(D1498,1),IF(SEARCH("Pref",D1498)=4,LEFT(D1498,2),D1498)))</f>
        <v>4</v>
      </c>
      <c r="M1498" s="23">
        <f t="shared" ref="M1498" si="14990">IF(D1499="N/A","NA",VALUE(LEFT(D1499,SEARCH("of",D1499)-1)))</f>
        <v>1</v>
      </c>
      <c r="N1498" s="23">
        <f t="shared" ref="N1498" si="14991">IF(D1499="N/A","NA",VALUE(RIGHT(D1499,SEARCH("of",D1499)-1)))</f>
        <v>4</v>
      </c>
      <c r="O1498" s="24">
        <f t="shared" ref="O1498" si="14992">IF(L1498="Leftover",1,IF(M1498="NA","NA",M1498/N1498))</f>
        <v>0.25</v>
      </c>
      <c r="P1498" s="25">
        <f t="shared" ref="P1498" si="14993">IF(ISNUMBER(SEARCH("Choice",L1498))=TRUE,1,O1498)</f>
        <v>0.25</v>
      </c>
      <c r="Q1498" s="22" t="str">
        <f t="shared" ref="Q1498" si="14994">IF(ISERROR(SEARCH("Pref",E1498)),E1498,IF(SEARCH("Pref",E1498)=3,LEFT(E1498,1),IF(SEARCH("Pref",E1498)=4,LEFT(E1498,2),E1498)))</f>
        <v>19</v>
      </c>
      <c r="R1498" s="23">
        <f t="shared" ref="R1498" si="14995">IF(E1499="N/A","NA",VALUE(LEFT(E1499,SEARCH("of",E1499)-1)))</f>
        <v>1</v>
      </c>
      <c r="S1498" s="23">
        <f t="shared" ref="S1498" si="14996">IF(E1499="N/A","NA",VALUE(RIGHT(E1499,SEARCH("of",E1499)-1)))</f>
        <v>1</v>
      </c>
      <c r="T1498" s="24">
        <f t="shared" ref="T1498" si="14997">IF(Q1498="Leftover",1,IF(R1498="NA","NA",R1498/S1498))</f>
        <v>1</v>
      </c>
      <c r="U1498" s="25">
        <f t="shared" ref="U1498" si="14998">IF(ISNUMBER(SEARCH("Choice",Q1498))=TRUE,1,T1498)</f>
        <v>1</v>
      </c>
      <c r="V1498" s="22" t="str">
        <f t="shared" ref="V1498" si="14999">IF(ISERROR(SEARCH("Pref",F1498)),F1498,IF(SEARCH("Pref",F1498)=3,LEFT(F1498,1),IF(SEARCH("Pref",F1498)=4,LEFT(F1498,2),F1498)))</f>
        <v>No Apps</v>
      </c>
      <c r="W1498" s="23" t="str">
        <f t="shared" ref="W1498" si="15000">IF(F1499="N/A","NA",VALUE(LEFT(F1499,SEARCH("of",F1499)-1)))</f>
        <v>NA</v>
      </c>
      <c r="X1498" s="23" t="str">
        <f t="shared" ref="X1498" si="15001">IF(F1499="N/A","NA",VALUE(RIGHT(F1499,SEARCH("of",F1499)-1)))</f>
        <v>NA</v>
      </c>
      <c r="Y1498" s="24" t="str">
        <f t="shared" ref="Y1498" si="15002">IF(V1498="Leftover",1,IF(W1498="NA","NA",W1498/X1498))</f>
        <v>NA</v>
      </c>
      <c r="Z1498" s="25" t="str">
        <f t="shared" ref="Z1498" si="15003">IF(ISNUMBER(SEARCH("Choice",V1498))=TRUE,1,Y1498)</f>
        <v>NA</v>
      </c>
      <c r="AA1498" s="22" t="str">
        <f t="shared" ref="AA1498" si="15004">IF(ISERROR(SEARCH("Pref",G1498)),G1498,IF(SEARCH("Pref",G1498)=3,LEFT(G1498,1),IF(SEARCH("Pref",G1498)=4,LEFT(G1498,2),G1498)))</f>
        <v>None Drawn</v>
      </c>
      <c r="AB1498" s="23" t="str">
        <f t="shared" ref="AB1498" si="15005">IF(H1499="N/A","NA",VALUE(LEFT(H1499,SEARCH("of",H1499)-1)))</f>
        <v>NA</v>
      </c>
      <c r="AC1498" s="23" t="str">
        <f t="shared" ref="AC1498" si="15006">IF(H1499="N/A","NA",VALUE(RIGHT(H1499,SEARCH("of",H1499)-1)))</f>
        <v>NA</v>
      </c>
      <c r="AD1498" s="24" t="str">
        <f t="shared" ref="AD1498" si="15007">IF(AA1498="Leftover",1,IF(AB1498="NA","NA",AB1498/AC1498))</f>
        <v>NA</v>
      </c>
      <c r="AE1498" s="25" t="str">
        <f t="shared" ref="AE1498" si="15008">IF(ISNUMBER(SEARCH("Choice",AA1498))=TRUE,1,AD1498)</f>
        <v>NA</v>
      </c>
      <c r="AF1498" s="22" t="str">
        <f t="shared" ref="AF1498" si="15009">IF(ISERROR(SEARCH("Pref",H1498)),H1498,IF(SEARCH("Pref",H1498)=3,LEFT(H1498,1),IF(SEARCH("Pref",H1498)=4,LEFT(H1498,2),H1498)))</f>
        <v>None Drawn</v>
      </c>
      <c r="AG1498" s="23" t="str">
        <f t="shared" ref="AG1498" si="15010">IF(H1499="N/A","NA",VALUE(LEFT(H1499,SEARCH("of",H1499)-1)))</f>
        <v>NA</v>
      </c>
      <c r="AH1498" s="23" t="str">
        <f t="shared" ref="AH1498" si="15011">IF(H1499="N/A","NA",VALUE(RIGHT(H1499,SEARCH("of",H1499)-1)))</f>
        <v>NA</v>
      </c>
      <c r="AI1498" s="24" t="str">
        <f t="shared" ref="AI1498" si="15012">IF(AF1498="Leftover",1,IF(AG1498="NA","NA",AG1498/AH1498))</f>
        <v>NA</v>
      </c>
      <c r="AJ1498" s="25" t="str">
        <f t="shared" ref="AJ1498" si="15013">IF(ISNUMBER(SEARCH("Choice",AF1498))=TRUE,1,AI1498)</f>
        <v>NA</v>
      </c>
      <c r="AK1498" s="22" t="str">
        <f t="shared" ref="AK1498" si="15014">IF(ISERROR(SEARCH("Pref",I1498)),I1498,IF(SEARCH("Pref",I1498)=3,LEFT(I1498,1),IF(SEARCH("Pref",I1498)=4,LEFT(I1498,2),I1498)))</f>
        <v>None Drawn</v>
      </c>
      <c r="AL1498" s="23" t="str">
        <f t="shared" ref="AL1498" si="15015">IF(I1499="N/A","NA",VALUE(LEFT(I1499,SEARCH("of",I1499)-1)))</f>
        <v>NA</v>
      </c>
      <c r="AM1498" s="23" t="str">
        <f t="shared" ref="AM1498" si="15016">IF(I1499="N/A","NA",VALUE(RIGHT(I1499,SEARCH("of",I1499)-1)))</f>
        <v>NA</v>
      </c>
      <c r="AN1498" s="24" t="str">
        <f t="shared" ref="AN1498" si="15017">IF(AK1498="Leftover",1,IF(AL1498="NA","NA",AL1498/AM1498))</f>
        <v>NA</v>
      </c>
      <c r="AO1498" s="25" t="str">
        <f t="shared" ref="AO1498" si="15018">IF(ISNUMBER(SEARCH("Choice",AK1498))=TRUE,1,AN1498)</f>
        <v>NA</v>
      </c>
    </row>
    <row r="1499" spans="1:41" ht="19.95" customHeight="1" x14ac:dyDescent="0.25">
      <c r="A1499" s="35"/>
      <c r="B1499" s="38"/>
      <c r="C1499" s="6" t="s">
        <v>16</v>
      </c>
      <c r="D1499" s="5" t="s">
        <v>39</v>
      </c>
      <c r="E1499" s="5" t="s">
        <v>56</v>
      </c>
      <c r="F1499" s="5" t="s">
        <v>55</v>
      </c>
      <c r="G1499" s="5" t="s">
        <v>55</v>
      </c>
      <c r="H1499" s="5" t="s">
        <v>55</v>
      </c>
      <c r="I1499" s="5" t="s">
        <v>55</v>
      </c>
      <c r="J1499" s="22"/>
      <c r="K1499" s="26"/>
      <c r="L1499" s="22"/>
      <c r="M1499" s="23"/>
      <c r="N1499" s="23"/>
      <c r="O1499" s="27"/>
      <c r="P1499" s="23"/>
      <c r="Q1499" s="22"/>
      <c r="R1499" s="23"/>
      <c r="S1499" s="23"/>
      <c r="T1499" s="27"/>
      <c r="U1499" s="23"/>
      <c r="V1499" s="22"/>
      <c r="W1499" s="23"/>
      <c r="X1499" s="23"/>
      <c r="Y1499" s="27"/>
      <c r="Z1499" s="23"/>
      <c r="AA1499" s="22"/>
      <c r="AB1499" s="23"/>
      <c r="AC1499" s="23"/>
      <c r="AD1499" s="27"/>
      <c r="AE1499" s="23"/>
      <c r="AF1499" s="22"/>
      <c r="AG1499" s="23"/>
      <c r="AH1499" s="23"/>
      <c r="AI1499" s="27"/>
      <c r="AJ1499" s="23"/>
    </row>
    <row r="1500" spans="1:41" ht="12" customHeight="1" x14ac:dyDescent="0.25">
      <c r="A1500" s="36"/>
      <c r="B1500" s="41"/>
      <c r="C1500" s="42"/>
      <c r="D1500" s="42"/>
      <c r="E1500" s="42"/>
      <c r="F1500" s="42"/>
      <c r="G1500" s="42"/>
      <c r="H1500" s="42"/>
      <c r="I1500" s="42"/>
      <c r="J1500" s="28"/>
      <c r="K1500" s="29"/>
      <c r="L1500" s="22"/>
      <c r="M1500" s="23"/>
      <c r="N1500" s="23"/>
      <c r="O1500" s="27"/>
      <c r="P1500" s="23"/>
      <c r="Q1500" s="22"/>
      <c r="R1500" s="23"/>
      <c r="S1500" s="23"/>
      <c r="T1500" s="27"/>
      <c r="U1500" s="23"/>
      <c r="V1500" s="22"/>
      <c r="W1500" s="23"/>
      <c r="X1500" s="23"/>
      <c r="Y1500" s="27"/>
      <c r="Z1500" s="23"/>
      <c r="AA1500" s="22"/>
      <c r="AB1500" s="23"/>
      <c r="AC1500" s="23"/>
      <c r="AD1500" s="27"/>
      <c r="AE1500" s="23"/>
      <c r="AF1500" s="22"/>
      <c r="AG1500" s="23"/>
      <c r="AH1500" s="23"/>
      <c r="AI1500" s="27"/>
      <c r="AJ1500" s="23"/>
    </row>
    <row r="1501" spans="1:41" ht="9" customHeight="1" x14ac:dyDescent="0.25">
      <c r="A1501" s="46" t="s">
        <v>864</v>
      </c>
      <c r="B1501" s="49" t="s">
        <v>10</v>
      </c>
      <c r="C1501" s="10" t="s">
        <v>11</v>
      </c>
      <c r="D1501" s="11" t="s">
        <v>859</v>
      </c>
      <c r="E1501" s="10" t="s">
        <v>862</v>
      </c>
      <c r="F1501" s="11" t="s">
        <v>54</v>
      </c>
      <c r="G1501" s="10" t="s">
        <v>54</v>
      </c>
      <c r="H1501" s="11" t="s">
        <v>58</v>
      </c>
      <c r="I1501" s="11" t="s">
        <v>58</v>
      </c>
      <c r="J1501" s="20" t="str">
        <f t="shared" ref="J1501:K1501" si="15019">A1501</f>
        <v>DM002O2R</v>
      </c>
      <c r="K1501" s="21" t="str">
        <f t="shared" si="15019"/>
        <v>A</v>
      </c>
      <c r="L1501" s="22" t="str">
        <f t="shared" ref="L1501" si="15020">IF(ISERROR(SEARCH("Pref",D1501)),D1501,IF(SEARCH("Pref",D1501)=3,LEFT(D1501,1),IF(SEARCH("Pref",D1501)=4,LEFT(D1501,2),D1501)))</f>
        <v>9</v>
      </c>
      <c r="M1501" s="23">
        <f t="shared" ref="M1501" si="15021">IF(D1502="N/A","NA",VALUE(LEFT(D1502,SEARCH("of",D1502)-1)))</f>
        <v>1</v>
      </c>
      <c r="N1501" s="23">
        <f t="shared" ref="N1501" si="15022">IF(D1502="N/A","NA",VALUE(RIGHT(D1502,SEARCH("of",D1502)-1)))</f>
        <v>2</v>
      </c>
      <c r="O1501" s="24">
        <f t="shared" ref="O1501" si="15023">IF(L1501="Leftover",1,IF(M1501="NA","NA",M1501/N1501))</f>
        <v>0.5</v>
      </c>
      <c r="P1501" s="25">
        <f t="shared" ref="P1501" si="15024">IF(ISNUMBER(SEARCH("Choice",L1501))=TRUE,1,O1501)</f>
        <v>0.5</v>
      </c>
      <c r="Q1501" s="22" t="str">
        <f t="shared" ref="Q1501" si="15025">IF(ISERROR(SEARCH("Pref",E1501)),E1501,IF(SEARCH("Pref",E1501)=3,LEFT(E1501,1),IF(SEARCH("Pref",E1501)=4,LEFT(E1501,2),E1501)))</f>
        <v>17</v>
      </c>
      <c r="R1501" s="23">
        <f t="shared" ref="R1501" si="15026">IF(E1502="N/A","NA",VALUE(LEFT(E1502,SEARCH("of",E1502)-1)))</f>
        <v>1</v>
      </c>
      <c r="S1501" s="23">
        <f t="shared" ref="S1501" si="15027">IF(E1502="N/A","NA",VALUE(RIGHT(E1502,SEARCH("of",E1502)-1)))</f>
        <v>5</v>
      </c>
      <c r="T1501" s="24">
        <f t="shared" ref="T1501" si="15028">IF(Q1501="Leftover",1,IF(R1501="NA","NA",R1501/S1501))</f>
        <v>0.2</v>
      </c>
      <c r="U1501" s="25">
        <f t="shared" ref="U1501" si="15029">IF(ISNUMBER(SEARCH("Choice",Q1501))=TRUE,1,T1501)</f>
        <v>0.2</v>
      </c>
      <c r="V1501" s="22" t="str">
        <f t="shared" ref="V1501" si="15030">IF(ISERROR(SEARCH("Pref",F1501)),F1501,IF(SEARCH("Pref",F1501)=3,LEFT(F1501,1),IF(SEARCH("Pref",F1501)=4,LEFT(F1501,2),F1501)))</f>
        <v>None Drawn</v>
      </c>
      <c r="W1501" s="23" t="str">
        <f t="shared" ref="W1501" si="15031">IF(F1502="N/A","NA",VALUE(LEFT(F1502,SEARCH("of",F1502)-1)))</f>
        <v>NA</v>
      </c>
      <c r="X1501" s="23" t="str">
        <f t="shared" ref="X1501" si="15032">IF(F1502="N/A","NA",VALUE(RIGHT(F1502,SEARCH("of",F1502)-1)))</f>
        <v>NA</v>
      </c>
      <c r="Y1501" s="24" t="str">
        <f t="shared" ref="Y1501" si="15033">IF(V1501="Leftover",1,IF(W1501="NA","NA",W1501/X1501))</f>
        <v>NA</v>
      </c>
      <c r="Z1501" s="25" t="str">
        <f t="shared" ref="Z1501" si="15034">IF(ISNUMBER(SEARCH("Choice",V1501))=TRUE,1,Y1501)</f>
        <v>NA</v>
      </c>
      <c r="AA1501" s="22" t="str">
        <f t="shared" ref="AA1501" si="15035">IF(ISERROR(SEARCH("Pref",G1501)),G1501,IF(SEARCH("Pref",G1501)=3,LEFT(G1501,1),IF(SEARCH("Pref",G1501)=4,LEFT(G1501,2),G1501)))</f>
        <v>None Drawn</v>
      </c>
      <c r="AB1501" s="23">
        <f t="shared" ref="AB1501" si="15036">IF(H1502="N/A","NA",VALUE(LEFT(H1502,SEARCH("of",H1502)-1)))</f>
        <v>2</v>
      </c>
      <c r="AC1501" s="23">
        <f t="shared" ref="AC1501" si="15037">IF(H1502="N/A","NA",VALUE(RIGHT(H1502,SEARCH("of",H1502)-1)))</f>
        <v>6</v>
      </c>
      <c r="AD1501" s="24">
        <f t="shared" ref="AD1501" si="15038">IF(AA1501="Leftover",1,IF(AB1501="NA","NA",AB1501/AC1501))</f>
        <v>0.33333333333333331</v>
      </c>
      <c r="AE1501" s="25">
        <f t="shared" ref="AE1501" si="15039">IF(ISNUMBER(SEARCH("Choice",AA1501))=TRUE,1,AD1501)</f>
        <v>0.33333333333333331</v>
      </c>
      <c r="AF1501" s="22" t="str">
        <f t="shared" ref="AF1501" si="15040">IF(ISERROR(SEARCH("Pref",H1501)),H1501,IF(SEARCH("Pref",H1501)=3,LEFT(H1501,1),IF(SEARCH("Pref",H1501)=4,LEFT(H1501,2),H1501)))</f>
        <v>11</v>
      </c>
      <c r="AG1501" s="23">
        <f t="shared" ref="AG1501" si="15041">IF(H1502="N/A","NA",VALUE(LEFT(H1502,SEARCH("of",H1502)-1)))</f>
        <v>2</v>
      </c>
      <c r="AH1501" s="23">
        <f t="shared" ref="AH1501" si="15042">IF(H1502="N/A","NA",VALUE(RIGHT(H1502,SEARCH("of",H1502)-1)))</f>
        <v>6</v>
      </c>
      <c r="AI1501" s="24">
        <f t="shared" ref="AI1501" si="15043">IF(AF1501="Leftover",1,IF(AG1501="NA","NA",AG1501/AH1501))</f>
        <v>0.33333333333333331</v>
      </c>
      <c r="AJ1501" s="25">
        <f t="shared" ref="AJ1501" si="15044">IF(ISNUMBER(SEARCH("Choice",AF1501))=TRUE,1,AI1501)</f>
        <v>0.33333333333333331</v>
      </c>
      <c r="AK1501" s="22" t="str">
        <f t="shared" ref="AK1501" si="15045">IF(ISERROR(SEARCH("Pref",I1501)),I1501,IF(SEARCH("Pref",I1501)=3,LEFT(I1501,1),IF(SEARCH("Pref",I1501)=4,LEFT(I1501,2),I1501)))</f>
        <v>11</v>
      </c>
      <c r="AL1501" s="23">
        <f t="shared" ref="AL1501" si="15046">IF(I1502="N/A","NA",VALUE(LEFT(I1502,SEARCH("of",I1502)-1)))</f>
        <v>2</v>
      </c>
      <c r="AM1501" s="23">
        <f t="shared" ref="AM1501" si="15047">IF(I1502="N/A","NA",VALUE(RIGHT(I1502,SEARCH("of",I1502)-1)))</f>
        <v>5</v>
      </c>
      <c r="AN1501" s="24">
        <f t="shared" ref="AN1501" si="15048">IF(AK1501="Leftover",1,IF(AL1501="NA","NA",AL1501/AM1501))</f>
        <v>0.4</v>
      </c>
      <c r="AO1501" s="25">
        <f t="shared" ref="AO1501" si="15049">IF(ISNUMBER(SEARCH("Choice",AK1501))=TRUE,1,AN1501)</f>
        <v>0.4</v>
      </c>
    </row>
    <row r="1502" spans="1:41" ht="19.2" customHeight="1" x14ac:dyDescent="0.25">
      <c r="A1502" s="47"/>
      <c r="B1502" s="50"/>
      <c r="C1502" s="10" t="s">
        <v>16</v>
      </c>
      <c r="D1502" s="9" t="s">
        <v>59</v>
      </c>
      <c r="E1502" s="9" t="s">
        <v>189</v>
      </c>
      <c r="F1502" s="9" t="s">
        <v>55</v>
      </c>
      <c r="G1502" s="9" t="s">
        <v>55</v>
      </c>
      <c r="H1502" s="9" t="s">
        <v>50</v>
      </c>
      <c r="I1502" s="9" t="s">
        <v>40</v>
      </c>
      <c r="J1502" s="22"/>
      <c r="K1502" s="26"/>
      <c r="L1502" s="22"/>
      <c r="M1502" s="23"/>
      <c r="N1502" s="23"/>
      <c r="O1502" s="27"/>
      <c r="P1502" s="23"/>
      <c r="Q1502" s="22"/>
      <c r="R1502" s="23"/>
      <c r="S1502" s="23"/>
      <c r="T1502" s="27"/>
      <c r="U1502" s="23"/>
      <c r="V1502" s="22"/>
      <c r="W1502" s="23"/>
      <c r="X1502" s="23"/>
      <c r="Y1502" s="27"/>
      <c r="Z1502" s="23"/>
      <c r="AA1502" s="22"/>
      <c r="AB1502" s="23"/>
      <c r="AC1502" s="23"/>
      <c r="AD1502" s="27"/>
      <c r="AE1502" s="23"/>
      <c r="AF1502" s="22"/>
      <c r="AG1502" s="23"/>
      <c r="AH1502" s="23"/>
      <c r="AI1502" s="27"/>
      <c r="AJ1502" s="23"/>
    </row>
    <row r="1503" spans="1:41" ht="12" customHeight="1" x14ac:dyDescent="0.25">
      <c r="A1503" s="48"/>
      <c r="B1503" s="41"/>
      <c r="C1503" s="42"/>
      <c r="D1503" s="42"/>
      <c r="E1503" s="42"/>
      <c r="F1503" s="42"/>
      <c r="G1503" s="42"/>
      <c r="H1503" s="42"/>
      <c r="I1503" s="42"/>
      <c r="J1503" s="28"/>
      <c r="K1503" s="29"/>
      <c r="L1503" s="22"/>
      <c r="M1503" s="23"/>
      <c r="N1503" s="23"/>
      <c r="O1503" s="27"/>
      <c r="P1503" s="23"/>
      <c r="Q1503" s="22"/>
      <c r="R1503" s="23"/>
      <c r="S1503" s="23"/>
      <c r="T1503" s="27"/>
      <c r="U1503" s="23"/>
      <c r="V1503" s="22"/>
      <c r="W1503" s="23"/>
      <c r="X1503" s="23"/>
      <c r="Y1503" s="27"/>
      <c r="Z1503" s="23"/>
      <c r="AA1503" s="22"/>
      <c r="AB1503" s="23"/>
      <c r="AC1503" s="23"/>
      <c r="AD1503" s="27"/>
      <c r="AE1503" s="23"/>
      <c r="AF1503" s="22"/>
      <c r="AG1503" s="23"/>
      <c r="AH1503" s="23"/>
      <c r="AI1503" s="27"/>
      <c r="AJ1503" s="23"/>
    </row>
    <row r="1504" spans="1:41" ht="9" customHeight="1" x14ac:dyDescent="0.25">
      <c r="A1504" s="46" t="s">
        <v>865</v>
      </c>
      <c r="B1504" s="49" t="s">
        <v>10</v>
      </c>
      <c r="C1504" s="10" t="s">
        <v>11</v>
      </c>
      <c r="D1504" s="11" t="s">
        <v>857</v>
      </c>
      <c r="E1504" s="10" t="s">
        <v>866</v>
      </c>
      <c r="F1504" s="11" t="s">
        <v>54</v>
      </c>
      <c r="G1504" s="10" t="s">
        <v>54</v>
      </c>
      <c r="H1504" s="11" t="s">
        <v>92</v>
      </c>
      <c r="I1504" s="9" t="s">
        <v>44</v>
      </c>
      <c r="J1504" s="20" t="str">
        <f t="shared" ref="J1504:K1504" si="15050">A1504</f>
        <v>DM002O3R</v>
      </c>
      <c r="K1504" s="21" t="str">
        <f t="shared" si="15050"/>
        <v>A</v>
      </c>
      <c r="L1504" s="22" t="str">
        <f t="shared" ref="L1504" si="15051">IF(ISERROR(SEARCH("Pref",D1504)),D1504,IF(SEARCH("Pref",D1504)=3,LEFT(D1504,1),IF(SEARCH("Pref",D1504)=4,LEFT(D1504,2),D1504)))</f>
        <v>13</v>
      </c>
      <c r="M1504" s="23">
        <f t="shared" ref="M1504" si="15052">IF(D1505="N/A","NA",VALUE(LEFT(D1505,SEARCH("of",D1505)-1)))</f>
        <v>2</v>
      </c>
      <c r="N1504" s="23">
        <f t="shared" ref="N1504" si="15053">IF(D1505="N/A","NA",VALUE(RIGHT(D1505,SEARCH("of",D1505)-1)))</f>
        <v>3</v>
      </c>
      <c r="O1504" s="24">
        <f t="shared" ref="O1504" si="15054">IF(L1504="Leftover",1,IF(M1504="NA","NA",M1504/N1504))</f>
        <v>0.66666666666666663</v>
      </c>
      <c r="P1504" s="25">
        <f t="shared" ref="P1504" si="15055">IF(ISNUMBER(SEARCH("Choice",L1504))=TRUE,1,O1504)</f>
        <v>0.66666666666666663</v>
      </c>
      <c r="Q1504" s="22" t="str">
        <f t="shared" ref="Q1504" si="15056">IF(ISERROR(SEARCH("Pref",E1504)),E1504,IF(SEARCH("Pref",E1504)=3,LEFT(E1504,1),IF(SEARCH("Pref",E1504)=4,LEFT(E1504,2),E1504)))</f>
        <v>24</v>
      </c>
      <c r="R1504" s="23">
        <f t="shared" ref="R1504" si="15057">IF(E1505="N/A","NA",VALUE(LEFT(E1505,SEARCH("of",E1505)-1)))</f>
        <v>2</v>
      </c>
      <c r="S1504" s="23">
        <f t="shared" ref="S1504" si="15058">IF(E1505="N/A","NA",VALUE(RIGHT(E1505,SEARCH("of",E1505)-1)))</f>
        <v>2</v>
      </c>
      <c r="T1504" s="24">
        <f t="shared" ref="T1504" si="15059">IF(Q1504="Leftover",1,IF(R1504="NA","NA",R1504/S1504))</f>
        <v>1</v>
      </c>
      <c r="U1504" s="25">
        <f t="shared" ref="U1504" si="15060">IF(ISNUMBER(SEARCH("Choice",Q1504))=TRUE,1,T1504)</f>
        <v>1</v>
      </c>
      <c r="V1504" s="22" t="str">
        <f t="shared" ref="V1504" si="15061">IF(ISERROR(SEARCH("Pref",F1504)),F1504,IF(SEARCH("Pref",F1504)=3,LEFT(F1504,1),IF(SEARCH("Pref",F1504)=4,LEFT(F1504,2),F1504)))</f>
        <v>None Drawn</v>
      </c>
      <c r="W1504" s="23" t="str">
        <f t="shared" ref="W1504" si="15062">IF(F1505="N/A","NA",VALUE(LEFT(F1505,SEARCH("of",F1505)-1)))</f>
        <v>NA</v>
      </c>
      <c r="X1504" s="23" t="str">
        <f t="shared" ref="X1504" si="15063">IF(F1505="N/A","NA",VALUE(RIGHT(F1505,SEARCH("of",F1505)-1)))</f>
        <v>NA</v>
      </c>
      <c r="Y1504" s="24" t="str">
        <f t="shared" ref="Y1504" si="15064">IF(V1504="Leftover",1,IF(W1504="NA","NA",W1504/X1504))</f>
        <v>NA</v>
      </c>
      <c r="Z1504" s="25" t="str">
        <f t="shared" ref="Z1504" si="15065">IF(ISNUMBER(SEARCH("Choice",V1504))=TRUE,1,Y1504)</f>
        <v>NA</v>
      </c>
      <c r="AA1504" s="22" t="str">
        <f t="shared" ref="AA1504" si="15066">IF(ISERROR(SEARCH("Pref",G1504)),G1504,IF(SEARCH("Pref",G1504)=3,LEFT(G1504,1),IF(SEARCH("Pref",G1504)=4,LEFT(G1504,2),G1504)))</f>
        <v>None Drawn</v>
      </c>
      <c r="AB1504" s="23">
        <f t="shared" ref="AB1504" si="15067">IF(H1505="N/A","NA",VALUE(LEFT(H1505,SEARCH("of",H1505)-1)))</f>
        <v>2</v>
      </c>
      <c r="AC1504" s="23">
        <f t="shared" ref="AC1504" si="15068">IF(H1505="N/A","NA",VALUE(RIGHT(H1505,SEARCH("of",H1505)-1)))</f>
        <v>2</v>
      </c>
      <c r="AD1504" s="24">
        <f t="shared" ref="AD1504" si="15069">IF(AA1504="Leftover",1,IF(AB1504="NA","NA",AB1504/AC1504))</f>
        <v>1</v>
      </c>
      <c r="AE1504" s="25">
        <f t="shared" ref="AE1504" si="15070">IF(ISNUMBER(SEARCH("Choice",AA1504))=TRUE,1,AD1504)</f>
        <v>1</v>
      </c>
      <c r="AF1504" s="22" t="str">
        <f t="shared" ref="AF1504" si="15071">IF(ISERROR(SEARCH("Pref",H1504)),H1504,IF(SEARCH("Pref",H1504)=3,LEFT(H1504,1),IF(SEARCH("Pref",H1504)=4,LEFT(H1504,2),H1504)))</f>
        <v>10</v>
      </c>
      <c r="AG1504" s="23">
        <f t="shared" ref="AG1504" si="15072">IF(H1505="N/A","NA",VALUE(LEFT(H1505,SEARCH("of",H1505)-1)))</f>
        <v>2</v>
      </c>
      <c r="AH1504" s="23">
        <f t="shared" ref="AH1504" si="15073">IF(H1505="N/A","NA",VALUE(RIGHT(H1505,SEARCH("of",H1505)-1)))</f>
        <v>2</v>
      </c>
      <c r="AI1504" s="24">
        <f t="shared" ref="AI1504" si="15074">IF(AF1504="Leftover",1,IF(AG1504="NA","NA",AG1504/AH1504))</f>
        <v>1</v>
      </c>
      <c r="AJ1504" s="25">
        <f t="shared" ref="AJ1504" si="15075">IF(ISNUMBER(SEARCH("Choice",AF1504))=TRUE,1,AI1504)</f>
        <v>1</v>
      </c>
      <c r="AK1504" s="22" t="str">
        <f t="shared" ref="AK1504" si="15076">IF(ISERROR(SEARCH("Pref",I1504)),I1504,IF(SEARCH("Pref",I1504)=3,LEFT(I1504,1),IF(SEARCH("Pref",I1504)=4,LEFT(I1504,2),I1504)))</f>
        <v>1</v>
      </c>
      <c r="AL1504" s="23">
        <f t="shared" ref="AL1504" si="15077">IF(I1505="N/A","NA",VALUE(LEFT(I1505,SEARCH("of",I1505)-1)))</f>
        <v>2</v>
      </c>
      <c r="AM1504" s="23">
        <f t="shared" ref="AM1504" si="15078">IF(I1505="N/A","NA",VALUE(RIGHT(I1505,SEARCH("of",I1505)-1)))</f>
        <v>6</v>
      </c>
      <c r="AN1504" s="24">
        <f t="shared" ref="AN1504" si="15079">IF(AK1504="Leftover",1,IF(AL1504="NA","NA",AL1504/AM1504))</f>
        <v>0.33333333333333331</v>
      </c>
      <c r="AO1504" s="25">
        <f t="shared" ref="AO1504" si="15080">IF(ISNUMBER(SEARCH("Choice",AK1504))=TRUE,1,AN1504)</f>
        <v>0.33333333333333331</v>
      </c>
    </row>
    <row r="1505" spans="1:41" ht="19.95" customHeight="1" x14ac:dyDescent="0.25">
      <c r="A1505" s="47"/>
      <c r="B1505" s="50"/>
      <c r="C1505" s="10" t="s">
        <v>16</v>
      </c>
      <c r="D1505" s="9" t="s">
        <v>105</v>
      </c>
      <c r="E1505" s="9" t="s">
        <v>112</v>
      </c>
      <c r="F1505" s="9" t="s">
        <v>55</v>
      </c>
      <c r="G1505" s="9" t="s">
        <v>55</v>
      </c>
      <c r="H1505" s="9" t="s">
        <v>112</v>
      </c>
      <c r="I1505" s="9" t="s">
        <v>50</v>
      </c>
      <c r="J1505" s="22"/>
      <c r="K1505" s="26"/>
      <c r="L1505" s="22"/>
      <c r="M1505" s="23"/>
      <c r="N1505" s="23"/>
      <c r="O1505" s="27"/>
      <c r="P1505" s="23"/>
      <c r="Q1505" s="22"/>
      <c r="R1505" s="23"/>
      <c r="S1505" s="23"/>
      <c r="T1505" s="27"/>
      <c r="U1505" s="23"/>
      <c r="V1505" s="22"/>
      <c r="W1505" s="23"/>
      <c r="X1505" s="23"/>
      <c r="Y1505" s="27"/>
      <c r="Z1505" s="23"/>
      <c r="AA1505" s="22"/>
      <c r="AB1505" s="23"/>
      <c r="AC1505" s="23"/>
      <c r="AD1505" s="27"/>
      <c r="AE1505" s="23"/>
      <c r="AF1505" s="22"/>
      <c r="AG1505" s="23"/>
      <c r="AH1505" s="23"/>
      <c r="AI1505" s="27"/>
      <c r="AJ1505" s="23"/>
    </row>
    <row r="1506" spans="1:41" ht="12" customHeight="1" x14ac:dyDescent="0.25">
      <c r="A1506" s="48"/>
      <c r="B1506" s="41"/>
      <c r="C1506" s="42"/>
      <c r="D1506" s="42"/>
      <c r="E1506" s="42"/>
      <c r="F1506" s="42"/>
      <c r="G1506" s="42"/>
      <c r="H1506" s="42"/>
      <c r="I1506" s="42"/>
      <c r="J1506" s="28"/>
      <c r="K1506" s="29"/>
      <c r="L1506" s="22"/>
      <c r="M1506" s="23"/>
      <c r="N1506" s="23"/>
      <c r="O1506" s="27"/>
      <c r="P1506" s="23"/>
      <c r="Q1506" s="22"/>
      <c r="R1506" s="23"/>
      <c r="S1506" s="23"/>
      <c r="T1506" s="27"/>
      <c r="U1506" s="23"/>
      <c r="V1506" s="22"/>
      <c r="W1506" s="23"/>
      <c r="X1506" s="23"/>
      <c r="Y1506" s="27"/>
      <c r="Z1506" s="23"/>
      <c r="AA1506" s="22"/>
      <c r="AB1506" s="23"/>
      <c r="AC1506" s="23"/>
      <c r="AD1506" s="27"/>
      <c r="AE1506" s="23"/>
      <c r="AF1506" s="22"/>
      <c r="AG1506" s="23"/>
      <c r="AH1506" s="23"/>
      <c r="AI1506" s="27"/>
      <c r="AJ1506" s="23"/>
    </row>
    <row r="1507" spans="1:41" ht="9" customHeight="1" x14ac:dyDescent="0.25">
      <c r="A1507" s="34" t="s">
        <v>867</v>
      </c>
      <c r="B1507" s="37" t="s">
        <v>10</v>
      </c>
      <c r="C1507" s="6" t="s">
        <v>11</v>
      </c>
      <c r="D1507" s="7" t="s">
        <v>44</v>
      </c>
      <c r="E1507" s="7" t="s">
        <v>120</v>
      </c>
      <c r="F1507" s="7" t="s">
        <v>44</v>
      </c>
      <c r="G1507" s="6" t="s">
        <v>54</v>
      </c>
      <c r="H1507" s="5" t="s">
        <v>30</v>
      </c>
      <c r="I1507" s="7" t="s">
        <v>23</v>
      </c>
      <c r="J1507" s="20" t="str">
        <f t="shared" ref="J1507:K1507" si="15081">A1507</f>
        <v>DM003O1M</v>
      </c>
      <c r="K1507" s="21" t="str">
        <f t="shared" si="15081"/>
        <v>A</v>
      </c>
      <c r="L1507" s="22" t="str">
        <f t="shared" ref="L1507" si="15082">IF(ISERROR(SEARCH("Pref",D1507)),D1507,IF(SEARCH("Pref",D1507)=3,LEFT(D1507,1),IF(SEARCH("Pref",D1507)=4,LEFT(D1507,2),D1507)))</f>
        <v>1</v>
      </c>
      <c r="M1507" s="23">
        <f t="shared" ref="M1507" si="15083">IF(D1508="N/A","NA",VALUE(LEFT(D1508,SEARCH("of",D1508)-1)))</f>
        <v>24</v>
      </c>
      <c r="N1507" s="23">
        <f t="shared" ref="N1507" si="15084">IF(D1508="N/A","NA",VALUE(RIGHT(D1508,SEARCH("of",D1508)-1)))</f>
        <v>48</v>
      </c>
      <c r="O1507" s="24">
        <f t="shared" ref="O1507" si="15085">IF(L1507="Leftover",1,IF(M1507="NA","NA",M1507/N1507))</f>
        <v>0.5</v>
      </c>
      <c r="P1507" s="25">
        <f t="shared" ref="P1507" si="15086">IF(ISNUMBER(SEARCH("Choice",L1507))=TRUE,1,O1507)</f>
        <v>0.5</v>
      </c>
      <c r="Q1507" s="22" t="str">
        <f t="shared" ref="Q1507" si="15087">IF(ISERROR(SEARCH("Pref",E1507)),E1507,IF(SEARCH("Pref",E1507)=3,LEFT(E1507,1),IF(SEARCH("Pref",E1507)=4,LEFT(E1507,2),E1507)))</f>
        <v>3</v>
      </c>
      <c r="R1507" s="23">
        <f t="shared" ref="R1507" si="15088">IF(E1508="N/A","NA",VALUE(LEFT(E1508,SEARCH("of",E1508)-1)))</f>
        <v>4</v>
      </c>
      <c r="S1507" s="23">
        <f t="shared" ref="S1507" si="15089">IF(E1508="N/A","NA",VALUE(RIGHT(E1508,SEARCH("of",E1508)-1)))</f>
        <v>14</v>
      </c>
      <c r="T1507" s="24">
        <f t="shared" ref="T1507" si="15090">IF(Q1507="Leftover",1,IF(R1507="NA","NA",R1507/S1507))</f>
        <v>0.2857142857142857</v>
      </c>
      <c r="U1507" s="25">
        <f t="shared" ref="U1507" si="15091">IF(ISNUMBER(SEARCH("Choice",Q1507))=TRUE,1,T1507)</f>
        <v>0.2857142857142857</v>
      </c>
      <c r="V1507" s="22" t="str">
        <f t="shared" ref="V1507" si="15092">IF(ISERROR(SEARCH("Pref",F1507)),F1507,IF(SEARCH("Pref",F1507)=3,LEFT(F1507,1),IF(SEARCH("Pref",F1507)=4,LEFT(F1507,2),F1507)))</f>
        <v>1</v>
      </c>
      <c r="W1507" s="23">
        <f t="shared" ref="W1507" si="15093">IF(F1508="N/A","NA",VALUE(LEFT(F1508,SEARCH("of",F1508)-1)))</f>
        <v>1</v>
      </c>
      <c r="X1507" s="23">
        <f t="shared" ref="X1507" si="15094">IF(F1508="N/A","NA",VALUE(RIGHT(F1508,SEARCH("of",F1508)-1)))</f>
        <v>2</v>
      </c>
      <c r="Y1507" s="24">
        <f t="shared" ref="Y1507" si="15095">IF(V1507="Leftover",1,IF(W1507="NA","NA",W1507/X1507))</f>
        <v>0.5</v>
      </c>
      <c r="Z1507" s="25">
        <f t="shared" ref="Z1507" si="15096">IF(ISNUMBER(SEARCH("Choice",V1507))=TRUE,1,Y1507)</f>
        <v>0.5</v>
      </c>
      <c r="AA1507" s="22" t="str">
        <f t="shared" ref="AA1507" si="15097">IF(ISERROR(SEARCH("Pref",G1507)),G1507,IF(SEARCH("Pref",G1507)=3,LEFT(G1507,1),IF(SEARCH("Pref",G1507)=4,LEFT(G1507,2),G1507)))</f>
        <v>None Drawn</v>
      </c>
      <c r="AB1507" s="23">
        <f t="shared" ref="AB1507" si="15098">IF(H1508="N/A","NA",VALUE(LEFT(H1508,SEARCH("of",H1508)-1)))</f>
        <v>1</v>
      </c>
      <c r="AC1507" s="23">
        <f t="shared" ref="AC1507" si="15099">IF(H1508="N/A","NA",VALUE(RIGHT(H1508,SEARCH("of",H1508)-1)))</f>
        <v>9</v>
      </c>
      <c r="AD1507" s="24">
        <f t="shared" ref="AD1507" si="15100">IF(AA1507="Leftover",1,IF(AB1507="NA","NA",AB1507/AC1507))</f>
        <v>0.1111111111111111</v>
      </c>
      <c r="AE1507" s="25">
        <f t="shared" ref="AE1507" si="15101">IF(ISNUMBER(SEARCH("Choice",AA1507))=TRUE,1,AD1507)</f>
        <v>0.1111111111111111</v>
      </c>
      <c r="AF1507" s="22" t="str">
        <f t="shared" ref="AF1507" si="15102">IF(ISERROR(SEARCH("Pref",H1507)),H1507,IF(SEARCH("Pref",H1507)=3,LEFT(H1507,1),IF(SEARCH("Pref",H1507)=4,LEFT(H1507,2),H1507)))</f>
        <v>Choice 3</v>
      </c>
      <c r="AG1507" s="23">
        <f t="shared" ref="AG1507" si="15103">IF(H1508="N/A","NA",VALUE(LEFT(H1508,SEARCH("of",H1508)-1)))</f>
        <v>1</v>
      </c>
      <c r="AH1507" s="23">
        <f t="shared" ref="AH1507" si="15104">IF(H1508="N/A","NA",VALUE(RIGHT(H1508,SEARCH("of",H1508)-1)))</f>
        <v>9</v>
      </c>
      <c r="AI1507" s="24">
        <f t="shared" ref="AI1507" si="15105">IF(AF1507="Leftover",1,IF(AG1507="NA","NA",AG1507/AH1507))</f>
        <v>0.1111111111111111</v>
      </c>
      <c r="AJ1507" s="25">
        <f t="shared" ref="AJ1507" si="15106">IF(ISNUMBER(SEARCH("Choice",AF1507))=TRUE,1,AI1507)</f>
        <v>1</v>
      </c>
      <c r="AK1507" s="22" t="str">
        <f t="shared" ref="AK1507" si="15107">IF(ISERROR(SEARCH("Pref",I1507)),I1507,IF(SEARCH("Pref",I1507)=3,LEFT(I1507,1),IF(SEARCH("Pref",I1507)=4,LEFT(I1507,2),I1507)))</f>
        <v>Leftover Choice 1</v>
      </c>
      <c r="AL1507" s="23">
        <f t="shared" ref="AL1507" si="15108">IF(I1508="N/A","NA",VALUE(LEFT(I1508,SEARCH("of",I1508)-1)))</f>
        <v>9</v>
      </c>
      <c r="AM1507" s="23">
        <f t="shared" ref="AM1507" si="15109">IF(I1508="N/A","NA",VALUE(RIGHT(I1508,SEARCH("of",I1508)-1)))</f>
        <v>10</v>
      </c>
      <c r="AN1507" s="24">
        <f t="shared" ref="AN1507" si="15110">IF(AK1507="Leftover",1,IF(AL1507="NA","NA",AL1507/AM1507))</f>
        <v>0.9</v>
      </c>
      <c r="AO1507" s="25">
        <f t="shared" ref="AO1507" si="15111">IF(ISNUMBER(SEARCH("Choice",AK1507))=TRUE,1,AN1507)</f>
        <v>1</v>
      </c>
    </row>
    <row r="1508" spans="1:41" ht="19.2" customHeight="1" x14ac:dyDescent="0.25">
      <c r="A1508" s="35"/>
      <c r="B1508" s="38"/>
      <c r="C1508" s="6" t="s">
        <v>16</v>
      </c>
      <c r="D1508" s="5" t="s">
        <v>868</v>
      </c>
      <c r="E1508" s="5" t="s">
        <v>525</v>
      </c>
      <c r="F1508" s="5" t="s">
        <v>59</v>
      </c>
      <c r="G1508" s="5" t="s">
        <v>55</v>
      </c>
      <c r="H1508" s="5" t="s">
        <v>191</v>
      </c>
      <c r="I1508" s="5" t="s">
        <v>307</v>
      </c>
      <c r="J1508" s="22"/>
      <c r="K1508" s="26"/>
      <c r="L1508" s="22"/>
      <c r="M1508" s="23"/>
      <c r="N1508" s="23"/>
      <c r="O1508" s="27"/>
      <c r="P1508" s="23"/>
      <c r="Q1508" s="22"/>
      <c r="R1508" s="23"/>
      <c r="S1508" s="23"/>
      <c r="T1508" s="27"/>
      <c r="U1508" s="23"/>
      <c r="V1508" s="22"/>
      <c r="W1508" s="23"/>
      <c r="X1508" s="23"/>
      <c r="Y1508" s="27"/>
      <c r="Z1508" s="23"/>
      <c r="AA1508" s="22"/>
      <c r="AB1508" s="23"/>
      <c r="AC1508" s="23"/>
      <c r="AD1508" s="27"/>
      <c r="AE1508" s="23"/>
      <c r="AF1508" s="22"/>
      <c r="AG1508" s="23"/>
      <c r="AH1508" s="23"/>
      <c r="AI1508" s="27"/>
      <c r="AJ1508" s="23"/>
    </row>
    <row r="1509" spans="1:41" ht="12" customHeight="1" x14ac:dyDescent="0.25">
      <c r="A1509" s="36"/>
      <c r="B1509" s="41"/>
      <c r="C1509" s="42"/>
      <c r="D1509" s="42"/>
      <c r="E1509" s="42"/>
      <c r="F1509" s="42"/>
      <c r="G1509" s="42"/>
      <c r="H1509" s="42"/>
      <c r="I1509" s="42"/>
      <c r="J1509" s="28"/>
      <c r="K1509" s="29"/>
      <c r="L1509" s="22"/>
      <c r="M1509" s="23"/>
      <c r="N1509" s="23"/>
      <c r="O1509" s="27"/>
      <c r="P1509" s="23"/>
      <c r="Q1509" s="22"/>
      <c r="R1509" s="23"/>
      <c r="S1509" s="23"/>
      <c r="T1509" s="27"/>
      <c r="U1509" s="23"/>
      <c r="V1509" s="22"/>
      <c r="W1509" s="23"/>
      <c r="X1509" s="23"/>
      <c r="Y1509" s="27"/>
      <c r="Z1509" s="23"/>
      <c r="AA1509" s="22"/>
      <c r="AB1509" s="23"/>
      <c r="AC1509" s="23"/>
      <c r="AD1509" s="27"/>
      <c r="AE1509" s="23"/>
      <c r="AF1509" s="22"/>
      <c r="AG1509" s="23"/>
      <c r="AH1509" s="23"/>
      <c r="AI1509" s="27"/>
      <c r="AJ1509" s="23"/>
    </row>
    <row r="1510" spans="1:41" ht="9" customHeight="1" x14ac:dyDescent="0.25">
      <c r="A1510" s="34" t="s">
        <v>869</v>
      </c>
      <c r="B1510" s="37" t="s">
        <v>10</v>
      </c>
      <c r="C1510" s="6" t="s">
        <v>11</v>
      </c>
      <c r="D1510" s="7" t="s">
        <v>12</v>
      </c>
      <c r="E1510" s="7" t="s">
        <v>12</v>
      </c>
      <c r="F1510" s="7" t="s">
        <v>12</v>
      </c>
      <c r="G1510" s="7" t="s">
        <v>163</v>
      </c>
      <c r="H1510" s="7" t="s">
        <v>23</v>
      </c>
      <c r="I1510" s="7" t="s">
        <v>15</v>
      </c>
      <c r="J1510" s="20" t="str">
        <f t="shared" ref="J1510:K1510" si="15112">A1510</f>
        <v>DM003O2R</v>
      </c>
      <c r="K1510" s="21" t="str">
        <f t="shared" si="15112"/>
        <v>A</v>
      </c>
      <c r="L1510" s="22" t="str">
        <f t="shared" ref="L1510" si="15113">IF(ISERROR(SEARCH("Pref",D1510)),D1510,IF(SEARCH("Pref",D1510)=3,LEFT(D1510,1),IF(SEARCH("Pref",D1510)=4,LEFT(D1510,2),D1510)))</f>
        <v>0</v>
      </c>
      <c r="M1510" s="23">
        <f t="shared" ref="M1510" si="15114">IF(D1511="N/A","NA",VALUE(LEFT(D1511,SEARCH("of",D1511)-1)))</f>
        <v>71</v>
      </c>
      <c r="N1510" s="23">
        <f t="shared" ref="N1510" si="15115">IF(D1511="N/A","NA",VALUE(RIGHT(D1511,SEARCH("of",D1511)-1)))</f>
        <v>171</v>
      </c>
      <c r="O1510" s="24">
        <f t="shared" ref="O1510" si="15116">IF(L1510="Leftover",1,IF(M1510="NA","NA",M1510/N1510))</f>
        <v>0.41520467836257308</v>
      </c>
      <c r="P1510" s="25">
        <f t="shared" ref="P1510" si="15117">IF(ISNUMBER(SEARCH("Choice",L1510))=TRUE,1,O1510)</f>
        <v>0.41520467836257308</v>
      </c>
      <c r="Q1510" s="22" t="str">
        <f t="shared" ref="Q1510" si="15118">IF(ISERROR(SEARCH("Pref",E1510)),E1510,IF(SEARCH("Pref",E1510)=3,LEFT(E1510,1),IF(SEARCH("Pref",E1510)=4,LEFT(E1510,2),E1510)))</f>
        <v>0</v>
      </c>
      <c r="R1510" s="23">
        <f t="shared" ref="R1510" si="15119">IF(E1511="N/A","NA",VALUE(LEFT(E1511,SEARCH("of",E1511)-1)))</f>
        <v>1</v>
      </c>
      <c r="S1510" s="23">
        <f t="shared" ref="S1510" si="15120">IF(E1511="N/A","NA",VALUE(RIGHT(E1511,SEARCH("of",E1511)-1)))</f>
        <v>56</v>
      </c>
      <c r="T1510" s="24">
        <f t="shared" ref="T1510" si="15121">IF(Q1510="Leftover",1,IF(R1510="NA","NA",R1510/S1510))</f>
        <v>1.7857142857142856E-2</v>
      </c>
      <c r="U1510" s="25">
        <f t="shared" ref="U1510" si="15122">IF(ISNUMBER(SEARCH("Choice",Q1510))=TRUE,1,T1510)</f>
        <v>1.7857142857142856E-2</v>
      </c>
      <c r="V1510" s="22" t="str">
        <f t="shared" ref="V1510" si="15123">IF(ISERROR(SEARCH("Pref",F1510)),F1510,IF(SEARCH("Pref",F1510)=3,LEFT(F1510,1),IF(SEARCH("Pref",F1510)=4,LEFT(F1510,2),F1510)))</f>
        <v>0</v>
      </c>
      <c r="W1510" s="23">
        <f t="shared" ref="W1510" si="15124">IF(F1511="N/A","NA",VALUE(LEFT(F1511,SEARCH("of",F1511)-1)))</f>
        <v>14</v>
      </c>
      <c r="X1510" s="23">
        <f t="shared" ref="X1510" si="15125">IF(F1511="N/A","NA",VALUE(RIGHT(F1511,SEARCH("of",F1511)-1)))</f>
        <v>24</v>
      </c>
      <c r="Y1510" s="24">
        <f t="shared" ref="Y1510" si="15126">IF(V1510="Leftover",1,IF(W1510="NA","NA",W1510/X1510))</f>
        <v>0.58333333333333337</v>
      </c>
      <c r="Z1510" s="25">
        <f t="shared" ref="Z1510" si="15127">IF(ISNUMBER(SEARCH("Choice",V1510))=TRUE,1,Y1510)</f>
        <v>0.58333333333333337</v>
      </c>
      <c r="AA1510" s="22" t="str">
        <f t="shared" ref="AA1510" si="15128">IF(ISERROR(SEARCH("Pref",G1510)),G1510,IF(SEARCH("Pref",G1510)=3,LEFT(G1510,1),IF(SEARCH("Pref",G1510)=4,LEFT(G1510,2),G1510)))</f>
        <v>2</v>
      </c>
      <c r="AB1510" s="23">
        <f t="shared" ref="AB1510" si="15129">IF(H1511="N/A","NA",VALUE(LEFT(H1511,SEARCH("of",H1511)-1)))</f>
        <v>7</v>
      </c>
      <c r="AC1510" s="23">
        <f t="shared" ref="AC1510" si="15130">IF(H1511="N/A","NA",VALUE(RIGHT(H1511,SEARCH("of",H1511)-1)))</f>
        <v>22</v>
      </c>
      <c r="AD1510" s="24">
        <f t="shared" ref="AD1510" si="15131">IF(AA1510="Leftover",1,IF(AB1510="NA","NA",AB1510/AC1510))</f>
        <v>0.31818181818181818</v>
      </c>
      <c r="AE1510" s="25">
        <f t="shared" ref="AE1510" si="15132">IF(ISNUMBER(SEARCH("Choice",AA1510))=TRUE,1,AD1510)</f>
        <v>0.31818181818181818</v>
      </c>
      <c r="AF1510" s="22" t="str">
        <f t="shared" ref="AF1510" si="15133">IF(ISERROR(SEARCH("Pref",H1510)),H1510,IF(SEARCH("Pref",H1510)=3,LEFT(H1510,1),IF(SEARCH("Pref",H1510)=4,LEFT(H1510,2),H1510)))</f>
        <v>Leftover Choice 1</v>
      </c>
      <c r="AG1510" s="23">
        <f t="shared" ref="AG1510" si="15134">IF(H1511="N/A","NA",VALUE(LEFT(H1511,SEARCH("of",H1511)-1)))</f>
        <v>7</v>
      </c>
      <c r="AH1510" s="23">
        <f t="shared" ref="AH1510" si="15135">IF(H1511="N/A","NA",VALUE(RIGHT(H1511,SEARCH("of",H1511)-1)))</f>
        <v>22</v>
      </c>
      <c r="AI1510" s="24">
        <f t="shared" ref="AI1510" si="15136">IF(AF1510="Leftover",1,IF(AG1510="NA","NA",AG1510/AH1510))</f>
        <v>0.31818181818181818</v>
      </c>
      <c r="AJ1510" s="25">
        <f t="shared" ref="AJ1510" si="15137">IF(ISNUMBER(SEARCH("Choice",AF1510))=TRUE,1,AI1510)</f>
        <v>1</v>
      </c>
      <c r="AK1510" s="22" t="str">
        <f t="shared" ref="AK1510" si="15138">IF(ISERROR(SEARCH("Pref",I1510)),I1510,IF(SEARCH("Pref",I1510)=3,LEFT(I1510,1),IF(SEARCH("Pref",I1510)=4,LEFT(I1510,2),I1510)))</f>
        <v>Leftover Choice 3</v>
      </c>
      <c r="AL1510" s="23">
        <f t="shared" ref="AL1510" si="15139">IF(I1511="N/A","NA",VALUE(LEFT(I1511,SEARCH("of",I1511)-1)))</f>
        <v>15</v>
      </c>
      <c r="AM1510" s="23">
        <f t="shared" ref="AM1510" si="15140">IF(I1511="N/A","NA",VALUE(RIGHT(I1511,SEARCH("of",I1511)-1)))</f>
        <v>15</v>
      </c>
      <c r="AN1510" s="24">
        <f t="shared" ref="AN1510" si="15141">IF(AK1510="Leftover",1,IF(AL1510="NA","NA",AL1510/AM1510))</f>
        <v>1</v>
      </c>
      <c r="AO1510" s="25">
        <f t="shared" ref="AO1510" si="15142">IF(ISNUMBER(SEARCH("Choice",AK1510))=TRUE,1,AN1510)</f>
        <v>1</v>
      </c>
    </row>
    <row r="1511" spans="1:41" ht="19.95" customHeight="1" x14ac:dyDescent="0.25">
      <c r="A1511" s="35"/>
      <c r="B1511" s="38"/>
      <c r="C1511" s="6" t="s">
        <v>16</v>
      </c>
      <c r="D1511" s="5" t="s">
        <v>870</v>
      </c>
      <c r="E1511" s="5" t="s">
        <v>871</v>
      </c>
      <c r="F1511" s="5" t="s">
        <v>872</v>
      </c>
      <c r="G1511" s="5" t="s">
        <v>59</v>
      </c>
      <c r="H1511" s="5" t="s">
        <v>873</v>
      </c>
      <c r="I1511" s="5" t="s">
        <v>874</v>
      </c>
      <c r="J1511" s="22"/>
      <c r="K1511" s="26"/>
      <c r="L1511" s="22"/>
      <c r="M1511" s="23"/>
      <c r="N1511" s="23"/>
      <c r="O1511" s="27"/>
      <c r="P1511" s="23"/>
      <c r="Q1511" s="22"/>
      <c r="R1511" s="23"/>
      <c r="S1511" s="23"/>
      <c r="T1511" s="27"/>
      <c r="U1511" s="23"/>
      <c r="V1511" s="22"/>
      <c r="W1511" s="23"/>
      <c r="X1511" s="23"/>
      <c r="Y1511" s="27"/>
      <c r="Z1511" s="23"/>
      <c r="AA1511" s="22"/>
      <c r="AB1511" s="23"/>
      <c r="AC1511" s="23"/>
      <c r="AD1511" s="27"/>
      <c r="AE1511" s="23"/>
      <c r="AF1511" s="22"/>
      <c r="AG1511" s="23"/>
      <c r="AH1511" s="23"/>
      <c r="AI1511" s="27"/>
      <c r="AJ1511" s="23"/>
    </row>
    <row r="1512" spans="1:41" ht="12" customHeight="1" x14ac:dyDescent="0.25">
      <c r="A1512" s="36"/>
      <c r="B1512" s="41"/>
      <c r="C1512" s="42"/>
      <c r="D1512" s="42"/>
      <c r="E1512" s="42"/>
      <c r="F1512" s="42"/>
      <c r="G1512" s="42"/>
      <c r="H1512" s="42"/>
      <c r="I1512" s="42"/>
      <c r="J1512" s="28"/>
      <c r="K1512" s="29"/>
      <c r="L1512" s="22"/>
      <c r="M1512" s="23"/>
      <c r="N1512" s="23"/>
      <c r="O1512" s="27"/>
      <c r="P1512" s="23"/>
      <c r="Q1512" s="22"/>
      <c r="R1512" s="23"/>
      <c r="S1512" s="23"/>
      <c r="T1512" s="27"/>
      <c r="U1512" s="23"/>
      <c r="V1512" s="22"/>
      <c r="W1512" s="23"/>
      <c r="X1512" s="23"/>
      <c r="Y1512" s="27"/>
      <c r="Z1512" s="23"/>
      <c r="AA1512" s="22"/>
      <c r="AB1512" s="23"/>
      <c r="AC1512" s="23"/>
      <c r="AD1512" s="27"/>
      <c r="AE1512" s="23"/>
      <c r="AF1512" s="22"/>
      <c r="AG1512" s="23"/>
      <c r="AH1512" s="23"/>
      <c r="AI1512" s="27"/>
      <c r="AJ1512" s="23"/>
    </row>
    <row r="1513" spans="1:41" ht="9" customHeight="1" x14ac:dyDescent="0.25">
      <c r="A1513" s="43" t="s">
        <v>875</v>
      </c>
      <c r="B1513" s="37" t="s">
        <v>10</v>
      </c>
      <c r="C1513" s="6" t="s">
        <v>11</v>
      </c>
      <c r="D1513" s="7" t="s">
        <v>12</v>
      </c>
      <c r="E1513" s="7" t="s">
        <v>163</v>
      </c>
      <c r="F1513" s="7" t="s">
        <v>12</v>
      </c>
      <c r="G1513" s="7" t="s">
        <v>163</v>
      </c>
      <c r="H1513" s="5" t="s">
        <v>12</v>
      </c>
      <c r="I1513" s="7" t="s">
        <v>14</v>
      </c>
      <c r="J1513" s="20" t="str">
        <f t="shared" ref="J1513:K1513" si="15143">A1513</f>
        <v>DM003O3R</v>
      </c>
      <c r="K1513" s="21" t="str">
        <f t="shared" si="15143"/>
        <v>A</v>
      </c>
      <c r="L1513" s="22" t="str">
        <f t="shared" ref="L1513" si="15144">IF(ISERROR(SEARCH("Pref",D1513)),D1513,IF(SEARCH("Pref",D1513)=3,LEFT(D1513,1),IF(SEARCH("Pref",D1513)=4,LEFT(D1513,2),D1513)))</f>
        <v>0</v>
      </c>
      <c r="M1513" s="23">
        <f t="shared" ref="M1513" si="15145">IF(D1514="N/A","NA",VALUE(LEFT(D1514,SEARCH("of",D1514)-1)))</f>
        <v>113</v>
      </c>
      <c r="N1513" s="23">
        <f t="shared" ref="N1513" si="15146">IF(D1514="N/A","NA",VALUE(RIGHT(D1514,SEARCH("of",D1514)-1)))</f>
        <v>266</v>
      </c>
      <c r="O1513" s="24">
        <f t="shared" ref="O1513" si="15147">IF(L1513="Leftover",1,IF(M1513="NA","NA",M1513/N1513))</f>
        <v>0.42481203007518797</v>
      </c>
      <c r="P1513" s="25">
        <f t="shared" ref="P1513" si="15148">IF(ISNUMBER(SEARCH("Choice",L1513))=TRUE,1,O1513)</f>
        <v>0.42481203007518797</v>
      </c>
      <c r="Q1513" s="22" t="str">
        <f t="shared" ref="Q1513" si="15149">IF(ISERROR(SEARCH("Pref",E1513)),E1513,IF(SEARCH("Pref",E1513)=3,LEFT(E1513,1),IF(SEARCH("Pref",E1513)=4,LEFT(E1513,2),E1513)))</f>
        <v>2</v>
      </c>
      <c r="R1513" s="23">
        <f t="shared" ref="R1513" si="15150">IF(E1514="N/A","NA",VALUE(LEFT(E1514,SEARCH("of",E1514)-1)))</f>
        <v>68</v>
      </c>
      <c r="S1513" s="23">
        <f t="shared" ref="S1513" si="15151">IF(E1514="N/A","NA",VALUE(RIGHT(E1514,SEARCH("of",E1514)-1)))</f>
        <v>88</v>
      </c>
      <c r="T1513" s="24">
        <f t="shared" ref="T1513" si="15152">IF(Q1513="Leftover",1,IF(R1513="NA","NA",R1513/S1513))</f>
        <v>0.77272727272727271</v>
      </c>
      <c r="U1513" s="25">
        <f t="shared" ref="U1513" si="15153">IF(ISNUMBER(SEARCH("Choice",Q1513))=TRUE,1,T1513)</f>
        <v>0.77272727272727271</v>
      </c>
      <c r="V1513" s="22" t="str">
        <f t="shared" ref="V1513" si="15154">IF(ISERROR(SEARCH("Pref",F1513)),F1513,IF(SEARCH("Pref",F1513)=3,LEFT(F1513,1),IF(SEARCH("Pref",F1513)=4,LEFT(F1513,2),F1513)))</f>
        <v>0</v>
      </c>
      <c r="W1513" s="23">
        <f t="shared" ref="W1513" si="15155">IF(F1514="N/A","NA",VALUE(LEFT(F1514,SEARCH("of",F1514)-1)))</f>
        <v>20</v>
      </c>
      <c r="X1513" s="23">
        <f t="shared" ref="X1513" si="15156">IF(F1514="N/A","NA",VALUE(RIGHT(F1514,SEARCH("of",F1514)-1)))</f>
        <v>39</v>
      </c>
      <c r="Y1513" s="24">
        <f t="shared" ref="Y1513" si="15157">IF(V1513="Leftover",1,IF(W1513="NA","NA",W1513/X1513))</f>
        <v>0.51282051282051277</v>
      </c>
      <c r="Z1513" s="25">
        <f t="shared" ref="Z1513" si="15158">IF(ISNUMBER(SEARCH("Choice",V1513))=TRUE,1,Y1513)</f>
        <v>0.51282051282051277</v>
      </c>
      <c r="AA1513" s="22" t="str">
        <f t="shared" ref="AA1513" si="15159">IF(ISERROR(SEARCH("Pref",G1513)),G1513,IF(SEARCH("Pref",G1513)=3,LEFT(G1513,1),IF(SEARCH("Pref",G1513)=4,LEFT(G1513,2),G1513)))</f>
        <v>2</v>
      </c>
      <c r="AB1513" s="23">
        <f t="shared" ref="AB1513" si="15160">IF(H1514="N/A","NA",VALUE(LEFT(H1514,SEARCH("of",H1514)-1)))</f>
        <v>47</v>
      </c>
      <c r="AC1513" s="23">
        <f t="shared" ref="AC1513" si="15161">IF(H1514="N/A","NA",VALUE(RIGHT(H1514,SEARCH("of",H1514)-1)))</f>
        <v>56</v>
      </c>
      <c r="AD1513" s="24">
        <f t="shared" ref="AD1513" si="15162">IF(AA1513="Leftover",1,IF(AB1513="NA","NA",AB1513/AC1513))</f>
        <v>0.8392857142857143</v>
      </c>
      <c r="AE1513" s="25">
        <f t="shared" ref="AE1513" si="15163">IF(ISNUMBER(SEARCH("Choice",AA1513))=TRUE,1,AD1513)</f>
        <v>0.8392857142857143</v>
      </c>
      <c r="AF1513" s="22" t="str">
        <f t="shared" ref="AF1513" si="15164">IF(ISERROR(SEARCH("Pref",H1513)),H1513,IF(SEARCH("Pref",H1513)=3,LEFT(H1513,1),IF(SEARCH("Pref",H1513)=4,LEFT(H1513,2),H1513)))</f>
        <v>0</v>
      </c>
      <c r="AG1513" s="23">
        <f t="shared" ref="AG1513" si="15165">IF(H1514="N/A","NA",VALUE(LEFT(H1514,SEARCH("of",H1514)-1)))</f>
        <v>47</v>
      </c>
      <c r="AH1513" s="23">
        <f t="shared" ref="AH1513" si="15166">IF(H1514="N/A","NA",VALUE(RIGHT(H1514,SEARCH("of",H1514)-1)))</f>
        <v>56</v>
      </c>
      <c r="AI1513" s="24">
        <f t="shared" ref="AI1513" si="15167">IF(AF1513="Leftover",1,IF(AG1513="NA","NA",AG1513/AH1513))</f>
        <v>0.8392857142857143</v>
      </c>
      <c r="AJ1513" s="25">
        <f t="shared" ref="AJ1513" si="15168">IF(ISNUMBER(SEARCH("Choice",AF1513))=TRUE,1,AI1513)</f>
        <v>0.8392857142857143</v>
      </c>
      <c r="AK1513" s="22" t="str">
        <f t="shared" ref="AK1513" si="15169">IF(ISERROR(SEARCH("Pref",I1513)),I1513,IF(SEARCH("Pref",I1513)=3,LEFT(I1513,1),IF(SEARCH("Pref",I1513)=4,LEFT(I1513,2),I1513)))</f>
        <v>Leftover Choice 2</v>
      </c>
      <c r="AL1513" s="23">
        <f t="shared" ref="AL1513" si="15170">IF(I1514="N/A","NA",VALUE(LEFT(I1514,SEARCH("of",I1514)-1)))</f>
        <v>19</v>
      </c>
      <c r="AM1513" s="23">
        <f t="shared" ref="AM1513" si="15171">IF(I1514="N/A","NA",VALUE(RIGHT(I1514,SEARCH("of",I1514)-1)))</f>
        <v>25</v>
      </c>
      <c r="AN1513" s="24">
        <f t="shared" ref="AN1513" si="15172">IF(AK1513="Leftover",1,IF(AL1513="NA","NA",AL1513/AM1513))</f>
        <v>0.76</v>
      </c>
      <c r="AO1513" s="25">
        <f t="shared" ref="AO1513" si="15173">IF(ISNUMBER(SEARCH("Choice",AK1513))=TRUE,1,AN1513)</f>
        <v>1</v>
      </c>
    </row>
    <row r="1514" spans="1:41" ht="12" customHeight="1" x14ac:dyDescent="0.25">
      <c r="A1514" s="44"/>
      <c r="B1514" s="38"/>
      <c r="C1514" s="6" t="s">
        <v>16</v>
      </c>
      <c r="D1514" s="7" t="s">
        <v>1789</v>
      </c>
      <c r="E1514" s="5" t="s">
        <v>876</v>
      </c>
      <c r="F1514" s="5" t="s">
        <v>215</v>
      </c>
      <c r="G1514" s="5" t="s">
        <v>877</v>
      </c>
      <c r="H1514" s="5" t="s">
        <v>878</v>
      </c>
      <c r="I1514" s="5" t="s">
        <v>879</v>
      </c>
      <c r="J1514" s="22"/>
      <c r="K1514" s="26"/>
      <c r="L1514" s="22"/>
      <c r="M1514" s="23"/>
      <c r="N1514" s="23"/>
      <c r="O1514" s="27"/>
      <c r="P1514" s="23"/>
      <c r="Q1514" s="22"/>
      <c r="R1514" s="23"/>
      <c r="S1514" s="23"/>
      <c r="T1514" s="27"/>
      <c r="U1514" s="23"/>
      <c r="V1514" s="22"/>
      <c r="W1514" s="23"/>
      <c r="X1514" s="23"/>
      <c r="Y1514" s="27"/>
      <c r="Z1514" s="23"/>
      <c r="AA1514" s="22"/>
      <c r="AB1514" s="23"/>
      <c r="AC1514" s="23"/>
      <c r="AD1514" s="27"/>
      <c r="AE1514" s="23"/>
      <c r="AF1514" s="22"/>
      <c r="AG1514" s="23"/>
      <c r="AH1514" s="23"/>
      <c r="AI1514" s="27"/>
      <c r="AJ1514" s="23"/>
    </row>
    <row r="1515" spans="1:41" ht="12" customHeight="1" x14ac:dyDescent="0.25">
      <c r="A1515" s="45"/>
      <c r="B1515" s="41"/>
      <c r="C1515" s="42"/>
      <c r="D1515" s="42"/>
      <c r="E1515" s="42"/>
      <c r="F1515" s="42"/>
      <c r="G1515" s="42"/>
      <c r="H1515" s="42"/>
      <c r="I1515" s="42"/>
      <c r="J1515" s="28"/>
      <c r="K1515" s="29"/>
      <c r="L1515" s="22"/>
      <c r="M1515" s="23"/>
      <c r="N1515" s="23"/>
      <c r="O1515" s="27"/>
      <c r="P1515" s="23"/>
      <c r="Q1515" s="22"/>
      <c r="R1515" s="23"/>
      <c r="S1515" s="23"/>
      <c r="T1515" s="27"/>
      <c r="U1515" s="23"/>
      <c r="V1515" s="22"/>
      <c r="W1515" s="23"/>
      <c r="X1515" s="23"/>
      <c r="Y1515" s="27"/>
      <c r="Z1515" s="23"/>
      <c r="AA1515" s="22"/>
      <c r="AB1515" s="23"/>
      <c r="AC1515" s="23"/>
      <c r="AD1515" s="27"/>
      <c r="AE1515" s="23"/>
      <c r="AF1515" s="22"/>
      <c r="AG1515" s="23"/>
      <c r="AH1515" s="23"/>
      <c r="AI1515" s="27"/>
      <c r="AJ1515" s="23"/>
    </row>
    <row r="1516" spans="1:41" ht="9" customHeight="1" x14ac:dyDescent="0.25">
      <c r="A1516" s="34" t="s">
        <v>880</v>
      </c>
      <c r="B1516" s="37" t="s">
        <v>10</v>
      </c>
      <c r="C1516" s="6" t="s">
        <v>11</v>
      </c>
      <c r="D1516" s="7" t="s">
        <v>163</v>
      </c>
      <c r="E1516" s="7" t="s">
        <v>322</v>
      </c>
      <c r="F1516" s="7" t="s">
        <v>163</v>
      </c>
      <c r="G1516" s="6" t="s">
        <v>54</v>
      </c>
      <c r="H1516" s="5" t="s">
        <v>163</v>
      </c>
      <c r="I1516" s="5" t="s">
        <v>44</v>
      </c>
      <c r="J1516" s="20" t="str">
        <f t="shared" ref="J1516:K1516" si="15174">A1516</f>
        <v>DM003O4R</v>
      </c>
      <c r="K1516" s="21" t="str">
        <f t="shared" si="15174"/>
        <v>A</v>
      </c>
      <c r="L1516" s="22" t="str">
        <f t="shared" ref="L1516" si="15175">IF(ISERROR(SEARCH("Pref",D1516)),D1516,IF(SEARCH("Pref",D1516)=3,LEFT(D1516,1),IF(SEARCH("Pref",D1516)=4,LEFT(D1516,2),D1516)))</f>
        <v>2</v>
      </c>
      <c r="M1516" s="23">
        <f t="shared" ref="M1516" si="15176">IF(D1517="N/A","NA",VALUE(LEFT(D1517,SEARCH("of",D1517)-1)))</f>
        <v>21</v>
      </c>
      <c r="N1516" s="23">
        <f t="shared" ref="N1516" si="15177">IF(D1517="N/A","NA",VALUE(RIGHT(D1517,SEARCH("of",D1517)-1)))</f>
        <v>26</v>
      </c>
      <c r="O1516" s="24">
        <f t="shared" ref="O1516" si="15178">IF(L1516="Leftover",1,IF(M1516="NA","NA",M1516/N1516))</f>
        <v>0.80769230769230771</v>
      </c>
      <c r="P1516" s="25">
        <f t="shared" ref="P1516" si="15179">IF(ISNUMBER(SEARCH("Choice",L1516))=TRUE,1,O1516)</f>
        <v>0.80769230769230771</v>
      </c>
      <c r="Q1516" s="22" t="str">
        <f t="shared" ref="Q1516" si="15180">IF(ISERROR(SEARCH("Pref",E1516)),E1516,IF(SEARCH("Pref",E1516)=3,LEFT(E1516,1),IF(SEARCH("Pref",E1516)=4,LEFT(E1516,2),E1516)))</f>
        <v>4</v>
      </c>
      <c r="R1516" s="23">
        <f t="shared" ref="R1516" si="15181">IF(E1517="N/A","NA",VALUE(LEFT(E1517,SEARCH("of",E1517)-1)))</f>
        <v>3</v>
      </c>
      <c r="S1516" s="23">
        <f t="shared" ref="S1516" si="15182">IF(E1517="N/A","NA",VALUE(RIGHT(E1517,SEARCH("of",E1517)-1)))</f>
        <v>5</v>
      </c>
      <c r="T1516" s="24">
        <f t="shared" ref="T1516" si="15183">IF(Q1516="Leftover",1,IF(R1516="NA","NA",R1516/S1516))</f>
        <v>0.6</v>
      </c>
      <c r="U1516" s="25">
        <f t="shared" ref="U1516" si="15184">IF(ISNUMBER(SEARCH("Choice",Q1516))=TRUE,1,T1516)</f>
        <v>0.6</v>
      </c>
      <c r="V1516" s="22" t="str">
        <f t="shared" ref="V1516" si="15185">IF(ISERROR(SEARCH("Pref",F1516)),F1516,IF(SEARCH("Pref",F1516)=3,LEFT(F1516,1),IF(SEARCH("Pref",F1516)=4,LEFT(F1516,2),F1516)))</f>
        <v>2</v>
      </c>
      <c r="W1516" s="23">
        <f t="shared" ref="W1516" si="15186">IF(F1517="N/A","NA",VALUE(LEFT(F1517,SEARCH("of",F1517)-1)))</f>
        <v>3</v>
      </c>
      <c r="X1516" s="23">
        <f t="shared" ref="X1516" si="15187">IF(F1517="N/A","NA",VALUE(RIGHT(F1517,SEARCH("of",F1517)-1)))</f>
        <v>3</v>
      </c>
      <c r="Y1516" s="24">
        <f t="shared" ref="Y1516" si="15188">IF(V1516="Leftover",1,IF(W1516="NA","NA",W1516/X1516))</f>
        <v>1</v>
      </c>
      <c r="Z1516" s="25">
        <f t="shared" ref="Z1516" si="15189">IF(ISNUMBER(SEARCH("Choice",V1516))=TRUE,1,Y1516)</f>
        <v>1</v>
      </c>
      <c r="AA1516" s="22" t="str">
        <f t="shared" ref="AA1516" si="15190">IF(ISERROR(SEARCH("Pref",G1516)),G1516,IF(SEARCH("Pref",G1516)=3,LEFT(G1516,1),IF(SEARCH("Pref",G1516)=4,LEFT(G1516,2),G1516)))</f>
        <v>None Drawn</v>
      </c>
      <c r="AB1516" s="23">
        <f t="shared" ref="AB1516" si="15191">IF(H1517="N/A","NA",VALUE(LEFT(H1517,SEARCH("of",H1517)-1)))</f>
        <v>6</v>
      </c>
      <c r="AC1516" s="23">
        <f t="shared" ref="AC1516" si="15192">IF(H1517="N/A","NA",VALUE(RIGHT(H1517,SEARCH("of",H1517)-1)))</f>
        <v>8</v>
      </c>
      <c r="AD1516" s="24">
        <f t="shared" ref="AD1516" si="15193">IF(AA1516="Leftover",1,IF(AB1516="NA","NA",AB1516/AC1516))</f>
        <v>0.75</v>
      </c>
      <c r="AE1516" s="25">
        <f t="shared" ref="AE1516" si="15194">IF(ISNUMBER(SEARCH("Choice",AA1516))=TRUE,1,AD1516)</f>
        <v>0.75</v>
      </c>
      <c r="AF1516" s="22" t="str">
        <f t="shared" ref="AF1516" si="15195">IF(ISERROR(SEARCH("Pref",H1516)),H1516,IF(SEARCH("Pref",H1516)=3,LEFT(H1516,1),IF(SEARCH("Pref",H1516)=4,LEFT(H1516,2),H1516)))</f>
        <v>2</v>
      </c>
      <c r="AG1516" s="23">
        <f t="shared" ref="AG1516" si="15196">IF(H1517="N/A","NA",VALUE(LEFT(H1517,SEARCH("of",H1517)-1)))</f>
        <v>6</v>
      </c>
      <c r="AH1516" s="23">
        <f t="shared" ref="AH1516" si="15197">IF(H1517="N/A","NA",VALUE(RIGHT(H1517,SEARCH("of",H1517)-1)))</f>
        <v>8</v>
      </c>
      <c r="AI1516" s="24">
        <f t="shared" ref="AI1516" si="15198">IF(AF1516="Leftover",1,IF(AG1516="NA","NA",AG1516/AH1516))</f>
        <v>0.75</v>
      </c>
      <c r="AJ1516" s="25">
        <f t="shared" ref="AJ1516" si="15199">IF(ISNUMBER(SEARCH("Choice",AF1516))=TRUE,1,AI1516)</f>
        <v>0.75</v>
      </c>
      <c r="AK1516" s="22" t="str">
        <f t="shared" ref="AK1516" si="15200">IF(ISERROR(SEARCH("Pref",I1516)),I1516,IF(SEARCH("Pref",I1516)=3,LEFT(I1516,1),IF(SEARCH("Pref",I1516)=4,LEFT(I1516,2),I1516)))</f>
        <v>1</v>
      </c>
      <c r="AL1516" s="23">
        <f t="shared" ref="AL1516" si="15201">IF(I1517="N/A","NA",VALUE(LEFT(I1517,SEARCH("of",I1517)-1)))</f>
        <v>5</v>
      </c>
      <c r="AM1516" s="23">
        <f t="shared" ref="AM1516" si="15202">IF(I1517="N/A","NA",VALUE(RIGHT(I1517,SEARCH("of",I1517)-1)))</f>
        <v>7</v>
      </c>
      <c r="AN1516" s="24">
        <f t="shared" ref="AN1516" si="15203">IF(AK1516="Leftover",1,IF(AL1516="NA","NA",AL1516/AM1516))</f>
        <v>0.7142857142857143</v>
      </c>
      <c r="AO1516" s="25">
        <f t="shared" ref="AO1516" si="15204">IF(ISNUMBER(SEARCH("Choice",AK1516))=TRUE,1,AN1516)</f>
        <v>0.7142857142857143</v>
      </c>
    </row>
    <row r="1517" spans="1:41" ht="19.2" customHeight="1" x14ac:dyDescent="0.25">
      <c r="A1517" s="35"/>
      <c r="B1517" s="38"/>
      <c r="C1517" s="6" t="s">
        <v>16</v>
      </c>
      <c r="D1517" s="5" t="s">
        <v>881</v>
      </c>
      <c r="E1517" s="5" t="s">
        <v>135</v>
      </c>
      <c r="F1517" s="5" t="s">
        <v>96</v>
      </c>
      <c r="G1517" s="5" t="s">
        <v>55</v>
      </c>
      <c r="H1517" s="5" t="s">
        <v>110</v>
      </c>
      <c r="I1517" s="5" t="s">
        <v>49</v>
      </c>
      <c r="J1517" s="22"/>
      <c r="K1517" s="26"/>
      <c r="L1517" s="22"/>
      <c r="M1517" s="23"/>
      <c r="N1517" s="23"/>
      <c r="O1517" s="27"/>
      <c r="P1517" s="23"/>
      <c r="Q1517" s="22"/>
      <c r="R1517" s="23"/>
      <c r="S1517" s="23"/>
      <c r="T1517" s="27"/>
      <c r="U1517" s="23"/>
      <c r="V1517" s="22"/>
      <c r="W1517" s="23"/>
      <c r="X1517" s="23"/>
      <c r="Y1517" s="27"/>
      <c r="Z1517" s="23"/>
      <c r="AA1517" s="22"/>
      <c r="AB1517" s="23"/>
      <c r="AC1517" s="23"/>
      <c r="AD1517" s="27"/>
      <c r="AE1517" s="23"/>
      <c r="AF1517" s="22"/>
      <c r="AG1517" s="23"/>
      <c r="AH1517" s="23"/>
      <c r="AI1517" s="27"/>
      <c r="AJ1517" s="23"/>
    </row>
    <row r="1518" spans="1:41" ht="12" customHeight="1" x14ac:dyDescent="0.25">
      <c r="A1518" s="36"/>
      <c r="B1518" s="41"/>
      <c r="C1518" s="42"/>
      <c r="D1518" s="42"/>
      <c r="E1518" s="42"/>
      <c r="F1518" s="42"/>
      <c r="G1518" s="42"/>
      <c r="H1518" s="42"/>
      <c r="I1518" s="42"/>
      <c r="J1518" s="28"/>
      <c r="K1518" s="29"/>
      <c r="L1518" s="22"/>
      <c r="M1518" s="23"/>
      <c r="N1518" s="23"/>
      <c r="O1518" s="27"/>
      <c r="P1518" s="23"/>
      <c r="Q1518" s="22"/>
      <c r="R1518" s="23"/>
      <c r="S1518" s="23"/>
      <c r="T1518" s="27"/>
      <c r="U1518" s="23"/>
      <c r="V1518" s="22"/>
      <c r="W1518" s="23"/>
      <c r="X1518" s="23"/>
      <c r="Y1518" s="27"/>
      <c r="Z1518" s="23"/>
      <c r="AA1518" s="22"/>
      <c r="AB1518" s="23"/>
      <c r="AC1518" s="23"/>
      <c r="AD1518" s="27"/>
      <c r="AE1518" s="23"/>
      <c r="AF1518" s="22"/>
      <c r="AG1518" s="23"/>
      <c r="AH1518" s="23"/>
      <c r="AI1518" s="27"/>
      <c r="AJ1518" s="23"/>
    </row>
    <row r="1519" spans="1:41" ht="9" customHeight="1" x14ac:dyDescent="0.25">
      <c r="A1519" s="46" t="s">
        <v>882</v>
      </c>
      <c r="B1519" s="49" t="s">
        <v>10</v>
      </c>
      <c r="C1519" s="10" t="s">
        <v>11</v>
      </c>
      <c r="D1519" s="11" t="s">
        <v>439</v>
      </c>
      <c r="E1519" s="9" t="s">
        <v>53</v>
      </c>
      <c r="F1519" s="11" t="s">
        <v>54</v>
      </c>
      <c r="G1519" s="9" t="s">
        <v>53</v>
      </c>
      <c r="H1519" s="9" t="s">
        <v>55</v>
      </c>
      <c r="I1519" s="9" t="s">
        <v>55</v>
      </c>
      <c r="J1519" s="20" t="str">
        <f t="shared" ref="J1519:K1519" si="15205">A1519</f>
        <v>DM003W1R</v>
      </c>
      <c r="K1519" s="21" t="str">
        <f t="shared" si="15205"/>
        <v>A</v>
      </c>
      <c r="L1519" s="22" t="str">
        <f t="shared" ref="L1519" si="15206">IF(ISERROR(SEARCH("Pref",D1519)),D1519,IF(SEARCH("Pref",D1519)=3,LEFT(D1519,1),IF(SEARCH("Pref",D1519)=4,LEFT(D1519,2),D1519)))</f>
        <v>6</v>
      </c>
      <c r="M1519" s="23">
        <f t="shared" ref="M1519" si="15207">IF(D1520="N/A","NA",VALUE(LEFT(D1520,SEARCH("of",D1520)-1)))</f>
        <v>2</v>
      </c>
      <c r="N1519" s="23">
        <f t="shared" ref="N1519" si="15208">IF(D1520="N/A","NA",VALUE(RIGHT(D1520,SEARCH("of",D1520)-1)))</f>
        <v>2</v>
      </c>
      <c r="O1519" s="24">
        <f t="shared" ref="O1519" si="15209">IF(L1519="Leftover",1,IF(M1519="NA","NA",M1519/N1519))</f>
        <v>1</v>
      </c>
      <c r="P1519" s="25">
        <f t="shared" ref="P1519" si="15210">IF(ISNUMBER(SEARCH("Choice",L1519))=TRUE,1,O1519)</f>
        <v>1</v>
      </c>
      <c r="Q1519" s="22" t="str">
        <f t="shared" ref="Q1519" si="15211">IF(ISERROR(SEARCH("Pref",E1519)),E1519,IF(SEARCH("Pref",E1519)=3,LEFT(E1519,1),IF(SEARCH("Pref",E1519)=4,LEFT(E1519,2),E1519)))</f>
        <v>No Apps</v>
      </c>
      <c r="R1519" s="23" t="str">
        <f t="shared" ref="R1519" si="15212">IF(E1520="N/A","NA",VALUE(LEFT(E1520,SEARCH("of",E1520)-1)))</f>
        <v>NA</v>
      </c>
      <c r="S1519" s="23" t="str">
        <f t="shared" ref="S1519" si="15213">IF(E1520="N/A","NA",VALUE(RIGHT(E1520,SEARCH("of",E1520)-1)))</f>
        <v>NA</v>
      </c>
      <c r="T1519" s="24" t="str">
        <f t="shared" ref="T1519" si="15214">IF(Q1519="Leftover",1,IF(R1519="NA","NA",R1519/S1519))</f>
        <v>NA</v>
      </c>
      <c r="U1519" s="25" t="str">
        <f t="shared" ref="U1519" si="15215">IF(ISNUMBER(SEARCH("Choice",Q1519))=TRUE,1,T1519)</f>
        <v>NA</v>
      </c>
      <c r="V1519" s="22" t="str">
        <f t="shared" ref="V1519" si="15216">IF(ISERROR(SEARCH("Pref",F1519)),F1519,IF(SEARCH("Pref",F1519)=3,LEFT(F1519,1),IF(SEARCH("Pref",F1519)=4,LEFT(F1519,2),F1519)))</f>
        <v>None Drawn</v>
      </c>
      <c r="W1519" s="23" t="str">
        <f t="shared" ref="W1519" si="15217">IF(F1520="N/A","NA",VALUE(LEFT(F1520,SEARCH("of",F1520)-1)))</f>
        <v>NA</v>
      </c>
      <c r="X1519" s="23" t="str">
        <f t="shared" ref="X1519" si="15218">IF(F1520="N/A","NA",VALUE(RIGHT(F1520,SEARCH("of",F1520)-1)))</f>
        <v>NA</v>
      </c>
      <c r="Y1519" s="24" t="str">
        <f t="shared" ref="Y1519" si="15219">IF(V1519="Leftover",1,IF(W1519="NA","NA",W1519/X1519))</f>
        <v>NA</v>
      </c>
      <c r="Z1519" s="25" t="str">
        <f t="shared" ref="Z1519" si="15220">IF(ISNUMBER(SEARCH("Choice",V1519))=TRUE,1,Y1519)</f>
        <v>NA</v>
      </c>
      <c r="AA1519" s="22" t="str">
        <f t="shared" ref="AA1519" si="15221">IF(ISERROR(SEARCH("Pref",G1519)),G1519,IF(SEARCH("Pref",G1519)=3,LEFT(G1519,1),IF(SEARCH("Pref",G1519)=4,LEFT(G1519,2),G1519)))</f>
        <v>No Apps</v>
      </c>
      <c r="AB1519" s="23" t="str">
        <f t="shared" ref="AB1519" si="15222">IF(H1520="N/A","NA",VALUE(LEFT(H1520,SEARCH("of",H1520)-1)))</f>
        <v>NA</v>
      </c>
      <c r="AC1519" s="23" t="str">
        <f t="shared" ref="AC1519" si="15223">IF(H1520="N/A","NA",VALUE(RIGHT(H1520,SEARCH("of",H1520)-1)))</f>
        <v>NA</v>
      </c>
      <c r="AD1519" s="24" t="str">
        <f t="shared" ref="AD1519" si="15224">IF(AA1519="Leftover",1,IF(AB1519="NA","NA",AB1519/AC1519))</f>
        <v>NA</v>
      </c>
      <c r="AE1519" s="25" t="str">
        <f t="shared" ref="AE1519" si="15225">IF(ISNUMBER(SEARCH("Choice",AA1519))=TRUE,1,AD1519)</f>
        <v>NA</v>
      </c>
      <c r="AF1519" s="22" t="str">
        <f t="shared" ref="AF1519" si="15226">IF(ISERROR(SEARCH("Pref",H1519)),H1519,IF(SEARCH("Pref",H1519)=3,LEFT(H1519,1),IF(SEARCH("Pref",H1519)=4,LEFT(H1519,2),H1519)))</f>
        <v>N/A</v>
      </c>
      <c r="AG1519" s="23" t="str">
        <f t="shared" ref="AG1519" si="15227">IF(H1520="N/A","NA",VALUE(LEFT(H1520,SEARCH("of",H1520)-1)))</f>
        <v>NA</v>
      </c>
      <c r="AH1519" s="23" t="str">
        <f t="shared" ref="AH1519" si="15228">IF(H1520="N/A","NA",VALUE(RIGHT(H1520,SEARCH("of",H1520)-1)))</f>
        <v>NA</v>
      </c>
      <c r="AI1519" s="24" t="str">
        <f t="shared" ref="AI1519" si="15229">IF(AF1519="Leftover",1,IF(AG1519="NA","NA",AG1519/AH1519))</f>
        <v>NA</v>
      </c>
      <c r="AJ1519" s="25" t="str">
        <f t="shared" ref="AJ1519" si="15230">IF(ISNUMBER(SEARCH("Choice",AF1519))=TRUE,1,AI1519)</f>
        <v>NA</v>
      </c>
      <c r="AK1519" s="22" t="str">
        <f t="shared" ref="AK1519" si="15231">IF(ISERROR(SEARCH("Pref",I1519)),I1519,IF(SEARCH("Pref",I1519)=3,LEFT(I1519,1),IF(SEARCH("Pref",I1519)=4,LEFT(I1519,2),I1519)))</f>
        <v>N/A</v>
      </c>
      <c r="AL1519" s="23" t="str">
        <f t="shared" ref="AL1519" si="15232">IF(I1520="N/A","NA",VALUE(LEFT(I1520,SEARCH("of",I1520)-1)))</f>
        <v>NA</v>
      </c>
      <c r="AM1519" s="23" t="str">
        <f t="shared" ref="AM1519" si="15233">IF(I1520="N/A","NA",VALUE(RIGHT(I1520,SEARCH("of",I1520)-1)))</f>
        <v>NA</v>
      </c>
      <c r="AN1519" s="24" t="str">
        <f t="shared" ref="AN1519" si="15234">IF(AK1519="Leftover",1,IF(AL1519="NA","NA",AL1519/AM1519))</f>
        <v>NA</v>
      </c>
      <c r="AO1519" s="25" t="str">
        <f t="shared" ref="AO1519" si="15235">IF(ISNUMBER(SEARCH("Choice",AK1519))=TRUE,1,AN1519)</f>
        <v>NA</v>
      </c>
    </row>
    <row r="1520" spans="1:41" ht="19.95" customHeight="1" x14ac:dyDescent="0.25">
      <c r="A1520" s="47"/>
      <c r="B1520" s="50"/>
      <c r="C1520" s="10" t="s">
        <v>16</v>
      </c>
      <c r="D1520" s="9" t="s">
        <v>112</v>
      </c>
      <c r="E1520" s="9" t="s">
        <v>55</v>
      </c>
      <c r="F1520" s="9" t="s">
        <v>55</v>
      </c>
      <c r="G1520" s="9" t="s">
        <v>55</v>
      </c>
      <c r="H1520" s="9" t="s">
        <v>55</v>
      </c>
      <c r="I1520" s="9" t="s">
        <v>55</v>
      </c>
      <c r="J1520" s="22"/>
      <c r="K1520" s="26"/>
      <c r="L1520" s="22"/>
      <c r="M1520" s="23"/>
      <c r="N1520" s="23"/>
      <c r="O1520" s="27"/>
      <c r="P1520" s="23"/>
      <c r="Q1520" s="22"/>
      <c r="R1520" s="23"/>
      <c r="S1520" s="23"/>
      <c r="T1520" s="27"/>
      <c r="U1520" s="23"/>
      <c r="V1520" s="22"/>
      <c r="W1520" s="23"/>
      <c r="X1520" s="23"/>
      <c r="Y1520" s="27"/>
      <c r="Z1520" s="23"/>
      <c r="AA1520" s="22"/>
      <c r="AB1520" s="23"/>
      <c r="AC1520" s="23"/>
      <c r="AD1520" s="27"/>
      <c r="AE1520" s="23"/>
      <c r="AF1520" s="22"/>
      <c r="AG1520" s="23"/>
      <c r="AH1520" s="23"/>
      <c r="AI1520" s="27"/>
      <c r="AJ1520" s="23"/>
    </row>
    <row r="1521" spans="1:41" ht="12" customHeight="1" x14ac:dyDescent="0.25">
      <c r="A1521" s="48"/>
      <c r="B1521" s="39"/>
      <c r="C1521" s="40"/>
      <c r="D1521" s="40"/>
      <c r="E1521" s="40"/>
      <c r="F1521" s="40"/>
      <c r="G1521" s="40"/>
      <c r="H1521" s="40"/>
      <c r="I1521" s="40"/>
      <c r="J1521" s="28"/>
      <c r="K1521" s="29"/>
      <c r="L1521" s="22"/>
      <c r="M1521" s="23"/>
      <c r="N1521" s="23"/>
      <c r="O1521" s="27"/>
      <c r="P1521" s="23"/>
      <c r="Q1521" s="22"/>
      <c r="R1521" s="23"/>
      <c r="S1521" s="23"/>
      <c r="T1521" s="27"/>
      <c r="U1521" s="23"/>
      <c r="V1521" s="22"/>
      <c r="W1521" s="23"/>
      <c r="X1521" s="23"/>
      <c r="Y1521" s="27"/>
      <c r="Z1521" s="23"/>
      <c r="AA1521" s="22"/>
      <c r="AB1521" s="23"/>
      <c r="AC1521" s="23"/>
      <c r="AD1521" s="27"/>
      <c r="AE1521" s="23"/>
      <c r="AF1521" s="22"/>
      <c r="AG1521" s="23"/>
      <c r="AH1521" s="23"/>
      <c r="AI1521" s="27"/>
      <c r="AJ1521" s="23"/>
    </row>
    <row r="1522" spans="1:41" ht="9" customHeight="1" x14ac:dyDescent="0.25">
      <c r="A1522" s="34" t="s">
        <v>883</v>
      </c>
      <c r="B1522" s="37" t="s">
        <v>10</v>
      </c>
      <c r="C1522" s="6" t="s">
        <v>11</v>
      </c>
      <c r="D1522" s="7" t="s">
        <v>44</v>
      </c>
      <c r="E1522" s="7" t="s">
        <v>163</v>
      </c>
      <c r="F1522" s="7" t="s">
        <v>44</v>
      </c>
      <c r="G1522" s="7" t="s">
        <v>322</v>
      </c>
      <c r="H1522" s="7" t="s">
        <v>23</v>
      </c>
      <c r="I1522" s="7" t="s">
        <v>15</v>
      </c>
      <c r="J1522" s="20" t="str">
        <f t="shared" ref="J1522:K1522" si="15236">A1522</f>
        <v>DM004O2R</v>
      </c>
      <c r="K1522" s="21" t="str">
        <f t="shared" si="15236"/>
        <v>A</v>
      </c>
      <c r="L1522" s="22" t="str">
        <f t="shared" ref="L1522" si="15237">IF(ISERROR(SEARCH("Pref",D1522)),D1522,IF(SEARCH("Pref",D1522)=3,LEFT(D1522,1),IF(SEARCH("Pref",D1522)=4,LEFT(D1522,2),D1522)))</f>
        <v>1</v>
      </c>
      <c r="M1522" s="23">
        <f t="shared" ref="M1522" si="15238">IF(D1523="N/A","NA",VALUE(LEFT(D1523,SEARCH("of",D1523)-1)))</f>
        <v>61</v>
      </c>
      <c r="N1522" s="23">
        <f t="shared" ref="N1522" si="15239">IF(D1523="N/A","NA",VALUE(RIGHT(D1523,SEARCH("of",D1523)-1)))</f>
        <v>82</v>
      </c>
      <c r="O1522" s="24">
        <f t="shared" ref="O1522" si="15240">IF(L1522="Leftover",1,IF(M1522="NA","NA",M1522/N1522))</f>
        <v>0.74390243902439024</v>
      </c>
      <c r="P1522" s="25">
        <f t="shared" ref="P1522" si="15241">IF(ISNUMBER(SEARCH("Choice",L1522))=TRUE,1,O1522)</f>
        <v>0.74390243902439024</v>
      </c>
      <c r="Q1522" s="22" t="str">
        <f t="shared" ref="Q1522" si="15242">IF(ISERROR(SEARCH("Pref",E1522)),E1522,IF(SEARCH("Pref",E1522)=3,LEFT(E1522,1),IF(SEARCH("Pref",E1522)=4,LEFT(E1522,2),E1522)))</f>
        <v>2</v>
      </c>
      <c r="R1522" s="23">
        <f t="shared" ref="R1522" si="15243">IF(E1523="N/A","NA",VALUE(LEFT(E1523,SEARCH("of",E1523)-1)))</f>
        <v>4</v>
      </c>
      <c r="S1522" s="23">
        <f t="shared" ref="S1522" si="15244">IF(E1523="N/A","NA",VALUE(RIGHT(E1523,SEARCH("of",E1523)-1)))</f>
        <v>28</v>
      </c>
      <c r="T1522" s="24">
        <f t="shared" ref="T1522" si="15245">IF(Q1522="Leftover",1,IF(R1522="NA","NA",R1522/S1522))</f>
        <v>0.14285714285714285</v>
      </c>
      <c r="U1522" s="25">
        <f t="shared" ref="U1522" si="15246">IF(ISNUMBER(SEARCH("Choice",Q1522))=TRUE,1,T1522)</f>
        <v>0.14285714285714285</v>
      </c>
      <c r="V1522" s="22" t="str">
        <f t="shared" ref="V1522" si="15247">IF(ISERROR(SEARCH("Pref",F1522)),F1522,IF(SEARCH("Pref",F1522)=3,LEFT(F1522,1),IF(SEARCH("Pref",F1522)=4,LEFT(F1522,2),F1522)))</f>
        <v>1</v>
      </c>
      <c r="W1522" s="23">
        <f t="shared" ref="W1522" si="15248">IF(F1523="N/A","NA",VALUE(LEFT(F1523,SEARCH("of",F1523)-1)))</f>
        <v>6</v>
      </c>
      <c r="X1522" s="23">
        <f t="shared" ref="X1522" si="15249">IF(F1523="N/A","NA",VALUE(RIGHT(F1523,SEARCH("of",F1523)-1)))</f>
        <v>6</v>
      </c>
      <c r="Y1522" s="24">
        <f t="shared" ref="Y1522" si="15250">IF(V1522="Leftover",1,IF(W1522="NA","NA",W1522/X1522))</f>
        <v>1</v>
      </c>
      <c r="Z1522" s="25">
        <f t="shared" ref="Z1522" si="15251">IF(ISNUMBER(SEARCH("Choice",V1522))=TRUE,1,Y1522)</f>
        <v>1</v>
      </c>
      <c r="AA1522" s="22" t="str">
        <f t="shared" ref="AA1522" si="15252">IF(ISERROR(SEARCH("Pref",G1522)),G1522,IF(SEARCH("Pref",G1522)=3,LEFT(G1522,1),IF(SEARCH("Pref",G1522)=4,LEFT(G1522,2),G1522)))</f>
        <v>4</v>
      </c>
      <c r="AB1522" s="23">
        <f t="shared" ref="AB1522" si="15253">IF(H1523="N/A","NA",VALUE(LEFT(H1523,SEARCH("of",H1523)-1)))</f>
        <v>3</v>
      </c>
      <c r="AC1522" s="23">
        <f t="shared" ref="AC1522" si="15254">IF(H1523="N/A","NA",VALUE(RIGHT(H1523,SEARCH("of",H1523)-1)))</f>
        <v>14</v>
      </c>
      <c r="AD1522" s="24">
        <f t="shared" ref="AD1522" si="15255">IF(AA1522="Leftover",1,IF(AB1522="NA","NA",AB1522/AC1522))</f>
        <v>0.21428571428571427</v>
      </c>
      <c r="AE1522" s="25">
        <f t="shared" ref="AE1522" si="15256">IF(ISNUMBER(SEARCH("Choice",AA1522))=TRUE,1,AD1522)</f>
        <v>0.21428571428571427</v>
      </c>
      <c r="AF1522" s="22" t="str">
        <f t="shared" ref="AF1522" si="15257">IF(ISERROR(SEARCH("Pref",H1522)),H1522,IF(SEARCH("Pref",H1522)=3,LEFT(H1522,1),IF(SEARCH("Pref",H1522)=4,LEFT(H1522,2),H1522)))</f>
        <v>Leftover Choice 1</v>
      </c>
      <c r="AG1522" s="23">
        <f t="shared" ref="AG1522" si="15258">IF(H1523="N/A","NA",VALUE(LEFT(H1523,SEARCH("of",H1523)-1)))</f>
        <v>3</v>
      </c>
      <c r="AH1522" s="23">
        <f t="shared" ref="AH1522" si="15259">IF(H1523="N/A","NA",VALUE(RIGHT(H1523,SEARCH("of",H1523)-1)))</f>
        <v>14</v>
      </c>
      <c r="AI1522" s="24">
        <f t="shared" ref="AI1522" si="15260">IF(AF1522="Leftover",1,IF(AG1522="NA","NA",AG1522/AH1522))</f>
        <v>0.21428571428571427</v>
      </c>
      <c r="AJ1522" s="25">
        <f t="shared" ref="AJ1522" si="15261">IF(ISNUMBER(SEARCH("Choice",AF1522))=TRUE,1,AI1522)</f>
        <v>1</v>
      </c>
      <c r="AK1522" s="22" t="str">
        <f t="shared" ref="AK1522" si="15262">IF(ISERROR(SEARCH("Pref",I1522)),I1522,IF(SEARCH("Pref",I1522)=3,LEFT(I1522,1),IF(SEARCH("Pref",I1522)=4,LEFT(I1522,2),I1522)))</f>
        <v>Leftover Choice 3</v>
      </c>
      <c r="AL1522" s="23">
        <f t="shared" ref="AL1522" si="15263">IF(I1523="N/A","NA",VALUE(LEFT(I1523,SEARCH("of",I1523)-1)))</f>
        <v>7</v>
      </c>
      <c r="AM1522" s="23">
        <f t="shared" ref="AM1522" si="15264">IF(I1523="N/A","NA",VALUE(RIGHT(I1523,SEARCH("of",I1523)-1)))</f>
        <v>17</v>
      </c>
      <c r="AN1522" s="24">
        <f t="shared" ref="AN1522" si="15265">IF(AK1522="Leftover",1,IF(AL1522="NA","NA",AL1522/AM1522))</f>
        <v>0.41176470588235292</v>
      </c>
      <c r="AO1522" s="25">
        <f t="shared" ref="AO1522" si="15266">IF(ISNUMBER(SEARCH("Choice",AK1522))=TRUE,1,AN1522)</f>
        <v>1</v>
      </c>
    </row>
    <row r="1523" spans="1:41" ht="19.2" customHeight="1" x14ac:dyDescent="0.25">
      <c r="A1523" s="35"/>
      <c r="B1523" s="38"/>
      <c r="C1523" s="6" t="s">
        <v>16</v>
      </c>
      <c r="D1523" s="5" t="s">
        <v>884</v>
      </c>
      <c r="E1523" s="5" t="s">
        <v>885</v>
      </c>
      <c r="F1523" s="5" t="s">
        <v>209</v>
      </c>
      <c r="G1523" s="5" t="s">
        <v>56</v>
      </c>
      <c r="H1523" s="5" t="s">
        <v>886</v>
      </c>
      <c r="I1523" s="5" t="s">
        <v>830</v>
      </c>
      <c r="J1523" s="22"/>
      <c r="K1523" s="26"/>
      <c r="L1523" s="22"/>
      <c r="M1523" s="23"/>
      <c r="N1523" s="23"/>
      <c r="O1523" s="27"/>
      <c r="P1523" s="23"/>
      <c r="Q1523" s="22"/>
      <c r="R1523" s="23"/>
      <c r="S1523" s="23"/>
      <c r="T1523" s="27"/>
      <c r="U1523" s="23"/>
      <c r="V1523" s="22"/>
      <c r="W1523" s="23"/>
      <c r="X1523" s="23"/>
      <c r="Y1523" s="27"/>
      <c r="Z1523" s="23"/>
      <c r="AA1523" s="22"/>
      <c r="AB1523" s="23"/>
      <c r="AC1523" s="23"/>
      <c r="AD1523" s="27"/>
      <c r="AE1523" s="23"/>
      <c r="AF1523" s="22"/>
      <c r="AG1523" s="23"/>
      <c r="AH1523" s="23"/>
      <c r="AI1523" s="27"/>
      <c r="AJ1523" s="23"/>
    </row>
    <row r="1524" spans="1:41" ht="12" customHeight="1" x14ac:dyDescent="0.25">
      <c r="A1524" s="36"/>
      <c r="B1524" s="41"/>
      <c r="C1524" s="42"/>
      <c r="D1524" s="42"/>
      <c r="E1524" s="42"/>
      <c r="F1524" s="42"/>
      <c r="G1524" s="42"/>
      <c r="H1524" s="42"/>
      <c r="I1524" s="42"/>
      <c r="J1524" s="28"/>
      <c r="K1524" s="29"/>
      <c r="L1524" s="22"/>
      <c r="M1524" s="23"/>
      <c r="N1524" s="23"/>
      <c r="O1524" s="27"/>
      <c r="P1524" s="23"/>
      <c r="Q1524" s="22"/>
      <c r="R1524" s="23"/>
      <c r="S1524" s="23"/>
      <c r="T1524" s="27"/>
      <c r="U1524" s="23"/>
      <c r="V1524" s="22"/>
      <c r="W1524" s="23"/>
      <c r="X1524" s="23"/>
      <c r="Y1524" s="27"/>
      <c r="Z1524" s="23"/>
      <c r="AA1524" s="22"/>
      <c r="AB1524" s="23"/>
      <c r="AC1524" s="23"/>
      <c r="AD1524" s="27"/>
      <c r="AE1524" s="23"/>
      <c r="AF1524" s="22"/>
      <c r="AG1524" s="23"/>
      <c r="AH1524" s="23"/>
      <c r="AI1524" s="27"/>
      <c r="AJ1524" s="23"/>
    </row>
    <row r="1525" spans="1:41" ht="9" customHeight="1" x14ac:dyDescent="0.25">
      <c r="A1525" s="34" t="s">
        <v>887</v>
      </c>
      <c r="B1525" s="37" t="s">
        <v>10</v>
      </c>
      <c r="C1525" s="6" t="s">
        <v>11</v>
      </c>
      <c r="D1525" s="7" t="s">
        <v>12</v>
      </c>
      <c r="E1525" s="7" t="s">
        <v>120</v>
      </c>
      <c r="F1525" s="7" t="s">
        <v>12</v>
      </c>
      <c r="G1525" s="7" t="s">
        <v>120</v>
      </c>
      <c r="H1525" s="5" t="s">
        <v>12</v>
      </c>
      <c r="I1525" s="5" t="s">
        <v>13</v>
      </c>
      <c r="J1525" s="20" t="str">
        <f t="shared" ref="J1525:K1525" si="15267">A1525</f>
        <v>DM004O3R</v>
      </c>
      <c r="K1525" s="21" t="str">
        <f t="shared" si="15267"/>
        <v>A</v>
      </c>
      <c r="L1525" s="22" t="str">
        <f t="shared" ref="L1525" si="15268">IF(ISERROR(SEARCH("Pref",D1525)),D1525,IF(SEARCH("Pref",D1525)=3,LEFT(D1525,1),IF(SEARCH("Pref",D1525)=4,LEFT(D1525,2),D1525)))</f>
        <v>0</v>
      </c>
      <c r="M1525" s="23">
        <f t="shared" ref="M1525" si="15269">IF(D1526="N/A","NA",VALUE(LEFT(D1526,SEARCH("of",D1526)-1)))</f>
        <v>17</v>
      </c>
      <c r="N1525" s="23">
        <f t="shared" ref="N1525" si="15270">IF(D1526="N/A","NA",VALUE(RIGHT(D1526,SEARCH("of",D1526)-1)))</f>
        <v>57</v>
      </c>
      <c r="O1525" s="24">
        <f t="shared" ref="O1525" si="15271">IF(L1525="Leftover",1,IF(M1525="NA","NA",M1525/N1525))</f>
        <v>0.2982456140350877</v>
      </c>
      <c r="P1525" s="25">
        <f t="shared" ref="P1525" si="15272">IF(ISNUMBER(SEARCH("Choice",L1525))=TRUE,1,O1525)</f>
        <v>0.2982456140350877</v>
      </c>
      <c r="Q1525" s="22" t="str">
        <f t="shared" ref="Q1525" si="15273">IF(ISERROR(SEARCH("Pref",E1525)),E1525,IF(SEARCH("Pref",E1525)=3,LEFT(E1525,1),IF(SEARCH("Pref",E1525)=4,LEFT(E1525,2),E1525)))</f>
        <v>3</v>
      </c>
      <c r="R1525" s="23">
        <f t="shared" ref="R1525" si="15274">IF(E1526="N/A","NA",VALUE(LEFT(E1526,SEARCH("of",E1526)-1)))</f>
        <v>7</v>
      </c>
      <c r="S1525" s="23">
        <f t="shared" ref="S1525" si="15275">IF(E1526="N/A","NA",VALUE(RIGHT(E1526,SEARCH("of",E1526)-1)))</f>
        <v>27</v>
      </c>
      <c r="T1525" s="24">
        <f t="shared" ref="T1525" si="15276">IF(Q1525="Leftover",1,IF(R1525="NA","NA",R1525/S1525))</f>
        <v>0.25925925925925924</v>
      </c>
      <c r="U1525" s="25">
        <f t="shared" ref="U1525" si="15277">IF(ISNUMBER(SEARCH("Choice",Q1525))=TRUE,1,T1525)</f>
        <v>0.25925925925925924</v>
      </c>
      <c r="V1525" s="22" t="str">
        <f t="shared" ref="V1525" si="15278">IF(ISERROR(SEARCH("Pref",F1525)),F1525,IF(SEARCH("Pref",F1525)=3,LEFT(F1525,1),IF(SEARCH("Pref",F1525)=4,LEFT(F1525,2),F1525)))</f>
        <v>0</v>
      </c>
      <c r="W1525" s="23">
        <f t="shared" ref="W1525" si="15279">IF(F1526="N/A","NA",VALUE(LEFT(F1526,SEARCH("of",F1526)-1)))</f>
        <v>2</v>
      </c>
      <c r="X1525" s="23">
        <f t="shared" ref="X1525" si="15280">IF(F1526="N/A","NA",VALUE(RIGHT(F1526,SEARCH("of",F1526)-1)))</f>
        <v>2</v>
      </c>
      <c r="Y1525" s="24">
        <f t="shared" ref="Y1525" si="15281">IF(V1525="Leftover",1,IF(W1525="NA","NA",W1525/X1525))</f>
        <v>1</v>
      </c>
      <c r="Z1525" s="25">
        <f t="shared" ref="Z1525" si="15282">IF(ISNUMBER(SEARCH("Choice",V1525))=TRUE,1,Y1525)</f>
        <v>1</v>
      </c>
      <c r="AA1525" s="22" t="str">
        <f t="shared" ref="AA1525" si="15283">IF(ISERROR(SEARCH("Pref",G1525)),G1525,IF(SEARCH("Pref",G1525)=3,LEFT(G1525,1),IF(SEARCH("Pref",G1525)=4,LEFT(G1525,2),G1525)))</f>
        <v>3</v>
      </c>
      <c r="AB1525" s="23">
        <f t="shared" ref="AB1525" si="15284">IF(H1526="N/A","NA",VALUE(LEFT(H1526,SEARCH("of",H1526)-1)))</f>
        <v>15</v>
      </c>
      <c r="AC1525" s="23">
        <f t="shared" ref="AC1525" si="15285">IF(H1526="N/A","NA",VALUE(RIGHT(H1526,SEARCH("of",H1526)-1)))</f>
        <v>15</v>
      </c>
      <c r="AD1525" s="24">
        <f t="shared" ref="AD1525" si="15286">IF(AA1525="Leftover",1,IF(AB1525="NA","NA",AB1525/AC1525))</f>
        <v>1</v>
      </c>
      <c r="AE1525" s="25">
        <f t="shared" ref="AE1525" si="15287">IF(ISNUMBER(SEARCH("Choice",AA1525))=TRUE,1,AD1525)</f>
        <v>1</v>
      </c>
      <c r="AF1525" s="22" t="str">
        <f t="shared" ref="AF1525" si="15288">IF(ISERROR(SEARCH("Pref",H1525)),H1525,IF(SEARCH("Pref",H1525)=3,LEFT(H1525,1),IF(SEARCH("Pref",H1525)=4,LEFT(H1525,2),H1525)))</f>
        <v>0</v>
      </c>
      <c r="AG1525" s="23">
        <f t="shared" ref="AG1525" si="15289">IF(H1526="N/A","NA",VALUE(LEFT(H1526,SEARCH("of",H1526)-1)))</f>
        <v>15</v>
      </c>
      <c r="AH1525" s="23">
        <f t="shared" ref="AH1525" si="15290">IF(H1526="N/A","NA",VALUE(RIGHT(H1526,SEARCH("of",H1526)-1)))</f>
        <v>15</v>
      </c>
      <c r="AI1525" s="24">
        <f t="shared" ref="AI1525" si="15291">IF(AF1525="Leftover",1,IF(AG1525="NA","NA",AG1525/AH1525))</f>
        <v>1</v>
      </c>
      <c r="AJ1525" s="25">
        <f t="shared" ref="AJ1525" si="15292">IF(ISNUMBER(SEARCH("Choice",AF1525))=TRUE,1,AI1525)</f>
        <v>1</v>
      </c>
      <c r="AK1525" s="22" t="str">
        <f t="shared" ref="AK1525" si="15293">IF(ISERROR(SEARCH("Pref",I1525)),I1525,IF(SEARCH("Pref",I1525)=3,LEFT(I1525,1),IF(SEARCH("Pref",I1525)=4,LEFT(I1525,2),I1525)))</f>
        <v>Choice 2</v>
      </c>
      <c r="AL1525" s="23">
        <f t="shared" ref="AL1525" si="15294">IF(I1526="N/A","NA",VALUE(LEFT(I1526,SEARCH("of",I1526)-1)))</f>
        <v>17</v>
      </c>
      <c r="AM1525" s="23">
        <f t="shared" ref="AM1525" si="15295">IF(I1526="N/A","NA",VALUE(RIGHT(I1526,SEARCH("of",I1526)-1)))</f>
        <v>27</v>
      </c>
      <c r="AN1525" s="24">
        <f t="shared" ref="AN1525" si="15296">IF(AK1525="Leftover",1,IF(AL1525="NA","NA",AL1525/AM1525))</f>
        <v>0.62962962962962965</v>
      </c>
      <c r="AO1525" s="25">
        <f t="shared" ref="AO1525" si="15297">IF(ISNUMBER(SEARCH("Choice",AK1525))=TRUE,1,AN1525)</f>
        <v>1</v>
      </c>
    </row>
    <row r="1526" spans="1:41" ht="19.95" customHeight="1" x14ac:dyDescent="0.25">
      <c r="A1526" s="35"/>
      <c r="B1526" s="38"/>
      <c r="C1526" s="6" t="s">
        <v>16</v>
      </c>
      <c r="D1526" s="5" t="s">
        <v>888</v>
      </c>
      <c r="E1526" s="5" t="s">
        <v>889</v>
      </c>
      <c r="F1526" s="5" t="s">
        <v>112</v>
      </c>
      <c r="G1526" s="5" t="s">
        <v>56</v>
      </c>
      <c r="H1526" s="5" t="s">
        <v>874</v>
      </c>
      <c r="I1526" s="5" t="s">
        <v>890</v>
      </c>
      <c r="J1526" s="22"/>
      <c r="K1526" s="26"/>
      <c r="L1526" s="22"/>
      <c r="M1526" s="23"/>
      <c r="N1526" s="23"/>
      <c r="O1526" s="27"/>
      <c r="P1526" s="23"/>
      <c r="Q1526" s="22"/>
      <c r="R1526" s="23"/>
      <c r="S1526" s="23"/>
      <c r="T1526" s="27"/>
      <c r="U1526" s="23"/>
      <c r="V1526" s="22"/>
      <c r="W1526" s="23"/>
      <c r="X1526" s="23"/>
      <c r="Y1526" s="27"/>
      <c r="Z1526" s="23"/>
      <c r="AA1526" s="22"/>
      <c r="AB1526" s="23"/>
      <c r="AC1526" s="23"/>
      <c r="AD1526" s="27"/>
      <c r="AE1526" s="23"/>
      <c r="AF1526" s="22"/>
      <c r="AG1526" s="23"/>
      <c r="AH1526" s="23"/>
      <c r="AI1526" s="27"/>
      <c r="AJ1526" s="23"/>
    </row>
    <row r="1527" spans="1:41" ht="12" customHeight="1" x14ac:dyDescent="0.25">
      <c r="A1527" s="36"/>
      <c r="B1527" s="41"/>
      <c r="C1527" s="42"/>
      <c r="D1527" s="42"/>
      <c r="E1527" s="42"/>
      <c r="F1527" s="42"/>
      <c r="G1527" s="42"/>
      <c r="H1527" s="42"/>
      <c r="I1527" s="42"/>
      <c r="J1527" s="28"/>
      <c r="K1527" s="29"/>
      <c r="L1527" s="22"/>
      <c r="M1527" s="23"/>
      <c r="N1527" s="23"/>
      <c r="O1527" s="27"/>
      <c r="P1527" s="23"/>
      <c r="Q1527" s="22"/>
      <c r="R1527" s="23"/>
      <c r="S1527" s="23"/>
      <c r="T1527" s="27"/>
      <c r="U1527" s="23"/>
      <c r="V1527" s="22"/>
      <c r="W1527" s="23"/>
      <c r="X1527" s="23"/>
      <c r="Y1527" s="27"/>
      <c r="Z1527" s="23"/>
      <c r="AA1527" s="22"/>
      <c r="AB1527" s="23"/>
      <c r="AC1527" s="23"/>
      <c r="AD1527" s="27"/>
      <c r="AE1527" s="23"/>
      <c r="AF1527" s="22"/>
      <c r="AG1527" s="23"/>
      <c r="AH1527" s="23"/>
      <c r="AI1527" s="27"/>
      <c r="AJ1527" s="23"/>
    </row>
    <row r="1528" spans="1:41" ht="9" customHeight="1" x14ac:dyDescent="0.25">
      <c r="A1528" s="34" t="s">
        <v>891</v>
      </c>
      <c r="B1528" s="37" t="s">
        <v>10</v>
      </c>
      <c r="C1528" s="6" t="s">
        <v>11</v>
      </c>
      <c r="D1528" s="7" t="s">
        <v>163</v>
      </c>
      <c r="E1528" s="7" t="s">
        <v>322</v>
      </c>
      <c r="F1528" s="7" t="s">
        <v>54</v>
      </c>
      <c r="G1528" s="7" t="s">
        <v>409</v>
      </c>
      <c r="H1528" s="5" t="s">
        <v>163</v>
      </c>
      <c r="I1528" s="5" t="s">
        <v>163</v>
      </c>
      <c r="J1528" s="20" t="str">
        <f t="shared" ref="J1528:K1528" si="15298">A1528</f>
        <v>DM004O4R</v>
      </c>
      <c r="K1528" s="21" t="str">
        <f t="shared" si="15298"/>
        <v>A</v>
      </c>
      <c r="L1528" s="22" t="str">
        <f t="shared" ref="L1528" si="15299">IF(ISERROR(SEARCH("Pref",D1528)),D1528,IF(SEARCH("Pref",D1528)=3,LEFT(D1528,1),IF(SEARCH("Pref",D1528)=4,LEFT(D1528,2),D1528)))</f>
        <v>2</v>
      </c>
      <c r="M1528" s="23">
        <f t="shared" ref="M1528" si="15300">IF(D1529="N/A","NA",VALUE(LEFT(D1529,SEARCH("of",D1529)-1)))</f>
        <v>15</v>
      </c>
      <c r="N1528" s="23">
        <f t="shared" ref="N1528" si="15301">IF(D1529="N/A","NA",VALUE(RIGHT(D1529,SEARCH("of",D1529)-1)))</f>
        <v>19</v>
      </c>
      <c r="O1528" s="24">
        <f t="shared" ref="O1528" si="15302">IF(L1528="Leftover",1,IF(M1528="NA","NA",M1528/N1528))</f>
        <v>0.78947368421052633</v>
      </c>
      <c r="P1528" s="25">
        <f t="shared" ref="P1528" si="15303">IF(ISNUMBER(SEARCH("Choice",L1528))=TRUE,1,O1528)</f>
        <v>0.78947368421052633</v>
      </c>
      <c r="Q1528" s="22" t="str">
        <f t="shared" ref="Q1528" si="15304">IF(ISERROR(SEARCH("Pref",E1528)),E1528,IF(SEARCH("Pref",E1528)=3,LEFT(E1528,1),IF(SEARCH("Pref",E1528)=4,LEFT(E1528,2),E1528)))</f>
        <v>4</v>
      </c>
      <c r="R1528" s="23">
        <f t="shared" ref="R1528" si="15305">IF(E1529="N/A","NA",VALUE(LEFT(E1529,SEARCH("of",E1529)-1)))</f>
        <v>1</v>
      </c>
      <c r="S1528" s="23">
        <f t="shared" ref="S1528" si="15306">IF(E1529="N/A","NA",VALUE(RIGHT(E1529,SEARCH("of",E1529)-1)))</f>
        <v>8</v>
      </c>
      <c r="T1528" s="24">
        <f t="shared" ref="T1528" si="15307">IF(Q1528="Leftover",1,IF(R1528="NA","NA",R1528/S1528))</f>
        <v>0.125</v>
      </c>
      <c r="U1528" s="25">
        <f t="shared" ref="U1528" si="15308">IF(ISNUMBER(SEARCH("Choice",Q1528))=TRUE,1,T1528)</f>
        <v>0.125</v>
      </c>
      <c r="V1528" s="22" t="str">
        <f t="shared" ref="V1528" si="15309">IF(ISERROR(SEARCH("Pref",F1528)),F1528,IF(SEARCH("Pref",F1528)=3,LEFT(F1528,1),IF(SEARCH("Pref",F1528)=4,LEFT(F1528,2),F1528)))</f>
        <v>None Drawn</v>
      </c>
      <c r="W1528" s="23" t="str">
        <f t="shared" ref="W1528" si="15310">IF(F1529="N/A","NA",VALUE(LEFT(F1529,SEARCH("of",F1529)-1)))</f>
        <v>NA</v>
      </c>
      <c r="X1528" s="23" t="str">
        <f t="shared" ref="X1528" si="15311">IF(F1529="N/A","NA",VALUE(RIGHT(F1529,SEARCH("of",F1529)-1)))</f>
        <v>NA</v>
      </c>
      <c r="Y1528" s="24" t="str">
        <f t="shared" ref="Y1528" si="15312">IF(V1528="Leftover",1,IF(W1528="NA","NA",W1528/X1528))</f>
        <v>NA</v>
      </c>
      <c r="Z1528" s="25" t="str">
        <f t="shared" ref="Z1528" si="15313">IF(ISNUMBER(SEARCH("Choice",V1528))=TRUE,1,Y1528)</f>
        <v>NA</v>
      </c>
      <c r="AA1528" s="22" t="str">
        <f t="shared" ref="AA1528" si="15314">IF(ISERROR(SEARCH("Pref",G1528)),G1528,IF(SEARCH("Pref",G1528)=3,LEFT(G1528,1),IF(SEARCH("Pref",G1528)=4,LEFT(G1528,2),G1528)))</f>
        <v>5</v>
      </c>
      <c r="AB1528" s="23">
        <f t="shared" ref="AB1528" si="15315">IF(H1529="N/A","NA",VALUE(LEFT(H1529,SEARCH("of",H1529)-1)))</f>
        <v>3</v>
      </c>
      <c r="AC1528" s="23">
        <f t="shared" ref="AC1528" si="15316">IF(H1529="N/A","NA",VALUE(RIGHT(H1529,SEARCH("of",H1529)-1)))</f>
        <v>11</v>
      </c>
      <c r="AD1528" s="24">
        <f t="shared" ref="AD1528" si="15317">IF(AA1528="Leftover",1,IF(AB1528="NA","NA",AB1528/AC1528))</f>
        <v>0.27272727272727271</v>
      </c>
      <c r="AE1528" s="25">
        <f t="shared" ref="AE1528" si="15318">IF(ISNUMBER(SEARCH("Choice",AA1528))=TRUE,1,AD1528)</f>
        <v>0.27272727272727271</v>
      </c>
      <c r="AF1528" s="22" t="str">
        <f t="shared" ref="AF1528" si="15319">IF(ISERROR(SEARCH("Pref",H1528)),H1528,IF(SEARCH("Pref",H1528)=3,LEFT(H1528,1),IF(SEARCH("Pref",H1528)=4,LEFT(H1528,2),H1528)))</f>
        <v>2</v>
      </c>
      <c r="AG1528" s="23">
        <f t="shared" ref="AG1528" si="15320">IF(H1529="N/A","NA",VALUE(LEFT(H1529,SEARCH("of",H1529)-1)))</f>
        <v>3</v>
      </c>
      <c r="AH1528" s="23">
        <f t="shared" ref="AH1528" si="15321">IF(H1529="N/A","NA",VALUE(RIGHT(H1529,SEARCH("of",H1529)-1)))</f>
        <v>11</v>
      </c>
      <c r="AI1528" s="24">
        <f t="shared" ref="AI1528" si="15322">IF(AF1528="Leftover",1,IF(AG1528="NA","NA",AG1528/AH1528))</f>
        <v>0.27272727272727271</v>
      </c>
      <c r="AJ1528" s="25">
        <f t="shared" ref="AJ1528" si="15323">IF(ISNUMBER(SEARCH("Choice",AF1528))=TRUE,1,AI1528)</f>
        <v>0.27272727272727271</v>
      </c>
      <c r="AK1528" s="22" t="str">
        <f t="shared" ref="AK1528" si="15324">IF(ISERROR(SEARCH("Pref",I1528)),I1528,IF(SEARCH("Pref",I1528)=3,LEFT(I1528,1),IF(SEARCH("Pref",I1528)=4,LEFT(I1528,2),I1528)))</f>
        <v>2</v>
      </c>
      <c r="AL1528" s="23">
        <f t="shared" ref="AL1528" si="15325">IF(I1529="N/A","NA",VALUE(LEFT(I1529,SEARCH("of",I1529)-1)))</f>
        <v>3</v>
      </c>
      <c r="AM1528" s="23">
        <f t="shared" ref="AM1528" si="15326">IF(I1529="N/A","NA",VALUE(RIGHT(I1529,SEARCH("of",I1529)-1)))</f>
        <v>10</v>
      </c>
      <c r="AN1528" s="24">
        <f t="shared" ref="AN1528" si="15327">IF(AK1528="Leftover",1,IF(AL1528="NA","NA",AL1528/AM1528))</f>
        <v>0.3</v>
      </c>
      <c r="AO1528" s="25">
        <f t="shared" ref="AO1528" si="15328">IF(ISNUMBER(SEARCH("Choice",AK1528))=TRUE,1,AN1528)</f>
        <v>0.3</v>
      </c>
    </row>
    <row r="1529" spans="1:41" ht="19.2" customHeight="1" x14ac:dyDescent="0.25">
      <c r="A1529" s="35"/>
      <c r="B1529" s="38"/>
      <c r="C1529" s="6" t="s">
        <v>16</v>
      </c>
      <c r="D1529" s="5" t="s">
        <v>892</v>
      </c>
      <c r="E1529" s="5" t="s">
        <v>335</v>
      </c>
      <c r="F1529" s="5" t="s">
        <v>55</v>
      </c>
      <c r="G1529" s="5" t="s">
        <v>56</v>
      </c>
      <c r="H1529" s="5" t="s">
        <v>359</v>
      </c>
      <c r="I1529" s="5" t="s">
        <v>296</v>
      </c>
      <c r="J1529" s="22"/>
      <c r="K1529" s="26"/>
      <c r="L1529" s="22"/>
      <c r="M1529" s="23"/>
      <c r="N1529" s="23"/>
      <c r="O1529" s="27"/>
      <c r="P1529" s="23"/>
      <c r="Q1529" s="22"/>
      <c r="R1529" s="23"/>
      <c r="S1529" s="23"/>
      <c r="T1529" s="27"/>
      <c r="U1529" s="23"/>
      <c r="V1529" s="22"/>
      <c r="W1529" s="23"/>
      <c r="X1529" s="23"/>
      <c r="Y1529" s="27"/>
      <c r="Z1529" s="23"/>
      <c r="AA1529" s="22"/>
      <c r="AB1529" s="23"/>
      <c r="AC1529" s="23"/>
      <c r="AD1529" s="27"/>
      <c r="AE1529" s="23"/>
      <c r="AF1529" s="22"/>
      <c r="AG1529" s="23"/>
      <c r="AH1529" s="23"/>
      <c r="AI1529" s="27"/>
      <c r="AJ1529" s="23"/>
    </row>
    <row r="1530" spans="1:41" ht="12" customHeight="1" x14ac:dyDescent="0.25">
      <c r="A1530" s="36"/>
      <c r="B1530" s="41"/>
      <c r="C1530" s="42"/>
      <c r="D1530" s="42"/>
      <c r="E1530" s="42"/>
      <c r="F1530" s="42"/>
      <c r="G1530" s="42"/>
      <c r="H1530" s="42"/>
      <c r="I1530" s="42"/>
      <c r="J1530" s="28"/>
      <c r="K1530" s="29"/>
      <c r="L1530" s="22"/>
      <c r="M1530" s="23"/>
      <c r="N1530" s="23"/>
      <c r="O1530" s="27"/>
      <c r="P1530" s="23"/>
      <c r="Q1530" s="22"/>
      <c r="R1530" s="23"/>
      <c r="S1530" s="23"/>
      <c r="T1530" s="27"/>
      <c r="U1530" s="23"/>
      <c r="V1530" s="22"/>
      <c r="W1530" s="23"/>
      <c r="X1530" s="23"/>
      <c r="Y1530" s="27"/>
      <c r="Z1530" s="23"/>
      <c r="AA1530" s="22"/>
      <c r="AB1530" s="23"/>
      <c r="AC1530" s="23"/>
      <c r="AD1530" s="27"/>
      <c r="AE1530" s="23"/>
      <c r="AF1530" s="22"/>
      <c r="AG1530" s="23"/>
      <c r="AH1530" s="23"/>
      <c r="AI1530" s="27"/>
      <c r="AJ1530" s="23"/>
    </row>
    <row r="1531" spans="1:41" ht="9" customHeight="1" x14ac:dyDescent="0.25">
      <c r="A1531" s="34" t="s">
        <v>893</v>
      </c>
      <c r="B1531" s="37" t="s">
        <v>10</v>
      </c>
      <c r="C1531" s="6" t="s">
        <v>11</v>
      </c>
      <c r="D1531" s="7" t="s">
        <v>44</v>
      </c>
      <c r="E1531" s="7" t="s">
        <v>12</v>
      </c>
      <c r="F1531" s="5" t="s">
        <v>53</v>
      </c>
      <c r="G1531" s="5" t="s">
        <v>53</v>
      </c>
      <c r="H1531" s="5" t="s">
        <v>55</v>
      </c>
      <c r="I1531" s="5" t="s">
        <v>55</v>
      </c>
      <c r="J1531" s="20" t="str">
        <f t="shared" ref="J1531:K1531" si="15329">A1531</f>
        <v>DM004P5A</v>
      </c>
      <c r="K1531" s="21" t="str">
        <f t="shared" si="15329"/>
        <v>A</v>
      </c>
      <c r="L1531" s="22" t="str">
        <f t="shared" ref="L1531" si="15330">IF(ISERROR(SEARCH("Pref",D1531)),D1531,IF(SEARCH("Pref",D1531)=3,LEFT(D1531,1),IF(SEARCH("Pref",D1531)=4,LEFT(D1531,2),D1531)))</f>
        <v>1</v>
      </c>
      <c r="M1531" s="23">
        <f t="shared" ref="M1531" si="15331">IF(D1532="N/A","NA",VALUE(LEFT(D1532,SEARCH("of",D1532)-1)))</f>
        <v>1</v>
      </c>
      <c r="N1531" s="23">
        <f t="shared" ref="N1531" si="15332">IF(D1532="N/A","NA",VALUE(RIGHT(D1532,SEARCH("of",D1532)-1)))</f>
        <v>1</v>
      </c>
      <c r="O1531" s="24">
        <f t="shared" ref="O1531" si="15333">IF(L1531="Leftover",1,IF(M1531="NA","NA",M1531/N1531))</f>
        <v>1</v>
      </c>
      <c r="P1531" s="25">
        <f t="shared" ref="P1531" si="15334">IF(ISNUMBER(SEARCH("Choice",L1531))=TRUE,1,O1531)</f>
        <v>1</v>
      </c>
      <c r="Q1531" s="22" t="str">
        <f t="shared" ref="Q1531" si="15335">IF(ISERROR(SEARCH("Pref",E1531)),E1531,IF(SEARCH("Pref",E1531)=3,LEFT(E1531,1),IF(SEARCH("Pref",E1531)=4,LEFT(E1531,2),E1531)))</f>
        <v>0</v>
      </c>
      <c r="R1531" s="23">
        <f t="shared" ref="R1531" si="15336">IF(E1532="N/A","NA",VALUE(LEFT(E1532,SEARCH("of",E1532)-1)))</f>
        <v>2</v>
      </c>
      <c r="S1531" s="23">
        <f t="shared" ref="S1531" si="15337">IF(E1532="N/A","NA",VALUE(RIGHT(E1532,SEARCH("of",E1532)-1)))</f>
        <v>4</v>
      </c>
      <c r="T1531" s="24">
        <f t="shared" ref="T1531" si="15338">IF(Q1531="Leftover",1,IF(R1531="NA","NA",R1531/S1531))</f>
        <v>0.5</v>
      </c>
      <c r="U1531" s="25">
        <f t="shared" ref="U1531" si="15339">IF(ISNUMBER(SEARCH("Choice",Q1531))=TRUE,1,T1531)</f>
        <v>0.5</v>
      </c>
      <c r="V1531" s="22" t="str">
        <f t="shared" ref="V1531" si="15340">IF(ISERROR(SEARCH("Pref",F1531)),F1531,IF(SEARCH("Pref",F1531)=3,LEFT(F1531,1),IF(SEARCH("Pref",F1531)=4,LEFT(F1531,2),F1531)))</f>
        <v>No Apps</v>
      </c>
      <c r="W1531" s="23" t="str">
        <f t="shared" ref="W1531" si="15341">IF(F1532="N/A","NA",VALUE(LEFT(F1532,SEARCH("of",F1532)-1)))</f>
        <v>NA</v>
      </c>
      <c r="X1531" s="23" t="str">
        <f t="shared" ref="X1531" si="15342">IF(F1532="N/A","NA",VALUE(RIGHT(F1532,SEARCH("of",F1532)-1)))</f>
        <v>NA</v>
      </c>
      <c r="Y1531" s="24" t="str">
        <f t="shared" ref="Y1531" si="15343">IF(V1531="Leftover",1,IF(W1531="NA","NA",W1531/X1531))</f>
        <v>NA</v>
      </c>
      <c r="Z1531" s="25" t="str">
        <f t="shared" ref="Z1531" si="15344">IF(ISNUMBER(SEARCH("Choice",V1531))=TRUE,1,Y1531)</f>
        <v>NA</v>
      </c>
      <c r="AA1531" s="22" t="str">
        <f t="shared" ref="AA1531" si="15345">IF(ISERROR(SEARCH("Pref",G1531)),G1531,IF(SEARCH("Pref",G1531)=3,LEFT(G1531,1),IF(SEARCH("Pref",G1531)=4,LEFT(G1531,2),G1531)))</f>
        <v>No Apps</v>
      </c>
      <c r="AB1531" s="23" t="str">
        <f t="shared" ref="AB1531" si="15346">IF(H1532="N/A","NA",VALUE(LEFT(H1532,SEARCH("of",H1532)-1)))</f>
        <v>NA</v>
      </c>
      <c r="AC1531" s="23" t="str">
        <f t="shared" ref="AC1531" si="15347">IF(H1532="N/A","NA",VALUE(RIGHT(H1532,SEARCH("of",H1532)-1)))</f>
        <v>NA</v>
      </c>
      <c r="AD1531" s="24" t="str">
        <f t="shared" ref="AD1531" si="15348">IF(AA1531="Leftover",1,IF(AB1531="NA","NA",AB1531/AC1531))</f>
        <v>NA</v>
      </c>
      <c r="AE1531" s="25" t="str">
        <f t="shared" ref="AE1531" si="15349">IF(ISNUMBER(SEARCH("Choice",AA1531))=TRUE,1,AD1531)</f>
        <v>NA</v>
      </c>
      <c r="AF1531" s="22" t="str">
        <f t="shared" ref="AF1531" si="15350">IF(ISERROR(SEARCH("Pref",H1531)),H1531,IF(SEARCH("Pref",H1531)=3,LEFT(H1531,1),IF(SEARCH("Pref",H1531)=4,LEFT(H1531,2),H1531)))</f>
        <v>N/A</v>
      </c>
      <c r="AG1531" s="23" t="str">
        <f t="shared" ref="AG1531" si="15351">IF(H1532="N/A","NA",VALUE(LEFT(H1532,SEARCH("of",H1532)-1)))</f>
        <v>NA</v>
      </c>
      <c r="AH1531" s="23" t="str">
        <f t="shared" ref="AH1531" si="15352">IF(H1532="N/A","NA",VALUE(RIGHT(H1532,SEARCH("of",H1532)-1)))</f>
        <v>NA</v>
      </c>
      <c r="AI1531" s="24" t="str">
        <f t="shared" ref="AI1531" si="15353">IF(AF1531="Leftover",1,IF(AG1531="NA","NA",AG1531/AH1531))</f>
        <v>NA</v>
      </c>
      <c r="AJ1531" s="25" t="str">
        <f t="shared" ref="AJ1531" si="15354">IF(ISNUMBER(SEARCH("Choice",AF1531))=TRUE,1,AI1531)</f>
        <v>NA</v>
      </c>
      <c r="AK1531" s="22" t="str">
        <f t="shared" ref="AK1531" si="15355">IF(ISERROR(SEARCH("Pref",I1531)),I1531,IF(SEARCH("Pref",I1531)=3,LEFT(I1531,1),IF(SEARCH("Pref",I1531)=4,LEFT(I1531,2),I1531)))</f>
        <v>N/A</v>
      </c>
      <c r="AL1531" s="23" t="str">
        <f t="shared" ref="AL1531" si="15356">IF(I1532="N/A","NA",VALUE(LEFT(I1532,SEARCH("of",I1532)-1)))</f>
        <v>NA</v>
      </c>
      <c r="AM1531" s="23" t="str">
        <f t="shared" ref="AM1531" si="15357">IF(I1532="N/A","NA",VALUE(RIGHT(I1532,SEARCH("of",I1532)-1)))</f>
        <v>NA</v>
      </c>
      <c r="AN1531" s="24" t="str">
        <f t="shared" ref="AN1531" si="15358">IF(AK1531="Leftover",1,IF(AL1531="NA","NA",AL1531/AM1531))</f>
        <v>NA</v>
      </c>
      <c r="AO1531" s="25" t="str">
        <f t="shared" ref="AO1531" si="15359">IF(ISNUMBER(SEARCH("Choice",AK1531))=TRUE,1,AN1531)</f>
        <v>NA</v>
      </c>
    </row>
    <row r="1532" spans="1:41" ht="19.95" customHeight="1" x14ac:dyDescent="0.25">
      <c r="A1532" s="35"/>
      <c r="B1532" s="38"/>
      <c r="C1532" s="6" t="s">
        <v>16</v>
      </c>
      <c r="D1532" s="5" t="s">
        <v>56</v>
      </c>
      <c r="E1532" s="5" t="s">
        <v>257</v>
      </c>
      <c r="F1532" s="5" t="s">
        <v>55</v>
      </c>
      <c r="G1532" s="5" t="s">
        <v>55</v>
      </c>
      <c r="H1532" s="5" t="s">
        <v>55</v>
      </c>
      <c r="I1532" s="5" t="s">
        <v>55</v>
      </c>
      <c r="J1532" s="22"/>
      <c r="K1532" s="26"/>
      <c r="L1532" s="22"/>
      <c r="M1532" s="23"/>
      <c r="N1532" s="23"/>
      <c r="O1532" s="27"/>
      <c r="P1532" s="23"/>
      <c r="Q1532" s="22"/>
      <c r="R1532" s="23"/>
      <c r="S1532" s="23"/>
      <c r="T1532" s="27"/>
      <c r="U1532" s="23"/>
      <c r="V1532" s="22"/>
      <c r="W1532" s="23"/>
      <c r="X1532" s="23"/>
      <c r="Y1532" s="27"/>
      <c r="Z1532" s="23"/>
      <c r="AA1532" s="22"/>
      <c r="AB1532" s="23"/>
      <c r="AC1532" s="23"/>
      <c r="AD1532" s="27"/>
      <c r="AE1532" s="23"/>
      <c r="AF1532" s="22"/>
      <c r="AG1532" s="23"/>
      <c r="AH1532" s="23"/>
      <c r="AI1532" s="27"/>
      <c r="AJ1532" s="23"/>
    </row>
    <row r="1533" spans="1:41" ht="12" customHeight="1" x14ac:dyDescent="0.25">
      <c r="A1533" s="36"/>
      <c r="B1533" s="41"/>
      <c r="C1533" s="42"/>
      <c r="D1533" s="42"/>
      <c r="E1533" s="42"/>
      <c r="F1533" s="42"/>
      <c r="G1533" s="42"/>
      <c r="H1533" s="42"/>
      <c r="I1533" s="42"/>
      <c r="J1533" s="28"/>
      <c r="K1533" s="29"/>
      <c r="L1533" s="22"/>
      <c r="M1533" s="23"/>
      <c r="N1533" s="23"/>
      <c r="O1533" s="27"/>
      <c r="P1533" s="23"/>
      <c r="Q1533" s="22"/>
      <c r="R1533" s="23"/>
      <c r="S1533" s="23"/>
      <c r="T1533" s="27"/>
      <c r="U1533" s="23"/>
      <c r="V1533" s="22"/>
      <c r="W1533" s="23"/>
      <c r="X1533" s="23"/>
      <c r="Y1533" s="27"/>
      <c r="Z1533" s="23"/>
      <c r="AA1533" s="22"/>
      <c r="AB1533" s="23"/>
      <c r="AC1533" s="23"/>
      <c r="AD1533" s="27"/>
      <c r="AE1533" s="23"/>
      <c r="AF1533" s="22"/>
      <c r="AG1533" s="23"/>
      <c r="AH1533" s="23"/>
      <c r="AI1533" s="27"/>
      <c r="AJ1533" s="23"/>
    </row>
    <row r="1534" spans="1:41" ht="9" customHeight="1" x14ac:dyDescent="0.25">
      <c r="A1534" s="34" t="s">
        <v>894</v>
      </c>
      <c r="B1534" s="37" t="s">
        <v>10</v>
      </c>
      <c r="C1534" s="6" t="s">
        <v>11</v>
      </c>
      <c r="D1534" s="7" t="s">
        <v>163</v>
      </c>
      <c r="E1534" s="7" t="s">
        <v>439</v>
      </c>
      <c r="F1534" s="7" t="s">
        <v>322</v>
      </c>
      <c r="G1534" s="6" t="s">
        <v>54</v>
      </c>
      <c r="H1534" s="5" t="s">
        <v>12</v>
      </c>
      <c r="I1534" s="7" t="s">
        <v>14</v>
      </c>
      <c r="J1534" s="20" t="str">
        <f t="shared" ref="J1534:K1534" si="15360">A1534</f>
        <v>DM005O2R</v>
      </c>
      <c r="K1534" s="21" t="str">
        <f t="shared" si="15360"/>
        <v>A</v>
      </c>
      <c r="L1534" s="22" t="str">
        <f t="shared" ref="L1534" si="15361">IF(ISERROR(SEARCH("Pref",D1534)),D1534,IF(SEARCH("Pref",D1534)=3,LEFT(D1534,1),IF(SEARCH("Pref",D1534)=4,LEFT(D1534,2),D1534)))</f>
        <v>2</v>
      </c>
      <c r="M1534" s="23">
        <f t="shared" ref="M1534" si="15362">IF(D1535="N/A","NA",VALUE(LEFT(D1535,SEARCH("of",D1535)-1)))</f>
        <v>12</v>
      </c>
      <c r="N1534" s="23">
        <f t="shared" ref="N1534" si="15363">IF(D1535="N/A","NA",VALUE(RIGHT(D1535,SEARCH("of",D1535)-1)))</f>
        <v>15</v>
      </c>
      <c r="O1534" s="24">
        <f t="shared" ref="O1534" si="15364">IF(L1534="Leftover",1,IF(M1534="NA","NA",M1534/N1534))</f>
        <v>0.8</v>
      </c>
      <c r="P1534" s="25">
        <f t="shared" ref="P1534" si="15365">IF(ISNUMBER(SEARCH("Choice",L1534))=TRUE,1,O1534)</f>
        <v>0.8</v>
      </c>
      <c r="Q1534" s="22" t="str">
        <f t="shared" ref="Q1534" si="15366">IF(ISERROR(SEARCH("Pref",E1534)),E1534,IF(SEARCH("Pref",E1534)=3,LEFT(E1534,1),IF(SEARCH("Pref",E1534)=4,LEFT(E1534,2),E1534)))</f>
        <v>6</v>
      </c>
      <c r="R1534" s="23">
        <f t="shared" ref="R1534" si="15367">IF(E1535="N/A","NA",VALUE(LEFT(E1535,SEARCH("of",E1535)-1)))</f>
        <v>2</v>
      </c>
      <c r="S1534" s="23">
        <f t="shared" ref="S1534" si="15368">IF(E1535="N/A","NA",VALUE(RIGHT(E1535,SEARCH("of",E1535)-1)))</f>
        <v>8</v>
      </c>
      <c r="T1534" s="24">
        <f t="shared" ref="T1534" si="15369">IF(Q1534="Leftover",1,IF(R1534="NA","NA",R1534/S1534))</f>
        <v>0.25</v>
      </c>
      <c r="U1534" s="25">
        <f t="shared" ref="U1534" si="15370">IF(ISNUMBER(SEARCH("Choice",Q1534))=TRUE,1,T1534)</f>
        <v>0.25</v>
      </c>
      <c r="V1534" s="22" t="str">
        <f t="shared" ref="V1534" si="15371">IF(ISERROR(SEARCH("Pref",F1534)),F1534,IF(SEARCH("Pref",F1534)=3,LEFT(F1534,1),IF(SEARCH("Pref",F1534)=4,LEFT(F1534,2),F1534)))</f>
        <v>4</v>
      </c>
      <c r="W1534" s="23">
        <f t="shared" ref="W1534" si="15372">IF(F1535="N/A","NA",VALUE(LEFT(F1535,SEARCH("of",F1535)-1)))</f>
        <v>1</v>
      </c>
      <c r="X1534" s="23">
        <f t="shared" ref="X1534" si="15373">IF(F1535="N/A","NA",VALUE(RIGHT(F1535,SEARCH("of",F1535)-1)))</f>
        <v>1</v>
      </c>
      <c r="Y1534" s="24">
        <f t="shared" ref="Y1534" si="15374">IF(V1534="Leftover",1,IF(W1534="NA","NA",W1534/X1534))</f>
        <v>1</v>
      </c>
      <c r="Z1534" s="25">
        <f t="shared" ref="Z1534" si="15375">IF(ISNUMBER(SEARCH("Choice",V1534))=TRUE,1,Y1534)</f>
        <v>1</v>
      </c>
      <c r="AA1534" s="22" t="str">
        <f t="shared" ref="AA1534" si="15376">IF(ISERROR(SEARCH("Pref",G1534)),G1534,IF(SEARCH("Pref",G1534)=3,LEFT(G1534,1),IF(SEARCH("Pref",G1534)=4,LEFT(G1534,2),G1534)))</f>
        <v>None Drawn</v>
      </c>
      <c r="AB1534" s="23">
        <f t="shared" ref="AB1534" si="15377">IF(H1535="N/A","NA",VALUE(LEFT(H1535,SEARCH("of",H1535)-1)))</f>
        <v>2</v>
      </c>
      <c r="AC1534" s="23">
        <f t="shared" ref="AC1534" si="15378">IF(H1535="N/A","NA",VALUE(RIGHT(H1535,SEARCH("of",H1535)-1)))</f>
        <v>2</v>
      </c>
      <c r="AD1534" s="24">
        <f t="shared" ref="AD1534" si="15379">IF(AA1534="Leftover",1,IF(AB1534="NA","NA",AB1534/AC1534))</f>
        <v>1</v>
      </c>
      <c r="AE1534" s="25">
        <f t="shared" ref="AE1534" si="15380">IF(ISNUMBER(SEARCH("Choice",AA1534))=TRUE,1,AD1534)</f>
        <v>1</v>
      </c>
      <c r="AF1534" s="22" t="str">
        <f t="shared" ref="AF1534" si="15381">IF(ISERROR(SEARCH("Pref",H1534)),H1534,IF(SEARCH("Pref",H1534)=3,LEFT(H1534,1),IF(SEARCH("Pref",H1534)=4,LEFT(H1534,2),H1534)))</f>
        <v>0</v>
      </c>
      <c r="AG1534" s="23">
        <f t="shared" ref="AG1534" si="15382">IF(H1535="N/A","NA",VALUE(LEFT(H1535,SEARCH("of",H1535)-1)))</f>
        <v>2</v>
      </c>
      <c r="AH1534" s="23">
        <f t="shared" ref="AH1534" si="15383">IF(H1535="N/A","NA",VALUE(RIGHT(H1535,SEARCH("of",H1535)-1)))</f>
        <v>2</v>
      </c>
      <c r="AI1534" s="24">
        <f t="shared" ref="AI1534" si="15384">IF(AF1534="Leftover",1,IF(AG1534="NA","NA",AG1534/AH1534))</f>
        <v>1</v>
      </c>
      <c r="AJ1534" s="25">
        <f t="shared" ref="AJ1534" si="15385">IF(ISNUMBER(SEARCH("Choice",AF1534))=TRUE,1,AI1534)</f>
        <v>1</v>
      </c>
      <c r="AK1534" s="22" t="str">
        <f t="shared" ref="AK1534" si="15386">IF(ISERROR(SEARCH("Pref",I1534)),I1534,IF(SEARCH("Pref",I1534)=3,LEFT(I1534,1),IF(SEARCH("Pref",I1534)=4,LEFT(I1534,2),I1534)))</f>
        <v>Leftover Choice 2</v>
      </c>
      <c r="AL1534" s="23">
        <f t="shared" ref="AL1534" si="15387">IF(I1535="N/A","NA",VALUE(LEFT(I1535,SEARCH("of",I1535)-1)))</f>
        <v>1</v>
      </c>
      <c r="AM1534" s="23">
        <f t="shared" ref="AM1534" si="15388">IF(I1535="N/A","NA",VALUE(RIGHT(I1535,SEARCH("of",I1535)-1)))</f>
        <v>1</v>
      </c>
      <c r="AN1534" s="24">
        <f t="shared" ref="AN1534" si="15389">IF(AK1534="Leftover",1,IF(AL1534="NA","NA",AL1534/AM1534))</f>
        <v>1</v>
      </c>
      <c r="AO1534" s="25">
        <f t="shared" ref="AO1534" si="15390">IF(ISNUMBER(SEARCH("Choice",AK1534))=TRUE,1,AN1534)</f>
        <v>1</v>
      </c>
    </row>
    <row r="1535" spans="1:41" ht="19.95" customHeight="1" x14ac:dyDescent="0.25">
      <c r="A1535" s="35"/>
      <c r="B1535" s="38"/>
      <c r="C1535" s="6" t="s">
        <v>16</v>
      </c>
      <c r="D1535" s="5" t="s">
        <v>895</v>
      </c>
      <c r="E1535" s="5" t="s">
        <v>107</v>
      </c>
      <c r="F1535" s="5" t="s">
        <v>56</v>
      </c>
      <c r="G1535" s="5" t="s">
        <v>55</v>
      </c>
      <c r="H1535" s="5" t="s">
        <v>112</v>
      </c>
      <c r="I1535" s="5" t="s">
        <v>56</v>
      </c>
      <c r="J1535" s="22"/>
      <c r="K1535" s="26"/>
      <c r="L1535" s="22"/>
      <c r="M1535" s="23"/>
      <c r="N1535" s="23"/>
      <c r="O1535" s="27"/>
      <c r="P1535" s="23"/>
      <c r="Q1535" s="22"/>
      <c r="R1535" s="23"/>
      <c r="S1535" s="23"/>
      <c r="T1535" s="27"/>
      <c r="U1535" s="23"/>
      <c r="V1535" s="22"/>
      <c r="W1535" s="23"/>
      <c r="X1535" s="23"/>
      <c r="Y1535" s="27"/>
      <c r="Z1535" s="23"/>
      <c r="AA1535" s="22"/>
      <c r="AB1535" s="23"/>
      <c r="AC1535" s="23"/>
      <c r="AD1535" s="27"/>
      <c r="AE1535" s="23"/>
      <c r="AF1535" s="22"/>
      <c r="AG1535" s="23"/>
      <c r="AH1535" s="23"/>
      <c r="AI1535" s="27"/>
      <c r="AJ1535" s="23"/>
    </row>
    <row r="1536" spans="1:41" ht="10.95" customHeight="1" x14ac:dyDescent="0.25">
      <c r="A1536" s="36"/>
      <c r="B1536" s="41"/>
      <c r="C1536" s="42"/>
      <c r="D1536" s="42"/>
      <c r="E1536" s="42"/>
      <c r="F1536" s="42"/>
      <c r="G1536" s="42"/>
      <c r="H1536" s="42"/>
      <c r="I1536" s="42"/>
      <c r="J1536" s="28"/>
      <c r="K1536" s="29"/>
      <c r="L1536" s="22"/>
      <c r="M1536" s="23"/>
      <c r="N1536" s="23"/>
      <c r="O1536" s="27"/>
      <c r="P1536" s="23"/>
      <c r="Q1536" s="22"/>
      <c r="R1536" s="23"/>
      <c r="S1536" s="23"/>
      <c r="T1536" s="27"/>
      <c r="U1536" s="23"/>
      <c r="V1536" s="22"/>
      <c r="W1536" s="23"/>
      <c r="X1536" s="23"/>
      <c r="Y1536" s="27"/>
      <c r="Z1536" s="23"/>
      <c r="AA1536" s="22"/>
      <c r="AB1536" s="23"/>
      <c r="AC1536" s="23"/>
      <c r="AD1536" s="27"/>
      <c r="AE1536" s="23"/>
      <c r="AF1536" s="22"/>
      <c r="AG1536" s="23"/>
      <c r="AH1536" s="23"/>
      <c r="AI1536" s="27"/>
      <c r="AJ1536" s="23"/>
    </row>
    <row r="1537" spans="1:41" ht="9" customHeight="1" x14ac:dyDescent="0.25">
      <c r="A1537" s="34" t="s">
        <v>896</v>
      </c>
      <c r="B1537" s="37" t="s">
        <v>10</v>
      </c>
      <c r="C1537" s="6" t="s">
        <v>11</v>
      </c>
      <c r="D1537" s="7" t="s">
        <v>120</v>
      </c>
      <c r="E1537" s="7" t="s">
        <v>350</v>
      </c>
      <c r="F1537" s="5" t="s">
        <v>53</v>
      </c>
      <c r="G1537" s="6" t="s">
        <v>54</v>
      </c>
      <c r="H1537" s="5" t="s">
        <v>12</v>
      </c>
      <c r="I1537" s="5" t="s">
        <v>12</v>
      </c>
      <c r="J1537" s="20" t="str">
        <f t="shared" ref="J1537:K1537" si="15391">A1537</f>
        <v>DM005O3R</v>
      </c>
      <c r="K1537" s="21" t="str">
        <f t="shared" si="15391"/>
        <v>A</v>
      </c>
      <c r="L1537" s="22" t="str">
        <f t="shared" ref="L1537" si="15392">IF(ISERROR(SEARCH("Pref",D1537)),D1537,IF(SEARCH("Pref",D1537)=3,LEFT(D1537,1),IF(SEARCH("Pref",D1537)=4,LEFT(D1537,2),D1537)))</f>
        <v>3</v>
      </c>
      <c r="M1537" s="23">
        <f t="shared" ref="M1537" si="15393">IF(D1538="N/A","NA",VALUE(LEFT(D1538,SEARCH("of",D1538)-1)))</f>
        <v>3</v>
      </c>
      <c r="N1537" s="23">
        <f t="shared" ref="N1537" si="15394">IF(D1538="N/A","NA",VALUE(RIGHT(D1538,SEARCH("of",D1538)-1)))</f>
        <v>3</v>
      </c>
      <c r="O1537" s="24">
        <f t="shared" ref="O1537" si="15395">IF(L1537="Leftover",1,IF(M1537="NA","NA",M1537/N1537))</f>
        <v>1</v>
      </c>
      <c r="P1537" s="25">
        <f t="shared" ref="P1537" si="15396">IF(ISNUMBER(SEARCH("Choice",L1537))=TRUE,1,O1537)</f>
        <v>1</v>
      </c>
      <c r="Q1537" s="22" t="str">
        <f t="shared" ref="Q1537" si="15397">IF(ISERROR(SEARCH("Pref",E1537)),E1537,IF(SEARCH("Pref",E1537)=3,LEFT(E1537,1),IF(SEARCH("Pref",E1537)=4,LEFT(E1537,2),E1537)))</f>
        <v>8</v>
      </c>
      <c r="R1537" s="23">
        <f t="shared" ref="R1537" si="15398">IF(E1538="N/A","NA",VALUE(LEFT(E1538,SEARCH("of",E1538)-1)))</f>
        <v>1</v>
      </c>
      <c r="S1537" s="23">
        <f t="shared" ref="S1537" si="15399">IF(E1538="N/A","NA",VALUE(RIGHT(E1538,SEARCH("of",E1538)-1)))</f>
        <v>1</v>
      </c>
      <c r="T1537" s="24">
        <f t="shared" ref="T1537" si="15400">IF(Q1537="Leftover",1,IF(R1537="NA","NA",R1537/S1537))</f>
        <v>1</v>
      </c>
      <c r="U1537" s="25">
        <f t="shared" ref="U1537" si="15401">IF(ISNUMBER(SEARCH("Choice",Q1537))=TRUE,1,T1537)</f>
        <v>1</v>
      </c>
      <c r="V1537" s="22" t="str">
        <f t="shared" ref="V1537" si="15402">IF(ISERROR(SEARCH("Pref",F1537)),F1537,IF(SEARCH("Pref",F1537)=3,LEFT(F1537,1),IF(SEARCH("Pref",F1537)=4,LEFT(F1537,2),F1537)))</f>
        <v>No Apps</v>
      </c>
      <c r="W1537" s="23" t="str">
        <f t="shared" ref="W1537" si="15403">IF(F1538="N/A","NA",VALUE(LEFT(F1538,SEARCH("of",F1538)-1)))</f>
        <v>NA</v>
      </c>
      <c r="X1537" s="23" t="str">
        <f t="shared" ref="X1537" si="15404">IF(F1538="N/A","NA",VALUE(RIGHT(F1538,SEARCH("of",F1538)-1)))</f>
        <v>NA</v>
      </c>
      <c r="Y1537" s="24" t="str">
        <f t="shared" ref="Y1537" si="15405">IF(V1537="Leftover",1,IF(W1537="NA","NA",W1537/X1537))</f>
        <v>NA</v>
      </c>
      <c r="Z1537" s="25" t="str">
        <f t="shared" ref="Z1537" si="15406">IF(ISNUMBER(SEARCH("Choice",V1537))=TRUE,1,Y1537)</f>
        <v>NA</v>
      </c>
      <c r="AA1537" s="22" t="str">
        <f t="shared" ref="AA1537" si="15407">IF(ISERROR(SEARCH("Pref",G1537)),G1537,IF(SEARCH("Pref",G1537)=3,LEFT(G1537,1),IF(SEARCH("Pref",G1537)=4,LEFT(G1537,2),G1537)))</f>
        <v>None Drawn</v>
      </c>
      <c r="AB1537" s="23">
        <f t="shared" ref="AB1537" si="15408">IF(H1538="N/A","NA",VALUE(LEFT(H1538,SEARCH("of",H1538)-1)))</f>
        <v>1</v>
      </c>
      <c r="AC1537" s="23">
        <f t="shared" ref="AC1537" si="15409">IF(H1538="N/A","NA",VALUE(RIGHT(H1538,SEARCH("of",H1538)-1)))</f>
        <v>3</v>
      </c>
      <c r="AD1537" s="24">
        <f t="shared" ref="AD1537" si="15410">IF(AA1537="Leftover",1,IF(AB1537="NA","NA",AB1537/AC1537))</f>
        <v>0.33333333333333331</v>
      </c>
      <c r="AE1537" s="25">
        <f t="shared" ref="AE1537" si="15411">IF(ISNUMBER(SEARCH("Choice",AA1537))=TRUE,1,AD1537)</f>
        <v>0.33333333333333331</v>
      </c>
      <c r="AF1537" s="22" t="str">
        <f t="shared" ref="AF1537" si="15412">IF(ISERROR(SEARCH("Pref",H1537)),H1537,IF(SEARCH("Pref",H1537)=3,LEFT(H1537,1),IF(SEARCH("Pref",H1537)=4,LEFT(H1537,2),H1537)))</f>
        <v>0</v>
      </c>
      <c r="AG1537" s="23">
        <f t="shared" ref="AG1537" si="15413">IF(H1538="N/A","NA",VALUE(LEFT(H1538,SEARCH("of",H1538)-1)))</f>
        <v>1</v>
      </c>
      <c r="AH1537" s="23">
        <f t="shared" ref="AH1537" si="15414">IF(H1538="N/A","NA",VALUE(RIGHT(H1538,SEARCH("of",H1538)-1)))</f>
        <v>3</v>
      </c>
      <c r="AI1537" s="24">
        <f t="shared" ref="AI1537" si="15415">IF(AF1537="Leftover",1,IF(AG1537="NA","NA",AG1537/AH1537))</f>
        <v>0.33333333333333331</v>
      </c>
      <c r="AJ1537" s="25">
        <f t="shared" ref="AJ1537" si="15416">IF(ISNUMBER(SEARCH("Choice",AF1537))=TRUE,1,AI1537)</f>
        <v>0.33333333333333331</v>
      </c>
      <c r="AK1537" s="22" t="str">
        <f t="shared" ref="AK1537" si="15417">IF(ISERROR(SEARCH("Pref",I1537)),I1537,IF(SEARCH("Pref",I1537)=3,LEFT(I1537,1),IF(SEARCH("Pref",I1537)=4,LEFT(I1537,2),I1537)))</f>
        <v>0</v>
      </c>
      <c r="AL1537" s="23">
        <f t="shared" ref="AL1537" si="15418">IF(I1538="N/A","NA",VALUE(LEFT(I1538,SEARCH("of",I1538)-1)))</f>
        <v>1</v>
      </c>
      <c r="AM1537" s="23">
        <f t="shared" ref="AM1537" si="15419">IF(I1538="N/A","NA",VALUE(RIGHT(I1538,SEARCH("of",I1538)-1)))</f>
        <v>3</v>
      </c>
      <c r="AN1537" s="24">
        <f t="shared" ref="AN1537" si="15420">IF(AK1537="Leftover",1,IF(AL1537="NA","NA",AL1537/AM1537))</f>
        <v>0.33333333333333331</v>
      </c>
      <c r="AO1537" s="25">
        <f t="shared" ref="AO1537" si="15421">IF(ISNUMBER(SEARCH("Choice",AK1537))=TRUE,1,AN1537)</f>
        <v>0.33333333333333331</v>
      </c>
    </row>
    <row r="1538" spans="1:41" ht="10.95" customHeight="1" x14ac:dyDescent="0.25">
      <c r="A1538" s="35"/>
      <c r="B1538" s="38"/>
      <c r="C1538" s="6" t="s">
        <v>16</v>
      </c>
      <c r="D1538" s="5" t="s">
        <v>96</v>
      </c>
      <c r="E1538" s="5" t="s">
        <v>56</v>
      </c>
      <c r="F1538" s="5" t="s">
        <v>55</v>
      </c>
      <c r="G1538" s="5" t="s">
        <v>55</v>
      </c>
      <c r="H1538" s="5" t="s">
        <v>18</v>
      </c>
      <c r="I1538" s="5" t="s">
        <v>18</v>
      </c>
      <c r="J1538" s="22"/>
      <c r="K1538" s="26"/>
      <c r="L1538" s="22"/>
      <c r="M1538" s="23"/>
      <c r="N1538" s="23"/>
      <c r="O1538" s="27"/>
      <c r="P1538" s="23"/>
      <c r="Q1538" s="22"/>
      <c r="R1538" s="23"/>
      <c r="S1538" s="23"/>
      <c r="T1538" s="27"/>
      <c r="U1538" s="23"/>
      <c r="V1538" s="22"/>
      <c r="W1538" s="23"/>
      <c r="X1538" s="23"/>
      <c r="Y1538" s="27"/>
      <c r="Z1538" s="23"/>
      <c r="AA1538" s="22"/>
      <c r="AB1538" s="23"/>
      <c r="AC1538" s="23"/>
      <c r="AD1538" s="27"/>
      <c r="AE1538" s="23"/>
      <c r="AF1538" s="22"/>
      <c r="AG1538" s="23"/>
      <c r="AH1538" s="23"/>
      <c r="AI1538" s="27"/>
      <c r="AJ1538" s="23"/>
    </row>
    <row r="1539" spans="1:41" ht="12" customHeight="1" x14ac:dyDescent="0.25">
      <c r="A1539" s="36"/>
      <c r="B1539" s="41"/>
      <c r="C1539" s="42"/>
      <c r="D1539" s="42"/>
      <c r="E1539" s="42"/>
      <c r="F1539" s="42"/>
      <c r="G1539" s="42"/>
      <c r="H1539" s="42"/>
      <c r="I1539" s="42"/>
      <c r="J1539" s="28"/>
      <c r="K1539" s="29"/>
      <c r="L1539" s="22"/>
      <c r="M1539" s="23"/>
      <c r="N1539" s="23"/>
      <c r="O1539" s="27"/>
      <c r="P1539" s="23"/>
      <c r="Q1539" s="22"/>
      <c r="R1539" s="23"/>
      <c r="S1539" s="23"/>
      <c r="T1539" s="27"/>
      <c r="U1539" s="23"/>
      <c r="V1539" s="22"/>
      <c r="W1539" s="23"/>
      <c r="X1539" s="23"/>
      <c r="Y1539" s="27"/>
      <c r="Z1539" s="23"/>
      <c r="AA1539" s="22"/>
      <c r="AB1539" s="23"/>
      <c r="AC1539" s="23"/>
      <c r="AD1539" s="27"/>
      <c r="AE1539" s="23"/>
      <c r="AF1539" s="22"/>
      <c r="AG1539" s="23"/>
      <c r="AH1539" s="23"/>
      <c r="AI1539" s="27"/>
      <c r="AJ1539" s="23"/>
    </row>
    <row r="1540" spans="1:41" ht="19.95" customHeight="1" x14ac:dyDescent="0.25">
      <c r="A1540" s="34" t="s">
        <v>897</v>
      </c>
      <c r="B1540" s="37" t="s">
        <v>10</v>
      </c>
      <c r="C1540" s="6" t="s">
        <v>11</v>
      </c>
      <c r="D1540" s="7" t="s">
        <v>44</v>
      </c>
      <c r="E1540" s="6" t="s">
        <v>898</v>
      </c>
      <c r="F1540" s="7" t="s">
        <v>54</v>
      </c>
      <c r="G1540" s="6" t="s">
        <v>54</v>
      </c>
      <c r="H1540" s="5" t="s">
        <v>163</v>
      </c>
      <c r="I1540" s="5" t="s">
        <v>12</v>
      </c>
      <c r="J1540" s="20" t="str">
        <f t="shared" ref="J1540:K1540" si="15422">A1540</f>
        <v>DM005O4R</v>
      </c>
      <c r="K1540" s="21" t="str">
        <f t="shared" si="15422"/>
        <v>A</v>
      </c>
      <c r="L1540" s="22" t="str">
        <f t="shared" ref="L1540" si="15423">IF(ISERROR(SEARCH("Pref",D1540)),D1540,IF(SEARCH("Pref",D1540)=3,LEFT(D1540,1),IF(SEARCH("Pref",D1540)=4,LEFT(D1540,2),D1540)))</f>
        <v>1</v>
      </c>
      <c r="M1540" s="23">
        <f t="shared" ref="M1540" si="15424">IF(D1541="N/A","NA",VALUE(LEFT(D1541,SEARCH("of",D1541)-1)))</f>
        <v>1</v>
      </c>
      <c r="N1540" s="23">
        <f t="shared" ref="N1540" si="15425">IF(D1541="N/A","NA",VALUE(RIGHT(D1541,SEARCH("of",D1541)-1)))</f>
        <v>9</v>
      </c>
      <c r="O1540" s="24">
        <f t="shared" ref="O1540" si="15426">IF(L1540="Leftover",1,IF(M1540="NA","NA",M1540/N1540))</f>
        <v>0.1111111111111111</v>
      </c>
      <c r="P1540" s="25">
        <f t="shared" ref="P1540" si="15427">IF(ISNUMBER(SEARCH("Choice",L1540))=TRUE,1,O1540)</f>
        <v>0.1111111111111111</v>
      </c>
      <c r="Q1540" s="22" t="str">
        <f t="shared" ref="Q1540" si="15428">IF(ISERROR(SEARCH("Pref",E1540)),E1540,IF(SEARCH("Pref",E1540)=3,LEFT(E1540,1),IF(SEARCH("Pref",E1540)=4,LEFT(E1540,2),E1540)))</f>
        <v>12</v>
      </c>
      <c r="R1540" s="23">
        <f t="shared" ref="R1540" si="15429">IF(E1541="N/A","NA",VALUE(LEFT(E1541,SEARCH("of",E1541)-1)))</f>
        <v>1</v>
      </c>
      <c r="S1540" s="23">
        <f t="shared" ref="S1540" si="15430">IF(E1541="N/A","NA",VALUE(RIGHT(E1541,SEARCH("of",E1541)-1)))</f>
        <v>1</v>
      </c>
      <c r="T1540" s="24">
        <f t="shared" ref="T1540" si="15431">IF(Q1540="Leftover",1,IF(R1540="NA","NA",R1540/S1540))</f>
        <v>1</v>
      </c>
      <c r="U1540" s="25">
        <f t="shared" ref="U1540" si="15432">IF(ISNUMBER(SEARCH("Choice",Q1540))=TRUE,1,T1540)</f>
        <v>1</v>
      </c>
      <c r="V1540" s="22" t="str">
        <f t="shared" ref="V1540" si="15433">IF(ISERROR(SEARCH("Pref",F1540)),F1540,IF(SEARCH("Pref",F1540)=3,LEFT(F1540,1),IF(SEARCH("Pref",F1540)=4,LEFT(F1540,2),F1540)))</f>
        <v>None Drawn</v>
      </c>
      <c r="W1540" s="23" t="str">
        <f t="shared" ref="W1540" si="15434">IF(F1541="N/A","NA",VALUE(LEFT(F1541,SEARCH("of",F1541)-1)))</f>
        <v>NA</v>
      </c>
      <c r="X1540" s="23" t="str">
        <f t="shared" ref="X1540" si="15435">IF(F1541="N/A","NA",VALUE(RIGHT(F1541,SEARCH("of",F1541)-1)))</f>
        <v>NA</v>
      </c>
      <c r="Y1540" s="24" t="str">
        <f t="shared" ref="Y1540" si="15436">IF(V1540="Leftover",1,IF(W1540="NA","NA",W1540/X1540))</f>
        <v>NA</v>
      </c>
      <c r="Z1540" s="25" t="str">
        <f t="shared" ref="Z1540" si="15437">IF(ISNUMBER(SEARCH("Choice",V1540))=TRUE,1,Y1540)</f>
        <v>NA</v>
      </c>
      <c r="AA1540" s="22" t="str">
        <f t="shared" ref="AA1540" si="15438">IF(ISERROR(SEARCH("Pref",G1540)),G1540,IF(SEARCH("Pref",G1540)=3,LEFT(G1540,1),IF(SEARCH("Pref",G1540)=4,LEFT(G1540,2),G1540)))</f>
        <v>None Drawn</v>
      </c>
      <c r="AB1540" s="23">
        <f t="shared" ref="AB1540" si="15439">IF(H1541="N/A","NA",VALUE(LEFT(H1541,SEARCH("of",H1541)-1)))</f>
        <v>1</v>
      </c>
      <c r="AC1540" s="23">
        <f t="shared" ref="AC1540" si="15440">IF(H1541="N/A","NA",VALUE(RIGHT(H1541,SEARCH("of",H1541)-1)))</f>
        <v>1</v>
      </c>
      <c r="AD1540" s="24">
        <f t="shared" ref="AD1540" si="15441">IF(AA1540="Leftover",1,IF(AB1540="NA","NA",AB1540/AC1540))</f>
        <v>1</v>
      </c>
      <c r="AE1540" s="25">
        <f t="shared" ref="AE1540" si="15442">IF(ISNUMBER(SEARCH("Choice",AA1540))=TRUE,1,AD1540)</f>
        <v>1</v>
      </c>
      <c r="AF1540" s="22" t="str">
        <f t="shared" ref="AF1540" si="15443">IF(ISERROR(SEARCH("Pref",H1540)),H1540,IF(SEARCH("Pref",H1540)=3,LEFT(H1540,1),IF(SEARCH("Pref",H1540)=4,LEFT(H1540,2),H1540)))</f>
        <v>2</v>
      </c>
      <c r="AG1540" s="23">
        <f t="shared" ref="AG1540" si="15444">IF(H1541="N/A","NA",VALUE(LEFT(H1541,SEARCH("of",H1541)-1)))</f>
        <v>1</v>
      </c>
      <c r="AH1540" s="23">
        <f t="shared" ref="AH1540" si="15445">IF(H1541="N/A","NA",VALUE(RIGHT(H1541,SEARCH("of",H1541)-1)))</f>
        <v>1</v>
      </c>
      <c r="AI1540" s="24">
        <f t="shared" ref="AI1540" si="15446">IF(AF1540="Leftover",1,IF(AG1540="NA","NA",AG1540/AH1540))</f>
        <v>1</v>
      </c>
      <c r="AJ1540" s="25">
        <f t="shared" ref="AJ1540" si="15447">IF(ISNUMBER(SEARCH("Choice",AF1540))=TRUE,1,AI1540)</f>
        <v>1</v>
      </c>
      <c r="AK1540" s="22" t="str">
        <f t="shared" ref="AK1540" si="15448">IF(ISERROR(SEARCH("Pref",I1540)),I1540,IF(SEARCH("Pref",I1540)=3,LEFT(I1540,1),IF(SEARCH("Pref",I1540)=4,LEFT(I1540,2),I1540)))</f>
        <v>0</v>
      </c>
      <c r="AL1540" s="23">
        <f t="shared" ref="AL1540" si="15449">IF(I1541="N/A","NA",VALUE(LEFT(I1541,SEARCH("of",I1541)-1)))</f>
        <v>1</v>
      </c>
      <c r="AM1540" s="23">
        <f t="shared" ref="AM1540" si="15450">IF(I1541="N/A","NA",VALUE(RIGHT(I1541,SEARCH("of",I1541)-1)))</f>
        <v>1</v>
      </c>
      <c r="AN1540" s="24">
        <f t="shared" ref="AN1540" si="15451">IF(AK1540="Leftover",1,IF(AL1540="NA","NA",AL1540/AM1540))</f>
        <v>1</v>
      </c>
      <c r="AO1540" s="25">
        <f t="shared" ref="AO1540" si="15452">IF(ISNUMBER(SEARCH("Choice",AK1540))=TRUE,1,AN1540)</f>
        <v>1</v>
      </c>
    </row>
    <row r="1541" spans="1:41" ht="12" customHeight="1" x14ac:dyDescent="0.25">
      <c r="A1541" s="35"/>
      <c r="B1541" s="38"/>
      <c r="C1541" s="6" t="s">
        <v>16</v>
      </c>
      <c r="D1541" s="5" t="s">
        <v>191</v>
      </c>
      <c r="E1541" s="5" t="s">
        <v>56</v>
      </c>
      <c r="F1541" s="5" t="s">
        <v>55</v>
      </c>
      <c r="G1541" s="5" t="s">
        <v>55</v>
      </c>
      <c r="H1541" s="5" t="s">
        <v>56</v>
      </c>
      <c r="I1541" s="5" t="s">
        <v>56</v>
      </c>
      <c r="J1541" s="22"/>
      <c r="K1541" s="26"/>
      <c r="L1541" s="22"/>
      <c r="M1541" s="23"/>
      <c r="N1541" s="23"/>
      <c r="O1541" s="27"/>
      <c r="P1541" s="23"/>
      <c r="Q1541" s="22"/>
      <c r="R1541" s="23"/>
      <c r="S1541" s="23"/>
      <c r="T1541" s="27"/>
      <c r="U1541" s="23"/>
      <c r="V1541" s="22"/>
      <c r="W1541" s="23"/>
      <c r="X1541" s="23"/>
      <c r="Y1541" s="27"/>
      <c r="Z1541" s="23"/>
      <c r="AA1541" s="22"/>
      <c r="AB1541" s="23"/>
      <c r="AC1541" s="23"/>
      <c r="AD1541" s="27"/>
      <c r="AE1541" s="23"/>
      <c r="AF1541" s="22"/>
      <c r="AG1541" s="23"/>
      <c r="AH1541" s="23"/>
      <c r="AI1541" s="27"/>
      <c r="AJ1541" s="23"/>
    </row>
    <row r="1542" spans="1:41" ht="9" customHeight="1" x14ac:dyDescent="0.25">
      <c r="A1542" s="36"/>
      <c r="B1542" s="41"/>
      <c r="C1542" s="42"/>
      <c r="D1542" s="42"/>
      <c r="E1542" s="42"/>
      <c r="F1542" s="42"/>
      <c r="G1542" s="42"/>
      <c r="H1542" s="42"/>
      <c r="I1542" s="42"/>
      <c r="J1542" s="28"/>
      <c r="K1542" s="29"/>
      <c r="L1542" s="22"/>
      <c r="M1542" s="23"/>
      <c r="N1542" s="23"/>
      <c r="O1542" s="27"/>
      <c r="P1542" s="23"/>
      <c r="Q1542" s="22"/>
      <c r="R1542" s="23"/>
      <c r="S1542" s="23"/>
      <c r="T1542" s="27"/>
      <c r="U1542" s="23"/>
      <c r="V1542" s="22"/>
      <c r="W1542" s="23"/>
      <c r="X1542" s="23"/>
      <c r="Y1542" s="27"/>
      <c r="Z1542" s="23"/>
      <c r="AA1542" s="22"/>
      <c r="AB1542" s="23"/>
      <c r="AC1542" s="23"/>
      <c r="AD1542" s="27"/>
      <c r="AE1542" s="23"/>
      <c r="AF1542" s="22"/>
      <c r="AG1542" s="23"/>
      <c r="AH1542" s="23"/>
      <c r="AI1542" s="27"/>
      <c r="AJ1542" s="23"/>
    </row>
    <row r="1543" spans="1:41" ht="10.95" customHeight="1" x14ac:dyDescent="0.25">
      <c r="A1543" s="46" t="s">
        <v>899</v>
      </c>
      <c r="B1543" s="49" t="s">
        <v>10</v>
      </c>
      <c r="C1543" s="10" t="s">
        <v>11</v>
      </c>
      <c r="D1543" s="10" t="s">
        <v>138</v>
      </c>
      <c r="E1543" s="9" t="s">
        <v>53</v>
      </c>
      <c r="F1543" s="11" t="s">
        <v>54</v>
      </c>
      <c r="G1543" s="9" t="s">
        <v>53</v>
      </c>
      <c r="H1543" s="9" t="s">
        <v>55</v>
      </c>
      <c r="I1543" s="9" t="s">
        <v>55</v>
      </c>
      <c r="J1543" s="20" t="str">
        <f t="shared" ref="J1543:K1543" si="15453">A1543</f>
        <v>DM005W1R</v>
      </c>
      <c r="K1543" s="21" t="str">
        <f t="shared" si="15453"/>
        <v>A</v>
      </c>
      <c r="L1543" s="22" t="str">
        <f t="shared" ref="L1543" si="15454">IF(ISERROR(SEARCH("Pref",D1543)),D1543,IF(SEARCH("Pref",D1543)=3,LEFT(D1543,1),IF(SEARCH("Pref",D1543)=4,LEFT(D1543,2),D1543)))</f>
        <v>21</v>
      </c>
      <c r="M1543" s="23">
        <f t="shared" ref="M1543" si="15455">IF(D1544="N/A","NA",VALUE(LEFT(D1544,SEARCH("of",D1544)-1)))</f>
        <v>1</v>
      </c>
      <c r="N1543" s="23">
        <f t="shared" ref="N1543" si="15456">IF(D1544="N/A","NA",VALUE(RIGHT(D1544,SEARCH("of",D1544)-1)))</f>
        <v>3</v>
      </c>
      <c r="O1543" s="24">
        <f t="shared" ref="O1543" si="15457">IF(L1543="Leftover",1,IF(M1543="NA","NA",M1543/N1543))</f>
        <v>0.33333333333333331</v>
      </c>
      <c r="P1543" s="25">
        <f t="shared" ref="P1543" si="15458">IF(ISNUMBER(SEARCH("Choice",L1543))=TRUE,1,O1543)</f>
        <v>0.33333333333333331</v>
      </c>
      <c r="Q1543" s="22" t="str">
        <f t="shared" ref="Q1543" si="15459">IF(ISERROR(SEARCH("Pref",E1543)),E1543,IF(SEARCH("Pref",E1543)=3,LEFT(E1543,1),IF(SEARCH("Pref",E1543)=4,LEFT(E1543,2),E1543)))</f>
        <v>No Apps</v>
      </c>
      <c r="R1543" s="23" t="str">
        <f t="shared" ref="R1543" si="15460">IF(E1544="N/A","NA",VALUE(LEFT(E1544,SEARCH("of",E1544)-1)))</f>
        <v>NA</v>
      </c>
      <c r="S1543" s="23" t="str">
        <f t="shared" ref="S1543" si="15461">IF(E1544="N/A","NA",VALUE(RIGHT(E1544,SEARCH("of",E1544)-1)))</f>
        <v>NA</v>
      </c>
      <c r="T1543" s="24" t="str">
        <f t="shared" ref="T1543" si="15462">IF(Q1543="Leftover",1,IF(R1543="NA","NA",R1543/S1543))</f>
        <v>NA</v>
      </c>
      <c r="U1543" s="25" t="str">
        <f t="shared" ref="U1543" si="15463">IF(ISNUMBER(SEARCH("Choice",Q1543))=TRUE,1,T1543)</f>
        <v>NA</v>
      </c>
      <c r="V1543" s="22" t="str">
        <f t="shared" ref="V1543" si="15464">IF(ISERROR(SEARCH("Pref",F1543)),F1543,IF(SEARCH("Pref",F1543)=3,LEFT(F1543,1),IF(SEARCH("Pref",F1543)=4,LEFT(F1543,2),F1543)))</f>
        <v>None Drawn</v>
      </c>
      <c r="W1543" s="23" t="str">
        <f t="shared" ref="W1543" si="15465">IF(F1544="N/A","NA",VALUE(LEFT(F1544,SEARCH("of",F1544)-1)))</f>
        <v>NA</v>
      </c>
      <c r="X1543" s="23" t="str">
        <f t="shared" ref="X1543" si="15466">IF(F1544="N/A","NA",VALUE(RIGHT(F1544,SEARCH("of",F1544)-1)))</f>
        <v>NA</v>
      </c>
      <c r="Y1543" s="24" t="str">
        <f t="shared" ref="Y1543" si="15467">IF(V1543="Leftover",1,IF(W1543="NA","NA",W1543/X1543))</f>
        <v>NA</v>
      </c>
      <c r="Z1543" s="25" t="str">
        <f t="shared" ref="Z1543" si="15468">IF(ISNUMBER(SEARCH("Choice",V1543))=TRUE,1,Y1543)</f>
        <v>NA</v>
      </c>
      <c r="AA1543" s="22" t="str">
        <f t="shared" ref="AA1543" si="15469">IF(ISERROR(SEARCH("Pref",G1543)),G1543,IF(SEARCH("Pref",G1543)=3,LEFT(G1543,1),IF(SEARCH("Pref",G1543)=4,LEFT(G1543,2),G1543)))</f>
        <v>No Apps</v>
      </c>
      <c r="AB1543" s="23" t="str">
        <f t="shared" ref="AB1543" si="15470">IF(H1544="N/A","NA",VALUE(LEFT(H1544,SEARCH("of",H1544)-1)))</f>
        <v>NA</v>
      </c>
      <c r="AC1543" s="23" t="str">
        <f t="shared" ref="AC1543" si="15471">IF(H1544="N/A","NA",VALUE(RIGHT(H1544,SEARCH("of",H1544)-1)))</f>
        <v>NA</v>
      </c>
      <c r="AD1543" s="24" t="str">
        <f t="shared" ref="AD1543" si="15472">IF(AA1543="Leftover",1,IF(AB1543="NA","NA",AB1543/AC1543))</f>
        <v>NA</v>
      </c>
      <c r="AE1543" s="25" t="str">
        <f t="shared" ref="AE1543" si="15473">IF(ISNUMBER(SEARCH("Choice",AA1543))=TRUE,1,AD1543)</f>
        <v>NA</v>
      </c>
      <c r="AF1543" s="22" t="str">
        <f t="shared" ref="AF1543" si="15474">IF(ISERROR(SEARCH("Pref",H1543)),H1543,IF(SEARCH("Pref",H1543)=3,LEFT(H1543,1),IF(SEARCH("Pref",H1543)=4,LEFT(H1543,2),H1543)))</f>
        <v>N/A</v>
      </c>
      <c r="AG1543" s="23" t="str">
        <f t="shared" ref="AG1543" si="15475">IF(H1544="N/A","NA",VALUE(LEFT(H1544,SEARCH("of",H1544)-1)))</f>
        <v>NA</v>
      </c>
      <c r="AH1543" s="23" t="str">
        <f t="shared" ref="AH1543" si="15476">IF(H1544="N/A","NA",VALUE(RIGHT(H1544,SEARCH("of",H1544)-1)))</f>
        <v>NA</v>
      </c>
      <c r="AI1543" s="24" t="str">
        <f t="shared" ref="AI1543" si="15477">IF(AF1543="Leftover",1,IF(AG1543="NA","NA",AG1543/AH1543))</f>
        <v>NA</v>
      </c>
      <c r="AJ1543" s="25" t="str">
        <f t="shared" ref="AJ1543" si="15478">IF(ISNUMBER(SEARCH("Choice",AF1543))=TRUE,1,AI1543)</f>
        <v>NA</v>
      </c>
      <c r="AK1543" s="22" t="str">
        <f t="shared" ref="AK1543" si="15479">IF(ISERROR(SEARCH("Pref",I1543)),I1543,IF(SEARCH("Pref",I1543)=3,LEFT(I1543,1),IF(SEARCH("Pref",I1543)=4,LEFT(I1543,2),I1543)))</f>
        <v>N/A</v>
      </c>
      <c r="AL1543" s="23" t="str">
        <f t="shared" ref="AL1543" si="15480">IF(I1544="N/A","NA",VALUE(LEFT(I1544,SEARCH("of",I1544)-1)))</f>
        <v>NA</v>
      </c>
      <c r="AM1543" s="23" t="str">
        <f t="shared" ref="AM1543" si="15481">IF(I1544="N/A","NA",VALUE(RIGHT(I1544,SEARCH("of",I1544)-1)))</f>
        <v>NA</v>
      </c>
      <c r="AN1543" s="24" t="str">
        <f t="shared" ref="AN1543" si="15482">IF(AK1543="Leftover",1,IF(AL1543="NA","NA",AL1543/AM1543))</f>
        <v>NA</v>
      </c>
      <c r="AO1543" s="25" t="str">
        <f t="shared" ref="AO1543" si="15483">IF(ISNUMBER(SEARCH("Choice",AK1543))=TRUE,1,AN1543)</f>
        <v>NA</v>
      </c>
    </row>
    <row r="1544" spans="1:41" ht="12" customHeight="1" x14ac:dyDescent="0.25">
      <c r="A1544" s="47"/>
      <c r="B1544" s="50"/>
      <c r="C1544" s="10" t="s">
        <v>16</v>
      </c>
      <c r="D1544" s="9" t="s">
        <v>18</v>
      </c>
      <c r="E1544" s="9" t="s">
        <v>55</v>
      </c>
      <c r="F1544" s="9" t="s">
        <v>55</v>
      </c>
      <c r="G1544" s="9" t="s">
        <v>55</v>
      </c>
      <c r="H1544" s="9" t="s">
        <v>55</v>
      </c>
      <c r="I1544" s="9" t="s">
        <v>55</v>
      </c>
      <c r="J1544" s="22"/>
      <c r="K1544" s="26"/>
      <c r="L1544" s="22"/>
      <c r="M1544" s="23"/>
      <c r="N1544" s="23"/>
      <c r="O1544" s="27"/>
      <c r="P1544" s="23"/>
      <c r="Q1544" s="22"/>
      <c r="R1544" s="23"/>
      <c r="S1544" s="23"/>
      <c r="T1544" s="27"/>
      <c r="U1544" s="23"/>
      <c r="V1544" s="22"/>
      <c r="W1544" s="23"/>
      <c r="X1544" s="23"/>
      <c r="Y1544" s="27"/>
      <c r="Z1544" s="23"/>
      <c r="AA1544" s="22"/>
      <c r="AB1544" s="23"/>
      <c r="AC1544" s="23"/>
      <c r="AD1544" s="27"/>
      <c r="AE1544" s="23"/>
      <c r="AF1544" s="22"/>
      <c r="AG1544" s="23"/>
      <c r="AH1544" s="23"/>
      <c r="AI1544" s="27"/>
      <c r="AJ1544" s="23"/>
    </row>
    <row r="1545" spans="1:41" ht="9" customHeight="1" x14ac:dyDescent="0.25">
      <c r="A1545" s="48"/>
      <c r="B1545" s="41"/>
      <c r="C1545" s="42"/>
      <c r="D1545" s="42"/>
      <c r="E1545" s="42"/>
      <c r="F1545" s="42"/>
      <c r="G1545" s="42"/>
      <c r="H1545" s="42"/>
      <c r="I1545" s="42"/>
      <c r="J1545" s="28"/>
      <c r="K1545" s="29"/>
      <c r="L1545" s="22"/>
      <c r="M1545" s="23"/>
      <c r="N1545" s="23"/>
      <c r="O1545" s="27"/>
      <c r="P1545" s="23"/>
      <c r="Q1545" s="22"/>
      <c r="R1545" s="23"/>
      <c r="S1545" s="23"/>
      <c r="T1545" s="27"/>
      <c r="U1545" s="23"/>
      <c r="V1545" s="22"/>
      <c r="W1545" s="23"/>
      <c r="X1545" s="23"/>
      <c r="Y1545" s="27"/>
      <c r="Z1545" s="23"/>
      <c r="AA1545" s="22"/>
      <c r="AB1545" s="23"/>
      <c r="AC1545" s="23"/>
      <c r="AD1545" s="27"/>
      <c r="AE1545" s="23"/>
      <c r="AF1545" s="22"/>
      <c r="AG1545" s="23"/>
      <c r="AH1545" s="23"/>
      <c r="AI1545" s="27"/>
      <c r="AJ1545" s="23"/>
    </row>
    <row r="1546" spans="1:41" ht="19.95" customHeight="1" x14ac:dyDescent="0.25">
      <c r="A1546" s="34" t="s">
        <v>900</v>
      </c>
      <c r="B1546" s="37" t="s">
        <v>10</v>
      </c>
      <c r="C1546" s="6" t="s">
        <v>11</v>
      </c>
      <c r="D1546" s="7" t="s">
        <v>120</v>
      </c>
      <c r="E1546" s="7" t="s">
        <v>120</v>
      </c>
      <c r="F1546" s="7" t="s">
        <v>54</v>
      </c>
      <c r="G1546" s="5" t="s">
        <v>53</v>
      </c>
      <c r="H1546" s="5" t="s">
        <v>55</v>
      </c>
      <c r="I1546" s="5" t="s">
        <v>55</v>
      </c>
      <c r="J1546" s="20" t="str">
        <f t="shared" ref="J1546:K1546" si="15484">A1546</f>
        <v>DM006E1R</v>
      </c>
      <c r="K1546" s="21" t="str">
        <f t="shared" si="15484"/>
        <v>A</v>
      </c>
      <c r="L1546" s="22" t="str">
        <f t="shared" ref="L1546" si="15485">IF(ISERROR(SEARCH("Pref",D1546)),D1546,IF(SEARCH("Pref",D1546)=3,LEFT(D1546,1),IF(SEARCH("Pref",D1546)=4,LEFT(D1546,2),D1546)))</f>
        <v>3</v>
      </c>
      <c r="M1546" s="23">
        <f t="shared" ref="M1546" si="15486">IF(D1547="N/A","NA",VALUE(LEFT(D1547,SEARCH("of",D1547)-1)))</f>
        <v>7</v>
      </c>
      <c r="N1546" s="23">
        <f t="shared" ref="N1546" si="15487">IF(D1547="N/A","NA",VALUE(RIGHT(D1547,SEARCH("of",D1547)-1)))</f>
        <v>11</v>
      </c>
      <c r="O1546" s="24">
        <f t="shared" ref="O1546" si="15488">IF(L1546="Leftover",1,IF(M1546="NA","NA",M1546/N1546))</f>
        <v>0.63636363636363635</v>
      </c>
      <c r="P1546" s="25">
        <f t="shared" ref="P1546" si="15489">IF(ISNUMBER(SEARCH("Choice",L1546))=TRUE,1,O1546)</f>
        <v>0.63636363636363635</v>
      </c>
      <c r="Q1546" s="22" t="str">
        <f t="shared" ref="Q1546" si="15490">IF(ISERROR(SEARCH("Pref",E1546)),E1546,IF(SEARCH("Pref",E1546)=3,LEFT(E1546,1),IF(SEARCH("Pref",E1546)=4,LEFT(E1546,2),E1546)))</f>
        <v>3</v>
      </c>
      <c r="R1546" s="23">
        <f t="shared" ref="R1546" si="15491">IF(E1547="N/A","NA",VALUE(LEFT(E1547,SEARCH("of",E1547)-1)))</f>
        <v>2</v>
      </c>
      <c r="S1546" s="23">
        <f t="shared" ref="S1546" si="15492">IF(E1547="N/A","NA",VALUE(RIGHT(E1547,SEARCH("of",E1547)-1)))</f>
        <v>2</v>
      </c>
      <c r="T1546" s="24">
        <f t="shared" ref="T1546" si="15493">IF(Q1546="Leftover",1,IF(R1546="NA","NA",R1546/S1546))</f>
        <v>1</v>
      </c>
      <c r="U1546" s="25">
        <f t="shared" ref="U1546" si="15494">IF(ISNUMBER(SEARCH("Choice",Q1546))=TRUE,1,T1546)</f>
        <v>1</v>
      </c>
      <c r="V1546" s="22" t="str">
        <f t="shared" ref="V1546" si="15495">IF(ISERROR(SEARCH("Pref",F1546)),F1546,IF(SEARCH("Pref",F1546)=3,LEFT(F1546,1),IF(SEARCH("Pref",F1546)=4,LEFT(F1546,2),F1546)))</f>
        <v>None Drawn</v>
      </c>
      <c r="W1546" s="23" t="str">
        <f t="shared" ref="W1546" si="15496">IF(F1547="N/A","NA",VALUE(LEFT(F1547,SEARCH("of",F1547)-1)))</f>
        <v>NA</v>
      </c>
      <c r="X1546" s="23" t="str">
        <f t="shared" ref="X1546" si="15497">IF(F1547="N/A","NA",VALUE(RIGHT(F1547,SEARCH("of",F1547)-1)))</f>
        <v>NA</v>
      </c>
      <c r="Y1546" s="24" t="str">
        <f t="shared" ref="Y1546" si="15498">IF(V1546="Leftover",1,IF(W1546="NA","NA",W1546/X1546))</f>
        <v>NA</v>
      </c>
      <c r="Z1546" s="25" t="str">
        <f t="shared" ref="Z1546" si="15499">IF(ISNUMBER(SEARCH("Choice",V1546))=TRUE,1,Y1546)</f>
        <v>NA</v>
      </c>
      <c r="AA1546" s="22" t="str">
        <f t="shared" ref="AA1546" si="15500">IF(ISERROR(SEARCH("Pref",G1546)),G1546,IF(SEARCH("Pref",G1546)=3,LEFT(G1546,1),IF(SEARCH("Pref",G1546)=4,LEFT(G1546,2),G1546)))</f>
        <v>No Apps</v>
      </c>
      <c r="AB1546" s="23" t="str">
        <f t="shared" ref="AB1546" si="15501">IF(H1547="N/A","NA",VALUE(LEFT(H1547,SEARCH("of",H1547)-1)))</f>
        <v>NA</v>
      </c>
      <c r="AC1546" s="23" t="str">
        <f t="shared" ref="AC1546" si="15502">IF(H1547="N/A","NA",VALUE(RIGHT(H1547,SEARCH("of",H1547)-1)))</f>
        <v>NA</v>
      </c>
      <c r="AD1546" s="24" t="str">
        <f t="shared" ref="AD1546" si="15503">IF(AA1546="Leftover",1,IF(AB1546="NA","NA",AB1546/AC1546))</f>
        <v>NA</v>
      </c>
      <c r="AE1546" s="25" t="str">
        <f t="shared" ref="AE1546" si="15504">IF(ISNUMBER(SEARCH("Choice",AA1546))=TRUE,1,AD1546)</f>
        <v>NA</v>
      </c>
      <c r="AF1546" s="22" t="str">
        <f t="shared" ref="AF1546" si="15505">IF(ISERROR(SEARCH("Pref",H1546)),H1546,IF(SEARCH("Pref",H1546)=3,LEFT(H1546,1),IF(SEARCH("Pref",H1546)=4,LEFT(H1546,2),H1546)))</f>
        <v>N/A</v>
      </c>
      <c r="AG1546" s="23" t="str">
        <f t="shared" ref="AG1546" si="15506">IF(H1547="N/A","NA",VALUE(LEFT(H1547,SEARCH("of",H1547)-1)))</f>
        <v>NA</v>
      </c>
      <c r="AH1546" s="23" t="str">
        <f t="shared" ref="AH1546" si="15507">IF(H1547="N/A","NA",VALUE(RIGHT(H1547,SEARCH("of",H1547)-1)))</f>
        <v>NA</v>
      </c>
      <c r="AI1546" s="24" t="str">
        <f t="shared" ref="AI1546" si="15508">IF(AF1546="Leftover",1,IF(AG1546="NA","NA",AG1546/AH1546))</f>
        <v>NA</v>
      </c>
      <c r="AJ1546" s="25" t="str">
        <f t="shared" ref="AJ1546" si="15509">IF(ISNUMBER(SEARCH("Choice",AF1546))=TRUE,1,AI1546)</f>
        <v>NA</v>
      </c>
      <c r="AK1546" s="22" t="str">
        <f t="shared" ref="AK1546" si="15510">IF(ISERROR(SEARCH("Pref",I1546)),I1546,IF(SEARCH("Pref",I1546)=3,LEFT(I1546,1),IF(SEARCH("Pref",I1546)=4,LEFT(I1546,2),I1546)))</f>
        <v>N/A</v>
      </c>
      <c r="AL1546" s="23" t="str">
        <f t="shared" ref="AL1546" si="15511">IF(I1547="N/A","NA",VALUE(LEFT(I1547,SEARCH("of",I1547)-1)))</f>
        <v>NA</v>
      </c>
      <c r="AM1546" s="23" t="str">
        <f t="shared" ref="AM1546" si="15512">IF(I1547="N/A","NA",VALUE(RIGHT(I1547,SEARCH("of",I1547)-1)))</f>
        <v>NA</v>
      </c>
      <c r="AN1546" s="24" t="str">
        <f t="shared" ref="AN1546" si="15513">IF(AK1546="Leftover",1,IF(AL1546="NA","NA",AL1546/AM1546))</f>
        <v>NA</v>
      </c>
      <c r="AO1546" s="25" t="str">
        <f t="shared" ref="AO1546" si="15514">IF(ISNUMBER(SEARCH("Choice",AK1546))=TRUE,1,AN1546)</f>
        <v>NA</v>
      </c>
    </row>
    <row r="1547" spans="1:41" ht="12" customHeight="1" x14ac:dyDescent="0.25">
      <c r="A1547" s="35"/>
      <c r="B1547" s="38"/>
      <c r="C1547" s="6" t="s">
        <v>16</v>
      </c>
      <c r="D1547" s="5" t="s">
        <v>378</v>
      </c>
      <c r="E1547" s="5" t="s">
        <v>112</v>
      </c>
      <c r="F1547" s="5" t="s">
        <v>55</v>
      </c>
      <c r="G1547" s="5" t="s">
        <v>55</v>
      </c>
      <c r="H1547" s="5" t="s">
        <v>55</v>
      </c>
      <c r="I1547" s="5" t="s">
        <v>55</v>
      </c>
      <c r="J1547" s="22"/>
      <c r="K1547" s="26"/>
      <c r="L1547" s="22"/>
      <c r="M1547" s="23"/>
      <c r="N1547" s="23"/>
      <c r="O1547" s="27"/>
      <c r="P1547" s="23"/>
      <c r="Q1547" s="22"/>
      <c r="R1547" s="23"/>
      <c r="S1547" s="23"/>
      <c r="T1547" s="27"/>
      <c r="U1547" s="23"/>
      <c r="V1547" s="22"/>
      <c r="W1547" s="23"/>
      <c r="X1547" s="23"/>
      <c r="Y1547" s="27"/>
      <c r="Z1547" s="23"/>
      <c r="AA1547" s="22"/>
      <c r="AB1547" s="23"/>
      <c r="AC1547" s="23"/>
      <c r="AD1547" s="27"/>
      <c r="AE1547" s="23"/>
      <c r="AF1547" s="22"/>
      <c r="AG1547" s="23"/>
      <c r="AH1547" s="23"/>
      <c r="AI1547" s="27"/>
      <c r="AJ1547" s="23"/>
    </row>
    <row r="1548" spans="1:41" ht="9" customHeight="1" x14ac:dyDescent="0.25">
      <c r="A1548" s="36"/>
      <c r="B1548" s="41"/>
      <c r="C1548" s="42"/>
      <c r="D1548" s="42"/>
      <c r="E1548" s="42"/>
      <c r="F1548" s="42"/>
      <c r="G1548" s="42"/>
      <c r="H1548" s="42"/>
      <c r="I1548" s="42"/>
      <c r="J1548" s="28"/>
      <c r="K1548" s="29"/>
      <c r="L1548" s="22"/>
      <c r="M1548" s="23"/>
      <c r="N1548" s="23"/>
      <c r="O1548" s="27"/>
      <c r="P1548" s="23"/>
      <c r="Q1548" s="22"/>
      <c r="R1548" s="23"/>
      <c r="S1548" s="23"/>
      <c r="T1548" s="27"/>
      <c r="U1548" s="23"/>
      <c r="V1548" s="22"/>
      <c r="W1548" s="23"/>
      <c r="X1548" s="23"/>
      <c r="Y1548" s="27"/>
      <c r="Z1548" s="23"/>
      <c r="AA1548" s="22"/>
      <c r="AB1548" s="23"/>
      <c r="AC1548" s="23"/>
      <c r="AD1548" s="27"/>
      <c r="AE1548" s="23"/>
      <c r="AF1548" s="22"/>
      <c r="AG1548" s="23"/>
      <c r="AH1548" s="23"/>
      <c r="AI1548" s="27"/>
      <c r="AJ1548" s="23"/>
    </row>
    <row r="1549" spans="1:41" ht="19.95" customHeight="1" x14ac:dyDescent="0.25">
      <c r="A1549" s="34" t="s">
        <v>901</v>
      </c>
      <c r="B1549" s="37" t="s">
        <v>10</v>
      </c>
      <c r="C1549" s="6" t="s">
        <v>11</v>
      </c>
      <c r="D1549" s="7" t="s">
        <v>163</v>
      </c>
      <c r="E1549" s="7" t="s">
        <v>163</v>
      </c>
      <c r="F1549" s="7" t="s">
        <v>163</v>
      </c>
      <c r="G1549" s="7" t="s">
        <v>163</v>
      </c>
      <c r="H1549" s="7" t="s">
        <v>23</v>
      </c>
      <c r="I1549" s="5" t="s">
        <v>54</v>
      </c>
      <c r="J1549" s="20" t="str">
        <f t="shared" ref="J1549:K1549" si="15515">A1549</f>
        <v>DM006E2R</v>
      </c>
      <c r="K1549" s="21" t="str">
        <f t="shared" si="15515"/>
        <v>A</v>
      </c>
      <c r="L1549" s="22" t="str">
        <f t="shared" ref="L1549" si="15516">IF(ISERROR(SEARCH("Pref",D1549)),D1549,IF(SEARCH("Pref",D1549)=3,LEFT(D1549,1),IF(SEARCH("Pref",D1549)=4,LEFT(D1549,2),D1549)))</f>
        <v>2</v>
      </c>
      <c r="M1549" s="23">
        <f t="shared" ref="M1549" si="15517">IF(D1550="N/A","NA",VALUE(LEFT(D1550,SEARCH("of",D1550)-1)))</f>
        <v>16</v>
      </c>
      <c r="N1549" s="23">
        <f t="shared" ref="N1549" si="15518">IF(D1550="N/A","NA",VALUE(RIGHT(D1550,SEARCH("of",D1550)-1)))</f>
        <v>26</v>
      </c>
      <c r="O1549" s="24">
        <f t="shared" ref="O1549" si="15519">IF(L1549="Leftover",1,IF(M1549="NA","NA",M1549/N1549))</f>
        <v>0.61538461538461542</v>
      </c>
      <c r="P1549" s="25">
        <f t="shared" ref="P1549" si="15520">IF(ISNUMBER(SEARCH("Choice",L1549))=TRUE,1,O1549)</f>
        <v>0.61538461538461542</v>
      </c>
      <c r="Q1549" s="22" t="str">
        <f t="shared" ref="Q1549" si="15521">IF(ISERROR(SEARCH("Pref",E1549)),E1549,IF(SEARCH("Pref",E1549)=3,LEFT(E1549,1),IF(SEARCH("Pref",E1549)=4,LEFT(E1549,2),E1549)))</f>
        <v>2</v>
      </c>
      <c r="R1549" s="23">
        <f t="shared" ref="R1549" si="15522">IF(E1550="N/A","NA",VALUE(LEFT(E1550,SEARCH("of",E1550)-1)))</f>
        <v>3</v>
      </c>
      <c r="S1549" s="23">
        <f t="shared" ref="S1549" si="15523">IF(E1550="N/A","NA",VALUE(RIGHT(E1550,SEARCH("of",E1550)-1)))</f>
        <v>7</v>
      </c>
      <c r="T1549" s="24">
        <f t="shared" ref="T1549" si="15524">IF(Q1549="Leftover",1,IF(R1549="NA","NA",R1549/S1549))</f>
        <v>0.42857142857142855</v>
      </c>
      <c r="U1549" s="25">
        <f t="shared" ref="U1549" si="15525">IF(ISNUMBER(SEARCH("Choice",Q1549))=TRUE,1,T1549)</f>
        <v>0.42857142857142855</v>
      </c>
      <c r="V1549" s="22" t="str">
        <f t="shared" ref="V1549" si="15526">IF(ISERROR(SEARCH("Pref",F1549)),F1549,IF(SEARCH("Pref",F1549)=3,LEFT(F1549,1),IF(SEARCH("Pref",F1549)=4,LEFT(F1549,2),F1549)))</f>
        <v>2</v>
      </c>
      <c r="W1549" s="23">
        <f t="shared" ref="W1549" si="15527">IF(F1550="N/A","NA",VALUE(LEFT(F1550,SEARCH("of",F1550)-1)))</f>
        <v>1</v>
      </c>
      <c r="X1549" s="23">
        <f t="shared" ref="X1549" si="15528">IF(F1550="N/A","NA",VALUE(RIGHT(F1550,SEARCH("of",F1550)-1)))</f>
        <v>1</v>
      </c>
      <c r="Y1549" s="24">
        <f t="shared" ref="Y1549" si="15529">IF(V1549="Leftover",1,IF(W1549="NA","NA",W1549/X1549))</f>
        <v>1</v>
      </c>
      <c r="Z1549" s="25">
        <f t="shared" ref="Z1549" si="15530">IF(ISNUMBER(SEARCH("Choice",V1549))=TRUE,1,Y1549)</f>
        <v>1</v>
      </c>
      <c r="AA1549" s="22" t="str">
        <f t="shared" ref="AA1549" si="15531">IF(ISERROR(SEARCH("Pref",G1549)),G1549,IF(SEARCH("Pref",G1549)=3,LEFT(G1549,1),IF(SEARCH("Pref",G1549)=4,LEFT(G1549,2),G1549)))</f>
        <v>2</v>
      </c>
      <c r="AB1549" s="23">
        <f t="shared" ref="AB1549" si="15532">IF(H1550="N/A","NA",VALUE(LEFT(H1550,SEARCH("of",H1550)-1)))</f>
        <v>2</v>
      </c>
      <c r="AC1549" s="23">
        <f t="shared" ref="AC1549" si="15533">IF(H1550="N/A","NA",VALUE(RIGHT(H1550,SEARCH("of",H1550)-1)))</f>
        <v>2</v>
      </c>
      <c r="AD1549" s="24">
        <f t="shared" ref="AD1549" si="15534">IF(AA1549="Leftover",1,IF(AB1549="NA","NA",AB1549/AC1549))</f>
        <v>1</v>
      </c>
      <c r="AE1549" s="25">
        <f t="shared" ref="AE1549" si="15535">IF(ISNUMBER(SEARCH("Choice",AA1549))=TRUE,1,AD1549)</f>
        <v>1</v>
      </c>
      <c r="AF1549" s="22" t="str">
        <f t="shared" ref="AF1549" si="15536">IF(ISERROR(SEARCH("Pref",H1549)),H1549,IF(SEARCH("Pref",H1549)=3,LEFT(H1549,1),IF(SEARCH("Pref",H1549)=4,LEFT(H1549,2),H1549)))</f>
        <v>Leftover Choice 1</v>
      </c>
      <c r="AG1549" s="23">
        <f t="shared" ref="AG1549" si="15537">IF(H1550="N/A","NA",VALUE(LEFT(H1550,SEARCH("of",H1550)-1)))</f>
        <v>2</v>
      </c>
      <c r="AH1549" s="23">
        <f t="shared" ref="AH1549" si="15538">IF(H1550="N/A","NA",VALUE(RIGHT(H1550,SEARCH("of",H1550)-1)))</f>
        <v>2</v>
      </c>
      <c r="AI1549" s="24">
        <f t="shared" ref="AI1549" si="15539">IF(AF1549="Leftover",1,IF(AG1549="NA","NA",AG1549/AH1549))</f>
        <v>1</v>
      </c>
      <c r="AJ1549" s="25">
        <f t="shared" ref="AJ1549" si="15540">IF(ISNUMBER(SEARCH("Choice",AF1549))=TRUE,1,AI1549)</f>
        <v>1</v>
      </c>
      <c r="AK1549" s="22" t="str">
        <f t="shared" ref="AK1549" si="15541">IF(ISERROR(SEARCH("Pref",I1549)),I1549,IF(SEARCH("Pref",I1549)=3,LEFT(I1549,1),IF(SEARCH("Pref",I1549)=4,LEFT(I1549,2),I1549)))</f>
        <v>None Drawn</v>
      </c>
      <c r="AL1549" s="23" t="str">
        <f t="shared" ref="AL1549" si="15542">IF(I1550="N/A","NA",VALUE(LEFT(I1550,SEARCH("of",I1550)-1)))</f>
        <v>NA</v>
      </c>
      <c r="AM1549" s="23" t="str">
        <f t="shared" ref="AM1549" si="15543">IF(I1550="N/A","NA",VALUE(RIGHT(I1550,SEARCH("of",I1550)-1)))</f>
        <v>NA</v>
      </c>
      <c r="AN1549" s="24" t="str">
        <f t="shared" ref="AN1549" si="15544">IF(AK1549="Leftover",1,IF(AL1549="NA","NA",AL1549/AM1549))</f>
        <v>NA</v>
      </c>
      <c r="AO1549" s="25" t="str">
        <f t="shared" ref="AO1549" si="15545">IF(ISNUMBER(SEARCH("Choice",AK1549))=TRUE,1,AN1549)</f>
        <v>NA</v>
      </c>
    </row>
    <row r="1550" spans="1:41" ht="10.95" customHeight="1" x14ac:dyDescent="0.25">
      <c r="A1550" s="35"/>
      <c r="B1550" s="38"/>
      <c r="C1550" s="6" t="s">
        <v>16</v>
      </c>
      <c r="D1550" s="5" t="s">
        <v>902</v>
      </c>
      <c r="E1550" s="5" t="s">
        <v>260</v>
      </c>
      <c r="F1550" s="5" t="s">
        <v>56</v>
      </c>
      <c r="G1550" s="5" t="s">
        <v>56</v>
      </c>
      <c r="H1550" s="5" t="s">
        <v>112</v>
      </c>
      <c r="I1550" s="5" t="s">
        <v>55</v>
      </c>
      <c r="J1550" s="22"/>
      <c r="K1550" s="26"/>
      <c r="L1550" s="22"/>
      <c r="M1550" s="23"/>
      <c r="N1550" s="23"/>
      <c r="O1550" s="27"/>
      <c r="P1550" s="23"/>
      <c r="Q1550" s="22"/>
      <c r="R1550" s="23"/>
      <c r="S1550" s="23"/>
      <c r="T1550" s="27"/>
      <c r="U1550" s="23"/>
      <c r="V1550" s="22"/>
      <c r="W1550" s="23"/>
      <c r="X1550" s="23"/>
      <c r="Y1550" s="27"/>
      <c r="Z1550" s="23"/>
      <c r="AA1550" s="22"/>
      <c r="AB1550" s="23"/>
      <c r="AC1550" s="23"/>
      <c r="AD1550" s="27"/>
      <c r="AE1550" s="23"/>
      <c r="AF1550" s="22"/>
      <c r="AG1550" s="23"/>
      <c r="AH1550" s="23"/>
      <c r="AI1550" s="27"/>
      <c r="AJ1550" s="23"/>
    </row>
    <row r="1551" spans="1:41" ht="9" customHeight="1" x14ac:dyDescent="0.25">
      <c r="A1551" s="36"/>
      <c r="B1551" s="41"/>
      <c r="C1551" s="42"/>
      <c r="D1551" s="42"/>
      <c r="E1551" s="42"/>
      <c r="F1551" s="42"/>
      <c r="G1551" s="42"/>
      <c r="H1551" s="42"/>
      <c r="I1551" s="42"/>
      <c r="J1551" s="28"/>
      <c r="K1551" s="29"/>
      <c r="L1551" s="22"/>
      <c r="M1551" s="23"/>
      <c r="N1551" s="23"/>
      <c r="O1551" s="27"/>
      <c r="P1551" s="23"/>
      <c r="Q1551" s="22"/>
      <c r="R1551" s="23"/>
      <c r="S1551" s="23"/>
      <c r="T1551" s="27"/>
      <c r="U1551" s="23"/>
      <c r="V1551" s="22"/>
      <c r="W1551" s="23"/>
      <c r="X1551" s="23"/>
      <c r="Y1551" s="27"/>
      <c r="Z1551" s="23"/>
      <c r="AA1551" s="22"/>
      <c r="AB1551" s="23"/>
      <c r="AC1551" s="23"/>
      <c r="AD1551" s="27"/>
      <c r="AE1551" s="23"/>
      <c r="AF1551" s="22"/>
      <c r="AG1551" s="23"/>
      <c r="AH1551" s="23"/>
      <c r="AI1551" s="27"/>
      <c r="AJ1551" s="23"/>
    </row>
    <row r="1552" spans="1:41" ht="19.95" customHeight="1" x14ac:dyDescent="0.25">
      <c r="A1552" s="34" t="s">
        <v>903</v>
      </c>
      <c r="B1552" s="37" t="s">
        <v>10</v>
      </c>
      <c r="C1552" s="6" t="s">
        <v>11</v>
      </c>
      <c r="D1552" s="7" t="s">
        <v>12</v>
      </c>
      <c r="E1552" s="7" t="s">
        <v>44</v>
      </c>
      <c r="F1552" s="7" t="s">
        <v>44</v>
      </c>
      <c r="G1552" s="7" t="s">
        <v>163</v>
      </c>
      <c r="H1552" s="7" t="s">
        <v>14</v>
      </c>
      <c r="I1552" s="7" t="s">
        <v>14</v>
      </c>
      <c r="J1552" s="20" t="str">
        <f t="shared" ref="J1552:K1552" si="15546">A1552</f>
        <v>DM006O1M</v>
      </c>
      <c r="K1552" s="21" t="str">
        <f t="shared" si="15546"/>
        <v>A</v>
      </c>
      <c r="L1552" s="22" t="str">
        <f t="shared" ref="L1552" si="15547">IF(ISERROR(SEARCH("Pref",D1552)),D1552,IF(SEARCH("Pref",D1552)=3,LEFT(D1552,1),IF(SEARCH("Pref",D1552)=4,LEFT(D1552,2),D1552)))</f>
        <v>0</v>
      </c>
      <c r="M1552" s="23">
        <f t="shared" ref="M1552" si="15548">IF(D1553="N/A","NA",VALUE(LEFT(D1553,SEARCH("of",D1553)-1)))</f>
        <v>6</v>
      </c>
      <c r="N1552" s="23">
        <f t="shared" ref="N1552" si="15549">IF(D1553="N/A","NA",VALUE(RIGHT(D1553,SEARCH("of",D1553)-1)))</f>
        <v>49</v>
      </c>
      <c r="O1552" s="24">
        <f t="shared" ref="O1552" si="15550">IF(L1552="Leftover",1,IF(M1552="NA","NA",M1552/N1552))</f>
        <v>0.12244897959183673</v>
      </c>
      <c r="P1552" s="25">
        <f t="shared" ref="P1552" si="15551">IF(ISNUMBER(SEARCH("Choice",L1552))=TRUE,1,O1552)</f>
        <v>0.12244897959183673</v>
      </c>
      <c r="Q1552" s="22" t="str">
        <f t="shared" ref="Q1552" si="15552">IF(ISERROR(SEARCH("Pref",E1552)),E1552,IF(SEARCH("Pref",E1552)=3,LEFT(E1552,1),IF(SEARCH("Pref",E1552)=4,LEFT(E1552,2),E1552)))</f>
        <v>1</v>
      </c>
      <c r="R1552" s="23">
        <f t="shared" ref="R1552" si="15553">IF(E1553="N/A","NA",VALUE(LEFT(E1553,SEARCH("of",E1553)-1)))</f>
        <v>3</v>
      </c>
      <c r="S1552" s="23">
        <f t="shared" ref="S1552" si="15554">IF(E1553="N/A","NA",VALUE(RIGHT(E1553,SEARCH("of",E1553)-1)))</f>
        <v>10</v>
      </c>
      <c r="T1552" s="24">
        <f t="shared" ref="T1552" si="15555">IF(Q1552="Leftover",1,IF(R1552="NA","NA",R1552/S1552))</f>
        <v>0.3</v>
      </c>
      <c r="U1552" s="25">
        <f t="shared" ref="U1552" si="15556">IF(ISNUMBER(SEARCH("Choice",Q1552))=TRUE,1,T1552)</f>
        <v>0.3</v>
      </c>
      <c r="V1552" s="22" t="str">
        <f t="shared" ref="V1552" si="15557">IF(ISERROR(SEARCH("Pref",F1552)),F1552,IF(SEARCH("Pref",F1552)=3,LEFT(F1552,1),IF(SEARCH("Pref",F1552)=4,LEFT(F1552,2),F1552)))</f>
        <v>1</v>
      </c>
      <c r="W1552" s="23">
        <f t="shared" ref="W1552" si="15558">IF(F1553="N/A","NA",VALUE(LEFT(F1553,SEARCH("of",F1553)-1)))</f>
        <v>1</v>
      </c>
      <c r="X1552" s="23">
        <f t="shared" ref="X1552" si="15559">IF(F1553="N/A","NA",VALUE(RIGHT(F1553,SEARCH("of",F1553)-1)))</f>
        <v>1</v>
      </c>
      <c r="Y1552" s="24">
        <f t="shared" ref="Y1552" si="15560">IF(V1552="Leftover",1,IF(W1552="NA","NA",W1552/X1552))</f>
        <v>1</v>
      </c>
      <c r="Z1552" s="25">
        <f t="shared" ref="Z1552" si="15561">IF(ISNUMBER(SEARCH("Choice",V1552))=TRUE,1,Y1552)</f>
        <v>1</v>
      </c>
      <c r="AA1552" s="22" t="str">
        <f t="shared" ref="AA1552" si="15562">IF(ISERROR(SEARCH("Pref",G1552)),G1552,IF(SEARCH("Pref",G1552)=3,LEFT(G1552,1),IF(SEARCH("Pref",G1552)=4,LEFT(G1552,2),G1552)))</f>
        <v>2</v>
      </c>
      <c r="AB1552" s="23">
        <f t="shared" ref="AB1552" si="15563">IF(H1553="N/A","NA",VALUE(LEFT(H1553,SEARCH("of",H1553)-1)))</f>
        <v>2</v>
      </c>
      <c r="AC1552" s="23">
        <f t="shared" ref="AC1552" si="15564">IF(H1553="N/A","NA",VALUE(RIGHT(H1553,SEARCH("of",H1553)-1)))</f>
        <v>4</v>
      </c>
      <c r="AD1552" s="24">
        <f t="shared" ref="AD1552" si="15565">IF(AA1552="Leftover",1,IF(AB1552="NA","NA",AB1552/AC1552))</f>
        <v>0.5</v>
      </c>
      <c r="AE1552" s="25">
        <f t="shared" ref="AE1552" si="15566">IF(ISNUMBER(SEARCH("Choice",AA1552))=TRUE,1,AD1552)</f>
        <v>0.5</v>
      </c>
      <c r="AF1552" s="22" t="str">
        <f t="shared" ref="AF1552" si="15567">IF(ISERROR(SEARCH("Pref",H1552)),H1552,IF(SEARCH("Pref",H1552)=3,LEFT(H1552,1),IF(SEARCH("Pref",H1552)=4,LEFT(H1552,2),H1552)))</f>
        <v>Leftover Choice 2</v>
      </c>
      <c r="AG1552" s="23">
        <f t="shared" ref="AG1552" si="15568">IF(H1553="N/A","NA",VALUE(LEFT(H1553,SEARCH("of",H1553)-1)))</f>
        <v>2</v>
      </c>
      <c r="AH1552" s="23">
        <f t="shared" ref="AH1552" si="15569">IF(H1553="N/A","NA",VALUE(RIGHT(H1553,SEARCH("of",H1553)-1)))</f>
        <v>4</v>
      </c>
      <c r="AI1552" s="24">
        <f t="shared" ref="AI1552" si="15570">IF(AF1552="Leftover",1,IF(AG1552="NA","NA",AG1552/AH1552))</f>
        <v>0.5</v>
      </c>
      <c r="AJ1552" s="25">
        <f t="shared" ref="AJ1552" si="15571">IF(ISNUMBER(SEARCH("Choice",AF1552))=TRUE,1,AI1552)</f>
        <v>1</v>
      </c>
      <c r="AK1552" s="22" t="str">
        <f t="shared" ref="AK1552" si="15572">IF(ISERROR(SEARCH("Pref",I1552)),I1552,IF(SEARCH("Pref",I1552)=3,LEFT(I1552,1),IF(SEARCH("Pref",I1552)=4,LEFT(I1552,2),I1552)))</f>
        <v>Leftover Choice 2</v>
      </c>
      <c r="AL1552" s="23">
        <f t="shared" ref="AL1552" si="15573">IF(I1553="N/A","NA",VALUE(LEFT(I1553,SEARCH("of",I1553)-1)))</f>
        <v>2</v>
      </c>
      <c r="AM1552" s="23">
        <f t="shared" ref="AM1552" si="15574">IF(I1553="N/A","NA",VALUE(RIGHT(I1553,SEARCH("of",I1553)-1)))</f>
        <v>4</v>
      </c>
      <c r="AN1552" s="24">
        <f t="shared" ref="AN1552" si="15575">IF(AK1552="Leftover",1,IF(AL1552="NA","NA",AL1552/AM1552))</f>
        <v>0.5</v>
      </c>
      <c r="AO1552" s="25">
        <f t="shared" ref="AO1552" si="15576">IF(ISNUMBER(SEARCH("Choice",AK1552))=TRUE,1,AN1552)</f>
        <v>1</v>
      </c>
    </row>
    <row r="1553" spans="1:41" ht="12" customHeight="1" x14ac:dyDescent="0.25">
      <c r="A1553" s="35"/>
      <c r="B1553" s="38"/>
      <c r="C1553" s="6" t="s">
        <v>16</v>
      </c>
      <c r="D1553" s="5" t="s">
        <v>904</v>
      </c>
      <c r="E1553" s="5" t="s">
        <v>296</v>
      </c>
      <c r="F1553" s="5" t="s">
        <v>56</v>
      </c>
      <c r="G1553" s="5" t="s">
        <v>112</v>
      </c>
      <c r="H1553" s="5" t="s">
        <v>257</v>
      </c>
      <c r="I1553" s="5" t="s">
        <v>257</v>
      </c>
      <c r="J1553" s="22"/>
      <c r="K1553" s="26"/>
      <c r="L1553" s="22"/>
      <c r="M1553" s="23"/>
      <c r="N1553" s="23"/>
      <c r="O1553" s="27"/>
      <c r="P1553" s="23"/>
      <c r="Q1553" s="22"/>
      <c r="R1553" s="23"/>
      <c r="S1553" s="23"/>
      <c r="T1553" s="27"/>
      <c r="U1553" s="23"/>
      <c r="V1553" s="22"/>
      <c r="W1553" s="23"/>
      <c r="X1553" s="23"/>
      <c r="Y1553" s="27"/>
      <c r="Z1553" s="23"/>
      <c r="AA1553" s="22"/>
      <c r="AB1553" s="23"/>
      <c r="AC1553" s="23"/>
      <c r="AD1553" s="27"/>
      <c r="AE1553" s="23"/>
      <c r="AF1553" s="22"/>
      <c r="AG1553" s="23"/>
      <c r="AH1553" s="23"/>
      <c r="AI1553" s="27"/>
      <c r="AJ1553" s="23"/>
    </row>
    <row r="1554" spans="1:41" ht="9" customHeight="1" x14ac:dyDescent="0.25">
      <c r="A1554" s="36"/>
      <c r="B1554" s="41"/>
      <c r="C1554" s="42"/>
      <c r="D1554" s="42"/>
      <c r="E1554" s="42"/>
      <c r="F1554" s="42"/>
      <c r="G1554" s="42"/>
      <c r="H1554" s="42"/>
      <c r="I1554" s="42"/>
      <c r="J1554" s="28"/>
      <c r="K1554" s="29"/>
      <c r="L1554" s="22"/>
      <c r="M1554" s="23"/>
      <c r="N1554" s="23"/>
      <c r="O1554" s="27"/>
      <c r="P1554" s="23"/>
      <c r="Q1554" s="22"/>
      <c r="R1554" s="23"/>
      <c r="S1554" s="23"/>
      <c r="T1554" s="27"/>
      <c r="U1554" s="23"/>
      <c r="V1554" s="22"/>
      <c r="W1554" s="23"/>
      <c r="X1554" s="23"/>
      <c r="Y1554" s="27"/>
      <c r="Z1554" s="23"/>
      <c r="AA1554" s="22"/>
      <c r="AB1554" s="23"/>
      <c r="AC1554" s="23"/>
      <c r="AD1554" s="27"/>
      <c r="AE1554" s="23"/>
      <c r="AF1554" s="22"/>
      <c r="AG1554" s="23"/>
      <c r="AH1554" s="23"/>
      <c r="AI1554" s="27"/>
      <c r="AJ1554" s="23"/>
    </row>
    <row r="1555" spans="1:41" ht="19.95" customHeight="1" x14ac:dyDescent="0.25">
      <c r="A1555" s="34" t="s">
        <v>905</v>
      </c>
      <c r="B1555" s="37" t="s">
        <v>10</v>
      </c>
      <c r="C1555" s="6" t="s">
        <v>11</v>
      </c>
      <c r="D1555" s="7" t="s">
        <v>163</v>
      </c>
      <c r="E1555" s="7" t="s">
        <v>439</v>
      </c>
      <c r="F1555" s="7" t="s">
        <v>120</v>
      </c>
      <c r="G1555" s="6" t="s">
        <v>54</v>
      </c>
      <c r="H1555" s="5" t="s">
        <v>54</v>
      </c>
      <c r="I1555" s="5" t="s">
        <v>53</v>
      </c>
      <c r="J1555" s="20" t="str">
        <f t="shared" ref="J1555:K1555" si="15577">A1555</f>
        <v>DM006O1R</v>
      </c>
      <c r="K1555" s="21" t="str">
        <f t="shared" si="15577"/>
        <v>A</v>
      </c>
      <c r="L1555" s="22" t="str">
        <f t="shared" ref="L1555" si="15578">IF(ISERROR(SEARCH("Pref",D1555)),D1555,IF(SEARCH("Pref",D1555)=3,LEFT(D1555,1),IF(SEARCH("Pref",D1555)=4,LEFT(D1555,2),D1555)))</f>
        <v>2</v>
      </c>
      <c r="M1555" s="23">
        <f t="shared" ref="M1555" si="15579">IF(D1556="N/A","NA",VALUE(LEFT(D1556,SEARCH("of",D1556)-1)))</f>
        <v>1</v>
      </c>
      <c r="N1555" s="23">
        <f t="shared" ref="N1555" si="15580">IF(D1556="N/A","NA",VALUE(RIGHT(D1556,SEARCH("of",D1556)-1)))</f>
        <v>24</v>
      </c>
      <c r="O1555" s="24">
        <f t="shared" ref="O1555" si="15581">IF(L1555="Leftover",1,IF(M1555="NA","NA",M1555/N1555))</f>
        <v>4.1666666666666664E-2</v>
      </c>
      <c r="P1555" s="25">
        <f t="shared" ref="P1555" si="15582">IF(ISNUMBER(SEARCH("Choice",L1555))=TRUE,1,O1555)</f>
        <v>4.1666666666666664E-2</v>
      </c>
      <c r="Q1555" s="22" t="str">
        <f t="shared" ref="Q1555" si="15583">IF(ISERROR(SEARCH("Pref",E1555)),E1555,IF(SEARCH("Pref",E1555)=3,LEFT(E1555,1),IF(SEARCH("Pref",E1555)=4,LEFT(E1555,2),E1555)))</f>
        <v>6</v>
      </c>
      <c r="R1555" s="23">
        <f t="shared" ref="R1555" si="15584">IF(E1556="N/A","NA",VALUE(LEFT(E1556,SEARCH("of",E1556)-1)))</f>
        <v>2</v>
      </c>
      <c r="S1555" s="23">
        <f t="shared" ref="S1555" si="15585">IF(E1556="N/A","NA",VALUE(RIGHT(E1556,SEARCH("of",E1556)-1)))</f>
        <v>2</v>
      </c>
      <c r="T1555" s="24">
        <f t="shared" ref="T1555" si="15586">IF(Q1555="Leftover",1,IF(R1555="NA","NA",R1555/S1555))</f>
        <v>1</v>
      </c>
      <c r="U1555" s="25">
        <f t="shared" ref="U1555" si="15587">IF(ISNUMBER(SEARCH("Choice",Q1555))=TRUE,1,T1555)</f>
        <v>1</v>
      </c>
      <c r="V1555" s="22" t="str">
        <f t="shared" ref="V1555" si="15588">IF(ISERROR(SEARCH("Pref",F1555)),F1555,IF(SEARCH("Pref",F1555)=3,LEFT(F1555,1),IF(SEARCH("Pref",F1555)=4,LEFT(F1555,2),F1555)))</f>
        <v>3</v>
      </c>
      <c r="W1555" s="23">
        <f t="shared" ref="W1555" si="15589">IF(F1556="N/A","NA",VALUE(LEFT(F1556,SEARCH("of",F1556)-1)))</f>
        <v>1</v>
      </c>
      <c r="X1555" s="23">
        <f t="shared" ref="X1555" si="15590">IF(F1556="N/A","NA",VALUE(RIGHT(F1556,SEARCH("of",F1556)-1)))</f>
        <v>1</v>
      </c>
      <c r="Y1555" s="24">
        <f t="shared" ref="Y1555" si="15591">IF(V1555="Leftover",1,IF(W1555="NA","NA",W1555/X1555))</f>
        <v>1</v>
      </c>
      <c r="Z1555" s="25">
        <f t="shared" ref="Z1555" si="15592">IF(ISNUMBER(SEARCH("Choice",V1555))=TRUE,1,Y1555)</f>
        <v>1</v>
      </c>
      <c r="AA1555" s="22" t="str">
        <f t="shared" ref="AA1555" si="15593">IF(ISERROR(SEARCH("Pref",G1555)),G1555,IF(SEARCH("Pref",G1555)=3,LEFT(G1555,1),IF(SEARCH("Pref",G1555)=4,LEFT(G1555,2),G1555)))</f>
        <v>None Drawn</v>
      </c>
      <c r="AB1555" s="23" t="str">
        <f t="shared" ref="AB1555" si="15594">IF(H1556="N/A","NA",VALUE(LEFT(H1556,SEARCH("of",H1556)-1)))</f>
        <v>NA</v>
      </c>
      <c r="AC1555" s="23" t="str">
        <f t="shared" ref="AC1555" si="15595">IF(H1556="N/A","NA",VALUE(RIGHT(H1556,SEARCH("of",H1556)-1)))</f>
        <v>NA</v>
      </c>
      <c r="AD1555" s="24" t="str">
        <f t="shared" ref="AD1555" si="15596">IF(AA1555="Leftover",1,IF(AB1555="NA","NA",AB1555/AC1555))</f>
        <v>NA</v>
      </c>
      <c r="AE1555" s="25" t="str">
        <f t="shared" ref="AE1555" si="15597">IF(ISNUMBER(SEARCH("Choice",AA1555))=TRUE,1,AD1555)</f>
        <v>NA</v>
      </c>
      <c r="AF1555" s="22" t="str">
        <f t="shared" ref="AF1555" si="15598">IF(ISERROR(SEARCH("Pref",H1555)),H1555,IF(SEARCH("Pref",H1555)=3,LEFT(H1555,1),IF(SEARCH("Pref",H1555)=4,LEFT(H1555,2),H1555)))</f>
        <v>None Drawn</v>
      </c>
      <c r="AG1555" s="23" t="str">
        <f t="shared" ref="AG1555" si="15599">IF(H1556="N/A","NA",VALUE(LEFT(H1556,SEARCH("of",H1556)-1)))</f>
        <v>NA</v>
      </c>
      <c r="AH1555" s="23" t="str">
        <f t="shared" ref="AH1555" si="15600">IF(H1556="N/A","NA",VALUE(RIGHT(H1556,SEARCH("of",H1556)-1)))</f>
        <v>NA</v>
      </c>
      <c r="AI1555" s="24" t="str">
        <f t="shared" ref="AI1555" si="15601">IF(AF1555="Leftover",1,IF(AG1555="NA","NA",AG1555/AH1555))</f>
        <v>NA</v>
      </c>
      <c r="AJ1555" s="25" t="str">
        <f t="shared" ref="AJ1555" si="15602">IF(ISNUMBER(SEARCH("Choice",AF1555))=TRUE,1,AI1555)</f>
        <v>NA</v>
      </c>
      <c r="AK1555" s="22" t="str">
        <f t="shared" ref="AK1555" si="15603">IF(ISERROR(SEARCH("Pref",I1555)),I1555,IF(SEARCH("Pref",I1555)=3,LEFT(I1555,1),IF(SEARCH("Pref",I1555)=4,LEFT(I1555,2),I1555)))</f>
        <v>No Apps</v>
      </c>
      <c r="AL1555" s="23" t="str">
        <f t="shared" ref="AL1555" si="15604">IF(I1556="N/A","NA",VALUE(LEFT(I1556,SEARCH("of",I1556)-1)))</f>
        <v>NA</v>
      </c>
      <c r="AM1555" s="23" t="str">
        <f t="shared" ref="AM1555" si="15605">IF(I1556="N/A","NA",VALUE(RIGHT(I1556,SEARCH("of",I1556)-1)))</f>
        <v>NA</v>
      </c>
      <c r="AN1555" s="24" t="str">
        <f t="shared" ref="AN1555" si="15606">IF(AK1555="Leftover",1,IF(AL1555="NA","NA",AL1555/AM1555))</f>
        <v>NA</v>
      </c>
      <c r="AO1555" s="25" t="str">
        <f t="shared" ref="AO1555" si="15607">IF(ISNUMBER(SEARCH("Choice",AK1555))=TRUE,1,AN1555)</f>
        <v>NA</v>
      </c>
    </row>
    <row r="1556" spans="1:41" ht="10.95" customHeight="1" x14ac:dyDescent="0.25">
      <c r="A1556" s="35"/>
      <c r="B1556" s="38"/>
      <c r="C1556" s="6" t="s">
        <v>16</v>
      </c>
      <c r="D1556" s="5" t="s">
        <v>906</v>
      </c>
      <c r="E1556" s="5" t="s">
        <v>112</v>
      </c>
      <c r="F1556" s="5" t="s">
        <v>56</v>
      </c>
      <c r="G1556" s="5" t="s">
        <v>55</v>
      </c>
      <c r="H1556" s="5" t="s">
        <v>55</v>
      </c>
      <c r="I1556" s="5" t="s">
        <v>55</v>
      </c>
      <c r="J1556" s="22"/>
      <c r="K1556" s="26"/>
      <c r="L1556" s="22"/>
      <c r="M1556" s="23"/>
      <c r="N1556" s="23"/>
      <c r="O1556" s="27"/>
      <c r="P1556" s="23"/>
      <c r="Q1556" s="22"/>
      <c r="R1556" s="23"/>
      <c r="S1556" s="23"/>
      <c r="T1556" s="27"/>
      <c r="U1556" s="23"/>
      <c r="V1556" s="22"/>
      <c r="W1556" s="23"/>
      <c r="X1556" s="23"/>
      <c r="Y1556" s="27"/>
      <c r="Z1556" s="23"/>
      <c r="AA1556" s="22"/>
      <c r="AB1556" s="23"/>
      <c r="AC1556" s="23"/>
      <c r="AD1556" s="27"/>
      <c r="AE1556" s="23"/>
      <c r="AF1556" s="22"/>
      <c r="AG1556" s="23"/>
      <c r="AH1556" s="23"/>
      <c r="AI1556" s="27"/>
      <c r="AJ1556" s="23"/>
    </row>
    <row r="1557" spans="1:41" ht="9" customHeight="1" x14ac:dyDescent="0.25">
      <c r="A1557" s="36"/>
      <c r="B1557" s="41"/>
      <c r="C1557" s="42"/>
      <c r="D1557" s="42"/>
      <c r="E1557" s="42"/>
      <c r="F1557" s="42"/>
      <c r="G1557" s="42"/>
      <c r="H1557" s="42"/>
      <c r="I1557" s="42"/>
      <c r="J1557" s="28"/>
      <c r="K1557" s="29"/>
      <c r="L1557" s="22"/>
      <c r="M1557" s="23"/>
      <c r="N1557" s="23"/>
      <c r="O1557" s="27"/>
      <c r="P1557" s="23"/>
      <c r="Q1557" s="22"/>
      <c r="R1557" s="23"/>
      <c r="S1557" s="23"/>
      <c r="T1557" s="27"/>
      <c r="U1557" s="23"/>
      <c r="V1557" s="22"/>
      <c r="W1557" s="23"/>
      <c r="X1557" s="23"/>
      <c r="Y1557" s="27"/>
      <c r="Z1557" s="23"/>
      <c r="AA1557" s="22"/>
      <c r="AB1557" s="23"/>
      <c r="AC1557" s="23"/>
      <c r="AD1557" s="27"/>
      <c r="AE1557" s="23"/>
      <c r="AF1557" s="22"/>
      <c r="AG1557" s="23"/>
      <c r="AH1557" s="23"/>
      <c r="AI1557" s="27"/>
      <c r="AJ1557" s="23"/>
    </row>
    <row r="1558" spans="1:41" ht="19.95" customHeight="1" x14ac:dyDescent="0.25">
      <c r="A1558" s="34" t="s">
        <v>907</v>
      </c>
      <c r="B1558" s="37" t="s">
        <v>10</v>
      </c>
      <c r="C1558" s="6" t="s">
        <v>11</v>
      </c>
      <c r="D1558" s="7" t="s">
        <v>120</v>
      </c>
      <c r="E1558" s="7" t="s">
        <v>322</v>
      </c>
      <c r="F1558" s="7" t="s">
        <v>439</v>
      </c>
      <c r="G1558" s="7" t="s">
        <v>322</v>
      </c>
      <c r="H1558" s="5" t="s">
        <v>13</v>
      </c>
      <c r="I1558" s="5" t="s">
        <v>53</v>
      </c>
      <c r="J1558" s="20" t="str">
        <f t="shared" ref="J1558:K1558" si="15608">A1558</f>
        <v>DM006O2R</v>
      </c>
      <c r="K1558" s="21" t="str">
        <f t="shared" si="15608"/>
        <v>A</v>
      </c>
      <c r="L1558" s="22" t="str">
        <f t="shared" ref="L1558" si="15609">IF(ISERROR(SEARCH("Pref",D1558)),D1558,IF(SEARCH("Pref",D1558)=3,LEFT(D1558,1),IF(SEARCH("Pref",D1558)=4,LEFT(D1558,2),D1558)))</f>
        <v>3</v>
      </c>
      <c r="M1558" s="23">
        <f t="shared" ref="M1558" si="15610">IF(D1559="N/A","NA",VALUE(LEFT(D1559,SEARCH("of",D1559)-1)))</f>
        <v>16</v>
      </c>
      <c r="N1558" s="23">
        <f t="shared" ref="N1558" si="15611">IF(D1559="N/A","NA",VALUE(RIGHT(D1559,SEARCH("of",D1559)-1)))</f>
        <v>21</v>
      </c>
      <c r="O1558" s="24">
        <f t="shared" ref="O1558" si="15612">IF(L1558="Leftover",1,IF(M1558="NA","NA",M1558/N1558))</f>
        <v>0.76190476190476186</v>
      </c>
      <c r="P1558" s="25">
        <f t="shared" ref="P1558" si="15613">IF(ISNUMBER(SEARCH("Choice",L1558))=TRUE,1,O1558)</f>
        <v>0.76190476190476186</v>
      </c>
      <c r="Q1558" s="22" t="str">
        <f t="shared" ref="Q1558" si="15614">IF(ISERROR(SEARCH("Pref",E1558)),E1558,IF(SEARCH("Pref",E1558)=3,LEFT(E1558,1),IF(SEARCH("Pref",E1558)=4,LEFT(E1558,2),E1558)))</f>
        <v>4</v>
      </c>
      <c r="R1558" s="23">
        <f t="shared" ref="R1558" si="15615">IF(E1559="N/A","NA",VALUE(LEFT(E1559,SEARCH("of",E1559)-1)))</f>
        <v>1</v>
      </c>
      <c r="S1558" s="23">
        <f t="shared" ref="S1558" si="15616">IF(E1559="N/A","NA",VALUE(RIGHT(E1559,SEARCH("of",E1559)-1)))</f>
        <v>1</v>
      </c>
      <c r="T1558" s="24">
        <f t="shared" ref="T1558" si="15617">IF(Q1558="Leftover",1,IF(R1558="NA","NA",R1558/S1558))</f>
        <v>1</v>
      </c>
      <c r="U1558" s="25">
        <f t="shared" ref="U1558" si="15618">IF(ISNUMBER(SEARCH("Choice",Q1558))=TRUE,1,T1558)</f>
        <v>1</v>
      </c>
      <c r="V1558" s="22" t="str">
        <f t="shared" ref="V1558" si="15619">IF(ISERROR(SEARCH("Pref",F1558)),F1558,IF(SEARCH("Pref",F1558)=3,LEFT(F1558,1),IF(SEARCH("Pref",F1558)=4,LEFT(F1558,2),F1558)))</f>
        <v>6</v>
      </c>
      <c r="W1558" s="23">
        <f t="shared" ref="W1558" si="15620">IF(F1559="N/A","NA",VALUE(LEFT(F1559,SEARCH("of",F1559)-1)))</f>
        <v>1</v>
      </c>
      <c r="X1558" s="23">
        <f t="shared" ref="X1558" si="15621">IF(F1559="N/A","NA",VALUE(RIGHT(F1559,SEARCH("of",F1559)-1)))</f>
        <v>1</v>
      </c>
      <c r="Y1558" s="24">
        <f t="shared" ref="Y1558" si="15622">IF(V1558="Leftover",1,IF(W1558="NA","NA",W1558/X1558))</f>
        <v>1</v>
      </c>
      <c r="Z1558" s="25">
        <f t="shared" ref="Z1558" si="15623">IF(ISNUMBER(SEARCH("Choice",V1558))=TRUE,1,Y1558)</f>
        <v>1</v>
      </c>
      <c r="AA1558" s="22" t="str">
        <f t="shared" ref="AA1558" si="15624">IF(ISERROR(SEARCH("Pref",G1558)),G1558,IF(SEARCH("Pref",G1558)=3,LEFT(G1558,1),IF(SEARCH("Pref",G1558)=4,LEFT(G1558,2),G1558)))</f>
        <v>4</v>
      </c>
      <c r="AB1558" s="23">
        <f t="shared" ref="AB1558" si="15625">IF(H1559="N/A","NA",VALUE(LEFT(H1559,SEARCH("of",H1559)-1)))</f>
        <v>1</v>
      </c>
      <c r="AC1558" s="23">
        <f t="shared" ref="AC1558" si="15626">IF(H1559="N/A","NA",VALUE(RIGHT(H1559,SEARCH("of",H1559)-1)))</f>
        <v>1</v>
      </c>
      <c r="AD1558" s="24">
        <f t="shared" ref="AD1558" si="15627">IF(AA1558="Leftover",1,IF(AB1558="NA","NA",AB1558/AC1558))</f>
        <v>1</v>
      </c>
      <c r="AE1558" s="25">
        <f t="shared" ref="AE1558" si="15628">IF(ISNUMBER(SEARCH("Choice",AA1558))=TRUE,1,AD1558)</f>
        <v>1</v>
      </c>
      <c r="AF1558" s="22" t="str">
        <f t="shared" ref="AF1558" si="15629">IF(ISERROR(SEARCH("Pref",H1558)),H1558,IF(SEARCH("Pref",H1558)=3,LEFT(H1558,1),IF(SEARCH("Pref",H1558)=4,LEFT(H1558,2),H1558)))</f>
        <v>Choice 2</v>
      </c>
      <c r="AG1558" s="23">
        <f t="shared" ref="AG1558" si="15630">IF(H1559="N/A","NA",VALUE(LEFT(H1559,SEARCH("of",H1559)-1)))</f>
        <v>1</v>
      </c>
      <c r="AH1558" s="23">
        <f t="shared" ref="AH1558" si="15631">IF(H1559="N/A","NA",VALUE(RIGHT(H1559,SEARCH("of",H1559)-1)))</f>
        <v>1</v>
      </c>
      <c r="AI1558" s="24">
        <f t="shared" ref="AI1558" si="15632">IF(AF1558="Leftover",1,IF(AG1558="NA","NA",AG1558/AH1558))</f>
        <v>1</v>
      </c>
      <c r="AJ1558" s="25">
        <f t="shared" ref="AJ1558" si="15633">IF(ISNUMBER(SEARCH("Choice",AF1558))=TRUE,1,AI1558)</f>
        <v>1</v>
      </c>
      <c r="AK1558" s="22" t="str">
        <f t="shared" ref="AK1558" si="15634">IF(ISERROR(SEARCH("Pref",I1558)),I1558,IF(SEARCH("Pref",I1558)=3,LEFT(I1558,1),IF(SEARCH("Pref",I1558)=4,LEFT(I1558,2),I1558)))</f>
        <v>No Apps</v>
      </c>
      <c r="AL1558" s="23" t="str">
        <f t="shared" ref="AL1558" si="15635">IF(I1559="N/A","NA",VALUE(LEFT(I1559,SEARCH("of",I1559)-1)))</f>
        <v>NA</v>
      </c>
      <c r="AM1558" s="23" t="str">
        <f t="shared" ref="AM1558" si="15636">IF(I1559="N/A","NA",VALUE(RIGHT(I1559,SEARCH("of",I1559)-1)))</f>
        <v>NA</v>
      </c>
      <c r="AN1558" s="24" t="str">
        <f t="shared" ref="AN1558" si="15637">IF(AK1558="Leftover",1,IF(AL1558="NA","NA",AL1558/AM1558))</f>
        <v>NA</v>
      </c>
      <c r="AO1558" s="25" t="str">
        <f t="shared" ref="AO1558" si="15638">IF(ISNUMBER(SEARCH("Choice",AK1558))=TRUE,1,AN1558)</f>
        <v>NA</v>
      </c>
    </row>
    <row r="1559" spans="1:41" ht="12" customHeight="1" x14ac:dyDescent="0.25">
      <c r="A1559" s="35"/>
      <c r="B1559" s="38"/>
      <c r="C1559" s="6" t="s">
        <v>16</v>
      </c>
      <c r="D1559" s="5" t="s">
        <v>765</v>
      </c>
      <c r="E1559" s="5" t="s">
        <v>56</v>
      </c>
      <c r="F1559" s="5" t="s">
        <v>56</v>
      </c>
      <c r="G1559" s="5" t="s">
        <v>56</v>
      </c>
      <c r="H1559" s="5" t="s">
        <v>56</v>
      </c>
      <c r="I1559" s="5" t="s">
        <v>55</v>
      </c>
      <c r="J1559" s="22"/>
      <c r="K1559" s="26"/>
      <c r="L1559" s="22"/>
      <c r="M1559" s="23"/>
      <c r="N1559" s="23"/>
      <c r="O1559" s="27"/>
      <c r="P1559" s="23"/>
      <c r="Q1559" s="22"/>
      <c r="R1559" s="23"/>
      <c r="S1559" s="23"/>
      <c r="T1559" s="27"/>
      <c r="U1559" s="23"/>
      <c r="V1559" s="22"/>
      <c r="W1559" s="23"/>
      <c r="X1559" s="23"/>
      <c r="Y1559" s="27"/>
      <c r="Z1559" s="23"/>
      <c r="AA1559" s="22"/>
      <c r="AB1559" s="23"/>
      <c r="AC1559" s="23"/>
      <c r="AD1559" s="27"/>
      <c r="AE1559" s="23"/>
      <c r="AF1559" s="22"/>
      <c r="AG1559" s="23"/>
      <c r="AH1559" s="23"/>
      <c r="AI1559" s="27"/>
      <c r="AJ1559" s="23"/>
    </row>
    <row r="1560" spans="1:41" ht="9" customHeight="1" x14ac:dyDescent="0.25">
      <c r="A1560" s="36"/>
      <c r="B1560" s="41"/>
      <c r="C1560" s="42"/>
      <c r="D1560" s="42"/>
      <c r="E1560" s="42"/>
      <c r="F1560" s="42"/>
      <c r="G1560" s="42"/>
      <c r="H1560" s="42"/>
      <c r="I1560" s="42"/>
      <c r="J1560" s="28"/>
      <c r="K1560" s="29"/>
      <c r="L1560" s="22"/>
      <c r="M1560" s="23"/>
      <c r="N1560" s="23"/>
      <c r="O1560" s="27"/>
      <c r="P1560" s="23"/>
      <c r="Q1560" s="22"/>
      <c r="R1560" s="23"/>
      <c r="S1560" s="23"/>
      <c r="T1560" s="27"/>
      <c r="U1560" s="23"/>
      <c r="V1560" s="22"/>
      <c r="W1560" s="23"/>
      <c r="X1560" s="23"/>
      <c r="Y1560" s="27"/>
      <c r="Z1560" s="23"/>
      <c r="AA1560" s="22"/>
      <c r="AB1560" s="23"/>
      <c r="AC1560" s="23"/>
      <c r="AD1560" s="27"/>
      <c r="AE1560" s="23"/>
      <c r="AF1560" s="22"/>
      <c r="AG1560" s="23"/>
      <c r="AH1560" s="23"/>
      <c r="AI1560" s="27"/>
      <c r="AJ1560" s="23"/>
    </row>
    <row r="1561" spans="1:41" ht="19.95" customHeight="1" x14ac:dyDescent="0.25">
      <c r="A1561" s="34" t="s">
        <v>908</v>
      </c>
      <c r="B1561" s="37" t="s">
        <v>10</v>
      </c>
      <c r="C1561" s="6" t="s">
        <v>11</v>
      </c>
      <c r="D1561" s="7" t="s">
        <v>322</v>
      </c>
      <c r="E1561" s="6" t="s">
        <v>898</v>
      </c>
      <c r="F1561" s="7" t="s">
        <v>439</v>
      </c>
      <c r="G1561" s="5" t="s">
        <v>53</v>
      </c>
      <c r="H1561" s="5" t="s">
        <v>44</v>
      </c>
      <c r="I1561" s="5" t="s">
        <v>12</v>
      </c>
      <c r="J1561" s="20" t="str">
        <f t="shared" ref="J1561:K1561" si="15639">A1561</f>
        <v>DM006O3R</v>
      </c>
      <c r="K1561" s="21" t="str">
        <f t="shared" si="15639"/>
        <v>A</v>
      </c>
      <c r="L1561" s="22" t="str">
        <f t="shared" ref="L1561" si="15640">IF(ISERROR(SEARCH("Pref",D1561)),D1561,IF(SEARCH("Pref",D1561)=3,LEFT(D1561,1),IF(SEARCH("Pref",D1561)=4,LEFT(D1561,2),D1561)))</f>
        <v>4</v>
      </c>
      <c r="M1561" s="23">
        <f t="shared" ref="M1561" si="15641">IF(D1562="N/A","NA",VALUE(LEFT(D1562,SEARCH("of",D1562)-1)))</f>
        <v>2</v>
      </c>
      <c r="N1561" s="23">
        <f t="shared" ref="N1561" si="15642">IF(D1562="N/A","NA",VALUE(RIGHT(D1562,SEARCH("of",D1562)-1)))</f>
        <v>6</v>
      </c>
      <c r="O1561" s="24">
        <f t="shared" ref="O1561" si="15643">IF(L1561="Leftover",1,IF(M1561="NA","NA",M1561/N1561))</f>
        <v>0.33333333333333331</v>
      </c>
      <c r="P1561" s="25">
        <f t="shared" ref="P1561" si="15644">IF(ISNUMBER(SEARCH("Choice",L1561))=TRUE,1,O1561)</f>
        <v>0.33333333333333331</v>
      </c>
      <c r="Q1561" s="22" t="str">
        <f t="shared" ref="Q1561" si="15645">IF(ISERROR(SEARCH("Pref",E1561)),E1561,IF(SEARCH("Pref",E1561)=3,LEFT(E1561,1),IF(SEARCH("Pref",E1561)=4,LEFT(E1561,2),E1561)))</f>
        <v>12</v>
      </c>
      <c r="R1561" s="23">
        <f t="shared" ref="R1561" si="15646">IF(E1562="N/A","NA",VALUE(LEFT(E1562,SEARCH("of",E1562)-1)))</f>
        <v>1</v>
      </c>
      <c r="S1561" s="23">
        <f t="shared" ref="S1561" si="15647">IF(E1562="N/A","NA",VALUE(RIGHT(E1562,SEARCH("of",E1562)-1)))</f>
        <v>2</v>
      </c>
      <c r="T1561" s="24">
        <f t="shared" ref="T1561" si="15648">IF(Q1561="Leftover",1,IF(R1561="NA","NA",R1561/S1561))</f>
        <v>0.5</v>
      </c>
      <c r="U1561" s="25">
        <f t="shared" ref="U1561" si="15649">IF(ISNUMBER(SEARCH("Choice",Q1561))=TRUE,1,T1561)</f>
        <v>0.5</v>
      </c>
      <c r="V1561" s="22" t="str">
        <f t="shared" ref="V1561" si="15650">IF(ISERROR(SEARCH("Pref",F1561)),F1561,IF(SEARCH("Pref",F1561)=3,LEFT(F1561,1),IF(SEARCH("Pref",F1561)=4,LEFT(F1561,2),F1561)))</f>
        <v>6</v>
      </c>
      <c r="W1561" s="23">
        <f t="shared" ref="W1561" si="15651">IF(F1562="N/A","NA",VALUE(LEFT(F1562,SEARCH("of",F1562)-1)))</f>
        <v>1</v>
      </c>
      <c r="X1561" s="23">
        <f t="shared" ref="X1561" si="15652">IF(F1562="N/A","NA",VALUE(RIGHT(F1562,SEARCH("of",F1562)-1)))</f>
        <v>1</v>
      </c>
      <c r="Y1561" s="24">
        <f t="shared" ref="Y1561" si="15653">IF(V1561="Leftover",1,IF(W1561="NA","NA",W1561/X1561))</f>
        <v>1</v>
      </c>
      <c r="Z1561" s="25">
        <f t="shared" ref="Z1561" si="15654">IF(ISNUMBER(SEARCH("Choice",V1561))=TRUE,1,Y1561)</f>
        <v>1</v>
      </c>
      <c r="AA1561" s="22" t="str">
        <f t="shared" ref="AA1561" si="15655">IF(ISERROR(SEARCH("Pref",G1561)),G1561,IF(SEARCH("Pref",G1561)=3,LEFT(G1561,1),IF(SEARCH("Pref",G1561)=4,LEFT(G1561,2),G1561)))</f>
        <v>No Apps</v>
      </c>
      <c r="AB1561" s="23">
        <f t="shared" ref="AB1561" si="15656">IF(H1562="N/A","NA",VALUE(LEFT(H1562,SEARCH("of",H1562)-1)))</f>
        <v>2</v>
      </c>
      <c r="AC1561" s="23">
        <f t="shared" ref="AC1561" si="15657">IF(H1562="N/A","NA",VALUE(RIGHT(H1562,SEARCH("of",H1562)-1)))</f>
        <v>3</v>
      </c>
      <c r="AD1561" s="24">
        <f t="shared" ref="AD1561" si="15658">IF(AA1561="Leftover",1,IF(AB1561="NA","NA",AB1561/AC1561))</f>
        <v>0.66666666666666663</v>
      </c>
      <c r="AE1561" s="25">
        <f t="shared" ref="AE1561" si="15659">IF(ISNUMBER(SEARCH("Choice",AA1561))=TRUE,1,AD1561)</f>
        <v>0.66666666666666663</v>
      </c>
      <c r="AF1561" s="22" t="str">
        <f t="shared" ref="AF1561" si="15660">IF(ISERROR(SEARCH("Pref",H1561)),H1561,IF(SEARCH("Pref",H1561)=3,LEFT(H1561,1),IF(SEARCH("Pref",H1561)=4,LEFT(H1561,2),H1561)))</f>
        <v>1</v>
      </c>
      <c r="AG1561" s="23">
        <f t="shared" ref="AG1561" si="15661">IF(H1562="N/A","NA",VALUE(LEFT(H1562,SEARCH("of",H1562)-1)))</f>
        <v>2</v>
      </c>
      <c r="AH1561" s="23">
        <f t="shared" ref="AH1561" si="15662">IF(H1562="N/A","NA",VALUE(RIGHT(H1562,SEARCH("of",H1562)-1)))</f>
        <v>3</v>
      </c>
      <c r="AI1561" s="24">
        <f t="shared" ref="AI1561" si="15663">IF(AF1561="Leftover",1,IF(AG1561="NA","NA",AG1561/AH1561))</f>
        <v>0.66666666666666663</v>
      </c>
      <c r="AJ1561" s="25">
        <f t="shared" ref="AJ1561" si="15664">IF(ISNUMBER(SEARCH("Choice",AF1561))=TRUE,1,AI1561)</f>
        <v>0.66666666666666663</v>
      </c>
      <c r="AK1561" s="22" t="str">
        <f t="shared" ref="AK1561" si="15665">IF(ISERROR(SEARCH("Pref",I1561)),I1561,IF(SEARCH("Pref",I1561)=3,LEFT(I1561,1),IF(SEARCH("Pref",I1561)=4,LEFT(I1561,2),I1561)))</f>
        <v>0</v>
      </c>
      <c r="AL1561" s="23">
        <f t="shared" ref="AL1561" si="15666">IF(I1562="N/A","NA",VALUE(LEFT(I1562,SEARCH("of",I1562)-1)))</f>
        <v>2</v>
      </c>
      <c r="AM1561" s="23">
        <f t="shared" ref="AM1561" si="15667">IF(I1562="N/A","NA",VALUE(RIGHT(I1562,SEARCH("of",I1562)-1)))</f>
        <v>2</v>
      </c>
      <c r="AN1561" s="24">
        <f t="shared" ref="AN1561" si="15668">IF(AK1561="Leftover",1,IF(AL1561="NA","NA",AL1561/AM1561))</f>
        <v>1</v>
      </c>
      <c r="AO1561" s="25">
        <f t="shared" ref="AO1561" si="15669">IF(ISNUMBER(SEARCH("Choice",AK1561))=TRUE,1,AN1561)</f>
        <v>1</v>
      </c>
    </row>
    <row r="1562" spans="1:41" ht="12" customHeight="1" x14ac:dyDescent="0.25">
      <c r="A1562" s="35"/>
      <c r="B1562" s="38"/>
      <c r="C1562" s="6" t="s">
        <v>16</v>
      </c>
      <c r="D1562" s="5" t="s">
        <v>50</v>
      </c>
      <c r="E1562" s="5" t="s">
        <v>59</v>
      </c>
      <c r="F1562" s="5" t="s">
        <v>56</v>
      </c>
      <c r="G1562" s="5" t="s">
        <v>55</v>
      </c>
      <c r="H1562" s="5" t="s">
        <v>105</v>
      </c>
      <c r="I1562" s="5" t="s">
        <v>112</v>
      </c>
      <c r="J1562" s="22"/>
      <c r="K1562" s="26"/>
      <c r="L1562" s="22"/>
      <c r="M1562" s="23"/>
      <c r="N1562" s="23"/>
      <c r="O1562" s="27"/>
      <c r="P1562" s="23"/>
      <c r="Q1562" s="22"/>
      <c r="R1562" s="23"/>
      <c r="S1562" s="23"/>
      <c r="T1562" s="27"/>
      <c r="U1562" s="23"/>
      <c r="V1562" s="22"/>
      <c r="W1562" s="23"/>
      <c r="X1562" s="23"/>
      <c r="Y1562" s="27"/>
      <c r="Z1562" s="23"/>
      <c r="AA1562" s="22"/>
      <c r="AB1562" s="23"/>
      <c r="AC1562" s="23"/>
      <c r="AD1562" s="27"/>
      <c r="AE1562" s="23"/>
      <c r="AF1562" s="22"/>
      <c r="AG1562" s="23"/>
      <c r="AH1562" s="23"/>
      <c r="AI1562" s="27"/>
      <c r="AJ1562" s="23"/>
    </row>
    <row r="1563" spans="1:41" ht="9" customHeight="1" x14ac:dyDescent="0.25">
      <c r="A1563" s="36"/>
      <c r="B1563" s="41"/>
      <c r="C1563" s="42"/>
      <c r="D1563" s="42"/>
      <c r="E1563" s="42"/>
      <c r="F1563" s="42"/>
      <c r="G1563" s="42"/>
      <c r="H1563" s="42"/>
      <c r="I1563" s="42"/>
      <c r="J1563" s="28"/>
      <c r="K1563" s="29"/>
      <c r="L1563" s="22"/>
      <c r="M1563" s="23"/>
      <c r="N1563" s="23"/>
      <c r="O1563" s="27"/>
      <c r="P1563" s="23"/>
      <c r="Q1563" s="22"/>
      <c r="R1563" s="23"/>
      <c r="S1563" s="23"/>
      <c r="T1563" s="27"/>
      <c r="U1563" s="23"/>
      <c r="V1563" s="22"/>
      <c r="W1563" s="23"/>
      <c r="X1563" s="23"/>
      <c r="Y1563" s="27"/>
      <c r="Z1563" s="23"/>
      <c r="AA1563" s="22"/>
      <c r="AB1563" s="23"/>
      <c r="AC1563" s="23"/>
      <c r="AD1563" s="27"/>
      <c r="AE1563" s="23"/>
      <c r="AF1563" s="22"/>
      <c r="AG1563" s="23"/>
      <c r="AH1563" s="23"/>
      <c r="AI1563" s="27"/>
      <c r="AJ1563" s="23"/>
    </row>
    <row r="1564" spans="1:41" ht="19.2" customHeight="1" x14ac:dyDescent="0.25">
      <c r="A1564" s="46" t="s">
        <v>909</v>
      </c>
      <c r="B1564" s="49" t="s">
        <v>10</v>
      </c>
      <c r="C1564" s="10" t="s">
        <v>11</v>
      </c>
      <c r="D1564" s="11" t="s">
        <v>409</v>
      </c>
      <c r="E1564" s="10" t="s">
        <v>348</v>
      </c>
      <c r="F1564" s="11" t="s">
        <v>54</v>
      </c>
      <c r="G1564" s="10" t="s">
        <v>54</v>
      </c>
      <c r="H1564" s="9" t="s">
        <v>350</v>
      </c>
      <c r="I1564" s="9" t="s">
        <v>322</v>
      </c>
      <c r="J1564" s="20" t="str">
        <f t="shared" ref="J1564:K1564" si="15670">A1564</f>
        <v>DM006O4R</v>
      </c>
      <c r="K1564" s="21" t="str">
        <f t="shared" si="15670"/>
        <v>A</v>
      </c>
      <c r="L1564" s="22" t="str">
        <f t="shared" ref="L1564" si="15671">IF(ISERROR(SEARCH("Pref",D1564)),D1564,IF(SEARCH("Pref",D1564)=3,LEFT(D1564,1),IF(SEARCH("Pref",D1564)=4,LEFT(D1564,2),D1564)))</f>
        <v>5</v>
      </c>
      <c r="M1564" s="23">
        <f t="shared" ref="M1564" si="15672">IF(D1565="N/A","NA",VALUE(LEFT(D1565,SEARCH("of",D1565)-1)))</f>
        <v>2</v>
      </c>
      <c r="N1564" s="23">
        <f t="shared" ref="N1564" si="15673">IF(D1565="N/A","NA",VALUE(RIGHT(D1565,SEARCH("of",D1565)-1)))</f>
        <v>17</v>
      </c>
      <c r="O1564" s="24">
        <f t="shared" ref="O1564" si="15674">IF(L1564="Leftover",1,IF(M1564="NA","NA",M1564/N1564))</f>
        <v>0.11764705882352941</v>
      </c>
      <c r="P1564" s="25">
        <f t="shared" ref="P1564" si="15675">IF(ISNUMBER(SEARCH("Choice",L1564))=TRUE,1,O1564)</f>
        <v>0.11764705882352941</v>
      </c>
      <c r="Q1564" s="22" t="str">
        <f t="shared" ref="Q1564" si="15676">IF(ISERROR(SEARCH("Pref",E1564)),E1564,IF(SEARCH("Pref",E1564)=3,LEFT(E1564,1),IF(SEARCH("Pref",E1564)=4,LEFT(E1564,2),E1564)))</f>
        <v>16</v>
      </c>
      <c r="R1564" s="23">
        <f t="shared" ref="R1564" si="15677">IF(E1565="N/A","NA",VALUE(LEFT(E1565,SEARCH("of",E1565)-1)))</f>
        <v>2</v>
      </c>
      <c r="S1564" s="23">
        <f t="shared" ref="S1564" si="15678">IF(E1565="N/A","NA",VALUE(RIGHT(E1565,SEARCH("of",E1565)-1)))</f>
        <v>4</v>
      </c>
      <c r="T1564" s="24">
        <f t="shared" ref="T1564" si="15679">IF(Q1564="Leftover",1,IF(R1564="NA","NA",R1564/S1564))</f>
        <v>0.5</v>
      </c>
      <c r="U1564" s="25">
        <f t="shared" ref="U1564" si="15680">IF(ISNUMBER(SEARCH("Choice",Q1564))=TRUE,1,T1564)</f>
        <v>0.5</v>
      </c>
      <c r="V1564" s="22" t="str">
        <f t="shared" ref="V1564" si="15681">IF(ISERROR(SEARCH("Pref",F1564)),F1564,IF(SEARCH("Pref",F1564)=3,LEFT(F1564,1),IF(SEARCH("Pref",F1564)=4,LEFT(F1564,2),F1564)))</f>
        <v>None Drawn</v>
      </c>
      <c r="W1564" s="23" t="str">
        <f t="shared" ref="W1564" si="15682">IF(F1565="N/A","NA",VALUE(LEFT(F1565,SEARCH("of",F1565)-1)))</f>
        <v>NA</v>
      </c>
      <c r="X1564" s="23" t="str">
        <f t="shared" ref="X1564" si="15683">IF(F1565="N/A","NA",VALUE(RIGHT(F1565,SEARCH("of",F1565)-1)))</f>
        <v>NA</v>
      </c>
      <c r="Y1564" s="24" t="str">
        <f t="shared" ref="Y1564" si="15684">IF(V1564="Leftover",1,IF(W1564="NA","NA",W1564/X1564))</f>
        <v>NA</v>
      </c>
      <c r="Z1564" s="25" t="str">
        <f t="shared" ref="Z1564" si="15685">IF(ISNUMBER(SEARCH("Choice",V1564))=TRUE,1,Y1564)</f>
        <v>NA</v>
      </c>
      <c r="AA1564" s="22" t="str">
        <f t="shared" ref="AA1564" si="15686">IF(ISERROR(SEARCH("Pref",G1564)),G1564,IF(SEARCH("Pref",G1564)=3,LEFT(G1564,1),IF(SEARCH("Pref",G1564)=4,LEFT(G1564,2),G1564)))</f>
        <v>None Drawn</v>
      </c>
      <c r="AB1564" s="23">
        <f t="shared" ref="AB1564" si="15687">IF(H1565="N/A","NA",VALUE(LEFT(H1565,SEARCH("of",H1565)-1)))</f>
        <v>2</v>
      </c>
      <c r="AC1564" s="23">
        <f t="shared" ref="AC1564" si="15688">IF(H1565="N/A","NA",VALUE(RIGHT(H1565,SEARCH("of",H1565)-1)))</f>
        <v>3</v>
      </c>
      <c r="AD1564" s="24">
        <f t="shared" ref="AD1564" si="15689">IF(AA1564="Leftover",1,IF(AB1564="NA","NA",AB1564/AC1564))</f>
        <v>0.66666666666666663</v>
      </c>
      <c r="AE1564" s="25">
        <f t="shared" ref="AE1564" si="15690">IF(ISNUMBER(SEARCH("Choice",AA1564))=TRUE,1,AD1564)</f>
        <v>0.66666666666666663</v>
      </c>
      <c r="AF1564" s="22" t="str">
        <f t="shared" ref="AF1564" si="15691">IF(ISERROR(SEARCH("Pref",H1564)),H1564,IF(SEARCH("Pref",H1564)=3,LEFT(H1564,1),IF(SEARCH("Pref",H1564)=4,LEFT(H1564,2),H1564)))</f>
        <v>8</v>
      </c>
      <c r="AG1564" s="23">
        <f t="shared" ref="AG1564" si="15692">IF(H1565="N/A","NA",VALUE(LEFT(H1565,SEARCH("of",H1565)-1)))</f>
        <v>2</v>
      </c>
      <c r="AH1564" s="23">
        <f t="shared" ref="AH1564" si="15693">IF(H1565="N/A","NA",VALUE(RIGHT(H1565,SEARCH("of",H1565)-1)))</f>
        <v>3</v>
      </c>
      <c r="AI1564" s="24">
        <f t="shared" ref="AI1564" si="15694">IF(AF1564="Leftover",1,IF(AG1564="NA","NA",AG1564/AH1564))</f>
        <v>0.66666666666666663</v>
      </c>
      <c r="AJ1564" s="25">
        <f t="shared" ref="AJ1564" si="15695">IF(ISNUMBER(SEARCH("Choice",AF1564))=TRUE,1,AI1564)</f>
        <v>0.66666666666666663</v>
      </c>
      <c r="AK1564" s="22" t="str">
        <f t="shared" ref="AK1564" si="15696">IF(ISERROR(SEARCH("Pref",I1564)),I1564,IF(SEARCH("Pref",I1564)=3,LEFT(I1564,1),IF(SEARCH("Pref",I1564)=4,LEFT(I1564,2),I1564)))</f>
        <v>4</v>
      </c>
      <c r="AL1564" s="23">
        <f t="shared" ref="AL1564" si="15697">IF(I1565="N/A","NA",VALUE(LEFT(I1565,SEARCH("of",I1565)-1)))</f>
        <v>1</v>
      </c>
      <c r="AM1564" s="23">
        <f t="shared" ref="AM1564" si="15698">IF(I1565="N/A","NA",VALUE(RIGHT(I1565,SEARCH("of",I1565)-1)))</f>
        <v>1</v>
      </c>
      <c r="AN1564" s="24">
        <f t="shared" ref="AN1564" si="15699">IF(AK1564="Leftover",1,IF(AL1564="NA","NA",AL1564/AM1564))</f>
        <v>1</v>
      </c>
      <c r="AO1564" s="25">
        <f t="shared" ref="AO1564" si="15700">IF(ISNUMBER(SEARCH("Choice",AK1564))=TRUE,1,AN1564)</f>
        <v>1</v>
      </c>
    </row>
    <row r="1565" spans="1:41" ht="12" customHeight="1" x14ac:dyDescent="0.25">
      <c r="A1565" s="47"/>
      <c r="B1565" s="50"/>
      <c r="C1565" s="10" t="s">
        <v>16</v>
      </c>
      <c r="D1565" s="9" t="s">
        <v>503</v>
      </c>
      <c r="E1565" s="9" t="s">
        <v>257</v>
      </c>
      <c r="F1565" s="9" t="s">
        <v>55</v>
      </c>
      <c r="G1565" s="9" t="s">
        <v>55</v>
      </c>
      <c r="H1565" s="9" t="s">
        <v>105</v>
      </c>
      <c r="I1565" s="9" t="s">
        <v>56</v>
      </c>
      <c r="J1565" s="22"/>
      <c r="K1565" s="26"/>
      <c r="L1565" s="22"/>
      <c r="M1565" s="23"/>
      <c r="N1565" s="23"/>
      <c r="O1565" s="27"/>
      <c r="P1565" s="23"/>
      <c r="Q1565" s="22"/>
      <c r="R1565" s="23"/>
      <c r="S1565" s="23"/>
      <c r="T1565" s="27"/>
      <c r="U1565" s="23"/>
      <c r="V1565" s="22"/>
      <c r="W1565" s="23"/>
      <c r="X1565" s="23"/>
      <c r="Y1565" s="27"/>
      <c r="Z1565" s="23"/>
      <c r="AA1565" s="22"/>
      <c r="AB1565" s="23"/>
      <c r="AC1565" s="23"/>
      <c r="AD1565" s="27"/>
      <c r="AE1565" s="23"/>
      <c r="AF1565" s="22"/>
      <c r="AG1565" s="23"/>
      <c r="AH1565" s="23"/>
      <c r="AI1565" s="27"/>
      <c r="AJ1565" s="23"/>
    </row>
    <row r="1566" spans="1:41" ht="9" customHeight="1" x14ac:dyDescent="0.25">
      <c r="A1566" s="48"/>
      <c r="B1566" s="39"/>
      <c r="C1566" s="40"/>
      <c r="D1566" s="40"/>
      <c r="E1566" s="40"/>
      <c r="F1566" s="40"/>
      <c r="G1566" s="40"/>
      <c r="H1566" s="40"/>
      <c r="I1566" s="40"/>
      <c r="J1566" s="28"/>
      <c r="K1566" s="29"/>
      <c r="L1566" s="22"/>
      <c r="M1566" s="23"/>
      <c r="N1566" s="23"/>
      <c r="O1566" s="27"/>
      <c r="P1566" s="23"/>
      <c r="Q1566" s="22"/>
      <c r="R1566" s="23"/>
      <c r="S1566" s="23"/>
      <c r="T1566" s="27"/>
      <c r="U1566" s="23"/>
      <c r="V1566" s="22"/>
      <c r="W1566" s="23"/>
      <c r="X1566" s="23"/>
      <c r="Y1566" s="27"/>
      <c r="Z1566" s="23"/>
      <c r="AA1566" s="22"/>
      <c r="AB1566" s="23"/>
      <c r="AC1566" s="23"/>
      <c r="AD1566" s="27"/>
      <c r="AE1566" s="23"/>
      <c r="AF1566" s="22"/>
      <c r="AG1566" s="23"/>
      <c r="AH1566" s="23"/>
      <c r="AI1566" s="27"/>
      <c r="AJ1566" s="23"/>
    </row>
    <row r="1567" spans="1:41" ht="19.95" customHeight="1" x14ac:dyDescent="0.25">
      <c r="A1567" s="46" t="s">
        <v>910</v>
      </c>
      <c r="B1567" s="49" t="s">
        <v>10</v>
      </c>
      <c r="C1567" s="10" t="s">
        <v>11</v>
      </c>
      <c r="D1567" s="10" t="s">
        <v>911</v>
      </c>
      <c r="E1567" s="9" t="s">
        <v>53</v>
      </c>
      <c r="F1567" s="11" t="s">
        <v>54</v>
      </c>
      <c r="G1567" s="9" t="s">
        <v>53</v>
      </c>
      <c r="H1567" s="9" t="s">
        <v>55</v>
      </c>
      <c r="I1567" s="9" t="s">
        <v>55</v>
      </c>
      <c r="J1567" s="20" t="str">
        <f t="shared" ref="J1567:K1567" si="15701">A1567</f>
        <v>DM006W1R</v>
      </c>
      <c r="K1567" s="21" t="str">
        <f t="shared" si="15701"/>
        <v>A</v>
      </c>
      <c r="L1567" s="22" t="str">
        <f t="shared" ref="L1567" si="15702">IF(ISERROR(SEARCH("Pref",D1567)),D1567,IF(SEARCH("Pref",D1567)=3,LEFT(D1567,1),IF(SEARCH("Pref",D1567)=4,LEFT(D1567,2),D1567)))</f>
        <v>18</v>
      </c>
      <c r="M1567" s="23">
        <f t="shared" ref="M1567" si="15703">IF(D1568="N/A","NA",VALUE(LEFT(D1568,SEARCH("of",D1568)-1)))</f>
        <v>1</v>
      </c>
      <c r="N1567" s="23">
        <f t="shared" ref="N1567" si="15704">IF(D1568="N/A","NA",VALUE(RIGHT(D1568,SEARCH("of",D1568)-1)))</f>
        <v>1</v>
      </c>
      <c r="O1567" s="24">
        <f t="shared" ref="O1567" si="15705">IF(L1567="Leftover",1,IF(M1567="NA","NA",M1567/N1567))</f>
        <v>1</v>
      </c>
      <c r="P1567" s="25">
        <f t="shared" ref="P1567" si="15706">IF(ISNUMBER(SEARCH("Choice",L1567))=TRUE,1,O1567)</f>
        <v>1</v>
      </c>
      <c r="Q1567" s="22" t="str">
        <f t="shared" ref="Q1567" si="15707">IF(ISERROR(SEARCH("Pref",E1567)),E1567,IF(SEARCH("Pref",E1567)=3,LEFT(E1567,1),IF(SEARCH("Pref",E1567)=4,LEFT(E1567,2),E1567)))</f>
        <v>No Apps</v>
      </c>
      <c r="R1567" s="23" t="str">
        <f t="shared" ref="R1567" si="15708">IF(E1568="N/A","NA",VALUE(LEFT(E1568,SEARCH("of",E1568)-1)))</f>
        <v>NA</v>
      </c>
      <c r="S1567" s="23" t="str">
        <f t="shared" ref="S1567" si="15709">IF(E1568="N/A","NA",VALUE(RIGHT(E1568,SEARCH("of",E1568)-1)))</f>
        <v>NA</v>
      </c>
      <c r="T1567" s="24" t="str">
        <f t="shared" ref="T1567" si="15710">IF(Q1567="Leftover",1,IF(R1567="NA","NA",R1567/S1567))</f>
        <v>NA</v>
      </c>
      <c r="U1567" s="25" t="str">
        <f t="shared" ref="U1567" si="15711">IF(ISNUMBER(SEARCH("Choice",Q1567))=TRUE,1,T1567)</f>
        <v>NA</v>
      </c>
      <c r="V1567" s="22" t="str">
        <f t="shared" ref="V1567" si="15712">IF(ISERROR(SEARCH("Pref",F1567)),F1567,IF(SEARCH("Pref",F1567)=3,LEFT(F1567,1),IF(SEARCH("Pref",F1567)=4,LEFT(F1567,2),F1567)))</f>
        <v>None Drawn</v>
      </c>
      <c r="W1567" s="23" t="str">
        <f t="shared" ref="W1567" si="15713">IF(F1568="N/A","NA",VALUE(LEFT(F1568,SEARCH("of",F1568)-1)))</f>
        <v>NA</v>
      </c>
      <c r="X1567" s="23" t="str">
        <f t="shared" ref="X1567" si="15714">IF(F1568="N/A","NA",VALUE(RIGHT(F1568,SEARCH("of",F1568)-1)))</f>
        <v>NA</v>
      </c>
      <c r="Y1567" s="24" t="str">
        <f t="shared" ref="Y1567" si="15715">IF(V1567="Leftover",1,IF(W1567="NA","NA",W1567/X1567))</f>
        <v>NA</v>
      </c>
      <c r="Z1567" s="25" t="str">
        <f t="shared" ref="Z1567" si="15716">IF(ISNUMBER(SEARCH("Choice",V1567))=TRUE,1,Y1567)</f>
        <v>NA</v>
      </c>
      <c r="AA1567" s="22" t="str">
        <f t="shared" ref="AA1567" si="15717">IF(ISERROR(SEARCH("Pref",G1567)),G1567,IF(SEARCH("Pref",G1567)=3,LEFT(G1567,1),IF(SEARCH("Pref",G1567)=4,LEFT(G1567,2),G1567)))</f>
        <v>No Apps</v>
      </c>
      <c r="AB1567" s="23" t="str">
        <f t="shared" ref="AB1567" si="15718">IF(H1568="N/A","NA",VALUE(LEFT(H1568,SEARCH("of",H1568)-1)))</f>
        <v>NA</v>
      </c>
      <c r="AC1567" s="23" t="str">
        <f t="shared" ref="AC1567" si="15719">IF(H1568="N/A","NA",VALUE(RIGHT(H1568,SEARCH("of",H1568)-1)))</f>
        <v>NA</v>
      </c>
      <c r="AD1567" s="24" t="str">
        <f t="shared" ref="AD1567" si="15720">IF(AA1567="Leftover",1,IF(AB1567="NA","NA",AB1567/AC1567))</f>
        <v>NA</v>
      </c>
      <c r="AE1567" s="25" t="str">
        <f t="shared" ref="AE1567" si="15721">IF(ISNUMBER(SEARCH("Choice",AA1567))=TRUE,1,AD1567)</f>
        <v>NA</v>
      </c>
      <c r="AF1567" s="22" t="str">
        <f t="shared" ref="AF1567" si="15722">IF(ISERROR(SEARCH("Pref",H1567)),H1567,IF(SEARCH("Pref",H1567)=3,LEFT(H1567,1),IF(SEARCH("Pref",H1567)=4,LEFT(H1567,2),H1567)))</f>
        <v>N/A</v>
      </c>
      <c r="AG1567" s="23" t="str">
        <f t="shared" ref="AG1567" si="15723">IF(H1568="N/A","NA",VALUE(LEFT(H1568,SEARCH("of",H1568)-1)))</f>
        <v>NA</v>
      </c>
      <c r="AH1567" s="23" t="str">
        <f t="shared" ref="AH1567" si="15724">IF(H1568="N/A","NA",VALUE(RIGHT(H1568,SEARCH("of",H1568)-1)))</f>
        <v>NA</v>
      </c>
      <c r="AI1567" s="24" t="str">
        <f t="shared" ref="AI1567" si="15725">IF(AF1567="Leftover",1,IF(AG1567="NA","NA",AG1567/AH1567))</f>
        <v>NA</v>
      </c>
      <c r="AJ1567" s="25" t="str">
        <f t="shared" ref="AJ1567" si="15726">IF(ISNUMBER(SEARCH("Choice",AF1567))=TRUE,1,AI1567)</f>
        <v>NA</v>
      </c>
      <c r="AK1567" s="22" t="str">
        <f t="shared" ref="AK1567" si="15727">IF(ISERROR(SEARCH("Pref",I1567)),I1567,IF(SEARCH("Pref",I1567)=3,LEFT(I1567,1),IF(SEARCH("Pref",I1567)=4,LEFT(I1567,2),I1567)))</f>
        <v>N/A</v>
      </c>
      <c r="AL1567" s="23" t="str">
        <f t="shared" ref="AL1567" si="15728">IF(I1568="N/A","NA",VALUE(LEFT(I1568,SEARCH("of",I1568)-1)))</f>
        <v>NA</v>
      </c>
      <c r="AM1567" s="23" t="str">
        <f t="shared" ref="AM1567" si="15729">IF(I1568="N/A","NA",VALUE(RIGHT(I1568,SEARCH("of",I1568)-1)))</f>
        <v>NA</v>
      </c>
      <c r="AN1567" s="24" t="str">
        <f t="shared" ref="AN1567" si="15730">IF(AK1567="Leftover",1,IF(AL1567="NA","NA",AL1567/AM1567))</f>
        <v>NA</v>
      </c>
      <c r="AO1567" s="25" t="str">
        <f t="shared" ref="AO1567" si="15731">IF(ISNUMBER(SEARCH("Choice",AK1567))=TRUE,1,AN1567)</f>
        <v>NA</v>
      </c>
    </row>
    <row r="1568" spans="1:41" ht="12" customHeight="1" x14ac:dyDescent="0.25">
      <c r="A1568" s="47"/>
      <c r="B1568" s="50"/>
      <c r="C1568" s="10" t="s">
        <v>16</v>
      </c>
      <c r="D1568" s="9" t="s">
        <v>56</v>
      </c>
      <c r="E1568" s="9" t="s">
        <v>55</v>
      </c>
      <c r="F1568" s="9" t="s">
        <v>55</v>
      </c>
      <c r="G1568" s="9" t="s">
        <v>55</v>
      </c>
      <c r="H1568" s="9" t="s">
        <v>55</v>
      </c>
      <c r="I1568" s="9" t="s">
        <v>55</v>
      </c>
      <c r="J1568" s="22"/>
      <c r="K1568" s="26"/>
      <c r="L1568" s="22"/>
      <c r="M1568" s="23"/>
      <c r="N1568" s="23"/>
      <c r="O1568" s="27"/>
      <c r="P1568" s="23"/>
      <c r="Q1568" s="22"/>
      <c r="R1568" s="23"/>
      <c r="S1568" s="23"/>
      <c r="T1568" s="27"/>
      <c r="U1568" s="23"/>
      <c r="V1568" s="22"/>
      <c r="W1568" s="23"/>
      <c r="X1568" s="23"/>
      <c r="Y1568" s="27"/>
      <c r="Z1568" s="23"/>
      <c r="AA1568" s="22"/>
      <c r="AB1568" s="23"/>
      <c r="AC1568" s="23"/>
      <c r="AD1568" s="27"/>
      <c r="AE1568" s="23"/>
      <c r="AF1568" s="22"/>
      <c r="AG1568" s="23"/>
      <c r="AH1568" s="23"/>
      <c r="AI1568" s="27"/>
      <c r="AJ1568" s="23"/>
    </row>
    <row r="1569" spans="1:41" ht="9" customHeight="1" x14ac:dyDescent="0.25">
      <c r="A1569" s="48"/>
      <c r="B1569" s="41"/>
      <c r="C1569" s="42"/>
      <c r="D1569" s="42"/>
      <c r="E1569" s="42"/>
      <c r="F1569" s="42"/>
      <c r="G1569" s="42"/>
      <c r="H1569" s="42"/>
      <c r="I1569" s="42"/>
      <c r="J1569" s="28"/>
      <c r="K1569" s="29"/>
      <c r="L1569" s="22"/>
      <c r="M1569" s="23"/>
      <c r="N1569" s="23"/>
      <c r="O1569" s="27"/>
      <c r="P1569" s="23"/>
      <c r="Q1569" s="22"/>
      <c r="R1569" s="23"/>
      <c r="S1569" s="23"/>
      <c r="T1569" s="27"/>
      <c r="U1569" s="23"/>
      <c r="V1569" s="22"/>
      <c r="W1569" s="23"/>
      <c r="X1569" s="23"/>
      <c r="Y1569" s="27"/>
      <c r="Z1569" s="23"/>
      <c r="AA1569" s="22"/>
      <c r="AB1569" s="23"/>
      <c r="AC1569" s="23"/>
      <c r="AD1569" s="27"/>
      <c r="AE1569" s="23"/>
      <c r="AF1569" s="22"/>
      <c r="AG1569" s="23"/>
      <c r="AH1569" s="23"/>
      <c r="AI1569" s="27"/>
      <c r="AJ1569" s="23"/>
    </row>
    <row r="1570" spans="1:41" ht="19.2" customHeight="1" x14ac:dyDescent="0.25">
      <c r="A1570" s="34" t="s">
        <v>912</v>
      </c>
      <c r="B1570" s="37" t="s">
        <v>10</v>
      </c>
      <c r="C1570" s="6" t="s">
        <v>11</v>
      </c>
      <c r="D1570" s="5" t="s">
        <v>30</v>
      </c>
      <c r="E1570" s="5" t="s">
        <v>30</v>
      </c>
      <c r="F1570" s="5" t="s">
        <v>30</v>
      </c>
      <c r="G1570" s="7" t="s">
        <v>12</v>
      </c>
      <c r="H1570" s="7" t="s">
        <v>23</v>
      </c>
      <c r="I1570" s="5" t="s">
        <v>54</v>
      </c>
      <c r="J1570" s="20" t="str">
        <f t="shared" ref="J1570:K1570" si="15732">A1570</f>
        <v>DM007O1M</v>
      </c>
      <c r="K1570" s="21" t="str">
        <f t="shared" si="15732"/>
        <v>A</v>
      </c>
      <c r="L1570" s="22" t="str">
        <f t="shared" ref="L1570" si="15733">IF(ISERROR(SEARCH("Pref",D1570)),D1570,IF(SEARCH("Pref",D1570)=3,LEFT(D1570,1),IF(SEARCH("Pref",D1570)=4,LEFT(D1570,2),D1570)))</f>
        <v>Choice 3</v>
      </c>
      <c r="M1570" s="23">
        <f t="shared" ref="M1570" si="15734">IF(D1571="N/A","NA",VALUE(LEFT(D1571,SEARCH("of",D1571)-1)))</f>
        <v>19</v>
      </c>
      <c r="N1570" s="23">
        <f t="shared" ref="N1570" si="15735">IF(D1571="N/A","NA",VALUE(RIGHT(D1571,SEARCH("of",D1571)-1)))</f>
        <v>94</v>
      </c>
      <c r="O1570" s="24">
        <f t="shared" ref="O1570" si="15736">IF(L1570="Leftover",1,IF(M1570="NA","NA",M1570/N1570))</f>
        <v>0.20212765957446807</v>
      </c>
      <c r="P1570" s="25">
        <f t="shared" ref="P1570" si="15737">IF(ISNUMBER(SEARCH("Choice",L1570))=TRUE,1,O1570)</f>
        <v>1</v>
      </c>
      <c r="Q1570" s="22" t="str">
        <f t="shared" ref="Q1570" si="15738">IF(ISERROR(SEARCH("Pref",E1570)),E1570,IF(SEARCH("Pref",E1570)=3,LEFT(E1570,1),IF(SEARCH("Pref",E1570)=4,LEFT(E1570,2),E1570)))</f>
        <v>Choice 3</v>
      </c>
      <c r="R1570" s="23">
        <f t="shared" ref="R1570" si="15739">IF(E1571="N/A","NA",VALUE(LEFT(E1571,SEARCH("of",E1571)-1)))</f>
        <v>1</v>
      </c>
      <c r="S1570" s="23">
        <f t="shared" ref="S1570" si="15740">IF(E1571="N/A","NA",VALUE(RIGHT(E1571,SEARCH("of",E1571)-1)))</f>
        <v>11</v>
      </c>
      <c r="T1570" s="24">
        <f t="shared" ref="T1570" si="15741">IF(Q1570="Leftover",1,IF(R1570="NA","NA",R1570/S1570))</f>
        <v>9.0909090909090912E-2</v>
      </c>
      <c r="U1570" s="25">
        <f t="shared" ref="U1570" si="15742">IF(ISNUMBER(SEARCH("Choice",Q1570))=TRUE,1,T1570)</f>
        <v>1</v>
      </c>
      <c r="V1570" s="22" t="str">
        <f t="shared" ref="V1570" si="15743">IF(ISERROR(SEARCH("Pref",F1570)),F1570,IF(SEARCH("Pref",F1570)=3,LEFT(F1570,1),IF(SEARCH("Pref",F1570)=4,LEFT(F1570,2),F1570)))</f>
        <v>Choice 3</v>
      </c>
      <c r="W1570" s="23">
        <f t="shared" ref="W1570" si="15744">IF(F1571="N/A","NA",VALUE(LEFT(F1571,SEARCH("of",F1571)-1)))</f>
        <v>3</v>
      </c>
      <c r="X1570" s="23">
        <f t="shared" ref="X1570" si="15745">IF(F1571="N/A","NA",VALUE(RIGHT(F1571,SEARCH("of",F1571)-1)))</f>
        <v>11</v>
      </c>
      <c r="Y1570" s="24">
        <f t="shared" ref="Y1570" si="15746">IF(V1570="Leftover",1,IF(W1570="NA","NA",W1570/X1570))</f>
        <v>0.27272727272727271</v>
      </c>
      <c r="Z1570" s="25">
        <f t="shared" ref="Z1570" si="15747">IF(ISNUMBER(SEARCH("Choice",V1570))=TRUE,1,Y1570)</f>
        <v>1</v>
      </c>
      <c r="AA1570" s="22" t="str">
        <f t="shared" ref="AA1570" si="15748">IF(ISERROR(SEARCH("Pref",G1570)),G1570,IF(SEARCH("Pref",G1570)=3,LEFT(G1570,1),IF(SEARCH("Pref",G1570)=4,LEFT(G1570,2),G1570)))</f>
        <v>0</v>
      </c>
      <c r="AB1570" s="23">
        <f t="shared" ref="AB1570" si="15749">IF(H1571="N/A","NA",VALUE(LEFT(H1571,SEARCH("of",H1571)-1)))</f>
        <v>2</v>
      </c>
      <c r="AC1570" s="23">
        <f t="shared" ref="AC1570" si="15750">IF(H1571="N/A","NA",VALUE(RIGHT(H1571,SEARCH("of",H1571)-1)))</f>
        <v>2</v>
      </c>
      <c r="AD1570" s="24">
        <f t="shared" ref="AD1570" si="15751">IF(AA1570="Leftover",1,IF(AB1570="NA","NA",AB1570/AC1570))</f>
        <v>1</v>
      </c>
      <c r="AE1570" s="25">
        <f t="shared" ref="AE1570" si="15752">IF(ISNUMBER(SEARCH("Choice",AA1570))=TRUE,1,AD1570)</f>
        <v>1</v>
      </c>
      <c r="AF1570" s="22" t="str">
        <f t="shared" ref="AF1570" si="15753">IF(ISERROR(SEARCH("Pref",H1570)),H1570,IF(SEARCH("Pref",H1570)=3,LEFT(H1570,1),IF(SEARCH("Pref",H1570)=4,LEFT(H1570,2),H1570)))</f>
        <v>Leftover Choice 1</v>
      </c>
      <c r="AG1570" s="23">
        <f t="shared" ref="AG1570" si="15754">IF(H1571="N/A","NA",VALUE(LEFT(H1571,SEARCH("of",H1571)-1)))</f>
        <v>2</v>
      </c>
      <c r="AH1570" s="23">
        <f t="shared" ref="AH1570" si="15755">IF(H1571="N/A","NA",VALUE(RIGHT(H1571,SEARCH("of",H1571)-1)))</f>
        <v>2</v>
      </c>
      <c r="AI1570" s="24">
        <f t="shared" ref="AI1570" si="15756">IF(AF1570="Leftover",1,IF(AG1570="NA","NA",AG1570/AH1570))</f>
        <v>1</v>
      </c>
      <c r="AJ1570" s="25">
        <f t="shared" ref="AJ1570" si="15757">IF(ISNUMBER(SEARCH("Choice",AF1570))=TRUE,1,AI1570)</f>
        <v>1</v>
      </c>
      <c r="AK1570" s="22" t="str">
        <f t="shared" ref="AK1570" si="15758">IF(ISERROR(SEARCH("Pref",I1570)),I1570,IF(SEARCH("Pref",I1570)=3,LEFT(I1570,1),IF(SEARCH("Pref",I1570)=4,LEFT(I1570,2),I1570)))</f>
        <v>None Drawn</v>
      </c>
      <c r="AL1570" s="23" t="str">
        <f t="shared" ref="AL1570" si="15759">IF(I1571="N/A","NA",VALUE(LEFT(I1571,SEARCH("of",I1571)-1)))</f>
        <v>NA</v>
      </c>
      <c r="AM1570" s="23" t="str">
        <f t="shared" ref="AM1570" si="15760">IF(I1571="N/A","NA",VALUE(RIGHT(I1571,SEARCH("of",I1571)-1)))</f>
        <v>NA</v>
      </c>
      <c r="AN1570" s="24" t="str">
        <f t="shared" ref="AN1570" si="15761">IF(AK1570="Leftover",1,IF(AL1570="NA","NA",AL1570/AM1570))</f>
        <v>NA</v>
      </c>
      <c r="AO1570" s="25" t="str">
        <f t="shared" ref="AO1570" si="15762">IF(ISNUMBER(SEARCH("Choice",AK1570))=TRUE,1,AN1570)</f>
        <v>NA</v>
      </c>
    </row>
    <row r="1571" spans="1:41" ht="12" customHeight="1" x14ac:dyDescent="0.25">
      <c r="A1571" s="35"/>
      <c r="B1571" s="38"/>
      <c r="C1571" s="6" t="s">
        <v>16</v>
      </c>
      <c r="D1571" s="5" t="s">
        <v>913</v>
      </c>
      <c r="E1571" s="5" t="s">
        <v>100</v>
      </c>
      <c r="F1571" s="5" t="s">
        <v>359</v>
      </c>
      <c r="G1571" s="5" t="s">
        <v>96</v>
      </c>
      <c r="H1571" s="5" t="s">
        <v>112</v>
      </c>
      <c r="I1571" s="5" t="s">
        <v>55</v>
      </c>
      <c r="J1571" s="22"/>
      <c r="K1571" s="26"/>
      <c r="L1571" s="22"/>
      <c r="M1571" s="23"/>
      <c r="N1571" s="23"/>
      <c r="O1571" s="27"/>
      <c r="P1571" s="23"/>
      <c r="Q1571" s="22"/>
      <c r="R1571" s="23"/>
      <c r="S1571" s="23"/>
      <c r="T1571" s="27"/>
      <c r="U1571" s="23"/>
      <c r="V1571" s="22"/>
      <c r="W1571" s="23"/>
      <c r="X1571" s="23"/>
      <c r="Y1571" s="27"/>
      <c r="Z1571" s="23"/>
      <c r="AA1571" s="22"/>
      <c r="AB1571" s="23"/>
      <c r="AC1571" s="23"/>
      <c r="AD1571" s="27"/>
      <c r="AE1571" s="23"/>
      <c r="AF1571" s="22"/>
      <c r="AG1571" s="23"/>
      <c r="AH1571" s="23"/>
      <c r="AI1571" s="27"/>
      <c r="AJ1571" s="23"/>
    </row>
    <row r="1572" spans="1:41" ht="9" customHeight="1" x14ac:dyDescent="0.25">
      <c r="A1572" s="36"/>
      <c r="B1572" s="41"/>
      <c r="C1572" s="42"/>
      <c r="D1572" s="42"/>
      <c r="E1572" s="42"/>
      <c r="F1572" s="42"/>
      <c r="G1572" s="42"/>
      <c r="H1572" s="42"/>
      <c r="I1572" s="42"/>
      <c r="J1572" s="28"/>
      <c r="K1572" s="29"/>
      <c r="L1572" s="22"/>
      <c r="M1572" s="23"/>
      <c r="N1572" s="23"/>
      <c r="O1572" s="27"/>
      <c r="P1572" s="23"/>
      <c r="Q1572" s="22"/>
      <c r="R1572" s="23"/>
      <c r="S1572" s="23"/>
      <c r="T1572" s="27"/>
      <c r="U1572" s="23"/>
      <c r="V1572" s="22"/>
      <c r="W1572" s="23"/>
      <c r="X1572" s="23"/>
      <c r="Y1572" s="27"/>
      <c r="Z1572" s="23"/>
      <c r="AA1572" s="22"/>
      <c r="AB1572" s="23"/>
      <c r="AC1572" s="23"/>
      <c r="AD1572" s="27"/>
      <c r="AE1572" s="23"/>
      <c r="AF1572" s="22"/>
      <c r="AG1572" s="23"/>
      <c r="AH1572" s="23"/>
      <c r="AI1572" s="27"/>
      <c r="AJ1572" s="23"/>
    </row>
    <row r="1573" spans="1:41" ht="19.95" customHeight="1" x14ac:dyDescent="0.25">
      <c r="A1573" s="43" t="s">
        <v>914</v>
      </c>
      <c r="B1573" s="37" t="s">
        <v>10</v>
      </c>
      <c r="C1573" s="6" t="s">
        <v>11</v>
      </c>
      <c r="D1573" s="7" t="s">
        <v>12</v>
      </c>
      <c r="E1573" s="7" t="s">
        <v>12</v>
      </c>
      <c r="F1573" s="7" t="s">
        <v>12</v>
      </c>
      <c r="G1573" s="6" t="s">
        <v>54</v>
      </c>
      <c r="H1573" s="7" t="s">
        <v>15</v>
      </c>
      <c r="I1573" s="5" t="s">
        <v>54</v>
      </c>
      <c r="J1573" s="20" t="str">
        <f t="shared" ref="J1573:K1573" si="15763">A1573</f>
        <v>DM007O2R</v>
      </c>
      <c r="K1573" s="21" t="str">
        <f t="shared" si="15763"/>
        <v>A</v>
      </c>
      <c r="L1573" s="22" t="str">
        <f t="shared" ref="L1573" si="15764">IF(ISERROR(SEARCH("Pref",D1573)),D1573,IF(SEARCH("Pref",D1573)=3,LEFT(D1573,1),IF(SEARCH("Pref",D1573)=4,LEFT(D1573,2),D1573)))</f>
        <v>0</v>
      </c>
      <c r="M1573" s="23">
        <f t="shared" ref="M1573" si="15765">IF(D1574="N/A","NA",VALUE(LEFT(D1574,SEARCH("of",D1574)-1)))</f>
        <v>159</v>
      </c>
      <c r="N1573" s="23">
        <f t="shared" ref="N1573" si="15766">IF(D1574="N/A","NA",VALUE(RIGHT(D1574,SEARCH("of",D1574)-1)))</f>
        <v>310</v>
      </c>
      <c r="O1573" s="24">
        <f t="shared" ref="O1573" si="15767">IF(L1573="Leftover",1,IF(M1573="NA","NA",M1573/N1573))</f>
        <v>0.51290322580645165</v>
      </c>
      <c r="P1573" s="25">
        <f t="shared" ref="P1573" si="15768">IF(ISNUMBER(SEARCH("Choice",L1573))=TRUE,1,O1573)</f>
        <v>0.51290322580645165</v>
      </c>
      <c r="Q1573" s="22" t="str">
        <f t="shared" ref="Q1573" si="15769">IF(ISERROR(SEARCH("Pref",E1573)),E1573,IF(SEARCH("Pref",E1573)=3,LEFT(E1573,1),IF(SEARCH("Pref",E1573)=4,LEFT(E1573,2),E1573)))</f>
        <v>0</v>
      </c>
      <c r="R1573" s="23">
        <f t="shared" ref="R1573" si="15770">IF(E1574="N/A","NA",VALUE(LEFT(E1574,SEARCH("of",E1574)-1)))</f>
        <v>6</v>
      </c>
      <c r="S1573" s="23">
        <f t="shared" ref="S1573" si="15771">IF(E1574="N/A","NA",VALUE(RIGHT(E1574,SEARCH("of",E1574)-1)))</f>
        <v>13</v>
      </c>
      <c r="T1573" s="24">
        <f t="shared" ref="T1573" si="15772">IF(Q1573="Leftover",1,IF(R1573="NA","NA",R1573/S1573))</f>
        <v>0.46153846153846156</v>
      </c>
      <c r="U1573" s="25">
        <f t="shared" ref="U1573" si="15773">IF(ISNUMBER(SEARCH("Choice",Q1573))=TRUE,1,T1573)</f>
        <v>0.46153846153846156</v>
      </c>
      <c r="V1573" s="22" t="str">
        <f t="shared" ref="V1573" si="15774">IF(ISERROR(SEARCH("Pref",F1573)),F1573,IF(SEARCH("Pref",F1573)=3,LEFT(F1573,1),IF(SEARCH("Pref",F1573)=4,LEFT(F1573,2),F1573)))</f>
        <v>0</v>
      </c>
      <c r="W1573" s="23">
        <f t="shared" ref="W1573" si="15775">IF(F1574="N/A","NA",VALUE(LEFT(F1574,SEARCH("of",F1574)-1)))</f>
        <v>21</v>
      </c>
      <c r="X1573" s="23">
        <f t="shared" ref="X1573" si="15776">IF(F1574="N/A","NA",VALUE(RIGHT(F1574,SEARCH("of",F1574)-1)))</f>
        <v>49</v>
      </c>
      <c r="Y1573" s="24">
        <f t="shared" ref="Y1573" si="15777">IF(V1573="Leftover",1,IF(W1573="NA","NA",W1573/X1573))</f>
        <v>0.42857142857142855</v>
      </c>
      <c r="Z1573" s="25">
        <f t="shared" ref="Z1573" si="15778">IF(ISNUMBER(SEARCH("Choice",V1573))=TRUE,1,Y1573)</f>
        <v>0.42857142857142855</v>
      </c>
      <c r="AA1573" s="22" t="str">
        <f t="shared" ref="AA1573" si="15779">IF(ISERROR(SEARCH("Pref",G1573)),G1573,IF(SEARCH("Pref",G1573)=3,LEFT(G1573,1),IF(SEARCH("Pref",G1573)=4,LEFT(G1573,2),G1573)))</f>
        <v>None Drawn</v>
      </c>
      <c r="AB1573" s="23">
        <f t="shared" ref="AB1573" si="15780">IF(H1574="N/A","NA",VALUE(LEFT(H1574,SEARCH("of",H1574)-1)))</f>
        <v>3</v>
      </c>
      <c r="AC1573" s="23">
        <f t="shared" ref="AC1573" si="15781">IF(H1574="N/A","NA",VALUE(RIGHT(H1574,SEARCH("of",H1574)-1)))</f>
        <v>3</v>
      </c>
      <c r="AD1573" s="24">
        <f t="shared" ref="AD1573" si="15782">IF(AA1573="Leftover",1,IF(AB1573="NA","NA",AB1573/AC1573))</f>
        <v>1</v>
      </c>
      <c r="AE1573" s="25">
        <f t="shared" ref="AE1573" si="15783">IF(ISNUMBER(SEARCH("Choice",AA1573))=TRUE,1,AD1573)</f>
        <v>1</v>
      </c>
      <c r="AF1573" s="22" t="str">
        <f t="shared" ref="AF1573" si="15784">IF(ISERROR(SEARCH("Pref",H1573)),H1573,IF(SEARCH("Pref",H1573)=3,LEFT(H1573,1),IF(SEARCH("Pref",H1573)=4,LEFT(H1573,2),H1573)))</f>
        <v>Leftover Choice 3</v>
      </c>
      <c r="AG1573" s="23">
        <f t="shared" ref="AG1573" si="15785">IF(H1574="N/A","NA",VALUE(LEFT(H1574,SEARCH("of",H1574)-1)))</f>
        <v>3</v>
      </c>
      <c r="AH1573" s="23">
        <f t="shared" ref="AH1573" si="15786">IF(H1574="N/A","NA",VALUE(RIGHT(H1574,SEARCH("of",H1574)-1)))</f>
        <v>3</v>
      </c>
      <c r="AI1573" s="24">
        <f t="shared" ref="AI1573" si="15787">IF(AF1573="Leftover",1,IF(AG1573="NA","NA",AG1573/AH1573))</f>
        <v>1</v>
      </c>
      <c r="AJ1573" s="25">
        <f t="shared" ref="AJ1573" si="15788">IF(ISNUMBER(SEARCH("Choice",AF1573))=TRUE,1,AI1573)</f>
        <v>1</v>
      </c>
      <c r="AK1573" s="22" t="str">
        <f t="shared" ref="AK1573" si="15789">IF(ISERROR(SEARCH("Pref",I1573)),I1573,IF(SEARCH("Pref",I1573)=3,LEFT(I1573,1),IF(SEARCH("Pref",I1573)=4,LEFT(I1573,2),I1573)))</f>
        <v>None Drawn</v>
      </c>
      <c r="AL1573" s="23" t="str">
        <f t="shared" ref="AL1573" si="15790">IF(I1574="N/A","NA",VALUE(LEFT(I1574,SEARCH("of",I1574)-1)))</f>
        <v>NA</v>
      </c>
      <c r="AM1573" s="23" t="str">
        <f t="shared" ref="AM1573" si="15791">IF(I1574="N/A","NA",VALUE(RIGHT(I1574,SEARCH("of",I1574)-1)))</f>
        <v>NA</v>
      </c>
      <c r="AN1573" s="24" t="str">
        <f t="shared" ref="AN1573" si="15792">IF(AK1573="Leftover",1,IF(AL1573="NA","NA",AL1573/AM1573))</f>
        <v>NA</v>
      </c>
      <c r="AO1573" s="25" t="str">
        <f t="shared" ref="AO1573" si="15793">IF(ISNUMBER(SEARCH("Choice",AK1573))=TRUE,1,AN1573)</f>
        <v>NA</v>
      </c>
    </row>
    <row r="1574" spans="1:41" ht="12" customHeight="1" x14ac:dyDescent="0.25">
      <c r="A1574" s="44"/>
      <c r="B1574" s="38"/>
      <c r="C1574" s="6" t="s">
        <v>16</v>
      </c>
      <c r="D1574" s="7" t="s">
        <v>1790</v>
      </c>
      <c r="E1574" s="5" t="s">
        <v>319</v>
      </c>
      <c r="F1574" s="5" t="s">
        <v>684</v>
      </c>
      <c r="G1574" s="5" t="s">
        <v>55</v>
      </c>
      <c r="H1574" s="5" t="s">
        <v>96</v>
      </c>
      <c r="I1574" s="5" t="s">
        <v>55</v>
      </c>
      <c r="J1574" s="22"/>
      <c r="K1574" s="26"/>
      <c r="L1574" s="22"/>
      <c r="M1574" s="23"/>
      <c r="N1574" s="23"/>
      <c r="O1574" s="27"/>
      <c r="P1574" s="23"/>
      <c r="Q1574" s="22"/>
      <c r="R1574" s="23"/>
      <c r="S1574" s="23"/>
      <c r="T1574" s="27"/>
      <c r="U1574" s="23"/>
      <c r="V1574" s="22"/>
      <c r="W1574" s="23"/>
      <c r="X1574" s="23"/>
      <c r="Y1574" s="27"/>
      <c r="Z1574" s="23"/>
      <c r="AA1574" s="22"/>
      <c r="AB1574" s="23"/>
      <c r="AC1574" s="23"/>
      <c r="AD1574" s="27"/>
      <c r="AE1574" s="23"/>
      <c r="AF1574" s="22"/>
      <c r="AG1574" s="23"/>
      <c r="AH1574" s="23"/>
      <c r="AI1574" s="27"/>
      <c r="AJ1574" s="23"/>
    </row>
    <row r="1575" spans="1:41" ht="9" customHeight="1" x14ac:dyDescent="0.25">
      <c r="A1575" s="45"/>
      <c r="B1575" s="41"/>
      <c r="C1575" s="42"/>
      <c r="D1575" s="42"/>
      <c r="E1575" s="42"/>
      <c r="F1575" s="42"/>
      <c r="G1575" s="42"/>
      <c r="H1575" s="42"/>
      <c r="I1575" s="42"/>
      <c r="J1575" s="28"/>
      <c r="K1575" s="29"/>
      <c r="L1575" s="22"/>
      <c r="M1575" s="23"/>
      <c r="N1575" s="23"/>
      <c r="O1575" s="27"/>
      <c r="P1575" s="23"/>
      <c r="Q1575" s="22"/>
      <c r="R1575" s="23"/>
      <c r="S1575" s="23"/>
      <c r="T1575" s="27"/>
      <c r="U1575" s="23"/>
      <c r="V1575" s="22"/>
      <c r="W1575" s="23"/>
      <c r="X1575" s="23"/>
      <c r="Y1575" s="27"/>
      <c r="Z1575" s="23"/>
      <c r="AA1575" s="22"/>
      <c r="AB1575" s="23"/>
      <c r="AC1575" s="23"/>
      <c r="AD1575" s="27"/>
      <c r="AE1575" s="23"/>
      <c r="AF1575" s="22"/>
      <c r="AG1575" s="23"/>
      <c r="AH1575" s="23"/>
      <c r="AI1575" s="27"/>
      <c r="AJ1575" s="23"/>
    </row>
    <row r="1576" spans="1:41" ht="19.2" customHeight="1" x14ac:dyDescent="0.25">
      <c r="A1576" s="43" t="s">
        <v>915</v>
      </c>
      <c r="B1576" s="37" t="s">
        <v>10</v>
      </c>
      <c r="C1576" s="6" t="s">
        <v>11</v>
      </c>
      <c r="D1576" s="7" t="s">
        <v>12</v>
      </c>
      <c r="E1576" s="7" t="s">
        <v>12</v>
      </c>
      <c r="F1576" s="7" t="s">
        <v>12</v>
      </c>
      <c r="G1576" s="7" t="s">
        <v>12</v>
      </c>
      <c r="H1576" s="7" t="s">
        <v>14</v>
      </c>
      <c r="I1576" s="5" t="s">
        <v>54</v>
      </c>
      <c r="J1576" s="20" t="str">
        <f t="shared" ref="J1576:K1576" si="15794">A1576</f>
        <v>DM007O3R</v>
      </c>
      <c r="K1576" s="21" t="str">
        <f t="shared" si="15794"/>
        <v>A</v>
      </c>
      <c r="L1576" s="22" t="str">
        <f t="shared" ref="L1576" si="15795">IF(ISERROR(SEARCH("Pref",D1576)),D1576,IF(SEARCH("Pref",D1576)=3,LEFT(D1576,1),IF(SEARCH("Pref",D1576)=4,LEFT(D1576,2),D1576)))</f>
        <v>0</v>
      </c>
      <c r="M1576" s="23">
        <f t="shared" ref="M1576" si="15796">IF(D1577="N/A","NA",VALUE(LEFT(D1577,SEARCH("of",D1577)-1)))</f>
        <v>158</v>
      </c>
      <c r="N1576" s="23">
        <f t="shared" ref="N1576" si="15797">IF(D1577="N/A","NA",VALUE(RIGHT(D1577,SEARCH("of",D1577)-1)))</f>
        <v>205</v>
      </c>
      <c r="O1576" s="24">
        <f t="shared" ref="O1576" si="15798">IF(L1576="Leftover",1,IF(M1576="NA","NA",M1576/N1576))</f>
        <v>0.77073170731707319</v>
      </c>
      <c r="P1576" s="25">
        <f t="shared" ref="P1576" si="15799">IF(ISNUMBER(SEARCH("Choice",L1576))=TRUE,1,O1576)</f>
        <v>0.77073170731707319</v>
      </c>
      <c r="Q1576" s="22" t="str">
        <f t="shared" ref="Q1576" si="15800">IF(ISERROR(SEARCH("Pref",E1576)),E1576,IF(SEARCH("Pref",E1576)=3,LEFT(E1576,1),IF(SEARCH("Pref",E1576)=4,LEFT(E1576,2),E1576)))</f>
        <v>0</v>
      </c>
      <c r="R1576" s="23">
        <f t="shared" ref="R1576" si="15801">IF(E1577="N/A","NA",VALUE(LEFT(E1577,SEARCH("of",E1577)-1)))</f>
        <v>31</v>
      </c>
      <c r="S1576" s="23">
        <f t="shared" ref="S1576" si="15802">IF(E1577="N/A","NA",VALUE(RIGHT(E1577,SEARCH("of",E1577)-1)))</f>
        <v>48</v>
      </c>
      <c r="T1576" s="24">
        <f t="shared" ref="T1576" si="15803">IF(Q1576="Leftover",1,IF(R1576="NA","NA",R1576/S1576))</f>
        <v>0.64583333333333337</v>
      </c>
      <c r="U1576" s="25">
        <f t="shared" ref="U1576" si="15804">IF(ISNUMBER(SEARCH("Choice",Q1576))=TRUE,1,T1576)</f>
        <v>0.64583333333333337</v>
      </c>
      <c r="V1576" s="22" t="str">
        <f t="shared" ref="V1576" si="15805">IF(ISERROR(SEARCH("Pref",F1576)),F1576,IF(SEARCH("Pref",F1576)=3,LEFT(F1576,1),IF(SEARCH("Pref",F1576)=4,LEFT(F1576,2),F1576)))</f>
        <v>0</v>
      </c>
      <c r="W1576" s="23">
        <f t="shared" ref="W1576" si="15806">IF(F1577="N/A","NA",VALUE(LEFT(F1577,SEARCH("of",F1577)-1)))</f>
        <v>12</v>
      </c>
      <c r="X1576" s="23">
        <f t="shared" ref="X1576" si="15807">IF(F1577="N/A","NA",VALUE(RIGHT(F1577,SEARCH("of",F1577)-1)))</f>
        <v>19</v>
      </c>
      <c r="Y1576" s="24">
        <f t="shared" ref="Y1576" si="15808">IF(V1576="Leftover",1,IF(W1576="NA","NA",W1576/X1576))</f>
        <v>0.63157894736842102</v>
      </c>
      <c r="Z1576" s="25">
        <f t="shared" ref="Z1576" si="15809">IF(ISNUMBER(SEARCH("Choice",V1576))=TRUE,1,Y1576)</f>
        <v>0.63157894736842102</v>
      </c>
      <c r="AA1576" s="22" t="str">
        <f t="shared" ref="AA1576" si="15810">IF(ISERROR(SEARCH("Pref",G1576)),G1576,IF(SEARCH("Pref",G1576)=3,LEFT(G1576,1),IF(SEARCH("Pref",G1576)=4,LEFT(G1576,2),G1576)))</f>
        <v>0</v>
      </c>
      <c r="AB1576" s="23">
        <f t="shared" ref="AB1576" si="15811">IF(H1577="N/A","NA",VALUE(LEFT(H1577,SEARCH("of",H1577)-1)))</f>
        <v>4</v>
      </c>
      <c r="AC1576" s="23">
        <f t="shared" ref="AC1576" si="15812">IF(H1577="N/A","NA",VALUE(RIGHT(H1577,SEARCH("of",H1577)-1)))</f>
        <v>4</v>
      </c>
      <c r="AD1576" s="24">
        <f t="shared" ref="AD1576" si="15813">IF(AA1576="Leftover",1,IF(AB1576="NA","NA",AB1576/AC1576))</f>
        <v>1</v>
      </c>
      <c r="AE1576" s="25">
        <f t="shared" ref="AE1576" si="15814">IF(ISNUMBER(SEARCH("Choice",AA1576))=TRUE,1,AD1576)</f>
        <v>1</v>
      </c>
      <c r="AF1576" s="22" t="str">
        <f t="shared" ref="AF1576" si="15815">IF(ISERROR(SEARCH("Pref",H1576)),H1576,IF(SEARCH("Pref",H1576)=3,LEFT(H1576,1),IF(SEARCH("Pref",H1576)=4,LEFT(H1576,2),H1576)))</f>
        <v>Leftover Choice 2</v>
      </c>
      <c r="AG1576" s="23">
        <f t="shared" ref="AG1576" si="15816">IF(H1577="N/A","NA",VALUE(LEFT(H1577,SEARCH("of",H1577)-1)))</f>
        <v>4</v>
      </c>
      <c r="AH1576" s="23">
        <f t="shared" ref="AH1576" si="15817">IF(H1577="N/A","NA",VALUE(RIGHT(H1577,SEARCH("of",H1577)-1)))</f>
        <v>4</v>
      </c>
      <c r="AI1576" s="24">
        <f t="shared" ref="AI1576" si="15818">IF(AF1576="Leftover",1,IF(AG1576="NA","NA",AG1576/AH1576))</f>
        <v>1</v>
      </c>
      <c r="AJ1576" s="25">
        <f t="shared" ref="AJ1576" si="15819">IF(ISNUMBER(SEARCH("Choice",AF1576))=TRUE,1,AI1576)</f>
        <v>1</v>
      </c>
      <c r="AK1576" s="22" t="str">
        <f t="shared" ref="AK1576" si="15820">IF(ISERROR(SEARCH("Pref",I1576)),I1576,IF(SEARCH("Pref",I1576)=3,LEFT(I1576,1),IF(SEARCH("Pref",I1576)=4,LEFT(I1576,2),I1576)))</f>
        <v>None Drawn</v>
      </c>
      <c r="AL1576" s="23" t="str">
        <f t="shared" ref="AL1576" si="15821">IF(I1577="N/A","NA",VALUE(LEFT(I1577,SEARCH("of",I1577)-1)))</f>
        <v>NA</v>
      </c>
      <c r="AM1576" s="23" t="str">
        <f t="shared" ref="AM1576" si="15822">IF(I1577="N/A","NA",VALUE(RIGHT(I1577,SEARCH("of",I1577)-1)))</f>
        <v>NA</v>
      </c>
      <c r="AN1576" s="24" t="str">
        <f t="shared" ref="AN1576" si="15823">IF(AK1576="Leftover",1,IF(AL1576="NA","NA",AL1576/AM1576))</f>
        <v>NA</v>
      </c>
      <c r="AO1576" s="25" t="str">
        <f t="shared" ref="AO1576" si="15824">IF(ISNUMBER(SEARCH("Choice",AK1576))=TRUE,1,AN1576)</f>
        <v>NA</v>
      </c>
    </row>
    <row r="1577" spans="1:41" ht="19.95" customHeight="1" x14ac:dyDescent="0.25">
      <c r="A1577" s="44"/>
      <c r="B1577" s="38"/>
      <c r="C1577" s="6" t="s">
        <v>16</v>
      </c>
      <c r="D1577" s="7" t="s">
        <v>1791</v>
      </c>
      <c r="E1577" s="5" t="s">
        <v>916</v>
      </c>
      <c r="F1577" s="5" t="s">
        <v>917</v>
      </c>
      <c r="G1577" s="5" t="s">
        <v>18</v>
      </c>
      <c r="H1577" s="5" t="s">
        <v>104</v>
      </c>
      <c r="I1577" s="5" t="s">
        <v>55</v>
      </c>
      <c r="J1577" s="22"/>
      <c r="K1577" s="26"/>
      <c r="L1577" s="22"/>
      <c r="M1577" s="23"/>
      <c r="N1577" s="23"/>
      <c r="O1577" s="27"/>
      <c r="P1577" s="23"/>
      <c r="Q1577" s="22"/>
      <c r="R1577" s="23"/>
      <c r="S1577" s="23"/>
      <c r="T1577" s="27"/>
      <c r="U1577" s="23"/>
      <c r="V1577" s="22"/>
      <c r="W1577" s="23"/>
      <c r="X1577" s="23"/>
      <c r="Y1577" s="27"/>
      <c r="Z1577" s="23"/>
      <c r="AA1577" s="22"/>
      <c r="AB1577" s="23"/>
      <c r="AC1577" s="23"/>
      <c r="AD1577" s="27"/>
      <c r="AE1577" s="23"/>
      <c r="AF1577" s="22"/>
      <c r="AG1577" s="23"/>
      <c r="AH1577" s="23"/>
      <c r="AI1577" s="27"/>
      <c r="AJ1577" s="23"/>
    </row>
    <row r="1578" spans="1:41" ht="9" customHeight="1" x14ac:dyDescent="0.25">
      <c r="A1578" s="45"/>
      <c r="B1578" s="41"/>
      <c r="C1578" s="42"/>
      <c r="D1578" s="42"/>
      <c r="E1578" s="42"/>
      <c r="F1578" s="42"/>
      <c r="G1578" s="42"/>
      <c r="H1578" s="42"/>
      <c r="I1578" s="42"/>
      <c r="J1578" s="28"/>
      <c r="K1578" s="29"/>
      <c r="L1578" s="22"/>
      <c r="M1578" s="23"/>
      <c r="N1578" s="23"/>
      <c r="O1578" s="27"/>
      <c r="P1578" s="23"/>
      <c r="Q1578" s="22"/>
      <c r="R1578" s="23"/>
      <c r="S1578" s="23"/>
      <c r="T1578" s="27"/>
      <c r="U1578" s="23"/>
      <c r="V1578" s="22"/>
      <c r="W1578" s="23"/>
      <c r="X1578" s="23"/>
      <c r="Y1578" s="27"/>
      <c r="Z1578" s="23"/>
      <c r="AA1578" s="22"/>
      <c r="AB1578" s="23"/>
      <c r="AC1578" s="23"/>
      <c r="AD1578" s="27"/>
      <c r="AE1578" s="23"/>
      <c r="AF1578" s="22"/>
      <c r="AG1578" s="23"/>
      <c r="AH1578" s="23"/>
      <c r="AI1578" s="27"/>
      <c r="AJ1578" s="23"/>
    </row>
    <row r="1579" spans="1:41" ht="19.95" customHeight="1" x14ac:dyDescent="0.25">
      <c r="A1579" s="34" t="s">
        <v>918</v>
      </c>
      <c r="B1579" s="37" t="s">
        <v>10</v>
      </c>
      <c r="C1579" s="6" t="s">
        <v>11</v>
      </c>
      <c r="D1579" s="7" t="s">
        <v>12</v>
      </c>
      <c r="E1579" s="7" t="s">
        <v>12</v>
      </c>
      <c r="F1579" s="7" t="s">
        <v>12</v>
      </c>
      <c r="G1579" s="7" t="s">
        <v>12</v>
      </c>
      <c r="H1579" s="7" t="s">
        <v>15</v>
      </c>
      <c r="I1579" s="5" t="s">
        <v>54</v>
      </c>
      <c r="J1579" s="20" t="str">
        <f t="shared" ref="J1579:K1579" si="15825">A1579</f>
        <v>DM007O4R</v>
      </c>
      <c r="K1579" s="21" t="str">
        <f t="shared" si="15825"/>
        <v>A</v>
      </c>
      <c r="L1579" s="22" t="str">
        <f t="shared" ref="L1579" si="15826">IF(ISERROR(SEARCH("Pref",D1579)),D1579,IF(SEARCH("Pref",D1579)=3,LEFT(D1579,1),IF(SEARCH("Pref",D1579)=4,LEFT(D1579,2),D1579)))</f>
        <v>0</v>
      </c>
      <c r="M1579" s="23">
        <f t="shared" ref="M1579" si="15827">IF(D1580="N/A","NA",VALUE(LEFT(D1580,SEARCH("of",D1580)-1)))</f>
        <v>77</v>
      </c>
      <c r="N1579" s="23">
        <f t="shared" ref="N1579" si="15828">IF(D1580="N/A","NA",VALUE(RIGHT(D1580,SEARCH("of",D1580)-1)))</f>
        <v>82</v>
      </c>
      <c r="O1579" s="24">
        <f t="shared" ref="O1579" si="15829">IF(L1579="Leftover",1,IF(M1579="NA","NA",M1579/N1579))</f>
        <v>0.93902439024390238</v>
      </c>
      <c r="P1579" s="25">
        <f t="shared" ref="P1579" si="15830">IF(ISNUMBER(SEARCH("Choice",L1579))=TRUE,1,O1579)</f>
        <v>0.93902439024390238</v>
      </c>
      <c r="Q1579" s="22" t="str">
        <f t="shared" ref="Q1579" si="15831">IF(ISERROR(SEARCH("Pref",E1579)),E1579,IF(SEARCH("Pref",E1579)=3,LEFT(E1579,1),IF(SEARCH("Pref",E1579)=4,LEFT(E1579,2),E1579)))</f>
        <v>0</v>
      </c>
      <c r="R1579" s="23">
        <f t="shared" ref="R1579" si="15832">IF(E1580="N/A","NA",VALUE(LEFT(E1580,SEARCH("of",E1580)-1)))</f>
        <v>14</v>
      </c>
      <c r="S1579" s="23">
        <f t="shared" ref="S1579" si="15833">IF(E1580="N/A","NA",VALUE(RIGHT(E1580,SEARCH("of",E1580)-1)))</f>
        <v>15</v>
      </c>
      <c r="T1579" s="24">
        <f t="shared" ref="T1579" si="15834">IF(Q1579="Leftover",1,IF(R1579="NA","NA",R1579/S1579))</f>
        <v>0.93333333333333335</v>
      </c>
      <c r="U1579" s="25">
        <f t="shared" ref="U1579" si="15835">IF(ISNUMBER(SEARCH("Choice",Q1579))=TRUE,1,T1579)</f>
        <v>0.93333333333333335</v>
      </c>
      <c r="V1579" s="22" t="str">
        <f t="shared" ref="V1579" si="15836">IF(ISERROR(SEARCH("Pref",F1579)),F1579,IF(SEARCH("Pref",F1579)=3,LEFT(F1579,1),IF(SEARCH("Pref",F1579)=4,LEFT(F1579,2),F1579)))</f>
        <v>0</v>
      </c>
      <c r="W1579" s="23">
        <f t="shared" ref="W1579" si="15837">IF(F1580="N/A","NA",VALUE(LEFT(F1580,SEARCH("of",F1580)-1)))</f>
        <v>9</v>
      </c>
      <c r="X1579" s="23">
        <f t="shared" ref="X1579" si="15838">IF(F1580="N/A","NA",VALUE(RIGHT(F1580,SEARCH("of",F1580)-1)))</f>
        <v>9</v>
      </c>
      <c r="Y1579" s="24">
        <f t="shared" ref="Y1579" si="15839">IF(V1579="Leftover",1,IF(W1579="NA","NA",W1579/X1579))</f>
        <v>1</v>
      </c>
      <c r="Z1579" s="25">
        <f t="shared" ref="Z1579" si="15840">IF(ISNUMBER(SEARCH("Choice",V1579))=TRUE,1,Y1579)</f>
        <v>1</v>
      </c>
      <c r="AA1579" s="22" t="str">
        <f t="shared" ref="AA1579" si="15841">IF(ISERROR(SEARCH("Pref",G1579)),G1579,IF(SEARCH("Pref",G1579)=3,LEFT(G1579,1),IF(SEARCH("Pref",G1579)=4,LEFT(G1579,2),G1579)))</f>
        <v>0</v>
      </c>
      <c r="AB1579" s="23">
        <f t="shared" ref="AB1579" si="15842">IF(H1580="N/A","NA",VALUE(LEFT(H1580,SEARCH("of",H1580)-1)))</f>
        <v>1</v>
      </c>
      <c r="AC1579" s="23">
        <f t="shared" ref="AC1579" si="15843">IF(H1580="N/A","NA",VALUE(RIGHT(H1580,SEARCH("of",H1580)-1)))</f>
        <v>1</v>
      </c>
      <c r="AD1579" s="24">
        <f t="shared" ref="AD1579" si="15844">IF(AA1579="Leftover",1,IF(AB1579="NA","NA",AB1579/AC1579))</f>
        <v>1</v>
      </c>
      <c r="AE1579" s="25">
        <f t="shared" ref="AE1579" si="15845">IF(ISNUMBER(SEARCH("Choice",AA1579))=TRUE,1,AD1579)</f>
        <v>1</v>
      </c>
      <c r="AF1579" s="22" t="str">
        <f t="shared" ref="AF1579" si="15846">IF(ISERROR(SEARCH("Pref",H1579)),H1579,IF(SEARCH("Pref",H1579)=3,LEFT(H1579,1),IF(SEARCH("Pref",H1579)=4,LEFT(H1579,2),H1579)))</f>
        <v>Leftover Choice 3</v>
      </c>
      <c r="AG1579" s="23">
        <f t="shared" ref="AG1579" si="15847">IF(H1580="N/A","NA",VALUE(LEFT(H1580,SEARCH("of",H1580)-1)))</f>
        <v>1</v>
      </c>
      <c r="AH1579" s="23">
        <f t="shared" ref="AH1579" si="15848">IF(H1580="N/A","NA",VALUE(RIGHT(H1580,SEARCH("of",H1580)-1)))</f>
        <v>1</v>
      </c>
      <c r="AI1579" s="24">
        <f t="shared" ref="AI1579" si="15849">IF(AF1579="Leftover",1,IF(AG1579="NA","NA",AG1579/AH1579))</f>
        <v>1</v>
      </c>
      <c r="AJ1579" s="25">
        <f t="shared" ref="AJ1579" si="15850">IF(ISNUMBER(SEARCH("Choice",AF1579))=TRUE,1,AI1579)</f>
        <v>1</v>
      </c>
      <c r="AK1579" s="22" t="str">
        <f t="shared" ref="AK1579" si="15851">IF(ISERROR(SEARCH("Pref",I1579)),I1579,IF(SEARCH("Pref",I1579)=3,LEFT(I1579,1),IF(SEARCH("Pref",I1579)=4,LEFT(I1579,2),I1579)))</f>
        <v>None Drawn</v>
      </c>
      <c r="AL1579" s="23" t="str">
        <f t="shared" ref="AL1579" si="15852">IF(I1580="N/A","NA",VALUE(LEFT(I1580,SEARCH("of",I1580)-1)))</f>
        <v>NA</v>
      </c>
      <c r="AM1579" s="23" t="str">
        <f t="shared" ref="AM1579" si="15853">IF(I1580="N/A","NA",VALUE(RIGHT(I1580,SEARCH("of",I1580)-1)))</f>
        <v>NA</v>
      </c>
      <c r="AN1579" s="24" t="str">
        <f t="shared" ref="AN1579" si="15854">IF(AK1579="Leftover",1,IF(AL1579="NA","NA",AL1579/AM1579))</f>
        <v>NA</v>
      </c>
      <c r="AO1579" s="25" t="str">
        <f t="shared" ref="AO1579" si="15855">IF(ISNUMBER(SEARCH("Choice",AK1579))=TRUE,1,AN1579)</f>
        <v>NA</v>
      </c>
    </row>
    <row r="1580" spans="1:41" ht="12" customHeight="1" x14ac:dyDescent="0.25">
      <c r="A1580" s="35"/>
      <c r="B1580" s="38"/>
      <c r="C1580" s="6" t="s">
        <v>16</v>
      </c>
      <c r="D1580" s="5" t="s">
        <v>919</v>
      </c>
      <c r="E1580" s="5" t="s">
        <v>20</v>
      </c>
      <c r="F1580" s="5" t="s">
        <v>207</v>
      </c>
      <c r="G1580" s="5" t="s">
        <v>56</v>
      </c>
      <c r="H1580" s="5" t="s">
        <v>56</v>
      </c>
      <c r="I1580" s="5" t="s">
        <v>55</v>
      </c>
      <c r="J1580" s="22"/>
      <c r="K1580" s="26"/>
      <c r="L1580" s="22"/>
      <c r="M1580" s="23"/>
      <c r="N1580" s="23"/>
      <c r="O1580" s="27"/>
      <c r="P1580" s="23"/>
      <c r="Q1580" s="22"/>
      <c r="R1580" s="23"/>
      <c r="S1580" s="23"/>
      <c r="T1580" s="27"/>
      <c r="U1580" s="23"/>
      <c r="V1580" s="22"/>
      <c r="W1580" s="23"/>
      <c r="X1580" s="23"/>
      <c r="Y1580" s="27"/>
      <c r="Z1580" s="23"/>
      <c r="AA1580" s="22"/>
      <c r="AB1580" s="23"/>
      <c r="AC1580" s="23"/>
      <c r="AD1580" s="27"/>
      <c r="AE1580" s="23"/>
      <c r="AF1580" s="22"/>
      <c r="AG1580" s="23"/>
      <c r="AH1580" s="23"/>
      <c r="AI1580" s="27"/>
      <c r="AJ1580" s="23"/>
    </row>
    <row r="1581" spans="1:41" ht="9" customHeight="1" x14ac:dyDescent="0.25">
      <c r="A1581" s="36"/>
      <c r="B1581" s="41"/>
      <c r="C1581" s="42"/>
      <c r="D1581" s="42"/>
      <c r="E1581" s="42"/>
      <c r="F1581" s="42"/>
      <c r="G1581" s="42"/>
      <c r="H1581" s="42"/>
      <c r="I1581" s="42"/>
      <c r="J1581" s="28"/>
      <c r="K1581" s="29"/>
      <c r="L1581" s="22"/>
      <c r="M1581" s="23"/>
      <c r="N1581" s="23"/>
      <c r="O1581" s="27"/>
      <c r="P1581" s="23"/>
      <c r="Q1581" s="22"/>
      <c r="R1581" s="23"/>
      <c r="S1581" s="23"/>
      <c r="T1581" s="27"/>
      <c r="U1581" s="23"/>
      <c r="V1581" s="22"/>
      <c r="W1581" s="23"/>
      <c r="X1581" s="23"/>
      <c r="Y1581" s="27"/>
      <c r="Z1581" s="23"/>
      <c r="AA1581" s="22"/>
      <c r="AB1581" s="23"/>
      <c r="AC1581" s="23"/>
      <c r="AD1581" s="27"/>
      <c r="AE1581" s="23"/>
      <c r="AF1581" s="22"/>
      <c r="AG1581" s="23"/>
      <c r="AH1581" s="23"/>
      <c r="AI1581" s="27"/>
      <c r="AJ1581" s="23"/>
    </row>
    <row r="1582" spans="1:41" ht="19.2" customHeight="1" x14ac:dyDescent="0.25">
      <c r="A1582" s="34" t="s">
        <v>920</v>
      </c>
      <c r="B1582" s="37" t="s">
        <v>229</v>
      </c>
      <c r="C1582" s="6" t="s">
        <v>11</v>
      </c>
      <c r="D1582" s="5" t="s">
        <v>270</v>
      </c>
      <c r="E1582" s="5" t="s">
        <v>270</v>
      </c>
      <c r="F1582" s="5" t="s">
        <v>30</v>
      </c>
      <c r="G1582" s="7" t="s">
        <v>12</v>
      </c>
      <c r="H1582" s="5" t="s">
        <v>12</v>
      </c>
      <c r="I1582" s="7" t="s">
        <v>23</v>
      </c>
      <c r="J1582" s="20" t="str">
        <f t="shared" ref="J1582:K1582" si="15856">A1582</f>
        <v>DM009L1R</v>
      </c>
      <c r="K1582" s="21" t="str">
        <f t="shared" si="15856"/>
        <v>B</v>
      </c>
      <c r="L1582" s="22" t="str">
        <f t="shared" ref="L1582" si="15857">IF(ISERROR(SEARCH("Pref",D1582)),D1582,IF(SEARCH("Pref",D1582)=3,LEFT(D1582,1),IF(SEARCH("Pref",D1582)=4,LEFT(D1582,2),D1582)))</f>
        <v>Choice 4</v>
      </c>
      <c r="M1582" s="23">
        <f t="shared" ref="M1582" si="15858">IF(D1583="N/A","NA",VALUE(LEFT(D1583,SEARCH("of",D1583)-1)))</f>
        <v>5</v>
      </c>
      <c r="N1582" s="23">
        <f t="shared" ref="N1582" si="15859">IF(D1583="N/A","NA",VALUE(RIGHT(D1583,SEARCH("of",D1583)-1)))</f>
        <v>25</v>
      </c>
      <c r="O1582" s="24">
        <f t="shared" ref="O1582" si="15860">IF(L1582="Leftover",1,IF(M1582="NA","NA",M1582/N1582))</f>
        <v>0.2</v>
      </c>
      <c r="P1582" s="25">
        <f t="shared" ref="P1582" si="15861">IF(ISNUMBER(SEARCH("Choice",L1582))=TRUE,1,O1582)</f>
        <v>1</v>
      </c>
      <c r="Q1582" s="22" t="str">
        <f t="shared" ref="Q1582" si="15862">IF(ISERROR(SEARCH("Pref",E1582)),E1582,IF(SEARCH("Pref",E1582)=3,LEFT(E1582,1),IF(SEARCH("Pref",E1582)=4,LEFT(E1582,2),E1582)))</f>
        <v>Choice 4</v>
      </c>
      <c r="R1582" s="23">
        <f t="shared" ref="R1582" si="15863">IF(E1583="N/A","NA",VALUE(LEFT(E1583,SEARCH("of",E1583)-1)))</f>
        <v>1</v>
      </c>
      <c r="S1582" s="23">
        <f t="shared" ref="S1582" si="15864">IF(E1583="N/A","NA",VALUE(RIGHT(E1583,SEARCH("of",E1583)-1)))</f>
        <v>1</v>
      </c>
      <c r="T1582" s="24">
        <f t="shared" ref="T1582" si="15865">IF(Q1582="Leftover",1,IF(R1582="NA","NA",R1582/S1582))</f>
        <v>1</v>
      </c>
      <c r="U1582" s="25">
        <f t="shared" ref="U1582" si="15866">IF(ISNUMBER(SEARCH("Choice",Q1582))=TRUE,1,T1582)</f>
        <v>1</v>
      </c>
      <c r="V1582" s="22" t="str">
        <f t="shared" ref="V1582" si="15867">IF(ISERROR(SEARCH("Pref",F1582)),F1582,IF(SEARCH("Pref",F1582)=3,LEFT(F1582,1),IF(SEARCH("Pref",F1582)=4,LEFT(F1582,2),F1582)))</f>
        <v>Choice 3</v>
      </c>
      <c r="W1582" s="23">
        <f t="shared" ref="W1582" si="15868">IF(F1583="N/A","NA",VALUE(LEFT(F1583,SEARCH("of",F1583)-1)))</f>
        <v>1</v>
      </c>
      <c r="X1582" s="23">
        <f t="shared" ref="X1582" si="15869">IF(F1583="N/A","NA",VALUE(RIGHT(F1583,SEARCH("of",F1583)-1)))</f>
        <v>2</v>
      </c>
      <c r="Y1582" s="24">
        <f t="shared" ref="Y1582" si="15870">IF(V1582="Leftover",1,IF(W1582="NA","NA",W1582/X1582))</f>
        <v>0.5</v>
      </c>
      <c r="Z1582" s="25">
        <f t="shared" ref="Z1582" si="15871">IF(ISNUMBER(SEARCH("Choice",V1582))=TRUE,1,Y1582)</f>
        <v>1</v>
      </c>
      <c r="AA1582" s="22" t="str">
        <f t="shared" ref="AA1582" si="15872">IF(ISERROR(SEARCH("Pref",G1582)),G1582,IF(SEARCH("Pref",G1582)=3,LEFT(G1582,1),IF(SEARCH("Pref",G1582)=4,LEFT(G1582,2),G1582)))</f>
        <v>0</v>
      </c>
      <c r="AB1582" s="23">
        <f t="shared" ref="AB1582" si="15873">IF(H1583="N/A","NA",VALUE(LEFT(H1583,SEARCH("of",H1583)-1)))</f>
        <v>4</v>
      </c>
      <c r="AC1582" s="23">
        <f t="shared" ref="AC1582" si="15874">IF(H1583="N/A","NA",VALUE(RIGHT(H1583,SEARCH("of",H1583)-1)))</f>
        <v>14</v>
      </c>
      <c r="AD1582" s="24">
        <f t="shared" ref="AD1582" si="15875">IF(AA1582="Leftover",1,IF(AB1582="NA","NA",AB1582/AC1582))</f>
        <v>0.2857142857142857</v>
      </c>
      <c r="AE1582" s="25">
        <f t="shared" ref="AE1582" si="15876">IF(ISNUMBER(SEARCH("Choice",AA1582))=TRUE,1,AD1582)</f>
        <v>0.2857142857142857</v>
      </c>
      <c r="AF1582" s="22" t="str">
        <f t="shared" ref="AF1582" si="15877">IF(ISERROR(SEARCH("Pref",H1582)),H1582,IF(SEARCH("Pref",H1582)=3,LEFT(H1582,1),IF(SEARCH("Pref",H1582)=4,LEFT(H1582,2),H1582)))</f>
        <v>0</v>
      </c>
      <c r="AG1582" s="23">
        <f t="shared" ref="AG1582" si="15878">IF(H1583="N/A","NA",VALUE(LEFT(H1583,SEARCH("of",H1583)-1)))</f>
        <v>4</v>
      </c>
      <c r="AH1582" s="23">
        <f t="shared" ref="AH1582" si="15879">IF(H1583="N/A","NA",VALUE(RIGHT(H1583,SEARCH("of",H1583)-1)))</f>
        <v>14</v>
      </c>
      <c r="AI1582" s="24">
        <f t="shared" ref="AI1582" si="15880">IF(AF1582="Leftover",1,IF(AG1582="NA","NA",AG1582/AH1582))</f>
        <v>0.2857142857142857</v>
      </c>
      <c r="AJ1582" s="25">
        <f t="shared" ref="AJ1582" si="15881">IF(ISNUMBER(SEARCH("Choice",AF1582))=TRUE,1,AI1582)</f>
        <v>0.2857142857142857</v>
      </c>
      <c r="AK1582" s="22" t="str">
        <f t="shared" ref="AK1582" si="15882">IF(ISERROR(SEARCH("Pref",I1582)),I1582,IF(SEARCH("Pref",I1582)=3,LEFT(I1582,1),IF(SEARCH("Pref",I1582)=4,LEFT(I1582,2),I1582)))</f>
        <v>Leftover Choice 1</v>
      </c>
      <c r="AL1582" s="23">
        <f t="shared" ref="AL1582" si="15883">IF(I1583="N/A","NA",VALUE(LEFT(I1583,SEARCH("of",I1583)-1)))</f>
        <v>6</v>
      </c>
      <c r="AM1582" s="23">
        <f t="shared" ref="AM1582" si="15884">IF(I1583="N/A","NA",VALUE(RIGHT(I1583,SEARCH("of",I1583)-1)))</f>
        <v>6</v>
      </c>
      <c r="AN1582" s="24">
        <f t="shared" ref="AN1582" si="15885">IF(AK1582="Leftover",1,IF(AL1582="NA","NA",AL1582/AM1582))</f>
        <v>1</v>
      </c>
      <c r="AO1582" s="25">
        <f t="shared" ref="AO1582" si="15886">IF(ISNUMBER(SEARCH("Choice",AK1582))=TRUE,1,AN1582)</f>
        <v>1</v>
      </c>
    </row>
    <row r="1583" spans="1:41" ht="12" customHeight="1" x14ac:dyDescent="0.25">
      <c r="A1583" s="35"/>
      <c r="B1583" s="38"/>
      <c r="C1583" s="6" t="s">
        <v>16</v>
      </c>
      <c r="D1583" s="5" t="s">
        <v>573</v>
      </c>
      <c r="E1583" s="5" t="s">
        <v>56</v>
      </c>
      <c r="F1583" s="5" t="s">
        <v>59</v>
      </c>
      <c r="G1583" s="5" t="s">
        <v>56</v>
      </c>
      <c r="H1583" s="5" t="s">
        <v>525</v>
      </c>
      <c r="I1583" s="5" t="s">
        <v>209</v>
      </c>
      <c r="J1583" s="22"/>
      <c r="K1583" s="26"/>
      <c r="L1583" s="22"/>
      <c r="M1583" s="23"/>
      <c r="N1583" s="23"/>
      <c r="O1583" s="27"/>
      <c r="P1583" s="23"/>
      <c r="Q1583" s="22"/>
      <c r="R1583" s="23"/>
      <c r="S1583" s="23"/>
      <c r="T1583" s="27"/>
      <c r="U1583" s="23"/>
      <c r="V1583" s="22"/>
      <c r="W1583" s="23"/>
      <c r="X1583" s="23"/>
      <c r="Y1583" s="27"/>
      <c r="Z1583" s="23"/>
      <c r="AA1583" s="22"/>
      <c r="AB1583" s="23"/>
      <c r="AC1583" s="23"/>
      <c r="AD1583" s="27"/>
      <c r="AE1583" s="23"/>
      <c r="AF1583" s="22"/>
      <c r="AG1583" s="23"/>
      <c r="AH1583" s="23"/>
      <c r="AI1583" s="27"/>
      <c r="AJ1583" s="23"/>
    </row>
    <row r="1584" spans="1:41" ht="9" customHeight="1" x14ac:dyDescent="0.25">
      <c r="A1584" s="36"/>
      <c r="B1584" s="41"/>
      <c r="C1584" s="42"/>
      <c r="D1584" s="42"/>
      <c r="E1584" s="42"/>
      <c r="F1584" s="42"/>
      <c r="G1584" s="42"/>
      <c r="H1584" s="42"/>
      <c r="I1584" s="42"/>
      <c r="J1584" s="28"/>
      <c r="K1584" s="29"/>
      <c r="L1584" s="22"/>
      <c r="M1584" s="23"/>
      <c r="N1584" s="23"/>
      <c r="O1584" s="27"/>
      <c r="P1584" s="23"/>
      <c r="Q1584" s="22"/>
      <c r="R1584" s="23"/>
      <c r="S1584" s="23"/>
      <c r="T1584" s="27"/>
      <c r="U1584" s="23"/>
      <c r="V1584" s="22"/>
      <c r="W1584" s="23"/>
      <c r="X1584" s="23"/>
      <c r="Y1584" s="27"/>
      <c r="Z1584" s="23"/>
      <c r="AA1584" s="22"/>
      <c r="AB1584" s="23"/>
      <c r="AC1584" s="23"/>
      <c r="AD1584" s="27"/>
      <c r="AE1584" s="23"/>
      <c r="AF1584" s="22"/>
      <c r="AG1584" s="23"/>
      <c r="AH1584" s="23"/>
      <c r="AI1584" s="27"/>
      <c r="AJ1584" s="23"/>
    </row>
    <row r="1585" spans="1:41" ht="10.95" customHeight="1" x14ac:dyDescent="0.25">
      <c r="A1585" s="46" t="s">
        <v>921</v>
      </c>
      <c r="B1585" s="49" t="s">
        <v>10</v>
      </c>
      <c r="C1585" s="10" t="s">
        <v>11</v>
      </c>
      <c r="D1585" s="11" t="s">
        <v>409</v>
      </c>
      <c r="E1585" s="10" t="s">
        <v>860</v>
      </c>
      <c r="F1585" s="11" t="s">
        <v>54</v>
      </c>
      <c r="G1585" s="10" t="s">
        <v>54</v>
      </c>
      <c r="H1585" s="9" t="s">
        <v>350</v>
      </c>
      <c r="I1585" s="9" t="s">
        <v>120</v>
      </c>
      <c r="J1585" s="20" t="str">
        <f t="shared" ref="J1585:K1585" si="15887">A1585</f>
        <v>DM010O1A</v>
      </c>
      <c r="K1585" s="21" t="str">
        <f t="shared" si="15887"/>
        <v>A</v>
      </c>
      <c r="L1585" s="22" t="str">
        <f t="shared" ref="L1585" si="15888">IF(ISERROR(SEARCH("Pref",D1585)),D1585,IF(SEARCH("Pref",D1585)=3,LEFT(D1585,1),IF(SEARCH("Pref",D1585)=4,LEFT(D1585,2),D1585)))</f>
        <v>5</v>
      </c>
      <c r="M1585" s="23">
        <f t="shared" ref="M1585" si="15889">IF(D1586="N/A","NA",VALUE(LEFT(D1586,SEARCH("of",D1586)-1)))</f>
        <v>1</v>
      </c>
      <c r="N1585" s="23">
        <f t="shared" ref="N1585" si="15890">IF(D1586="N/A","NA",VALUE(RIGHT(D1586,SEARCH("of",D1586)-1)))</f>
        <v>2</v>
      </c>
      <c r="O1585" s="24">
        <f t="shared" ref="O1585" si="15891">IF(L1585="Leftover",1,IF(M1585="NA","NA",M1585/N1585))</f>
        <v>0.5</v>
      </c>
      <c r="P1585" s="25">
        <f t="shared" ref="P1585" si="15892">IF(ISNUMBER(SEARCH("Choice",L1585))=TRUE,1,O1585)</f>
        <v>0.5</v>
      </c>
      <c r="Q1585" s="22" t="str">
        <f t="shared" ref="Q1585" si="15893">IF(ISERROR(SEARCH("Pref",E1585)),E1585,IF(SEARCH("Pref",E1585)=3,LEFT(E1585,1),IF(SEARCH("Pref",E1585)=4,LEFT(E1585,2),E1585)))</f>
        <v>20</v>
      </c>
      <c r="R1585" s="23">
        <f t="shared" ref="R1585" si="15894">IF(E1586="N/A","NA",VALUE(LEFT(E1586,SEARCH("of",E1586)-1)))</f>
        <v>1</v>
      </c>
      <c r="S1585" s="23">
        <f t="shared" ref="S1585" si="15895">IF(E1586="N/A","NA",VALUE(RIGHT(E1586,SEARCH("of",E1586)-1)))</f>
        <v>2</v>
      </c>
      <c r="T1585" s="24">
        <f t="shared" ref="T1585" si="15896">IF(Q1585="Leftover",1,IF(R1585="NA","NA",R1585/S1585))</f>
        <v>0.5</v>
      </c>
      <c r="U1585" s="25">
        <f t="shared" ref="U1585" si="15897">IF(ISNUMBER(SEARCH("Choice",Q1585))=TRUE,1,T1585)</f>
        <v>0.5</v>
      </c>
      <c r="V1585" s="22" t="str">
        <f t="shared" ref="V1585" si="15898">IF(ISERROR(SEARCH("Pref",F1585)),F1585,IF(SEARCH("Pref",F1585)=3,LEFT(F1585,1),IF(SEARCH("Pref",F1585)=4,LEFT(F1585,2),F1585)))</f>
        <v>None Drawn</v>
      </c>
      <c r="W1585" s="23" t="str">
        <f t="shared" ref="W1585" si="15899">IF(F1586="N/A","NA",VALUE(LEFT(F1586,SEARCH("of",F1586)-1)))</f>
        <v>NA</v>
      </c>
      <c r="X1585" s="23" t="str">
        <f t="shared" ref="X1585" si="15900">IF(F1586="N/A","NA",VALUE(RIGHT(F1586,SEARCH("of",F1586)-1)))</f>
        <v>NA</v>
      </c>
      <c r="Y1585" s="24" t="str">
        <f t="shared" ref="Y1585" si="15901">IF(V1585="Leftover",1,IF(W1585="NA","NA",W1585/X1585))</f>
        <v>NA</v>
      </c>
      <c r="Z1585" s="25" t="str">
        <f t="shared" ref="Z1585" si="15902">IF(ISNUMBER(SEARCH("Choice",V1585))=TRUE,1,Y1585)</f>
        <v>NA</v>
      </c>
      <c r="AA1585" s="22" t="str">
        <f t="shared" ref="AA1585" si="15903">IF(ISERROR(SEARCH("Pref",G1585)),G1585,IF(SEARCH("Pref",G1585)=3,LEFT(G1585,1),IF(SEARCH("Pref",G1585)=4,LEFT(G1585,2),G1585)))</f>
        <v>None Drawn</v>
      </c>
      <c r="AB1585" s="23">
        <f t="shared" ref="AB1585" si="15904">IF(H1586="N/A","NA",VALUE(LEFT(H1586,SEARCH("of",H1586)-1)))</f>
        <v>1</v>
      </c>
      <c r="AC1585" s="23">
        <f t="shared" ref="AC1585" si="15905">IF(H1586="N/A","NA",VALUE(RIGHT(H1586,SEARCH("of",H1586)-1)))</f>
        <v>1</v>
      </c>
      <c r="AD1585" s="24">
        <f t="shared" ref="AD1585" si="15906">IF(AA1585="Leftover",1,IF(AB1585="NA","NA",AB1585/AC1585))</f>
        <v>1</v>
      </c>
      <c r="AE1585" s="25">
        <f t="shared" ref="AE1585" si="15907">IF(ISNUMBER(SEARCH("Choice",AA1585))=TRUE,1,AD1585)</f>
        <v>1</v>
      </c>
      <c r="AF1585" s="22" t="str">
        <f t="shared" ref="AF1585" si="15908">IF(ISERROR(SEARCH("Pref",H1585)),H1585,IF(SEARCH("Pref",H1585)=3,LEFT(H1585,1),IF(SEARCH("Pref",H1585)=4,LEFT(H1585,2),H1585)))</f>
        <v>8</v>
      </c>
      <c r="AG1585" s="23">
        <f t="shared" ref="AG1585" si="15909">IF(H1586="N/A","NA",VALUE(LEFT(H1586,SEARCH("of",H1586)-1)))</f>
        <v>1</v>
      </c>
      <c r="AH1585" s="23">
        <f t="shared" ref="AH1585" si="15910">IF(H1586="N/A","NA",VALUE(RIGHT(H1586,SEARCH("of",H1586)-1)))</f>
        <v>1</v>
      </c>
      <c r="AI1585" s="24">
        <f t="shared" ref="AI1585" si="15911">IF(AF1585="Leftover",1,IF(AG1585="NA","NA",AG1585/AH1585))</f>
        <v>1</v>
      </c>
      <c r="AJ1585" s="25">
        <f t="shared" ref="AJ1585" si="15912">IF(ISNUMBER(SEARCH("Choice",AF1585))=TRUE,1,AI1585)</f>
        <v>1</v>
      </c>
      <c r="AK1585" s="22" t="str">
        <f t="shared" ref="AK1585" si="15913">IF(ISERROR(SEARCH("Pref",I1585)),I1585,IF(SEARCH("Pref",I1585)=3,LEFT(I1585,1),IF(SEARCH("Pref",I1585)=4,LEFT(I1585,2),I1585)))</f>
        <v>3</v>
      </c>
      <c r="AL1585" s="23">
        <f t="shared" ref="AL1585" si="15914">IF(I1586="N/A","NA",VALUE(LEFT(I1586,SEARCH("of",I1586)-1)))</f>
        <v>1</v>
      </c>
      <c r="AM1585" s="23">
        <f t="shared" ref="AM1585" si="15915">IF(I1586="N/A","NA",VALUE(RIGHT(I1586,SEARCH("of",I1586)-1)))</f>
        <v>1</v>
      </c>
      <c r="AN1585" s="24">
        <f t="shared" ref="AN1585" si="15916">IF(AK1585="Leftover",1,IF(AL1585="NA","NA",AL1585/AM1585))</f>
        <v>1</v>
      </c>
      <c r="AO1585" s="25">
        <f t="shared" ref="AO1585" si="15917">IF(ISNUMBER(SEARCH("Choice",AK1585))=TRUE,1,AN1585)</f>
        <v>1</v>
      </c>
    </row>
    <row r="1586" spans="1:41" ht="12" customHeight="1" x14ac:dyDescent="0.25">
      <c r="A1586" s="47"/>
      <c r="B1586" s="50"/>
      <c r="C1586" s="10" t="s">
        <v>16</v>
      </c>
      <c r="D1586" s="9" t="s">
        <v>59</v>
      </c>
      <c r="E1586" s="9" t="s">
        <v>59</v>
      </c>
      <c r="F1586" s="9" t="s">
        <v>55</v>
      </c>
      <c r="G1586" s="9" t="s">
        <v>55</v>
      </c>
      <c r="H1586" s="9" t="s">
        <v>56</v>
      </c>
      <c r="I1586" s="9" t="s">
        <v>56</v>
      </c>
      <c r="J1586" s="22"/>
      <c r="K1586" s="26"/>
      <c r="L1586" s="22"/>
      <c r="M1586" s="23"/>
      <c r="N1586" s="23"/>
      <c r="O1586" s="27"/>
      <c r="P1586" s="23"/>
      <c r="Q1586" s="22"/>
      <c r="R1586" s="23"/>
      <c r="S1586" s="23"/>
      <c r="T1586" s="27"/>
      <c r="U1586" s="23"/>
      <c r="V1586" s="22"/>
      <c r="W1586" s="23"/>
      <c r="X1586" s="23"/>
      <c r="Y1586" s="27"/>
      <c r="Z1586" s="23"/>
      <c r="AA1586" s="22"/>
      <c r="AB1586" s="23"/>
      <c r="AC1586" s="23"/>
      <c r="AD1586" s="27"/>
      <c r="AE1586" s="23"/>
      <c r="AF1586" s="22"/>
      <c r="AG1586" s="23"/>
      <c r="AH1586" s="23"/>
      <c r="AI1586" s="27"/>
      <c r="AJ1586" s="23"/>
    </row>
    <row r="1587" spans="1:41" ht="19.95" customHeight="1" x14ac:dyDescent="0.25">
      <c r="A1587" s="48"/>
      <c r="B1587" s="41"/>
      <c r="C1587" s="42"/>
      <c r="D1587" s="42"/>
      <c r="E1587" s="42"/>
      <c r="F1587" s="42"/>
      <c r="G1587" s="42"/>
      <c r="H1587" s="42"/>
      <c r="I1587" s="42"/>
      <c r="J1587" s="28"/>
      <c r="K1587" s="29"/>
      <c r="L1587" s="22"/>
      <c r="M1587" s="23"/>
      <c r="N1587" s="23"/>
      <c r="O1587" s="27"/>
      <c r="P1587" s="23"/>
      <c r="Q1587" s="22"/>
      <c r="R1587" s="23"/>
      <c r="S1587" s="23"/>
      <c r="T1587" s="27"/>
      <c r="U1587" s="23"/>
      <c r="V1587" s="22"/>
      <c r="W1587" s="23"/>
      <c r="X1587" s="23"/>
      <c r="Y1587" s="27"/>
      <c r="Z1587" s="23"/>
      <c r="AA1587" s="22"/>
      <c r="AB1587" s="23"/>
      <c r="AC1587" s="23"/>
      <c r="AD1587" s="27"/>
      <c r="AE1587" s="23"/>
      <c r="AF1587" s="22"/>
      <c r="AG1587" s="23"/>
      <c r="AH1587" s="23"/>
      <c r="AI1587" s="27"/>
      <c r="AJ1587" s="23"/>
    </row>
    <row r="1588" spans="1:41" ht="12" customHeight="1" x14ac:dyDescent="0.25">
      <c r="A1588" s="46" t="s">
        <v>922</v>
      </c>
      <c r="B1588" s="49" t="s">
        <v>10</v>
      </c>
      <c r="C1588" s="10" t="s">
        <v>11</v>
      </c>
      <c r="D1588" s="11" t="s">
        <v>859</v>
      </c>
      <c r="E1588" s="10" t="s">
        <v>923</v>
      </c>
      <c r="F1588" s="11" t="s">
        <v>54</v>
      </c>
      <c r="G1588" s="10" t="s">
        <v>54</v>
      </c>
      <c r="H1588" s="9" t="s">
        <v>322</v>
      </c>
      <c r="I1588" s="9" t="s">
        <v>322</v>
      </c>
      <c r="J1588" s="20" t="str">
        <f t="shared" ref="J1588:K1588" si="15918">A1588</f>
        <v>DM010O1M</v>
      </c>
      <c r="K1588" s="21" t="str">
        <f t="shared" si="15918"/>
        <v>A</v>
      </c>
      <c r="L1588" s="22" t="str">
        <f t="shared" ref="L1588" si="15919">IF(ISERROR(SEARCH("Pref",D1588)),D1588,IF(SEARCH("Pref",D1588)=3,LEFT(D1588,1),IF(SEARCH("Pref",D1588)=4,LEFT(D1588,2),D1588)))</f>
        <v>9</v>
      </c>
      <c r="M1588" s="23">
        <f t="shared" ref="M1588" si="15920">IF(D1589="N/A","NA",VALUE(LEFT(D1589,SEARCH("of",D1589)-1)))</f>
        <v>2</v>
      </c>
      <c r="N1588" s="23">
        <f t="shared" ref="N1588" si="15921">IF(D1589="N/A","NA",VALUE(RIGHT(D1589,SEARCH("of",D1589)-1)))</f>
        <v>3</v>
      </c>
      <c r="O1588" s="24">
        <f t="shared" ref="O1588" si="15922">IF(L1588="Leftover",1,IF(M1588="NA","NA",M1588/N1588))</f>
        <v>0.66666666666666663</v>
      </c>
      <c r="P1588" s="25">
        <f t="shared" ref="P1588" si="15923">IF(ISNUMBER(SEARCH("Choice",L1588))=TRUE,1,O1588)</f>
        <v>0.66666666666666663</v>
      </c>
      <c r="Q1588" s="22" t="str">
        <f t="shared" ref="Q1588" si="15924">IF(ISERROR(SEARCH("Pref",E1588)),E1588,IF(SEARCH("Pref",E1588)=3,LEFT(E1588,1),IF(SEARCH("Pref",E1588)=4,LEFT(E1588,2),E1588)))</f>
        <v>23</v>
      </c>
      <c r="R1588" s="23">
        <f t="shared" ref="R1588" si="15925">IF(E1589="N/A","NA",VALUE(LEFT(E1589,SEARCH("of",E1589)-1)))</f>
        <v>1</v>
      </c>
      <c r="S1588" s="23">
        <f t="shared" ref="S1588" si="15926">IF(E1589="N/A","NA",VALUE(RIGHT(E1589,SEARCH("of",E1589)-1)))</f>
        <v>2</v>
      </c>
      <c r="T1588" s="24">
        <f t="shared" ref="T1588" si="15927">IF(Q1588="Leftover",1,IF(R1588="NA","NA",R1588/S1588))</f>
        <v>0.5</v>
      </c>
      <c r="U1588" s="25">
        <f t="shared" ref="U1588" si="15928">IF(ISNUMBER(SEARCH("Choice",Q1588))=TRUE,1,T1588)</f>
        <v>0.5</v>
      </c>
      <c r="V1588" s="22" t="str">
        <f t="shared" ref="V1588" si="15929">IF(ISERROR(SEARCH("Pref",F1588)),F1588,IF(SEARCH("Pref",F1588)=3,LEFT(F1588,1),IF(SEARCH("Pref",F1588)=4,LEFT(F1588,2),F1588)))</f>
        <v>None Drawn</v>
      </c>
      <c r="W1588" s="23" t="str">
        <f t="shared" ref="W1588" si="15930">IF(F1589="N/A","NA",VALUE(LEFT(F1589,SEARCH("of",F1589)-1)))</f>
        <v>NA</v>
      </c>
      <c r="X1588" s="23" t="str">
        <f t="shared" ref="X1588" si="15931">IF(F1589="N/A","NA",VALUE(RIGHT(F1589,SEARCH("of",F1589)-1)))</f>
        <v>NA</v>
      </c>
      <c r="Y1588" s="24" t="str">
        <f t="shared" ref="Y1588" si="15932">IF(V1588="Leftover",1,IF(W1588="NA","NA",W1588/X1588))</f>
        <v>NA</v>
      </c>
      <c r="Z1588" s="25" t="str">
        <f t="shared" ref="Z1588" si="15933">IF(ISNUMBER(SEARCH("Choice",V1588))=TRUE,1,Y1588)</f>
        <v>NA</v>
      </c>
      <c r="AA1588" s="22" t="str">
        <f t="shared" ref="AA1588" si="15934">IF(ISERROR(SEARCH("Pref",G1588)),G1588,IF(SEARCH("Pref",G1588)=3,LEFT(G1588,1),IF(SEARCH("Pref",G1588)=4,LEFT(G1588,2),G1588)))</f>
        <v>None Drawn</v>
      </c>
      <c r="AB1588" s="23">
        <f t="shared" ref="AB1588" si="15935">IF(H1589="N/A","NA",VALUE(LEFT(H1589,SEARCH("of",H1589)-1)))</f>
        <v>1</v>
      </c>
      <c r="AC1588" s="23">
        <f t="shared" ref="AC1588" si="15936">IF(H1589="N/A","NA",VALUE(RIGHT(H1589,SEARCH("of",H1589)-1)))</f>
        <v>3</v>
      </c>
      <c r="AD1588" s="24">
        <f t="shared" ref="AD1588" si="15937">IF(AA1588="Leftover",1,IF(AB1588="NA","NA",AB1588/AC1588))</f>
        <v>0.33333333333333331</v>
      </c>
      <c r="AE1588" s="25">
        <f t="shared" ref="AE1588" si="15938">IF(ISNUMBER(SEARCH("Choice",AA1588))=TRUE,1,AD1588)</f>
        <v>0.33333333333333331</v>
      </c>
      <c r="AF1588" s="22" t="str">
        <f t="shared" ref="AF1588" si="15939">IF(ISERROR(SEARCH("Pref",H1588)),H1588,IF(SEARCH("Pref",H1588)=3,LEFT(H1588,1),IF(SEARCH("Pref",H1588)=4,LEFT(H1588,2),H1588)))</f>
        <v>4</v>
      </c>
      <c r="AG1588" s="23">
        <f t="shared" ref="AG1588" si="15940">IF(H1589="N/A","NA",VALUE(LEFT(H1589,SEARCH("of",H1589)-1)))</f>
        <v>1</v>
      </c>
      <c r="AH1588" s="23">
        <f t="shared" ref="AH1588" si="15941">IF(H1589="N/A","NA",VALUE(RIGHT(H1589,SEARCH("of",H1589)-1)))</f>
        <v>3</v>
      </c>
      <c r="AI1588" s="24">
        <f t="shared" ref="AI1588" si="15942">IF(AF1588="Leftover",1,IF(AG1588="NA","NA",AG1588/AH1588))</f>
        <v>0.33333333333333331</v>
      </c>
      <c r="AJ1588" s="25">
        <f t="shared" ref="AJ1588" si="15943">IF(ISNUMBER(SEARCH("Choice",AF1588))=TRUE,1,AI1588)</f>
        <v>0.33333333333333331</v>
      </c>
      <c r="AK1588" s="22" t="str">
        <f t="shared" ref="AK1588" si="15944">IF(ISERROR(SEARCH("Pref",I1588)),I1588,IF(SEARCH("Pref",I1588)=3,LEFT(I1588,1),IF(SEARCH("Pref",I1588)=4,LEFT(I1588,2),I1588)))</f>
        <v>4</v>
      </c>
      <c r="AL1588" s="23">
        <f t="shared" ref="AL1588" si="15945">IF(I1589="N/A","NA",VALUE(LEFT(I1589,SEARCH("of",I1589)-1)))</f>
        <v>1</v>
      </c>
      <c r="AM1588" s="23">
        <f t="shared" ref="AM1588" si="15946">IF(I1589="N/A","NA",VALUE(RIGHT(I1589,SEARCH("of",I1589)-1)))</f>
        <v>2</v>
      </c>
      <c r="AN1588" s="24">
        <f t="shared" ref="AN1588" si="15947">IF(AK1588="Leftover",1,IF(AL1588="NA","NA",AL1588/AM1588))</f>
        <v>0.5</v>
      </c>
      <c r="AO1588" s="25">
        <f t="shared" ref="AO1588" si="15948">IF(ISNUMBER(SEARCH("Choice",AK1588))=TRUE,1,AN1588)</f>
        <v>0.5</v>
      </c>
    </row>
    <row r="1589" spans="1:41" ht="9" customHeight="1" x14ac:dyDescent="0.25">
      <c r="A1589" s="47"/>
      <c r="B1589" s="50"/>
      <c r="C1589" s="10" t="s">
        <v>16</v>
      </c>
      <c r="D1589" s="9" t="s">
        <v>105</v>
      </c>
      <c r="E1589" s="9" t="s">
        <v>59</v>
      </c>
      <c r="F1589" s="9" t="s">
        <v>55</v>
      </c>
      <c r="G1589" s="9" t="s">
        <v>55</v>
      </c>
      <c r="H1589" s="9" t="s">
        <v>18</v>
      </c>
      <c r="I1589" s="9" t="s">
        <v>59</v>
      </c>
      <c r="J1589" s="22"/>
      <c r="K1589" s="26"/>
      <c r="L1589" s="22"/>
      <c r="M1589" s="23"/>
      <c r="N1589" s="23"/>
      <c r="O1589" s="27"/>
      <c r="P1589" s="23"/>
      <c r="Q1589" s="22"/>
      <c r="R1589" s="23"/>
      <c r="S1589" s="23"/>
      <c r="T1589" s="27"/>
      <c r="U1589" s="23"/>
      <c r="V1589" s="22"/>
      <c r="W1589" s="23"/>
      <c r="X1589" s="23"/>
      <c r="Y1589" s="27"/>
      <c r="Z1589" s="23"/>
      <c r="AA1589" s="22"/>
      <c r="AB1589" s="23"/>
      <c r="AC1589" s="23"/>
      <c r="AD1589" s="27"/>
      <c r="AE1589" s="23"/>
      <c r="AF1589" s="22"/>
      <c r="AG1589" s="23"/>
      <c r="AH1589" s="23"/>
      <c r="AI1589" s="27"/>
      <c r="AJ1589" s="23"/>
    </row>
    <row r="1590" spans="1:41" ht="19.2" customHeight="1" x14ac:dyDescent="0.25">
      <c r="A1590" s="48"/>
      <c r="B1590" s="41"/>
      <c r="C1590" s="42"/>
      <c r="D1590" s="42"/>
      <c r="E1590" s="42"/>
      <c r="F1590" s="42"/>
      <c r="G1590" s="42"/>
      <c r="H1590" s="42"/>
      <c r="I1590" s="42"/>
      <c r="J1590" s="28"/>
      <c r="K1590" s="29"/>
      <c r="L1590" s="22"/>
      <c r="M1590" s="23"/>
      <c r="N1590" s="23"/>
      <c r="O1590" s="27"/>
      <c r="P1590" s="23"/>
      <c r="Q1590" s="22"/>
      <c r="R1590" s="23"/>
      <c r="S1590" s="23"/>
      <c r="T1590" s="27"/>
      <c r="U1590" s="23"/>
      <c r="V1590" s="22"/>
      <c r="W1590" s="23"/>
      <c r="X1590" s="23"/>
      <c r="Y1590" s="27"/>
      <c r="Z1590" s="23"/>
      <c r="AA1590" s="22"/>
      <c r="AB1590" s="23"/>
      <c r="AC1590" s="23"/>
      <c r="AD1590" s="27"/>
      <c r="AE1590" s="23"/>
      <c r="AF1590" s="22"/>
      <c r="AG1590" s="23"/>
      <c r="AH1590" s="23"/>
      <c r="AI1590" s="27"/>
      <c r="AJ1590" s="23"/>
    </row>
    <row r="1591" spans="1:41" ht="12" customHeight="1" x14ac:dyDescent="0.25">
      <c r="A1591" s="46" t="s">
        <v>924</v>
      </c>
      <c r="B1591" s="49" t="s">
        <v>10</v>
      </c>
      <c r="C1591" s="10" t="s">
        <v>11</v>
      </c>
      <c r="D1591" s="11" t="s">
        <v>857</v>
      </c>
      <c r="E1591" s="10" t="s">
        <v>925</v>
      </c>
      <c r="F1591" s="11" t="s">
        <v>409</v>
      </c>
      <c r="G1591" s="10" t="s">
        <v>54</v>
      </c>
      <c r="H1591" s="9" t="s">
        <v>350</v>
      </c>
      <c r="I1591" s="9" t="s">
        <v>409</v>
      </c>
      <c r="J1591" s="20" t="str">
        <f t="shared" ref="J1591:K1591" si="15949">A1591</f>
        <v>DM010O2R</v>
      </c>
      <c r="K1591" s="21" t="str">
        <f t="shared" si="15949"/>
        <v>A</v>
      </c>
      <c r="L1591" s="22" t="str">
        <f t="shared" ref="L1591" si="15950">IF(ISERROR(SEARCH("Pref",D1591)),D1591,IF(SEARCH("Pref",D1591)=3,LEFT(D1591,1),IF(SEARCH("Pref",D1591)=4,LEFT(D1591,2),D1591)))</f>
        <v>13</v>
      </c>
      <c r="M1591" s="23">
        <f t="shared" ref="M1591" si="15951">IF(D1592="N/A","NA",VALUE(LEFT(D1592,SEARCH("of",D1592)-1)))</f>
        <v>4</v>
      </c>
      <c r="N1591" s="23">
        <f t="shared" ref="N1591" si="15952">IF(D1592="N/A","NA",VALUE(RIGHT(D1592,SEARCH("of",D1592)-1)))</f>
        <v>10</v>
      </c>
      <c r="O1591" s="24">
        <f t="shared" ref="O1591" si="15953">IF(L1591="Leftover",1,IF(M1591="NA","NA",M1591/N1591))</f>
        <v>0.4</v>
      </c>
      <c r="P1591" s="25">
        <f t="shared" ref="P1591" si="15954">IF(ISNUMBER(SEARCH("Choice",L1591))=TRUE,1,O1591)</f>
        <v>0.4</v>
      </c>
      <c r="Q1591" s="22" t="str">
        <f t="shared" ref="Q1591" si="15955">IF(ISERROR(SEARCH("Pref",E1591)),E1591,IF(SEARCH("Pref",E1591)=3,LEFT(E1591,1),IF(SEARCH("Pref",E1591)=4,LEFT(E1591,2),E1591)))</f>
        <v>26</v>
      </c>
      <c r="R1591" s="23">
        <f t="shared" ref="R1591" si="15956">IF(E1592="N/A","NA",VALUE(LEFT(E1592,SEARCH("of",E1592)-1)))</f>
        <v>3</v>
      </c>
      <c r="S1591" s="23">
        <f t="shared" ref="S1591" si="15957">IF(E1592="N/A","NA",VALUE(RIGHT(E1592,SEARCH("of",E1592)-1)))</f>
        <v>3</v>
      </c>
      <c r="T1591" s="24">
        <f t="shared" ref="T1591" si="15958">IF(Q1591="Leftover",1,IF(R1591="NA","NA",R1591/S1591))</f>
        <v>1</v>
      </c>
      <c r="U1591" s="25">
        <f t="shared" ref="U1591" si="15959">IF(ISNUMBER(SEARCH("Choice",Q1591))=TRUE,1,T1591)</f>
        <v>1</v>
      </c>
      <c r="V1591" s="22" t="str">
        <f t="shared" ref="V1591" si="15960">IF(ISERROR(SEARCH("Pref",F1591)),F1591,IF(SEARCH("Pref",F1591)=3,LEFT(F1591,1),IF(SEARCH("Pref",F1591)=4,LEFT(F1591,2),F1591)))</f>
        <v>5</v>
      </c>
      <c r="W1591" s="23">
        <f t="shared" ref="W1591" si="15961">IF(F1592="N/A","NA",VALUE(LEFT(F1592,SEARCH("of",F1592)-1)))</f>
        <v>1</v>
      </c>
      <c r="X1591" s="23">
        <f t="shared" ref="X1591" si="15962">IF(F1592="N/A","NA",VALUE(RIGHT(F1592,SEARCH("of",F1592)-1)))</f>
        <v>2</v>
      </c>
      <c r="Y1591" s="24">
        <f t="shared" ref="Y1591" si="15963">IF(V1591="Leftover",1,IF(W1591="NA","NA",W1591/X1591))</f>
        <v>0.5</v>
      </c>
      <c r="Z1591" s="25">
        <f t="shared" ref="Z1591" si="15964">IF(ISNUMBER(SEARCH("Choice",V1591))=TRUE,1,Y1591)</f>
        <v>0.5</v>
      </c>
      <c r="AA1591" s="22" t="str">
        <f t="shared" ref="AA1591" si="15965">IF(ISERROR(SEARCH("Pref",G1591)),G1591,IF(SEARCH("Pref",G1591)=3,LEFT(G1591,1),IF(SEARCH("Pref",G1591)=4,LEFT(G1591,2),G1591)))</f>
        <v>None Drawn</v>
      </c>
      <c r="AB1591" s="23">
        <f t="shared" ref="AB1591" si="15966">IF(H1592="N/A","NA",VALUE(LEFT(H1592,SEARCH("of",H1592)-1)))</f>
        <v>1</v>
      </c>
      <c r="AC1591" s="23">
        <f t="shared" ref="AC1591" si="15967">IF(H1592="N/A","NA",VALUE(RIGHT(H1592,SEARCH("of",H1592)-1)))</f>
        <v>1</v>
      </c>
      <c r="AD1591" s="24">
        <f t="shared" ref="AD1591" si="15968">IF(AA1591="Leftover",1,IF(AB1591="NA","NA",AB1591/AC1591))</f>
        <v>1</v>
      </c>
      <c r="AE1591" s="25">
        <f t="shared" ref="AE1591" si="15969">IF(ISNUMBER(SEARCH("Choice",AA1591))=TRUE,1,AD1591)</f>
        <v>1</v>
      </c>
      <c r="AF1591" s="22" t="str">
        <f t="shared" ref="AF1591" si="15970">IF(ISERROR(SEARCH("Pref",H1591)),H1591,IF(SEARCH("Pref",H1591)=3,LEFT(H1591,1),IF(SEARCH("Pref",H1591)=4,LEFT(H1591,2),H1591)))</f>
        <v>8</v>
      </c>
      <c r="AG1591" s="23">
        <f t="shared" ref="AG1591" si="15971">IF(H1592="N/A","NA",VALUE(LEFT(H1592,SEARCH("of",H1592)-1)))</f>
        <v>1</v>
      </c>
      <c r="AH1591" s="23">
        <f t="shared" ref="AH1591" si="15972">IF(H1592="N/A","NA",VALUE(RIGHT(H1592,SEARCH("of",H1592)-1)))</f>
        <v>1</v>
      </c>
      <c r="AI1591" s="24">
        <f t="shared" ref="AI1591" si="15973">IF(AF1591="Leftover",1,IF(AG1591="NA","NA",AG1591/AH1591))</f>
        <v>1</v>
      </c>
      <c r="AJ1591" s="25">
        <f t="shared" ref="AJ1591" si="15974">IF(ISNUMBER(SEARCH("Choice",AF1591))=TRUE,1,AI1591)</f>
        <v>1</v>
      </c>
      <c r="AK1591" s="22" t="str">
        <f t="shared" ref="AK1591" si="15975">IF(ISERROR(SEARCH("Pref",I1591)),I1591,IF(SEARCH("Pref",I1591)=3,LEFT(I1591,1),IF(SEARCH("Pref",I1591)=4,LEFT(I1591,2),I1591)))</f>
        <v>5</v>
      </c>
      <c r="AL1591" s="23">
        <f t="shared" ref="AL1591" si="15976">IF(I1592="N/A","NA",VALUE(LEFT(I1592,SEARCH("of",I1592)-1)))</f>
        <v>1</v>
      </c>
      <c r="AM1591" s="23">
        <f t="shared" ref="AM1591" si="15977">IF(I1592="N/A","NA",VALUE(RIGHT(I1592,SEARCH("of",I1592)-1)))</f>
        <v>1</v>
      </c>
      <c r="AN1591" s="24">
        <f t="shared" ref="AN1591" si="15978">IF(AK1591="Leftover",1,IF(AL1591="NA","NA",AL1591/AM1591))</f>
        <v>1</v>
      </c>
      <c r="AO1591" s="25">
        <f t="shared" ref="AO1591" si="15979">IF(ISNUMBER(SEARCH("Choice",AK1591))=TRUE,1,AN1591)</f>
        <v>1</v>
      </c>
    </row>
    <row r="1592" spans="1:41" ht="9" customHeight="1" x14ac:dyDescent="0.25">
      <c r="A1592" s="47"/>
      <c r="B1592" s="50"/>
      <c r="C1592" s="10" t="s">
        <v>16</v>
      </c>
      <c r="D1592" s="9" t="s">
        <v>62</v>
      </c>
      <c r="E1592" s="9" t="s">
        <v>96</v>
      </c>
      <c r="F1592" s="9" t="s">
        <v>59</v>
      </c>
      <c r="G1592" s="9" t="s">
        <v>55</v>
      </c>
      <c r="H1592" s="9" t="s">
        <v>56</v>
      </c>
      <c r="I1592" s="9" t="s">
        <v>56</v>
      </c>
      <c r="J1592" s="22"/>
      <c r="K1592" s="26"/>
      <c r="L1592" s="22"/>
      <c r="M1592" s="23"/>
      <c r="N1592" s="23"/>
      <c r="O1592" s="27"/>
      <c r="P1592" s="23"/>
      <c r="Q1592" s="22"/>
      <c r="R1592" s="23"/>
      <c r="S1592" s="23"/>
      <c r="T1592" s="27"/>
      <c r="U1592" s="23"/>
      <c r="V1592" s="22"/>
      <c r="W1592" s="23"/>
      <c r="X1592" s="23"/>
      <c r="Y1592" s="27"/>
      <c r="Z1592" s="23"/>
      <c r="AA1592" s="22"/>
      <c r="AB1592" s="23"/>
      <c r="AC1592" s="23"/>
      <c r="AD1592" s="27"/>
      <c r="AE1592" s="23"/>
      <c r="AF1592" s="22"/>
      <c r="AG1592" s="23"/>
      <c r="AH1592" s="23"/>
      <c r="AI1592" s="27"/>
      <c r="AJ1592" s="23"/>
    </row>
    <row r="1593" spans="1:41" ht="19.95" customHeight="1" x14ac:dyDescent="0.25">
      <c r="A1593" s="48"/>
      <c r="B1593" s="41"/>
      <c r="C1593" s="42"/>
      <c r="D1593" s="42"/>
      <c r="E1593" s="42"/>
      <c r="F1593" s="42"/>
      <c r="G1593" s="42"/>
      <c r="H1593" s="42"/>
      <c r="I1593" s="42"/>
      <c r="J1593" s="28"/>
      <c r="K1593" s="29"/>
      <c r="L1593" s="22"/>
      <c r="M1593" s="23"/>
      <c r="N1593" s="23"/>
      <c r="O1593" s="27"/>
      <c r="P1593" s="23"/>
      <c r="Q1593" s="22"/>
      <c r="R1593" s="23"/>
      <c r="S1593" s="23"/>
      <c r="T1593" s="27"/>
      <c r="U1593" s="23"/>
      <c r="V1593" s="22"/>
      <c r="W1593" s="23"/>
      <c r="X1593" s="23"/>
      <c r="Y1593" s="27"/>
      <c r="Z1593" s="23"/>
      <c r="AA1593" s="22"/>
      <c r="AB1593" s="23"/>
      <c r="AC1593" s="23"/>
      <c r="AD1593" s="27"/>
      <c r="AE1593" s="23"/>
      <c r="AF1593" s="22"/>
      <c r="AG1593" s="23"/>
      <c r="AH1593" s="23"/>
      <c r="AI1593" s="27"/>
      <c r="AJ1593" s="23"/>
    </row>
    <row r="1594" spans="1:41" ht="12" customHeight="1" x14ac:dyDescent="0.25">
      <c r="A1594" s="46" t="s">
        <v>926</v>
      </c>
      <c r="B1594" s="49" t="s">
        <v>10</v>
      </c>
      <c r="C1594" s="10" t="s">
        <v>11</v>
      </c>
      <c r="D1594" s="11" t="s">
        <v>911</v>
      </c>
      <c r="E1594" s="10" t="s">
        <v>927</v>
      </c>
      <c r="F1594" s="11" t="s">
        <v>54</v>
      </c>
      <c r="G1594" s="10" t="s">
        <v>54</v>
      </c>
      <c r="H1594" s="11" t="s">
        <v>58</v>
      </c>
      <c r="I1594" s="9" t="s">
        <v>350</v>
      </c>
      <c r="J1594" s="20" t="str">
        <f t="shared" ref="J1594:K1594" si="15980">A1594</f>
        <v>DM010O3R</v>
      </c>
      <c r="K1594" s="21" t="str">
        <f t="shared" si="15980"/>
        <v>A</v>
      </c>
      <c r="L1594" s="22" t="str">
        <f t="shared" ref="L1594" si="15981">IF(ISERROR(SEARCH("Pref",D1594)),D1594,IF(SEARCH("Pref",D1594)=3,LEFT(D1594,1),IF(SEARCH("Pref",D1594)=4,LEFT(D1594,2),D1594)))</f>
        <v>18</v>
      </c>
      <c r="M1594" s="23">
        <f t="shared" ref="M1594" si="15982">IF(D1595="N/A","NA",VALUE(LEFT(D1595,SEARCH("of",D1595)-1)))</f>
        <v>4</v>
      </c>
      <c r="N1594" s="23">
        <f t="shared" ref="N1594" si="15983">IF(D1595="N/A","NA",VALUE(RIGHT(D1595,SEARCH("of",D1595)-1)))</f>
        <v>4</v>
      </c>
      <c r="O1594" s="24">
        <f t="shared" ref="O1594" si="15984">IF(L1594="Leftover",1,IF(M1594="NA","NA",M1594/N1594))</f>
        <v>1</v>
      </c>
      <c r="P1594" s="25">
        <f t="shared" ref="P1594" si="15985">IF(ISNUMBER(SEARCH("Choice",L1594))=TRUE,1,O1594)</f>
        <v>1</v>
      </c>
      <c r="Q1594" s="22" t="str">
        <f t="shared" ref="Q1594" si="15986">IF(ISERROR(SEARCH("Pref",E1594)),E1594,IF(SEARCH("Pref",E1594)=3,LEFT(E1594,1),IF(SEARCH("Pref",E1594)=4,LEFT(E1594,2),E1594)))</f>
        <v>27</v>
      </c>
      <c r="R1594" s="23">
        <f t="shared" ref="R1594" si="15987">IF(E1595="N/A","NA",VALUE(LEFT(E1595,SEARCH("of",E1595)-1)))</f>
        <v>3</v>
      </c>
      <c r="S1594" s="23">
        <f t="shared" ref="S1594" si="15988">IF(E1595="N/A","NA",VALUE(RIGHT(E1595,SEARCH("of",E1595)-1)))</f>
        <v>4</v>
      </c>
      <c r="T1594" s="24">
        <f t="shared" ref="T1594" si="15989">IF(Q1594="Leftover",1,IF(R1594="NA","NA",R1594/S1594))</f>
        <v>0.75</v>
      </c>
      <c r="U1594" s="25">
        <f t="shared" ref="U1594" si="15990">IF(ISNUMBER(SEARCH("Choice",Q1594))=TRUE,1,T1594)</f>
        <v>0.75</v>
      </c>
      <c r="V1594" s="22" t="str">
        <f t="shared" ref="V1594" si="15991">IF(ISERROR(SEARCH("Pref",F1594)),F1594,IF(SEARCH("Pref",F1594)=3,LEFT(F1594,1),IF(SEARCH("Pref",F1594)=4,LEFT(F1594,2),F1594)))</f>
        <v>None Drawn</v>
      </c>
      <c r="W1594" s="23" t="str">
        <f t="shared" ref="W1594" si="15992">IF(F1595="N/A","NA",VALUE(LEFT(F1595,SEARCH("of",F1595)-1)))</f>
        <v>NA</v>
      </c>
      <c r="X1594" s="23" t="str">
        <f t="shared" ref="X1594" si="15993">IF(F1595="N/A","NA",VALUE(RIGHT(F1595,SEARCH("of",F1595)-1)))</f>
        <v>NA</v>
      </c>
      <c r="Y1594" s="24" t="str">
        <f t="shared" ref="Y1594" si="15994">IF(V1594="Leftover",1,IF(W1594="NA","NA",W1594/X1594))</f>
        <v>NA</v>
      </c>
      <c r="Z1594" s="25" t="str">
        <f t="shared" ref="Z1594" si="15995">IF(ISNUMBER(SEARCH("Choice",V1594))=TRUE,1,Y1594)</f>
        <v>NA</v>
      </c>
      <c r="AA1594" s="22" t="str">
        <f t="shared" ref="AA1594" si="15996">IF(ISERROR(SEARCH("Pref",G1594)),G1594,IF(SEARCH("Pref",G1594)=3,LEFT(G1594,1),IF(SEARCH("Pref",G1594)=4,LEFT(G1594,2),G1594)))</f>
        <v>None Drawn</v>
      </c>
      <c r="AB1594" s="23">
        <f t="shared" ref="AB1594" si="15997">IF(H1595="N/A","NA",VALUE(LEFT(H1595,SEARCH("of",H1595)-1)))</f>
        <v>1</v>
      </c>
      <c r="AC1594" s="23">
        <f t="shared" ref="AC1594" si="15998">IF(H1595="N/A","NA",VALUE(RIGHT(H1595,SEARCH("of",H1595)-1)))</f>
        <v>1</v>
      </c>
      <c r="AD1594" s="24">
        <f t="shared" ref="AD1594" si="15999">IF(AA1594="Leftover",1,IF(AB1594="NA","NA",AB1594/AC1594))</f>
        <v>1</v>
      </c>
      <c r="AE1594" s="25">
        <f t="shared" ref="AE1594" si="16000">IF(ISNUMBER(SEARCH("Choice",AA1594))=TRUE,1,AD1594)</f>
        <v>1</v>
      </c>
      <c r="AF1594" s="22" t="str">
        <f t="shared" ref="AF1594" si="16001">IF(ISERROR(SEARCH("Pref",H1594)),H1594,IF(SEARCH("Pref",H1594)=3,LEFT(H1594,1),IF(SEARCH("Pref",H1594)=4,LEFT(H1594,2),H1594)))</f>
        <v>11</v>
      </c>
      <c r="AG1594" s="23">
        <f t="shared" ref="AG1594" si="16002">IF(H1595="N/A","NA",VALUE(LEFT(H1595,SEARCH("of",H1595)-1)))</f>
        <v>1</v>
      </c>
      <c r="AH1594" s="23">
        <f t="shared" ref="AH1594" si="16003">IF(H1595="N/A","NA",VALUE(RIGHT(H1595,SEARCH("of",H1595)-1)))</f>
        <v>1</v>
      </c>
      <c r="AI1594" s="24">
        <f t="shared" ref="AI1594" si="16004">IF(AF1594="Leftover",1,IF(AG1594="NA","NA",AG1594/AH1594))</f>
        <v>1</v>
      </c>
      <c r="AJ1594" s="25">
        <f t="shared" ref="AJ1594" si="16005">IF(ISNUMBER(SEARCH("Choice",AF1594))=TRUE,1,AI1594)</f>
        <v>1</v>
      </c>
      <c r="AK1594" s="22" t="str">
        <f t="shared" ref="AK1594" si="16006">IF(ISERROR(SEARCH("Pref",I1594)),I1594,IF(SEARCH("Pref",I1594)=3,LEFT(I1594,1),IF(SEARCH("Pref",I1594)=4,LEFT(I1594,2),I1594)))</f>
        <v>8</v>
      </c>
      <c r="AL1594" s="23">
        <f t="shared" ref="AL1594" si="16007">IF(I1595="N/A","NA",VALUE(LEFT(I1595,SEARCH("of",I1595)-1)))</f>
        <v>1</v>
      </c>
      <c r="AM1594" s="23">
        <f t="shared" ref="AM1594" si="16008">IF(I1595="N/A","NA",VALUE(RIGHT(I1595,SEARCH("of",I1595)-1)))</f>
        <v>3</v>
      </c>
      <c r="AN1594" s="24">
        <f t="shared" ref="AN1594" si="16009">IF(AK1594="Leftover",1,IF(AL1594="NA","NA",AL1594/AM1594))</f>
        <v>0.33333333333333331</v>
      </c>
      <c r="AO1594" s="25">
        <f t="shared" ref="AO1594" si="16010">IF(ISNUMBER(SEARCH("Choice",AK1594))=TRUE,1,AN1594)</f>
        <v>0.33333333333333331</v>
      </c>
    </row>
    <row r="1595" spans="1:41" ht="9" customHeight="1" x14ac:dyDescent="0.25">
      <c r="A1595" s="47"/>
      <c r="B1595" s="50"/>
      <c r="C1595" s="10" t="s">
        <v>16</v>
      </c>
      <c r="D1595" s="9" t="s">
        <v>104</v>
      </c>
      <c r="E1595" s="9" t="s">
        <v>108</v>
      </c>
      <c r="F1595" s="9" t="s">
        <v>55</v>
      </c>
      <c r="G1595" s="9" t="s">
        <v>55</v>
      </c>
      <c r="H1595" s="9" t="s">
        <v>56</v>
      </c>
      <c r="I1595" s="9" t="s">
        <v>18</v>
      </c>
      <c r="J1595" s="22"/>
      <c r="K1595" s="26"/>
      <c r="L1595" s="22"/>
      <c r="M1595" s="23"/>
      <c r="N1595" s="23"/>
      <c r="O1595" s="27"/>
      <c r="P1595" s="23"/>
      <c r="Q1595" s="22"/>
      <c r="R1595" s="23"/>
      <c r="S1595" s="23"/>
      <c r="T1595" s="27"/>
      <c r="U1595" s="23"/>
      <c r="V1595" s="22"/>
      <c r="W1595" s="23"/>
      <c r="X1595" s="23"/>
      <c r="Y1595" s="27"/>
      <c r="Z1595" s="23"/>
      <c r="AA1595" s="22"/>
      <c r="AB1595" s="23"/>
      <c r="AC1595" s="23"/>
      <c r="AD1595" s="27"/>
      <c r="AE1595" s="23"/>
      <c r="AF1595" s="22"/>
      <c r="AG1595" s="23"/>
      <c r="AH1595" s="23"/>
      <c r="AI1595" s="27"/>
      <c r="AJ1595" s="23"/>
    </row>
    <row r="1596" spans="1:41" ht="19.2" customHeight="1" x14ac:dyDescent="0.25">
      <c r="A1596" s="48"/>
      <c r="B1596" s="41"/>
      <c r="C1596" s="42"/>
      <c r="D1596" s="42"/>
      <c r="E1596" s="42"/>
      <c r="F1596" s="42"/>
      <c r="G1596" s="42"/>
      <c r="H1596" s="42"/>
      <c r="I1596" s="42"/>
      <c r="J1596" s="28"/>
      <c r="K1596" s="29"/>
      <c r="L1596" s="22"/>
      <c r="M1596" s="23"/>
      <c r="N1596" s="23"/>
      <c r="O1596" s="27"/>
      <c r="P1596" s="23"/>
      <c r="Q1596" s="22"/>
      <c r="R1596" s="23"/>
      <c r="S1596" s="23"/>
      <c r="T1596" s="27"/>
      <c r="U1596" s="23"/>
      <c r="V1596" s="22"/>
      <c r="W1596" s="23"/>
      <c r="X1596" s="23"/>
      <c r="Y1596" s="27"/>
      <c r="Z1596" s="23"/>
      <c r="AA1596" s="22"/>
      <c r="AB1596" s="23"/>
      <c r="AC1596" s="23"/>
      <c r="AD1596" s="27"/>
      <c r="AE1596" s="23"/>
      <c r="AF1596" s="22"/>
      <c r="AG1596" s="23"/>
      <c r="AH1596" s="23"/>
      <c r="AI1596" s="27"/>
      <c r="AJ1596" s="23"/>
    </row>
    <row r="1597" spans="1:41" ht="12" customHeight="1" x14ac:dyDescent="0.25">
      <c r="A1597" s="46" t="s">
        <v>928</v>
      </c>
      <c r="B1597" s="49" t="s">
        <v>10</v>
      </c>
      <c r="C1597" s="10" t="s">
        <v>11</v>
      </c>
      <c r="D1597" s="10" t="s">
        <v>866</v>
      </c>
      <c r="E1597" s="9" t="s">
        <v>53</v>
      </c>
      <c r="F1597" s="11" t="s">
        <v>54</v>
      </c>
      <c r="G1597" s="9" t="s">
        <v>53</v>
      </c>
      <c r="H1597" s="9" t="s">
        <v>55</v>
      </c>
      <c r="I1597" s="9" t="s">
        <v>55</v>
      </c>
      <c r="J1597" s="20" t="str">
        <f t="shared" ref="J1597:K1597" si="16011">A1597</f>
        <v>DM010W1R</v>
      </c>
      <c r="K1597" s="21" t="str">
        <f t="shared" si="16011"/>
        <v>A</v>
      </c>
      <c r="L1597" s="22" t="str">
        <f t="shared" ref="L1597" si="16012">IF(ISERROR(SEARCH("Pref",D1597)),D1597,IF(SEARCH("Pref",D1597)=3,LEFT(D1597,1),IF(SEARCH("Pref",D1597)=4,LEFT(D1597,2),D1597)))</f>
        <v>24</v>
      </c>
      <c r="M1597" s="23">
        <f t="shared" ref="M1597" si="16013">IF(D1598="N/A","NA",VALUE(LEFT(D1598,SEARCH("of",D1598)-1)))</f>
        <v>1</v>
      </c>
      <c r="N1597" s="23">
        <f t="shared" ref="N1597" si="16014">IF(D1598="N/A","NA",VALUE(RIGHT(D1598,SEARCH("of",D1598)-1)))</f>
        <v>1</v>
      </c>
      <c r="O1597" s="24">
        <f t="shared" ref="O1597" si="16015">IF(L1597="Leftover",1,IF(M1597="NA","NA",M1597/N1597))</f>
        <v>1</v>
      </c>
      <c r="P1597" s="25">
        <f t="shared" ref="P1597" si="16016">IF(ISNUMBER(SEARCH("Choice",L1597))=TRUE,1,O1597)</f>
        <v>1</v>
      </c>
      <c r="Q1597" s="22" t="str">
        <f t="shared" ref="Q1597" si="16017">IF(ISERROR(SEARCH("Pref",E1597)),E1597,IF(SEARCH("Pref",E1597)=3,LEFT(E1597,1),IF(SEARCH("Pref",E1597)=4,LEFT(E1597,2),E1597)))</f>
        <v>No Apps</v>
      </c>
      <c r="R1597" s="23" t="str">
        <f t="shared" ref="R1597" si="16018">IF(E1598="N/A","NA",VALUE(LEFT(E1598,SEARCH("of",E1598)-1)))</f>
        <v>NA</v>
      </c>
      <c r="S1597" s="23" t="str">
        <f t="shared" ref="S1597" si="16019">IF(E1598="N/A","NA",VALUE(RIGHT(E1598,SEARCH("of",E1598)-1)))</f>
        <v>NA</v>
      </c>
      <c r="T1597" s="24" t="str">
        <f t="shared" ref="T1597" si="16020">IF(Q1597="Leftover",1,IF(R1597="NA","NA",R1597/S1597))</f>
        <v>NA</v>
      </c>
      <c r="U1597" s="25" t="str">
        <f t="shared" ref="U1597" si="16021">IF(ISNUMBER(SEARCH("Choice",Q1597))=TRUE,1,T1597)</f>
        <v>NA</v>
      </c>
      <c r="V1597" s="22" t="str">
        <f t="shared" ref="V1597" si="16022">IF(ISERROR(SEARCH("Pref",F1597)),F1597,IF(SEARCH("Pref",F1597)=3,LEFT(F1597,1),IF(SEARCH("Pref",F1597)=4,LEFT(F1597,2),F1597)))</f>
        <v>None Drawn</v>
      </c>
      <c r="W1597" s="23" t="str">
        <f t="shared" ref="W1597" si="16023">IF(F1598="N/A","NA",VALUE(LEFT(F1598,SEARCH("of",F1598)-1)))</f>
        <v>NA</v>
      </c>
      <c r="X1597" s="23" t="str">
        <f t="shared" ref="X1597" si="16024">IF(F1598="N/A","NA",VALUE(RIGHT(F1598,SEARCH("of",F1598)-1)))</f>
        <v>NA</v>
      </c>
      <c r="Y1597" s="24" t="str">
        <f t="shared" ref="Y1597" si="16025">IF(V1597="Leftover",1,IF(W1597="NA","NA",W1597/X1597))</f>
        <v>NA</v>
      </c>
      <c r="Z1597" s="25" t="str">
        <f t="shared" ref="Z1597" si="16026">IF(ISNUMBER(SEARCH("Choice",V1597))=TRUE,1,Y1597)</f>
        <v>NA</v>
      </c>
      <c r="AA1597" s="22" t="str">
        <f t="shared" ref="AA1597" si="16027">IF(ISERROR(SEARCH("Pref",G1597)),G1597,IF(SEARCH("Pref",G1597)=3,LEFT(G1597,1),IF(SEARCH("Pref",G1597)=4,LEFT(G1597,2),G1597)))</f>
        <v>No Apps</v>
      </c>
      <c r="AB1597" s="23" t="str">
        <f t="shared" ref="AB1597" si="16028">IF(H1598="N/A","NA",VALUE(LEFT(H1598,SEARCH("of",H1598)-1)))</f>
        <v>NA</v>
      </c>
      <c r="AC1597" s="23" t="str">
        <f t="shared" ref="AC1597" si="16029">IF(H1598="N/A","NA",VALUE(RIGHT(H1598,SEARCH("of",H1598)-1)))</f>
        <v>NA</v>
      </c>
      <c r="AD1597" s="24" t="str">
        <f t="shared" ref="AD1597" si="16030">IF(AA1597="Leftover",1,IF(AB1597="NA","NA",AB1597/AC1597))</f>
        <v>NA</v>
      </c>
      <c r="AE1597" s="25" t="str">
        <f t="shared" ref="AE1597" si="16031">IF(ISNUMBER(SEARCH("Choice",AA1597))=TRUE,1,AD1597)</f>
        <v>NA</v>
      </c>
      <c r="AF1597" s="22" t="str">
        <f t="shared" ref="AF1597" si="16032">IF(ISERROR(SEARCH("Pref",H1597)),H1597,IF(SEARCH("Pref",H1597)=3,LEFT(H1597,1),IF(SEARCH("Pref",H1597)=4,LEFT(H1597,2),H1597)))</f>
        <v>N/A</v>
      </c>
      <c r="AG1597" s="23" t="str">
        <f t="shared" ref="AG1597" si="16033">IF(H1598="N/A","NA",VALUE(LEFT(H1598,SEARCH("of",H1598)-1)))</f>
        <v>NA</v>
      </c>
      <c r="AH1597" s="23" t="str">
        <f t="shared" ref="AH1597" si="16034">IF(H1598="N/A","NA",VALUE(RIGHT(H1598,SEARCH("of",H1598)-1)))</f>
        <v>NA</v>
      </c>
      <c r="AI1597" s="24" t="str">
        <f t="shared" ref="AI1597" si="16035">IF(AF1597="Leftover",1,IF(AG1597="NA","NA",AG1597/AH1597))</f>
        <v>NA</v>
      </c>
      <c r="AJ1597" s="25" t="str">
        <f t="shared" ref="AJ1597" si="16036">IF(ISNUMBER(SEARCH("Choice",AF1597))=TRUE,1,AI1597)</f>
        <v>NA</v>
      </c>
      <c r="AK1597" s="22" t="str">
        <f t="shared" ref="AK1597" si="16037">IF(ISERROR(SEARCH("Pref",I1597)),I1597,IF(SEARCH("Pref",I1597)=3,LEFT(I1597,1),IF(SEARCH("Pref",I1597)=4,LEFT(I1597,2),I1597)))</f>
        <v>N/A</v>
      </c>
      <c r="AL1597" s="23" t="str">
        <f t="shared" ref="AL1597" si="16038">IF(I1598="N/A","NA",VALUE(LEFT(I1598,SEARCH("of",I1598)-1)))</f>
        <v>NA</v>
      </c>
      <c r="AM1597" s="23" t="str">
        <f t="shared" ref="AM1597" si="16039">IF(I1598="N/A","NA",VALUE(RIGHT(I1598,SEARCH("of",I1598)-1)))</f>
        <v>NA</v>
      </c>
      <c r="AN1597" s="24" t="str">
        <f t="shared" ref="AN1597" si="16040">IF(AK1597="Leftover",1,IF(AL1597="NA","NA",AL1597/AM1597))</f>
        <v>NA</v>
      </c>
      <c r="AO1597" s="25" t="str">
        <f t="shared" ref="AO1597" si="16041">IF(ISNUMBER(SEARCH("Choice",AK1597))=TRUE,1,AN1597)</f>
        <v>NA</v>
      </c>
    </row>
    <row r="1598" spans="1:41" ht="9" customHeight="1" x14ac:dyDescent="0.25">
      <c r="A1598" s="47"/>
      <c r="B1598" s="50"/>
      <c r="C1598" s="10" t="s">
        <v>16</v>
      </c>
      <c r="D1598" s="9" t="s">
        <v>56</v>
      </c>
      <c r="E1598" s="9" t="s">
        <v>55</v>
      </c>
      <c r="F1598" s="9" t="s">
        <v>55</v>
      </c>
      <c r="G1598" s="9" t="s">
        <v>55</v>
      </c>
      <c r="H1598" s="9" t="s">
        <v>55</v>
      </c>
      <c r="I1598" s="9" t="s">
        <v>55</v>
      </c>
      <c r="J1598" s="22"/>
      <c r="K1598" s="26"/>
      <c r="L1598" s="22"/>
      <c r="M1598" s="23"/>
      <c r="N1598" s="23"/>
      <c r="O1598" s="27"/>
      <c r="P1598" s="23"/>
      <c r="Q1598" s="22"/>
      <c r="R1598" s="23"/>
      <c r="S1598" s="23"/>
      <c r="T1598" s="27"/>
      <c r="U1598" s="23"/>
      <c r="V1598" s="22"/>
      <c r="W1598" s="23"/>
      <c r="X1598" s="23"/>
      <c r="Y1598" s="27"/>
      <c r="Z1598" s="23"/>
      <c r="AA1598" s="22"/>
      <c r="AB1598" s="23"/>
      <c r="AC1598" s="23"/>
      <c r="AD1598" s="27"/>
      <c r="AE1598" s="23"/>
      <c r="AF1598" s="22"/>
      <c r="AG1598" s="23"/>
      <c r="AH1598" s="23"/>
      <c r="AI1598" s="27"/>
      <c r="AJ1598" s="23"/>
    </row>
    <row r="1599" spans="1:41" ht="19.95" customHeight="1" x14ac:dyDescent="0.25">
      <c r="A1599" s="48"/>
      <c r="B1599" s="41"/>
      <c r="C1599" s="42"/>
      <c r="D1599" s="42"/>
      <c r="E1599" s="42"/>
      <c r="F1599" s="42"/>
      <c r="G1599" s="42"/>
      <c r="H1599" s="42"/>
      <c r="I1599" s="42"/>
      <c r="J1599" s="28"/>
      <c r="K1599" s="29"/>
      <c r="L1599" s="22"/>
      <c r="M1599" s="23"/>
      <c r="N1599" s="23"/>
      <c r="O1599" s="27"/>
      <c r="P1599" s="23"/>
      <c r="Q1599" s="22"/>
      <c r="R1599" s="23"/>
      <c r="S1599" s="23"/>
      <c r="T1599" s="27"/>
      <c r="U1599" s="23"/>
      <c r="V1599" s="22"/>
      <c r="W1599" s="23"/>
      <c r="X1599" s="23"/>
      <c r="Y1599" s="27"/>
      <c r="Z1599" s="23"/>
      <c r="AA1599" s="22"/>
      <c r="AB1599" s="23"/>
      <c r="AC1599" s="23"/>
      <c r="AD1599" s="27"/>
      <c r="AE1599" s="23"/>
      <c r="AF1599" s="22"/>
      <c r="AG1599" s="23"/>
      <c r="AH1599" s="23"/>
      <c r="AI1599" s="27"/>
      <c r="AJ1599" s="23"/>
    </row>
    <row r="1600" spans="1:41" ht="12" customHeight="1" x14ac:dyDescent="0.25">
      <c r="A1600" s="34" t="s">
        <v>929</v>
      </c>
      <c r="B1600" s="37" t="s">
        <v>10</v>
      </c>
      <c r="C1600" s="6" t="s">
        <v>11</v>
      </c>
      <c r="D1600" s="7" t="s">
        <v>12</v>
      </c>
      <c r="E1600" s="7" t="s">
        <v>12</v>
      </c>
      <c r="F1600" s="7" t="s">
        <v>12</v>
      </c>
      <c r="G1600" s="7" t="s">
        <v>12</v>
      </c>
      <c r="H1600" s="5" t="s">
        <v>12</v>
      </c>
      <c r="I1600" s="7" t="s">
        <v>23</v>
      </c>
      <c r="J1600" s="20" t="str">
        <f t="shared" ref="J1600:K1600" si="16042">A1600</f>
        <v>DM011O1M</v>
      </c>
      <c r="K1600" s="21" t="str">
        <f t="shared" si="16042"/>
        <v>A</v>
      </c>
      <c r="L1600" s="22" t="str">
        <f t="shared" ref="L1600" si="16043">IF(ISERROR(SEARCH("Pref",D1600)),D1600,IF(SEARCH("Pref",D1600)=3,LEFT(D1600,1),IF(SEARCH("Pref",D1600)=4,LEFT(D1600,2),D1600)))</f>
        <v>0</v>
      </c>
      <c r="M1600" s="23">
        <f t="shared" ref="M1600" si="16044">IF(D1601="N/A","NA",VALUE(LEFT(D1601,SEARCH("of",D1601)-1)))</f>
        <v>60</v>
      </c>
      <c r="N1600" s="23">
        <f t="shared" ref="N1600" si="16045">IF(D1601="N/A","NA",VALUE(RIGHT(D1601,SEARCH("of",D1601)-1)))</f>
        <v>62</v>
      </c>
      <c r="O1600" s="24">
        <f t="shared" ref="O1600" si="16046">IF(L1600="Leftover",1,IF(M1600="NA","NA",M1600/N1600))</f>
        <v>0.967741935483871</v>
      </c>
      <c r="P1600" s="25">
        <f t="shared" ref="P1600" si="16047">IF(ISNUMBER(SEARCH("Choice",L1600))=TRUE,1,O1600)</f>
        <v>0.967741935483871</v>
      </c>
      <c r="Q1600" s="22" t="str">
        <f t="shared" ref="Q1600" si="16048">IF(ISERROR(SEARCH("Pref",E1600)),E1600,IF(SEARCH("Pref",E1600)=3,LEFT(E1600,1),IF(SEARCH("Pref",E1600)=4,LEFT(E1600,2),E1600)))</f>
        <v>0</v>
      </c>
      <c r="R1600" s="23">
        <f t="shared" ref="R1600" si="16049">IF(E1601="N/A","NA",VALUE(LEFT(E1601,SEARCH("of",E1601)-1)))</f>
        <v>15</v>
      </c>
      <c r="S1600" s="23">
        <f t="shared" ref="S1600" si="16050">IF(E1601="N/A","NA",VALUE(RIGHT(E1601,SEARCH("of",E1601)-1)))</f>
        <v>46</v>
      </c>
      <c r="T1600" s="24">
        <f t="shared" ref="T1600" si="16051">IF(Q1600="Leftover",1,IF(R1600="NA","NA",R1600/S1600))</f>
        <v>0.32608695652173914</v>
      </c>
      <c r="U1600" s="25">
        <f t="shared" ref="U1600" si="16052">IF(ISNUMBER(SEARCH("Choice",Q1600))=TRUE,1,T1600)</f>
        <v>0.32608695652173914</v>
      </c>
      <c r="V1600" s="22" t="str">
        <f t="shared" ref="V1600" si="16053">IF(ISERROR(SEARCH("Pref",F1600)),F1600,IF(SEARCH("Pref",F1600)=3,LEFT(F1600,1),IF(SEARCH("Pref",F1600)=4,LEFT(F1600,2),F1600)))</f>
        <v>0</v>
      </c>
      <c r="W1600" s="23">
        <f t="shared" ref="W1600" si="16054">IF(F1601="N/A","NA",VALUE(LEFT(F1601,SEARCH("of",F1601)-1)))</f>
        <v>5</v>
      </c>
      <c r="X1600" s="23">
        <f t="shared" ref="X1600" si="16055">IF(F1601="N/A","NA",VALUE(RIGHT(F1601,SEARCH("of",F1601)-1)))</f>
        <v>5</v>
      </c>
      <c r="Y1600" s="24">
        <f t="shared" ref="Y1600" si="16056">IF(V1600="Leftover",1,IF(W1600="NA","NA",W1600/X1600))</f>
        <v>1</v>
      </c>
      <c r="Z1600" s="25">
        <f t="shared" ref="Z1600" si="16057">IF(ISNUMBER(SEARCH("Choice",V1600))=TRUE,1,Y1600)</f>
        <v>1</v>
      </c>
      <c r="AA1600" s="22" t="str">
        <f t="shared" ref="AA1600" si="16058">IF(ISERROR(SEARCH("Pref",G1600)),G1600,IF(SEARCH("Pref",G1600)=3,LEFT(G1600,1),IF(SEARCH("Pref",G1600)=4,LEFT(G1600,2),G1600)))</f>
        <v>0</v>
      </c>
      <c r="AB1600" s="23">
        <f t="shared" ref="AB1600" si="16059">IF(H1601="N/A","NA",VALUE(LEFT(H1601,SEARCH("of",H1601)-1)))</f>
        <v>13</v>
      </c>
      <c r="AC1600" s="23">
        <f t="shared" ref="AC1600" si="16060">IF(H1601="N/A","NA",VALUE(RIGHT(H1601,SEARCH("of",H1601)-1)))</f>
        <v>19</v>
      </c>
      <c r="AD1600" s="24">
        <f t="shared" ref="AD1600" si="16061">IF(AA1600="Leftover",1,IF(AB1600="NA","NA",AB1600/AC1600))</f>
        <v>0.68421052631578949</v>
      </c>
      <c r="AE1600" s="25">
        <f t="shared" ref="AE1600" si="16062">IF(ISNUMBER(SEARCH("Choice",AA1600))=TRUE,1,AD1600)</f>
        <v>0.68421052631578949</v>
      </c>
      <c r="AF1600" s="22" t="str">
        <f t="shared" ref="AF1600" si="16063">IF(ISERROR(SEARCH("Pref",H1600)),H1600,IF(SEARCH("Pref",H1600)=3,LEFT(H1600,1),IF(SEARCH("Pref",H1600)=4,LEFT(H1600,2),H1600)))</f>
        <v>0</v>
      </c>
      <c r="AG1600" s="23">
        <f t="shared" ref="AG1600" si="16064">IF(H1601="N/A","NA",VALUE(LEFT(H1601,SEARCH("of",H1601)-1)))</f>
        <v>13</v>
      </c>
      <c r="AH1600" s="23">
        <f t="shared" ref="AH1600" si="16065">IF(H1601="N/A","NA",VALUE(RIGHT(H1601,SEARCH("of",H1601)-1)))</f>
        <v>19</v>
      </c>
      <c r="AI1600" s="24">
        <f t="shared" ref="AI1600" si="16066">IF(AF1600="Leftover",1,IF(AG1600="NA","NA",AG1600/AH1600))</f>
        <v>0.68421052631578949</v>
      </c>
      <c r="AJ1600" s="25">
        <f t="shared" ref="AJ1600" si="16067">IF(ISNUMBER(SEARCH("Choice",AF1600))=TRUE,1,AI1600)</f>
        <v>0.68421052631578949</v>
      </c>
      <c r="AK1600" s="22" t="str">
        <f t="shared" ref="AK1600" si="16068">IF(ISERROR(SEARCH("Pref",I1600)),I1600,IF(SEARCH("Pref",I1600)=3,LEFT(I1600,1),IF(SEARCH("Pref",I1600)=4,LEFT(I1600,2),I1600)))</f>
        <v>Leftover Choice 1</v>
      </c>
      <c r="AL1600" s="23">
        <f t="shared" ref="AL1600" si="16069">IF(I1601="N/A","NA",VALUE(LEFT(I1601,SEARCH("of",I1601)-1)))</f>
        <v>4</v>
      </c>
      <c r="AM1600" s="23">
        <f t="shared" ref="AM1600" si="16070">IF(I1601="N/A","NA",VALUE(RIGHT(I1601,SEARCH("of",I1601)-1)))</f>
        <v>11</v>
      </c>
      <c r="AN1600" s="24">
        <f t="shared" ref="AN1600" si="16071">IF(AK1600="Leftover",1,IF(AL1600="NA","NA",AL1600/AM1600))</f>
        <v>0.36363636363636365</v>
      </c>
      <c r="AO1600" s="25">
        <f t="shared" ref="AO1600" si="16072">IF(ISNUMBER(SEARCH("Choice",AK1600))=TRUE,1,AN1600)</f>
        <v>1</v>
      </c>
    </row>
    <row r="1601" spans="1:41" ht="9" customHeight="1" x14ac:dyDescent="0.25">
      <c r="A1601" s="35"/>
      <c r="B1601" s="38"/>
      <c r="C1601" s="6" t="s">
        <v>16</v>
      </c>
      <c r="D1601" s="5" t="s">
        <v>930</v>
      </c>
      <c r="E1601" s="5" t="s">
        <v>931</v>
      </c>
      <c r="F1601" s="5" t="s">
        <v>123</v>
      </c>
      <c r="G1601" s="5" t="s">
        <v>335</v>
      </c>
      <c r="H1601" s="5" t="s">
        <v>932</v>
      </c>
      <c r="I1601" s="5" t="s">
        <v>256</v>
      </c>
      <c r="J1601" s="22"/>
      <c r="K1601" s="26"/>
      <c r="L1601" s="22"/>
      <c r="M1601" s="23"/>
      <c r="N1601" s="23"/>
      <c r="O1601" s="27"/>
      <c r="P1601" s="23"/>
      <c r="Q1601" s="22"/>
      <c r="R1601" s="23"/>
      <c r="S1601" s="23"/>
      <c r="T1601" s="27"/>
      <c r="U1601" s="23"/>
      <c r="V1601" s="22"/>
      <c r="W1601" s="23"/>
      <c r="X1601" s="23"/>
      <c r="Y1601" s="27"/>
      <c r="Z1601" s="23"/>
      <c r="AA1601" s="22"/>
      <c r="AB1601" s="23"/>
      <c r="AC1601" s="23"/>
      <c r="AD1601" s="27"/>
      <c r="AE1601" s="23"/>
      <c r="AF1601" s="22"/>
      <c r="AG1601" s="23"/>
      <c r="AH1601" s="23"/>
      <c r="AI1601" s="27"/>
      <c r="AJ1601" s="23"/>
    </row>
    <row r="1602" spans="1:41" ht="19.2" customHeight="1" x14ac:dyDescent="0.25">
      <c r="A1602" s="36"/>
      <c r="B1602" s="41"/>
      <c r="C1602" s="42"/>
      <c r="D1602" s="42"/>
      <c r="E1602" s="42"/>
      <c r="F1602" s="42"/>
      <c r="G1602" s="42"/>
      <c r="H1602" s="42"/>
      <c r="I1602" s="42"/>
      <c r="J1602" s="28"/>
      <c r="K1602" s="29"/>
      <c r="L1602" s="22"/>
      <c r="M1602" s="23"/>
      <c r="N1602" s="23"/>
      <c r="O1602" s="27"/>
      <c r="P1602" s="23"/>
      <c r="Q1602" s="22"/>
      <c r="R1602" s="23"/>
      <c r="S1602" s="23"/>
      <c r="T1602" s="27"/>
      <c r="U1602" s="23"/>
      <c r="V1602" s="22"/>
      <c r="W1602" s="23"/>
      <c r="X1602" s="23"/>
      <c r="Y1602" s="27"/>
      <c r="Z1602" s="23"/>
      <c r="AA1602" s="22"/>
      <c r="AB1602" s="23"/>
      <c r="AC1602" s="23"/>
      <c r="AD1602" s="27"/>
      <c r="AE1602" s="23"/>
      <c r="AF1602" s="22"/>
      <c r="AG1602" s="23"/>
      <c r="AH1602" s="23"/>
      <c r="AI1602" s="27"/>
      <c r="AJ1602" s="23"/>
    </row>
    <row r="1603" spans="1:41" ht="12" customHeight="1" x14ac:dyDescent="0.25">
      <c r="A1603" s="43" t="s">
        <v>933</v>
      </c>
      <c r="B1603" s="37" t="s">
        <v>10</v>
      </c>
      <c r="C1603" s="6" t="s">
        <v>11</v>
      </c>
      <c r="D1603" s="7" t="s">
        <v>12</v>
      </c>
      <c r="E1603" s="7" t="s">
        <v>12</v>
      </c>
      <c r="F1603" s="7" t="s">
        <v>12</v>
      </c>
      <c r="G1603" s="7" t="s">
        <v>12</v>
      </c>
      <c r="H1603" s="7" t="s">
        <v>23</v>
      </c>
      <c r="I1603" s="7" t="s">
        <v>15</v>
      </c>
      <c r="J1603" s="20" t="str">
        <f t="shared" ref="J1603:K1603" si="16073">A1603</f>
        <v>DM011O2R</v>
      </c>
      <c r="K1603" s="21" t="str">
        <f t="shared" si="16073"/>
        <v>A</v>
      </c>
      <c r="L1603" s="22" t="str">
        <f t="shared" ref="L1603" si="16074">IF(ISERROR(SEARCH("Pref",D1603)),D1603,IF(SEARCH("Pref",D1603)=3,LEFT(D1603,1),IF(SEARCH("Pref",D1603)=4,LEFT(D1603,2),D1603)))</f>
        <v>0</v>
      </c>
      <c r="M1603" s="23">
        <f t="shared" ref="M1603" si="16075">IF(D1604="N/A","NA",VALUE(LEFT(D1604,SEARCH("of",D1604)-1)))</f>
        <v>111</v>
      </c>
      <c r="N1603" s="23">
        <f t="shared" ref="N1603" si="16076">IF(D1604="N/A","NA",VALUE(RIGHT(D1604,SEARCH("of",D1604)-1)))</f>
        <v>113</v>
      </c>
      <c r="O1603" s="24">
        <f t="shared" ref="O1603" si="16077">IF(L1603="Leftover",1,IF(M1603="NA","NA",M1603/N1603))</f>
        <v>0.98230088495575218</v>
      </c>
      <c r="P1603" s="25">
        <f t="shared" ref="P1603" si="16078">IF(ISNUMBER(SEARCH("Choice",L1603))=TRUE,1,O1603)</f>
        <v>0.98230088495575218</v>
      </c>
      <c r="Q1603" s="22" t="str">
        <f t="shared" ref="Q1603" si="16079">IF(ISERROR(SEARCH("Pref",E1603)),E1603,IF(SEARCH("Pref",E1603)=3,LEFT(E1603,1),IF(SEARCH("Pref",E1603)=4,LEFT(E1603,2),E1603)))</f>
        <v>0</v>
      </c>
      <c r="R1603" s="23">
        <f t="shared" ref="R1603" si="16080">IF(E1604="N/A","NA",VALUE(LEFT(E1604,SEARCH("of",E1604)-1)))</f>
        <v>27</v>
      </c>
      <c r="S1603" s="23">
        <f t="shared" ref="S1603" si="16081">IF(E1604="N/A","NA",VALUE(RIGHT(E1604,SEARCH("of",E1604)-1)))</f>
        <v>64</v>
      </c>
      <c r="T1603" s="24">
        <f t="shared" ref="T1603" si="16082">IF(Q1603="Leftover",1,IF(R1603="NA","NA",R1603/S1603))</f>
        <v>0.421875</v>
      </c>
      <c r="U1603" s="25">
        <f t="shared" ref="U1603" si="16083">IF(ISNUMBER(SEARCH("Choice",Q1603))=TRUE,1,T1603)</f>
        <v>0.421875</v>
      </c>
      <c r="V1603" s="22" t="str">
        <f t="shared" ref="V1603" si="16084">IF(ISERROR(SEARCH("Pref",F1603)),F1603,IF(SEARCH("Pref",F1603)=3,LEFT(F1603,1),IF(SEARCH("Pref",F1603)=4,LEFT(F1603,2),F1603)))</f>
        <v>0</v>
      </c>
      <c r="W1603" s="23">
        <f t="shared" ref="W1603" si="16085">IF(F1604="N/A","NA",VALUE(LEFT(F1604,SEARCH("of",F1604)-1)))</f>
        <v>24</v>
      </c>
      <c r="X1603" s="23">
        <f t="shared" ref="X1603" si="16086">IF(F1604="N/A","NA",VALUE(RIGHT(F1604,SEARCH("of",F1604)-1)))</f>
        <v>24</v>
      </c>
      <c r="Y1603" s="24">
        <f t="shared" ref="Y1603" si="16087">IF(V1603="Leftover",1,IF(W1603="NA","NA",W1603/X1603))</f>
        <v>1</v>
      </c>
      <c r="Z1603" s="25">
        <f t="shared" ref="Z1603" si="16088">IF(ISNUMBER(SEARCH("Choice",V1603))=TRUE,1,Y1603)</f>
        <v>1</v>
      </c>
      <c r="AA1603" s="22" t="str">
        <f t="shared" ref="AA1603" si="16089">IF(ISERROR(SEARCH("Pref",G1603)),G1603,IF(SEARCH("Pref",G1603)=3,LEFT(G1603,1),IF(SEARCH("Pref",G1603)=4,LEFT(G1603,2),G1603)))</f>
        <v>0</v>
      </c>
      <c r="AB1603" s="23">
        <f t="shared" ref="AB1603" si="16090">IF(H1604="N/A","NA",VALUE(LEFT(H1604,SEARCH("of",H1604)-1)))</f>
        <v>27</v>
      </c>
      <c r="AC1603" s="23">
        <f t="shared" ref="AC1603" si="16091">IF(H1604="N/A","NA",VALUE(RIGHT(H1604,SEARCH("of",H1604)-1)))</f>
        <v>28</v>
      </c>
      <c r="AD1603" s="24">
        <f t="shared" ref="AD1603" si="16092">IF(AA1603="Leftover",1,IF(AB1603="NA","NA",AB1603/AC1603))</f>
        <v>0.9642857142857143</v>
      </c>
      <c r="AE1603" s="25">
        <f t="shared" ref="AE1603" si="16093">IF(ISNUMBER(SEARCH("Choice",AA1603))=TRUE,1,AD1603)</f>
        <v>0.9642857142857143</v>
      </c>
      <c r="AF1603" s="22" t="str">
        <f t="shared" ref="AF1603" si="16094">IF(ISERROR(SEARCH("Pref",H1603)),H1603,IF(SEARCH("Pref",H1603)=3,LEFT(H1603,1),IF(SEARCH("Pref",H1603)=4,LEFT(H1603,2),H1603)))</f>
        <v>Leftover Choice 1</v>
      </c>
      <c r="AG1603" s="23">
        <f t="shared" ref="AG1603" si="16095">IF(H1604="N/A","NA",VALUE(LEFT(H1604,SEARCH("of",H1604)-1)))</f>
        <v>27</v>
      </c>
      <c r="AH1603" s="23">
        <f t="shared" ref="AH1603" si="16096">IF(H1604="N/A","NA",VALUE(RIGHT(H1604,SEARCH("of",H1604)-1)))</f>
        <v>28</v>
      </c>
      <c r="AI1603" s="24">
        <f t="shared" ref="AI1603" si="16097">IF(AF1603="Leftover",1,IF(AG1603="NA","NA",AG1603/AH1603))</f>
        <v>0.9642857142857143</v>
      </c>
      <c r="AJ1603" s="25">
        <f t="shared" ref="AJ1603" si="16098">IF(ISNUMBER(SEARCH("Choice",AF1603))=TRUE,1,AI1603)</f>
        <v>1</v>
      </c>
      <c r="AK1603" s="22" t="str">
        <f t="shared" ref="AK1603" si="16099">IF(ISERROR(SEARCH("Pref",I1603)),I1603,IF(SEARCH("Pref",I1603)=3,LEFT(I1603,1),IF(SEARCH("Pref",I1603)=4,LEFT(I1603,2),I1603)))</f>
        <v>Leftover Choice 3</v>
      </c>
      <c r="AL1603" s="23">
        <f t="shared" ref="AL1603" si="16100">IF(I1604="N/A","NA",VALUE(LEFT(I1604,SEARCH("of",I1604)-1)))</f>
        <v>5</v>
      </c>
      <c r="AM1603" s="23">
        <f t="shared" ref="AM1603" si="16101">IF(I1604="N/A","NA",VALUE(RIGHT(I1604,SEARCH("of",I1604)-1)))</f>
        <v>5</v>
      </c>
      <c r="AN1603" s="24">
        <f t="shared" ref="AN1603" si="16102">IF(AK1603="Leftover",1,IF(AL1603="NA","NA",AL1603/AM1603))</f>
        <v>1</v>
      </c>
      <c r="AO1603" s="25">
        <f t="shared" ref="AO1603" si="16103">IF(ISNUMBER(SEARCH("Choice",AK1603))=TRUE,1,AN1603)</f>
        <v>1</v>
      </c>
    </row>
    <row r="1604" spans="1:41" ht="9" customHeight="1" x14ac:dyDescent="0.25">
      <c r="A1604" s="44"/>
      <c r="B1604" s="38"/>
      <c r="C1604" s="6" t="s">
        <v>16</v>
      </c>
      <c r="D1604" s="7" t="s">
        <v>1792</v>
      </c>
      <c r="E1604" s="5" t="s">
        <v>934</v>
      </c>
      <c r="F1604" s="5" t="s">
        <v>586</v>
      </c>
      <c r="G1604" s="5" t="s">
        <v>122</v>
      </c>
      <c r="H1604" s="5" t="s">
        <v>935</v>
      </c>
      <c r="I1604" s="5" t="s">
        <v>123</v>
      </c>
      <c r="J1604" s="22"/>
      <c r="K1604" s="26"/>
      <c r="L1604" s="22"/>
      <c r="M1604" s="23"/>
      <c r="N1604" s="23"/>
      <c r="O1604" s="27"/>
      <c r="P1604" s="23"/>
      <c r="Q1604" s="22"/>
      <c r="R1604" s="23"/>
      <c r="S1604" s="23"/>
      <c r="T1604" s="27"/>
      <c r="U1604" s="23"/>
      <c r="V1604" s="22"/>
      <c r="W1604" s="23"/>
      <c r="X1604" s="23"/>
      <c r="Y1604" s="27"/>
      <c r="Z1604" s="23"/>
      <c r="AA1604" s="22"/>
      <c r="AB1604" s="23"/>
      <c r="AC1604" s="23"/>
      <c r="AD1604" s="27"/>
      <c r="AE1604" s="23"/>
      <c r="AF1604" s="22"/>
      <c r="AG1604" s="23"/>
      <c r="AH1604" s="23"/>
      <c r="AI1604" s="27"/>
      <c r="AJ1604" s="23"/>
    </row>
    <row r="1605" spans="1:41" ht="19.95" customHeight="1" x14ac:dyDescent="0.25">
      <c r="A1605" s="45"/>
      <c r="B1605" s="41"/>
      <c r="C1605" s="42"/>
      <c r="D1605" s="42"/>
      <c r="E1605" s="42"/>
      <c r="F1605" s="42"/>
      <c r="G1605" s="42"/>
      <c r="H1605" s="42"/>
      <c r="I1605" s="42"/>
      <c r="J1605" s="28"/>
      <c r="K1605" s="29"/>
      <c r="L1605" s="22"/>
      <c r="M1605" s="23"/>
      <c r="N1605" s="23"/>
      <c r="O1605" s="27"/>
      <c r="P1605" s="23"/>
      <c r="Q1605" s="22"/>
      <c r="R1605" s="23"/>
      <c r="S1605" s="23"/>
      <c r="T1605" s="27"/>
      <c r="U1605" s="23"/>
      <c r="V1605" s="22"/>
      <c r="W1605" s="23"/>
      <c r="X1605" s="23"/>
      <c r="Y1605" s="27"/>
      <c r="Z1605" s="23"/>
      <c r="AA1605" s="22"/>
      <c r="AB1605" s="23"/>
      <c r="AC1605" s="23"/>
      <c r="AD1605" s="27"/>
      <c r="AE1605" s="23"/>
      <c r="AF1605" s="22"/>
      <c r="AG1605" s="23"/>
      <c r="AH1605" s="23"/>
      <c r="AI1605" s="27"/>
      <c r="AJ1605" s="23"/>
    </row>
    <row r="1606" spans="1:41" ht="12" customHeight="1" x14ac:dyDescent="0.25">
      <c r="A1606" s="43" t="s">
        <v>936</v>
      </c>
      <c r="B1606" s="37" t="s">
        <v>10</v>
      </c>
      <c r="C1606" s="6" t="s">
        <v>11</v>
      </c>
      <c r="D1606" s="7" t="s">
        <v>12</v>
      </c>
      <c r="E1606" s="7" t="s">
        <v>163</v>
      </c>
      <c r="F1606" s="7" t="s">
        <v>12</v>
      </c>
      <c r="G1606" s="7" t="s">
        <v>163</v>
      </c>
      <c r="H1606" s="7" t="s">
        <v>23</v>
      </c>
      <c r="I1606" s="7" t="s">
        <v>15</v>
      </c>
      <c r="J1606" s="20" t="str">
        <f t="shared" ref="J1606:K1606" si="16104">A1606</f>
        <v>DM011O3R</v>
      </c>
      <c r="K1606" s="21" t="str">
        <f t="shared" si="16104"/>
        <v>A</v>
      </c>
      <c r="L1606" s="22" t="str">
        <f t="shared" ref="L1606" si="16105">IF(ISERROR(SEARCH("Pref",D1606)),D1606,IF(SEARCH("Pref",D1606)=3,LEFT(D1606,1),IF(SEARCH("Pref",D1606)=4,LEFT(D1606,2),D1606)))</f>
        <v>0</v>
      </c>
      <c r="M1606" s="23">
        <f t="shared" ref="M1606" si="16106">IF(D1607="N/A","NA",VALUE(LEFT(D1607,SEARCH("of",D1607)-1)))</f>
        <v>233</v>
      </c>
      <c r="N1606" s="23">
        <f t="shared" ref="N1606" si="16107">IF(D1607="N/A","NA",VALUE(RIGHT(D1607,SEARCH("of",D1607)-1)))</f>
        <v>249</v>
      </c>
      <c r="O1606" s="24">
        <f t="shared" ref="O1606" si="16108">IF(L1606="Leftover",1,IF(M1606="NA","NA",M1606/N1606))</f>
        <v>0.93574297188755018</v>
      </c>
      <c r="P1606" s="25">
        <f t="shared" ref="P1606" si="16109">IF(ISNUMBER(SEARCH("Choice",L1606))=TRUE,1,O1606)</f>
        <v>0.93574297188755018</v>
      </c>
      <c r="Q1606" s="22" t="str">
        <f t="shared" ref="Q1606" si="16110">IF(ISERROR(SEARCH("Pref",E1606)),E1606,IF(SEARCH("Pref",E1606)=3,LEFT(E1606,1),IF(SEARCH("Pref",E1606)=4,LEFT(E1606,2),E1606)))</f>
        <v>2</v>
      </c>
      <c r="R1606" s="23">
        <f t="shared" ref="R1606" si="16111">IF(E1607="N/A","NA",VALUE(LEFT(E1607,SEARCH("of",E1607)-1)))</f>
        <v>36</v>
      </c>
      <c r="S1606" s="23">
        <f t="shared" ref="S1606" si="16112">IF(E1607="N/A","NA",VALUE(RIGHT(E1607,SEARCH("of",E1607)-1)))</f>
        <v>102</v>
      </c>
      <c r="T1606" s="24">
        <f t="shared" ref="T1606" si="16113">IF(Q1606="Leftover",1,IF(R1606="NA","NA",R1606/S1606))</f>
        <v>0.35294117647058826</v>
      </c>
      <c r="U1606" s="25">
        <f t="shared" ref="U1606" si="16114">IF(ISNUMBER(SEARCH("Choice",Q1606))=TRUE,1,T1606)</f>
        <v>0.35294117647058826</v>
      </c>
      <c r="V1606" s="22" t="str">
        <f t="shared" ref="V1606" si="16115">IF(ISERROR(SEARCH("Pref",F1606)),F1606,IF(SEARCH("Pref",F1606)=3,LEFT(F1606,1),IF(SEARCH("Pref",F1606)=4,LEFT(F1606,2),F1606)))</f>
        <v>0</v>
      </c>
      <c r="W1606" s="23">
        <f t="shared" ref="W1606" si="16116">IF(F1607="N/A","NA",VALUE(LEFT(F1607,SEARCH("of",F1607)-1)))</f>
        <v>42</v>
      </c>
      <c r="X1606" s="23">
        <f t="shared" ref="X1606" si="16117">IF(F1607="N/A","NA",VALUE(RIGHT(F1607,SEARCH("of",F1607)-1)))</f>
        <v>44</v>
      </c>
      <c r="Y1606" s="24">
        <f t="shared" ref="Y1606" si="16118">IF(V1606="Leftover",1,IF(W1606="NA","NA",W1606/X1606))</f>
        <v>0.95454545454545459</v>
      </c>
      <c r="Z1606" s="25">
        <f t="shared" ref="Z1606" si="16119">IF(ISNUMBER(SEARCH("Choice",V1606))=TRUE,1,Y1606)</f>
        <v>0.95454545454545459</v>
      </c>
      <c r="AA1606" s="22" t="str">
        <f t="shared" ref="AA1606" si="16120">IF(ISERROR(SEARCH("Pref",G1606)),G1606,IF(SEARCH("Pref",G1606)=3,LEFT(G1606,1),IF(SEARCH("Pref",G1606)=4,LEFT(G1606,2),G1606)))</f>
        <v>2</v>
      </c>
      <c r="AB1606" s="23">
        <f t="shared" ref="AB1606" si="16121">IF(H1607="N/A","NA",VALUE(LEFT(H1607,SEARCH("of",H1607)-1)))</f>
        <v>9</v>
      </c>
      <c r="AC1606" s="23">
        <f t="shared" ref="AC1606" si="16122">IF(H1607="N/A","NA",VALUE(RIGHT(H1607,SEARCH("of",H1607)-1)))</f>
        <v>11</v>
      </c>
      <c r="AD1606" s="24">
        <f t="shared" ref="AD1606" si="16123">IF(AA1606="Leftover",1,IF(AB1606="NA","NA",AB1606/AC1606))</f>
        <v>0.81818181818181823</v>
      </c>
      <c r="AE1606" s="25">
        <f t="shared" ref="AE1606" si="16124">IF(ISNUMBER(SEARCH("Choice",AA1606))=TRUE,1,AD1606)</f>
        <v>0.81818181818181823</v>
      </c>
      <c r="AF1606" s="22" t="str">
        <f t="shared" ref="AF1606" si="16125">IF(ISERROR(SEARCH("Pref",H1606)),H1606,IF(SEARCH("Pref",H1606)=3,LEFT(H1606,1),IF(SEARCH("Pref",H1606)=4,LEFT(H1606,2),H1606)))</f>
        <v>Leftover Choice 1</v>
      </c>
      <c r="AG1606" s="23">
        <f t="shared" ref="AG1606" si="16126">IF(H1607="N/A","NA",VALUE(LEFT(H1607,SEARCH("of",H1607)-1)))</f>
        <v>9</v>
      </c>
      <c r="AH1606" s="23">
        <f t="shared" ref="AH1606" si="16127">IF(H1607="N/A","NA",VALUE(RIGHT(H1607,SEARCH("of",H1607)-1)))</f>
        <v>11</v>
      </c>
      <c r="AI1606" s="24">
        <f t="shared" ref="AI1606" si="16128">IF(AF1606="Leftover",1,IF(AG1606="NA","NA",AG1606/AH1606))</f>
        <v>0.81818181818181823</v>
      </c>
      <c r="AJ1606" s="25">
        <f t="shared" ref="AJ1606" si="16129">IF(ISNUMBER(SEARCH("Choice",AF1606))=TRUE,1,AI1606)</f>
        <v>1</v>
      </c>
      <c r="AK1606" s="22" t="str">
        <f t="shared" ref="AK1606" si="16130">IF(ISERROR(SEARCH("Pref",I1606)),I1606,IF(SEARCH("Pref",I1606)=3,LEFT(I1606,1),IF(SEARCH("Pref",I1606)=4,LEFT(I1606,2),I1606)))</f>
        <v>Leftover Choice 3</v>
      </c>
      <c r="AL1606" s="23">
        <f t="shared" ref="AL1606" si="16131">IF(I1607="N/A","NA",VALUE(LEFT(I1607,SEARCH("of",I1607)-1)))</f>
        <v>3</v>
      </c>
      <c r="AM1606" s="23">
        <f t="shared" ref="AM1606" si="16132">IF(I1607="N/A","NA",VALUE(RIGHT(I1607,SEARCH("of",I1607)-1)))</f>
        <v>3</v>
      </c>
      <c r="AN1606" s="24">
        <f t="shared" ref="AN1606" si="16133">IF(AK1606="Leftover",1,IF(AL1606="NA","NA",AL1606/AM1606))</f>
        <v>1</v>
      </c>
      <c r="AO1606" s="25">
        <f t="shared" ref="AO1606" si="16134">IF(ISNUMBER(SEARCH("Choice",AK1606))=TRUE,1,AN1606)</f>
        <v>1</v>
      </c>
    </row>
    <row r="1607" spans="1:41" ht="9" customHeight="1" x14ac:dyDescent="0.25">
      <c r="A1607" s="44"/>
      <c r="B1607" s="38"/>
      <c r="C1607" s="6" t="s">
        <v>16</v>
      </c>
      <c r="D1607" s="7" t="s">
        <v>1793</v>
      </c>
      <c r="E1607" s="8" t="s">
        <v>937</v>
      </c>
      <c r="F1607" s="5" t="s">
        <v>938</v>
      </c>
      <c r="G1607" s="5" t="s">
        <v>335</v>
      </c>
      <c r="H1607" s="5" t="s">
        <v>939</v>
      </c>
      <c r="I1607" s="5" t="s">
        <v>96</v>
      </c>
      <c r="J1607" s="22"/>
      <c r="K1607" s="26"/>
      <c r="L1607" s="22"/>
      <c r="M1607" s="23"/>
      <c r="N1607" s="23"/>
      <c r="O1607" s="27"/>
      <c r="P1607" s="23"/>
      <c r="Q1607" s="22"/>
      <c r="R1607" s="23"/>
      <c r="S1607" s="23"/>
      <c r="T1607" s="27"/>
      <c r="U1607" s="23"/>
      <c r="V1607" s="22"/>
      <c r="W1607" s="23"/>
      <c r="X1607" s="23"/>
      <c r="Y1607" s="27"/>
      <c r="Z1607" s="23"/>
      <c r="AA1607" s="22"/>
      <c r="AB1607" s="23"/>
      <c r="AC1607" s="23"/>
      <c r="AD1607" s="27"/>
      <c r="AE1607" s="23"/>
      <c r="AF1607" s="22"/>
      <c r="AG1607" s="23"/>
      <c r="AH1607" s="23"/>
      <c r="AI1607" s="27"/>
      <c r="AJ1607" s="23"/>
    </row>
    <row r="1608" spans="1:41" ht="19.95" customHeight="1" x14ac:dyDescent="0.25">
      <c r="A1608" s="45"/>
      <c r="B1608" s="39"/>
      <c r="C1608" s="40"/>
      <c r="D1608" s="40"/>
      <c r="E1608" s="40"/>
      <c r="F1608" s="40"/>
      <c r="G1608" s="40"/>
      <c r="H1608" s="40"/>
      <c r="I1608" s="40"/>
      <c r="J1608" s="28"/>
      <c r="K1608" s="29"/>
      <c r="L1608" s="22"/>
      <c r="M1608" s="23"/>
      <c r="N1608" s="23"/>
      <c r="O1608" s="27"/>
      <c r="P1608" s="23"/>
      <c r="Q1608" s="22"/>
      <c r="R1608" s="23"/>
      <c r="S1608" s="23"/>
      <c r="T1608" s="27"/>
      <c r="U1608" s="23"/>
      <c r="V1608" s="22"/>
      <c r="W1608" s="23"/>
      <c r="X1608" s="23"/>
      <c r="Y1608" s="27"/>
      <c r="Z1608" s="23"/>
      <c r="AA1608" s="22"/>
      <c r="AB1608" s="23"/>
      <c r="AC1608" s="23"/>
      <c r="AD1608" s="27"/>
      <c r="AE1608" s="23"/>
      <c r="AF1608" s="22"/>
      <c r="AG1608" s="23"/>
      <c r="AH1608" s="23"/>
      <c r="AI1608" s="27"/>
      <c r="AJ1608" s="23"/>
    </row>
    <row r="1609" spans="1:41" ht="10.95" customHeight="1" x14ac:dyDescent="0.25">
      <c r="A1609" s="34" t="s">
        <v>940</v>
      </c>
      <c r="B1609" s="37" t="s">
        <v>10</v>
      </c>
      <c r="C1609" s="6" t="s">
        <v>11</v>
      </c>
      <c r="D1609" s="7" t="s">
        <v>163</v>
      </c>
      <c r="E1609" s="7" t="s">
        <v>409</v>
      </c>
      <c r="F1609" s="7" t="s">
        <v>322</v>
      </c>
      <c r="G1609" s="7" t="s">
        <v>409</v>
      </c>
      <c r="H1609" s="5" t="s">
        <v>44</v>
      </c>
      <c r="I1609" s="5" t="s">
        <v>44</v>
      </c>
      <c r="J1609" s="20" t="str">
        <f t="shared" ref="J1609:K1609" si="16135">A1609</f>
        <v>DM011O4R</v>
      </c>
      <c r="K1609" s="21" t="str">
        <f t="shared" si="16135"/>
        <v>A</v>
      </c>
      <c r="L1609" s="22" t="str">
        <f t="shared" ref="L1609" si="16136">IF(ISERROR(SEARCH("Pref",D1609)),D1609,IF(SEARCH("Pref",D1609)=3,LEFT(D1609,1),IF(SEARCH("Pref",D1609)=4,LEFT(D1609,2),D1609)))</f>
        <v>2</v>
      </c>
      <c r="M1609" s="23">
        <f t="shared" ref="M1609" si="16137">IF(D1610="N/A","NA",VALUE(LEFT(D1610,SEARCH("of",D1610)-1)))</f>
        <v>19</v>
      </c>
      <c r="N1609" s="23">
        <f t="shared" ref="N1609" si="16138">IF(D1610="N/A","NA",VALUE(RIGHT(D1610,SEARCH("of",D1610)-1)))</f>
        <v>25</v>
      </c>
      <c r="O1609" s="24">
        <f t="shared" ref="O1609" si="16139">IF(L1609="Leftover",1,IF(M1609="NA","NA",M1609/N1609))</f>
        <v>0.76</v>
      </c>
      <c r="P1609" s="25">
        <f t="shared" ref="P1609" si="16140">IF(ISNUMBER(SEARCH("Choice",L1609))=TRUE,1,O1609)</f>
        <v>0.76</v>
      </c>
      <c r="Q1609" s="22" t="str">
        <f t="shared" ref="Q1609" si="16141">IF(ISERROR(SEARCH("Pref",E1609)),E1609,IF(SEARCH("Pref",E1609)=3,LEFT(E1609,1),IF(SEARCH("Pref",E1609)=4,LEFT(E1609,2),E1609)))</f>
        <v>5</v>
      </c>
      <c r="R1609" s="23">
        <f t="shared" ref="R1609" si="16142">IF(E1610="N/A","NA",VALUE(LEFT(E1610,SEARCH("of",E1610)-1)))</f>
        <v>1</v>
      </c>
      <c r="S1609" s="23">
        <f t="shared" ref="S1609" si="16143">IF(E1610="N/A","NA",VALUE(RIGHT(E1610,SEARCH("of",E1610)-1)))</f>
        <v>1</v>
      </c>
      <c r="T1609" s="24">
        <f t="shared" ref="T1609" si="16144">IF(Q1609="Leftover",1,IF(R1609="NA","NA",R1609/S1609))</f>
        <v>1</v>
      </c>
      <c r="U1609" s="25">
        <f t="shared" ref="U1609" si="16145">IF(ISNUMBER(SEARCH("Choice",Q1609))=TRUE,1,T1609)</f>
        <v>1</v>
      </c>
      <c r="V1609" s="22" t="str">
        <f t="shared" ref="V1609" si="16146">IF(ISERROR(SEARCH("Pref",F1609)),F1609,IF(SEARCH("Pref",F1609)=3,LEFT(F1609,1),IF(SEARCH("Pref",F1609)=4,LEFT(F1609,2),F1609)))</f>
        <v>4</v>
      </c>
      <c r="W1609" s="23">
        <f t="shared" ref="W1609" si="16147">IF(F1610="N/A","NA",VALUE(LEFT(F1610,SEARCH("of",F1610)-1)))</f>
        <v>1</v>
      </c>
      <c r="X1609" s="23">
        <f t="shared" ref="X1609" si="16148">IF(F1610="N/A","NA",VALUE(RIGHT(F1610,SEARCH("of",F1610)-1)))</f>
        <v>1</v>
      </c>
      <c r="Y1609" s="24">
        <f t="shared" ref="Y1609" si="16149">IF(V1609="Leftover",1,IF(W1609="NA","NA",W1609/X1609))</f>
        <v>1</v>
      </c>
      <c r="Z1609" s="25">
        <f t="shared" ref="Z1609" si="16150">IF(ISNUMBER(SEARCH("Choice",V1609))=TRUE,1,Y1609)</f>
        <v>1</v>
      </c>
      <c r="AA1609" s="22" t="str">
        <f t="shared" ref="AA1609" si="16151">IF(ISERROR(SEARCH("Pref",G1609)),G1609,IF(SEARCH("Pref",G1609)=3,LEFT(G1609,1),IF(SEARCH("Pref",G1609)=4,LEFT(G1609,2),G1609)))</f>
        <v>5</v>
      </c>
      <c r="AB1609" s="23">
        <f t="shared" ref="AB1609" si="16152">IF(H1610="N/A","NA",VALUE(LEFT(H1610,SEARCH("of",H1610)-1)))</f>
        <v>2</v>
      </c>
      <c r="AC1609" s="23">
        <f t="shared" ref="AC1609" si="16153">IF(H1610="N/A","NA",VALUE(RIGHT(H1610,SEARCH("of",H1610)-1)))</f>
        <v>7</v>
      </c>
      <c r="AD1609" s="24">
        <f t="shared" ref="AD1609" si="16154">IF(AA1609="Leftover",1,IF(AB1609="NA","NA",AB1609/AC1609))</f>
        <v>0.2857142857142857</v>
      </c>
      <c r="AE1609" s="25">
        <f t="shared" ref="AE1609" si="16155">IF(ISNUMBER(SEARCH("Choice",AA1609))=TRUE,1,AD1609)</f>
        <v>0.2857142857142857</v>
      </c>
      <c r="AF1609" s="22" t="str">
        <f t="shared" ref="AF1609" si="16156">IF(ISERROR(SEARCH("Pref",H1609)),H1609,IF(SEARCH("Pref",H1609)=3,LEFT(H1609,1),IF(SEARCH("Pref",H1609)=4,LEFT(H1609,2),H1609)))</f>
        <v>1</v>
      </c>
      <c r="AG1609" s="23">
        <f t="shared" ref="AG1609" si="16157">IF(H1610="N/A","NA",VALUE(LEFT(H1610,SEARCH("of",H1610)-1)))</f>
        <v>2</v>
      </c>
      <c r="AH1609" s="23">
        <f t="shared" ref="AH1609" si="16158">IF(H1610="N/A","NA",VALUE(RIGHT(H1610,SEARCH("of",H1610)-1)))</f>
        <v>7</v>
      </c>
      <c r="AI1609" s="24">
        <f t="shared" ref="AI1609" si="16159">IF(AF1609="Leftover",1,IF(AG1609="NA","NA",AG1609/AH1609))</f>
        <v>0.2857142857142857</v>
      </c>
      <c r="AJ1609" s="25">
        <f t="shared" ref="AJ1609" si="16160">IF(ISNUMBER(SEARCH("Choice",AF1609))=TRUE,1,AI1609)</f>
        <v>0.2857142857142857</v>
      </c>
      <c r="AK1609" s="22" t="str">
        <f t="shared" ref="AK1609" si="16161">IF(ISERROR(SEARCH("Pref",I1609)),I1609,IF(SEARCH("Pref",I1609)=3,LEFT(I1609,1),IF(SEARCH("Pref",I1609)=4,LEFT(I1609,2),I1609)))</f>
        <v>1</v>
      </c>
      <c r="AL1609" s="23">
        <f t="shared" ref="AL1609" si="16162">IF(I1610="N/A","NA",VALUE(LEFT(I1610,SEARCH("of",I1610)-1)))</f>
        <v>5</v>
      </c>
      <c r="AM1609" s="23">
        <f t="shared" ref="AM1609" si="16163">IF(I1610="N/A","NA",VALUE(RIGHT(I1610,SEARCH("of",I1610)-1)))</f>
        <v>7</v>
      </c>
      <c r="AN1609" s="24">
        <f t="shared" ref="AN1609" si="16164">IF(AK1609="Leftover",1,IF(AL1609="NA","NA",AL1609/AM1609))</f>
        <v>0.7142857142857143</v>
      </c>
      <c r="AO1609" s="25">
        <f t="shared" ref="AO1609" si="16165">IF(ISNUMBER(SEARCH("Choice",AK1609))=TRUE,1,AN1609)</f>
        <v>0.7142857142857143</v>
      </c>
    </row>
    <row r="1610" spans="1:41" ht="9" customHeight="1" x14ac:dyDescent="0.25">
      <c r="A1610" s="35"/>
      <c r="B1610" s="38"/>
      <c r="C1610" s="6" t="s">
        <v>16</v>
      </c>
      <c r="D1610" s="5" t="s">
        <v>879</v>
      </c>
      <c r="E1610" s="5" t="s">
        <v>56</v>
      </c>
      <c r="F1610" s="5" t="s">
        <v>56</v>
      </c>
      <c r="G1610" s="5" t="s">
        <v>56</v>
      </c>
      <c r="H1610" s="5" t="s">
        <v>75</v>
      </c>
      <c r="I1610" s="5" t="s">
        <v>49</v>
      </c>
      <c r="J1610" s="22"/>
      <c r="K1610" s="26"/>
      <c r="L1610" s="22"/>
      <c r="M1610" s="23"/>
      <c r="N1610" s="23"/>
      <c r="O1610" s="27"/>
      <c r="P1610" s="23"/>
      <c r="Q1610" s="22"/>
      <c r="R1610" s="23"/>
      <c r="S1610" s="23"/>
      <c r="T1610" s="27"/>
      <c r="U1610" s="23"/>
      <c r="V1610" s="22"/>
      <c r="W1610" s="23"/>
      <c r="X1610" s="23"/>
      <c r="Y1610" s="27"/>
      <c r="Z1610" s="23"/>
      <c r="AA1610" s="22"/>
      <c r="AB1610" s="23"/>
      <c r="AC1610" s="23"/>
      <c r="AD1610" s="27"/>
      <c r="AE1610" s="23"/>
      <c r="AF1610" s="22"/>
      <c r="AG1610" s="23"/>
      <c r="AH1610" s="23"/>
      <c r="AI1610" s="27"/>
      <c r="AJ1610" s="23"/>
    </row>
    <row r="1611" spans="1:41" ht="19.95" customHeight="1" x14ac:dyDescent="0.25">
      <c r="A1611" s="36"/>
      <c r="B1611" s="41"/>
      <c r="C1611" s="42"/>
      <c r="D1611" s="42"/>
      <c r="E1611" s="42"/>
      <c r="F1611" s="42"/>
      <c r="G1611" s="42"/>
      <c r="H1611" s="42"/>
      <c r="I1611" s="42"/>
      <c r="J1611" s="28"/>
      <c r="K1611" s="29"/>
      <c r="L1611" s="22"/>
      <c r="M1611" s="23"/>
      <c r="N1611" s="23"/>
      <c r="O1611" s="27"/>
      <c r="P1611" s="23"/>
      <c r="Q1611" s="22"/>
      <c r="R1611" s="23"/>
      <c r="S1611" s="23"/>
      <c r="T1611" s="27"/>
      <c r="U1611" s="23"/>
      <c r="V1611" s="22"/>
      <c r="W1611" s="23"/>
      <c r="X1611" s="23"/>
      <c r="Y1611" s="27"/>
      <c r="Z1611" s="23"/>
      <c r="AA1611" s="22"/>
      <c r="AB1611" s="23"/>
      <c r="AC1611" s="23"/>
      <c r="AD1611" s="27"/>
      <c r="AE1611" s="23"/>
      <c r="AF1611" s="22"/>
      <c r="AG1611" s="23"/>
      <c r="AH1611" s="23"/>
      <c r="AI1611" s="27"/>
      <c r="AJ1611" s="23"/>
    </row>
    <row r="1612" spans="1:41" ht="12" customHeight="1" x14ac:dyDescent="0.25">
      <c r="A1612" s="46" t="s">
        <v>941</v>
      </c>
      <c r="B1612" s="49" t="s">
        <v>10</v>
      </c>
      <c r="C1612" s="10" t="s">
        <v>11</v>
      </c>
      <c r="D1612" s="11" t="s">
        <v>810</v>
      </c>
      <c r="E1612" s="10" t="s">
        <v>857</v>
      </c>
      <c r="F1612" s="11" t="s">
        <v>54</v>
      </c>
      <c r="G1612" s="10" t="s">
        <v>54</v>
      </c>
      <c r="H1612" s="9" t="s">
        <v>55</v>
      </c>
      <c r="I1612" s="9" t="s">
        <v>55</v>
      </c>
      <c r="J1612" s="20" t="str">
        <f t="shared" ref="J1612:K1612" si="16166">A1612</f>
        <v>DM012E1R</v>
      </c>
      <c r="K1612" s="21" t="str">
        <f t="shared" si="16166"/>
        <v>A</v>
      </c>
      <c r="L1612" s="22" t="str">
        <f t="shared" ref="L1612" si="16167">IF(ISERROR(SEARCH("Pref",D1612)),D1612,IF(SEARCH("Pref",D1612)=3,LEFT(D1612,1),IF(SEARCH("Pref",D1612)=4,LEFT(D1612,2),D1612)))</f>
        <v>7</v>
      </c>
      <c r="M1612" s="23">
        <f t="shared" ref="M1612" si="16168">IF(D1613="N/A","NA",VALUE(LEFT(D1613,SEARCH("of",D1613)-1)))</f>
        <v>3</v>
      </c>
      <c r="N1612" s="23">
        <f t="shared" ref="N1612" si="16169">IF(D1613="N/A","NA",VALUE(RIGHT(D1613,SEARCH("of",D1613)-1)))</f>
        <v>4</v>
      </c>
      <c r="O1612" s="24">
        <f t="shared" ref="O1612" si="16170">IF(L1612="Leftover",1,IF(M1612="NA","NA",M1612/N1612))</f>
        <v>0.75</v>
      </c>
      <c r="P1612" s="25">
        <f t="shared" ref="P1612" si="16171">IF(ISNUMBER(SEARCH("Choice",L1612))=TRUE,1,O1612)</f>
        <v>0.75</v>
      </c>
      <c r="Q1612" s="22" t="str">
        <f t="shared" ref="Q1612" si="16172">IF(ISERROR(SEARCH("Pref",E1612)),E1612,IF(SEARCH("Pref",E1612)=3,LEFT(E1612,1),IF(SEARCH("Pref",E1612)=4,LEFT(E1612,2),E1612)))</f>
        <v>13</v>
      </c>
      <c r="R1612" s="23">
        <f t="shared" ref="R1612" si="16173">IF(E1613="N/A","NA",VALUE(LEFT(E1613,SEARCH("of",E1613)-1)))</f>
        <v>1</v>
      </c>
      <c r="S1612" s="23">
        <f t="shared" ref="S1612" si="16174">IF(E1613="N/A","NA",VALUE(RIGHT(E1613,SEARCH("of",E1613)-1)))</f>
        <v>2</v>
      </c>
      <c r="T1612" s="24">
        <f t="shared" ref="T1612" si="16175">IF(Q1612="Leftover",1,IF(R1612="NA","NA",R1612/S1612))</f>
        <v>0.5</v>
      </c>
      <c r="U1612" s="25">
        <f t="shared" ref="U1612" si="16176">IF(ISNUMBER(SEARCH("Choice",Q1612))=TRUE,1,T1612)</f>
        <v>0.5</v>
      </c>
      <c r="V1612" s="22" t="str">
        <f t="shared" ref="V1612" si="16177">IF(ISERROR(SEARCH("Pref",F1612)),F1612,IF(SEARCH("Pref",F1612)=3,LEFT(F1612,1),IF(SEARCH("Pref",F1612)=4,LEFT(F1612,2),F1612)))</f>
        <v>None Drawn</v>
      </c>
      <c r="W1612" s="23" t="str">
        <f t="shared" ref="W1612" si="16178">IF(F1613="N/A","NA",VALUE(LEFT(F1613,SEARCH("of",F1613)-1)))</f>
        <v>NA</v>
      </c>
      <c r="X1612" s="23" t="str">
        <f t="shared" ref="X1612" si="16179">IF(F1613="N/A","NA",VALUE(RIGHT(F1613,SEARCH("of",F1613)-1)))</f>
        <v>NA</v>
      </c>
      <c r="Y1612" s="24" t="str">
        <f t="shared" ref="Y1612" si="16180">IF(V1612="Leftover",1,IF(W1612="NA","NA",W1612/X1612))</f>
        <v>NA</v>
      </c>
      <c r="Z1612" s="25" t="str">
        <f t="shared" ref="Z1612" si="16181">IF(ISNUMBER(SEARCH("Choice",V1612))=TRUE,1,Y1612)</f>
        <v>NA</v>
      </c>
      <c r="AA1612" s="22" t="str">
        <f t="shared" ref="AA1612" si="16182">IF(ISERROR(SEARCH("Pref",G1612)),G1612,IF(SEARCH("Pref",G1612)=3,LEFT(G1612,1),IF(SEARCH("Pref",G1612)=4,LEFT(G1612,2),G1612)))</f>
        <v>None Drawn</v>
      </c>
      <c r="AB1612" s="23" t="str">
        <f t="shared" ref="AB1612" si="16183">IF(H1613="N/A","NA",VALUE(LEFT(H1613,SEARCH("of",H1613)-1)))</f>
        <v>NA</v>
      </c>
      <c r="AC1612" s="23" t="str">
        <f t="shared" ref="AC1612" si="16184">IF(H1613="N/A","NA",VALUE(RIGHT(H1613,SEARCH("of",H1613)-1)))</f>
        <v>NA</v>
      </c>
      <c r="AD1612" s="24" t="str">
        <f t="shared" ref="AD1612" si="16185">IF(AA1612="Leftover",1,IF(AB1612="NA","NA",AB1612/AC1612))</f>
        <v>NA</v>
      </c>
      <c r="AE1612" s="25" t="str">
        <f t="shared" ref="AE1612" si="16186">IF(ISNUMBER(SEARCH("Choice",AA1612))=TRUE,1,AD1612)</f>
        <v>NA</v>
      </c>
      <c r="AF1612" s="22" t="str">
        <f t="shared" ref="AF1612" si="16187">IF(ISERROR(SEARCH("Pref",H1612)),H1612,IF(SEARCH("Pref",H1612)=3,LEFT(H1612,1),IF(SEARCH("Pref",H1612)=4,LEFT(H1612,2),H1612)))</f>
        <v>N/A</v>
      </c>
      <c r="AG1612" s="23" t="str">
        <f t="shared" ref="AG1612" si="16188">IF(H1613="N/A","NA",VALUE(LEFT(H1613,SEARCH("of",H1613)-1)))</f>
        <v>NA</v>
      </c>
      <c r="AH1612" s="23" t="str">
        <f t="shared" ref="AH1612" si="16189">IF(H1613="N/A","NA",VALUE(RIGHT(H1613,SEARCH("of",H1613)-1)))</f>
        <v>NA</v>
      </c>
      <c r="AI1612" s="24" t="str">
        <f t="shared" ref="AI1612" si="16190">IF(AF1612="Leftover",1,IF(AG1612="NA","NA",AG1612/AH1612))</f>
        <v>NA</v>
      </c>
      <c r="AJ1612" s="25" t="str">
        <f t="shared" ref="AJ1612" si="16191">IF(ISNUMBER(SEARCH("Choice",AF1612))=TRUE,1,AI1612)</f>
        <v>NA</v>
      </c>
      <c r="AK1612" s="22" t="str">
        <f t="shared" ref="AK1612" si="16192">IF(ISERROR(SEARCH("Pref",I1612)),I1612,IF(SEARCH("Pref",I1612)=3,LEFT(I1612,1),IF(SEARCH("Pref",I1612)=4,LEFT(I1612,2),I1612)))</f>
        <v>N/A</v>
      </c>
      <c r="AL1612" s="23" t="str">
        <f t="shared" ref="AL1612" si="16193">IF(I1613="N/A","NA",VALUE(LEFT(I1613,SEARCH("of",I1613)-1)))</f>
        <v>NA</v>
      </c>
      <c r="AM1612" s="23" t="str">
        <f t="shared" ref="AM1612" si="16194">IF(I1613="N/A","NA",VALUE(RIGHT(I1613,SEARCH("of",I1613)-1)))</f>
        <v>NA</v>
      </c>
      <c r="AN1612" s="24" t="str">
        <f t="shared" ref="AN1612" si="16195">IF(AK1612="Leftover",1,IF(AL1612="NA","NA",AL1612/AM1612))</f>
        <v>NA</v>
      </c>
      <c r="AO1612" s="25" t="str">
        <f t="shared" ref="AO1612" si="16196">IF(ISNUMBER(SEARCH("Choice",AK1612))=TRUE,1,AN1612)</f>
        <v>NA</v>
      </c>
    </row>
    <row r="1613" spans="1:41" ht="9" customHeight="1" x14ac:dyDescent="0.25">
      <c r="A1613" s="47"/>
      <c r="B1613" s="50"/>
      <c r="C1613" s="10" t="s">
        <v>16</v>
      </c>
      <c r="D1613" s="9" t="s">
        <v>108</v>
      </c>
      <c r="E1613" s="9" t="s">
        <v>59</v>
      </c>
      <c r="F1613" s="9" t="s">
        <v>55</v>
      </c>
      <c r="G1613" s="9" t="s">
        <v>55</v>
      </c>
      <c r="H1613" s="9" t="s">
        <v>55</v>
      </c>
      <c r="I1613" s="9" t="s">
        <v>55</v>
      </c>
      <c r="J1613" s="22"/>
      <c r="K1613" s="26"/>
      <c r="L1613" s="22"/>
      <c r="M1613" s="23"/>
      <c r="N1613" s="23"/>
      <c r="O1613" s="27"/>
      <c r="P1613" s="23"/>
      <c r="Q1613" s="22"/>
      <c r="R1613" s="23"/>
      <c r="S1613" s="23"/>
      <c r="T1613" s="27"/>
      <c r="U1613" s="23"/>
      <c r="V1613" s="22"/>
      <c r="W1613" s="23"/>
      <c r="X1613" s="23"/>
      <c r="Y1613" s="27"/>
      <c r="Z1613" s="23"/>
      <c r="AA1613" s="22"/>
      <c r="AB1613" s="23"/>
      <c r="AC1613" s="23"/>
      <c r="AD1613" s="27"/>
      <c r="AE1613" s="23"/>
      <c r="AF1613" s="22"/>
      <c r="AG1613" s="23"/>
      <c r="AH1613" s="23"/>
      <c r="AI1613" s="27"/>
      <c r="AJ1613" s="23"/>
    </row>
    <row r="1614" spans="1:41" ht="19.95" customHeight="1" x14ac:dyDescent="0.25">
      <c r="A1614" s="48"/>
      <c r="B1614" s="41"/>
      <c r="C1614" s="42"/>
      <c r="D1614" s="42"/>
      <c r="E1614" s="42"/>
      <c r="F1614" s="42"/>
      <c r="G1614" s="42"/>
      <c r="H1614" s="42"/>
      <c r="I1614" s="42"/>
      <c r="J1614" s="28"/>
      <c r="K1614" s="29"/>
      <c r="L1614" s="22"/>
      <c r="M1614" s="23"/>
      <c r="N1614" s="23"/>
      <c r="O1614" s="27"/>
      <c r="P1614" s="23"/>
      <c r="Q1614" s="22"/>
      <c r="R1614" s="23"/>
      <c r="S1614" s="23"/>
      <c r="T1614" s="27"/>
      <c r="U1614" s="23"/>
      <c r="V1614" s="22"/>
      <c r="W1614" s="23"/>
      <c r="X1614" s="23"/>
      <c r="Y1614" s="27"/>
      <c r="Z1614" s="23"/>
      <c r="AA1614" s="22"/>
      <c r="AB1614" s="23"/>
      <c r="AC1614" s="23"/>
      <c r="AD1614" s="27"/>
      <c r="AE1614" s="23"/>
      <c r="AF1614" s="22"/>
      <c r="AG1614" s="23"/>
      <c r="AH1614" s="23"/>
      <c r="AI1614" s="27"/>
      <c r="AJ1614" s="23"/>
    </row>
    <row r="1615" spans="1:41" ht="12" customHeight="1" x14ac:dyDescent="0.25">
      <c r="A1615" s="34" t="s">
        <v>942</v>
      </c>
      <c r="B1615" s="37" t="s">
        <v>10</v>
      </c>
      <c r="C1615" s="6" t="s">
        <v>11</v>
      </c>
      <c r="D1615" s="7" t="s">
        <v>12</v>
      </c>
      <c r="E1615" s="7" t="s">
        <v>44</v>
      </c>
      <c r="F1615" s="7" t="s">
        <v>12</v>
      </c>
      <c r="G1615" s="6" t="s">
        <v>54</v>
      </c>
      <c r="H1615" s="7" t="s">
        <v>14</v>
      </c>
      <c r="I1615" s="5" t="s">
        <v>54</v>
      </c>
      <c r="J1615" s="20" t="str">
        <f t="shared" ref="J1615:K1615" si="16197">A1615</f>
        <v>DM012O1M</v>
      </c>
      <c r="K1615" s="21" t="str">
        <f t="shared" si="16197"/>
        <v>A</v>
      </c>
      <c r="L1615" s="22" t="str">
        <f t="shared" ref="L1615" si="16198">IF(ISERROR(SEARCH("Pref",D1615)),D1615,IF(SEARCH("Pref",D1615)=3,LEFT(D1615,1),IF(SEARCH("Pref",D1615)=4,LEFT(D1615,2),D1615)))</f>
        <v>0</v>
      </c>
      <c r="M1615" s="23">
        <f t="shared" ref="M1615" si="16199">IF(D1616="N/A","NA",VALUE(LEFT(D1616,SEARCH("of",D1616)-1)))</f>
        <v>23</v>
      </c>
      <c r="N1615" s="23">
        <f t="shared" ref="N1615" si="16200">IF(D1616="N/A","NA",VALUE(RIGHT(D1616,SEARCH("of",D1616)-1)))</f>
        <v>35</v>
      </c>
      <c r="O1615" s="24">
        <f t="shared" ref="O1615" si="16201">IF(L1615="Leftover",1,IF(M1615="NA","NA",M1615/N1615))</f>
        <v>0.65714285714285714</v>
      </c>
      <c r="P1615" s="25">
        <f t="shared" ref="P1615" si="16202">IF(ISNUMBER(SEARCH("Choice",L1615))=TRUE,1,O1615)</f>
        <v>0.65714285714285714</v>
      </c>
      <c r="Q1615" s="22" t="str">
        <f t="shared" ref="Q1615" si="16203">IF(ISERROR(SEARCH("Pref",E1615)),E1615,IF(SEARCH("Pref",E1615)=3,LEFT(E1615,1),IF(SEARCH("Pref",E1615)=4,LEFT(E1615,2),E1615)))</f>
        <v>1</v>
      </c>
      <c r="R1615" s="23">
        <f t="shared" ref="R1615" si="16204">IF(E1616="N/A","NA",VALUE(LEFT(E1616,SEARCH("of",E1616)-1)))</f>
        <v>4</v>
      </c>
      <c r="S1615" s="23">
        <f t="shared" ref="S1615" si="16205">IF(E1616="N/A","NA",VALUE(RIGHT(E1616,SEARCH("of",E1616)-1)))</f>
        <v>8</v>
      </c>
      <c r="T1615" s="24">
        <f t="shared" ref="T1615" si="16206">IF(Q1615="Leftover",1,IF(R1615="NA","NA",R1615/S1615))</f>
        <v>0.5</v>
      </c>
      <c r="U1615" s="25">
        <f t="shared" ref="U1615" si="16207">IF(ISNUMBER(SEARCH("Choice",Q1615))=TRUE,1,T1615)</f>
        <v>0.5</v>
      </c>
      <c r="V1615" s="22" t="str">
        <f t="shared" ref="V1615" si="16208">IF(ISERROR(SEARCH("Pref",F1615)),F1615,IF(SEARCH("Pref",F1615)=3,LEFT(F1615,1),IF(SEARCH("Pref",F1615)=4,LEFT(F1615,2),F1615)))</f>
        <v>0</v>
      </c>
      <c r="W1615" s="23">
        <f t="shared" ref="W1615" si="16209">IF(F1616="N/A","NA",VALUE(LEFT(F1616,SEARCH("of",F1616)-1)))</f>
        <v>1</v>
      </c>
      <c r="X1615" s="23">
        <f t="shared" ref="X1615" si="16210">IF(F1616="N/A","NA",VALUE(RIGHT(F1616,SEARCH("of",F1616)-1)))</f>
        <v>3</v>
      </c>
      <c r="Y1615" s="24">
        <f t="shared" ref="Y1615" si="16211">IF(V1615="Leftover",1,IF(W1615="NA","NA",W1615/X1615))</f>
        <v>0.33333333333333331</v>
      </c>
      <c r="Z1615" s="25">
        <f t="shared" ref="Z1615" si="16212">IF(ISNUMBER(SEARCH("Choice",V1615))=TRUE,1,Y1615)</f>
        <v>0.33333333333333331</v>
      </c>
      <c r="AA1615" s="22" t="str">
        <f t="shared" ref="AA1615" si="16213">IF(ISERROR(SEARCH("Pref",G1615)),G1615,IF(SEARCH("Pref",G1615)=3,LEFT(G1615,1),IF(SEARCH("Pref",G1615)=4,LEFT(G1615,2),G1615)))</f>
        <v>None Drawn</v>
      </c>
      <c r="AB1615" s="23">
        <f t="shared" ref="AB1615" si="16214">IF(H1616="N/A","NA",VALUE(LEFT(H1616,SEARCH("of",H1616)-1)))</f>
        <v>2</v>
      </c>
      <c r="AC1615" s="23">
        <f t="shared" ref="AC1615" si="16215">IF(H1616="N/A","NA",VALUE(RIGHT(H1616,SEARCH("of",H1616)-1)))</f>
        <v>2</v>
      </c>
      <c r="AD1615" s="24">
        <f t="shared" ref="AD1615" si="16216">IF(AA1615="Leftover",1,IF(AB1615="NA","NA",AB1615/AC1615))</f>
        <v>1</v>
      </c>
      <c r="AE1615" s="25">
        <f t="shared" ref="AE1615" si="16217">IF(ISNUMBER(SEARCH("Choice",AA1615))=TRUE,1,AD1615)</f>
        <v>1</v>
      </c>
      <c r="AF1615" s="22" t="str">
        <f t="shared" ref="AF1615" si="16218">IF(ISERROR(SEARCH("Pref",H1615)),H1615,IF(SEARCH("Pref",H1615)=3,LEFT(H1615,1),IF(SEARCH("Pref",H1615)=4,LEFT(H1615,2),H1615)))</f>
        <v>Leftover Choice 2</v>
      </c>
      <c r="AG1615" s="23">
        <f t="shared" ref="AG1615" si="16219">IF(H1616="N/A","NA",VALUE(LEFT(H1616,SEARCH("of",H1616)-1)))</f>
        <v>2</v>
      </c>
      <c r="AH1615" s="23">
        <f t="shared" ref="AH1615" si="16220">IF(H1616="N/A","NA",VALUE(RIGHT(H1616,SEARCH("of",H1616)-1)))</f>
        <v>2</v>
      </c>
      <c r="AI1615" s="24">
        <f t="shared" ref="AI1615" si="16221">IF(AF1615="Leftover",1,IF(AG1615="NA","NA",AG1615/AH1615))</f>
        <v>1</v>
      </c>
      <c r="AJ1615" s="25">
        <f t="shared" ref="AJ1615" si="16222">IF(ISNUMBER(SEARCH("Choice",AF1615))=TRUE,1,AI1615)</f>
        <v>1</v>
      </c>
      <c r="AK1615" s="22" t="str">
        <f t="shared" ref="AK1615" si="16223">IF(ISERROR(SEARCH("Pref",I1615)),I1615,IF(SEARCH("Pref",I1615)=3,LEFT(I1615,1),IF(SEARCH("Pref",I1615)=4,LEFT(I1615,2),I1615)))</f>
        <v>None Drawn</v>
      </c>
      <c r="AL1615" s="23" t="str">
        <f t="shared" ref="AL1615" si="16224">IF(I1616="N/A","NA",VALUE(LEFT(I1616,SEARCH("of",I1616)-1)))</f>
        <v>NA</v>
      </c>
      <c r="AM1615" s="23" t="str">
        <f t="shared" ref="AM1615" si="16225">IF(I1616="N/A","NA",VALUE(RIGHT(I1616,SEARCH("of",I1616)-1)))</f>
        <v>NA</v>
      </c>
      <c r="AN1615" s="24" t="str">
        <f t="shared" ref="AN1615" si="16226">IF(AK1615="Leftover",1,IF(AL1615="NA","NA",AL1615/AM1615))</f>
        <v>NA</v>
      </c>
      <c r="AO1615" s="25" t="str">
        <f t="shared" ref="AO1615" si="16227">IF(ISNUMBER(SEARCH("Choice",AK1615))=TRUE,1,AN1615)</f>
        <v>NA</v>
      </c>
    </row>
    <row r="1616" spans="1:41" ht="9" customHeight="1" x14ac:dyDescent="0.25">
      <c r="A1616" s="35"/>
      <c r="B1616" s="38"/>
      <c r="C1616" s="6" t="s">
        <v>16</v>
      </c>
      <c r="D1616" s="5" t="s">
        <v>943</v>
      </c>
      <c r="E1616" s="5" t="s">
        <v>223</v>
      </c>
      <c r="F1616" s="5" t="s">
        <v>18</v>
      </c>
      <c r="G1616" s="5" t="s">
        <v>55</v>
      </c>
      <c r="H1616" s="5" t="s">
        <v>112</v>
      </c>
      <c r="I1616" s="5" t="s">
        <v>55</v>
      </c>
      <c r="J1616" s="22"/>
      <c r="K1616" s="26"/>
      <c r="L1616" s="22"/>
      <c r="M1616" s="23"/>
      <c r="N1616" s="23"/>
      <c r="O1616" s="27"/>
      <c r="P1616" s="23"/>
      <c r="Q1616" s="22"/>
      <c r="R1616" s="23"/>
      <c r="S1616" s="23"/>
      <c r="T1616" s="27"/>
      <c r="U1616" s="23"/>
      <c r="V1616" s="22"/>
      <c r="W1616" s="23"/>
      <c r="X1616" s="23"/>
      <c r="Y1616" s="27"/>
      <c r="Z1616" s="23"/>
      <c r="AA1616" s="22"/>
      <c r="AB1616" s="23"/>
      <c r="AC1616" s="23"/>
      <c r="AD1616" s="27"/>
      <c r="AE1616" s="23"/>
      <c r="AF1616" s="22"/>
      <c r="AG1616" s="23"/>
      <c r="AH1616" s="23"/>
      <c r="AI1616" s="27"/>
      <c r="AJ1616" s="23"/>
    </row>
    <row r="1617" spans="1:41" ht="19.2" customHeight="1" x14ac:dyDescent="0.25">
      <c r="A1617" s="36"/>
      <c r="B1617" s="41"/>
      <c r="C1617" s="42"/>
      <c r="D1617" s="42"/>
      <c r="E1617" s="42"/>
      <c r="F1617" s="42"/>
      <c r="G1617" s="42"/>
      <c r="H1617" s="42"/>
      <c r="I1617" s="42"/>
      <c r="J1617" s="28"/>
      <c r="K1617" s="29"/>
      <c r="L1617" s="22"/>
      <c r="M1617" s="23"/>
      <c r="N1617" s="23"/>
      <c r="O1617" s="27"/>
      <c r="P1617" s="23"/>
      <c r="Q1617" s="22"/>
      <c r="R1617" s="23"/>
      <c r="S1617" s="23"/>
      <c r="T1617" s="27"/>
      <c r="U1617" s="23"/>
      <c r="V1617" s="22"/>
      <c r="W1617" s="23"/>
      <c r="X1617" s="23"/>
      <c r="Y1617" s="27"/>
      <c r="Z1617" s="23"/>
      <c r="AA1617" s="22"/>
      <c r="AB1617" s="23"/>
      <c r="AC1617" s="23"/>
      <c r="AD1617" s="27"/>
      <c r="AE1617" s="23"/>
      <c r="AF1617" s="22"/>
      <c r="AG1617" s="23"/>
      <c r="AH1617" s="23"/>
      <c r="AI1617" s="27"/>
      <c r="AJ1617" s="23"/>
    </row>
    <row r="1618" spans="1:41" ht="12" customHeight="1" x14ac:dyDescent="0.25">
      <c r="A1618" s="34" t="s">
        <v>944</v>
      </c>
      <c r="B1618" s="37" t="s">
        <v>10</v>
      </c>
      <c r="C1618" s="6" t="s">
        <v>11</v>
      </c>
      <c r="D1618" s="5" t="s">
        <v>13</v>
      </c>
      <c r="E1618" s="5" t="s">
        <v>13</v>
      </c>
      <c r="F1618" s="5" t="s">
        <v>13</v>
      </c>
      <c r="G1618" s="7" t="s">
        <v>12</v>
      </c>
      <c r="H1618" s="7" t="s">
        <v>23</v>
      </c>
      <c r="I1618" s="7" t="s">
        <v>15</v>
      </c>
      <c r="J1618" s="20" t="str">
        <f t="shared" ref="J1618:K1618" si="16228">A1618</f>
        <v>DM012O2R</v>
      </c>
      <c r="K1618" s="21" t="str">
        <f t="shared" si="16228"/>
        <v>A</v>
      </c>
      <c r="L1618" s="22" t="str">
        <f t="shared" ref="L1618" si="16229">IF(ISERROR(SEARCH("Pref",D1618)),D1618,IF(SEARCH("Pref",D1618)=3,LEFT(D1618,1),IF(SEARCH("Pref",D1618)=4,LEFT(D1618,2),D1618)))</f>
        <v>Choice 2</v>
      </c>
      <c r="M1618" s="23">
        <f t="shared" ref="M1618" si="16230">IF(D1619="N/A","NA",VALUE(LEFT(D1619,SEARCH("of",D1619)-1)))</f>
        <v>11</v>
      </c>
      <c r="N1618" s="23">
        <f t="shared" ref="N1618" si="16231">IF(D1619="N/A","NA",VALUE(RIGHT(D1619,SEARCH("of",D1619)-1)))</f>
        <v>172</v>
      </c>
      <c r="O1618" s="24">
        <f t="shared" ref="O1618" si="16232">IF(L1618="Leftover",1,IF(M1618="NA","NA",M1618/N1618))</f>
        <v>6.3953488372093026E-2</v>
      </c>
      <c r="P1618" s="25">
        <f t="shared" ref="P1618" si="16233">IF(ISNUMBER(SEARCH("Choice",L1618))=TRUE,1,O1618)</f>
        <v>1</v>
      </c>
      <c r="Q1618" s="22" t="str">
        <f t="shared" ref="Q1618" si="16234">IF(ISERROR(SEARCH("Pref",E1618)),E1618,IF(SEARCH("Pref",E1618)=3,LEFT(E1618,1),IF(SEARCH("Pref",E1618)=4,LEFT(E1618,2),E1618)))</f>
        <v>Choice 2</v>
      </c>
      <c r="R1618" s="23">
        <f t="shared" ref="R1618" si="16235">IF(E1619="N/A","NA",VALUE(LEFT(E1619,SEARCH("of",E1619)-1)))</f>
        <v>7</v>
      </c>
      <c r="S1618" s="23">
        <f t="shared" ref="S1618" si="16236">IF(E1619="N/A","NA",VALUE(RIGHT(E1619,SEARCH("of",E1619)-1)))</f>
        <v>37</v>
      </c>
      <c r="T1618" s="24">
        <f t="shared" ref="T1618" si="16237">IF(Q1618="Leftover",1,IF(R1618="NA","NA",R1618/S1618))</f>
        <v>0.1891891891891892</v>
      </c>
      <c r="U1618" s="25">
        <f t="shared" ref="U1618" si="16238">IF(ISNUMBER(SEARCH("Choice",Q1618))=TRUE,1,T1618)</f>
        <v>1</v>
      </c>
      <c r="V1618" s="22" t="str">
        <f t="shared" ref="V1618" si="16239">IF(ISERROR(SEARCH("Pref",F1618)),F1618,IF(SEARCH("Pref",F1618)=3,LEFT(F1618,1),IF(SEARCH("Pref",F1618)=4,LEFT(F1618,2),F1618)))</f>
        <v>Choice 2</v>
      </c>
      <c r="W1618" s="23">
        <f t="shared" ref="W1618" si="16240">IF(F1619="N/A","NA",VALUE(LEFT(F1619,SEARCH("of",F1619)-1)))</f>
        <v>3</v>
      </c>
      <c r="X1618" s="23">
        <f t="shared" ref="X1618" si="16241">IF(F1619="N/A","NA",VALUE(RIGHT(F1619,SEARCH("of",F1619)-1)))</f>
        <v>22</v>
      </c>
      <c r="Y1618" s="24">
        <f t="shared" ref="Y1618" si="16242">IF(V1618="Leftover",1,IF(W1618="NA","NA",W1618/X1618))</f>
        <v>0.13636363636363635</v>
      </c>
      <c r="Z1618" s="25">
        <f t="shared" ref="Z1618" si="16243">IF(ISNUMBER(SEARCH("Choice",V1618))=TRUE,1,Y1618)</f>
        <v>1</v>
      </c>
      <c r="AA1618" s="22" t="str">
        <f t="shared" ref="AA1618" si="16244">IF(ISERROR(SEARCH("Pref",G1618)),G1618,IF(SEARCH("Pref",G1618)=3,LEFT(G1618,1),IF(SEARCH("Pref",G1618)=4,LEFT(G1618,2),G1618)))</f>
        <v>0</v>
      </c>
      <c r="AB1618" s="23">
        <f t="shared" ref="AB1618" si="16245">IF(H1619="N/A","NA",VALUE(LEFT(H1619,SEARCH("of",H1619)-1)))</f>
        <v>8</v>
      </c>
      <c r="AC1618" s="23">
        <f t="shared" ref="AC1618" si="16246">IF(H1619="N/A","NA",VALUE(RIGHT(H1619,SEARCH("of",H1619)-1)))</f>
        <v>15</v>
      </c>
      <c r="AD1618" s="24">
        <f t="shared" ref="AD1618" si="16247">IF(AA1618="Leftover",1,IF(AB1618="NA","NA",AB1618/AC1618))</f>
        <v>0.53333333333333333</v>
      </c>
      <c r="AE1618" s="25">
        <f t="shared" ref="AE1618" si="16248">IF(ISNUMBER(SEARCH("Choice",AA1618))=TRUE,1,AD1618)</f>
        <v>0.53333333333333333</v>
      </c>
      <c r="AF1618" s="22" t="str">
        <f t="shared" ref="AF1618" si="16249">IF(ISERROR(SEARCH("Pref",H1618)),H1618,IF(SEARCH("Pref",H1618)=3,LEFT(H1618,1),IF(SEARCH("Pref",H1618)=4,LEFT(H1618,2),H1618)))</f>
        <v>Leftover Choice 1</v>
      </c>
      <c r="AG1618" s="23">
        <f t="shared" ref="AG1618" si="16250">IF(H1619="N/A","NA",VALUE(LEFT(H1619,SEARCH("of",H1619)-1)))</f>
        <v>8</v>
      </c>
      <c r="AH1618" s="23">
        <f t="shared" ref="AH1618" si="16251">IF(H1619="N/A","NA",VALUE(RIGHT(H1619,SEARCH("of",H1619)-1)))</f>
        <v>15</v>
      </c>
      <c r="AI1618" s="24">
        <f t="shared" ref="AI1618" si="16252">IF(AF1618="Leftover",1,IF(AG1618="NA","NA",AG1618/AH1618))</f>
        <v>0.53333333333333333</v>
      </c>
      <c r="AJ1618" s="25">
        <f t="shared" ref="AJ1618" si="16253">IF(ISNUMBER(SEARCH("Choice",AF1618))=TRUE,1,AI1618)</f>
        <v>1</v>
      </c>
      <c r="AK1618" s="22" t="str">
        <f t="shared" ref="AK1618" si="16254">IF(ISERROR(SEARCH("Pref",I1618)),I1618,IF(SEARCH("Pref",I1618)=3,LEFT(I1618,1),IF(SEARCH("Pref",I1618)=4,LEFT(I1618,2),I1618)))</f>
        <v>Leftover Choice 3</v>
      </c>
      <c r="AL1618" s="23">
        <f t="shared" ref="AL1618" si="16255">IF(I1619="N/A","NA",VALUE(LEFT(I1619,SEARCH("of",I1619)-1)))</f>
        <v>8</v>
      </c>
      <c r="AM1618" s="23">
        <f t="shared" ref="AM1618" si="16256">IF(I1619="N/A","NA",VALUE(RIGHT(I1619,SEARCH("of",I1619)-1)))</f>
        <v>8</v>
      </c>
      <c r="AN1618" s="24">
        <f t="shared" ref="AN1618" si="16257">IF(AK1618="Leftover",1,IF(AL1618="NA","NA",AL1618/AM1618))</f>
        <v>1</v>
      </c>
      <c r="AO1618" s="25">
        <f t="shared" ref="AO1618" si="16258">IF(ISNUMBER(SEARCH("Choice",AK1618))=TRUE,1,AN1618)</f>
        <v>1</v>
      </c>
    </row>
    <row r="1619" spans="1:41" ht="9" customHeight="1" x14ac:dyDescent="0.25">
      <c r="A1619" s="35"/>
      <c r="B1619" s="38"/>
      <c r="C1619" s="6" t="s">
        <v>16</v>
      </c>
      <c r="D1619" s="5" t="s">
        <v>945</v>
      </c>
      <c r="E1619" s="5" t="s">
        <v>946</v>
      </c>
      <c r="F1619" s="5" t="s">
        <v>394</v>
      </c>
      <c r="G1619" s="5" t="s">
        <v>177</v>
      </c>
      <c r="H1619" s="5" t="s">
        <v>947</v>
      </c>
      <c r="I1619" s="5" t="s">
        <v>151</v>
      </c>
      <c r="J1619" s="22"/>
      <c r="K1619" s="26"/>
      <c r="L1619" s="22"/>
      <c r="M1619" s="23"/>
      <c r="N1619" s="23"/>
      <c r="O1619" s="27"/>
      <c r="P1619" s="23"/>
      <c r="Q1619" s="22"/>
      <c r="R1619" s="23"/>
      <c r="S1619" s="23"/>
      <c r="T1619" s="27"/>
      <c r="U1619" s="23"/>
      <c r="V1619" s="22"/>
      <c r="W1619" s="23"/>
      <c r="X1619" s="23"/>
      <c r="Y1619" s="27"/>
      <c r="Z1619" s="23"/>
      <c r="AA1619" s="22"/>
      <c r="AB1619" s="23"/>
      <c r="AC1619" s="23"/>
      <c r="AD1619" s="27"/>
      <c r="AE1619" s="23"/>
      <c r="AF1619" s="22"/>
      <c r="AG1619" s="23"/>
      <c r="AH1619" s="23"/>
      <c r="AI1619" s="27"/>
      <c r="AJ1619" s="23"/>
    </row>
    <row r="1620" spans="1:41" ht="19.95" customHeight="1" x14ac:dyDescent="0.25">
      <c r="A1620" s="36"/>
      <c r="B1620" s="41"/>
      <c r="C1620" s="42"/>
      <c r="D1620" s="42"/>
      <c r="E1620" s="42"/>
      <c r="F1620" s="42"/>
      <c r="G1620" s="42"/>
      <c r="H1620" s="42"/>
      <c r="I1620" s="42"/>
      <c r="J1620" s="28"/>
      <c r="K1620" s="29"/>
      <c r="L1620" s="22"/>
      <c r="M1620" s="23"/>
      <c r="N1620" s="23"/>
      <c r="O1620" s="27"/>
      <c r="P1620" s="23"/>
      <c r="Q1620" s="22"/>
      <c r="R1620" s="23"/>
      <c r="S1620" s="23"/>
      <c r="T1620" s="27"/>
      <c r="U1620" s="23"/>
      <c r="V1620" s="22"/>
      <c r="W1620" s="23"/>
      <c r="X1620" s="23"/>
      <c r="Y1620" s="27"/>
      <c r="Z1620" s="23"/>
      <c r="AA1620" s="22"/>
      <c r="AB1620" s="23"/>
      <c r="AC1620" s="23"/>
      <c r="AD1620" s="27"/>
      <c r="AE1620" s="23"/>
      <c r="AF1620" s="22"/>
      <c r="AG1620" s="23"/>
      <c r="AH1620" s="23"/>
      <c r="AI1620" s="27"/>
      <c r="AJ1620" s="23"/>
    </row>
    <row r="1621" spans="1:41" ht="12" customHeight="1" x14ac:dyDescent="0.25">
      <c r="A1621" s="43" t="s">
        <v>948</v>
      </c>
      <c r="B1621" s="37" t="s">
        <v>10</v>
      </c>
      <c r="C1621" s="6" t="s">
        <v>11</v>
      </c>
      <c r="D1621" s="5" t="s">
        <v>13</v>
      </c>
      <c r="E1621" s="5" t="s">
        <v>13</v>
      </c>
      <c r="F1621" s="5" t="s">
        <v>13</v>
      </c>
      <c r="G1621" s="5" t="s">
        <v>13</v>
      </c>
      <c r="H1621" s="5" t="s">
        <v>12</v>
      </c>
      <c r="I1621" s="7" t="s">
        <v>15</v>
      </c>
      <c r="J1621" s="20" t="str">
        <f t="shared" ref="J1621:K1621" si="16259">A1621</f>
        <v>DM012O3R</v>
      </c>
      <c r="K1621" s="21" t="str">
        <f t="shared" si="16259"/>
        <v>A</v>
      </c>
      <c r="L1621" s="22" t="str">
        <f t="shared" ref="L1621" si="16260">IF(ISERROR(SEARCH("Pref",D1621)),D1621,IF(SEARCH("Pref",D1621)=3,LEFT(D1621,1),IF(SEARCH("Pref",D1621)=4,LEFT(D1621,2),D1621)))</f>
        <v>Choice 2</v>
      </c>
      <c r="M1621" s="23">
        <f t="shared" ref="M1621" si="16261">IF(D1622="N/A","NA",VALUE(LEFT(D1622,SEARCH("of",D1622)-1)))</f>
        <v>18</v>
      </c>
      <c r="N1621" s="23">
        <f t="shared" ref="N1621" si="16262">IF(D1622="N/A","NA",VALUE(RIGHT(D1622,SEARCH("of",D1622)-1)))</f>
        <v>135</v>
      </c>
      <c r="O1621" s="24">
        <f t="shared" ref="O1621" si="16263">IF(L1621="Leftover",1,IF(M1621="NA","NA",M1621/N1621))</f>
        <v>0.13333333333333333</v>
      </c>
      <c r="P1621" s="25">
        <f t="shared" ref="P1621" si="16264">IF(ISNUMBER(SEARCH("Choice",L1621))=TRUE,1,O1621)</f>
        <v>1</v>
      </c>
      <c r="Q1621" s="22" t="str">
        <f t="shared" ref="Q1621" si="16265">IF(ISERROR(SEARCH("Pref",E1621)),E1621,IF(SEARCH("Pref",E1621)=3,LEFT(E1621,1),IF(SEARCH("Pref",E1621)=4,LEFT(E1621,2),E1621)))</f>
        <v>Choice 2</v>
      </c>
      <c r="R1621" s="23">
        <f t="shared" ref="R1621" si="16266">IF(E1622="N/A","NA",VALUE(LEFT(E1622,SEARCH("of",E1622)-1)))</f>
        <v>26</v>
      </c>
      <c r="S1621" s="23">
        <f t="shared" ref="S1621" si="16267">IF(E1622="N/A","NA",VALUE(RIGHT(E1622,SEARCH("of",E1622)-1)))</f>
        <v>190</v>
      </c>
      <c r="T1621" s="24">
        <f t="shared" ref="T1621" si="16268">IF(Q1621="Leftover",1,IF(R1621="NA","NA",R1621/S1621))</f>
        <v>0.1368421052631579</v>
      </c>
      <c r="U1621" s="25">
        <f t="shared" ref="U1621" si="16269">IF(ISNUMBER(SEARCH("Choice",Q1621))=TRUE,1,T1621)</f>
        <v>1</v>
      </c>
      <c r="V1621" s="22" t="str">
        <f t="shared" ref="V1621" si="16270">IF(ISERROR(SEARCH("Pref",F1621)),F1621,IF(SEARCH("Pref",F1621)=3,LEFT(F1621,1),IF(SEARCH("Pref",F1621)=4,LEFT(F1621,2),F1621)))</f>
        <v>Choice 2</v>
      </c>
      <c r="W1621" s="23">
        <f t="shared" ref="W1621" si="16271">IF(F1622="N/A","NA",VALUE(LEFT(F1622,SEARCH("of",F1622)-1)))</f>
        <v>5</v>
      </c>
      <c r="X1621" s="23">
        <f t="shared" ref="X1621" si="16272">IF(F1622="N/A","NA",VALUE(RIGHT(F1622,SEARCH("of",F1622)-1)))</f>
        <v>20</v>
      </c>
      <c r="Y1621" s="24">
        <f t="shared" ref="Y1621" si="16273">IF(V1621="Leftover",1,IF(W1621="NA","NA",W1621/X1621))</f>
        <v>0.25</v>
      </c>
      <c r="Z1621" s="25">
        <f t="shared" ref="Z1621" si="16274">IF(ISNUMBER(SEARCH("Choice",V1621))=TRUE,1,Y1621)</f>
        <v>1</v>
      </c>
      <c r="AA1621" s="22" t="str">
        <f t="shared" ref="AA1621" si="16275">IF(ISERROR(SEARCH("Pref",G1621)),G1621,IF(SEARCH("Pref",G1621)=3,LEFT(G1621,1),IF(SEARCH("Pref",G1621)=4,LEFT(G1621,2),G1621)))</f>
        <v>Choice 2</v>
      </c>
      <c r="AB1621" s="23">
        <f t="shared" ref="AB1621" si="16276">IF(H1622="N/A","NA",VALUE(LEFT(H1622,SEARCH("of",H1622)-1)))</f>
        <v>54</v>
      </c>
      <c r="AC1621" s="23">
        <f t="shared" ref="AC1621" si="16277">IF(H1622="N/A","NA",VALUE(RIGHT(H1622,SEARCH("of",H1622)-1)))</f>
        <v>65</v>
      </c>
      <c r="AD1621" s="24">
        <f t="shared" ref="AD1621" si="16278">IF(AA1621="Leftover",1,IF(AB1621="NA","NA",AB1621/AC1621))</f>
        <v>0.83076923076923082</v>
      </c>
      <c r="AE1621" s="25">
        <f t="shared" ref="AE1621" si="16279">IF(ISNUMBER(SEARCH("Choice",AA1621))=TRUE,1,AD1621)</f>
        <v>1</v>
      </c>
      <c r="AF1621" s="22" t="str">
        <f t="shared" ref="AF1621" si="16280">IF(ISERROR(SEARCH("Pref",H1621)),H1621,IF(SEARCH("Pref",H1621)=3,LEFT(H1621,1),IF(SEARCH("Pref",H1621)=4,LEFT(H1621,2),H1621)))</f>
        <v>0</v>
      </c>
      <c r="AG1621" s="23">
        <f t="shared" ref="AG1621" si="16281">IF(H1622="N/A","NA",VALUE(LEFT(H1622,SEARCH("of",H1622)-1)))</f>
        <v>54</v>
      </c>
      <c r="AH1621" s="23">
        <f t="shared" ref="AH1621" si="16282">IF(H1622="N/A","NA",VALUE(RIGHT(H1622,SEARCH("of",H1622)-1)))</f>
        <v>65</v>
      </c>
      <c r="AI1621" s="24">
        <f t="shared" ref="AI1621" si="16283">IF(AF1621="Leftover",1,IF(AG1621="NA","NA",AG1621/AH1621))</f>
        <v>0.83076923076923082</v>
      </c>
      <c r="AJ1621" s="25">
        <f t="shared" ref="AJ1621" si="16284">IF(ISNUMBER(SEARCH("Choice",AF1621))=TRUE,1,AI1621)</f>
        <v>0.83076923076923082</v>
      </c>
      <c r="AK1621" s="22" t="str">
        <f t="shared" ref="AK1621" si="16285">IF(ISERROR(SEARCH("Pref",I1621)),I1621,IF(SEARCH("Pref",I1621)=3,LEFT(I1621,1),IF(SEARCH("Pref",I1621)=4,LEFT(I1621,2),I1621)))</f>
        <v>Leftover Choice 3</v>
      </c>
      <c r="AL1621" s="23">
        <f t="shared" ref="AL1621" si="16286">IF(I1622="N/A","NA",VALUE(LEFT(I1622,SEARCH("of",I1622)-1)))</f>
        <v>11</v>
      </c>
      <c r="AM1621" s="23">
        <f t="shared" ref="AM1621" si="16287">IF(I1622="N/A","NA",VALUE(RIGHT(I1622,SEARCH("of",I1622)-1)))</f>
        <v>11</v>
      </c>
      <c r="AN1621" s="24">
        <f t="shared" ref="AN1621" si="16288">IF(AK1621="Leftover",1,IF(AL1621="NA","NA",AL1621/AM1621))</f>
        <v>1</v>
      </c>
      <c r="AO1621" s="25">
        <f t="shared" ref="AO1621" si="16289">IF(ISNUMBER(SEARCH("Choice",AK1621))=TRUE,1,AN1621)</f>
        <v>1</v>
      </c>
    </row>
    <row r="1622" spans="1:41" ht="9" customHeight="1" x14ac:dyDescent="0.25">
      <c r="A1622" s="44"/>
      <c r="B1622" s="38"/>
      <c r="C1622" s="6" t="s">
        <v>16</v>
      </c>
      <c r="D1622" s="5" t="s">
        <v>949</v>
      </c>
      <c r="E1622" s="8" t="s">
        <v>950</v>
      </c>
      <c r="F1622" s="5" t="s">
        <v>828</v>
      </c>
      <c r="G1622" s="5" t="s">
        <v>402</v>
      </c>
      <c r="H1622" s="5" t="s">
        <v>951</v>
      </c>
      <c r="I1622" s="5" t="s">
        <v>224</v>
      </c>
      <c r="J1622" s="22"/>
      <c r="K1622" s="26"/>
      <c r="L1622" s="22"/>
      <c r="M1622" s="23"/>
      <c r="N1622" s="23"/>
      <c r="O1622" s="27"/>
      <c r="P1622" s="23"/>
      <c r="Q1622" s="22"/>
      <c r="R1622" s="23"/>
      <c r="S1622" s="23"/>
      <c r="T1622" s="27"/>
      <c r="U1622" s="23"/>
      <c r="V1622" s="22"/>
      <c r="W1622" s="23"/>
      <c r="X1622" s="23"/>
      <c r="Y1622" s="27"/>
      <c r="Z1622" s="23"/>
      <c r="AA1622" s="22"/>
      <c r="AB1622" s="23"/>
      <c r="AC1622" s="23"/>
      <c r="AD1622" s="27"/>
      <c r="AE1622" s="23"/>
      <c r="AF1622" s="22"/>
      <c r="AG1622" s="23"/>
      <c r="AH1622" s="23"/>
      <c r="AI1622" s="27"/>
      <c r="AJ1622" s="23"/>
    </row>
    <row r="1623" spans="1:41" ht="19.2" customHeight="1" x14ac:dyDescent="0.25">
      <c r="A1623" s="45"/>
      <c r="B1623" s="41"/>
      <c r="C1623" s="42"/>
      <c r="D1623" s="42"/>
      <c r="E1623" s="42"/>
      <c r="F1623" s="42"/>
      <c r="G1623" s="42"/>
      <c r="H1623" s="42"/>
      <c r="I1623" s="42"/>
      <c r="J1623" s="28"/>
      <c r="K1623" s="29"/>
      <c r="L1623" s="22"/>
      <c r="M1623" s="23"/>
      <c r="N1623" s="23"/>
      <c r="O1623" s="27"/>
      <c r="P1623" s="23"/>
      <c r="Q1623" s="22"/>
      <c r="R1623" s="23"/>
      <c r="S1623" s="23"/>
      <c r="T1623" s="27"/>
      <c r="U1623" s="23"/>
      <c r="V1623" s="22"/>
      <c r="W1623" s="23"/>
      <c r="X1623" s="23"/>
      <c r="Y1623" s="27"/>
      <c r="Z1623" s="23"/>
      <c r="AA1623" s="22"/>
      <c r="AB1623" s="23"/>
      <c r="AC1623" s="23"/>
      <c r="AD1623" s="27"/>
      <c r="AE1623" s="23"/>
      <c r="AF1623" s="22"/>
      <c r="AG1623" s="23"/>
      <c r="AH1623" s="23"/>
      <c r="AI1623" s="27"/>
      <c r="AJ1623" s="23"/>
    </row>
    <row r="1624" spans="1:41" ht="12" customHeight="1" x14ac:dyDescent="0.25">
      <c r="A1624" s="34" t="s">
        <v>952</v>
      </c>
      <c r="B1624" s="37" t="s">
        <v>10</v>
      </c>
      <c r="C1624" s="6" t="s">
        <v>11</v>
      </c>
      <c r="D1624" s="7" t="s">
        <v>12</v>
      </c>
      <c r="E1624" s="7" t="s">
        <v>44</v>
      </c>
      <c r="F1624" s="7" t="s">
        <v>44</v>
      </c>
      <c r="G1624" s="7" t="s">
        <v>163</v>
      </c>
      <c r="H1624" s="5" t="s">
        <v>44</v>
      </c>
      <c r="I1624" s="5" t="s">
        <v>44</v>
      </c>
      <c r="J1624" s="20" t="str">
        <f t="shared" ref="J1624:K1624" si="16290">A1624</f>
        <v>DM012O4R</v>
      </c>
      <c r="K1624" s="21" t="str">
        <f t="shared" si="16290"/>
        <v>A</v>
      </c>
      <c r="L1624" s="22" t="str">
        <f t="shared" ref="L1624" si="16291">IF(ISERROR(SEARCH("Pref",D1624)),D1624,IF(SEARCH("Pref",D1624)=3,LEFT(D1624,1),IF(SEARCH("Pref",D1624)=4,LEFT(D1624,2),D1624)))</f>
        <v>0</v>
      </c>
      <c r="M1624" s="23">
        <f t="shared" ref="M1624" si="16292">IF(D1625="N/A","NA",VALUE(LEFT(D1625,SEARCH("of",D1625)-1)))</f>
        <v>7</v>
      </c>
      <c r="N1624" s="23">
        <f t="shared" ref="N1624" si="16293">IF(D1625="N/A","NA",VALUE(RIGHT(D1625,SEARCH("of",D1625)-1)))</f>
        <v>31</v>
      </c>
      <c r="O1624" s="24">
        <f t="shared" ref="O1624" si="16294">IF(L1624="Leftover",1,IF(M1624="NA","NA",M1624/N1624))</f>
        <v>0.22580645161290322</v>
      </c>
      <c r="P1624" s="25">
        <f t="shared" ref="P1624" si="16295">IF(ISNUMBER(SEARCH("Choice",L1624))=TRUE,1,O1624)</f>
        <v>0.22580645161290322</v>
      </c>
      <c r="Q1624" s="22" t="str">
        <f t="shared" ref="Q1624" si="16296">IF(ISERROR(SEARCH("Pref",E1624)),E1624,IF(SEARCH("Pref",E1624)=3,LEFT(E1624,1),IF(SEARCH("Pref",E1624)=4,LEFT(E1624,2),E1624)))</f>
        <v>1</v>
      </c>
      <c r="R1624" s="23">
        <f t="shared" ref="R1624" si="16297">IF(E1625="N/A","NA",VALUE(LEFT(E1625,SEARCH("of",E1625)-1)))</f>
        <v>2</v>
      </c>
      <c r="S1624" s="23">
        <f t="shared" ref="S1624" si="16298">IF(E1625="N/A","NA",VALUE(RIGHT(E1625,SEARCH("of",E1625)-1)))</f>
        <v>12</v>
      </c>
      <c r="T1624" s="24">
        <f t="shared" ref="T1624" si="16299">IF(Q1624="Leftover",1,IF(R1624="NA","NA",R1624/S1624))</f>
        <v>0.16666666666666666</v>
      </c>
      <c r="U1624" s="25">
        <f t="shared" ref="U1624" si="16300">IF(ISNUMBER(SEARCH("Choice",Q1624))=TRUE,1,T1624)</f>
        <v>0.16666666666666666</v>
      </c>
      <c r="V1624" s="22" t="str">
        <f t="shared" ref="V1624" si="16301">IF(ISERROR(SEARCH("Pref",F1624)),F1624,IF(SEARCH("Pref",F1624)=3,LEFT(F1624,1),IF(SEARCH("Pref",F1624)=4,LEFT(F1624,2),F1624)))</f>
        <v>1</v>
      </c>
      <c r="W1624" s="23">
        <f t="shared" ref="W1624" si="16302">IF(F1625="N/A","NA",VALUE(LEFT(F1625,SEARCH("of",F1625)-1)))</f>
        <v>3</v>
      </c>
      <c r="X1624" s="23">
        <f t="shared" ref="X1624" si="16303">IF(F1625="N/A","NA",VALUE(RIGHT(F1625,SEARCH("of",F1625)-1)))</f>
        <v>3</v>
      </c>
      <c r="Y1624" s="24">
        <f t="shared" ref="Y1624" si="16304">IF(V1624="Leftover",1,IF(W1624="NA","NA",W1624/X1624))</f>
        <v>1</v>
      </c>
      <c r="Z1624" s="25">
        <f t="shared" ref="Z1624" si="16305">IF(ISNUMBER(SEARCH("Choice",V1624))=TRUE,1,Y1624)</f>
        <v>1</v>
      </c>
      <c r="AA1624" s="22" t="str">
        <f t="shared" ref="AA1624" si="16306">IF(ISERROR(SEARCH("Pref",G1624)),G1624,IF(SEARCH("Pref",G1624)=3,LEFT(G1624,1),IF(SEARCH("Pref",G1624)=4,LEFT(G1624,2),G1624)))</f>
        <v>2</v>
      </c>
      <c r="AB1624" s="23">
        <f t="shared" ref="AB1624" si="16307">IF(H1625="N/A","NA",VALUE(LEFT(H1625,SEARCH("of",H1625)-1)))</f>
        <v>1</v>
      </c>
      <c r="AC1624" s="23">
        <f t="shared" ref="AC1624" si="16308">IF(H1625="N/A","NA",VALUE(RIGHT(H1625,SEARCH("of",H1625)-1)))</f>
        <v>13</v>
      </c>
      <c r="AD1624" s="24">
        <f t="shared" ref="AD1624" si="16309">IF(AA1624="Leftover",1,IF(AB1624="NA","NA",AB1624/AC1624))</f>
        <v>7.6923076923076927E-2</v>
      </c>
      <c r="AE1624" s="25">
        <f t="shared" ref="AE1624" si="16310">IF(ISNUMBER(SEARCH("Choice",AA1624))=TRUE,1,AD1624)</f>
        <v>7.6923076923076927E-2</v>
      </c>
      <c r="AF1624" s="22" t="str">
        <f t="shared" ref="AF1624" si="16311">IF(ISERROR(SEARCH("Pref",H1624)),H1624,IF(SEARCH("Pref",H1624)=3,LEFT(H1624,1),IF(SEARCH("Pref",H1624)=4,LEFT(H1624,2),H1624)))</f>
        <v>1</v>
      </c>
      <c r="AG1624" s="23">
        <f t="shared" ref="AG1624" si="16312">IF(H1625="N/A","NA",VALUE(LEFT(H1625,SEARCH("of",H1625)-1)))</f>
        <v>1</v>
      </c>
      <c r="AH1624" s="23">
        <f t="shared" ref="AH1624" si="16313">IF(H1625="N/A","NA",VALUE(RIGHT(H1625,SEARCH("of",H1625)-1)))</f>
        <v>13</v>
      </c>
      <c r="AI1624" s="24">
        <f t="shared" ref="AI1624" si="16314">IF(AF1624="Leftover",1,IF(AG1624="NA","NA",AG1624/AH1624))</f>
        <v>7.6923076923076927E-2</v>
      </c>
      <c r="AJ1624" s="25">
        <f t="shared" ref="AJ1624" si="16315">IF(ISNUMBER(SEARCH("Choice",AF1624))=TRUE,1,AI1624)</f>
        <v>7.6923076923076927E-2</v>
      </c>
      <c r="AK1624" s="22" t="str">
        <f t="shared" ref="AK1624" si="16316">IF(ISERROR(SEARCH("Pref",I1624)),I1624,IF(SEARCH("Pref",I1624)=3,LEFT(I1624,1),IF(SEARCH("Pref",I1624)=4,LEFT(I1624,2),I1624)))</f>
        <v>1</v>
      </c>
      <c r="AL1624" s="23">
        <f t="shared" ref="AL1624" si="16317">IF(I1625="N/A","NA",VALUE(LEFT(I1625,SEARCH("of",I1625)-1)))</f>
        <v>5</v>
      </c>
      <c r="AM1624" s="23">
        <f t="shared" ref="AM1624" si="16318">IF(I1625="N/A","NA",VALUE(RIGHT(I1625,SEARCH("of",I1625)-1)))</f>
        <v>11</v>
      </c>
      <c r="AN1624" s="24">
        <f t="shared" ref="AN1624" si="16319">IF(AK1624="Leftover",1,IF(AL1624="NA","NA",AL1624/AM1624))</f>
        <v>0.45454545454545453</v>
      </c>
      <c r="AO1624" s="25">
        <f t="shared" ref="AO1624" si="16320">IF(ISNUMBER(SEARCH("Choice",AK1624))=TRUE,1,AN1624)</f>
        <v>0.45454545454545453</v>
      </c>
    </row>
    <row r="1625" spans="1:41" ht="9" customHeight="1" x14ac:dyDescent="0.25">
      <c r="A1625" s="35"/>
      <c r="B1625" s="38"/>
      <c r="C1625" s="6" t="s">
        <v>16</v>
      </c>
      <c r="D1625" s="5" t="s">
        <v>116</v>
      </c>
      <c r="E1625" s="5" t="s">
        <v>205</v>
      </c>
      <c r="F1625" s="5" t="s">
        <v>96</v>
      </c>
      <c r="G1625" s="5" t="s">
        <v>56</v>
      </c>
      <c r="H1625" s="5" t="s">
        <v>612</v>
      </c>
      <c r="I1625" s="5" t="s">
        <v>159</v>
      </c>
      <c r="J1625" s="22"/>
      <c r="K1625" s="26"/>
      <c r="L1625" s="22"/>
      <c r="M1625" s="23"/>
      <c r="N1625" s="23"/>
      <c r="O1625" s="27"/>
      <c r="P1625" s="23"/>
      <c r="Q1625" s="22"/>
      <c r="R1625" s="23"/>
      <c r="S1625" s="23"/>
      <c r="T1625" s="27"/>
      <c r="U1625" s="23"/>
      <c r="V1625" s="22"/>
      <c r="W1625" s="23"/>
      <c r="X1625" s="23"/>
      <c r="Y1625" s="27"/>
      <c r="Z1625" s="23"/>
      <c r="AA1625" s="22"/>
      <c r="AB1625" s="23"/>
      <c r="AC1625" s="23"/>
      <c r="AD1625" s="27"/>
      <c r="AE1625" s="23"/>
      <c r="AF1625" s="22"/>
      <c r="AG1625" s="23"/>
      <c r="AH1625" s="23"/>
      <c r="AI1625" s="27"/>
      <c r="AJ1625" s="23"/>
    </row>
    <row r="1626" spans="1:41" ht="19.95" customHeight="1" x14ac:dyDescent="0.25">
      <c r="A1626" s="36"/>
      <c r="B1626" s="41"/>
      <c r="C1626" s="42"/>
      <c r="D1626" s="42"/>
      <c r="E1626" s="42"/>
      <c r="F1626" s="42"/>
      <c r="G1626" s="42"/>
      <c r="H1626" s="42"/>
      <c r="I1626" s="42"/>
      <c r="J1626" s="28"/>
      <c r="K1626" s="29"/>
      <c r="L1626" s="22"/>
      <c r="M1626" s="23"/>
      <c r="N1626" s="23"/>
      <c r="O1626" s="27"/>
      <c r="P1626" s="23"/>
      <c r="Q1626" s="22"/>
      <c r="R1626" s="23"/>
      <c r="S1626" s="23"/>
      <c r="T1626" s="27"/>
      <c r="U1626" s="23"/>
      <c r="V1626" s="22"/>
      <c r="W1626" s="23"/>
      <c r="X1626" s="23"/>
      <c r="Y1626" s="27"/>
      <c r="Z1626" s="23"/>
      <c r="AA1626" s="22"/>
      <c r="AB1626" s="23"/>
      <c r="AC1626" s="23"/>
      <c r="AD1626" s="27"/>
      <c r="AE1626" s="23"/>
      <c r="AF1626" s="22"/>
      <c r="AG1626" s="23"/>
      <c r="AH1626" s="23"/>
      <c r="AI1626" s="27"/>
      <c r="AJ1626" s="23"/>
    </row>
    <row r="1627" spans="1:41" ht="12" customHeight="1" x14ac:dyDescent="0.25">
      <c r="A1627" s="34" t="s">
        <v>953</v>
      </c>
      <c r="B1627" s="37" t="s">
        <v>10</v>
      </c>
      <c r="C1627" s="6" t="s">
        <v>11</v>
      </c>
      <c r="D1627" s="7" t="s">
        <v>163</v>
      </c>
      <c r="E1627" s="7" t="s">
        <v>409</v>
      </c>
      <c r="F1627" s="7" t="s">
        <v>120</v>
      </c>
      <c r="G1627" s="6" t="s">
        <v>54</v>
      </c>
      <c r="H1627" s="5" t="s">
        <v>55</v>
      </c>
      <c r="I1627" s="5" t="s">
        <v>55</v>
      </c>
      <c r="J1627" s="20" t="str">
        <f t="shared" ref="J1627:K1627" si="16321">A1627</f>
        <v>DM014E1R</v>
      </c>
      <c r="K1627" s="21" t="str">
        <f t="shared" si="16321"/>
        <v>A</v>
      </c>
      <c r="L1627" s="22" t="str">
        <f t="shared" ref="L1627" si="16322">IF(ISERROR(SEARCH("Pref",D1627)),D1627,IF(SEARCH("Pref",D1627)=3,LEFT(D1627,1),IF(SEARCH("Pref",D1627)=4,LEFT(D1627,2),D1627)))</f>
        <v>2</v>
      </c>
      <c r="M1627" s="23">
        <f t="shared" ref="M1627" si="16323">IF(D1628="N/A","NA",VALUE(LEFT(D1628,SEARCH("of",D1628)-1)))</f>
        <v>1</v>
      </c>
      <c r="N1627" s="23">
        <f t="shared" ref="N1627" si="16324">IF(D1628="N/A","NA",VALUE(RIGHT(D1628,SEARCH("of",D1628)-1)))</f>
        <v>31</v>
      </c>
      <c r="O1627" s="24">
        <f t="shared" ref="O1627" si="16325">IF(L1627="Leftover",1,IF(M1627="NA","NA",M1627/N1627))</f>
        <v>3.2258064516129031E-2</v>
      </c>
      <c r="P1627" s="25">
        <f t="shared" ref="P1627" si="16326">IF(ISNUMBER(SEARCH("Choice",L1627))=TRUE,1,O1627)</f>
        <v>3.2258064516129031E-2</v>
      </c>
      <c r="Q1627" s="22" t="str">
        <f t="shared" ref="Q1627" si="16327">IF(ISERROR(SEARCH("Pref",E1627)),E1627,IF(SEARCH("Pref",E1627)=3,LEFT(E1627,1),IF(SEARCH("Pref",E1627)=4,LEFT(E1627,2),E1627)))</f>
        <v>5</v>
      </c>
      <c r="R1627" s="23">
        <f t="shared" ref="R1627" si="16328">IF(E1628="N/A","NA",VALUE(LEFT(E1628,SEARCH("of",E1628)-1)))</f>
        <v>3</v>
      </c>
      <c r="S1627" s="23">
        <f t="shared" ref="S1627" si="16329">IF(E1628="N/A","NA",VALUE(RIGHT(E1628,SEARCH("of",E1628)-1)))</f>
        <v>4</v>
      </c>
      <c r="T1627" s="24">
        <f t="shared" ref="T1627" si="16330">IF(Q1627="Leftover",1,IF(R1627="NA","NA",R1627/S1627))</f>
        <v>0.75</v>
      </c>
      <c r="U1627" s="25">
        <f t="shared" ref="U1627" si="16331">IF(ISNUMBER(SEARCH("Choice",Q1627))=TRUE,1,T1627)</f>
        <v>0.75</v>
      </c>
      <c r="V1627" s="22" t="str">
        <f t="shared" ref="V1627" si="16332">IF(ISERROR(SEARCH("Pref",F1627)),F1627,IF(SEARCH("Pref",F1627)=3,LEFT(F1627,1),IF(SEARCH("Pref",F1627)=4,LEFT(F1627,2),F1627)))</f>
        <v>3</v>
      </c>
      <c r="W1627" s="23">
        <f t="shared" ref="W1627" si="16333">IF(F1628="N/A","NA",VALUE(LEFT(F1628,SEARCH("of",F1628)-1)))</f>
        <v>1</v>
      </c>
      <c r="X1627" s="23">
        <f t="shared" ref="X1627" si="16334">IF(F1628="N/A","NA",VALUE(RIGHT(F1628,SEARCH("of",F1628)-1)))</f>
        <v>1</v>
      </c>
      <c r="Y1627" s="24">
        <f t="shared" ref="Y1627" si="16335">IF(V1627="Leftover",1,IF(W1627="NA","NA",W1627/X1627))</f>
        <v>1</v>
      </c>
      <c r="Z1627" s="25">
        <f t="shared" ref="Z1627" si="16336">IF(ISNUMBER(SEARCH("Choice",V1627))=TRUE,1,Y1627)</f>
        <v>1</v>
      </c>
      <c r="AA1627" s="22" t="str">
        <f t="shared" ref="AA1627" si="16337">IF(ISERROR(SEARCH("Pref",G1627)),G1627,IF(SEARCH("Pref",G1627)=3,LEFT(G1627,1),IF(SEARCH("Pref",G1627)=4,LEFT(G1627,2),G1627)))</f>
        <v>None Drawn</v>
      </c>
      <c r="AB1627" s="23" t="str">
        <f t="shared" ref="AB1627" si="16338">IF(H1628="N/A","NA",VALUE(LEFT(H1628,SEARCH("of",H1628)-1)))</f>
        <v>NA</v>
      </c>
      <c r="AC1627" s="23" t="str">
        <f t="shared" ref="AC1627" si="16339">IF(H1628="N/A","NA",VALUE(RIGHT(H1628,SEARCH("of",H1628)-1)))</f>
        <v>NA</v>
      </c>
      <c r="AD1627" s="24" t="str">
        <f t="shared" ref="AD1627" si="16340">IF(AA1627="Leftover",1,IF(AB1627="NA","NA",AB1627/AC1627))</f>
        <v>NA</v>
      </c>
      <c r="AE1627" s="25" t="str">
        <f t="shared" ref="AE1627" si="16341">IF(ISNUMBER(SEARCH("Choice",AA1627))=TRUE,1,AD1627)</f>
        <v>NA</v>
      </c>
      <c r="AF1627" s="22" t="str">
        <f t="shared" ref="AF1627" si="16342">IF(ISERROR(SEARCH("Pref",H1627)),H1627,IF(SEARCH("Pref",H1627)=3,LEFT(H1627,1),IF(SEARCH("Pref",H1627)=4,LEFT(H1627,2),H1627)))</f>
        <v>N/A</v>
      </c>
      <c r="AG1627" s="23" t="str">
        <f t="shared" ref="AG1627" si="16343">IF(H1628="N/A","NA",VALUE(LEFT(H1628,SEARCH("of",H1628)-1)))</f>
        <v>NA</v>
      </c>
      <c r="AH1627" s="23" t="str">
        <f t="shared" ref="AH1627" si="16344">IF(H1628="N/A","NA",VALUE(RIGHT(H1628,SEARCH("of",H1628)-1)))</f>
        <v>NA</v>
      </c>
      <c r="AI1627" s="24" t="str">
        <f t="shared" ref="AI1627" si="16345">IF(AF1627="Leftover",1,IF(AG1627="NA","NA",AG1627/AH1627))</f>
        <v>NA</v>
      </c>
      <c r="AJ1627" s="25" t="str">
        <f t="shared" ref="AJ1627" si="16346">IF(ISNUMBER(SEARCH("Choice",AF1627))=TRUE,1,AI1627)</f>
        <v>NA</v>
      </c>
      <c r="AK1627" s="22" t="str">
        <f t="shared" ref="AK1627" si="16347">IF(ISERROR(SEARCH("Pref",I1627)),I1627,IF(SEARCH("Pref",I1627)=3,LEFT(I1627,1),IF(SEARCH("Pref",I1627)=4,LEFT(I1627,2),I1627)))</f>
        <v>N/A</v>
      </c>
      <c r="AL1627" s="23" t="str">
        <f t="shared" ref="AL1627" si="16348">IF(I1628="N/A","NA",VALUE(LEFT(I1628,SEARCH("of",I1628)-1)))</f>
        <v>NA</v>
      </c>
      <c r="AM1627" s="23" t="str">
        <f t="shared" ref="AM1627" si="16349">IF(I1628="N/A","NA",VALUE(RIGHT(I1628,SEARCH("of",I1628)-1)))</f>
        <v>NA</v>
      </c>
      <c r="AN1627" s="24" t="str">
        <f t="shared" ref="AN1627" si="16350">IF(AK1627="Leftover",1,IF(AL1627="NA","NA",AL1627/AM1627))</f>
        <v>NA</v>
      </c>
      <c r="AO1627" s="25" t="str">
        <f t="shared" ref="AO1627" si="16351">IF(ISNUMBER(SEARCH("Choice",AK1627))=TRUE,1,AN1627)</f>
        <v>NA</v>
      </c>
    </row>
    <row r="1628" spans="1:41" ht="9" customHeight="1" x14ac:dyDescent="0.25">
      <c r="A1628" s="35"/>
      <c r="B1628" s="38"/>
      <c r="C1628" s="6" t="s">
        <v>16</v>
      </c>
      <c r="D1628" s="5" t="s">
        <v>954</v>
      </c>
      <c r="E1628" s="5" t="s">
        <v>108</v>
      </c>
      <c r="F1628" s="5" t="s">
        <v>56</v>
      </c>
      <c r="G1628" s="5" t="s">
        <v>55</v>
      </c>
      <c r="H1628" s="5" t="s">
        <v>55</v>
      </c>
      <c r="I1628" s="5" t="s">
        <v>55</v>
      </c>
      <c r="J1628" s="22"/>
      <c r="K1628" s="26"/>
      <c r="L1628" s="22"/>
      <c r="M1628" s="23"/>
      <c r="N1628" s="23"/>
      <c r="O1628" s="27"/>
      <c r="P1628" s="23"/>
      <c r="Q1628" s="22"/>
      <c r="R1628" s="23"/>
      <c r="S1628" s="23"/>
      <c r="T1628" s="27"/>
      <c r="U1628" s="23"/>
      <c r="V1628" s="22"/>
      <c r="W1628" s="23"/>
      <c r="X1628" s="23"/>
      <c r="Y1628" s="27"/>
      <c r="Z1628" s="23"/>
      <c r="AA1628" s="22"/>
      <c r="AB1628" s="23"/>
      <c r="AC1628" s="23"/>
      <c r="AD1628" s="27"/>
      <c r="AE1628" s="23"/>
      <c r="AF1628" s="22"/>
      <c r="AG1628" s="23"/>
      <c r="AH1628" s="23"/>
      <c r="AI1628" s="27"/>
      <c r="AJ1628" s="23"/>
    </row>
    <row r="1629" spans="1:41" ht="19.2" customHeight="1" x14ac:dyDescent="0.25">
      <c r="A1629" s="36"/>
      <c r="B1629" s="41"/>
      <c r="C1629" s="42"/>
      <c r="D1629" s="42"/>
      <c r="E1629" s="42"/>
      <c r="F1629" s="42"/>
      <c r="G1629" s="42"/>
      <c r="H1629" s="42"/>
      <c r="I1629" s="42"/>
      <c r="J1629" s="28"/>
      <c r="K1629" s="29"/>
      <c r="L1629" s="22"/>
      <c r="M1629" s="23"/>
      <c r="N1629" s="23"/>
      <c r="O1629" s="27"/>
      <c r="P1629" s="23"/>
      <c r="Q1629" s="22"/>
      <c r="R1629" s="23"/>
      <c r="S1629" s="23"/>
      <c r="T1629" s="27"/>
      <c r="U1629" s="23"/>
      <c r="V1629" s="22"/>
      <c r="W1629" s="23"/>
      <c r="X1629" s="23"/>
      <c r="Y1629" s="27"/>
      <c r="Z1629" s="23"/>
      <c r="AA1629" s="22"/>
      <c r="AB1629" s="23"/>
      <c r="AC1629" s="23"/>
      <c r="AD1629" s="27"/>
      <c r="AE1629" s="23"/>
      <c r="AF1629" s="22"/>
      <c r="AG1629" s="23"/>
      <c r="AH1629" s="23"/>
      <c r="AI1629" s="27"/>
      <c r="AJ1629" s="23"/>
    </row>
    <row r="1630" spans="1:41" ht="12" customHeight="1" x14ac:dyDescent="0.25">
      <c r="A1630" s="34" t="s">
        <v>955</v>
      </c>
      <c r="B1630" s="37" t="s">
        <v>10</v>
      </c>
      <c r="C1630" s="6" t="s">
        <v>11</v>
      </c>
      <c r="D1630" s="5" t="s">
        <v>13</v>
      </c>
      <c r="E1630" s="5" t="s">
        <v>13</v>
      </c>
      <c r="F1630" s="5" t="s">
        <v>13</v>
      </c>
      <c r="G1630" s="7" t="s">
        <v>44</v>
      </c>
      <c r="H1630" s="7" t="s">
        <v>14</v>
      </c>
      <c r="I1630" s="7" t="s">
        <v>15</v>
      </c>
      <c r="J1630" s="20" t="str">
        <f t="shared" ref="J1630:K1630" si="16352">A1630</f>
        <v>DM015O1M</v>
      </c>
      <c r="K1630" s="21" t="str">
        <f t="shared" si="16352"/>
        <v>A</v>
      </c>
      <c r="L1630" s="22" t="str">
        <f t="shared" ref="L1630" si="16353">IF(ISERROR(SEARCH("Pref",D1630)),D1630,IF(SEARCH("Pref",D1630)=3,LEFT(D1630,1),IF(SEARCH("Pref",D1630)=4,LEFT(D1630,2),D1630)))</f>
        <v>Choice 2</v>
      </c>
      <c r="M1630" s="23">
        <f t="shared" ref="M1630" si="16354">IF(D1631="N/A","NA",VALUE(LEFT(D1631,SEARCH("of",D1631)-1)))</f>
        <v>27</v>
      </c>
      <c r="N1630" s="23">
        <f t="shared" ref="N1630" si="16355">IF(D1631="N/A","NA",VALUE(RIGHT(D1631,SEARCH("of",D1631)-1)))</f>
        <v>51</v>
      </c>
      <c r="O1630" s="24">
        <f t="shared" ref="O1630" si="16356">IF(L1630="Leftover",1,IF(M1630="NA","NA",M1630/N1630))</f>
        <v>0.52941176470588236</v>
      </c>
      <c r="P1630" s="25">
        <f t="shared" ref="P1630" si="16357">IF(ISNUMBER(SEARCH("Choice",L1630))=TRUE,1,O1630)</f>
        <v>1</v>
      </c>
      <c r="Q1630" s="22" t="str">
        <f t="shared" ref="Q1630" si="16358">IF(ISERROR(SEARCH("Pref",E1630)),E1630,IF(SEARCH("Pref",E1630)=3,LEFT(E1630,1),IF(SEARCH("Pref",E1630)=4,LEFT(E1630,2),E1630)))</f>
        <v>Choice 2</v>
      </c>
      <c r="R1630" s="23">
        <f t="shared" ref="R1630" si="16359">IF(E1631="N/A","NA",VALUE(LEFT(E1631,SEARCH("of",E1631)-1)))</f>
        <v>9</v>
      </c>
      <c r="S1630" s="23">
        <f t="shared" ref="S1630" si="16360">IF(E1631="N/A","NA",VALUE(RIGHT(E1631,SEARCH("of",E1631)-1)))</f>
        <v>19</v>
      </c>
      <c r="T1630" s="24">
        <f t="shared" ref="T1630" si="16361">IF(Q1630="Leftover",1,IF(R1630="NA","NA",R1630/S1630))</f>
        <v>0.47368421052631576</v>
      </c>
      <c r="U1630" s="25">
        <f t="shared" ref="U1630" si="16362">IF(ISNUMBER(SEARCH("Choice",Q1630))=TRUE,1,T1630)</f>
        <v>1</v>
      </c>
      <c r="V1630" s="22" t="str">
        <f t="shared" ref="V1630" si="16363">IF(ISERROR(SEARCH("Pref",F1630)),F1630,IF(SEARCH("Pref",F1630)=3,LEFT(F1630,1),IF(SEARCH("Pref",F1630)=4,LEFT(F1630,2),F1630)))</f>
        <v>Choice 2</v>
      </c>
      <c r="W1630" s="23">
        <f t="shared" ref="W1630" si="16364">IF(F1631="N/A","NA",VALUE(LEFT(F1631,SEARCH("of",F1631)-1)))</f>
        <v>1</v>
      </c>
      <c r="X1630" s="23">
        <f t="shared" ref="X1630" si="16365">IF(F1631="N/A","NA",VALUE(RIGHT(F1631,SEARCH("of",F1631)-1)))</f>
        <v>3</v>
      </c>
      <c r="Y1630" s="24">
        <f t="shared" ref="Y1630" si="16366">IF(V1630="Leftover",1,IF(W1630="NA","NA",W1630/X1630))</f>
        <v>0.33333333333333331</v>
      </c>
      <c r="Z1630" s="25">
        <f t="shared" ref="Z1630" si="16367">IF(ISNUMBER(SEARCH("Choice",V1630))=TRUE,1,Y1630)</f>
        <v>1</v>
      </c>
      <c r="AA1630" s="22" t="str">
        <f t="shared" ref="AA1630" si="16368">IF(ISERROR(SEARCH("Pref",G1630)),G1630,IF(SEARCH("Pref",G1630)=3,LEFT(G1630,1),IF(SEARCH("Pref",G1630)=4,LEFT(G1630,2),G1630)))</f>
        <v>1</v>
      </c>
      <c r="AB1630" s="23">
        <f t="shared" ref="AB1630" si="16369">IF(H1631="N/A","NA",VALUE(LEFT(H1631,SEARCH("of",H1631)-1)))</f>
        <v>3</v>
      </c>
      <c r="AC1630" s="23">
        <f t="shared" ref="AC1630" si="16370">IF(H1631="N/A","NA",VALUE(RIGHT(H1631,SEARCH("of",H1631)-1)))</f>
        <v>5</v>
      </c>
      <c r="AD1630" s="24">
        <f t="shared" ref="AD1630" si="16371">IF(AA1630="Leftover",1,IF(AB1630="NA","NA",AB1630/AC1630))</f>
        <v>0.6</v>
      </c>
      <c r="AE1630" s="25">
        <f t="shared" ref="AE1630" si="16372">IF(ISNUMBER(SEARCH("Choice",AA1630))=TRUE,1,AD1630)</f>
        <v>0.6</v>
      </c>
      <c r="AF1630" s="22" t="str">
        <f t="shared" ref="AF1630" si="16373">IF(ISERROR(SEARCH("Pref",H1630)),H1630,IF(SEARCH("Pref",H1630)=3,LEFT(H1630,1),IF(SEARCH("Pref",H1630)=4,LEFT(H1630,2),H1630)))</f>
        <v>Leftover Choice 2</v>
      </c>
      <c r="AG1630" s="23">
        <f t="shared" ref="AG1630" si="16374">IF(H1631="N/A","NA",VALUE(LEFT(H1631,SEARCH("of",H1631)-1)))</f>
        <v>3</v>
      </c>
      <c r="AH1630" s="23">
        <f t="shared" ref="AH1630" si="16375">IF(H1631="N/A","NA",VALUE(RIGHT(H1631,SEARCH("of",H1631)-1)))</f>
        <v>5</v>
      </c>
      <c r="AI1630" s="24">
        <f t="shared" ref="AI1630" si="16376">IF(AF1630="Leftover",1,IF(AG1630="NA","NA",AG1630/AH1630))</f>
        <v>0.6</v>
      </c>
      <c r="AJ1630" s="25">
        <f t="shared" ref="AJ1630" si="16377">IF(ISNUMBER(SEARCH("Choice",AF1630))=TRUE,1,AI1630)</f>
        <v>1</v>
      </c>
      <c r="AK1630" s="22" t="str">
        <f t="shared" ref="AK1630" si="16378">IF(ISERROR(SEARCH("Pref",I1630)),I1630,IF(SEARCH("Pref",I1630)=3,LEFT(I1630,1),IF(SEARCH("Pref",I1630)=4,LEFT(I1630,2),I1630)))</f>
        <v>Leftover Choice 3</v>
      </c>
      <c r="AL1630" s="23">
        <f t="shared" ref="AL1630" si="16379">IF(I1631="N/A","NA",VALUE(LEFT(I1631,SEARCH("of",I1631)-1)))</f>
        <v>3</v>
      </c>
      <c r="AM1630" s="23">
        <f t="shared" ref="AM1630" si="16380">IF(I1631="N/A","NA",VALUE(RIGHT(I1631,SEARCH("of",I1631)-1)))</f>
        <v>3</v>
      </c>
      <c r="AN1630" s="24">
        <f t="shared" ref="AN1630" si="16381">IF(AK1630="Leftover",1,IF(AL1630="NA","NA",AL1630/AM1630))</f>
        <v>1</v>
      </c>
      <c r="AO1630" s="25">
        <f t="shared" ref="AO1630" si="16382">IF(ISNUMBER(SEARCH("Choice",AK1630))=TRUE,1,AN1630)</f>
        <v>1</v>
      </c>
    </row>
    <row r="1631" spans="1:41" ht="9" customHeight="1" x14ac:dyDescent="0.25">
      <c r="A1631" s="35"/>
      <c r="B1631" s="38"/>
      <c r="C1631" s="6" t="s">
        <v>16</v>
      </c>
      <c r="D1631" s="5" t="s">
        <v>956</v>
      </c>
      <c r="E1631" s="5" t="s">
        <v>957</v>
      </c>
      <c r="F1631" s="5" t="s">
        <v>18</v>
      </c>
      <c r="G1631" s="5" t="s">
        <v>112</v>
      </c>
      <c r="H1631" s="5" t="s">
        <v>135</v>
      </c>
      <c r="I1631" s="5" t="s">
        <v>96</v>
      </c>
      <c r="J1631" s="22"/>
      <c r="K1631" s="26"/>
      <c r="L1631" s="22"/>
      <c r="M1631" s="23"/>
      <c r="N1631" s="23"/>
      <c r="O1631" s="27"/>
      <c r="P1631" s="23"/>
      <c r="Q1631" s="22"/>
      <c r="R1631" s="23"/>
      <c r="S1631" s="23"/>
      <c r="T1631" s="27"/>
      <c r="U1631" s="23"/>
      <c r="V1631" s="22"/>
      <c r="W1631" s="23"/>
      <c r="X1631" s="23"/>
      <c r="Y1631" s="27"/>
      <c r="Z1631" s="23"/>
      <c r="AA1631" s="22"/>
      <c r="AB1631" s="23"/>
      <c r="AC1631" s="23"/>
      <c r="AD1631" s="27"/>
      <c r="AE1631" s="23"/>
      <c r="AF1631" s="22"/>
      <c r="AG1631" s="23"/>
      <c r="AH1631" s="23"/>
      <c r="AI1631" s="27"/>
      <c r="AJ1631" s="23"/>
    </row>
    <row r="1632" spans="1:41" ht="10.95" customHeight="1" x14ac:dyDescent="0.25">
      <c r="A1632" s="36"/>
      <c r="B1632" s="41"/>
      <c r="C1632" s="42"/>
      <c r="D1632" s="42"/>
      <c r="E1632" s="42"/>
      <c r="F1632" s="42"/>
      <c r="G1632" s="42"/>
      <c r="H1632" s="42"/>
      <c r="I1632" s="42"/>
      <c r="J1632" s="28"/>
      <c r="K1632" s="29"/>
      <c r="L1632" s="22"/>
      <c r="M1632" s="23"/>
      <c r="N1632" s="23"/>
      <c r="O1632" s="27"/>
      <c r="P1632" s="23"/>
      <c r="Q1632" s="22"/>
      <c r="R1632" s="23"/>
      <c r="S1632" s="23"/>
      <c r="T1632" s="27"/>
      <c r="U1632" s="23"/>
      <c r="V1632" s="22"/>
      <c r="W1632" s="23"/>
      <c r="X1632" s="23"/>
      <c r="Y1632" s="27"/>
      <c r="Z1632" s="23"/>
      <c r="AA1632" s="22"/>
      <c r="AB1632" s="23"/>
      <c r="AC1632" s="23"/>
      <c r="AD1632" s="27"/>
      <c r="AE1632" s="23"/>
      <c r="AF1632" s="22"/>
      <c r="AG1632" s="23"/>
      <c r="AH1632" s="23"/>
      <c r="AI1632" s="27"/>
      <c r="AJ1632" s="23"/>
    </row>
    <row r="1633" spans="1:41" ht="12" customHeight="1" x14ac:dyDescent="0.25">
      <c r="A1633" s="43" t="s">
        <v>958</v>
      </c>
      <c r="B1633" s="37" t="s">
        <v>10</v>
      </c>
      <c r="C1633" s="6" t="s">
        <v>11</v>
      </c>
      <c r="D1633" s="5" t="s">
        <v>13</v>
      </c>
      <c r="E1633" s="5" t="s">
        <v>13</v>
      </c>
      <c r="F1633" s="5" t="s">
        <v>13</v>
      </c>
      <c r="G1633" s="5" t="s">
        <v>13</v>
      </c>
      <c r="H1633" s="7" t="s">
        <v>15</v>
      </c>
      <c r="I1633" s="5" t="s">
        <v>54</v>
      </c>
      <c r="J1633" s="20" t="str">
        <f t="shared" ref="J1633:K1633" si="16383">A1633</f>
        <v>DM015O2R</v>
      </c>
      <c r="K1633" s="21" t="str">
        <f t="shared" si="16383"/>
        <v>A</v>
      </c>
      <c r="L1633" s="22" t="str">
        <f t="shared" ref="L1633" si="16384">IF(ISERROR(SEARCH("Pref",D1633)),D1633,IF(SEARCH("Pref",D1633)=3,LEFT(D1633,1),IF(SEARCH("Pref",D1633)=4,LEFT(D1633,2),D1633)))</f>
        <v>Choice 2</v>
      </c>
      <c r="M1633" s="23">
        <f t="shared" ref="M1633" si="16385">IF(D1634="N/A","NA",VALUE(LEFT(D1634,SEARCH("of",D1634)-1)))</f>
        <v>125</v>
      </c>
      <c r="N1633" s="23">
        <f t="shared" ref="N1633" si="16386">IF(D1634="N/A","NA",VALUE(RIGHT(D1634,SEARCH("of",D1634)-1)))</f>
        <v>345</v>
      </c>
      <c r="O1633" s="24">
        <f t="shared" ref="O1633" si="16387">IF(L1633="Leftover",1,IF(M1633="NA","NA",M1633/N1633))</f>
        <v>0.36231884057971014</v>
      </c>
      <c r="P1633" s="25">
        <f t="shared" ref="P1633" si="16388">IF(ISNUMBER(SEARCH("Choice",L1633))=TRUE,1,O1633)</f>
        <v>1</v>
      </c>
      <c r="Q1633" s="22" t="str">
        <f t="shared" ref="Q1633" si="16389">IF(ISERROR(SEARCH("Pref",E1633)),E1633,IF(SEARCH("Pref",E1633)=3,LEFT(E1633,1),IF(SEARCH("Pref",E1633)=4,LEFT(E1633,2),E1633)))</f>
        <v>Choice 2</v>
      </c>
      <c r="R1633" s="23">
        <f t="shared" ref="R1633" si="16390">IF(E1634="N/A","NA",VALUE(LEFT(E1634,SEARCH("of",E1634)-1)))</f>
        <v>50</v>
      </c>
      <c r="S1633" s="23">
        <f t="shared" ref="S1633" si="16391">IF(E1634="N/A","NA",VALUE(RIGHT(E1634,SEARCH("of",E1634)-1)))</f>
        <v>104</v>
      </c>
      <c r="T1633" s="24">
        <f t="shared" ref="T1633" si="16392">IF(Q1633="Leftover",1,IF(R1633="NA","NA",R1633/S1633))</f>
        <v>0.48076923076923078</v>
      </c>
      <c r="U1633" s="25">
        <f t="shared" ref="U1633" si="16393">IF(ISNUMBER(SEARCH("Choice",Q1633))=TRUE,1,T1633)</f>
        <v>1</v>
      </c>
      <c r="V1633" s="22" t="str">
        <f t="shared" ref="V1633" si="16394">IF(ISERROR(SEARCH("Pref",F1633)),F1633,IF(SEARCH("Pref",F1633)=3,LEFT(F1633,1),IF(SEARCH("Pref",F1633)=4,LEFT(F1633,2),F1633)))</f>
        <v>Choice 2</v>
      </c>
      <c r="W1633" s="23">
        <f t="shared" ref="W1633" si="16395">IF(F1634="N/A","NA",VALUE(LEFT(F1634,SEARCH("of",F1634)-1)))</f>
        <v>11</v>
      </c>
      <c r="X1633" s="23">
        <f t="shared" ref="X1633" si="16396">IF(F1634="N/A","NA",VALUE(RIGHT(F1634,SEARCH("of",F1634)-1)))</f>
        <v>22</v>
      </c>
      <c r="Y1633" s="24">
        <f t="shared" ref="Y1633" si="16397">IF(V1633="Leftover",1,IF(W1633="NA","NA",W1633/X1633))</f>
        <v>0.5</v>
      </c>
      <c r="Z1633" s="25">
        <f t="shared" ref="Z1633" si="16398">IF(ISNUMBER(SEARCH("Choice",V1633))=TRUE,1,Y1633)</f>
        <v>1</v>
      </c>
      <c r="AA1633" s="22" t="str">
        <f t="shared" ref="AA1633" si="16399">IF(ISERROR(SEARCH("Pref",G1633)),G1633,IF(SEARCH("Pref",G1633)=3,LEFT(G1633,1),IF(SEARCH("Pref",G1633)=4,LEFT(G1633,2),G1633)))</f>
        <v>Choice 2</v>
      </c>
      <c r="AB1633" s="23">
        <f t="shared" ref="AB1633" si="16400">IF(H1634="N/A","NA",VALUE(LEFT(H1634,SEARCH("of",H1634)-1)))</f>
        <v>2</v>
      </c>
      <c r="AC1633" s="23">
        <f t="shared" ref="AC1633" si="16401">IF(H1634="N/A","NA",VALUE(RIGHT(H1634,SEARCH("of",H1634)-1)))</f>
        <v>2</v>
      </c>
      <c r="AD1633" s="24">
        <f t="shared" ref="AD1633" si="16402">IF(AA1633="Leftover",1,IF(AB1633="NA","NA",AB1633/AC1633))</f>
        <v>1</v>
      </c>
      <c r="AE1633" s="25">
        <f t="shared" ref="AE1633" si="16403">IF(ISNUMBER(SEARCH("Choice",AA1633))=TRUE,1,AD1633)</f>
        <v>1</v>
      </c>
      <c r="AF1633" s="22" t="str">
        <f t="shared" ref="AF1633" si="16404">IF(ISERROR(SEARCH("Pref",H1633)),H1633,IF(SEARCH("Pref",H1633)=3,LEFT(H1633,1),IF(SEARCH("Pref",H1633)=4,LEFT(H1633,2),H1633)))</f>
        <v>Leftover Choice 3</v>
      </c>
      <c r="AG1633" s="23">
        <f t="shared" ref="AG1633" si="16405">IF(H1634="N/A","NA",VALUE(LEFT(H1634,SEARCH("of",H1634)-1)))</f>
        <v>2</v>
      </c>
      <c r="AH1633" s="23">
        <f t="shared" ref="AH1633" si="16406">IF(H1634="N/A","NA",VALUE(RIGHT(H1634,SEARCH("of",H1634)-1)))</f>
        <v>2</v>
      </c>
      <c r="AI1633" s="24">
        <f t="shared" ref="AI1633" si="16407">IF(AF1633="Leftover",1,IF(AG1633="NA","NA",AG1633/AH1633))</f>
        <v>1</v>
      </c>
      <c r="AJ1633" s="25">
        <f t="shared" ref="AJ1633" si="16408">IF(ISNUMBER(SEARCH("Choice",AF1633))=TRUE,1,AI1633)</f>
        <v>1</v>
      </c>
      <c r="AK1633" s="22" t="str">
        <f t="shared" ref="AK1633" si="16409">IF(ISERROR(SEARCH("Pref",I1633)),I1633,IF(SEARCH("Pref",I1633)=3,LEFT(I1633,1),IF(SEARCH("Pref",I1633)=4,LEFT(I1633,2),I1633)))</f>
        <v>None Drawn</v>
      </c>
      <c r="AL1633" s="23" t="str">
        <f t="shared" ref="AL1633" si="16410">IF(I1634="N/A","NA",VALUE(LEFT(I1634,SEARCH("of",I1634)-1)))</f>
        <v>NA</v>
      </c>
      <c r="AM1633" s="23" t="str">
        <f t="shared" ref="AM1633" si="16411">IF(I1634="N/A","NA",VALUE(RIGHT(I1634,SEARCH("of",I1634)-1)))</f>
        <v>NA</v>
      </c>
      <c r="AN1633" s="24" t="str">
        <f t="shared" ref="AN1633" si="16412">IF(AK1633="Leftover",1,IF(AL1633="NA","NA",AL1633/AM1633))</f>
        <v>NA</v>
      </c>
      <c r="AO1633" s="25" t="str">
        <f t="shared" ref="AO1633" si="16413">IF(ISNUMBER(SEARCH("Choice",AK1633))=TRUE,1,AN1633)</f>
        <v>NA</v>
      </c>
    </row>
    <row r="1634" spans="1:41" ht="19.95" customHeight="1" x14ac:dyDescent="0.25">
      <c r="A1634" s="44"/>
      <c r="B1634" s="38"/>
      <c r="C1634" s="6" t="s">
        <v>16</v>
      </c>
      <c r="D1634" s="7" t="s">
        <v>1794</v>
      </c>
      <c r="E1634" s="7" t="s">
        <v>1795</v>
      </c>
      <c r="F1634" s="5" t="s">
        <v>959</v>
      </c>
      <c r="G1634" s="5" t="s">
        <v>40</v>
      </c>
      <c r="H1634" s="5" t="s">
        <v>112</v>
      </c>
      <c r="I1634" s="5" t="s">
        <v>55</v>
      </c>
      <c r="J1634" s="22"/>
      <c r="K1634" s="26"/>
      <c r="L1634" s="22"/>
      <c r="M1634" s="23"/>
      <c r="N1634" s="23"/>
      <c r="O1634" s="27"/>
      <c r="P1634" s="23"/>
      <c r="Q1634" s="22"/>
      <c r="R1634" s="23"/>
      <c r="S1634" s="23"/>
      <c r="T1634" s="27"/>
      <c r="U1634" s="23"/>
      <c r="V1634" s="22"/>
      <c r="W1634" s="23"/>
      <c r="X1634" s="23"/>
      <c r="Y1634" s="27"/>
      <c r="Z1634" s="23"/>
      <c r="AA1634" s="22"/>
      <c r="AB1634" s="23"/>
      <c r="AC1634" s="23"/>
      <c r="AD1634" s="27"/>
      <c r="AE1634" s="23"/>
      <c r="AF1634" s="22"/>
      <c r="AG1634" s="23"/>
      <c r="AH1634" s="23"/>
      <c r="AI1634" s="27"/>
      <c r="AJ1634" s="23"/>
    </row>
    <row r="1635" spans="1:41" ht="12" customHeight="1" x14ac:dyDescent="0.25">
      <c r="A1635" s="45"/>
      <c r="B1635" s="41"/>
      <c r="C1635" s="42"/>
      <c r="D1635" s="42"/>
      <c r="E1635" s="42"/>
      <c r="F1635" s="42"/>
      <c r="G1635" s="42"/>
      <c r="H1635" s="42"/>
      <c r="I1635" s="42"/>
      <c r="J1635" s="28"/>
      <c r="K1635" s="29"/>
      <c r="L1635" s="22"/>
      <c r="M1635" s="23"/>
      <c r="N1635" s="23"/>
      <c r="O1635" s="27"/>
      <c r="P1635" s="23"/>
      <c r="Q1635" s="22"/>
      <c r="R1635" s="23"/>
      <c r="S1635" s="23"/>
      <c r="T1635" s="27"/>
      <c r="U1635" s="23"/>
      <c r="V1635" s="22"/>
      <c r="W1635" s="23"/>
      <c r="X1635" s="23"/>
      <c r="Y1635" s="27"/>
      <c r="Z1635" s="23"/>
      <c r="AA1635" s="22"/>
      <c r="AB1635" s="23"/>
      <c r="AC1635" s="23"/>
      <c r="AD1635" s="27"/>
      <c r="AE1635" s="23"/>
      <c r="AF1635" s="22"/>
      <c r="AG1635" s="23"/>
      <c r="AH1635" s="23"/>
      <c r="AI1635" s="27"/>
      <c r="AJ1635" s="23"/>
    </row>
    <row r="1636" spans="1:41" ht="9" customHeight="1" x14ac:dyDescent="0.25">
      <c r="A1636" s="34" t="s">
        <v>960</v>
      </c>
      <c r="B1636" s="37" t="s">
        <v>10</v>
      </c>
      <c r="C1636" s="6" t="s">
        <v>11</v>
      </c>
      <c r="D1636" s="5" t="s">
        <v>13</v>
      </c>
      <c r="E1636" s="7" t="s">
        <v>12</v>
      </c>
      <c r="F1636" s="7" t="s">
        <v>12</v>
      </c>
      <c r="G1636" s="7" t="s">
        <v>12</v>
      </c>
      <c r="H1636" s="7" t="s">
        <v>15</v>
      </c>
      <c r="I1636" s="5" t="s">
        <v>54</v>
      </c>
      <c r="J1636" s="20" t="str">
        <f t="shared" ref="J1636:K1636" si="16414">A1636</f>
        <v>DM015O3R</v>
      </c>
      <c r="K1636" s="21" t="str">
        <f t="shared" si="16414"/>
        <v>A</v>
      </c>
      <c r="L1636" s="22" t="str">
        <f t="shared" ref="L1636" si="16415">IF(ISERROR(SEARCH("Pref",D1636)),D1636,IF(SEARCH("Pref",D1636)=3,LEFT(D1636,1),IF(SEARCH("Pref",D1636)=4,LEFT(D1636,2),D1636)))</f>
        <v>Choice 2</v>
      </c>
      <c r="M1636" s="23">
        <f t="shared" ref="M1636" si="16416">IF(D1637="N/A","NA",VALUE(LEFT(D1637,SEARCH("of",D1637)-1)))</f>
        <v>14</v>
      </c>
      <c r="N1636" s="23">
        <f t="shared" ref="N1636" si="16417">IF(D1637="N/A","NA",VALUE(RIGHT(D1637,SEARCH("of",D1637)-1)))</f>
        <v>192</v>
      </c>
      <c r="O1636" s="24">
        <f t="shared" ref="O1636" si="16418">IF(L1636="Leftover",1,IF(M1636="NA","NA",M1636/N1636))</f>
        <v>7.2916666666666671E-2</v>
      </c>
      <c r="P1636" s="25">
        <f t="shared" ref="P1636" si="16419">IF(ISNUMBER(SEARCH("Choice",L1636))=TRUE,1,O1636)</f>
        <v>1</v>
      </c>
      <c r="Q1636" s="22" t="str">
        <f t="shared" ref="Q1636" si="16420">IF(ISERROR(SEARCH("Pref",E1636)),E1636,IF(SEARCH("Pref",E1636)=3,LEFT(E1636,1),IF(SEARCH("Pref",E1636)=4,LEFT(E1636,2),E1636)))</f>
        <v>0</v>
      </c>
      <c r="R1636" s="23">
        <f t="shared" ref="R1636" si="16421">IF(E1637="N/A","NA",VALUE(LEFT(E1637,SEARCH("of",E1637)-1)))</f>
        <v>63</v>
      </c>
      <c r="S1636" s="23">
        <f t="shared" ref="S1636" si="16422">IF(E1637="N/A","NA",VALUE(RIGHT(E1637,SEARCH("of",E1637)-1)))</f>
        <v>63</v>
      </c>
      <c r="T1636" s="24">
        <f t="shared" ref="T1636" si="16423">IF(Q1636="Leftover",1,IF(R1636="NA","NA",R1636/S1636))</f>
        <v>1</v>
      </c>
      <c r="U1636" s="25">
        <f t="shared" ref="U1636" si="16424">IF(ISNUMBER(SEARCH("Choice",Q1636))=TRUE,1,T1636)</f>
        <v>1</v>
      </c>
      <c r="V1636" s="22" t="str">
        <f t="shared" ref="V1636" si="16425">IF(ISERROR(SEARCH("Pref",F1636)),F1636,IF(SEARCH("Pref",F1636)=3,LEFT(F1636,1),IF(SEARCH("Pref",F1636)=4,LEFT(F1636,2),F1636)))</f>
        <v>0</v>
      </c>
      <c r="W1636" s="23">
        <f t="shared" ref="W1636" si="16426">IF(F1637="N/A","NA",VALUE(LEFT(F1637,SEARCH("of",F1637)-1)))</f>
        <v>14</v>
      </c>
      <c r="X1636" s="23">
        <f t="shared" ref="X1636" si="16427">IF(F1637="N/A","NA",VALUE(RIGHT(F1637,SEARCH("of",F1637)-1)))</f>
        <v>14</v>
      </c>
      <c r="Y1636" s="24">
        <f t="shared" ref="Y1636" si="16428">IF(V1636="Leftover",1,IF(W1636="NA","NA",W1636/X1636))</f>
        <v>1</v>
      </c>
      <c r="Z1636" s="25">
        <f t="shared" ref="Z1636" si="16429">IF(ISNUMBER(SEARCH("Choice",V1636))=TRUE,1,Y1636)</f>
        <v>1</v>
      </c>
      <c r="AA1636" s="22" t="str">
        <f t="shared" ref="AA1636" si="16430">IF(ISERROR(SEARCH("Pref",G1636)),G1636,IF(SEARCH("Pref",G1636)=3,LEFT(G1636,1),IF(SEARCH("Pref",G1636)=4,LEFT(G1636,2),G1636)))</f>
        <v>0</v>
      </c>
      <c r="AB1636" s="23">
        <f t="shared" ref="AB1636" si="16431">IF(H1637="N/A","NA",VALUE(LEFT(H1637,SEARCH("of",H1637)-1)))</f>
        <v>4</v>
      </c>
      <c r="AC1636" s="23">
        <f t="shared" ref="AC1636" si="16432">IF(H1637="N/A","NA",VALUE(RIGHT(H1637,SEARCH("of",H1637)-1)))</f>
        <v>4</v>
      </c>
      <c r="AD1636" s="24">
        <f t="shared" ref="AD1636" si="16433">IF(AA1636="Leftover",1,IF(AB1636="NA","NA",AB1636/AC1636))</f>
        <v>1</v>
      </c>
      <c r="AE1636" s="25">
        <f t="shared" ref="AE1636" si="16434">IF(ISNUMBER(SEARCH("Choice",AA1636))=TRUE,1,AD1636)</f>
        <v>1</v>
      </c>
      <c r="AF1636" s="22" t="str">
        <f t="shared" ref="AF1636" si="16435">IF(ISERROR(SEARCH("Pref",H1636)),H1636,IF(SEARCH("Pref",H1636)=3,LEFT(H1636,1),IF(SEARCH("Pref",H1636)=4,LEFT(H1636,2),H1636)))</f>
        <v>Leftover Choice 3</v>
      </c>
      <c r="AG1636" s="23">
        <f t="shared" ref="AG1636" si="16436">IF(H1637="N/A","NA",VALUE(LEFT(H1637,SEARCH("of",H1637)-1)))</f>
        <v>4</v>
      </c>
      <c r="AH1636" s="23">
        <f t="shared" ref="AH1636" si="16437">IF(H1637="N/A","NA",VALUE(RIGHT(H1637,SEARCH("of",H1637)-1)))</f>
        <v>4</v>
      </c>
      <c r="AI1636" s="24">
        <f t="shared" ref="AI1636" si="16438">IF(AF1636="Leftover",1,IF(AG1636="NA","NA",AG1636/AH1636))</f>
        <v>1</v>
      </c>
      <c r="AJ1636" s="25">
        <f t="shared" ref="AJ1636" si="16439">IF(ISNUMBER(SEARCH("Choice",AF1636))=TRUE,1,AI1636)</f>
        <v>1</v>
      </c>
      <c r="AK1636" s="22" t="str">
        <f t="shared" ref="AK1636" si="16440">IF(ISERROR(SEARCH("Pref",I1636)),I1636,IF(SEARCH("Pref",I1636)=3,LEFT(I1636,1),IF(SEARCH("Pref",I1636)=4,LEFT(I1636,2),I1636)))</f>
        <v>None Drawn</v>
      </c>
      <c r="AL1636" s="23" t="str">
        <f t="shared" ref="AL1636" si="16441">IF(I1637="N/A","NA",VALUE(LEFT(I1637,SEARCH("of",I1637)-1)))</f>
        <v>NA</v>
      </c>
      <c r="AM1636" s="23" t="str">
        <f t="shared" ref="AM1636" si="16442">IF(I1637="N/A","NA",VALUE(RIGHT(I1637,SEARCH("of",I1637)-1)))</f>
        <v>NA</v>
      </c>
      <c r="AN1636" s="24" t="str">
        <f t="shared" ref="AN1636" si="16443">IF(AK1636="Leftover",1,IF(AL1636="NA","NA",AL1636/AM1636))</f>
        <v>NA</v>
      </c>
      <c r="AO1636" s="25" t="str">
        <f t="shared" ref="AO1636" si="16444">IF(ISNUMBER(SEARCH("Choice",AK1636))=TRUE,1,AN1636)</f>
        <v>NA</v>
      </c>
    </row>
    <row r="1637" spans="1:41" ht="19.2" customHeight="1" x14ac:dyDescent="0.25">
      <c r="A1637" s="35"/>
      <c r="B1637" s="38"/>
      <c r="C1637" s="6" t="s">
        <v>16</v>
      </c>
      <c r="D1637" s="5" t="s">
        <v>961</v>
      </c>
      <c r="E1637" s="5" t="s">
        <v>962</v>
      </c>
      <c r="F1637" s="5" t="s">
        <v>355</v>
      </c>
      <c r="G1637" s="5" t="s">
        <v>21</v>
      </c>
      <c r="H1637" s="5" t="s">
        <v>104</v>
      </c>
      <c r="I1637" s="5" t="s">
        <v>55</v>
      </c>
      <c r="J1637" s="22"/>
      <c r="K1637" s="26"/>
      <c r="L1637" s="22"/>
      <c r="M1637" s="23"/>
      <c r="N1637" s="23"/>
      <c r="O1637" s="27"/>
      <c r="P1637" s="23"/>
      <c r="Q1637" s="22"/>
      <c r="R1637" s="23"/>
      <c r="S1637" s="23"/>
      <c r="T1637" s="27"/>
      <c r="U1637" s="23"/>
      <c r="V1637" s="22"/>
      <c r="W1637" s="23"/>
      <c r="X1637" s="23"/>
      <c r="Y1637" s="27"/>
      <c r="Z1637" s="23"/>
      <c r="AA1637" s="22"/>
      <c r="AB1637" s="23"/>
      <c r="AC1637" s="23"/>
      <c r="AD1637" s="27"/>
      <c r="AE1637" s="23"/>
      <c r="AF1637" s="22"/>
      <c r="AG1637" s="23"/>
      <c r="AH1637" s="23"/>
      <c r="AI1637" s="27"/>
      <c r="AJ1637" s="23"/>
    </row>
    <row r="1638" spans="1:41" ht="12" customHeight="1" x14ac:dyDescent="0.25">
      <c r="A1638" s="36"/>
      <c r="B1638" s="41"/>
      <c r="C1638" s="42"/>
      <c r="D1638" s="42"/>
      <c r="E1638" s="42"/>
      <c r="F1638" s="42"/>
      <c r="G1638" s="42"/>
      <c r="H1638" s="42"/>
      <c r="I1638" s="42"/>
      <c r="J1638" s="28"/>
      <c r="K1638" s="29"/>
      <c r="L1638" s="22"/>
      <c r="M1638" s="23"/>
      <c r="N1638" s="23"/>
      <c r="O1638" s="27"/>
      <c r="P1638" s="23"/>
      <c r="Q1638" s="22"/>
      <c r="R1638" s="23"/>
      <c r="S1638" s="23"/>
      <c r="T1638" s="27"/>
      <c r="U1638" s="23"/>
      <c r="V1638" s="22"/>
      <c r="W1638" s="23"/>
      <c r="X1638" s="23"/>
      <c r="Y1638" s="27"/>
      <c r="Z1638" s="23"/>
      <c r="AA1638" s="22"/>
      <c r="AB1638" s="23"/>
      <c r="AC1638" s="23"/>
      <c r="AD1638" s="27"/>
      <c r="AE1638" s="23"/>
      <c r="AF1638" s="22"/>
      <c r="AG1638" s="23"/>
      <c r="AH1638" s="23"/>
      <c r="AI1638" s="27"/>
      <c r="AJ1638" s="23"/>
    </row>
    <row r="1639" spans="1:41" ht="9" customHeight="1" x14ac:dyDescent="0.25">
      <c r="A1639" s="34" t="s">
        <v>963</v>
      </c>
      <c r="B1639" s="37" t="s">
        <v>10</v>
      </c>
      <c r="C1639" s="6" t="s">
        <v>11</v>
      </c>
      <c r="D1639" s="7" t="s">
        <v>163</v>
      </c>
      <c r="E1639" s="7" t="s">
        <v>120</v>
      </c>
      <c r="F1639" s="7" t="s">
        <v>163</v>
      </c>
      <c r="G1639" s="6" t="s">
        <v>54</v>
      </c>
      <c r="H1639" s="5" t="s">
        <v>44</v>
      </c>
      <c r="I1639" s="5" t="s">
        <v>12</v>
      </c>
      <c r="J1639" s="20" t="str">
        <f t="shared" ref="J1639:K1639" si="16445">A1639</f>
        <v>DM015O4R</v>
      </c>
      <c r="K1639" s="21" t="str">
        <f t="shared" si="16445"/>
        <v>A</v>
      </c>
      <c r="L1639" s="22" t="str">
        <f t="shared" ref="L1639" si="16446">IF(ISERROR(SEARCH("Pref",D1639)),D1639,IF(SEARCH("Pref",D1639)=3,LEFT(D1639,1),IF(SEARCH("Pref",D1639)=4,LEFT(D1639,2),D1639)))</f>
        <v>2</v>
      </c>
      <c r="M1639" s="23">
        <f t="shared" ref="M1639" si="16447">IF(D1640="N/A","NA",VALUE(LEFT(D1640,SEARCH("of",D1640)-1)))</f>
        <v>9</v>
      </c>
      <c r="N1639" s="23">
        <f t="shared" ref="N1639" si="16448">IF(D1640="N/A","NA",VALUE(RIGHT(D1640,SEARCH("of",D1640)-1)))</f>
        <v>17</v>
      </c>
      <c r="O1639" s="24">
        <f t="shared" ref="O1639" si="16449">IF(L1639="Leftover",1,IF(M1639="NA","NA",M1639/N1639))</f>
        <v>0.52941176470588236</v>
      </c>
      <c r="P1639" s="25">
        <f t="shared" ref="P1639" si="16450">IF(ISNUMBER(SEARCH("Choice",L1639))=TRUE,1,O1639)</f>
        <v>0.52941176470588236</v>
      </c>
      <c r="Q1639" s="22" t="str">
        <f t="shared" ref="Q1639" si="16451">IF(ISERROR(SEARCH("Pref",E1639)),E1639,IF(SEARCH("Pref",E1639)=3,LEFT(E1639,1),IF(SEARCH("Pref",E1639)=4,LEFT(E1639,2),E1639)))</f>
        <v>3</v>
      </c>
      <c r="R1639" s="23">
        <f t="shared" ref="R1639" si="16452">IF(E1640="N/A","NA",VALUE(LEFT(E1640,SEARCH("of",E1640)-1)))</f>
        <v>1</v>
      </c>
      <c r="S1639" s="23">
        <f t="shared" ref="S1639" si="16453">IF(E1640="N/A","NA",VALUE(RIGHT(E1640,SEARCH("of",E1640)-1)))</f>
        <v>7</v>
      </c>
      <c r="T1639" s="24">
        <f t="shared" ref="T1639" si="16454">IF(Q1639="Leftover",1,IF(R1639="NA","NA",R1639/S1639))</f>
        <v>0.14285714285714285</v>
      </c>
      <c r="U1639" s="25">
        <f t="shared" ref="U1639" si="16455">IF(ISNUMBER(SEARCH("Choice",Q1639))=TRUE,1,T1639)</f>
        <v>0.14285714285714285</v>
      </c>
      <c r="V1639" s="22" t="str">
        <f t="shared" ref="V1639" si="16456">IF(ISERROR(SEARCH("Pref",F1639)),F1639,IF(SEARCH("Pref",F1639)=3,LEFT(F1639,1),IF(SEARCH("Pref",F1639)=4,LEFT(F1639,2),F1639)))</f>
        <v>2</v>
      </c>
      <c r="W1639" s="23">
        <f t="shared" ref="W1639" si="16457">IF(F1640="N/A","NA",VALUE(LEFT(F1640,SEARCH("of",F1640)-1)))</f>
        <v>2</v>
      </c>
      <c r="X1639" s="23">
        <f t="shared" ref="X1639" si="16458">IF(F1640="N/A","NA",VALUE(RIGHT(F1640,SEARCH("of",F1640)-1)))</f>
        <v>2</v>
      </c>
      <c r="Y1639" s="24">
        <f t="shared" ref="Y1639" si="16459">IF(V1639="Leftover",1,IF(W1639="NA","NA",W1639/X1639))</f>
        <v>1</v>
      </c>
      <c r="Z1639" s="25">
        <f t="shared" ref="Z1639" si="16460">IF(ISNUMBER(SEARCH("Choice",V1639))=TRUE,1,Y1639)</f>
        <v>1</v>
      </c>
      <c r="AA1639" s="22" t="str">
        <f t="shared" ref="AA1639" si="16461">IF(ISERROR(SEARCH("Pref",G1639)),G1639,IF(SEARCH("Pref",G1639)=3,LEFT(G1639,1),IF(SEARCH("Pref",G1639)=4,LEFT(G1639,2),G1639)))</f>
        <v>None Drawn</v>
      </c>
      <c r="AB1639" s="23">
        <f t="shared" ref="AB1639" si="16462">IF(H1640="N/A","NA",VALUE(LEFT(H1640,SEARCH("of",H1640)-1)))</f>
        <v>4</v>
      </c>
      <c r="AC1639" s="23">
        <f t="shared" ref="AC1639" si="16463">IF(H1640="N/A","NA",VALUE(RIGHT(H1640,SEARCH("of",H1640)-1)))</f>
        <v>5</v>
      </c>
      <c r="AD1639" s="24">
        <f t="shared" ref="AD1639" si="16464">IF(AA1639="Leftover",1,IF(AB1639="NA","NA",AB1639/AC1639))</f>
        <v>0.8</v>
      </c>
      <c r="AE1639" s="25">
        <f t="shared" ref="AE1639" si="16465">IF(ISNUMBER(SEARCH("Choice",AA1639))=TRUE,1,AD1639)</f>
        <v>0.8</v>
      </c>
      <c r="AF1639" s="22" t="str">
        <f t="shared" ref="AF1639" si="16466">IF(ISERROR(SEARCH("Pref",H1639)),H1639,IF(SEARCH("Pref",H1639)=3,LEFT(H1639,1),IF(SEARCH("Pref",H1639)=4,LEFT(H1639,2),H1639)))</f>
        <v>1</v>
      </c>
      <c r="AG1639" s="23">
        <f t="shared" ref="AG1639" si="16467">IF(H1640="N/A","NA",VALUE(LEFT(H1640,SEARCH("of",H1640)-1)))</f>
        <v>4</v>
      </c>
      <c r="AH1639" s="23">
        <f t="shared" ref="AH1639" si="16468">IF(H1640="N/A","NA",VALUE(RIGHT(H1640,SEARCH("of",H1640)-1)))</f>
        <v>5</v>
      </c>
      <c r="AI1639" s="24">
        <f t="shared" ref="AI1639" si="16469">IF(AF1639="Leftover",1,IF(AG1639="NA","NA",AG1639/AH1639))</f>
        <v>0.8</v>
      </c>
      <c r="AJ1639" s="25">
        <f t="shared" ref="AJ1639" si="16470">IF(ISNUMBER(SEARCH("Choice",AF1639))=TRUE,1,AI1639)</f>
        <v>0.8</v>
      </c>
      <c r="AK1639" s="22" t="str">
        <f t="shared" ref="AK1639" si="16471">IF(ISERROR(SEARCH("Pref",I1639)),I1639,IF(SEARCH("Pref",I1639)=3,LEFT(I1639,1),IF(SEARCH("Pref",I1639)=4,LEFT(I1639,2),I1639)))</f>
        <v>0</v>
      </c>
      <c r="AL1639" s="23">
        <f t="shared" ref="AL1639" si="16472">IF(I1640="N/A","NA",VALUE(LEFT(I1640,SEARCH("of",I1640)-1)))</f>
        <v>3</v>
      </c>
      <c r="AM1639" s="23">
        <f t="shared" ref="AM1639" si="16473">IF(I1640="N/A","NA",VALUE(RIGHT(I1640,SEARCH("of",I1640)-1)))</f>
        <v>8</v>
      </c>
      <c r="AN1639" s="24">
        <f t="shared" ref="AN1639" si="16474">IF(AK1639="Leftover",1,IF(AL1639="NA","NA",AL1639/AM1639))</f>
        <v>0.375</v>
      </c>
      <c r="AO1639" s="25">
        <f t="shared" ref="AO1639" si="16475">IF(ISNUMBER(SEARCH("Choice",AK1639))=TRUE,1,AN1639)</f>
        <v>0.375</v>
      </c>
    </row>
    <row r="1640" spans="1:41" ht="19.95" customHeight="1" x14ac:dyDescent="0.25">
      <c r="A1640" s="35"/>
      <c r="B1640" s="38"/>
      <c r="C1640" s="6" t="s">
        <v>16</v>
      </c>
      <c r="D1640" s="5" t="s">
        <v>659</v>
      </c>
      <c r="E1640" s="5" t="s">
        <v>145</v>
      </c>
      <c r="F1640" s="5" t="s">
        <v>112</v>
      </c>
      <c r="G1640" s="5" t="s">
        <v>55</v>
      </c>
      <c r="H1640" s="5" t="s">
        <v>48</v>
      </c>
      <c r="I1640" s="5" t="s">
        <v>127</v>
      </c>
      <c r="J1640" s="22"/>
      <c r="K1640" s="26"/>
      <c r="L1640" s="22"/>
      <c r="M1640" s="23"/>
      <c r="N1640" s="23"/>
      <c r="O1640" s="27"/>
      <c r="P1640" s="23"/>
      <c r="Q1640" s="22"/>
      <c r="R1640" s="23"/>
      <c r="S1640" s="23"/>
      <c r="T1640" s="27"/>
      <c r="U1640" s="23"/>
      <c r="V1640" s="22"/>
      <c r="W1640" s="23"/>
      <c r="X1640" s="23"/>
      <c r="Y1640" s="27"/>
      <c r="Z1640" s="23"/>
      <c r="AA1640" s="22"/>
      <c r="AB1640" s="23"/>
      <c r="AC1640" s="23"/>
      <c r="AD1640" s="27"/>
      <c r="AE1640" s="23"/>
      <c r="AF1640" s="22"/>
      <c r="AG1640" s="23"/>
      <c r="AH1640" s="23"/>
      <c r="AI1640" s="27"/>
      <c r="AJ1640" s="23"/>
    </row>
    <row r="1641" spans="1:41" ht="19.95" customHeight="1" x14ac:dyDescent="0.25">
      <c r="A1641" s="36"/>
      <c r="B1641" s="41"/>
      <c r="C1641" s="42"/>
      <c r="D1641" s="42"/>
      <c r="E1641" s="42"/>
      <c r="F1641" s="42"/>
      <c r="G1641" s="42"/>
      <c r="H1641" s="42"/>
      <c r="I1641" s="42"/>
      <c r="J1641" s="28"/>
      <c r="K1641" s="29"/>
      <c r="L1641" s="22"/>
      <c r="M1641" s="23"/>
      <c r="N1641" s="23"/>
      <c r="O1641" s="27"/>
      <c r="P1641" s="23"/>
      <c r="Q1641" s="22"/>
      <c r="R1641" s="23"/>
      <c r="S1641" s="23"/>
      <c r="T1641" s="27"/>
      <c r="U1641" s="23"/>
      <c r="V1641" s="22"/>
      <c r="W1641" s="23"/>
      <c r="X1641" s="23"/>
      <c r="Y1641" s="27"/>
      <c r="Z1641" s="23"/>
      <c r="AA1641" s="22"/>
      <c r="AB1641" s="23"/>
      <c r="AC1641" s="23"/>
      <c r="AD1641" s="27"/>
      <c r="AE1641" s="23"/>
      <c r="AF1641" s="22"/>
      <c r="AG1641" s="23"/>
      <c r="AH1641" s="23"/>
      <c r="AI1641" s="27"/>
      <c r="AJ1641" s="23"/>
    </row>
    <row r="1642" spans="1:41" ht="9" customHeight="1" x14ac:dyDescent="0.25">
      <c r="A1642" s="34" t="s">
        <v>964</v>
      </c>
      <c r="B1642" s="37" t="s">
        <v>10</v>
      </c>
      <c r="C1642" s="6" t="s">
        <v>11</v>
      </c>
      <c r="D1642" s="7" t="s">
        <v>12</v>
      </c>
      <c r="E1642" s="7" t="s">
        <v>12</v>
      </c>
      <c r="F1642" s="7" t="s">
        <v>12</v>
      </c>
      <c r="G1642" s="7" t="s">
        <v>120</v>
      </c>
      <c r="H1642" s="5" t="s">
        <v>44</v>
      </c>
      <c r="I1642" s="5" t="s">
        <v>12</v>
      </c>
      <c r="J1642" s="20" t="str">
        <f t="shared" ref="J1642:K1642" si="16476">A1642</f>
        <v>DM016E1R</v>
      </c>
      <c r="K1642" s="21" t="str">
        <f t="shared" si="16476"/>
        <v>A</v>
      </c>
      <c r="L1642" s="22" t="str">
        <f t="shared" ref="L1642" si="16477">IF(ISERROR(SEARCH("Pref",D1642)),D1642,IF(SEARCH("Pref",D1642)=3,LEFT(D1642,1),IF(SEARCH("Pref",D1642)=4,LEFT(D1642,2),D1642)))</f>
        <v>0</v>
      </c>
      <c r="M1642" s="23">
        <f t="shared" ref="M1642" si="16478">IF(D1643="N/A","NA",VALUE(LEFT(D1643,SEARCH("of",D1643)-1)))</f>
        <v>3</v>
      </c>
      <c r="N1642" s="23">
        <f t="shared" ref="N1642" si="16479">IF(D1643="N/A","NA",VALUE(RIGHT(D1643,SEARCH("of",D1643)-1)))</f>
        <v>17</v>
      </c>
      <c r="O1642" s="24">
        <f t="shared" ref="O1642" si="16480">IF(L1642="Leftover",1,IF(M1642="NA","NA",M1642/N1642))</f>
        <v>0.17647058823529413</v>
      </c>
      <c r="P1642" s="25">
        <f t="shared" ref="P1642" si="16481">IF(ISNUMBER(SEARCH("Choice",L1642))=TRUE,1,O1642)</f>
        <v>0.17647058823529413</v>
      </c>
      <c r="Q1642" s="22" t="str">
        <f t="shared" ref="Q1642" si="16482">IF(ISERROR(SEARCH("Pref",E1642)),E1642,IF(SEARCH("Pref",E1642)=3,LEFT(E1642,1),IF(SEARCH("Pref",E1642)=4,LEFT(E1642,2),E1642)))</f>
        <v>0</v>
      </c>
      <c r="R1642" s="23">
        <f t="shared" ref="R1642" si="16483">IF(E1643="N/A","NA",VALUE(LEFT(E1643,SEARCH("of",E1643)-1)))</f>
        <v>1</v>
      </c>
      <c r="S1642" s="23">
        <f t="shared" ref="S1642" si="16484">IF(E1643="N/A","NA",VALUE(RIGHT(E1643,SEARCH("of",E1643)-1)))</f>
        <v>7</v>
      </c>
      <c r="T1642" s="24">
        <f t="shared" ref="T1642" si="16485">IF(Q1642="Leftover",1,IF(R1642="NA","NA",R1642/S1642))</f>
        <v>0.14285714285714285</v>
      </c>
      <c r="U1642" s="25">
        <f t="shared" ref="U1642" si="16486">IF(ISNUMBER(SEARCH("Choice",Q1642))=TRUE,1,T1642)</f>
        <v>0.14285714285714285</v>
      </c>
      <c r="V1642" s="22" t="str">
        <f t="shared" ref="V1642" si="16487">IF(ISERROR(SEARCH("Pref",F1642)),F1642,IF(SEARCH("Pref",F1642)=3,LEFT(F1642,1),IF(SEARCH("Pref",F1642)=4,LEFT(F1642,2),F1642)))</f>
        <v>0</v>
      </c>
      <c r="W1642" s="23">
        <f t="shared" ref="W1642" si="16488">IF(F1643="N/A","NA",VALUE(LEFT(F1643,SEARCH("of",F1643)-1)))</f>
        <v>1</v>
      </c>
      <c r="X1642" s="23">
        <f t="shared" ref="X1642" si="16489">IF(F1643="N/A","NA",VALUE(RIGHT(F1643,SEARCH("of",F1643)-1)))</f>
        <v>1</v>
      </c>
      <c r="Y1642" s="24">
        <f t="shared" ref="Y1642" si="16490">IF(V1642="Leftover",1,IF(W1642="NA","NA",W1642/X1642))</f>
        <v>1</v>
      </c>
      <c r="Z1642" s="25">
        <f t="shared" ref="Z1642" si="16491">IF(ISNUMBER(SEARCH("Choice",V1642))=TRUE,1,Y1642)</f>
        <v>1</v>
      </c>
      <c r="AA1642" s="22" t="str">
        <f t="shared" ref="AA1642" si="16492">IF(ISERROR(SEARCH("Pref",G1642)),G1642,IF(SEARCH("Pref",G1642)=3,LEFT(G1642,1),IF(SEARCH("Pref",G1642)=4,LEFT(G1642,2),G1642)))</f>
        <v>3</v>
      </c>
      <c r="AB1642" s="23">
        <f t="shared" ref="AB1642" si="16493">IF(H1643="N/A","NA",VALUE(LEFT(H1643,SEARCH("of",H1643)-1)))</f>
        <v>4</v>
      </c>
      <c r="AC1642" s="23">
        <f t="shared" ref="AC1642" si="16494">IF(H1643="N/A","NA",VALUE(RIGHT(H1643,SEARCH("of",H1643)-1)))</f>
        <v>4</v>
      </c>
      <c r="AD1642" s="24">
        <f t="shared" ref="AD1642" si="16495">IF(AA1642="Leftover",1,IF(AB1642="NA","NA",AB1642/AC1642))</f>
        <v>1</v>
      </c>
      <c r="AE1642" s="25">
        <f t="shared" ref="AE1642" si="16496">IF(ISNUMBER(SEARCH("Choice",AA1642))=TRUE,1,AD1642)</f>
        <v>1</v>
      </c>
      <c r="AF1642" s="22" t="str">
        <f t="shared" ref="AF1642" si="16497">IF(ISERROR(SEARCH("Pref",H1642)),H1642,IF(SEARCH("Pref",H1642)=3,LEFT(H1642,1),IF(SEARCH("Pref",H1642)=4,LEFT(H1642,2),H1642)))</f>
        <v>1</v>
      </c>
      <c r="AG1642" s="23">
        <f t="shared" ref="AG1642" si="16498">IF(H1643="N/A","NA",VALUE(LEFT(H1643,SEARCH("of",H1643)-1)))</f>
        <v>4</v>
      </c>
      <c r="AH1642" s="23">
        <f t="shared" ref="AH1642" si="16499">IF(H1643="N/A","NA",VALUE(RIGHT(H1643,SEARCH("of",H1643)-1)))</f>
        <v>4</v>
      </c>
      <c r="AI1642" s="24">
        <f t="shared" ref="AI1642" si="16500">IF(AF1642="Leftover",1,IF(AG1642="NA","NA",AG1642/AH1642))</f>
        <v>1</v>
      </c>
      <c r="AJ1642" s="25">
        <f t="shared" ref="AJ1642" si="16501">IF(ISNUMBER(SEARCH("Choice",AF1642))=TRUE,1,AI1642)</f>
        <v>1</v>
      </c>
      <c r="AK1642" s="22" t="str">
        <f t="shared" ref="AK1642" si="16502">IF(ISERROR(SEARCH("Pref",I1642)),I1642,IF(SEARCH("Pref",I1642)=3,LEFT(I1642,1),IF(SEARCH("Pref",I1642)=4,LEFT(I1642,2),I1642)))</f>
        <v>0</v>
      </c>
      <c r="AL1642" s="23">
        <f t="shared" ref="AL1642" si="16503">IF(I1643="N/A","NA",VALUE(LEFT(I1643,SEARCH("of",I1643)-1)))</f>
        <v>5</v>
      </c>
      <c r="AM1642" s="23">
        <f t="shared" ref="AM1642" si="16504">IF(I1643="N/A","NA",VALUE(RIGHT(I1643,SEARCH("of",I1643)-1)))</f>
        <v>6</v>
      </c>
      <c r="AN1642" s="24">
        <f t="shared" ref="AN1642" si="16505">IF(AK1642="Leftover",1,IF(AL1642="NA","NA",AL1642/AM1642))</f>
        <v>0.83333333333333337</v>
      </c>
      <c r="AO1642" s="25">
        <f t="shared" ref="AO1642" si="16506">IF(ISNUMBER(SEARCH("Choice",AK1642))=TRUE,1,AN1642)</f>
        <v>0.83333333333333337</v>
      </c>
    </row>
    <row r="1643" spans="1:41" ht="19.2" customHeight="1" x14ac:dyDescent="0.25">
      <c r="A1643" s="35"/>
      <c r="B1643" s="38"/>
      <c r="C1643" s="6" t="s">
        <v>16</v>
      </c>
      <c r="D1643" s="5" t="s">
        <v>769</v>
      </c>
      <c r="E1643" s="5" t="s">
        <v>145</v>
      </c>
      <c r="F1643" s="5" t="s">
        <v>56</v>
      </c>
      <c r="G1643" s="5" t="s">
        <v>56</v>
      </c>
      <c r="H1643" s="5" t="s">
        <v>104</v>
      </c>
      <c r="I1643" s="5" t="s">
        <v>188</v>
      </c>
      <c r="J1643" s="22"/>
      <c r="K1643" s="26"/>
      <c r="L1643" s="22"/>
      <c r="M1643" s="23"/>
      <c r="N1643" s="23"/>
      <c r="O1643" s="27"/>
      <c r="P1643" s="23"/>
      <c r="Q1643" s="22"/>
      <c r="R1643" s="23"/>
      <c r="S1643" s="23"/>
      <c r="T1643" s="27"/>
      <c r="U1643" s="23"/>
      <c r="V1643" s="22"/>
      <c r="W1643" s="23"/>
      <c r="X1643" s="23"/>
      <c r="Y1643" s="27"/>
      <c r="Z1643" s="23"/>
      <c r="AA1643" s="22"/>
      <c r="AB1643" s="23"/>
      <c r="AC1643" s="23"/>
      <c r="AD1643" s="27"/>
      <c r="AE1643" s="23"/>
      <c r="AF1643" s="22"/>
      <c r="AG1643" s="23"/>
      <c r="AH1643" s="23"/>
      <c r="AI1643" s="27"/>
      <c r="AJ1643" s="23"/>
    </row>
    <row r="1644" spans="1:41" ht="19.95" customHeight="1" x14ac:dyDescent="0.25">
      <c r="A1644" s="36"/>
      <c r="B1644" s="41"/>
      <c r="C1644" s="42"/>
      <c r="D1644" s="42"/>
      <c r="E1644" s="42"/>
      <c r="F1644" s="42"/>
      <c r="G1644" s="42"/>
      <c r="H1644" s="42"/>
      <c r="I1644" s="42"/>
      <c r="J1644" s="28"/>
      <c r="K1644" s="29"/>
      <c r="L1644" s="22"/>
      <c r="M1644" s="23"/>
      <c r="N1644" s="23"/>
      <c r="O1644" s="27"/>
      <c r="P1644" s="23"/>
      <c r="Q1644" s="22"/>
      <c r="R1644" s="23"/>
      <c r="S1644" s="23"/>
      <c r="T1644" s="27"/>
      <c r="U1644" s="23"/>
      <c r="V1644" s="22"/>
      <c r="W1644" s="23"/>
      <c r="X1644" s="23"/>
      <c r="Y1644" s="27"/>
      <c r="Z1644" s="23"/>
      <c r="AA1644" s="22"/>
      <c r="AB1644" s="23"/>
      <c r="AC1644" s="23"/>
      <c r="AD1644" s="27"/>
      <c r="AE1644" s="23"/>
      <c r="AF1644" s="22"/>
      <c r="AG1644" s="23"/>
      <c r="AH1644" s="23"/>
      <c r="AI1644" s="27"/>
      <c r="AJ1644" s="23"/>
    </row>
    <row r="1645" spans="1:41" ht="9" customHeight="1" x14ac:dyDescent="0.25">
      <c r="A1645" s="34" t="s">
        <v>965</v>
      </c>
      <c r="B1645" s="37" t="s">
        <v>10</v>
      </c>
      <c r="C1645" s="6" t="s">
        <v>11</v>
      </c>
      <c r="D1645" s="7" t="s">
        <v>44</v>
      </c>
      <c r="E1645" s="7" t="s">
        <v>163</v>
      </c>
      <c r="F1645" s="7" t="s">
        <v>54</v>
      </c>
      <c r="G1645" s="6" t="s">
        <v>54</v>
      </c>
      <c r="H1645" s="5" t="s">
        <v>44</v>
      </c>
      <c r="I1645" s="5" t="s">
        <v>44</v>
      </c>
      <c r="J1645" s="20" t="str">
        <f t="shared" ref="J1645:K1645" si="16507">A1645</f>
        <v>DM016O1R</v>
      </c>
      <c r="K1645" s="21" t="str">
        <f t="shared" si="16507"/>
        <v>A</v>
      </c>
      <c r="L1645" s="22" t="str">
        <f t="shared" ref="L1645" si="16508">IF(ISERROR(SEARCH("Pref",D1645)),D1645,IF(SEARCH("Pref",D1645)=3,LEFT(D1645,1),IF(SEARCH("Pref",D1645)=4,LEFT(D1645,2),D1645)))</f>
        <v>1</v>
      </c>
      <c r="M1645" s="23">
        <f t="shared" ref="M1645" si="16509">IF(D1646="N/A","NA",VALUE(LEFT(D1646,SEARCH("of",D1646)-1)))</f>
        <v>9</v>
      </c>
      <c r="N1645" s="23">
        <f t="shared" ref="N1645" si="16510">IF(D1646="N/A","NA",VALUE(RIGHT(D1646,SEARCH("of",D1646)-1)))</f>
        <v>13</v>
      </c>
      <c r="O1645" s="24">
        <f t="shared" ref="O1645" si="16511">IF(L1645="Leftover",1,IF(M1645="NA","NA",M1645/N1645))</f>
        <v>0.69230769230769229</v>
      </c>
      <c r="P1645" s="25">
        <f t="shared" ref="P1645" si="16512">IF(ISNUMBER(SEARCH("Choice",L1645))=TRUE,1,O1645)</f>
        <v>0.69230769230769229</v>
      </c>
      <c r="Q1645" s="22" t="str">
        <f t="shared" ref="Q1645" si="16513">IF(ISERROR(SEARCH("Pref",E1645)),E1645,IF(SEARCH("Pref",E1645)=3,LEFT(E1645,1),IF(SEARCH("Pref",E1645)=4,LEFT(E1645,2),E1645)))</f>
        <v>2</v>
      </c>
      <c r="R1645" s="23">
        <f t="shared" ref="R1645" si="16514">IF(E1646="N/A","NA",VALUE(LEFT(E1646,SEARCH("of",E1646)-1)))</f>
        <v>2</v>
      </c>
      <c r="S1645" s="23">
        <f t="shared" ref="S1645" si="16515">IF(E1646="N/A","NA",VALUE(RIGHT(E1646,SEARCH("of",E1646)-1)))</f>
        <v>2</v>
      </c>
      <c r="T1645" s="24">
        <f t="shared" ref="T1645" si="16516">IF(Q1645="Leftover",1,IF(R1645="NA","NA",R1645/S1645))</f>
        <v>1</v>
      </c>
      <c r="U1645" s="25">
        <f t="shared" ref="U1645" si="16517">IF(ISNUMBER(SEARCH("Choice",Q1645))=TRUE,1,T1645)</f>
        <v>1</v>
      </c>
      <c r="V1645" s="22" t="str">
        <f t="shared" ref="V1645" si="16518">IF(ISERROR(SEARCH("Pref",F1645)),F1645,IF(SEARCH("Pref",F1645)=3,LEFT(F1645,1),IF(SEARCH("Pref",F1645)=4,LEFT(F1645,2),F1645)))</f>
        <v>None Drawn</v>
      </c>
      <c r="W1645" s="23" t="str">
        <f t="shared" ref="W1645" si="16519">IF(F1646="N/A","NA",VALUE(LEFT(F1646,SEARCH("of",F1646)-1)))</f>
        <v>NA</v>
      </c>
      <c r="X1645" s="23" t="str">
        <f t="shared" ref="X1645" si="16520">IF(F1646="N/A","NA",VALUE(RIGHT(F1646,SEARCH("of",F1646)-1)))</f>
        <v>NA</v>
      </c>
      <c r="Y1645" s="24" t="str">
        <f t="shared" ref="Y1645" si="16521">IF(V1645="Leftover",1,IF(W1645="NA","NA",W1645/X1645))</f>
        <v>NA</v>
      </c>
      <c r="Z1645" s="25" t="str">
        <f t="shared" ref="Z1645" si="16522">IF(ISNUMBER(SEARCH("Choice",V1645))=TRUE,1,Y1645)</f>
        <v>NA</v>
      </c>
      <c r="AA1645" s="22" t="str">
        <f t="shared" ref="AA1645" si="16523">IF(ISERROR(SEARCH("Pref",G1645)),G1645,IF(SEARCH("Pref",G1645)=3,LEFT(G1645,1),IF(SEARCH("Pref",G1645)=4,LEFT(G1645,2),G1645)))</f>
        <v>None Drawn</v>
      </c>
      <c r="AB1645" s="23">
        <f t="shared" ref="AB1645" si="16524">IF(H1646="N/A","NA",VALUE(LEFT(H1646,SEARCH("of",H1646)-1)))</f>
        <v>1</v>
      </c>
      <c r="AC1645" s="23">
        <f t="shared" ref="AC1645" si="16525">IF(H1646="N/A","NA",VALUE(RIGHT(H1646,SEARCH("of",H1646)-1)))</f>
        <v>3</v>
      </c>
      <c r="AD1645" s="24">
        <f t="shared" ref="AD1645" si="16526">IF(AA1645="Leftover",1,IF(AB1645="NA","NA",AB1645/AC1645))</f>
        <v>0.33333333333333331</v>
      </c>
      <c r="AE1645" s="25">
        <f t="shared" ref="AE1645" si="16527">IF(ISNUMBER(SEARCH("Choice",AA1645))=TRUE,1,AD1645)</f>
        <v>0.33333333333333331</v>
      </c>
      <c r="AF1645" s="22" t="str">
        <f t="shared" ref="AF1645" si="16528">IF(ISERROR(SEARCH("Pref",H1645)),H1645,IF(SEARCH("Pref",H1645)=3,LEFT(H1645,1),IF(SEARCH("Pref",H1645)=4,LEFT(H1645,2),H1645)))</f>
        <v>1</v>
      </c>
      <c r="AG1645" s="23">
        <f t="shared" ref="AG1645" si="16529">IF(H1646="N/A","NA",VALUE(LEFT(H1646,SEARCH("of",H1646)-1)))</f>
        <v>1</v>
      </c>
      <c r="AH1645" s="23">
        <f t="shared" ref="AH1645" si="16530">IF(H1646="N/A","NA",VALUE(RIGHT(H1646,SEARCH("of",H1646)-1)))</f>
        <v>3</v>
      </c>
      <c r="AI1645" s="24">
        <f t="shared" ref="AI1645" si="16531">IF(AF1645="Leftover",1,IF(AG1645="NA","NA",AG1645/AH1645))</f>
        <v>0.33333333333333331</v>
      </c>
      <c r="AJ1645" s="25">
        <f t="shared" ref="AJ1645" si="16532">IF(ISNUMBER(SEARCH("Choice",AF1645))=TRUE,1,AI1645)</f>
        <v>0.33333333333333331</v>
      </c>
      <c r="AK1645" s="22" t="str">
        <f t="shared" ref="AK1645" si="16533">IF(ISERROR(SEARCH("Pref",I1645)),I1645,IF(SEARCH("Pref",I1645)=3,LEFT(I1645,1),IF(SEARCH("Pref",I1645)=4,LEFT(I1645,2),I1645)))</f>
        <v>1</v>
      </c>
      <c r="AL1645" s="23">
        <f t="shared" ref="AL1645" si="16534">IF(I1646="N/A","NA",VALUE(LEFT(I1646,SEARCH("of",I1646)-1)))</f>
        <v>1</v>
      </c>
      <c r="AM1645" s="23">
        <f t="shared" ref="AM1645" si="16535">IF(I1646="N/A","NA",VALUE(RIGHT(I1646,SEARCH("of",I1646)-1)))</f>
        <v>3</v>
      </c>
      <c r="AN1645" s="24">
        <f t="shared" ref="AN1645" si="16536">IF(AK1645="Leftover",1,IF(AL1645="NA","NA",AL1645/AM1645))</f>
        <v>0.33333333333333331</v>
      </c>
      <c r="AO1645" s="25">
        <f t="shared" ref="AO1645" si="16537">IF(ISNUMBER(SEARCH("Choice",AK1645))=TRUE,1,AN1645)</f>
        <v>0.33333333333333331</v>
      </c>
    </row>
    <row r="1646" spans="1:41" ht="19.95" customHeight="1" x14ac:dyDescent="0.25">
      <c r="A1646" s="35"/>
      <c r="B1646" s="38"/>
      <c r="C1646" s="6" t="s">
        <v>16</v>
      </c>
      <c r="D1646" s="5" t="s">
        <v>86</v>
      </c>
      <c r="E1646" s="5" t="s">
        <v>112</v>
      </c>
      <c r="F1646" s="5" t="s">
        <v>55</v>
      </c>
      <c r="G1646" s="5" t="s">
        <v>55</v>
      </c>
      <c r="H1646" s="5" t="s">
        <v>18</v>
      </c>
      <c r="I1646" s="5" t="s">
        <v>18</v>
      </c>
      <c r="J1646" s="22"/>
      <c r="K1646" s="26"/>
      <c r="L1646" s="22"/>
      <c r="M1646" s="23"/>
      <c r="N1646" s="23"/>
      <c r="O1646" s="27"/>
      <c r="P1646" s="23"/>
      <c r="Q1646" s="22"/>
      <c r="R1646" s="23"/>
      <c r="S1646" s="23"/>
      <c r="T1646" s="27"/>
      <c r="U1646" s="23"/>
      <c r="V1646" s="22"/>
      <c r="W1646" s="23"/>
      <c r="X1646" s="23"/>
      <c r="Y1646" s="27"/>
      <c r="Z1646" s="23"/>
      <c r="AA1646" s="22"/>
      <c r="AB1646" s="23"/>
      <c r="AC1646" s="23"/>
      <c r="AD1646" s="27"/>
      <c r="AE1646" s="23"/>
      <c r="AF1646" s="22"/>
      <c r="AG1646" s="23"/>
      <c r="AH1646" s="23"/>
      <c r="AI1646" s="27"/>
      <c r="AJ1646" s="23"/>
    </row>
    <row r="1647" spans="1:41" ht="10.95" customHeight="1" x14ac:dyDescent="0.25">
      <c r="A1647" s="36"/>
      <c r="B1647" s="41"/>
      <c r="C1647" s="42"/>
      <c r="D1647" s="42"/>
      <c r="E1647" s="42"/>
      <c r="F1647" s="42"/>
      <c r="G1647" s="42"/>
      <c r="H1647" s="42"/>
      <c r="I1647" s="42"/>
      <c r="J1647" s="28"/>
      <c r="K1647" s="29"/>
      <c r="L1647" s="22"/>
      <c r="M1647" s="23"/>
      <c r="N1647" s="23"/>
      <c r="O1647" s="27"/>
      <c r="P1647" s="23"/>
      <c r="Q1647" s="22"/>
      <c r="R1647" s="23"/>
      <c r="S1647" s="23"/>
      <c r="T1647" s="27"/>
      <c r="U1647" s="23"/>
      <c r="V1647" s="22"/>
      <c r="W1647" s="23"/>
      <c r="X1647" s="23"/>
      <c r="Y1647" s="27"/>
      <c r="Z1647" s="23"/>
      <c r="AA1647" s="22"/>
      <c r="AB1647" s="23"/>
      <c r="AC1647" s="23"/>
      <c r="AD1647" s="27"/>
      <c r="AE1647" s="23"/>
      <c r="AF1647" s="22"/>
      <c r="AG1647" s="23"/>
      <c r="AH1647" s="23"/>
      <c r="AI1647" s="27"/>
      <c r="AJ1647" s="23"/>
    </row>
    <row r="1648" spans="1:41" ht="9" customHeight="1" x14ac:dyDescent="0.25">
      <c r="A1648" s="34" t="s">
        <v>966</v>
      </c>
      <c r="B1648" s="37" t="s">
        <v>10</v>
      </c>
      <c r="C1648" s="6" t="s">
        <v>11</v>
      </c>
      <c r="D1648" s="5" t="s">
        <v>13</v>
      </c>
      <c r="E1648" s="5" t="s">
        <v>13</v>
      </c>
      <c r="F1648" s="7" t="s">
        <v>12</v>
      </c>
      <c r="G1648" s="6" t="s">
        <v>54</v>
      </c>
      <c r="H1648" s="7" t="s">
        <v>14</v>
      </c>
      <c r="I1648" s="7" t="s">
        <v>14</v>
      </c>
      <c r="J1648" s="20" t="str">
        <f t="shared" ref="J1648:K1648" si="16538">A1648</f>
        <v>DM016O2R</v>
      </c>
      <c r="K1648" s="21" t="str">
        <f t="shared" si="16538"/>
        <v>A</v>
      </c>
      <c r="L1648" s="22" t="str">
        <f t="shared" ref="L1648" si="16539">IF(ISERROR(SEARCH("Pref",D1648)),D1648,IF(SEARCH("Pref",D1648)=3,LEFT(D1648,1),IF(SEARCH("Pref",D1648)=4,LEFT(D1648,2),D1648)))</f>
        <v>Choice 2</v>
      </c>
      <c r="M1648" s="23">
        <f t="shared" ref="M1648" si="16540">IF(D1649="N/A","NA",VALUE(LEFT(D1649,SEARCH("of",D1649)-1)))</f>
        <v>1</v>
      </c>
      <c r="N1648" s="23">
        <f t="shared" ref="N1648" si="16541">IF(D1649="N/A","NA",VALUE(RIGHT(D1649,SEARCH("of",D1649)-1)))</f>
        <v>23</v>
      </c>
      <c r="O1648" s="24">
        <f t="shared" ref="O1648" si="16542">IF(L1648="Leftover",1,IF(M1648="NA","NA",M1648/N1648))</f>
        <v>4.3478260869565216E-2</v>
      </c>
      <c r="P1648" s="25">
        <f t="shared" ref="P1648" si="16543">IF(ISNUMBER(SEARCH("Choice",L1648))=TRUE,1,O1648)</f>
        <v>1</v>
      </c>
      <c r="Q1648" s="22" t="str">
        <f t="shared" ref="Q1648" si="16544">IF(ISERROR(SEARCH("Pref",E1648)),E1648,IF(SEARCH("Pref",E1648)=3,LEFT(E1648,1),IF(SEARCH("Pref",E1648)=4,LEFT(E1648,2),E1648)))</f>
        <v>Choice 2</v>
      </c>
      <c r="R1648" s="23">
        <f t="shared" ref="R1648" si="16545">IF(E1649="N/A","NA",VALUE(LEFT(E1649,SEARCH("of",E1649)-1)))</f>
        <v>2</v>
      </c>
      <c r="S1648" s="23">
        <f t="shared" ref="S1648" si="16546">IF(E1649="N/A","NA",VALUE(RIGHT(E1649,SEARCH("of",E1649)-1)))</f>
        <v>14</v>
      </c>
      <c r="T1648" s="24">
        <f t="shared" ref="T1648" si="16547">IF(Q1648="Leftover",1,IF(R1648="NA","NA",R1648/S1648))</f>
        <v>0.14285714285714285</v>
      </c>
      <c r="U1648" s="25">
        <f t="shared" ref="U1648" si="16548">IF(ISNUMBER(SEARCH("Choice",Q1648))=TRUE,1,T1648)</f>
        <v>1</v>
      </c>
      <c r="V1648" s="22" t="str">
        <f t="shared" ref="V1648" si="16549">IF(ISERROR(SEARCH("Pref",F1648)),F1648,IF(SEARCH("Pref",F1648)=3,LEFT(F1648,1),IF(SEARCH("Pref",F1648)=4,LEFT(F1648,2),F1648)))</f>
        <v>0</v>
      </c>
      <c r="W1648" s="23">
        <f t="shared" ref="W1648" si="16550">IF(F1649="N/A","NA",VALUE(LEFT(F1649,SEARCH("of",F1649)-1)))</f>
        <v>2</v>
      </c>
      <c r="X1648" s="23">
        <f t="shared" ref="X1648" si="16551">IF(F1649="N/A","NA",VALUE(RIGHT(F1649,SEARCH("of",F1649)-1)))</f>
        <v>2</v>
      </c>
      <c r="Y1648" s="24">
        <f t="shared" ref="Y1648" si="16552">IF(V1648="Leftover",1,IF(W1648="NA","NA",W1648/X1648))</f>
        <v>1</v>
      </c>
      <c r="Z1648" s="25">
        <f t="shared" ref="Z1648" si="16553">IF(ISNUMBER(SEARCH("Choice",V1648))=TRUE,1,Y1648)</f>
        <v>1</v>
      </c>
      <c r="AA1648" s="22" t="str">
        <f t="shared" ref="AA1648" si="16554">IF(ISERROR(SEARCH("Pref",G1648)),G1648,IF(SEARCH("Pref",G1648)=3,LEFT(G1648,1),IF(SEARCH("Pref",G1648)=4,LEFT(G1648,2),G1648)))</f>
        <v>None Drawn</v>
      </c>
      <c r="AB1648" s="23">
        <f t="shared" ref="AB1648" si="16555">IF(H1649="N/A","NA",VALUE(LEFT(H1649,SEARCH("of",H1649)-1)))</f>
        <v>1</v>
      </c>
      <c r="AC1648" s="23">
        <f t="shared" ref="AC1648" si="16556">IF(H1649="N/A","NA",VALUE(RIGHT(H1649,SEARCH("of",H1649)-1)))</f>
        <v>5</v>
      </c>
      <c r="AD1648" s="24">
        <f t="shared" ref="AD1648" si="16557">IF(AA1648="Leftover",1,IF(AB1648="NA","NA",AB1648/AC1648))</f>
        <v>0.2</v>
      </c>
      <c r="AE1648" s="25">
        <f t="shared" ref="AE1648" si="16558">IF(ISNUMBER(SEARCH("Choice",AA1648))=TRUE,1,AD1648)</f>
        <v>0.2</v>
      </c>
      <c r="AF1648" s="22" t="str">
        <f t="shared" ref="AF1648" si="16559">IF(ISERROR(SEARCH("Pref",H1648)),H1648,IF(SEARCH("Pref",H1648)=3,LEFT(H1648,1),IF(SEARCH("Pref",H1648)=4,LEFT(H1648,2),H1648)))</f>
        <v>Leftover Choice 2</v>
      </c>
      <c r="AG1648" s="23">
        <f t="shared" ref="AG1648" si="16560">IF(H1649="N/A","NA",VALUE(LEFT(H1649,SEARCH("of",H1649)-1)))</f>
        <v>1</v>
      </c>
      <c r="AH1648" s="23">
        <f t="shared" ref="AH1648" si="16561">IF(H1649="N/A","NA",VALUE(RIGHT(H1649,SEARCH("of",H1649)-1)))</f>
        <v>5</v>
      </c>
      <c r="AI1648" s="24">
        <f t="shared" ref="AI1648" si="16562">IF(AF1648="Leftover",1,IF(AG1648="NA","NA",AG1648/AH1648))</f>
        <v>0.2</v>
      </c>
      <c r="AJ1648" s="25">
        <f t="shared" ref="AJ1648" si="16563">IF(ISNUMBER(SEARCH("Choice",AF1648))=TRUE,1,AI1648)</f>
        <v>1</v>
      </c>
      <c r="AK1648" s="22" t="str">
        <f t="shared" ref="AK1648" si="16564">IF(ISERROR(SEARCH("Pref",I1648)),I1648,IF(SEARCH("Pref",I1648)=3,LEFT(I1648,1),IF(SEARCH("Pref",I1648)=4,LEFT(I1648,2),I1648)))</f>
        <v>Leftover Choice 2</v>
      </c>
      <c r="AL1648" s="23">
        <f t="shared" ref="AL1648" si="16565">IF(I1649="N/A","NA",VALUE(LEFT(I1649,SEARCH("of",I1649)-1)))</f>
        <v>4</v>
      </c>
      <c r="AM1648" s="23">
        <f t="shared" ref="AM1648" si="16566">IF(I1649="N/A","NA",VALUE(RIGHT(I1649,SEARCH("of",I1649)-1)))</f>
        <v>5</v>
      </c>
      <c r="AN1648" s="24">
        <f t="shared" ref="AN1648" si="16567">IF(AK1648="Leftover",1,IF(AL1648="NA","NA",AL1648/AM1648))</f>
        <v>0.8</v>
      </c>
      <c r="AO1648" s="25">
        <f t="shared" ref="AO1648" si="16568">IF(ISNUMBER(SEARCH("Choice",AK1648))=TRUE,1,AN1648)</f>
        <v>1</v>
      </c>
    </row>
    <row r="1649" spans="1:41" ht="19.95" customHeight="1" x14ac:dyDescent="0.25">
      <c r="A1649" s="35"/>
      <c r="B1649" s="38"/>
      <c r="C1649" s="6" t="s">
        <v>16</v>
      </c>
      <c r="D1649" s="5" t="s">
        <v>967</v>
      </c>
      <c r="E1649" s="5" t="s">
        <v>637</v>
      </c>
      <c r="F1649" s="5" t="s">
        <v>112</v>
      </c>
      <c r="G1649" s="5" t="s">
        <v>55</v>
      </c>
      <c r="H1649" s="5" t="s">
        <v>189</v>
      </c>
      <c r="I1649" s="5" t="s">
        <v>48</v>
      </c>
      <c r="J1649" s="22"/>
      <c r="K1649" s="26"/>
      <c r="L1649" s="22"/>
      <c r="M1649" s="23"/>
      <c r="N1649" s="23"/>
      <c r="O1649" s="27"/>
      <c r="P1649" s="23"/>
      <c r="Q1649" s="22"/>
      <c r="R1649" s="23"/>
      <c r="S1649" s="23"/>
      <c r="T1649" s="27"/>
      <c r="U1649" s="23"/>
      <c r="V1649" s="22"/>
      <c r="W1649" s="23"/>
      <c r="X1649" s="23"/>
      <c r="Y1649" s="27"/>
      <c r="Z1649" s="23"/>
      <c r="AA1649" s="22"/>
      <c r="AB1649" s="23"/>
      <c r="AC1649" s="23"/>
      <c r="AD1649" s="27"/>
      <c r="AE1649" s="23"/>
      <c r="AF1649" s="22"/>
      <c r="AG1649" s="23"/>
      <c r="AH1649" s="23"/>
      <c r="AI1649" s="27"/>
      <c r="AJ1649" s="23"/>
    </row>
    <row r="1650" spans="1:41" ht="12" customHeight="1" x14ac:dyDescent="0.25">
      <c r="A1650" s="36"/>
      <c r="B1650" s="39"/>
      <c r="C1650" s="40"/>
      <c r="D1650" s="40"/>
      <c r="E1650" s="40"/>
      <c r="F1650" s="40"/>
      <c r="G1650" s="40"/>
      <c r="H1650" s="40"/>
      <c r="I1650" s="40"/>
      <c r="J1650" s="28"/>
      <c r="K1650" s="29"/>
      <c r="L1650" s="22"/>
      <c r="M1650" s="23"/>
      <c r="N1650" s="23"/>
      <c r="O1650" s="27"/>
      <c r="P1650" s="23"/>
      <c r="Q1650" s="22"/>
      <c r="R1650" s="23"/>
      <c r="S1650" s="23"/>
      <c r="T1650" s="27"/>
      <c r="U1650" s="23"/>
      <c r="V1650" s="22"/>
      <c r="W1650" s="23"/>
      <c r="X1650" s="23"/>
      <c r="Y1650" s="27"/>
      <c r="Z1650" s="23"/>
      <c r="AA1650" s="22"/>
      <c r="AB1650" s="23"/>
      <c r="AC1650" s="23"/>
      <c r="AD1650" s="27"/>
      <c r="AE1650" s="23"/>
      <c r="AF1650" s="22"/>
      <c r="AG1650" s="23"/>
      <c r="AH1650" s="23"/>
      <c r="AI1650" s="27"/>
      <c r="AJ1650" s="23"/>
    </row>
    <row r="1651" spans="1:41" ht="9" customHeight="1" x14ac:dyDescent="0.25">
      <c r="A1651" s="34" t="s">
        <v>968</v>
      </c>
      <c r="B1651" s="37" t="s">
        <v>10</v>
      </c>
      <c r="C1651" s="6" t="s">
        <v>11</v>
      </c>
      <c r="D1651" s="5" t="s">
        <v>13</v>
      </c>
      <c r="E1651" s="6" t="s">
        <v>54</v>
      </c>
      <c r="F1651" s="7" t="s">
        <v>12</v>
      </c>
      <c r="G1651" s="6" t="s">
        <v>54</v>
      </c>
      <c r="H1651" s="5" t="s">
        <v>12</v>
      </c>
      <c r="I1651" s="5" t="s">
        <v>13</v>
      </c>
      <c r="J1651" s="20" t="str">
        <f t="shared" ref="J1651:K1651" si="16569">A1651</f>
        <v>DM016O3R</v>
      </c>
      <c r="K1651" s="21" t="str">
        <f t="shared" si="16569"/>
        <v>A</v>
      </c>
      <c r="L1651" s="22" t="str">
        <f t="shared" ref="L1651" si="16570">IF(ISERROR(SEARCH("Pref",D1651)),D1651,IF(SEARCH("Pref",D1651)=3,LEFT(D1651,1),IF(SEARCH("Pref",D1651)=4,LEFT(D1651,2),D1651)))</f>
        <v>Choice 2</v>
      </c>
      <c r="M1651" s="23">
        <f t="shared" ref="M1651" si="16571">IF(D1652="N/A","NA",VALUE(LEFT(D1652,SEARCH("of",D1652)-1)))</f>
        <v>2</v>
      </c>
      <c r="N1651" s="23">
        <f t="shared" ref="N1651" si="16572">IF(D1652="N/A","NA",VALUE(RIGHT(D1652,SEARCH("of",D1652)-1)))</f>
        <v>13</v>
      </c>
      <c r="O1651" s="24">
        <f t="shared" ref="O1651" si="16573">IF(L1651="Leftover",1,IF(M1651="NA","NA",M1651/N1651))</f>
        <v>0.15384615384615385</v>
      </c>
      <c r="P1651" s="25">
        <f t="shared" ref="P1651" si="16574">IF(ISNUMBER(SEARCH("Choice",L1651))=TRUE,1,O1651)</f>
        <v>1</v>
      </c>
      <c r="Q1651" s="22" t="str">
        <f t="shared" ref="Q1651" si="16575">IF(ISERROR(SEARCH("Pref",E1651)),E1651,IF(SEARCH("Pref",E1651)=3,LEFT(E1651,1),IF(SEARCH("Pref",E1651)=4,LEFT(E1651,2),E1651)))</f>
        <v>None Drawn</v>
      </c>
      <c r="R1651" s="23" t="str">
        <f t="shared" ref="R1651" si="16576">IF(E1652="N/A","NA",VALUE(LEFT(E1652,SEARCH("of",E1652)-1)))</f>
        <v>NA</v>
      </c>
      <c r="S1651" s="23" t="str">
        <f t="shared" ref="S1651" si="16577">IF(E1652="N/A","NA",VALUE(RIGHT(E1652,SEARCH("of",E1652)-1)))</f>
        <v>NA</v>
      </c>
      <c r="T1651" s="24" t="str">
        <f t="shared" ref="T1651" si="16578">IF(Q1651="Leftover",1,IF(R1651="NA","NA",R1651/S1651))</f>
        <v>NA</v>
      </c>
      <c r="U1651" s="25" t="str">
        <f t="shared" ref="U1651" si="16579">IF(ISNUMBER(SEARCH("Choice",Q1651))=TRUE,1,T1651)</f>
        <v>NA</v>
      </c>
      <c r="V1651" s="22" t="str">
        <f t="shared" ref="V1651" si="16580">IF(ISERROR(SEARCH("Pref",F1651)),F1651,IF(SEARCH("Pref",F1651)=3,LEFT(F1651,1),IF(SEARCH("Pref",F1651)=4,LEFT(F1651,2),F1651)))</f>
        <v>0</v>
      </c>
      <c r="W1651" s="23">
        <f t="shared" ref="W1651" si="16581">IF(F1652="N/A","NA",VALUE(LEFT(F1652,SEARCH("of",F1652)-1)))</f>
        <v>1</v>
      </c>
      <c r="X1651" s="23">
        <f t="shared" ref="X1651" si="16582">IF(F1652="N/A","NA",VALUE(RIGHT(F1652,SEARCH("of",F1652)-1)))</f>
        <v>1</v>
      </c>
      <c r="Y1651" s="24">
        <f t="shared" ref="Y1651" si="16583">IF(V1651="Leftover",1,IF(W1651="NA","NA",W1651/X1651))</f>
        <v>1</v>
      </c>
      <c r="Z1651" s="25">
        <f t="shared" ref="Z1651" si="16584">IF(ISNUMBER(SEARCH("Choice",V1651))=TRUE,1,Y1651)</f>
        <v>1</v>
      </c>
      <c r="AA1651" s="22" t="str">
        <f t="shared" ref="AA1651" si="16585">IF(ISERROR(SEARCH("Pref",G1651)),G1651,IF(SEARCH("Pref",G1651)=3,LEFT(G1651,1),IF(SEARCH("Pref",G1651)=4,LEFT(G1651,2),G1651)))</f>
        <v>None Drawn</v>
      </c>
      <c r="AB1651" s="23">
        <f t="shared" ref="AB1651" si="16586">IF(H1652="N/A","NA",VALUE(LEFT(H1652,SEARCH("of",H1652)-1)))</f>
        <v>1</v>
      </c>
      <c r="AC1651" s="23">
        <f t="shared" ref="AC1651" si="16587">IF(H1652="N/A","NA",VALUE(RIGHT(H1652,SEARCH("of",H1652)-1)))</f>
        <v>1</v>
      </c>
      <c r="AD1651" s="24">
        <f t="shared" ref="AD1651" si="16588">IF(AA1651="Leftover",1,IF(AB1651="NA","NA",AB1651/AC1651))</f>
        <v>1</v>
      </c>
      <c r="AE1651" s="25">
        <f t="shared" ref="AE1651" si="16589">IF(ISNUMBER(SEARCH("Choice",AA1651))=TRUE,1,AD1651)</f>
        <v>1</v>
      </c>
      <c r="AF1651" s="22" t="str">
        <f t="shared" ref="AF1651" si="16590">IF(ISERROR(SEARCH("Pref",H1651)),H1651,IF(SEARCH("Pref",H1651)=3,LEFT(H1651,1),IF(SEARCH("Pref",H1651)=4,LEFT(H1651,2),H1651)))</f>
        <v>0</v>
      </c>
      <c r="AG1651" s="23">
        <f t="shared" ref="AG1651" si="16591">IF(H1652="N/A","NA",VALUE(LEFT(H1652,SEARCH("of",H1652)-1)))</f>
        <v>1</v>
      </c>
      <c r="AH1651" s="23">
        <f t="shared" ref="AH1651" si="16592">IF(H1652="N/A","NA",VALUE(RIGHT(H1652,SEARCH("of",H1652)-1)))</f>
        <v>1</v>
      </c>
      <c r="AI1651" s="24">
        <f t="shared" ref="AI1651" si="16593">IF(AF1651="Leftover",1,IF(AG1651="NA","NA",AG1651/AH1651))</f>
        <v>1</v>
      </c>
      <c r="AJ1651" s="25">
        <f t="shared" ref="AJ1651" si="16594">IF(ISNUMBER(SEARCH("Choice",AF1651))=TRUE,1,AI1651)</f>
        <v>1</v>
      </c>
      <c r="AK1651" s="22" t="str">
        <f t="shared" ref="AK1651" si="16595">IF(ISERROR(SEARCH("Pref",I1651)),I1651,IF(SEARCH("Pref",I1651)=3,LEFT(I1651,1),IF(SEARCH("Pref",I1651)=4,LEFT(I1651,2),I1651)))</f>
        <v>Choice 2</v>
      </c>
      <c r="AL1651" s="23">
        <f t="shared" ref="AL1651" si="16596">IF(I1652="N/A","NA",VALUE(LEFT(I1652,SEARCH("of",I1652)-1)))</f>
        <v>1</v>
      </c>
      <c r="AM1651" s="23">
        <f t="shared" ref="AM1651" si="16597">IF(I1652="N/A","NA",VALUE(RIGHT(I1652,SEARCH("of",I1652)-1)))</f>
        <v>3</v>
      </c>
      <c r="AN1651" s="24">
        <f t="shared" ref="AN1651" si="16598">IF(AK1651="Leftover",1,IF(AL1651="NA","NA",AL1651/AM1651))</f>
        <v>0.33333333333333331</v>
      </c>
      <c r="AO1651" s="25">
        <f t="shared" ref="AO1651" si="16599">IF(ISNUMBER(SEARCH("Choice",AK1651))=TRUE,1,AN1651)</f>
        <v>1</v>
      </c>
    </row>
    <row r="1652" spans="1:41" ht="19.95" customHeight="1" x14ac:dyDescent="0.25">
      <c r="A1652" s="35"/>
      <c r="B1652" s="38"/>
      <c r="C1652" s="6" t="s">
        <v>16</v>
      </c>
      <c r="D1652" s="5" t="s">
        <v>581</v>
      </c>
      <c r="E1652" s="5" t="s">
        <v>55</v>
      </c>
      <c r="F1652" s="5" t="s">
        <v>56</v>
      </c>
      <c r="G1652" s="5" t="s">
        <v>55</v>
      </c>
      <c r="H1652" s="5" t="s">
        <v>56</v>
      </c>
      <c r="I1652" s="5" t="s">
        <v>18</v>
      </c>
      <c r="J1652" s="22"/>
      <c r="K1652" s="26"/>
      <c r="L1652" s="22"/>
      <c r="M1652" s="23"/>
      <c r="N1652" s="23"/>
      <c r="O1652" s="27"/>
      <c r="P1652" s="23"/>
      <c r="Q1652" s="22"/>
      <c r="R1652" s="23"/>
      <c r="S1652" s="23"/>
      <c r="T1652" s="27"/>
      <c r="U1652" s="23"/>
      <c r="V1652" s="22"/>
      <c r="W1652" s="23"/>
      <c r="X1652" s="23"/>
      <c r="Y1652" s="27"/>
      <c r="Z1652" s="23"/>
      <c r="AA1652" s="22"/>
      <c r="AB1652" s="23"/>
      <c r="AC1652" s="23"/>
      <c r="AD1652" s="27"/>
      <c r="AE1652" s="23"/>
      <c r="AF1652" s="22"/>
      <c r="AG1652" s="23"/>
      <c r="AH1652" s="23"/>
      <c r="AI1652" s="27"/>
      <c r="AJ1652" s="23"/>
    </row>
    <row r="1653" spans="1:41" ht="12" customHeight="1" x14ac:dyDescent="0.25">
      <c r="A1653" s="36"/>
      <c r="B1653" s="41"/>
      <c r="C1653" s="42"/>
      <c r="D1653" s="42"/>
      <c r="E1653" s="42"/>
      <c r="F1653" s="42"/>
      <c r="G1653" s="42"/>
      <c r="H1653" s="42"/>
      <c r="I1653" s="42"/>
      <c r="J1653" s="28"/>
      <c r="K1653" s="29"/>
      <c r="L1653" s="22"/>
      <c r="M1653" s="23"/>
      <c r="N1653" s="23"/>
      <c r="O1653" s="27"/>
      <c r="P1653" s="23"/>
      <c r="Q1653" s="22"/>
      <c r="R1653" s="23"/>
      <c r="S1653" s="23"/>
      <c r="T1653" s="27"/>
      <c r="U1653" s="23"/>
      <c r="V1653" s="22"/>
      <c r="W1653" s="23"/>
      <c r="X1653" s="23"/>
      <c r="Y1653" s="27"/>
      <c r="Z1653" s="23"/>
      <c r="AA1653" s="22"/>
      <c r="AB1653" s="23"/>
      <c r="AC1653" s="23"/>
      <c r="AD1653" s="27"/>
      <c r="AE1653" s="23"/>
      <c r="AF1653" s="22"/>
      <c r="AG1653" s="23"/>
      <c r="AH1653" s="23"/>
      <c r="AI1653" s="27"/>
      <c r="AJ1653" s="23"/>
    </row>
    <row r="1654" spans="1:41" ht="9" customHeight="1" x14ac:dyDescent="0.25">
      <c r="A1654" s="34" t="s">
        <v>969</v>
      </c>
      <c r="B1654" s="37" t="s">
        <v>10</v>
      </c>
      <c r="C1654" s="6" t="s">
        <v>11</v>
      </c>
      <c r="D1654" s="5" t="s">
        <v>13</v>
      </c>
      <c r="E1654" s="5" t="s">
        <v>13</v>
      </c>
      <c r="F1654" s="7" t="s">
        <v>12</v>
      </c>
      <c r="G1654" s="6" t="s">
        <v>54</v>
      </c>
      <c r="H1654" s="5" t="s">
        <v>163</v>
      </c>
      <c r="I1654" s="5" t="s">
        <v>44</v>
      </c>
      <c r="J1654" s="20" t="str">
        <f t="shared" ref="J1654:K1654" si="16600">A1654</f>
        <v>DM017E1R</v>
      </c>
      <c r="K1654" s="21" t="str">
        <f t="shared" si="16600"/>
        <v>A</v>
      </c>
      <c r="L1654" s="22" t="str">
        <f t="shared" ref="L1654" si="16601">IF(ISERROR(SEARCH("Pref",D1654)),D1654,IF(SEARCH("Pref",D1654)=3,LEFT(D1654,1),IF(SEARCH("Pref",D1654)=4,LEFT(D1654,2),D1654)))</f>
        <v>Choice 2</v>
      </c>
      <c r="M1654" s="23">
        <f t="shared" ref="M1654" si="16602">IF(D1655="N/A","NA",VALUE(LEFT(D1655,SEARCH("of",D1655)-1)))</f>
        <v>6</v>
      </c>
      <c r="N1654" s="23">
        <f t="shared" ref="N1654" si="16603">IF(D1655="N/A","NA",VALUE(RIGHT(D1655,SEARCH("of",D1655)-1)))</f>
        <v>12</v>
      </c>
      <c r="O1654" s="24">
        <f t="shared" ref="O1654" si="16604">IF(L1654="Leftover",1,IF(M1654="NA","NA",M1654/N1654))</f>
        <v>0.5</v>
      </c>
      <c r="P1654" s="25">
        <f t="shared" ref="P1654" si="16605">IF(ISNUMBER(SEARCH("Choice",L1654))=TRUE,1,O1654)</f>
        <v>1</v>
      </c>
      <c r="Q1654" s="22" t="str">
        <f t="shared" ref="Q1654" si="16606">IF(ISERROR(SEARCH("Pref",E1654)),E1654,IF(SEARCH("Pref",E1654)=3,LEFT(E1654,1),IF(SEARCH("Pref",E1654)=4,LEFT(E1654,2),E1654)))</f>
        <v>Choice 2</v>
      </c>
      <c r="R1654" s="23">
        <f t="shared" ref="R1654" si="16607">IF(E1655="N/A","NA",VALUE(LEFT(E1655,SEARCH("of",E1655)-1)))</f>
        <v>2</v>
      </c>
      <c r="S1654" s="23">
        <f t="shared" ref="S1654" si="16608">IF(E1655="N/A","NA",VALUE(RIGHT(E1655,SEARCH("of",E1655)-1)))</f>
        <v>2</v>
      </c>
      <c r="T1654" s="24">
        <f t="shared" ref="T1654" si="16609">IF(Q1654="Leftover",1,IF(R1654="NA","NA",R1654/S1654))</f>
        <v>1</v>
      </c>
      <c r="U1654" s="25">
        <f t="shared" ref="U1654" si="16610">IF(ISNUMBER(SEARCH("Choice",Q1654))=TRUE,1,T1654)</f>
        <v>1</v>
      </c>
      <c r="V1654" s="22" t="str">
        <f t="shared" ref="V1654" si="16611">IF(ISERROR(SEARCH("Pref",F1654)),F1654,IF(SEARCH("Pref",F1654)=3,LEFT(F1654,1),IF(SEARCH("Pref",F1654)=4,LEFT(F1654,2),F1654)))</f>
        <v>0</v>
      </c>
      <c r="W1654" s="23">
        <f t="shared" ref="W1654" si="16612">IF(F1655="N/A","NA",VALUE(LEFT(F1655,SEARCH("of",F1655)-1)))</f>
        <v>1</v>
      </c>
      <c r="X1654" s="23">
        <f t="shared" ref="X1654" si="16613">IF(F1655="N/A","NA",VALUE(RIGHT(F1655,SEARCH("of",F1655)-1)))</f>
        <v>1</v>
      </c>
      <c r="Y1654" s="24">
        <f t="shared" ref="Y1654" si="16614">IF(V1654="Leftover",1,IF(W1654="NA","NA",W1654/X1654))</f>
        <v>1</v>
      </c>
      <c r="Z1654" s="25">
        <f t="shared" ref="Z1654" si="16615">IF(ISNUMBER(SEARCH("Choice",V1654))=TRUE,1,Y1654)</f>
        <v>1</v>
      </c>
      <c r="AA1654" s="22" t="str">
        <f t="shared" ref="AA1654" si="16616">IF(ISERROR(SEARCH("Pref",G1654)),G1654,IF(SEARCH("Pref",G1654)=3,LEFT(G1654,1),IF(SEARCH("Pref",G1654)=4,LEFT(G1654,2),G1654)))</f>
        <v>None Drawn</v>
      </c>
      <c r="AB1654" s="23">
        <f t="shared" ref="AB1654" si="16617">IF(H1655="N/A","NA",VALUE(LEFT(H1655,SEARCH("of",H1655)-1)))</f>
        <v>4</v>
      </c>
      <c r="AC1654" s="23">
        <f t="shared" ref="AC1654" si="16618">IF(H1655="N/A","NA",VALUE(RIGHT(H1655,SEARCH("of",H1655)-1)))</f>
        <v>5</v>
      </c>
      <c r="AD1654" s="24">
        <f t="shared" ref="AD1654" si="16619">IF(AA1654="Leftover",1,IF(AB1654="NA","NA",AB1654/AC1654))</f>
        <v>0.8</v>
      </c>
      <c r="AE1654" s="25">
        <f t="shared" ref="AE1654" si="16620">IF(ISNUMBER(SEARCH("Choice",AA1654))=TRUE,1,AD1654)</f>
        <v>0.8</v>
      </c>
      <c r="AF1654" s="22" t="str">
        <f t="shared" ref="AF1654" si="16621">IF(ISERROR(SEARCH("Pref",H1654)),H1654,IF(SEARCH("Pref",H1654)=3,LEFT(H1654,1),IF(SEARCH("Pref",H1654)=4,LEFT(H1654,2),H1654)))</f>
        <v>2</v>
      </c>
      <c r="AG1654" s="23">
        <f t="shared" ref="AG1654" si="16622">IF(H1655="N/A","NA",VALUE(LEFT(H1655,SEARCH("of",H1655)-1)))</f>
        <v>4</v>
      </c>
      <c r="AH1654" s="23">
        <f t="shared" ref="AH1654" si="16623">IF(H1655="N/A","NA",VALUE(RIGHT(H1655,SEARCH("of",H1655)-1)))</f>
        <v>5</v>
      </c>
      <c r="AI1654" s="24">
        <f t="shared" ref="AI1654" si="16624">IF(AF1654="Leftover",1,IF(AG1654="NA","NA",AG1654/AH1654))</f>
        <v>0.8</v>
      </c>
      <c r="AJ1654" s="25">
        <f t="shared" ref="AJ1654" si="16625">IF(ISNUMBER(SEARCH("Choice",AF1654))=TRUE,1,AI1654)</f>
        <v>0.8</v>
      </c>
      <c r="AK1654" s="22" t="str">
        <f t="shared" ref="AK1654" si="16626">IF(ISERROR(SEARCH("Pref",I1654)),I1654,IF(SEARCH("Pref",I1654)=3,LEFT(I1654,1),IF(SEARCH("Pref",I1654)=4,LEFT(I1654,2),I1654)))</f>
        <v>1</v>
      </c>
      <c r="AL1654" s="23">
        <f t="shared" ref="AL1654" si="16627">IF(I1655="N/A","NA",VALUE(LEFT(I1655,SEARCH("of",I1655)-1)))</f>
        <v>4</v>
      </c>
      <c r="AM1654" s="23">
        <f t="shared" ref="AM1654" si="16628">IF(I1655="N/A","NA",VALUE(RIGHT(I1655,SEARCH("of",I1655)-1)))</f>
        <v>4</v>
      </c>
      <c r="AN1654" s="24">
        <f t="shared" ref="AN1654" si="16629">IF(AK1654="Leftover",1,IF(AL1654="NA","NA",AL1654/AM1654))</f>
        <v>1</v>
      </c>
      <c r="AO1654" s="25">
        <f t="shared" ref="AO1654" si="16630">IF(ISNUMBER(SEARCH("Choice",AK1654))=TRUE,1,AN1654)</f>
        <v>1</v>
      </c>
    </row>
    <row r="1655" spans="1:41" ht="19.2" customHeight="1" x14ac:dyDescent="0.25">
      <c r="A1655" s="35"/>
      <c r="B1655" s="38"/>
      <c r="C1655" s="6" t="s">
        <v>16</v>
      </c>
      <c r="D1655" s="5" t="s">
        <v>95</v>
      </c>
      <c r="E1655" s="5" t="s">
        <v>112</v>
      </c>
      <c r="F1655" s="5" t="s">
        <v>56</v>
      </c>
      <c r="G1655" s="5" t="s">
        <v>55</v>
      </c>
      <c r="H1655" s="5" t="s">
        <v>48</v>
      </c>
      <c r="I1655" s="5" t="s">
        <v>104</v>
      </c>
      <c r="J1655" s="22"/>
      <c r="K1655" s="26"/>
      <c r="L1655" s="22"/>
      <c r="M1655" s="23"/>
      <c r="N1655" s="23"/>
      <c r="O1655" s="27"/>
      <c r="P1655" s="23"/>
      <c r="Q1655" s="22"/>
      <c r="R1655" s="23"/>
      <c r="S1655" s="23"/>
      <c r="T1655" s="27"/>
      <c r="U1655" s="23"/>
      <c r="V1655" s="22"/>
      <c r="W1655" s="23"/>
      <c r="X1655" s="23"/>
      <c r="Y1655" s="27"/>
      <c r="Z1655" s="23"/>
      <c r="AA1655" s="22"/>
      <c r="AB1655" s="23"/>
      <c r="AC1655" s="23"/>
      <c r="AD1655" s="27"/>
      <c r="AE1655" s="23"/>
      <c r="AF1655" s="22"/>
      <c r="AG1655" s="23"/>
      <c r="AH1655" s="23"/>
      <c r="AI1655" s="27"/>
      <c r="AJ1655" s="23"/>
    </row>
    <row r="1656" spans="1:41" ht="12" customHeight="1" x14ac:dyDescent="0.25">
      <c r="A1656" s="36"/>
      <c r="B1656" s="41"/>
      <c r="C1656" s="42"/>
      <c r="D1656" s="42"/>
      <c r="E1656" s="42"/>
      <c r="F1656" s="42"/>
      <c r="G1656" s="42"/>
      <c r="H1656" s="42"/>
      <c r="I1656" s="42"/>
      <c r="J1656" s="28"/>
      <c r="K1656" s="29"/>
      <c r="L1656" s="22"/>
      <c r="M1656" s="23"/>
      <c r="N1656" s="23"/>
      <c r="O1656" s="27"/>
      <c r="P1656" s="23"/>
      <c r="Q1656" s="22"/>
      <c r="R1656" s="23"/>
      <c r="S1656" s="23"/>
      <c r="T1656" s="27"/>
      <c r="U1656" s="23"/>
      <c r="V1656" s="22"/>
      <c r="W1656" s="23"/>
      <c r="X1656" s="23"/>
      <c r="Y1656" s="27"/>
      <c r="Z1656" s="23"/>
      <c r="AA1656" s="22"/>
      <c r="AB1656" s="23"/>
      <c r="AC1656" s="23"/>
      <c r="AD1656" s="27"/>
      <c r="AE1656" s="23"/>
      <c r="AF1656" s="22"/>
      <c r="AG1656" s="23"/>
      <c r="AH1656" s="23"/>
      <c r="AI1656" s="27"/>
      <c r="AJ1656" s="23"/>
    </row>
    <row r="1657" spans="1:41" ht="9" customHeight="1" x14ac:dyDescent="0.25">
      <c r="A1657" s="34" t="s">
        <v>970</v>
      </c>
      <c r="B1657" s="37" t="s">
        <v>10</v>
      </c>
      <c r="C1657" s="6" t="s">
        <v>11</v>
      </c>
      <c r="D1657" s="7" t="s">
        <v>44</v>
      </c>
      <c r="E1657" s="7" t="s">
        <v>44</v>
      </c>
      <c r="F1657" s="7" t="s">
        <v>163</v>
      </c>
      <c r="G1657" s="6" t="s">
        <v>54</v>
      </c>
      <c r="H1657" s="5" t="s">
        <v>163</v>
      </c>
      <c r="I1657" s="5" t="s">
        <v>44</v>
      </c>
      <c r="J1657" s="20" t="str">
        <f t="shared" ref="J1657:K1657" si="16631">A1657</f>
        <v>DM017O1R</v>
      </c>
      <c r="K1657" s="21" t="str">
        <f t="shared" si="16631"/>
        <v>A</v>
      </c>
      <c r="L1657" s="22" t="str">
        <f t="shared" ref="L1657" si="16632">IF(ISERROR(SEARCH("Pref",D1657)),D1657,IF(SEARCH("Pref",D1657)=3,LEFT(D1657,1),IF(SEARCH("Pref",D1657)=4,LEFT(D1657,2),D1657)))</f>
        <v>1</v>
      </c>
      <c r="M1657" s="23">
        <f t="shared" ref="M1657" si="16633">IF(D1658="N/A","NA",VALUE(LEFT(D1658,SEARCH("of",D1658)-1)))</f>
        <v>5</v>
      </c>
      <c r="N1657" s="23">
        <f t="shared" ref="N1657" si="16634">IF(D1658="N/A","NA",VALUE(RIGHT(D1658,SEARCH("of",D1658)-1)))</f>
        <v>9</v>
      </c>
      <c r="O1657" s="24">
        <f t="shared" ref="O1657" si="16635">IF(L1657="Leftover",1,IF(M1657="NA","NA",M1657/N1657))</f>
        <v>0.55555555555555558</v>
      </c>
      <c r="P1657" s="25">
        <f t="shared" ref="P1657" si="16636">IF(ISNUMBER(SEARCH("Choice",L1657))=TRUE,1,O1657)</f>
        <v>0.55555555555555558</v>
      </c>
      <c r="Q1657" s="22" t="str">
        <f t="shared" ref="Q1657" si="16637">IF(ISERROR(SEARCH("Pref",E1657)),E1657,IF(SEARCH("Pref",E1657)=3,LEFT(E1657,1),IF(SEARCH("Pref",E1657)=4,LEFT(E1657,2),E1657)))</f>
        <v>1</v>
      </c>
      <c r="R1657" s="23">
        <f t="shared" ref="R1657" si="16638">IF(E1658="N/A","NA",VALUE(LEFT(E1658,SEARCH("of",E1658)-1)))</f>
        <v>2</v>
      </c>
      <c r="S1657" s="23">
        <f t="shared" ref="S1657" si="16639">IF(E1658="N/A","NA",VALUE(RIGHT(E1658,SEARCH("of",E1658)-1)))</f>
        <v>2</v>
      </c>
      <c r="T1657" s="24">
        <f t="shared" ref="T1657" si="16640">IF(Q1657="Leftover",1,IF(R1657="NA","NA",R1657/S1657))</f>
        <v>1</v>
      </c>
      <c r="U1657" s="25">
        <f t="shared" ref="U1657" si="16641">IF(ISNUMBER(SEARCH("Choice",Q1657))=TRUE,1,T1657)</f>
        <v>1</v>
      </c>
      <c r="V1657" s="22" t="str">
        <f t="shared" ref="V1657" si="16642">IF(ISERROR(SEARCH("Pref",F1657)),F1657,IF(SEARCH("Pref",F1657)=3,LEFT(F1657,1),IF(SEARCH("Pref",F1657)=4,LEFT(F1657,2),F1657)))</f>
        <v>2</v>
      </c>
      <c r="W1657" s="23">
        <f t="shared" ref="W1657" si="16643">IF(F1658="N/A","NA",VALUE(LEFT(F1658,SEARCH("of",F1658)-1)))</f>
        <v>1</v>
      </c>
      <c r="X1657" s="23">
        <f t="shared" ref="X1657" si="16644">IF(F1658="N/A","NA",VALUE(RIGHT(F1658,SEARCH("of",F1658)-1)))</f>
        <v>1</v>
      </c>
      <c r="Y1657" s="24">
        <f t="shared" ref="Y1657" si="16645">IF(V1657="Leftover",1,IF(W1657="NA","NA",W1657/X1657))</f>
        <v>1</v>
      </c>
      <c r="Z1657" s="25">
        <f t="shared" ref="Z1657" si="16646">IF(ISNUMBER(SEARCH("Choice",V1657))=TRUE,1,Y1657)</f>
        <v>1</v>
      </c>
      <c r="AA1657" s="22" t="str">
        <f t="shared" ref="AA1657" si="16647">IF(ISERROR(SEARCH("Pref",G1657)),G1657,IF(SEARCH("Pref",G1657)=3,LEFT(G1657,1),IF(SEARCH("Pref",G1657)=4,LEFT(G1657,2),G1657)))</f>
        <v>None Drawn</v>
      </c>
      <c r="AB1657" s="23">
        <f t="shared" ref="AB1657" si="16648">IF(H1658="N/A","NA",VALUE(LEFT(H1658,SEARCH("of",H1658)-1)))</f>
        <v>1</v>
      </c>
      <c r="AC1657" s="23">
        <f t="shared" ref="AC1657" si="16649">IF(H1658="N/A","NA",VALUE(RIGHT(H1658,SEARCH("of",H1658)-1)))</f>
        <v>1</v>
      </c>
      <c r="AD1657" s="24">
        <f t="shared" ref="AD1657" si="16650">IF(AA1657="Leftover",1,IF(AB1657="NA","NA",AB1657/AC1657))</f>
        <v>1</v>
      </c>
      <c r="AE1657" s="25">
        <f t="shared" ref="AE1657" si="16651">IF(ISNUMBER(SEARCH("Choice",AA1657))=TRUE,1,AD1657)</f>
        <v>1</v>
      </c>
      <c r="AF1657" s="22" t="str">
        <f t="shared" ref="AF1657" si="16652">IF(ISERROR(SEARCH("Pref",H1657)),H1657,IF(SEARCH("Pref",H1657)=3,LEFT(H1657,1),IF(SEARCH("Pref",H1657)=4,LEFT(H1657,2),H1657)))</f>
        <v>2</v>
      </c>
      <c r="AG1657" s="23">
        <f t="shared" ref="AG1657" si="16653">IF(H1658="N/A","NA",VALUE(LEFT(H1658,SEARCH("of",H1658)-1)))</f>
        <v>1</v>
      </c>
      <c r="AH1657" s="23">
        <f t="shared" ref="AH1657" si="16654">IF(H1658="N/A","NA",VALUE(RIGHT(H1658,SEARCH("of",H1658)-1)))</f>
        <v>1</v>
      </c>
      <c r="AI1657" s="24">
        <f t="shared" ref="AI1657" si="16655">IF(AF1657="Leftover",1,IF(AG1657="NA","NA",AG1657/AH1657))</f>
        <v>1</v>
      </c>
      <c r="AJ1657" s="25">
        <f t="shared" ref="AJ1657" si="16656">IF(ISNUMBER(SEARCH("Choice",AF1657))=TRUE,1,AI1657)</f>
        <v>1</v>
      </c>
      <c r="AK1657" s="22" t="str">
        <f t="shared" ref="AK1657" si="16657">IF(ISERROR(SEARCH("Pref",I1657)),I1657,IF(SEARCH("Pref",I1657)=3,LEFT(I1657,1),IF(SEARCH("Pref",I1657)=4,LEFT(I1657,2),I1657)))</f>
        <v>1</v>
      </c>
      <c r="AL1657" s="23">
        <f t="shared" ref="AL1657" si="16658">IF(I1658="N/A","NA",VALUE(LEFT(I1658,SEARCH("of",I1658)-1)))</f>
        <v>1</v>
      </c>
      <c r="AM1657" s="23">
        <f t="shared" ref="AM1657" si="16659">IF(I1658="N/A","NA",VALUE(RIGHT(I1658,SEARCH("of",I1658)-1)))</f>
        <v>1</v>
      </c>
      <c r="AN1657" s="24">
        <f t="shared" ref="AN1657" si="16660">IF(AK1657="Leftover",1,IF(AL1657="NA","NA",AL1657/AM1657))</f>
        <v>1</v>
      </c>
      <c r="AO1657" s="25">
        <f t="shared" ref="AO1657" si="16661">IF(ISNUMBER(SEARCH("Choice",AK1657))=TRUE,1,AN1657)</f>
        <v>1</v>
      </c>
    </row>
    <row r="1658" spans="1:41" ht="19.95" customHeight="1" x14ac:dyDescent="0.25">
      <c r="A1658" s="35"/>
      <c r="B1658" s="38"/>
      <c r="C1658" s="6" t="s">
        <v>16</v>
      </c>
      <c r="D1658" s="5" t="s">
        <v>414</v>
      </c>
      <c r="E1658" s="5" t="s">
        <v>112</v>
      </c>
      <c r="F1658" s="5" t="s">
        <v>56</v>
      </c>
      <c r="G1658" s="5" t="s">
        <v>55</v>
      </c>
      <c r="H1658" s="5" t="s">
        <v>56</v>
      </c>
      <c r="I1658" s="5" t="s">
        <v>56</v>
      </c>
      <c r="J1658" s="22"/>
      <c r="K1658" s="26"/>
      <c r="L1658" s="22"/>
      <c r="M1658" s="23"/>
      <c r="N1658" s="23"/>
      <c r="O1658" s="27"/>
      <c r="P1658" s="23"/>
      <c r="Q1658" s="22"/>
      <c r="R1658" s="23"/>
      <c r="S1658" s="23"/>
      <c r="T1658" s="27"/>
      <c r="U1658" s="23"/>
      <c r="V1658" s="22"/>
      <c r="W1658" s="23"/>
      <c r="X1658" s="23"/>
      <c r="Y1658" s="27"/>
      <c r="Z1658" s="23"/>
      <c r="AA1658" s="22"/>
      <c r="AB1658" s="23"/>
      <c r="AC1658" s="23"/>
      <c r="AD1658" s="27"/>
      <c r="AE1658" s="23"/>
      <c r="AF1658" s="22"/>
      <c r="AG1658" s="23"/>
      <c r="AH1658" s="23"/>
      <c r="AI1658" s="27"/>
      <c r="AJ1658" s="23"/>
    </row>
    <row r="1659" spans="1:41" ht="12" customHeight="1" x14ac:dyDescent="0.25">
      <c r="A1659" s="36"/>
      <c r="B1659" s="41"/>
      <c r="C1659" s="42"/>
      <c r="D1659" s="42"/>
      <c r="E1659" s="42"/>
      <c r="F1659" s="42"/>
      <c r="G1659" s="42"/>
      <c r="H1659" s="42"/>
      <c r="I1659" s="42"/>
      <c r="J1659" s="28"/>
      <c r="K1659" s="29"/>
      <c r="L1659" s="22"/>
      <c r="M1659" s="23"/>
      <c r="N1659" s="23"/>
      <c r="O1659" s="27"/>
      <c r="P1659" s="23"/>
      <c r="Q1659" s="22"/>
      <c r="R1659" s="23"/>
      <c r="S1659" s="23"/>
      <c r="T1659" s="27"/>
      <c r="U1659" s="23"/>
      <c r="V1659" s="22"/>
      <c r="W1659" s="23"/>
      <c r="X1659" s="23"/>
      <c r="Y1659" s="27"/>
      <c r="Z1659" s="23"/>
      <c r="AA1659" s="22"/>
      <c r="AB1659" s="23"/>
      <c r="AC1659" s="23"/>
      <c r="AD1659" s="27"/>
      <c r="AE1659" s="23"/>
      <c r="AF1659" s="22"/>
      <c r="AG1659" s="23"/>
      <c r="AH1659" s="23"/>
      <c r="AI1659" s="27"/>
      <c r="AJ1659" s="23"/>
    </row>
    <row r="1660" spans="1:41" ht="9" customHeight="1" x14ac:dyDescent="0.25">
      <c r="A1660" s="34" t="s">
        <v>971</v>
      </c>
      <c r="B1660" s="37" t="s">
        <v>10</v>
      </c>
      <c r="C1660" s="6" t="s">
        <v>11</v>
      </c>
      <c r="D1660" s="7" t="s">
        <v>12</v>
      </c>
      <c r="E1660" s="6" t="s">
        <v>54</v>
      </c>
      <c r="F1660" s="7" t="s">
        <v>44</v>
      </c>
      <c r="G1660" s="5" t="s">
        <v>53</v>
      </c>
      <c r="H1660" s="5" t="s">
        <v>12</v>
      </c>
      <c r="I1660" s="5" t="s">
        <v>12</v>
      </c>
      <c r="J1660" s="20" t="str">
        <f t="shared" ref="J1660:K1660" si="16662">A1660</f>
        <v>DM017O2R</v>
      </c>
      <c r="K1660" s="21" t="str">
        <f t="shared" si="16662"/>
        <v>A</v>
      </c>
      <c r="L1660" s="22" t="str">
        <f t="shared" ref="L1660" si="16663">IF(ISERROR(SEARCH("Pref",D1660)),D1660,IF(SEARCH("Pref",D1660)=3,LEFT(D1660,1),IF(SEARCH("Pref",D1660)=4,LEFT(D1660,2),D1660)))</f>
        <v>0</v>
      </c>
      <c r="M1660" s="23">
        <f t="shared" ref="M1660" si="16664">IF(D1661="N/A","NA",VALUE(LEFT(D1661,SEARCH("of",D1661)-1)))</f>
        <v>3</v>
      </c>
      <c r="N1660" s="23">
        <f t="shared" ref="N1660" si="16665">IF(D1661="N/A","NA",VALUE(RIGHT(D1661,SEARCH("of",D1661)-1)))</f>
        <v>17</v>
      </c>
      <c r="O1660" s="24">
        <f t="shared" ref="O1660" si="16666">IF(L1660="Leftover",1,IF(M1660="NA","NA",M1660/N1660))</f>
        <v>0.17647058823529413</v>
      </c>
      <c r="P1660" s="25">
        <f t="shared" ref="P1660" si="16667">IF(ISNUMBER(SEARCH("Choice",L1660))=TRUE,1,O1660)</f>
        <v>0.17647058823529413</v>
      </c>
      <c r="Q1660" s="22" t="str">
        <f t="shared" ref="Q1660" si="16668">IF(ISERROR(SEARCH("Pref",E1660)),E1660,IF(SEARCH("Pref",E1660)=3,LEFT(E1660,1),IF(SEARCH("Pref",E1660)=4,LEFT(E1660,2),E1660)))</f>
        <v>None Drawn</v>
      </c>
      <c r="R1660" s="23" t="str">
        <f t="shared" ref="R1660" si="16669">IF(E1661="N/A","NA",VALUE(LEFT(E1661,SEARCH("of",E1661)-1)))</f>
        <v>NA</v>
      </c>
      <c r="S1660" s="23" t="str">
        <f t="shared" ref="S1660" si="16670">IF(E1661="N/A","NA",VALUE(RIGHT(E1661,SEARCH("of",E1661)-1)))</f>
        <v>NA</v>
      </c>
      <c r="T1660" s="24" t="str">
        <f t="shared" ref="T1660" si="16671">IF(Q1660="Leftover",1,IF(R1660="NA","NA",R1660/S1660))</f>
        <v>NA</v>
      </c>
      <c r="U1660" s="25" t="str">
        <f t="shared" ref="U1660" si="16672">IF(ISNUMBER(SEARCH("Choice",Q1660))=TRUE,1,T1660)</f>
        <v>NA</v>
      </c>
      <c r="V1660" s="22" t="str">
        <f t="shared" ref="V1660" si="16673">IF(ISERROR(SEARCH("Pref",F1660)),F1660,IF(SEARCH("Pref",F1660)=3,LEFT(F1660,1),IF(SEARCH("Pref",F1660)=4,LEFT(F1660,2),F1660)))</f>
        <v>1</v>
      </c>
      <c r="W1660" s="23">
        <f t="shared" ref="W1660" si="16674">IF(F1661="N/A","NA",VALUE(LEFT(F1661,SEARCH("of",F1661)-1)))</f>
        <v>1</v>
      </c>
      <c r="X1660" s="23">
        <f t="shared" ref="X1660" si="16675">IF(F1661="N/A","NA",VALUE(RIGHT(F1661,SEARCH("of",F1661)-1)))</f>
        <v>1</v>
      </c>
      <c r="Y1660" s="24">
        <f t="shared" ref="Y1660" si="16676">IF(V1660="Leftover",1,IF(W1660="NA","NA",W1660/X1660))</f>
        <v>1</v>
      </c>
      <c r="Z1660" s="25">
        <f t="shared" ref="Z1660" si="16677">IF(ISNUMBER(SEARCH("Choice",V1660))=TRUE,1,Y1660)</f>
        <v>1</v>
      </c>
      <c r="AA1660" s="22" t="str">
        <f t="shared" ref="AA1660" si="16678">IF(ISERROR(SEARCH("Pref",G1660)),G1660,IF(SEARCH("Pref",G1660)=3,LEFT(G1660,1),IF(SEARCH("Pref",G1660)=4,LEFT(G1660,2),G1660)))</f>
        <v>No Apps</v>
      </c>
      <c r="AB1660" s="23">
        <f t="shared" ref="AB1660" si="16679">IF(H1661="N/A","NA",VALUE(LEFT(H1661,SEARCH("of",H1661)-1)))</f>
        <v>1</v>
      </c>
      <c r="AC1660" s="23">
        <f t="shared" ref="AC1660" si="16680">IF(H1661="N/A","NA",VALUE(RIGHT(H1661,SEARCH("of",H1661)-1)))</f>
        <v>3</v>
      </c>
      <c r="AD1660" s="24">
        <f t="shared" ref="AD1660" si="16681">IF(AA1660="Leftover",1,IF(AB1660="NA","NA",AB1660/AC1660))</f>
        <v>0.33333333333333331</v>
      </c>
      <c r="AE1660" s="25">
        <f t="shared" ref="AE1660" si="16682">IF(ISNUMBER(SEARCH("Choice",AA1660))=TRUE,1,AD1660)</f>
        <v>0.33333333333333331</v>
      </c>
      <c r="AF1660" s="22" t="str">
        <f t="shared" ref="AF1660" si="16683">IF(ISERROR(SEARCH("Pref",H1660)),H1660,IF(SEARCH("Pref",H1660)=3,LEFT(H1660,1),IF(SEARCH("Pref",H1660)=4,LEFT(H1660,2),H1660)))</f>
        <v>0</v>
      </c>
      <c r="AG1660" s="23">
        <f t="shared" ref="AG1660" si="16684">IF(H1661="N/A","NA",VALUE(LEFT(H1661,SEARCH("of",H1661)-1)))</f>
        <v>1</v>
      </c>
      <c r="AH1660" s="23">
        <f t="shared" ref="AH1660" si="16685">IF(H1661="N/A","NA",VALUE(RIGHT(H1661,SEARCH("of",H1661)-1)))</f>
        <v>3</v>
      </c>
      <c r="AI1660" s="24">
        <f t="shared" ref="AI1660" si="16686">IF(AF1660="Leftover",1,IF(AG1660="NA","NA",AG1660/AH1660))</f>
        <v>0.33333333333333331</v>
      </c>
      <c r="AJ1660" s="25">
        <f t="shared" ref="AJ1660" si="16687">IF(ISNUMBER(SEARCH("Choice",AF1660))=TRUE,1,AI1660)</f>
        <v>0.33333333333333331</v>
      </c>
      <c r="AK1660" s="22" t="str">
        <f t="shared" ref="AK1660" si="16688">IF(ISERROR(SEARCH("Pref",I1660)),I1660,IF(SEARCH("Pref",I1660)=3,LEFT(I1660,1),IF(SEARCH("Pref",I1660)=4,LEFT(I1660,2),I1660)))</f>
        <v>0</v>
      </c>
      <c r="AL1660" s="23">
        <f t="shared" ref="AL1660" si="16689">IF(I1661="N/A","NA",VALUE(LEFT(I1661,SEARCH("of",I1661)-1)))</f>
        <v>2</v>
      </c>
      <c r="AM1660" s="23">
        <f t="shared" ref="AM1660" si="16690">IF(I1661="N/A","NA",VALUE(RIGHT(I1661,SEARCH("of",I1661)-1)))</f>
        <v>3</v>
      </c>
      <c r="AN1660" s="24">
        <f t="shared" ref="AN1660" si="16691">IF(AK1660="Leftover",1,IF(AL1660="NA","NA",AL1660/AM1660))</f>
        <v>0.66666666666666663</v>
      </c>
      <c r="AO1660" s="25">
        <f t="shared" ref="AO1660" si="16692">IF(ISNUMBER(SEARCH("Choice",AK1660))=TRUE,1,AN1660)</f>
        <v>0.66666666666666663</v>
      </c>
    </row>
    <row r="1661" spans="1:41" ht="19.2" customHeight="1" x14ac:dyDescent="0.25">
      <c r="A1661" s="35"/>
      <c r="B1661" s="38"/>
      <c r="C1661" s="6" t="s">
        <v>16</v>
      </c>
      <c r="D1661" s="5" t="s">
        <v>769</v>
      </c>
      <c r="E1661" s="5" t="s">
        <v>55</v>
      </c>
      <c r="F1661" s="5" t="s">
        <v>56</v>
      </c>
      <c r="G1661" s="5" t="s">
        <v>55</v>
      </c>
      <c r="H1661" s="5" t="s">
        <v>18</v>
      </c>
      <c r="I1661" s="5" t="s">
        <v>105</v>
      </c>
      <c r="J1661" s="22"/>
      <c r="K1661" s="26"/>
      <c r="L1661" s="22"/>
      <c r="M1661" s="23"/>
      <c r="N1661" s="23"/>
      <c r="O1661" s="27"/>
      <c r="P1661" s="23"/>
      <c r="Q1661" s="22"/>
      <c r="R1661" s="23"/>
      <c r="S1661" s="23"/>
      <c r="T1661" s="27"/>
      <c r="U1661" s="23"/>
      <c r="V1661" s="22"/>
      <c r="W1661" s="23"/>
      <c r="X1661" s="23"/>
      <c r="Y1661" s="27"/>
      <c r="Z1661" s="23"/>
      <c r="AA1661" s="22"/>
      <c r="AB1661" s="23"/>
      <c r="AC1661" s="23"/>
      <c r="AD1661" s="27"/>
      <c r="AE1661" s="23"/>
      <c r="AF1661" s="22"/>
      <c r="AG1661" s="23"/>
      <c r="AH1661" s="23"/>
      <c r="AI1661" s="27"/>
      <c r="AJ1661" s="23"/>
    </row>
    <row r="1662" spans="1:41" ht="12" customHeight="1" x14ac:dyDescent="0.25">
      <c r="A1662" s="36"/>
      <c r="B1662" s="41"/>
      <c r="C1662" s="42"/>
      <c r="D1662" s="42"/>
      <c r="E1662" s="42"/>
      <c r="F1662" s="42"/>
      <c r="G1662" s="42"/>
      <c r="H1662" s="42"/>
      <c r="I1662" s="42"/>
      <c r="J1662" s="28"/>
      <c r="K1662" s="29"/>
      <c r="L1662" s="22"/>
      <c r="M1662" s="23"/>
      <c r="N1662" s="23"/>
      <c r="O1662" s="27"/>
      <c r="P1662" s="23"/>
      <c r="Q1662" s="22"/>
      <c r="R1662" s="23"/>
      <c r="S1662" s="23"/>
      <c r="T1662" s="27"/>
      <c r="U1662" s="23"/>
      <c r="V1662" s="22"/>
      <c r="W1662" s="23"/>
      <c r="X1662" s="23"/>
      <c r="Y1662" s="27"/>
      <c r="Z1662" s="23"/>
      <c r="AA1662" s="22"/>
      <c r="AB1662" s="23"/>
      <c r="AC1662" s="23"/>
      <c r="AD1662" s="27"/>
      <c r="AE1662" s="23"/>
      <c r="AF1662" s="22"/>
      <c r="AG1662" s="23"/>
      <c r="AH1662" s="23"/>
      <c r="AI1662" s="27"/>
      <c r="AJ1662" s="23"/>
    </row>
    <row r="1663" spans="1:41" ht="9" customHeight="1" x14ac:dyDescent="0.25">
      <c r="A1663" s="34" t="s">
        <v>972</v>
      </c>
      <c r="B1663" s="37" t="s">
        <v>10</v>
      </c>
      <c r="C1663" s="6" t="s">
        <v>11</v>
      </c>
      <c r="D1663" s="7" t="s">
        <v>12</v>
      </c>
      <c r="E1663" s="6" t="s">
        <v>54</v>
      </c>
      <c r="F1663" s="7" t="s">
        <v>54</v>
      </c>
      <c r="G1663" s="7" t="s">
        <v>44</v>
      </c>
      <c r="H1663" s="5" t="s">
        <v>13</v>
      </c>
      <c r="I1663" s="5" t="s">
        <v>54</v>
      </c>
      <c r="J1663" s="20" t="str">
        <f t="shared" ref="J1663:K1663" si="16693">A1663</f>
        <v>DM017O3R</v>
      </c>
      <c r="K1663" s="21" t="str">
        <f t="shared" si="16693"/>
        <v>A</v>
      </c>
      <c r="L1663" s="22" t="str">
        <f t="shared" ref="L1663" si="16694">IF(ISERROR(SEARCH("Pref",D1663)),D1663,IF(SEARCH("Pref",D1663)=3,LEFT(D1663,1),IF(SEARCH("Pref",D1663)=4,LEFT(D1663,2),D1663)))</f>
        <v>0</v>
      </c>
      <c r="M1663" s="23">
        <f t="shared" ref="M1663" si="16695">IF(D1664="N/A","NA",VALUE(LEFT(D1664,SEARCH("of",D1664)-1)))</f>
        <v>3</v>
      </c>
      <c r="N1663" s="23">
        <f t="shared" ref="N1663" si="16696">IF(D1664="N/A","NA",VALUE(RIGHT(D1664,SEARCH("of",D1664)-1)))</f>
        <v>5</v>
      </c>
      <c r="O1663" s="24">
        <f t="shared" ref="O1663" si="16697">IF(L1663="Leftover",1,IF(M1663="NA","NA",M1663/N1663))</f>
        <v>0.6</v>
      </c>
      <c r="P1663" s="25">
        <f t="shared" ref="P1663" si="16698">IF(ISNUMBER(SEARCH("Choice",L1663))=TRUE,1,O1663)</f>
        <v>0.6</v>
      </c>
      <c r="Q1663" s="22" t="str">
        <f t="shared" ref="Q1663" si="16699">IF(ISERROR(SEARCH("Pref",E1663)),E1663,IF(SEARCH("Pref",E1663)=3,LEFT(E1663,1),IF(SEARCH("Pref",E1663)=4,LEFT(E1663,2),E1663)))</f>
        <v>None Drawn</v>
      </c>
      <c r="R1663" s="23" t="str">
        <f t="shared" ref="R1663" si="16700">IF(E1664="N/A","NA",VALUE(LEFT(E1664,SEARCH("of",E1664)-1)))</f>
        <v>NA</v>
      </c>
      <c r="S1663" s="23" t="str">
        <f t="shared" ref="S1663" si="16701">IF(E1664="N/A","NA",VALUE(RIGHT(E1664,SEARCH("of",E1664)-1)))</f>
        <v>NA</v>
      </c>
      <c r="T1663" s="24" t="str">
        <f t="shared" ref="T1663" si="16702">IF(Q1663="Leftover",1,IF(R1663="NA","NA",R1663/S1663))</f>
        <v>NA</v>
      </c>
      <c r="U1663" s="25" t="str">
        <f t="shared" ref="U1663" si="16703">IF(ISNUMBER(SEARCH("Choice",Q1663))=TRUE,1,T1663)</f>
        <v>NA</v>
      </c>
      <c r="V1663" s="22" t="str">
        <f t="shared" ref="V1663" si="16704">IF(ISERROR(SEARCH("Pref",F1663)),F1663,IF(SEARCH("Pref",F1663)=3,LEFT(F1663,1),IF(SEARCH("Pref",F1663)=4,LEFT(F1663,2),F1663)))</f>
        <v>None Drawn</v>
      </c>
      <c r="W1663" s="23" t="str">
        <f t="shared" ref="W1663" si="16705">IF(F1664="N/A","NA",VALUE(LEFT(F1664,SEARCH("of",F1664)-1)))</f>
        <v>NA</v>
      </c>
      <c r="X1663" s="23" t="str">
        <f t="shared" ref="X1663" si="16706">IF(F1664="N/A","NA",VALUE(RIGHT(F1664,SEARCH("of",F1664)-1)))</f>
        <v>NA</v>
      </c>
      <c r="Y1663" s="24" t="str">
        <f t="shared" ref="Y1663" si="16707">IF(V1663="Leftover",1,IF(W1663="NA","NA",W1663/X1663))</f>
        <v>NA</v>
      </c>
      <c r="Z1663" s="25" t="str">
        <f t="shared" ref="Z1663" si="16708">IF(ISNUMBER(SEARCH("Choice",V1663))=TRUE,1,Y1663)</f>
        <v>NA</v>
      </c>
      <c r="AA1663" s="22" t="str">
        <f t="shared" ref="AA1663" si="16709">IF(ISERROR(SEARCH("Pref",G1663)),G1663,IF(SEARCH("Pref",G1663)=3,LEFT(G1663,1),IF(SEARCH("Pref",G1663)=4,LEFT(G1663,2),G1663)))</f>
        <v>1</v>
      </c>
      <c r="AB1663" s="23">
        <f t="shared" ref="AB1663" si="16710">IF(H1664="N/A","NA",VALUE(LEFT(H1664,SEARCH("of",H1664)-1)))</f>
        <v>1</v>
      </c>
      <c r="AC1663" s="23">
        <f t="shared" ref="AC1663" si="16711">IF(H1664="N/A","NA",VALUE(RIGHT(H1664,SEARCH("of",H1664)-1)))</f>
        <v>2</v>
      </c>
      <c r="AD1663" s="24">
        <f t="shared" ref="AD1663" si="16712">IF(AA1663="Leftover",1,IF(AB1663="NA","NA",AB1663/AC1663))</f>
        <v>0.5</v>
      </c>
      <c r="AE1663" s="25">
        <f t="shared" ref="AE1663" si="16713">IF(ISNUMBER(SEARCH("Choice",AA1663))=TRUE,1,AD1663)</f>
        <v>0.5</v>
      </c>
      <c r="AF1663" s="22" t="str">
        <f t="shared" ref="AF1663" si="16714">IF(ISERROR(SEARCH("Pref",H1663)),H1663,IF(SEARCH("Pref",H1663)=3,LEFT(H1663,1),IF(SEARCH("Pref",H1663)=4,LEFT(H1663,2),H1663)))</f>
        <v>Choice 2</v>
      </c>
      <c r="AG1663" s="23">
        <f t="shared" ref="AG1663" si="16715">IF(H1664="N/A","NA",VALUE(LEFT(H1664,SEARCH("of",H1664)-1)))</f>
        <v>1</v>
      </c>
      <c r="AH1663" s="23">
        <f t="shared" ref="AH1663" si="16716">IF(H1664="N/A","NA",VALUE(RIGHT(H1664,SEARCH("of",H1664)-1)))</f>
        <v>2</v>
      </c>
      <c r="AI1663" s="24">
        <f t="shared" ref="AI1663" si="16717">IF(AF1663="Leftover",1,IF(AG1663="NA","NA",AG1663/AH1663))</f>
        <v>0.5</v>
      </c>
      <c r="AJ1663" s="25">
        <f t="shared" ref="AJ1663" si="16718">IF(ISNUMBER(SEARCH("Choice",AF1663))=TRUE,1,AI1663)</f>
        <v>1</v>
      </c>
      <c r="AK1663" s="22" t="str">
        <f t="shared" ref="AK1663" si="16719">IF(ISERROR(SEARCH("Pref",I1663)),I1663,IF(SEARCH("Pref",I1663)=3,LEFT(I1663,1),IF(SEARCH("Pref",I1663)=4,LEFT(I1663,2),I1663)))</f>
        <v>None Drawn</v>
      </c>
      <c r="AL1663" s="23" t="str">
        <f t="shared" ref="AL1663" si="16720">IF(I1664="N/A","NA",VALUE(LEFT(I1664,SEARCH("of",I1664)-1)))</f>
        <v>NA</v>
      </c>
      <c r="AM1663" s="23" t="str">
        <f t="shared" ref="AM1663" si="16721">IF(I1664="N/A","NA",VALUE(RIGHT(I1664,SEARCH("of",I1664)-1)))</f>
        <v>NA</v>
      </c>
      <c r="AN1663" s="24" t="str">
        <f t="shared" ref="AN1663" si="16722">IF(AK1663="Leftover",1,IF(AL1663="NA","NA",AL1663/AM1663))</f>
        <v>NA</v>
      </c>
      <c r="AO1663" s="25" t="str">
        <f t="shared" ref="AO1663" si="16723">IF(ISNUMBER(SEARCH("Choice",AK1663))=TRUE,1,AN1663)</f>
        <v>NA</v>
      </c>
    </row>
    <row r="1664" spans="1:41" ht="19.95" customHeight="1" x14ac:dyDescent="0.25">
      <c r="A1664" s="35"/>
      <c r="B1664" s="38"/>
      <c r="C1664" s="6" t="s">
        <v>16</v>
      </c>
      <c r="D1664" s="5" t="s">
        <v>135</v>
      </c>
      <c r="E1664" s="5" t="s">
        <v>55</v>
      </c>
      <c r="F1664" s="5" t="s">
        <v>55</v>
      </c>
      <c r="G1664" s="5" t="s">
        <v>56</v>
      </c>
      <c r="H1664" s="5" t="s">
        <v>59</v>
      </c>
      <c r="I1664" s="5" t="s">
        <v>55</v>
      </c>
      <c r="J1664" s="22"/>
      <c r="K1664" s="26"/>
      <c r="L1664" s="22"/>
      <c r="M1664" s="23"/>
      <c r="N1664" s="23"/>
      <c r="O1664" s="27"/>
      <c r="P1664" s="23"/>
      <c r="Q1664" s="22"/>
      <c r="R1664" s="23"/>
      <c r="S1664" s="23"/>
      <c r="T1664" s="27"/>
      <c r="U1664" s="23"/>
      <c r="V1664" s="22"/>
      <c r="W1664" s="23"/>
      <c r="X1664" s="23"/>
      <c r="Y1664" s="27"/>
      <c r="Z1664" s="23"/>
      <c r="AA1664" s="22"/>
      <c r="AB1664" s="23"/>
      <c r="AC1664" s="23"/>
      <c r="AD1664" s="27"/>
      <c r="AE1664" s="23"/>
      <c r="AF1664" s="22"/>
      <c r="AG1664" s="23"/>
      <c r="AH1664" s="23"/>
      <c r="AI1664" s="27"/>
      <c r="AJ1664" s="23"/>
    </row>
    <row r="1665" spans="1:41" ht="12" customHeight="1" x14ac:dyDescent="0.25">
      <c r="A1665" s="36"/>
      <c r="B1665" s="41"/>
      <c r="C1665" s="42"/>
      <c r="D1665" s="42"/>
      <c r="E1665" s="42"/>
      <c r="F1665" s="42"/>
      <c r="G1665" s="42"/>
      <c r="H1665" s="42"/>
      <c r="I1665" s="42"/>
      <c r="J1665" s="28"/>
      <c r="K1665" s="29"/>
      <c r="L1665" s="22"/>
      <c r="M1665" s="23"/>
      <c r="N1665" s="23"/>
      <c r="O1665" s="27"/>
      <c r="P1665" s="23"/>
      <c r="Q1665" s="22"/>
      <c r="R1665" s="23"/>
      <c r="S1665" s="23"/>
      <c r="T1665" s="27"/>
      <c r="U1665" s="23"/>
      <c r="V1665" s="22"/>
      <c r="W1665" s="23"/>
      <c r="X1665" s="23"/>
      <c r="Y1665" s="27"/>
      <c r="Z1665" s="23"/>
      <c r="AA1665" s="22"/>
      <c r="AB1665" s="23"/>
      <c r="AC1665" s="23"/>
      <c r="AD1665" s="27"/>
      <c r="AE1665" s="23"/>
      <c r="AF1665" s="22"/>
      <c r="AG1665" s="23"/>
      <c r="AH1665" s="23"/>
      <c r="AI1665" s="27"/>
      <c r="AJ1665" s="23"/>
    </row>
    <row r="1666" spans="1:41" ht="9" customHeight="1" x14ac:dyDescent="0.25">
      <c r="A1666" s="43" t="s">
        <v>973</v>
      </c>
      <c r="B1666" s="37" t="s">
        <v>10</v>
      </c>
      <c r="C1666" s="6" t="s">
        <v>11</v>
      </c>
      <c r="D1666" s="5" t="s">
        <v>13</v>
      </c>
      <c r="E1666" s="5" t="s">
        <v>13</v>
      </c>
      <c r="F1666" s="5" t="s">
        <v>13</v>
      </c>
      <c r="G1666" s="7" t="s">
        <v>12</v>
      </c>
      <c r="H1666" s="7" t="s">
        <v>15</v>
      </c>
      <c r="I1666" s="5" t="s">
        <v>54</v>
      </c>
      <c r="J1666" s="20" t="str">
        <f t="shared" ref="J1666:K1666" si="16724">A1666</f>
        <v>DM018O1M</v>
      </c>
      <c r="K1666" s="21" t="str">
        <f t="shared" si="16724"/>
        <v>A</v>
      </c>
      <c r="L1666" s="22" t="str">
        <f t="shared" ref="L1666" si="16725">IF(ISERROR(SEARCH("Pref",D1666)),D1666,IF(SEARCH("Pref",D1666)=3,LEFT(D1666,1),IF(SEARCH("Pref",D1666)=4,LEFT(D1666,2),D1666)))</f>
        <v>Choice 2</v>
      </c>
      <c r="M1666" s="23">
        <f t="shared" ref="M1666" si="16726">IF(D1667="N/A","NA",VALUE(LEFT(D1667,SEARCH("of",D1667)-1)))</f>
        <v>103</v>
      </c>
      <c r="N1666" s="23">
        <f t="shared" ref="N1666" si="16727">IF(D1667="N/A","NA",VALUE(RIGHT(D1667,SEARCH("of",D1667)-1)))</f>
        <v>211</v>
      </c>
      <c r="O1666" s="24">
        <f t="shared" ref="O1666" si="16728">IF(L1666="Leftover",1,IF(M1666="NA","NA",M1666/N1666))</f>
        <v>0.4881516587677725</v>
      </c>
      <c r="P1666" s="25">
        <f t="shared" ref="P1666" si="16729">IF(ISNUMBER(SEARCH("Choice",L1666))=TRUE,1,O1666)</f>
        <v>1</v>
      </c>
      <c r="Q1666" s="22" t="str">
        <f t="shared" ref="Q1666" si="16730">IF(ISERROR(SEARCH("Pref",E1666)),E1666,IF(SEARCH("Pref",E1666)=3,LEFT(E1666,1),IF(SEARCH("Pref",E1666)=4,LEFT(E1666,2),E1666)))</f>
        <v>Choice 2</v>
      </c>
      <c r="R1666" s="23">
        <f t="shared" ref="R1666" si="16731">IF(E1667="N/A","NA",VALUE(LEFT(E1667,SEARCH("of",E1667)-1)))</f>
        <v>14</v>
      </c>
      <c r="S1666" s="23">
        <f t="shared" ref="S1666" si="16732">IF(E1667="N/A","NA",VALUE(RIGHT(E1667,SEARCH("of",E1667)-1)))</f>
        <v>29</v>
      </c>
      <c r="T1666" s="24">
        <f t="shared" ref="T1666" si="16733">IF(Q1666="Leftover",1,IF(R1666="NA","NA",R1666/S1666))</f>
        <v>0.48275862068965519</v>
      </c>
      <c r="U1666" s="25">
        <f t="shared" ref="U1666" si="16734">IF(ISNUMBER(SEARCH("Choice",Q1666))=TRUE,1,T1666)</f>
        <v>1</v>
      </c>
      <c r="V1666" s="22" t="str">
        <f t="shared" ref="V1666" si="16735">IF(ISERROR(SEARCH("Pref",F1666)),F1666,IF(SEARCH("Pref",F1666)=3,LEFT(F1666,1),IF(SEARCH("Pref",F1666)=4,LEFT(F1666,2),F1666)))</f>
        <v>Choice 2</v>
      </c>
      <c r="W1666" s="23">
        <f t="shared" ref="W1666" si="16736">IF(F1667="N/A","NA",VALUE(LEFT(F1667,SEARCH("of",F1667)-1)))</f>
        <v>4</v>
      </c>
      <c r="X1666" s="23">
        <f t="shared" ref="X1666" si="16737">IF(F1667="N/A","NA",VALUE(RIGHT(F1667,SEARCH("of",F1667)-1)))</f>
        <v>9</v>
      </c>
      <c r="Y1666" s="24">
        <f t="shared" ref="Y1666" si="16738">IF(V1666="Leftover",1,IF(W1666="NA","NA",W1666/X1666))</f>
        <v>0.44444444444444442</v>
      </c>
      <c r="Z1666" s="25">
        <f t="shared" ref="Z1666" si="16739">IF(ISNUMBER(SEARCH("Choice",V1666))=TRUE,1,Y1666)</f>
        <v>1</v>
      </c>
      <c r="AA1666" s="22" t="str">
        <f t="shared" ref="AA1666" si="16740">IF(ISERROR(SEARCH("Pref",G1666)),G1666,IF(SEARCH("Pref",G1666)=3,LEFT(G1666,1),IF(SEARCH("Pref",G1666)=4,LEFT(G1666,2),G1666)))</f>
        <v>0</v>
      </c>
      <c r="AB1666" s="23">
        <f t="shared" ref="AB1666" si="16741">IF(H1667="N/A","NA",VALUE(LEFT(H1667,SEARCH("of",H1667)-1)))</f>
        <v>4</v>
      </c>
      <c r="AC1666" s="23">
        <f t="shared" ref="AC1666" si="16742">IF(H1667="N/A","NA",VALUE(RIGHT(H1667,SEARCH("of",H1667)-1)))</f>
        <v>4</v>
      </c>
      <c r="AD1666" s="24">
        <f t="shared" ref="AD1666" si="16743">IF(AA1666="Leftover",1,IF(AB1666="NA","NA",AB1666/AC1666))</f>
        <v>1</v>
      </c>
      <c r="AE1666" s="25">
        <f t="shared" ref="AE1666" si="16744">IF(ISNUMBER(SEARCH("Choice",AA1666))=TRUE,1,AD1666)</f>
        <v>1</v>
      </c>
      <c r="AF1666" s="22" t="str">
        <f t="shared" ref="AF1666" si="16745">IF(ISERROR(SEARCH("Pref",H1666)),H1666,IF(SEARCH("Pref",H1666)=3,LEFT(H1666,1),IF(SEARCH("Pref",H1666)=4,LEFT(H1666,2),H1666)))</f>
        <v>Leftover Choice 3</v>
      </c>
      <c r="AG1666" s="23">
        <f t="shared" ref="AG1666" si="16746">IF(H1667="N/A","NA",VALUE(LEFT(H1667,SEARCH("of",H1667)-1)))</f>
        <v>4</v>
      </c>
      <c r="AH1666" s="23">
        <f t="shared" ref="AH1666" si="16747">IF(H1667="N/A","NA",VALUE(RIGHT(H1667,SEARCH("of",H1667)-1)))</f>
        <v>4</v>
      </c>
      <c r="AI1666" s="24">
        <f t="shared" ref="AI1666" si="16748">IF(AF1666="Leftover",1,IF(AG1666="NA","NA",AG1666/AH1666))</f>
        <v>1</v>
      </c>
      <c r="AJ1666" s="25">
        <f t="shared" ref="AJ1666" si="16749">IF(ISNUMBER(SEARCH("Choice",AF1666))=TRUE,1,AI1666)</f>
        <v>1</v>
      </c>
      <c r="AK1666" s="22" t="str">
        <f t="shared" ref="AK1666" si="16750">IF(ISERROR(SEARCH("Pref",I1666)),I1666,IF(SEARCH("Pref",I1666)=3,LEFT(I1666,1),IF(SEARCH("Pref",I1666)=4,LEFT(I1666,2),I1666)))</f>
        <v>None Drawn</v>
      </c>
      <c r="AL1666" s="23" t="str">
        <f t="shared" ref="AL1666" si="16751">IF(I1667="N/A","NA",VALUE(LEFT(I1667,SEARCH("of",I1667)-1)))</f>
        <v>NA</v>
      </c>
      <c r="AM1666" s="23" t="str">
        <f t="shared" ref="AM1666" si="16752">IF(I1667="N/A","NA",VALUE(RIGHT(I1667,SEARCH("of",I1667)-1)))</f>
        <v>NA</v>
      </c>
      <c r="AN1666" s="24" t="str">
        <f t="shared" ref="AN1666" si="16753">IF(AK1666="Leftover",1,IF(AL1666="NA","NA",AL1666/AM1666))</f>
        <v>NA</v>
      </c>
      <c r="AO1666" s="25" t="str">
        <f t="shared" ref="AO1666" si="16754">IF(ISNUMBER(SEARCH("Choice",AK1666))=TRUE,1,AN1666)</f>
        <v>NA</v>
      </c>
    </row>
    <row r="1667" spans="1:41" ht="19.2" customHeight="1" x14ac:dyDescent="0.25">
      <c r="A1667" s="44"/>
      <c r="B1667" s="38"/>
      <c r="C1667" s="6" t="s">
        <v>16</v>
      </c>
      <c r="D1667" s="7" t="s">
        <v>1796</v>
      </c>
      <c r="E1667" s="5" t="s">
        <v>173</v>
      </c>
      <c r="F1667" s="5" t="s">
        <v>202</v>
      </c>
      <c r="G1667" s="5" t="s">
        <v>112</v>
      </c>
      <c r="H1667" s="5" t="s">
        <v>104</v>
      </c>
      <c r="I1667" s="5" t="s">
        <v>55</v>
      </c>
      <c r="J1667" s="22"/>
      <c r="K1667" s="26"/>
      <c r="L1667" s="22"/>
      <c r="M1667" s="23"/>
      <c r="N1667" s="23"/>
      <c r="O1667" s="27"/>
      <c r="P1667" s="23"/>
      <c r="Q1667" s="22"/>
      <c r="R1667" s="23"/>
      <c r="S1667" s="23"/>
      <c r="T1667" s="27"/>
      <c r="U1667" s="23"/>
      <c r="V1667" s="22"/>
      <c r="W1667" s="23"/>
      <c r="X1667" s="23"/>
      <c r="Y1667" s="27"/>
      <c r="Z1667" s="23"/>
      <c r="AA1667" s="22"/>
      <c r="AB1667" s="23"/>
      <c r="AC1667" s="23"/>
      <c r="AD1667" s="27"/>
      <c r="AE1667" s="23"/>
      <c r="AF1667" s="22"/>
      <c r="AG1667" s="23"/>
      <c r="AH1667" s="23"/>
      <c r="AI1667" s="27"/>
      <c r="AJ1667" s="23"/>
    </row>
    <row r="1668" spans="1:41" ht="12" customHeight="1" x14ac:dyDescent="0.25">
      <c r="A1668" s="45"/>
      <c r="B1668" s="41"/>
      <c r="C1668" s="42"/>
      <c r="D1668" s="42"/>
      <c r="E1668" s="42"/>
      <c r="F1668" s="42"/>
      <c r="G1668" s="42"/>
      <c r="H1668" s="42"/>
      <c r="I1668" s="42"/>
      <c r="J1668" s="28"/>
      <c r="K1668" s="29"/>
      <c r="L1668" s="22"/>
      <c r="M1668" s="23"/>
      <c r="N1668" s="23"/>
      <c r="O1668" s="27"/>
      <c r="P1668" s="23"/>
      <c r="Q1668" s="22"/>
      <c r="R1668" s="23"/>
      <c r="S1668" s="23"/>
      <c r="T1668" s="27"/>
      <c r="U1668" s="23"/>
      <c r="V1668" s="22"/>
      <c r="W1668" s="23"/>
      <c r="X1668" s="23"/>
      <c r="Y1668" s="27"/>
      <c r="Z1668" s="23"/>
      <c r="AA1668" s="22"/>
      <c r="AB1668" s="23"/>
      <c r="AC1668" s="23"/>
      <c r="AD1668" s="27"/>
      <c r="AE1668" s="23"/>
      <c r="AF1668" s="22"/>
      <c r="AG1668" s="23"/>
      <c r="AH1668" s="23"/>
      <c r="AI1668" s="27"/>
      <c r="AJ1668" s="23"/>
    </row>
    <row r="1669" spans="1:41" ht="9" customHeight="1" x14ac:dyDescent="0.25">
      <c r="A1669" s="43" t="s">
        <v>974</v>
      </c>
      <c r="B1669" s="37" t="s">
        <v>10</v>
      </c>
      <c r="C1669" s="6" t="s">
        <v>11</v>
      </c>
      <c r="D1669" s="5" t="s">
        <v>13</v>
      </c>
      <c r="E1669" s="5" t="s">
        <v>13</v>
      </c>
      <c r="F1669" s="5" t="s">
        <v>13</v>
      </c>
      <c r="G1669" s="5" t="s">
        <v>13</v>
      </c>
      <c r="H1669" s="7" t="s">
        <v>15</v>
      </c>
      <c r="I1669" s="5" t="s">
        <v>54</v>
      </c>
      <c r="J1669" s="20" t="str">
        <f t="shared" ref="J1669:K1669" si="16755">A1669</f>
        <v>DM018O2R</v>
      </c>
      <c r="K1669" s="21" t="str">
        <f t="shared" si="16755"/>
        <v>A</v>
      </c>
      <c r="L1669" s="22" t="str">
        <f t="shared" ref="L1669" si="16756">IF(ISERROR(SEARCH("Pref",D1669)),D1669,IF(SEARCH("Pref",D1669)=3,LEFT(D1669,1),IF(SEARCH("Pref",D1669)=4,LEFT(D1669,2),D1669)))</f>
        <v>Choice 2</v>
      </c>
      <c r="M1669" s="23">
        <f t="shared" ref="M1669" si="16757">IF(D1670="N/A","NA",VALUE(LEFT(D1670,SEARCH("of",D1670)-1)))</f>
        <v>186</v>
      </c>
      <c r="N1669" s="23">
        <f t="shared" ref="N1669" si="16758">IF(D1670="N/A","NA",VALUE(RIGHT(D1670,SEARCH("of",D1670)-1)))</f>
        <v>528</v>
      </c>
      <c r="O1669" s="24">
        <f t="shared" ref="O1669" si="16759">IF(L1669="Leftover",1,IF(M1669="NA","NA",M1669/N1669))</f>
        <v>0.35227272727272729</v>
      </c>
      <c r="P1669" s="25">
        <f t="shared" ref="P1669" si="16760">IF(ISNUMBER(SEARCH("Choice",L1669))=TRUE,1,O1669)</f>
        <v>1</v>
      </c>
      <c r="Q1669" s="22" t="str">
        <f t="shared" ref="Q1669" si="16761">IF(ISERROR(SEARCH("Pref",E1669)),E1669,IF(SEARCH("Pref",E1669)=3,LEFT(E1669,1),IF(SEARCH("Pref",E1669)=4,LEFT(E1669,2),E1669)))</f>
        <v>Choice 2</v>
      </c>
      <c r="R1669" s="23">
        <f t="shared" ref="R1669" si="16762">IF(E1670="N/A","NA",VALUE(LEFT(E1670,SEARCH("of",E1670)-1)))</f>
        <v>20</v>
      </c>
      <c r="S1669" s="23">
        <f t="shared" ref="S1669" si="16763">IF(E1670="N/A","NA",VALUE(RIGHT(E1670,SEARCH("of",E1670)-1)))</f>
        <v>88</v>
      </c>
      <c r="T1669" s="24">
        <f t="shared" ref="T1669" si="16764">IF(Q1669="Leftover",1,IF(R1669="NA","NA",R1669/S1669))</f>
        <v>0.22727272727272727</v>
      </c>
      <c r="U1669" s="25">
        <f t="shared" ref="U1669" si="16765">IF(ISNUMBER(SEARCH("Choice",Q1669))=TRUE,1,T1669)</f>
        <v>1</v>
      </c>
      <c r="V1669" s="22" t="str">
        <f t="shared" ref="V1669" si="16766">IF(ISERROR(SEARCH("Pref",F1669)),F1669,IF(SEARCH("Pref",F1669)=3,LEFT(F1669,1),IF(SEARCH("Pref",F1669)=4,LEFT(F1669,2),F1669)))</f>
        <v>Choice 2</v>
      </c>
      <c r="W1669" s="23">
        <f t="shared" ref="W1669" si="16767">IF(F1670="N/A","NA",VALUE(LEFT(F1670,SEARCH("of",F1670)-1)))</f>
        <v>13</v>
      </c>
      <c r="X1669" s="23">
        <f t="shared" ref="X1669" si="16768">IF(F1670="N/A","NA",VALUE(RIGHT(F1670,SEARCH("of",F1670)-1)))</f>
        <v>43</v>
      </c>
      <c r="Y1669" s="24">
        <f t="shared" ref="Y1669" si="16769">IF(V1669="Leftover",1,IF(W1669="NA","NA",W1669/X1669))</f>
        <v>0.30232558139534882</v>
      </c>
      <c r="Z1669" s="25">
        <f t="shared" ref="Z1669" si="16770">IF(ISNUMBER(SEARCH("Choice",V1669))=TRUE,1,Y1669)</f>
        <v>1</v>
      </c>
      <c r="AA1669" s="22" t="str">
        <f t="shared" ref="AA1669" si="16771">IF(ISERROR(SEARCH("Pref",G1669)),G1669,IF(SEARCH("Pref",G1669)=3,LEFT(G1669,1),IF(SEARCH("Pref",G1669)=4,LEFT(G1669,2),G1669)))</f>
        <v>Choice 2</v>
      </c>
      <c r="AB1669" s="23">
        <f t="shared" ref="AB1669" si="16772">IF(H1670="N/A","NA",VALUE(LEFT(H1670,SEARCH("of",H1670)-1)))</f>
        <v>3</v>
      </c>
      <c r="AC1669" s="23">
        <f t="shared" ref="AC1669" si="16773">IF(H1670="N/A","NA",VALUE(RIGHT(H1670,SEARCH("of",H1670)-1)))</f>
        <v>3</v>
      </c>
      <c r="AD1669" s="24">
        <f t="shared" ref="AD1669" si="16774">IF(AA1669="Leftover",1,IF(AB1669="NA","NA",AB1669/AC1669))</f>
        <v>1</v>
      </c>
      <c r="AE1669" s="25">
        <f t="shared" ref="AE1669" si="16775">IF(ISNUMBER(SEARCH("Choice",AA1669))=TRUE,1,AD1669)</f>
        <v>1</v>
      </c>
      <c r="AF1669" s="22" t="str">
        <f t="shared" ref="AF1669" si="16776">IF(ISERROR(SEARCH("Pref",H1669)),H1669,IF(SEARCH("Pref",H1669)=3,LEFT(H1669,1),IF(SEARCH("Pref",H1669)=4,LEFT(H1669,2),H1669)))</f>
        <v>Leftover Choice 3</v>
      </c>
      <c r="AG1669" s="23">
        <f t="shared" ref="AG1669" si="16777">IF(H1670="N/A","NA",VALUE(LEFT(H1670,SEARCH("of",H1670)-1)))</f>
        <v>3</v>
      </c>
      <c r="AH1669" s="23">
        <f t="shared" ref="AH1669" si="16778">IF(H1670="N/A","NA",VALUE(RIGHT(H1670,SEARCH("of",H1670)-1)))</f>
        <v>3</v>
      </c>
      <c r="AI1669" s="24">
        <f t="shared" ref="AI1669" si="16779">IF(AF1669="Leftover",1,IF(AG1669="NA","NA",AG1669/AH1669))</f>
        <v>1</v>
      </c>
      <c r="AJ1669" s="25">
        <f t="shared" ref="AJ1669" si="16780">IF(ISNUMBER(SEARCH("Choice",AF1669))=TRUE,1,AI1669)</f>
        <v>1</v>
      </c>
      <c r="AK1669" s="22" t="str">
        <f t="shared" ref="AK1669" si="16781">IF(ISERROR(SEARCH("Pref",I1669)),I1669,IF(SEARCH("Pref",I1669)=3,LEFT(I1669,1),IF(SEARCH("Pref",I1669)=4,LEFT(I1669,2),I1669)))</f>
        <v>None Drawn</v>
      </c>
      <c r="AL1669" s="23" t="str">
        <f t="shared" ref="AL1669" si="16782">IF(I1670="N/A","NA",VALUE(LEFT(I1670,SEARCH("of",I1670)-1)))</f>
        <v>NA</v>
      </c>
      <c r="AM1669" s="23" t="str">
        <f t="shared" ref="AM1669" si="16783">IF(I1670="N/A","NA",VALUE(RIGHT(I1670,SEARCH("of",I1670)-1)))</f>
        <v>NA</v>
      </c>
      <c r="AN1669" s="24" t="str">
        <f t="shared" ref="AN1669" si="16784">IF(AK1669="Leftover",1,IF(AL1669="NA","NA",AL1669/AM1669))</f>
        <v>NA</v>
      </c>
      <c r="AO1669" s="25" t="str">
        <f t="shared" ref="AO1669" si="16785">IF(ISNUMBER(SEARCH("Choice",AK1669))=TRUE,1,AN1669)</f>
        <v>NA</v>
      </c>
    </row>
    <row r="1670" spans="1:41" ht="19.95" customHeight="1" x14ac:dyDescent="0.25">
      <c r="A1670" s="44"/>
      <c r="B1670" s="38"/>
      <c r="C1670" s="6" t="s">
        <v>16</v>
      </c>
      <c r="D1670" s="7" t="s">
        <v>1797</v>
      </c>
      <c r="E1670" s="5" t="s">
        <v>975</v>
      </c>
      <c r="F1670" s="5" t="s">
        <v>976</v>
      </c>
      <c r="G1670" s="5" t="s">
        <v>39</v>
      </c>
      <c r="H1670" s="5" t="s">
        <v>96</v>
      </c>
      <c r="I1670" s="5" t="s">
        <v>55</v>
      </c>
      <c r="J1670" s="22"/>
      <c r="K1670" s="26"/>
      <c r="L1670" s="22"/>
      <c r="M1670" s="23"/>
      <c r="N1670" s="23"/>
      <c r="O1670" s="27"/>
      <c r="P1670" s="23"/>
      <c r="Q1670" s="22"/>
      <c r="R1670" s="23"/>
      <c r="S1670" s="23"/>
      <c r="T1670" s="27"/>
      <c r="U1670" s="23"/>
      <c r="V1670" s="22"/>
      <c r="W1670" s="23"/>
      <c r="X1670" s="23"/>
      <c r="Y1670" s="27"/>
      <c r="Z1670" s="23"/>
      <c r="AA1670" s="22"/>
      <c r="AB1670" s="23"/>
      <c r="AC1670" s="23"/>
      <c r="AD1670" s="27"/>
      <c r="AE1670" s="23"/>
      <c r="AF1670" s="22"/>
      <c r="AG1670" s="23"/>
      <c r="AH1670" s="23"/>
      <c r="AI1670" s="27"/>
      <c r="AJ1670" s="23"/>
    </row>
    <row r="1671" spans="1:41" ht="19.95" customHeight="1" x14ac:dyDescent="0.25">
      <c r="A1671" s="45"/>
      <c r="B1671" s="41"/>
      <c r="C1671" s="42"/>
      <c r="D1671" s="42"/>
      <c r="E1671" s="42"/>
      <c r="F1671" s="42"/>
      <c r="G1671" s="42"/>
      <c r="H1671" s="42"/>
      <c r="I1671" s="42"/>
      <c r="J1671" s="28"/>
      <c r="K1671" s="29"/>
      <c r="L1671" s="22"/>
      <c r="M1671" s="23"/>
      <c r="N1671" s="23"/>
      <c r="O1671" s="27"/>
      <c r="P1671" s="23"/>
      <c r="Q1671" s="22"/>
      <c r="R1671" s="23"/>
      <c r="S1671" s="23"/>
      <c r="T1671" s="27"/>
      <c r="U1671" s="23"/>
      <c r="V1671" s="22"/>
      <c r="W1671" s="23"/>
      <c r="X1671" s="23"/>
      <c r="Y1671" s="27"/>
      <c r="Z1671" s="23"/>
      <c r="AA1671" s="22"/>
      <c r="AB1671" s="23"/>
      <c r="AC1671" s="23"/>
      <c r="AD1671" s="27"/>
      <c r="AE1671" s="23"/>
      <c r="AF1671" s="22"/>
      <c r="AG1671" s="23"/>
      <c r="AH1671" s="23"/>
      <c r="AI1671" s="27"/>
      <c r="AJ1671" s="23"/>
    </row>
    <row r="1672" spans="1:41" ht="9" customHeight="1" x14ac:dyDescent="0.25">
      <c r="A1672" s="43" t="s">
        <v>977</v>
      </c>
      <c r="B1672" s="37" t="s">
        <v>10</v>
      </c>
      <c r="C1672" s="6" t="s">
        <v>11</v>
      </c>
      <c r="D1672" s="7" t="s">
        <v>12</v>
      </c>
      <c r="E1672" s="7" t="s">
        <v>12</v>
      </c>
      <c r="F1672" s="7" t="s">
        <v>12</v>
      </c>
      <c r="G1672" s="7" t="s">
        <v>12</v>
      </c>
      <c r="H1672" s="7" t="s">
        <v>15</v>
      </c>
      <c r="I1672" s="5" t="s">
        <v>54</v>
      </c>
      <c r="J1672" s="20" t="str">
        <f t="shared" ref="J1672:K1672" si="16786">A1672</f>
        <v>DM018O3R</v>
      </c>
      <c r="K1672" s="21" t="str">
        <f t="shared" si="16786"/>
        <v>A</v>
      </c>
      <c r="L1672" s="22" t="str">
        <f t="shared" ref="L1672" si="16787">IF(ISERROR(SEARCH("Pref",D1672)),D1672,IF(SEARCH("Pref",D1672)=3,LEFT(D1672,1),IF(SEARCH("Pref",D1672)=4,LEFT(D1672,2),D1672)))</f>
        <v>0</v>
      </c>
      <c r="M1672" s="23">
        <f t="shared" ref="M1672" si="16788">IF(D1673="N/A","NA",VALUE(LEFT(D1673,SEARCH("of",D1673)-1)))</f>
        <v>253</v>
      </c>
      <c r="N1672" s="23">
        <f t="shared" ref="N1672" si="16789">IF(D1673="N/A","NA",VALUE(RIGHT(D1673,SEARCH("of",D1673)-1)))</f>
        <v>254</v>
      </c>
      <c r="O1672" s="24">
        <f t="shared" ref="O1672" si="16790">IF(L1672="Leftover",1,IF(M1672="NA","NA",M1672/N1672))</f>
        <v>0.99606299212598426</v>
      </c>
      <c r="P1672" s="25">
        <f t="shared" ref="P1672" si="16791">IF(ISNUMBER(SEARCH("Choice",L1672))=TRUE,1,O1672)</f>
        <v>0.99606299212598426</v>
      </c>
      <c r="Q1672" s="22" t="str">
        <f t="shared" ref="Q1672" si="16792">IF(ISERROR(SEARCH("Pref",E1672)),E1672,IF(SEARCH("Pref",E1672)=3,LEFT(E1672,1),IF(SEARCH("Pref",E1672)=4,LEFT(E1672,2),E1672)))</f>
        <v>0</v>
      </c>
      <c r="R1672" s="23">
        <f t="shared" ref="R1672" si="16793">IF(E1673="N/A","NA",VALUE(LEFT(E1673,SEARCH("of",E1673)-1)))</f>
        <v>107</v>
      </c>
      <c r="S1672" s="23">
        <f t="shared" ref="S1672" si="16794">IF(E1673="N/A","NA",VALUE(RIGHT(E1673,SEARCH("of",E1673)-1)))</f>
        <v>123</v>
      </c>
      <c r="T1672" s="24">
        <f t="shared" ref="T1672" si="16795">IF(Q1672="Leftover",1,IF(R1672="NA","NA",R1672/S1672))</f>
        <v>0.86991869918699183</v>
      </c>
      <c r="U1672" s="25">
        <f t="shared" ref="U1672" si="16796">IF(ISNUMBER(SEARCH("Choice",Q1672))=TRUE,1,T1672)</f>
        <v>0.86991869918699183</v>
      </c>
      <c r="V1672" s="22" t="str">
        <f t="shared" ref="V1672" si="16797">IF(ISERROR(SEARCH("Pref",F1672)),F1672,IF(SEARCH("Pref",F1672)=3,LEFT(F1672,1),IF(SEARCH("Pref",F1672)=4,LEFT(F1672,2),F1672)))</f>
        <v>0</v>
      </c>
      <c r="W1672" s="23">
        <f t="shared" ref="W1672" si="16798">IF(F1673="N/A","NA",VALUE(LEFT(F1673,SEARCH("of",F1673)-1)))</f>
        <v>19</v>
      </c>
      <c r="X1672" s="23">
        <f t="shared" ref="X1672" si="16799">IF(F1673="N/A","NA",VALUE(RIGHT(F1673,SEARCH("of",F1673)-1)))</f>
        <v>19</v>
      </c>
      <c r="Y1672" s="24">
        <f t="shared" ref="Y1672" si="16800">IF(V1672="Leftover",1,IF(W1672="NA","NA",W1672/X1672))</f>
        <v>1</v>
      </c>
      <c r="Z1672" s="25">
        <f t="shared" ref="Z1672" si="16801">IF(ISNUMBER(SEARCH("Choice",V1672))=TRUE,1,Y1672)</f>
        <v>1</v>
      </c>
      <c r="AA1672" s="22" t="str">
        <f t="shared" ref="AA1672" si="16802">IF(ISERROR(SEARCH("Pref",G1672)),G1672,IF(SEARCH("Pref",G1672)=3,LEFT(G1672,1),IF(SEARCH("Pref",G1672)=4,LEFT(G1672,2),G1672)))</f>
        <v>0</v>
      </c>
      <c r="AB1672" s="23">
        <f t="shared" ref="AB1672" si="16803">IF(H1673="N/A","NA",VALUE(LEFT(H1673,SEARCH("of",H1673)-1)))</f>
        <v>2</v>
      </c>
      <c r="AC1672" s="23">
        <f t="shared" ref="AC1672" si="16804">IF(H1673="N/A","NA",VALUE(RIGHT(H1673,SEARCH("of",H1673)-1)))</f>
        <v>2</v>
      </c>
      <c r="AD1672" s="24">
        <f t="shared" ref="AD1672" si="16805">IF(AA1672="Leftover",1,IF(AB1672="NA","NA",AB1672/AC1672))</f>
        <v>1</v>
      </c>
      <c r="AE1672" s="25">
        <f t="shared" ref="AE1672" si="16806">IF(ISNUMBER(SEARCH("Choice",AA1672))=TRUE,1,AD1672)</f>
        <v>1</v>
      </c>
      <c r="AF1672" s="22" t="str">
        <f t="shared" ref="AF1672" si="16807">IF(ISERROR(SEARCH("Pref",H1672)),H1672,IF(SEARCH("Pref",H1672)=3,LEFT(H1672,1),IF(SEARCH("Pref",H1672)=4,LEFT(H1672,2),H1672)))</f>
        <v>Leftover Choice 3</v>
      </c>
      <c r="AG1672" s="23">
        <f t="shared" ref="AG1672" si="16808">IF(H1673="N/A","NA",VALUE(LEFT(H1673,SEARCH("of",H1673)-1)))</f>
        <v>2</v>
      </c>
      <c r="AH1672" s="23">
        <f t="shared" ref="AH1672" si="16809">IF(H1673="N/A","NA",VALUE(RIGHT(H1673,SEARCH("of",H1673)-1)))</f>
        <v>2</v>
      </c>
      <c r="AI1672" s="24">
        <f t="shared" ref="AI1672" si="16810">IF(AF1672="Leftover",1,IF(AG1672="NA","NA",AG1672/AH1672))</f>
        <v>1</v>
      </c>
      <c r="AJ1672" s="25">
        <f t="shared" ref="AJ1672" si="16811">IF(ISNUMBER(SEARCH("Choice",AF1672))=TRUE,1,AI1672)</f>
        <v>1</v>
      </c>
      <c r="AK1672" s="22" t="str">
        <f t="shared" ref="AK1672" si="16812">IF(ISERROR(SEARCH("Pref",I1672)),I1672,IF(SEARCH("Pref",I1672)=3,LEFT(I1672,1),IF(SEARCH("Pref",I1672)=4,LEFT(I1672,2),I1672)))</f>
        <v>None Drawn</v>
      </c>
      <c r="AL1672" s="23" t="str">
        <f t="shared" ref="AL1672" si="16813">IF(I1673="N/A","NA",VALUE(LEFT(I1673,SEARCH("of",I1673)-1)))</f>
        <v>NA</v>
      </c>
      <c r="AM1672" s="23" t="str">
        <f t="shared" ref="AM1672" si="16814">IF(I1673="N/A","NA",VALUE(RIGHT(I1673,SEARCH("of",I1673)-1)))</f>
        <v>NA</v>
      </c>
      <c r="AN1672" s="24" t="str">
        <f t="shared" ref="AN1672" si="16815">IF(AK1672="Leftover",1,IF(AL1672="NA","NA",AL1672/AM1672))</f>
        <v>NA</v>
      </c>
      <c r="AO1672" s="25" t="str">
        <f t="shared" ref="AO1672" si="16816">IF(ISNUMBER(SEARCH("Choice",AK1672))=TRUE,1,AN1672)</f>
        <v>NA</v>
      </c>
    </row>
    <row r="1673" spans="1:41" ht="19.2" customHeight="1" x14ac:dyDescent="0.25">
      <c r="A1673" s="44"/>
      <c r="B1673" s="38"/>
      <c r="C1673" s="6" t="s">
        <v>16</v>
      </c>
      <c r="D1673" s="7" t="s">
        <v>1798</v>
      </c>
      <c r="E1673" s="6" t="s">
        <v>1799</v>
      </c>
      <c r="F1673" s="5" t="s">
        <v>978</v>
      </c>
      <c r="G1673" s="5" t="s">
        <v>452</v>
      </c>
      <c r="H1673" s="5" t="s">
        <v>112</v>
      </c>
      <c r="I1673" s="5" t="s">
        <v>55</v>
      </c>
      <c r="J1673" s="22"/>
      <c r="K1673" s="26"/>
      <c r="L1673" s="22"/>
      <c r="M1673" s="23"/>
      <c r="N1673" s="23"/>
      <c r="O1673" s="27"/>
      <c r="P1673" s="23"/>
      <c r="Q1673" s="22"/>
      <c r="R1673" s="23"/>
      <c r="S1673" s="23"/>
      <c r="T1673" s="27"/>
      <c r="U1673" s="23"/>
      <c r="V1673" s="22"/>
      <c r="W1673" s="23"/>
      <c r="X1673" s="23"/>
      <c r="Y1673" s="27"/>
      <c r="Z1673" s="23"/>
      <c r="AA1673" s="22"/>
      <c r="AB1673" s="23"/>
      <c r="AC1673" s="23"/>
      <c r="AD1673" s="27"/>
      <c r="AE1673" s="23"/>
      <c r="AF1673" s="22"/>
      <c r="AG1673" s="23"/>
      <c r="AH1673" s="23"/>
      <c r="AI1673" s="27"/>
      <c r="AJ1673" s="23"/>
    </row>
    <row r="1674" spans="1:41" ht="19.95" customHeight="1" x14ac:dyDescent="0.25">
      <c r="A1674" s="45"/>
      <c r="B1674" s="41"/>
      <c r="C1674" s="42"/>
      <c r="D1674" s="42"/>
      <c r="E1674" s="42"/>
      <c r="F1674" s="42"/>
      <c r="G1674" s="42"/>
      <c r="H1674" s="42"/>
      <c r="I1674" s="42"/>
      <c r="J1674" s="28"/>
      <c r="K1674" s="29"/>
      <c r="L1674" s="22"/>
      <c r="M1674" s="23"/>
      <c r="N1674" s="23"/>
      <c r="O1674" s="27"/>
      <c r="P1674" s="23"/>
      <c r="Q1674" s="22"/>
      <c r="R1674" s="23"/>
      <c r="S1674" s="23"/>
      <c r="T1674" s="27"/>
      <c r="U1674" s="23"/>
      <c r="V1674" s="22"/>
      <c r="W1674" s="23"/>
      <c r="X1674" s="23"/>
      <c r="Y1674" s="27"/>
      <c r="Z1674" s="23"/>
      <c r="AA1674" s="22"/>
      <c r="AB1674" s="23"/>
      <c r="AC1674" s="23"/>
      <c r="AD1674" s="27"/>
      <c r="AE1674" s="23"/>
      <c r="AF1674" s="22"/>
      <c r="AG1674" s="23"/>
      <c r="AH1674" s="23"/>
      <c r="AI1674" s="27"/>
      <c r="AJ1674" s="23"/>
    </row>
    <row r="1675" spans="1:41" ht="8.6999999999999993" customHeight="1" x14ac:dyDescent="0.25">
      <c r="A1675" s="34" t="s">
        <v>979</v>
      </c>
      <c r="B1675" s="37" t="s">
        <v>10</v>
      </c>
      <c r="C1675" s="6" t="s">
        <v>11</v>
      </c>
      <c r="D1675" s="7" t="s">
        <v>44</v>
      </c>
      <c r="E1675" s="7" t="s">
        <v>44</v>
      </c>
      <c r="F1675" s="7" t="s">
        <v>44</v>
      </c>
      <c r="G1675" s="7" t="s">
        <v>163</v>
      </c>
      <c r="H1675" s="5" t="s">
        <v>163</v>
      </c>
      <c r="I1675" s="5" t="s">
        <v>44</v>
      </c>
      <c r="J1675" s="20" t="str">
        <f t="shared" ref="J1675:K1675" si="16817">A1675</f>
        <v>DM018O4R</v>
      </c>
      <c r="K1675" s="21" t="str">
        <f t="shared" si="16817"/>
        <v>A</v>
      </c>
      <c r="L1675" s="22" t="str">
        <f t="shared" ref="L1675" si="16818">IF(ISERROR(SEARCH("Pref",D1675)),D1675,IF(SEARCH("Pref",D1675)=3,LEFT(D1675,1),IF(SEARCH("Pref",D1675)=4,LEFT(D1675,2),D1675)))</f>
        <v>1</v>
      </c>
      <c r="M1675" s="23">
        <f t="shared" ref="M1675" si="16819">IF(D1676="N/A","NA",VALUE(LEFT(D1676,SEARCH("of",D1676)-1)))</f>
        <v>21</v>
      </c>
      <c r="N1675" s="23">
        <f t="shared" ref="N1675" si="16820">IF(D1676="N/A","NA",VALUE(RIGHT(D1676,SEARCH("of",D1676)-1)))</f>
        <v>101</v>
      </c>
      <c r="O1675" s="24">
        <f t="shared" ref="O1675" si="16821">IF(L1675="Leftover",1,IF(M1675="NA","NA",M1675/N1675))</f>
        <v>0.20792079207920791</v>
      </c>
      <c r="P1675" s="25">
        <f t="shared" ref="P1675" si="16822">IF(ISNUMBER(SEARCH("Choice",L1675))=TRUE,1,O1675)</f>
        <v>0.20792079207920791</v>
      </c>
      <c r="Q1675" s="22" t="str">
        <f t="shared" ref="Q1675" si="16823">IF(ISERROR(SEARCH("Pref",E1675)),E1675,IF(SEARCH("Pref",E1675)=3,LEFT(E1675,1),IF(SEARCH("Pref",E1675)=4,LEFT(E1675,2),E1675)))</f>
        <v>1</v>
      </c>
      <c r="R1675" s="23">
        <f t="shared" ref="R1675" si="16824">IF(E1676="N/A","NA",VALUE(LEFT(E1676,SEARCH("of",E1676)-1)))</f>
        <v>3</v>
      </c>
      <c r="S1675" s="23">
        <f t="shared" ref="S1675" si="16825">IF(E1676="N/A","NA",VALUE(RIGHT(E1676,SEARCH("of",E1676)-1)))</f>
        <v>14</v>
      </c>
      <c r="T1675" s="24">
        <f t="shared" ref="T1675" si="16826">IF(Q1675="Leftover",1,IF(R1675="NA","NA",R1675/S1675))</f>
        <v>0.21428571428571427</v>
      </c>
      <c r="U1675" s="25">
        <f t="shared" ref="U1675" si="16827">IF(ISNUMBER(SEARCH("Choice",Q1675))=TRUE,1,T1675)</f>
        <v>0.21428571428571427</v>
      </c>
      <c r="V1675" s="22" t="str">
        <f t="shared" ref="V1675" si="16828">IF(ISERROR(SEARCH("Pref",F1675)),F1675,IF(SEARCH("Pref",F1675)=3,LEFT(F1675,1),IF(SEARCH("Pref",F1675)=4,LEFT(F1675,2),F1675)))</f>
        <v>1</v>
      </c>
      <c r="W1675" s="23">
        <f t="shared" ref="W1675" si="16829">IF(F1676="N/A","NA",VALUE(LEFT(F1676,SEARCH("of",F1676)-1)))</f>
        <v>1</v>
      </c>
      <c r="X1675" s="23">
        <f t="shared" ref="X1675" si="16830">IF(F1676="N/A","NA",VALUE(RIGHT(F1676,SEARCH("of",F1676)-1)))</f>
        <v>6</v>
      </c>
      <c r="Y1675" s="24">
        <f t="shared" ref="Y1675" si="16831">IF(V1675="Leftover",1,IF(W1675="NA","NA",W1675/X1675))</f>
        <v>0.16666666666666666</v>
      </c>
      <c r="Z1675" s="25">
        <f t="shared" ref="Z1675" si="16832">IF(ISNUMBER(SEARCH("Choice",V1675))=TRUE,1,Y1675)</f>
        <v>0.16666666666666666</v>
      </c>
      <c r="AA1675" s="22" t="str">
        <f t="shared" ref="AA1675" si="16833">IF(ISERROR(SEARCH("Pref",G1675)),G1675,IF(SEARCH("Pref",G1675)=3,LEFT(G1675,1),IF(SEARCH("Pref",G1675)=4,LEFT(G1675,2),G1675)))</f>
        <v>2</v>
      </c>
      <c r="AB1675" s="23">
        <f t="shared" ref="AB1675" si="16834">IF(H1676="N/A","NA",VALUE(LEFT(H1676,SEARCH("of",H1676)-1)))</f>
        <v>11</v>
      </c>
      <c r="AC1675" s="23">
        <f t="shared" ref="AC1675" si="16835">IF(H1676="N/A","NA",VALUE(RIGHT(H1676,SEARCH("of",H1676)-1)))</f>
        <v>19</v>
      </c>
      <c r="AD1675" s="24">
        <f t="shared" ref="AD1675" si="16836">IF(AA1675="Leftover",1,IF(AB1675="NA","NA",AB1675/AC1675))</f>
        <v>0.57894736842105265</v>
      </c>
      <c r="AE1675" s="25">
        <f t="shared" ref="AE1675" si="16837">IF(ISNUMBER(SEARCH("Choice",AA1675))=TRUE,1,AD1675)</f>
        <v>0.57894736842105265</v>
      </c>
      <c r="AF1675" s="22" t="str">
        <f t="shared" ref="AF1675" si="16838">IF(ISERROR(SEARCH("Pref",H1675)),H1675,IF(SEARCH("Pref",H1675)=3,LEFT(H1675,1),IF(SEARCH("Pref",H1675)=4,LEFT(H1675,2),H1675)))</f>
        <v>2</v>
      </c>
      <c r="AG1675" s="23">
        <f t="shared" ref="AG1675" si="16839">IF(H1676="N/A","NA",VALUE(LEFT(H1676,SEARCH("of",H1676)-1)))</f>
        <v>11</v>
      </c>
      <c r="AH1675" s="23">
        <f t="shared" ref="AH1675" si="16840">IF(H1676="N/A","NA",VALUE(RIGHT(H1676,SEARCH("of",H1676)-1)))</f>
        <v>19</v>
      </c>
      <c r="AI1675" s="24">
        <f t="shared" ref="AI1675" si="16841">IF(AF1675="Leftover",1,IF(AG1675="NA","NA",AG1675/AH1675))</f>
        <v>0.57894736842105265</v>
      </c>
      <c r="AJ1675" s="25">
        <f t="shared" ref="AJ1675" si="16842">IF(ISNUMBER(SEARCH("Choice",AF1675))=TRUE,1,AI1675)</f>
        <v>0.57894736842105265</v>
      </c>
      <c r="AK1675" s="22" t="str">
        <f t="shared" ref="AK1675" si="16843">IF(ISERROR(SEARCH("Pref",I1675)),I1675,IF(SEARCH("Pref",I1675)=3,LEFT(I1675,1),IF(SEARCH("Pref",I1675)=4,LEFT(I1675,2),I1675)))</f>
        <v>1</v>
      </c>
      <c r="AL1675" s="23">
        <f t="shared" ref="AL1675" si="16844">IF(I1676="N/A","NA",VALUE(LEFT(I1676,SEARCH("of",I1676)-1)))</f>
        <v>8</v>
      </c>
      <c r="AM1675" s="23">
        <f t="shared" ref="AM1675" si="16845">IF(I1676="N/A","NA",VALUE(RIGHT(I1676,SEARCH("of",I1676)-1)))</f>
        <v>14</v>
      </c>
      <c r="AN1675" s="24">
        <f t="shared" ref="AN1675" si="16846">IF(AK1675="Leftover",1,IF(AL1675="NA","NA",AL1675/AM1675))</f>
        <v>0.5714285714285714</v>
      </c>
      <c r="AO1675" s="25">
        <f t="shared" ref="AO1675" si="16847">IF(ISNUMBER(SEARCH("Choice",AK1675))=TRUE,1,AN1675)</f>
        <v>0.5714285714285714</v>
      </c>
    </row>
    <row r="1676" spans="1:41" ht="10.95" customHeight="1" x14ac:dyDescent="0.25">
      <c r="A1676" s="35"/>
      <c r="B1676" s="38"/>
      <c r="C1676" s="6" t="s">
        <v>16</v>
      </c>
      <c r="D1676" s="5" t="s">
        <v>980</v>
      </c>
      <c r="E1676" s="5" t="s">
        <v>886</v>
      </c>
      <c r="F1676" s="5" t="s">
        <v>122</v>
      </c>
      <c r="G1676" s="5" t="s">
        <v>112</v>
      </c>
      <c r="H1676" s="5" t="s">
        <v>981</v>
      </c>
      <c r="I1676" s="5" t="s">
        <v>982</v>
      </c>
      <c r="J1676" s="22"/>
      <c r="K1676" s="26"/>
      <c r="L1676" s="22"/>
      <c r="M1676" s="23"/>
      <c r="N1676" s="23"/>
      <c r="O1676" s="27"/>
      <c r="P1676" s="23"/>
      <c r="Q1676" s="22"/>
      <c r="R1676" s="23"/>
      <c r="S1676" s="23"/>
      <c r="T1676" s="27"/>
      <c r="U1676" s="23"/>
      <c r="V1676" s="22"/>
      <c r="W1676" s="23"/>
      <c r="X1676" s="23"/>
      <c r="Y1676" s="27"/>
      <c r="Z1676" s="23"/>
      <c r="AA1676" s="22"/>
      <c r="AB1676" s="23"/>
      <c r="AC1676" s="23"/>
      <c r="AD1676" s="27"/>
      <c r="AE1676" s="23"/>
      <c r="AF1676" s="22"/>
      <c r="AG1676" s="23"/>
      <c r="AH1676" s="23"/>
      <c r="AI1676" s="27"/>
      <c r="AJ1676" s="23"/>
    </row>
    <row r="1677" spans="1:41" ht="12" customHeight="1" x14ac:dyDescent="0.25">
      <c r="A1677" s="36"/>
      <c r="B1677" s="41"/>
      <c r="C1677" s="42"/>
      <c r="D1677" s="42"/>
      <c r="E1677" s="42"/>
      <c r="F1677" s="42"/>
      <c r="G1677" s="42"/>
      <c r="H1677" s="42"/>
      <c r="I1677" s="42"/>
      <c r="J1677" s="28"/>
      <c r="K1677" s="29"/>
      <c r="L1677" s="22"/>
      <c r="M1677" s="23"/>
      <c r="N1677" s="23"/>
      <c r="O1677" s="27"/>
      <c r="P1677" s="23"/>
      <c r="Q1677" s="22"/>
      <c r="R1677" s="23"/>
      <c r="S1677" s="23"/>
      <c r="T1677" s="27"/>
      <c r="U1677" s="23"/>
      <c r="V1677" s="22"/>
      <c r="W1677" s="23"/>
      <c r="X1677" s="23"/>
      <c r="Y1677" s="27"/>
      <c r="Z1677" s="23"/>
      <c r="AA1677" s="22"/>
      <c r="AB1677" s="23"/>
      <c r="AC1677" s="23"/>
      <c r="AD1677" s="27"/>
      <c r="AE1677" s="23"/>
      <c r="AF1677" s="22"/>
      <c r="AG1677" s="23"/>
      <c r="AH1677" s="23"/>
      <c r="AI1677" s="27"/>
      <c r="AJ1677" s="23"/>
    </row>
    <row r="1678" spans="1:41" ht="19.95" customHeight="1" x14ac:dyDescent="0.25">
      <c r="A1678" s="43" t="s">
        <v>983</v>
      </c>
      <c r="B1678" s="37" t="s">
        <v>10</v>
      </c>
      <c r="C1678" s="6" t="s">
        <v>11</v>
      </c>
      <c r="D1678" s="7" t="s">
        <v>12</v>
      </c>
      <c r="E1678" s="7" t="s">
        <v>12</v>
      </c>
      <c r="F1678" s="7" t="s">
        <v>12</v>
      </c>
      <c r="G1678" s="7" t="s">
        <v>12</v>
      </c>
      <c r="H1678" s="7" t="s">
        <v>15</v>
      </c>
      <c r="I1678" s="5" t="s">
        <v>54</v>
      </c>
      <c r="J1678" s="20" t="str">
        <f t="shared" ref="J1678:K1678" si="16848">A1678</f>
        <v>DM019O2R</v>
      </c>
      <c r="K1678" s="21" t="str">
        <f t="shared" si="16848"/>
        <v>A</v>
      </c>
      <c r="L1678" s="22" t="str">
        <f t="shared" ref="L1678" si="16849">IF(ISERROR(SEARCH("Pref",D1678)),D1678,IF(SEARCH("Pref",D1678)=3,LEFT(D1678,1),IF(SEARCH("Pref",D1678)=4,LEFT(D1678,2),D1678)))</f>
        <v>0</v>
      </c>
      <c r="M1678" s="23">
        <f t="shared" ref="M1678" si="16850">IF(D1679="N/A","NA",VALUE(LEFT(D1679,SEARCH("of",D1679)-1)))</f>
        <v>273</v>
      </c>
      <c r="N1678" s="23">
        <f t="shared" ref="N1678" si="16851">IF(D1679="N/A","NA",VALUE(RIGHT(D1679,SEARCH("of",D1679)-1)))</f>
        <v>330</v>
      </c>
      <c r="O1678" s="24">
        <f t="shared" ref="O1678" si="16852">IF(L1678="Leftover",1,IF(M1678="NA","NA",M1678/N1678))</f>
        <v>0.82727272727272727</v>
      </c>
      <c r="P1678" s="25">
        <f t="shared" ref="P1678" si="16853">IF(ISNUMBER(SEARCH("Choice",L1678))=TRUE,1,O1678)</f>
        <v>0.82727272727272727</v>
      </c>
      <c r="Q1678" s="22" t="str">
        <f t="shared" ref="Q1678" si="16854">IF(ISERROR(SEARCH("Pref",E1678)),E1678,IF(SEARCH("Pref",E1678)=3,LEFT(E1678,1),IF(SEARCH("Pref",E1678)=4,LEFT(E1678,2),E1678)))</f>
        <v>0</v>
      </c>
      <c r="R1678" s="23">
        <f t="shared" ref="R1678" si="16855">IF(E1679="N/A","NA",VALUE(LEFT(E1679,SEARCH("of",E1679)-1)))</f>
        <v>33</v>
      </c>
      <c r="S1678" s="23">
        <f t="shared" ref="S1678" si="16856">IF(E1679="N/A","NA",VALUE(RIGHT(E1679,SEARCH("of",E1679)-1)))</f>
        <v>40</v>
      </c>
      <c r="T1678" s="24">
        <f t="shared" ref="T1678" si="16857">IF(Q1678="Leftover",1,IF(R1678="NA","NA",R1678/S1678))</f>
        <v>0.82499999999999996</v>
      </c>
      <c r="U1678" s="25">
        <f t="shared" ref="U1678" si="16858">IF(ISNUMBER(SEARCH("Choice",Q1678))=TRUE,1,T1678)</f>
        <v>0.82499999999999996</v>
      </c>
      <c r="V1678" s="22" t="str">
        <f t="shared" ref="V1678" si="16859">IF(ISERROR(SEARCH("Pref",F1678)),F1678,IF(SEARCH("Pref",F1678)=3,LEFT(F1678,1),IF(SEARCH("Pref",F1678)=4,LEFT(F1678,2),F1678)))</f>
        <v>0</v>
      </c>
      <c r="W1678" s="23">
        <f t="shared" ref="W1678" si="16860">IF(F1679="N/A","NA",VALUE(LEFT(F1679,SEARCH("of",F1679)-1)))</f>
        <v>35</v>
      </c>
      <c r="X1678" s="23">
        <f t="shared" ref="X1678" si="16861">IF(F1679="N/A","NA",VALUE(RIGHT(F1679,SEARCH("of",F1679)-1)))</f>
        <v>42</v>
      </c>
      <c r="Y1678" s="24">
        <f t="shared" ref="Y1678" si="16862">IF(V1678="Leftover",1,IF(W1678="NA","NA",W1678/X1678))</f>
        <v>0.83333333333333337</v>
      </c>
      <c r="Z1678" s="25">
        <f t="shared" ref="Z1678" si="16863">IF(ISNUMBER(SEARCH("Choice",V1678))=TRUE,1,Y1678)</f>
        <v>0.83333333333333337</v>
      </c>
      <c r="AA1678" s="22" t="str">
        <f t="shared" ref="AA1678" si="16864">IF(ISERROR(SEARCH("Pref",G1678)),G1678,IF(SEARCH("Pref",G1678)=3,LEFT(G1678,1),IF(SEARCH("Pref",G1678)=4,LEFT(G1678,2),G1678)))</f>
        <v>0</v>
      </c>
      <c r="AB1678" s="23">
        <f t="shared" ref="AB1678" si="16865">IF(H1679="N/A","NA",VALUE(LEFT(H1679,SEARCH("of",H1679)-1)))</f>
        <v>1</v>
      </c>
      <c r="AC1678" s="23">
        <f t="shared" ref="AC1678" si="16866">IF(H1679="N/A","NA",VALUE(RIGHT(H1679,SEARCH("of",H1679)-1)))</f>
        <v>1</v>
      </c>
      <c r="AD1678" s="24">
        <f t="shared" ref="AD1678" si="16867">IF(AA1678="Leftover",1,IF(AB1678="NA","NA",AB1678/AC1678))</f>
        <v>1</v>
      </c>
      <c r="AE1678" s="25">
        <f t="shared" ref="AE1678" si="16868">IF(ISNUMBER(SEARCH("Choice",AA1678))=TRUE,1,AD1678)</f>
        <v>1</v>
      </c>
      <c r="AF1678" s="22" t="str">
        <f t="shared" ref="AF1678" si="16869">IF(ISERROR(SEARCH("Pref",H1678)),H1678,IF(SEARCH("Pref",H1678)=3,LEFT(H1678,1),IF(SEARCH("Pref",H1678)=4,LEFT(H1678,2),H1678)))</f>
        <v>Leftover Choice 3</v>
      </c>
      <c r="AG1678" s="23">
        <f t="shared" ref="AG1678" si="16870">IF(H1679="N/A","NA",VALUE(LEFT(H1679,SEARCH("of",H1679)-1)))</f>
        <v>1</v>
      </c>
      <c r="AH1678" s="23">
        <f t="shared" ref="AH1678" si="16871">IF(H1679="N/A","NA",VALUE(RIGHT(H1679,SEARCH("of",H1679)-1)))</f>
        <v>1</v>
      </c>
      <c r="AI1678" s="24">
        <f t="shared" ref="AI1678" si="16872">IF(AF1678="Leftover",1,IF(AG1678="NA","NA",AG1678/AH1678))</f>
        <v>1</v>
      </c>
      <c r="AJ1678" s="25">
        <f t="shared" ref="AJ1678" si="16873">IF(ISNUMBER(SEARCH("Choice",AF1678))=TRUE,1,AI1678)</f>
        <v>1</v>
      </c>
      <c r="AK1678" s="22" t="str">
        <f t="shared" ref="AK1678" si="16874">IF(ISERROR(SEARCH("Pref",I1678)),I1678,IF(SEARCH("Pref",I1678)=3,LEFT(I1678,1),IF(SEARCH("Pref",I1678)=4,LEFT(I1678,2),I1678)))</f>
        <v>None Drawn</v>
      </c>
      <c r="AL1678" s="23" t="str">
        <f t="shared" ref="AL1678" si="16875">IF(I1679="N/A","NA",VALUE(LEFT(I1679,SEARCH("of",I1679)-1)))</f>
        <v>NA</v>
      </c>
      <c r="AM1678" s="23" t="str">
        <f t="shared" ref="AM1678" si="16876">IF(I1679="N/A","NA",VALUE(RIGHT(I1679,SEARCH("of",I1679)-1)))</f>
        <v>NA</v>
      </c>
      <c r="AN1678" s="24" t="str">
        <f t="shared" ref="AN1678" si="16877">IF(AK1678="Leftover",1,IF(AL1678="NA","NA",AL1678/AM1678))</f>
        <v>NA</v>
      </c>
      <c r="AO1678" s="25" t="str">
        <f t="shared" ref="AO1678" si="16878">IF(ISNUMBER(SEARCH("Choice",AK1678))=TRUE,1,AN1678)</f>
        <v>NA</v>
      </c>
    </row>
    <row r="1679" spans="1:41" ht="12" customHeight="1" x14ac:dyDescent="0.25">
      <c r="A1679" s="44"/>
      <c r="B1679" s="38"/>
      <c r="C1679" s="6" t="s">
        <v>16</v>
      </c>
      <c r="D1679" s="7" t="s">
        <v>1800</v>
      </c>
      <c r="E1679" s="5" t="s">
        <v>984</v>
      </c>
      <c r="F1679" s="5" t="s">
        <v>985</v>
      </c>
      <c r="G1679" s="5" t="s">
        <v>96</v>
      </c>
      <c r="H1679" s="5" t="s">
        <v>56</v>
      </c>
      <c r="I1679" s="5" t="s">
        <v>55</v>
      </c>
      <c r="J1679" s="22"/>
      <c r="K1679" s="26"/>
      <c r="L1679" s="22"/>
      <c r="M1679" s="23"/>
      <c r="N1679" s="23"/>
      <c r="O1679" s="27"/>
      <c r="P1679" s="23"/>
      <c r="Q1679" s="22"/>
      <c r="R1679" s="23"/>
      <c r="S1679" s="23"/>
      <c r="T1679" s="27"/>
      <c r="U1679" s="23"/>
      <c r="V1679" s="22"/>
      <c r="W1679" s="23"/>
      <c r="X1679" s="23"/>
      <c r="Y1679" s="27"/>
      <c r="Z1679" s="23"/>
      <c r="AA1679" s="22"/>
      <c r="AB1679" s="23"/>
      <c r="AC1679" s="23"/>
      <c r="AD1679" s="27"/>
      <c r="AE1679" s="23"/>
      <c r="AF1679" s="22"/>
      <c r="AG1679" s="23"/>
      <c r="AH1679" s="23"/>
      <c r="AI1679" s="27"/>
      <c r="AJ1679" s="23"/>
    </row>
    <row r="1680" spans="1:41" ht="9" customHeight="1" x14ac:dyDescent="0.25">
      <c r="A1680" s="45"/>
      <c r="B1680" s="41"/>
      <c r="C1680" s="42"/>
      <c r="D1680" s="42"/>
      <c r="E1680" s="42"/>
      <c r="F1680" s="42"/>
      <c r="G1680" s="42"/>
      <c r="H1680" s="42"/>
      <c r="I1680" s="42"/>
      <c r="J1680" s="28"/>
      <c r="K1680" s="29"/>
      <c r="L1680" s="22"/>
      <c r="M1680" s="23"/>
      <c r="N1680" s="23"/>
      <c r="O1680" s="27"/>
      <c r="P1680" s="23"/>
      <c r="Q1680" s="22"/>
      <c r="R1680" s="23"/>
      <c r="S1680" s="23"/>
      <c r="T1680" s="27"/>
      <c r="U1680" s="23"/>
      <c r="V1680" s="22"/>
      <c r="W1680" s="23"/>
      <c r="X1680" s="23"/>
      <c r="Y1680" s="27"/>
      <c r="Z1680" s="23"/>
      <c r="AA1680" s="22"/>
      <c r="AB1680" s="23"/>
      <c r="AC1680" s="23"/>
      <c r="AD1680" s="27"/>
      <c r="AE1680" s="23"/>
      <c r="AF1680" s="22"/>
      <c r="AG1680" s="23"/>
      <c r="AH1680" s="23"/>
      <c r="AI1680" s="27"/>
      <c r="AJ1680" s="23"/>
    </row>
    <row r="1681" spans="1:41" ht="19.2" customHeight="1" x14ac:dyDescent="0.25">
      <c r="A1681" s="43" t="s">
        <v>986</v>
      </c>
      <c r="B1681" s="37" t="s">
        <v>10</v>
      </c>
      <c r="C1681" s="6" t="s">
        <v>11</v>
      </c>
      <c r="D1681" s="7" t="s">
        <v>12</v>
      </c>
      <c r="E1681" s="7" t="s">
        <v>12</v>
      </c>
      <c r="F1681" s="7" t="s">
        <v>12</v>
      </c>
      <c r="G1681" s="7" t="s">
        <v>12</v>
      </c>
      <c r="H1681" s="7" t="s">
        <v>15</v>
      </c>
      <c r="I1681" s="5" t="s">
        <v>54</v>
      </c>
      <c r="J1681" s="20" t="str">
        <f t="shared" ref="J1681:K1681" si="16879">A1681</f>
        <v>DM019O3R</v>
      </c>
      <c r="K1681" s="21" t="str">
        <f t="shared" si="16879"/>
        <v>A</v>
      </c>
      <c r="L1681" s="22" t="str">
        <f t="shared" ref="L1681" si="16880">IF(ISERROR(SEARCH("Pref",D1681)),D1681,IF(SEARCH("Pref",D1681)=3,LEFT(D1681,1),IF(SEARCH("Pref",D1681)=4,LEFT(D1681,2),D1681)))</f>
        <v>0</v>
      </c>
      <c r="M1681" s="23">
        <f t="shared" ref="M1681" si="16881">IF(D1682="N/A","NA",VALUE(LEFT(D1682,SEARCH("of",D1682)-1)))</f>
        <v>336</v>
      </c>
      <c r="N1681" s="23">
        <f t="shared" ref="N1681" si="16882">IF(D1682="N/A","NA",VALUE(RIGHT(D1682,SEARCH("of",D1682)-1)))</f>
        <v>466</v>
      </c>
      <c r="O1681" s="24">
        <f t="shared" ref="O1681" si="16883">IF(L1681="Leftover",1,IF(M1681="NA","NA",M1681/N1681))</f>
        <v>0.72103004291845496</v>
      </c>
      <c r="P1681" s="25">
        <f t="shared" ref="P1681" si="16884">IF(ISNUMBER(SEARCH("Choice",L1681))=TRUE,1,O1681)</f>
        <v>0.72103004291845496</v>
      </c>
      <c r="Q1681" s="22" t="str">
        <f t="shared" ref="Q1681" si="16885">IF(ISERROR(SEARCH("Pref",E1681)),E1681,IF(SEARCH("Pref",E1681)=3,LEFT(E1681,1),IF(SEARCH("Pref",E1681)=4,LEFT(E1681,2),E1681)))</f>
        <v>0</v>
      </c>
      <c r="R1681" s="23">
        <f t="shared" ref="R1681" si="16886">IF(E1682="N/A","NA",VALUE(LEFT(E1682,SEARCH("of",E1682)-1)))</f>
        <v>39</v>
      </c>
      <c r="S1681" s="23">
        <f t="shared" ref="S1681" si="16887">IF(E1682="N/A","NA",VALUE(RIGHT(E1682,SEARCH("of",E1682)-1)))</f>
        <v>51</v>
      </c>
      <c r="T1681" s="24">
        <f t="shared" ref="T1681" si="16888">IF(Q1681="Leftover",1,IF(R1681="NA","NA",R1681/S1681))</f>
        <v>0.76470588235294112</v>
      </c>
      <c r="U1681" s="25">
        <f t="shared" ref="U1681" si="16889">IF(ISNUMBER(SEARCH("Choice",Q1681))=TRUE,1,T1681)</f>
        <v>0.76470588235294112</v>
      </c>
      <c r="V1681" s="22" t="str">
        <f t="shared" ref="V1681" si="16890">IF(ISERROR(SEARCH("Pref",F1681)),F1681,IF(SEARCH("Pref",F1681)=3,LEFT(F1681,1),IF(SEARCH("Pref",F1681)=4,LEFT(F1681,2),F1681)))</f>
        <v>0</v>
      </c>
      <c r="W1681" s="23">
        <f t="shared" ref="W1681" si="16891">IF(F1682="N/A","NA",VALUE(LEFT(F1682,SEARCH("of",F1682)-1)))</f>
        <v>56</v>
      </c>
      <c r="X1681" s="23">
        <f t="shared" ref="X1681" si="16892">IF(F1682="N/A","NA",VALUE(RIGHT(F1682,SEARCH("of",F1682)-1)))</f>
        <v>70</v>
      </c>
      <c r="Y1681" s="24">
        <f t="shared" ref="Y1681" si="16893">IF(V1681="Leftover",1,IF(W1681="NA","NA",W1681/X1681))</f>
        <v>0.8</v>
      </c>
      <c r="Z1681" s="25">
        <f t="shared" ref="Z1681" si="16894">IF(ISNUMBER(SEARCH("Choice",V1681))=TRUE,1,Y1681)</f>
        <v>0.8</v>
      </c>
      <c r="AA1681" s="22" t="str">
        <f t="shared" ref="AA1681" si="16895">IF(ISERROR(SEARCH("Pref",G1681)),G1681,IF(SEARCH("Pref",G1681)=3,LEFT(G1681,1),IF(SEARCH("Pref",G1681)=4,LEFT(G1681,2),G1681)))</f>
        <v>0</v>
      </c>
      <c r="AB1681" s="23">
        <f t="shared" ref="AB1681" si="16896">IF(H1682="N/A","NA",VALUE(LEFT(H1682,SEARCH("of",H1682)-1)))</f>
        <v>2</v>
      </c>
      <c r="AC1681" s="23">
        <f t="shared" ref="AC1681" si="16897">IF(H1682="N/A","NA",VALUE(RIGHT(H1682,SEARCH("of",H1682)-1)))</f>
        <v>2</v>
      </c>
      <c r="AD1681" s="24">
        <f t="shared" ref="AD1681" si="16898">IF(AA1681="Leftover",1,IF(AB1681="NA","NA",AB1681/AC1681))</f>
        <v>1</v>
      </c>
      <c r="AE1681" s="25">
        <f t="shared" ref="AE1681" si="16899">IF(ISNUMBER(SEARCH("Choice",AA1681))=TRUE,1,AD1681)</f>
        <v>1</v>
      </c>
      <c r="AF1681" s="22" t="str">
        <f t="shared" ref="AF1681" si="16900">IF(ISERROR(SEARCH("Pref",H1681)),H1681,IF(SEARCH("Pref",H1681)=3,LEFT(H1681,1),IF(SEARCH("Pref",H1681)=4,LEFT(H1681,2),H1681)))</f>
        <v>Leftover Choice 3</v>
      </c>
      <c r="AG1681" s="23">
        <f t="shared" ref="AG1681" si="16901">IF(H1682="N/A","NA",VALUE(LEFT(H1682,SEARCH("of",H1682)-1)))</f>
        <v>2</v>
      </c>
      <c r="AH1681" s="23">
        <f t="shared" ref="AH1681" si="16902">IF(H1682="N/A","NA",VALUE(RIGHT(H1682,SEARCH("of",H1682)-1)))</f>
        <v>2</v>
      </c>
      <c r="AI1681" s="24">
        <f t="shared" ref="AI1681" si="16903">IF(AF1681="Leftover",1,IF(AG1681="NA","NA",AG1681/AH1681))</f>
        <v>1</v>
      </c>
      <c r="AJ1681" s="25">
        <f t="shared" ref="AJ1681" si="16904">IF(ISNUMBER(SEARCH("Choice",AF1681))=TRUE,1,AI1681)</f>
        <v>1</v>
      </c>
      <c r="AK1681" s="22" t="str">
        <f t="shared" ref="AK1681" si="16905">IF(ISERROR(SEARCH("Pref",I1681)),I1681,IF(SEARCH("Pref",I1681)=3,LEFT(I1681,1),IF(SEARCH("Pref",I1681)=4,LEFT(I1681,2),I1681)))</f>
        <v>None Drawn</v>
      </c>
      <c r="AL1681" s="23" t="str">
        <f t="shared" ref="AL1681" si="16906">IF(I1682="N/A","NA",VALUE(LEFT(I1682,SEARCH("of",I1682)-1)))</f>
        <v>NA</v>
      </c>
      <c r="AM1681" s="23" t="str">
        <f t="shared" ref="AM1681" si="16907">IF(I1682="N/A","NA",VALUE(RIGHT(I1682,SEARCH("of",I1682)-1)))</f>
        <v>NA</v>
      </c>
      <c r="AN1681" s="24" t="str">
        <f t="shared" ref="AN1681" si="16908">IF(AK1681="Leftover",1,IF(AL1681="NA","NA",AL1681/AM1681))</f>
        <v>NA</v>
      </c>
      <c r="AO1681" s="25" t="str">
        <f t="shared" ref="AO1681" si="16909">IF(ISNUMBER(SEARCH("Choice",AK1681))=TRUE,1,AN1681)</f>
        <v>NA</v>
      </c>
    </row>
    <row r="1682" spans="1:41" ht="12" customHeight="1" x14ac:dyDescent="0.25">
      <c r="A1682" s="44"/>
      <c r="B1682" s="38"/>
      <c r="C1682" s="6" t="s">
        <v>16</v>
      </c>
      <c r="D1682" s="7" t="s">
        <v>1801</v>
      </c>
      <c r="E1682" s="5" t="s">
        <v>987</v>
      </c>
      <c r="F1682" s="5" t="s">
        <v>988</v>
      </c>
      <c r="G1682" s="5" t="s">
        <v>108</v>
      </c>
      <c r="H1682" s="5" t="s">
        <v>112</v>
      </c>
      <c r="I1682" s="5" t="s">
        <v>55</v>
      </c>
      <c r="J1682" s="22"/>
      <c r="K1682" s="26"/>
      <c r="L1682" s="22"/>
      <c r="M1682" s="23"/>
      <c r="N1682" s="23"/>
      <c r="O1682" s="27"/>
      <c r="P1682" s="23"/>
      <c r="Q1682" s="22"/>
      <c r="R1682" s="23"/>
      <c r="S1682" s="23"/>
      <c r="T1682" s="27"/>
      <c r="U1682" s="23"/>
      <c r="V1682" s="22"/>
      <c r="W1682" s="23"/>
      <c r="X1682" s="23"/>
      <c r="Y1682" s="27"/>
      <c r="Z1682" s="23"/>
      <c r="AA1682" s="22"/>
      <c r="AB1682" s="23"/>
      <c r="AC1682" s="23"/>
      <c r="AD1682" s="27"/>
      <c r="AE1682" s="23"/>
      <c r="AF1682" s="22"/>
      <c r="AG1682" s="23"/>
      <c r="AH1682" s="23"/>
      <c r="AI1682" s="27"/>
      <c r="AJ1682" s="23"/>
    </row>
    <row r="1683" spans="1:41" ht="9" customHeight="1" x14ac:dyDescent="0.25">
      <c r="A1683" s="45"/>
      <c r="B1683" s="41"/>
      <c r="C1683" s="42"/>
      <c r="D1683" s="42"/>
      <c r="E1683" s="42"/>
      <c r="F1683" s="42"/>
      <c r="G1683" s="42"/>
      <c r="H1683" s="42"/>
      <c r="I1683" s="42"/>
      <c r="J1683" s="28"/>
      <c r="K1683" s="29"/>
      <c r="L1683" s="22"/>
      <c r="M1683" s="23"/>
      <c r="N1683" s="23"/>
      <c r="O1683" s="27"/>
      <c r="P1683" s="23"/>
      <c r="Q1683" s="22"/>
      <c r="R1683" s="23"/>
      <c r="S1683" s="23"/>
      <c r="T1683" s="27"/>
      <c r="U1683" s="23"/>
      <c r="V1683" s="22"/>
      <c r="W1683" s="23"/>
      <c r="X1683" s="23"/>
      <c r="Y1683" s="27"/>
      <c r="Z1683" s="23"/>
      <c r="AA1683" s="22"/>
      <c r="AB1683" s="23"/>
      <c r="AC1683" s="23"/>
      <c r="AD1683" s="27"/>
      <c r="AE1683" s="23"/>
      <c r="AF1683" s="22"/>
      <c r="AG1683" s="23"/>
      <c r="AH1683" s="23"/>
      <c r="AI1683" s="27"/>
      <c r="AJ1683" s="23"/>
    </row>
    <row r="1684" spans="1:41" ht="19.95" customHeight="1" x14ac:dyDescent="0.25">
      <c r="A1684" s="34" t="s">
        <v>989</v>
      </c>
      <c r="B1684" s="37" t="s">
        <v>10</v>
      </c>
      <c r="C1684" s="6" t="s">
        <v>11</v>
      </c>
      <c r="D1684" s="7" t="s">
        <v>12</v>
      </c>
      <c r="E1684" s="7" t="s">
        <v>12</v>
      </c>
      <c r="F1684" s="7" t="s">
        <v>12</v>
      </c>
      <c r="G1684" s="6" t="s">
        <v>54</v>
      </c>
      <c r="H1684" s="7" t="s">
        <v>14</v>
      </c>
      <c r="I1684" s="7" t="s">
        <v>15</v>
      </c>
      <c r="J1684" s="20" t="str">
        <f t="shared" ref="J1684:K1684" si="16910">A1684</f>
        <v>DM019O4R</v>
      </c>
      <c r="K1684" s="21" t="str">
        <f t="shared" si="16910"/>
        <v>A</v>
      </c>
      <c r="L1684" s="22" t="str">
        <f t="shared" ref="L1684" si="16911">IF(ISERROR(SEARCH("Pref",D1684)),D1684,IF(SEARCH("Pref",D1684)=3,LEFT(D1684,1),IF(SEARCH("Pref",D1684)=4,LEFT(D1684,2),D1684)))</f>
        <v>0</v>
      </c>
      <c r="M1684" s="23">
        <f t="shared" ref="M1684" si="16912">IF(D1685="N/A","NA",VALUE(LEFT(D1685,SEARCH("of",D1685)-1)))</f>
        <v>75</v>
      </c>
      <c r="N1684" s="23">
        <f t="shared" ref="N1684" si="16913">IF(D1685="N/A","NA",VALUE(RIGHT(D1685,SEARCH("of",D1685)-1)))</f>
        <v>219</v>
      </c>
      <c r="O1684" s="24">
        <f t="shared" ref="O1684" si="16914">IF(L1684="Leftover",1,IF(M1684="NA","NA",M1684/N1684))</f>
        <v>0.34246575342465752</v>
      </c>
      <c r="P1684" s="25">
        <f t="shared" ref="P1684" si="16915">IF(ISNUMBER(SEARCH("Choice",L1684))=TRUE,1,O1684)</f>
        <v>0.34246575342465752</v>
      </c>
      <c r="Q1684" s="22" t="str">
        <f t="shared" ref="Q1684" si="16916">IF(ISERROR(SEARCH("Pref",E1684)),E1684,IF(SEARCH("Pref",E1684)=3,LEFT(E1684,1),IF(SEARCH("Pref",E1684)=4,LEFT(E1684,2),E1684)))</f>
        <v>0</v>
      </c>
      <c r="R1684" s="23">
        <f t="shared" ref="R1684" si="16917">IF(E1685="N/A","NA",VALUE(LEFT(E1685,SEARCH("of",E1685)-1)))</f>
        <v>11</v>
      </c>
      <c r="S1684" s="23">
        <f t="shared" ref="S1684" si="16918">IF(E1685="N/A","NA",VALUE(RIGHT(E1685,SEARCH("of",E1685)-1)))</f>
        <v>19</v>
      </c>
      <c r="T1684" s="24">
        <f t="shared" ref="T1684" si="16919">IF(Q1684="Leftover",1,IF(R1684="NA","NA",R1684/S1684))</f>
        <v>0.57894736842105265</v>
      </c>
      <c r="U1684" s="25">
        <f t="shared" ref="U1684" si="16920">IF(ISNUMBER(SEARCH("Choice",Q1684))=TRUE,1,T1684)</f>
        <v>0.57894736842105265</v>
      </c>
      <c r="V1684" s="22" t="str">
        <f t="shared" ref="V1684" si="16921">IF(ISERROR(SEARCH("Pref",F1684)),F1684,IF(SEARCH("Pref",F1684)=3,LEFT(F1684,1),IF(SEARCH("Pref",F1684)=4,LEFT(F1684,2),F1684)))</f>
        <v>0</v>
      </c>
      <c r="W1684" s="23">
        <f t="shared" ref="W1684" si="16922">IF(F1685="N/A","NA",VALUE(LEFT(F1685,SEARCH("of",F1685)-1)))</f>
        <v>13</v>
      </c>
      <c r="X1684" s="23">
        <f t="shared" ref="X1684" si="16923">IF(F1685="N/A","NA",VALUE(RIGHT(F1685,SEARCH("of",F1685)-1)))</f>
        <v>26</v>
      </c>
      <c r="Y1684" s="24">
        <f t="shared" ref="Y1684" si="16924">IF(V1684="Leftover",1,IF(W1684="NA","NA",W1684/X1684))</f>
        <v>0.5</v>
      </c>
      <c r="Z1684" s="25">
        <f t="shared" ref="Z1684" si="16925">IF(ISNUMBER(SEARCH("Choice",V1684))=TRUE,1,Y1684)</f>
        <v>0.5</v>
      </c>
      <c r="AA1684" s="22" t="str">
        <f t="shared" ref="AA1684" si="16926">IF(ISERROR(SEARCH("Pref",G1684)),G1684,IF(SEARCH("Pref",G1684)=3,LEFT(G1684,1),IF(SEARCH("Pref",G1684)=4,LEFT(G1684,2),G1684)))</f>
        <v>None Drawn</v>
      </c>
      <c r="AB1684" s="23">
        <f t="shared" ref="AB1684" si="16927">IF(H1685="N/A","NA",VALUE(LEFT(H1685,SEARCH("of",H1685)-1)))</f>
        <v>1</v>
      </c>
      <c r="AC1684" s="23">
        <f t="shared" ref="AC1684" si="16928">IF(H1685="N/A","NA",VALUE(RIGHT(H1685,SEARCH("of",H1685)-1)))</f>
        <v>4</v>
      </c>
      <c r="AD1684" s="24">
        <f t="shared" ref="AD1684" si="16929">IF(AA1684="Leftover",1,IF(AB1684="NA","NA",AB1684/AC1684))</f>
        <v>0.25</v>
      </c>
      <c r="AE1684" s="25">
        <f t="shared" ref="AE1684" si="16930">IF(ISNUMBER(SEARCH("Choice",AA1684))=TRUE,1,AD1684)</f>
        <v>0.25</v>
      </c>
      <c r="AF1684" s="22" t="str">
        <f t="shared" ref="AF1684" si="16931">IF(ISERROR(SEARCH("Pref",H1684)),H1684,IF(SEARCH("Pref",H1684)=3,LEFT(H1684,1),IF(SEARCH("Pref",H1684)=4,LEFT(H1684,2),H1684)))</f>
        <v>Leftover Choice 2</v>
      </c>
      <c r="AG1684" s="23">
        <f t="shared" ref="AG1684" si="16932">IF(H1685="N/A","NA",VALUE(LEFT(H1685,SEARCH("of",H1685)-1)))</f>
        <v>1</v>
      </c>
      <c r="AH1684" s="23">
        <f t="shared" ref="AH1684" si="16933">IF(H1685="N/A","NA",VALUE(RIGHT(H1685,SEARCH("of",H1685)-1)))</f>
        <v>4</v>
      </c>
      <c r="AI1684" s="24">
        <f t="shared" ref="AI1684" si="16934">IF(AF1684="Leftover",1,IF(AG1684="NA","NA",AG1684/AH1684))</f>
        <v>0.25</v>
      </c>
      <c r="AJ1684" s="25">
        <f t="shared" ref="AJ1684" si="16935">IF(ISNUMBER(SEARCH("Choice",AF1684))=TRUE,1,AI1684)</f>
        <v>1</v>
      </c>
      <c r="AK1684" s="22" t="str">
        <f t="shared" ref="AK1684" si="16936">IF(ISERROR(SEARCH("Pref",I1684)),I1684,IF(SEARCH("Pref",I1684)=3,LEFT(I1684,1),IF(SEARCH("Pref",I1684)=4,LEFT(I1684,2),I1684)))</f>
        <v>Leftover Choice 3</v>
      </c>
      <c r="AL1684" s="23">
        <f t="shared" ref="AL1684" si="16937">IF(I1685="N/A","NA",VALUE(LEFT(I1685,SEARCH("of",I1685)-1)))</f>
        <v>3</v>
      </c>
      <c r="AM1684" s="23">
        <f t="shared" ref="AM1684" si="16938">IF(I1685="N/A","NA",VALUE(RIGHT(I1685,SEARCH("of",I1685)-1)))</f>
        <v>3</v>
      </c>
      <c r="AN1684" s="24">
        <f t="shared" ref="AN1684" si="16939">IF(AK1684="Leftover",1,IF(AL1684="NA","NA",AL1684/AM1684))</f>
        <v>1</v>
      </c>
      <c r="AO1684" s="25">
        <f t="shared" ref="AO1684" si="16940">IF(ISNUMBER(SEARCH("Choice",AK1684))=TRUE,1,AN1684)</f>
        <v>1</v>
      </c>
    </row>
    <row r="1685" spans="1:41" ht="12" customHeight="1" x14ac:dyDescent="0.25">
      <c r="A1685" s="35"/>
      <c r="B1685" s="38"/>
      <c r="C1685" s="6" t="s">
        <v>16</v>
      </c>
      <c r="D1685" s="5" t="s">
        <v>990</v>
      </c>
      <c r="E1685" s="5" t="s">
        <v>981</v>
      </c>
      <c r="F1685" s="5" t="s">
        <v>991</v>
      </c>
      <c r="G1685" s="5" t="s">
        <v>55</v>
      </c>
      <c r="H1685" s="5" t="s">
        <v>39</v>
      </c>
      <c r="I1685" s="5" t="s">
        <v>96</v>
      </c>
      <c r="J1685" s="22"/>
      <c r="K1685" s="26"/>
      <c r="L1685" s="22"/>
      <c r="M1685" s="23"/>
      <c r="N1685" s="23"/>
      <c r="O1685" s="27"/>
      <c r="P1685" s="23"/>
      <c r="Q1685" s="22"/>
      <c r="R1685" s="23"/>
      <c r="S1685" s="23"/>
      <c r="T1685" s="27"/>
      <c r="U1685" s="23"/>
      <c r="V1685" s="22"/>
      <c r="W1685" s="23"/>
      <c r="X1685" s="23"/>
      <c r="Y1685" s="27"/>
      <c r="Z1685" s="23"/>
      <c r="AA1685" s="22"/>
      <c r="AB1685" s="23"/>
      <c r="AC1685" s="23"/>
      <c r="AD1685" s="27"/>
      <c r="AE1685" s="23"/>
      <c r="AF1685" s="22"/>
      <c r="AG1685" s="23"/>
      <c r="AH1685" s="23"/>
      <c r="AI1685" s="27"/>
      <c r="AJ1685" s="23"/>
    </row>
    <row r="1686" spans="1:41" ht="9" customHeight="1" x14ac:dyDescent="0.25">
      <c r="A1686" s="36"/>
      <c r="B1686" s="41"/>
      <c r="C1686" s="42"/>
      <c r="D1686" s="42"/>
      <c r="E1686" s="42"/>
      <c r="F1686" s="42"/>
      <c r="G1686" s="42"/>
      <c r="H1686" s="42"/>
      <c r="I1686" s="42"/>
      <c r="J1686" s="28"/>
      <c r="K1686" s="29"/>
      <c r="L1686" s="22"/>
      <c r="M1686" s="23"/>
      <c r="N1686" s="23"/>
      <c r="O1686" s="27"/>
      <c r="P1686" s="23"/>
      <c r="Q1686" s="22"/>
      <c r="R1686" s="23"/>
      <c r="S1686" s="23"/>
      <c r="T1686" s="27"/>
      <c r="U1686" s="23"/>
      <c r="V1686" s="22"/>
      <c r="W1686" s="23"/>
      <c r="X1686" s="23"/>
      <c r="Y1686" s="27"/>
      <c r="Z1686" s="23"/>
      <c r="AA1686" s="22"/>
      <c r="AB1686" s="23"/>
      <c r="AC1686" s="23"/>
      <c r="AD1686" s="27"/>
      <c r="AE1686" s="23"/>
      <c r="AF1686" s="22"/>
      <c r="AG1686" s="23"/>
      <c r="AH1686" s="23"/>
      <c r="AI1686" s="27"/>
      <c r="AJ1686" s="23"/>
    </row>
    <row r="1687" spans="1:41" ht="19.2" customHeight="1" x14ac:dyDescent="0.25">
      <c r="A1687" s="34" t="s">
        <v>992</v>
      </c>
      <c r="B1687" s="37" t="s">
        <v>10</v>
      </c>
      <c r="C1687" s="6" t="s">
        <v>11</v>
      </c>
      <c r="D1687" s="5" t="s">
        <v>79</v>
      </c>
      <c r="E1687" s="5" t="s">
        <v>79</v>
      </c>
      <c r="F1687" s="5" t="s">
        <v>79</v>
      </c>
      <c r="G1687" s="5" t="s">
        <v>79</v>
      </c>
      <c r="H1687" s="7" t="s">
        <v>14</v>
      </c>
      <c r="I1687" s="5" t="s">
        <v>54</v>
      </c>
      <c r="J1687" s="20" t="str">
        <f t="shared" ref="J1687:K1687" si="16941">A1687</f>
        <v>DM020O1M</v>
      </c>
      <c r="K1687" s="21" t="str">
        <f t="shared" si="16941"/>
        <v>A</v>
      </c>
      <c r="L1687" s="22" t="str">
        <f t="shared" ref="L1687" si="16942">IF(ISERROR(SEARCH("Pref",D1687)),D1687,IF(SEARCH("Pref",D1687)=3,LEFT(D1687,1),IF(SEARCH("Pref",D1687)=4,LEFT(D1687,2),D1687)))</f>
        <v>Leftover</v>
      </c>
      <c r="M1687" s="23" t="str">
        <f t="shared" ref="M1687" si="16943">IF(D1688="N/A","NA",VALUE(LEFT(D1688,SEARCH("of",D1688)-1)))</f>
        <v>NA</v>
      </c>
      <c r="N1687" s="23" t="str">
        <f t="shared" ref="N1687" si="16944">IF(D1688="N/A","NA",VALUE(RIGHT(D1688,SEARCH("of",D1688)-1)))</f>
        <v>NA</v>
      </c>
      <c r="O1687" s="24">
        <f t="shared" ref="O1687" si="16945">IF(L1687="Leftover",1,IF(M1687="NA","NA",M1687/N1687))</f>
        <v>1</v>
      </c>
      <c r="P1687" s="25">
        <f t="shared" ref="P1687" si="16946">IF(ISNUMBER(SEARCH("Choice",L1687))=TRUE,1,O1687)</f>
        <v>1</v>
      </c>
      <c r="Q1687" s="22" t="str">
        <f t="shared" ref="Q1687" si="16947">IF(ISERROR(SEARCH("Pref",E1687)),E1687,IF(SEARCH("Pref",E1687)=3,LEFT(E1687,1),IF(SEARCH("Pref",E1687)=4,LEFT(E1687,2),E1687)))</f>
        <v>Leftover</v>
      </c>
      <c r="R1687" s="23" t="str">
        <f t="shared" ref="R1687" si="16948">IF(E1688="N/A","NA",VALUE(LEFT(E1688,SEARCH("of",E1688)-1)))</f>
        <v>NA</v>
      </c>
      <c r="S1687" s="23" t="str">
        <f t="shared" ref="S1687" si="16949">IF(E1688="N/A","NA",VALUE(RIGHT(E1688,SEARCH("of",E1688)-1)))</f>
        <v>NA</v>
      </c>
      <c r="T1687" s="24">
        <f t="shared" ref="T1687" si="16950">IF(Q1687="Leftover",1,IF(R1687="NA","NA",R1687/S1687))</f>
        <v>1</v>
      </c>
      <c r="U1687" s="25">
        <f t="shared" ref="U1687" si="16951">IF(ISNUMBER(SEARCH("Choice",Q1687))=TRUE,1,T1687)</f>
        <v>1</v>
      </c>
      <c r="V1687" s="22" t="str">
        <f t="shared" ref="V1687" si="16952">IF(ISERROR(SEARCH("Pref",F1687)),F1687,IF(SEARCH("Pref",F1687)=3,LEFT(F1687,1),IF(SEARCH("Pref",F1687)=4,LEFT(F1687,2),F1687)))</f>
        <v>Leftover</v>
      </c>
      <c r="W1687" s="23" t="str">
        <f t="shared" ref="W1687" si="16953">IF(F1688="N/A","NA",VALUE(LEFT(F1688,SEARCH("of",F1688)-1)))</f>
        <v>NA</v>
      </c>
      <c r="X1687" s="23" t="str">
        <f t="shared" ref="X1687" si="16954">IF(F1688="N/A","NA",VALUE(RIGHT(F1688,SEARCH("of",F1688)-1)))</f>
        <v>NA</v>
      </c>
      <c r="Y1687" s="24">
        <f t="shared" ref="Y1687" si="16955">IF(V1687="Leftover",1,IF(W1687="NA","NA",W1687/X1687))</f>
        <v>1</v>
      </c>
      <c r="Z1687" s="25">
        <f t="shared" ref="Z1687" si="16956">IF(ISNUMBER(SEARCH("Choice",V1687))=TRUE,1,Y1687)</f>
        <v>1</v>
      </c>
      <c r="AA1687" s="22" t="str">
        <f t="shared" ref="AA1687" si="16957">IF(ISERROR(SEARCH("Pref",G1687)),G1687,IF(SEARCH("Pref",G1687)=3,LEFT(G1687,1),IF(SEARCH("Pref",G1687)=4,LEFT(G1687,2),G1687)))</f>
        <v>Leftover</v>
      </c>
      <c r="AB1687" s="23">
        <f t="shared" ref="AB1687" si="16958">IF(H1688="N/A","NA",VALUE(LEFT(H1688,SEARCH("of",H1688)-1)))</f>
        <v>2</v>
      </c>
      <c r="AC1687" s="23">
        <f t="shared" ref="AC1687" si="16959">IF(H1688="N/A","NA",VALUE(RIGHT(H1688,SEARCH("of",H1688)-1)))</f>
        <v>2</v>
      </c>
      <c r="AD1687" s="24">
        <f t="shared" ref="AD1687" si="16960">IF(AA1687="Leftover",1,IF(AB1687="NA","NA",AB1687/AC1687))</f>
        <v>1</v>
      </c>
      <c r="AE1687" s="25">
        <f t="shared" ref="AE1687" si="16961">IF(ISNUMBER(SEARCH("Choice",AA1687))=TRUE,1,AD1687)</f>
        <v>1</v>
      </c>
      <c r="AF1687" s="22" t="str">
        <f t="shared" ref="AF1687" si="16962">IF(ISERROR(SEARCH("Pref",H1687)),H1687,IF(SEARCH("Pref",H1687)=3,LEFT(H1687,1),IF(SEARCH("Pref",H1687)=4,LEFT(H1687,2),H1687)))</f>
        <v>Leftover Choice 2</v>
      </c>
      <c r="AG1687" s="23">
        <f t="shared" ref="AG1687" si="16963">IF(H1688="N/A","NA",VALUE(LEFT(H1688,SEARCH("of",H1688)-1)))</f>
        <v>2</v>
      </c>
      <c r="AH1687" s="23">
        <f t="shared" ref="AH1687" si="16964">IF(H1688="N/A","NA",VALUE(RIGHT(H1688,SEARCH("of",H1688)-1)))</f>
        <v>2</v>
      </c>
      <c r="AI1687" s="24">
        <f t="shared" ref="AI1687" si="16965">IF(AF1687="Leftover",1,IF(AG1687="NA","NA",AG1687/AH1687))</f>
        <v>1</v>
      </c>
      <c r="AJ1687" s="25">
        <f t="shared" ref="AJ1687" si="16966">IF(ISNUMBER(SEARCH("Choice",AF1687))=TRUE,1,AI1687)</f>
        <v>1</v>
      </c>
      <c r="AK1687" s="22" t="str">
        <f t="shared" ref="AK1687" si="16967">IF(ISERROR(SEARCH("Pref",I1687)),I1687,IF(SEARCH("Pref",I1687)=3,LEFT(I1687,1),IF(SEARCH("Pref",I1687)=4,LEFT(I1687,2),I1687)))</f>
        <v>None Drawn</v>
      </c>
      <c r="AL1687" s="23" t="str">
        <f t="shared" ref="AL1687" si="16968">IF(I1688="N/A","NA",VALUE(LEFT(I1688,SEARCH("of",I1688)-1)))</f>
        <v>NA</v>
      </c>
      <c r="AM1687" s="23" t="str">
        <f t="shared" ref="AM1687" si="16969">IF(I1688="N/A","NA",VALUE(RIGHT(I1688,SEARCH("of",I1688)-1)))</f>
        <v>NA</v>
      </c>
      <c r="AN1687" s="24" t="str">
        <f t="shared" ref="AN1687" si="16970">IF(AK1687="Leftover",1,IF(AL1687="NA","NA",AL1687/AM1687))</f>
        <v>NA</v>
      </c>
      <c r="AO1687" s="25" t="str">
        <f t="shared" ref="AO1687" si="16971">IF(ISNUMBER(SEARCH("Choice",AK1687))=TRUE,1,AN1687)</f>
        <v>NA</v>
      </c>
    </row>
    <row r="1688" spans="1:41" ht="12" customHeight="1" x14ac:dyDescent="0.25">
      <c r="A1688" s="35"/>
      <c r="B1688" s="38"/>
      <c r="C1688" s="6" t="s">
        <v>16</v>
      </c>
      <c r="D1688" s="5" t="s">
        <v>55</v>
      </c>
      <c r="E1688" s="5" t="s">
        <v>55</v>
      </c>
      <c r="F1688" s="5" t="s">
        <v>55</v>
      </c>
      <c r="G1688" s="5" t="s">
        <v>55</v>
      </c>
      <c r="H1688" s="5" t="s">
        <v>112</v>
      </c>
      <c r="I1688" s="5" t="s">
        <v>55</v>
      </c>
      <c r="J1688" s="22"/>
      <c r="K1688" s="26"/>
      <c r="L1688" s="22"/>
      <c r="M1688" s="23"/>
      <c r="N1688" s="23"/>
      <c r="O1688" s="27"/>
      <c r="P1688" s="23"/>
      <c r="Q1688" s="22"/>
      <c r="R1688" s="23"/>
      <c r="S1688" s="23"/>
      <c r="T1688" s="27"/>
      <c r="U1688" s="23"/>
      <c r="V1688" s="22"/>
      <c r="W1688" s="23"/>
      <c r="X1688" s="23"/>
      <c r="Y1688" s="27"/>
      <c r="Z1688" s="23"/>
      <c r="AA1688" s="22"/>
      <c r="AB1688" s="23"/>
      <c r="AC1688" s="23"/>
      <c r="AD1688" s="27"/>
      <c r="AE1688" s="23"/>
      <c r="AF1688" s="22"/>
      <c r="AG1688" s="23"/>
      <c r="AH1688" s="23"/>
      <c r="AI1688" s="27"/>
      <c r="AJ1688" s="23"/>
    </row>
    <row r="1689" spans="1:41" ht="9" customHeight="1" x14ac:dyDescent="0.25">
      <c r="A1689" s="36"/>
      <c r="B1689" s="41"/>
      <c r="C1689" s="42"/>
      <c r="D1689" s="42"/>
      <c r="E1689" s="42"/>
      <c r="F1689" s="42"/>
      <c r="G1689" s="42"/>
      <c r="H1689" s="42"/>
      <c r="I1689" s="42"/>
      <c r="J1689" s="28"/>
      <c r="K1689" s="29"/>
      <c r="L1689" s="22"/>
      <c r="M1689" s="23"/>
      <c r="N1689" s="23"/>
      <c r="O1689" s="27"/>
      <c r="P1689" s="23"/>
      <c r="Q1689" s="22"/>
      <c r="R1689" s="23"/>
      <c r="S1689" s="23"/>
      <c r="T1689" s="27"/>
      <c r="U1689" s="23"/>
      <c r="V1689" s="22"/>
      <c r="W1689" s="23"/>
      <c r="X1689" s="23"/>
      <c r="Y1689" s="27"/>
      <c r="Z1689" s="23"/>
      <c r="AA1689" s="22"/>
      <c r="AB1689" s="23"/>
      <c r="AC1689" s="23"/>
      <c r="AD1689" s="27"/>
      <c r="AE1689" s="23"/>
      <c r="AF1689" s="22"/>
      <c r="AG1689" s="23"/>
      <c r="AH1689" s="23"/>
      <c r="AI1689" s="27"/>
      <c r="AJ1689" s="23"/>
    </row>
    <row r="1690" spans="1:41" ht="19.95" customHeight="1" x14ac:dyDescent="0.25">
      <c r="A1690" s="34" t="s">
        <v>993</v>
      </c>
      <c r="B1690" s="37" t="s">
        <v>10</v>
      </c>
      <c r="C1690" s="6" t="s">
        <v>11</v>
      </c>
      <c r="D1690" s="5" t="s">
        <v>13</v>
      </c>
      <c r="E1690" s="7" t="s">
        <v>12</v>
      </c>
      <c r="F1690" s="7" t="s">
        <v>12</v>
      </c>
      <c r="G1690" s="7" t="s">
        <v>12</v>
      </c>
      <c r="H1690" s="7" t="s">
        <v>15</v>
      </c>
      <c r="I1690" s="5" t="s">
        <v>54</v>
      </c>
      <c r="J1690" s="20" t="str">
        <f t="shared" ref="J1690:K1690" si="16972">A1690</f>
        <v>DM020O2R</v>
      </c>
      <c r="K1690" s="21" t="str">
        <f t="shared" si="16972"/>
        <v>A</v>
      </c>
      <c r="L1690" s="22" t="str">
        <f t="shared" ref="L1690" si="16973">IF(ISERROR(SEARCH("Pref",D1690)),D1690,IF(SEARCH("Pref",D1690)=3,LEFT(D1690,1),IF(SEARCH("Pref",D1690)=4,LEFT(D1690,2),D1690)))</f>
        <v>Choice 2</v>
      </c>
      <c r="M1690" s="23">
        <f t="shared" ref="M1690" si="16974">IF(D1691="N/A","NA",VALUE(LEFT(D1691,SEARCH("of",D1691)-1)))</f>
        <v>7</v>
      </c>
      <c r="N1690" s="23">
        <f t="shared" ref="N1690" si="16975">IF(D1691="N/A","NA",VALUE(RIGHT(D1691,SEARCH("of",D1691)-1)))</f>
        <v>93</v>
      </c>
      <c r="O1690" s="24">
        <f t="shared" ref="O1690" si="16976">IF(L1690="Leftover",1,IF(M1690="NA","NA",M1690/N1690))</f>
        <v>7.5268817204301078E-2</v>
      </c>
      <c r="P1690" s="25">
        <f t="shared" ref="P1690" si="16977">IF(ISNUMBER(SEARCH("Choice",L1690))=TRUE,1,O1690)</f>
        <v>1</v>
      </c>
      <c r="Q1690" s="22" t="str">
        <f t="shared" ref="Q1690" si="16978">IF(ISERROR(SEARCH("Pref",E1690)),E1690,IF(SEARCH("Pref",E1690)=3,LEFT(E1690,1),IF(SEARCH("Pref",E1690)=4,LEFT(E1690,2),E1690)))</f>
        <v>0</v>
      </c>
      <c r="R1690" s="23">
        <f t="shared" ref="R1690" si="16979">IF(E1691="N/A","NA",VALUE(LEFT(E1691,SEARCH("of",E1691)-1)))</f>
        <v>25</v>
      </c>
      <c r="S1690" s="23">
        <f t="shared" ref="S1690" si="16980">IF(E1691="N/A","NA",VALUE(RIGHT(E1691,SEARCH("of",E1691)-1)))</f>
        <v>25</v>
      </c>
      <c r="T1690" s="24">
        <f t="shared" ref="T1690" si="16981">IF(Q1690="Leftover",1,IF(R1690="NA","NA",R1690/S1690))</f>
        <v>1</v>
      </c>
      <c r="U1690" s="25">
        <f t="shared" ref="U1690" si="16982">IF(ISNUMBER(SEARCH("Choice",Q1690))=TRUE,1,T1690)</f>
        <v>1</v>
      </c>
      <c r="V1690" s="22" t="str">
        <f t="shared" ref="V1690" si="16983">IF(ISERROR(SEARCH("Pref",F1690)),F1690,IF(SEARCH("Pref",F1690)=3,LEFT(F1690,1),IF(SEARCH("Pref",F1690)=4,LEFT(F1690,2),F1690)))</f>
        <v>0</v>
      </c>
      <c r="W1690" s="23">
        <f t="shared" ref="W1690" si="16984">IF(F1691="N/A","NA",VALUE(LEFT(F1691,SEARCH("of",F1691)-1)))</f>
        <v>22</v>
      </c>
      <c r="X1690" s="23">
        <f t="shared" ref="X1690" si="16985">IF(F1691="N/A","NA",VALUE(RIGHT(F1691,SEARCH("of",F1691)-1)))</f>
        <v>22</v>
      </c>
      <c r="Y1690" s="24">
        <f t="shared" ref="Y1690" si="16986">IF(V1690="Leftover",1,IF(W1690="NA","NA",W1690/X1690))</f>
        <v>1</v>
      </c>
      <c r="Z1690" s="25">
        <f t="shared" ref="Z1690" si="16987">IF(ISNUMBER(SEARCH("Choice",V1690))=TRUE,1,Y1690)</f>
        <v>1</v>
      </c>
      <c r="AA1690" s="22" t="str">
        <f t="shared" ref="AA1690" si="16988">IF(ISERROR(SEARCH("Pref",G1690)),G1690,IF(SEARCH("Pref",G1690)=3,LEFT(G1690,1),IF(SEARCH("Pref",G1690)=4,LEFT(G1690,2),G1690)))</f>
        <v>0</v>
      </c>
      <c r="AB1690" s="23">
        <f t="shared" ref="AB1690" si="16989">IF(H1691="N/A","NA",VALUE(LEFT(H1691,SEARCH("of",H1691)-1)))</f>
        <v>3</v>
      </c>
      <c r="AC1690" s="23">
        <f t="shared" ref="AC1690" si="16990">IF(H1691="N/A","NA",VALUE(RIGHT(H1691,SEARCH("of",H1691)-1)))</f>
        <v>3</v>
      </c>
      <c r="AD1690" s="24">
        <f t="shared" ref="AD1690" si="16991">IF(AA1690="Leftover",1,IF(AB1690="NA","NA",AB1690/AC1690))</f>
        <v>1</v>
      </c>
      <c r="AE1690" s="25">
        <f t="shared" ref="AE1690" si="16992">IF(ISNUMBER(SEARCH("Choice",AA1690))=TRUE,1,AD1690)</f>
        <v>1</v>
      </c>
      <c r="AF1690" s="22" t="str">
        <f t="shared" ref="AF1690" si="16993">IF(ISERROR(SEARCH("Pref",H1690)),H1690,IF(SEARCH("Pref",H1690)=3,LEFT(H1690,1),IF(SEARCH("Pref",H1690)=4,LEFT(H1690,2),H1690)))</f>
        <v>Leftover Choice 3</v>
      </c>
      <c r="AG1690" s="23">
        <f t="shared" ref="AG1690" si="16994">IF(H1691="N/A","NA",VALUE(LEFT(H1691,SEARCH("of",H1691)-1)))</f>
        <v>3</v>
      </c>
      <c r="AH1690" s="23">
        <f t="shared" ref="AH1690" si="16995">IF(H1691="N/A","NA",VALUE(RIGHT(H1691,SEARCH("of",H1691)-1)))</f>
        <v>3</v>
      </c>
      <c r="AI1690" s="24">
        <f t="shared" ref="AI1690" si="16996">IF(AF1690="Leftover",1,IF(AG1690="NA","NA",AG1690/AH1690))</f>
        <v>1</v>
      </c>
      <c r="AJ1690" s="25">
        <f t="shared" ref="AJ1690" si="16997">IF(ISNUMBER(SEARCH("Choice",AF1690))=TRUE,1,AI1690)</f>
        <v>1</v>
      </c>
      <c r="AK1690" s="22" t="str">
        <f t="shared" ref="AK1690" si="16998">IF(ISERROR(SEARCH("Pref",I1690)),I1690,IF(SEARCH("Pref",I1690)=3,LEFT(I1690,1),IF(SEARCH("Pref",I1690)=4,LEFT(I1690,2),I1690)))</f>
        <v>None Drawn</v>
      </c>
      <c r="AL1690" s="23" t="str">
        <f t="shared" ref="AL1690" si="16999">IF(I1691="N/A","NA",VALUE(LEFT(I1691,SEARCH("of",I1691)-1)))</f>
        <v>NA</v>
      </c>
      <c r="AM1690" s="23" t="str">
        <f t="shared" ref="AM1690" si="17000">IF(I1691="N/A","NA",VALUE(RIGHT(I1691,SEARCH("of",I1691)-1)))</f>
        <v>NA</v>
      </c>
      <c r="AN1690" s="24" t="str">
        <f t="shared" ref="AN1690" si="17001">IF(AK1690="Leftover",1,IF(AL1690="NA","NA",AL1690/AM1690))</f>
        <v>NA</v>
      </c>
      <c r="AO1690" s="25" t="str">
        <f t="shared" ref="AO1690" si="17002">IF(ISNUMBER(SEARCH("Choice",AK1690))=TRUE,1,AN1690)</f>
        <v>NA</v>
      </c>
    </row>
    <row r="1691" spans="1:41" ht="19.95" customHeight="1" x14ac:dyDescent="0.25">
      <c r="A1691" s="35"/>
      <c r="B1691" s="38"/>
      <c r="C1691" s="6" t="s">
        <v>16</v>
      </c>
      <c r="D1691" s="5" t="s">
        <v>994</v>
      </c>
      <c r="E1691" s="5" t="s">
        <v>995</v>
      </c>
      <c r="F1691" s="5" t="s">
        <v>996</v>
      </c>
      <c r="G1691" s="5" t="s">
        <v>56</v>
      </c>
      <c r="H1691" s="5" t="s">
        <v>96</v>
      </c>
      <c r="I1691" s="5" t="s">
        <v>55</v>
      </c>
      <c r="J1691" s="22"/>
      <c r="K1691" s="26"/>
      <c r="L1691" s="22"/>
      <c r="M1691" s="23"/>
      <c r="N1691" s="23"/>
      <c r="O1691" s="27"/>
      <c r="P1691" s="23"/>
      <c r="Q1691" s="22"/>
      <c r="R1691" s="23"/>
      <c r="S1691" s="23"/>
      <c r="T1691" s="27"/>
      <c r="U1691" s="23"/>
      <c r="V1691" s="22"/>
      <c r="W1691" s="23"/>
      <c r="X1691" s="23"/>
      <c r="Y1691" s="27"/>
      <c r="Z1691" s="23"/>
      <c r="AA1691" s="22"/>
      <c r="AB1691" s="23"/>
      <c r="AC1691" s="23"/>
      <c r="AD1691" s="27"/>
      <c r="AE1691" s="23"/>
      <c r="AF1691" s="22"/>
      <c r="AG1691" s="23"/>
      <c r="AH1691" s="23"/>
      <c r="AI1691" s="27"/>
      <c r="AJ1691" s="23"/>
    </row>
    <row r="1692" spans="1:41" ht="9" customHeight="1" x14ac:dyDescent="0.25">
      <c r="A1692" s="36"/>
      <c r="B1692" s="39"/>
      <c r="C1692" s="40"/>
      <c r="D1692" s="40"/>
      <c r="E1692" s="40"/>
      <c r="F1692" s="40"/>
      <c r="G1692" s="40"/>
      <c r="H1692" s="40"/>
      <c r="I1692" s="40"/>
      <c r="J1692" s="28"/>
      <c r="K1692" s="29"/>
      <c r="L1692" s="22"/>
      <c r="M1692" s="23"/>
      <c r="N1692" s="23"/>
      <c r="O1692" s="27"/>
      <c r="P1692" s="23"/>
      <c r="Q1692" s="22"/>
      <c r="R1692" s="23"/>
      <c r="S1692" s="23"/>
      <c r="T1692" s="27"/>
      <c r="U1692" s="23"/>
      <c r="V1692" s="22"/>
      <c r="W1692" s="23"/>
      <c r="X1692" s="23"/>
      <c r="Y1692" s="27"/>
      <c r="Z1692" s="23"/>
      <c r="AA1692" s="22"/>
      <c r="AB1692" s="23"/>
      <c r="AC1692" s="23"/>
      <c r="AD1692" s="27"/>
      <c r="AE1692" s="23"/>
      <c r="AF1692" s="22"/>
      <c r="AG1692" s="23"/>
      <c r="AH1692" s="23"/>
      <c r="AI1692" s="27"/>
      <c r="AJ1692" s="23"/>
    </row>
    <row r="1693" spans="1:41" ht="19.2" customHeight="1" x14ac:dyDescent="0.25">
      <c r="A1693" s="43" t="s">
        <v>997</v>
      </c>
      <c r="B1693" s="37" t="s">
        <v>10</v>
      </c>
      <c r="C1693" s="6" t="s">
        <v>11</v>
      </c>
      <c r="D1693" s="7" t="s">
        <v>12</v>
      </c>
      <c r="E1693" s="7" t="s">
        <v>12</v>
      </c>
      <c r="F1693" s="7" t="s">
        <v>12</v>
      </c>
      <c r="G1693" s="6" t="s">
        <v>54</v>
      </c>
      <c r="H1693" s="7" t="s">
        <v>15</v>
      </c>
      <c r="I1693" s="5" t="s">
        <v>54</v>
      </c>
      <c r="J1693" s="20" t="str">
        <f t="shared" ref="J1693:K1693" si="17003">A1693</f>
        <v>DM020O3R</v>
      </c>
      <c r="K1693" s="21" t="str">
        <f t="shared" si="17003"/>
        <v>A</v>
      </c>
      <c r="L1693" s="22" t="str">
        <f t="shared" ref="L1693" si="17004">IF(ISERROR(SEARCH("Pref",D1693)),D1693,IF(SEARCH("Pref",D1693)=3,LEFT(D1693,1),IF(SEARCH("Pref",D1693)=4,LEFT(D1693,2),D1693)))</f>
        <v>0</v>
      </c>
      <c r="M1693" s="23">
        <f t="shared" ref="M1693" si="17005">IF(D1694="N/A","NA",VALUE(LEFT(D1694,SEARCH("of",D1694)-1)))</f>
        <v>122</v>
      </c>
      <c r="N1693" s="23">
        <f t="shared" ref="N1693" si="17006">IF(D1694="N/A","NA",VALUE(RIGHT(D1694,SEARCH("of",D1694)-1)))</f>
        <v>181</v>
      </c>
      <c r="O1693" s="24">
        <f t="shared" ref="O1693" si="17007">IF(L1693="Leftover",1,IF(M1693="NA","NA",M1693/N1693))</f>
        <v>0.67403314917127077</v>
      </c>
      <c r="P1693" s="25">
        <f t="shared" ref="P1693" si="17008">IF(ISNUMBER(SEARCH("Choice",L1693))=TRUE,1,O1693)</f>
        <v>0.67403314917127077</v>
      </c>
      <c r="Q1693" s="22" t="str">
        <f t="shared" ref="Q1693" si="17009">IF(ISERROR(SEARCH("Pref",E1693)),E1693,IF(SEARCH("Pref",E1693)=3,LEFT(E1693,1),IF(SEARCH("Pref",E1693)=4,LEFT(E1693,2),E1693)))</f>
        <v>0</v>
      </c>
      <c r="R1693" s="23">
        <f t="shared" ref="R1693" si="17010">IF(E1694="N/A","NA",VALUE(LEFT(E1694,SEARCH("of",E1694)-1)))</f>
        <v>8</v>
      </c>
      <c r="S1693" s="23">
        <f t="shared" ref="S1693" si="17011">IF(E1694="N/A","NA",VALUE(RIGHT(E1694,SEARCH("of",E1694)-1)))</f>
        <v>12</v>
      </c>
      <c r="T1693" s="24">
        <f t="shared" ref="T1693" si="17012">IF(Q1693="Leftover",1,IF(R1693="NA","NA",R1693/S1693))</f>
        <v>0.66666666666666663</v>
      </c>
      <c r="U1693" s="25">
        <f t="shared" ref="U1693" si="17013">IF(ISNUMBER(SEARCH("Choice",Q1693))=TRUE,1,T1693)</f>
        <v>0.66666666666666663</v>
      </c>
      <c r="V1693" s="22" t="str">
        <f t="shared" ref="V1693" si="17014">IF(ISERROR(SEARCH("Pref",F1693)),F1693,IF(SEARCH("Pref",F1693)=3,LEFT(F1693,1),IF(SEARCH("Pref",F1693)=4,LEFT(F1693,2),F1693)))</f>
        <v>0</v>
      </c>
      <c r="W1693" s="23">
        <f t="shared" ref="W1693" si="17015">IF(F1694="N/A","NA",VALUE(LEFT(F1694,SEARCH("of",F1694)-1)))</f>
        <v>9</v>
      </c>
      <c r="X1693" s="23">
        <f t="shared" ref="X1693" si="17016">IF(F1694="N/A","NA",VALUE(RIGHT(F1694,SEARCH("of",F1694)-1)))</f>
        <v>13</v>
      </c>
      <c r="Y1693" s="24">
        <f t="shared" ref="Y1693" si="17017">IF(V1693="Leftover",1,IF(W1693="NA","NA",W1693/X1693))</f>
        <v>0.69230769230769229</v>
      </c>
      <c r="Z1693" s="25">
        <f t="shared" ref="Z1693" si="17018">IF(ISNUMBER(SEARCH("Choice",V1693))=TRUE,1,Y1693)</f>
        <v>0.69230769230769229</v>
      </c>
      <c r="AA1693" s="22" t="str">
        <f t="shared" ref="AA1693" si="17019">IF(ISERROR(SEARCH("Pref",G1693)),G1693,IF(SEARCH("Pref",G1693)=3,LEFT(G1693,1),IF(SEARCH("Pref",G1693)=4,LEFT(G1693,2),G1693)))</f>
        <v>None Drawn</v>
      </c>
      <c r="AB1693" s="23">
        <f t="shared" ref="AB1693" si="17020">IF(H1694="N/A","NA",VALUE(LEFT(H1694,SEARCH("of",H1694)-1)))</f>
        <v>3</v>
      </c>
      <c r="AC1693" s="23">
        <f t="shared" ref="AC1693" si="17021">IF(H1694="N/A","NA",VALUE(RIGHT(H1694,SEARCH("of",H1694)-1)))</f>
        <v>3</v>
      </c>
      <c r="AD1693" s="24">
        <f t="shared" ref="AD1693" si="17022">IF(AA1693="Leftover",1,IF(AB1693="NA","NA",AB1693/AC1693))</f>
        <v>1</v>
      </c>
      <c r="AE1693" s="25">
        <f t="shared" ref="AE1693" si="17023">IF(ISNUMBER(SEARCH("Choice",AA1693))=TRUE,1,AD1693)</f>
        <v>1</v>
      </c>
      <c r="AF1693" s="22" t="str">
        <f t="shared" ref="AF1693" si="17024">IF(ISERROR(SEARCH("Pref",H1693)),H1693,IF(SEARCH("Pref",H1693)=3,LEFT(H1693,1),IF(SEARCH("Pref",H1693)=4,LEFT(H1693,2),H1693)))</f>
        <v>Leftover Choice 3</v>
      </c>
      <c r="AG1693" s="23">
        <f t="shared" ref="AG1693" si="17025">IF(H1694="N/A","NA",VALUE(LEFT(H1694,SEARCH("of",H1694)-1)))</f>
        <v>3</v>
      </c>
      <c r="AH1693" s="23">
        <f t="shared" ref="AH1693" si="17026">IF(H1694="N/A","NA",VALUE(RIGHT(H1694,SEARCH("of",H1694)-1)))</f>
        <v>3</v>
      </c>
      <c r="AI1693" s="24">
        <f t="shared" ref="AI1693" si="17027">IF(AF1693="Leftover",1,IF(AG1693="NA","NA",AG1693/AH1693))</f>
        <v>1</v>
      </c>
      <c r="AJ1693" s="25">
        <f t="shared" ref="AJ1693" si="17028">IF(ISNUMBER(SEARCH("Choice",AF1693))=TRUE,1,AI1693)</f>
        <v>1</v>
      </c>
      <c r="AK1693" s="22" t="str">
        <f t="shared" ref="AK1693" si="17029">IF(ISERROR(SEARCH("Pref",I1693)),I1693,IF(SEARCH("Pref",I1693)=3,LEFT(I1693,1),IF(SEARCH("Pref",I1693)=4,LEFT(I1693,2),I1693)))</f>
        <v>None Drawn</v>
      </c>
      <c r="AL1693" s="23" t="str">
        <f t="shared" ref="AL1693" si="17030">IF(I1694="N/A","NA",VALUE(LEFT(I1694,SEARCH("of",I1694)-1)))</f>
        <v>NA</v>
      </c>
      <c r="AM1693" s="23" t="str">
        <f t="shared" ref="AM1693" si="17031">IF(I1694="N/A","NA",VALUE(RIGHT(I1694,SEARCH("of",I1694)-1)))</f>
        <v>NA</v>
      </c>
      <c r="AN1693" s="24" t="str">
        <f t="shared" ref="AN1693" si="17032">IF(AK1693="Leftover",1,IF(AL1693="NA","NA",AL1693/AM1693))</f>
        <v>NA</v>
      </c>
      <c r="AO1693" s="25" t="str">
        <f t="shared" ref="AO1693" si="17033">IF(ISNUMBER(SEARCH("Choice",AK1693))=TRUE,1,AN1693)</f>
        <v>NA</v>
      </c>
    </row>
    <row r="1694" spans="1:41" ht="12" customHeight="1" x14ac:dyDescent="0.25">
      <c r="A1694" s="44"/>
      <c r="B1694" s="38"/>
      <c r="C1694" s="6" t="s">
        <v>16</v>
      </c>
      <c r="D1694" s="7" t="s">
        <v>1802</v>
      </c>
      <c r="E1694" s="5" t="s">
        <v>372</v>
      </c>
      <c r="F1694" s="5" t="s">
        <v>86</v>
      </c>
      <c r="G1694" s="5" t="s">
        <v>55</v>
      </c>
      <c r="H1694" s="5" t="s">
        <v>96</v>
      </c>
      <c r="I1694" s="5" t="s">
        <v>55</v>
      </c>
      <c r="J1694" s="22"/>
      <c r="K1694" s="26"/>
      <c r="L1694" s="22"/>
      <c r="M1694" s="23"/>
      <c r="N1694" s="23"/>
      <c r="O1694" s="27"/>
      <c r="P1694" s="23"/>
      <c r="Q1694" s="22"/>
      <c r="R1694" s="23"/>
      <c r="S1694" s="23"/>
      <c r="T1694" s="27"/>
      <c r="U1694" s="23"/>
      <c r="V1694" s="22"/>
      <c r="W1694" s="23"/>
      <c r="X1694" s="23"/>
      <c r="Y1694" s="27"/>
      <c r="Z1694" s="23"/>
      <c r="AA1694" s="22"/>
      <c r="AB1694" s="23"/>
      <c r="AC1694" s="23"/>
      <c r="AD1694" s="27"/>
      <c r="AE1694" s="23"/>
      <c r="AF1694" s="22"/>
      <c r="AG1694" s="23"/>
      <c r="AH1694" s="23"/>
      <c r="AI1694" s="27"/>
      <c r="AJ1694" s="23"/>
    </row>
    <row r="1695" spans="1:41" ht="9" customHeight="1" x14ac:dyDescent="0.25">
      <c r="A1695" s="45"/>
      <c r="B1695" s="41"/>
      <c r="C1695" s="42"/>
      <c r="D1695" s="42"/>
      <c r="E1695" s="42"/>
      <c r="F1695" s="42"/>
      <c r="G1695" s="42"/>
      <c r="H1695" s="42"/>
      <c r="I1695" s="42"/>
      <c r="J1695" s="28"/>
      <c r="K1695" s="29"/>
      <c r="L1695" s="22"/>
      <c r="M1695" s="23"/>
      <c r="N1695" s="23"/>
      <c r="O1695" s="27"/>
      <c r="P1695" s="23"/>
      <c r="Q1695" s="22"/>
      <c r="R1695" s="23"/>
      <c r="S1695" s="23"/>
      <c r="T1695" s="27"/>
      <c r="U1695" s="23"/>
      <c r="V1695" s="22"/>
      <c r="W1695" s="23"/>
      <c r="X1695" s="23"/>
      <c r="Y1695" s="27"/>
      <c r="Z1695" s="23"/>
      <c r="AA1695" s="22"/>
      <c r="AB1695" s="23"/>
      <c r="AC1695" s="23"/>
      <c r="AD1695" s="27"/>
      <c r="AE1695" s="23"/>
      <c r="AF1695" s="22"/>
      <c r="AG1695" s="23"/>
      <c r="AH1695" s="23"/>
      <c r="AI1695" s="27"/>
      <c r="AJ1695" s="23"/>
    </row>
    <row r="1696" spans="1:41" ht="19.95" customHeight="1" x14ac:dyDescent="0.25">
      <c r="A1696" s="34" t="s">
        <v>998</v>
      </c>
      <c r="B1696" s="37" t="s">
        <v>10</v>
      </c>
      <c r="C1696" s="6" t="s">
        <v>11</v>
      </c>
      <c r="D1696" s="7" t="s">
        <v>12</v>
      </c>
      <c r="E1696" s="7" t="s">
        <v>12</v>
      </c>
      <c r="F1696" s="7" t="s">
        <v>12</v>
      </c>
      <c r="G1696" s="7" t="s">
        <v>12</v>
      </c>
      <c r="H1696" s="7" t="s">
        <v>23</v>
      </c>
      <c r="I1696" s="7" t="s">
        <v>15</v>
      </c>
      <c r="J1696" s="20" t="str">
        <f t="shared" ref="J1696:K1696" si="17034">A1696</f>
        <v>DM020O4R</v>
      </c>
      <c r="K1696" s="21" t="str">
        <f t="shared" si="17034"/>
        <v>A</v>
      </c>
      <c r="L1696" s="22" t="str">
        <f t="shared" ref="L1696" si="17035">IF(ISERROR(SEARCH("Pref",D1696)),D1696,IF(SEARCH("Pref",D1696)=3,LEFT(D1696,1),IF(SEARCH("Pref",D1696)=4,LEFT(D1696,2),D1696)))</f>
        <v>0</v>
      </c>
      <c r="M1696" s="23">
        <f t="shared" ref="M1696" si="17036">IF(D1697="N/A","NA",VALUE(LEFT(D1697,SEARCH("of",D1697)-1)))</f>
        <v>73</v>
      </c>
      <c r="N1696" s="23">
        <f t="shared" ref="N1696" si="17037">IF(D1697="N/A","NA",VALUE(RIGHT(D1697,SEARCH("of",D1697)-1)))</f>
        <v>144</v>
      </c>
      <c r="O1696" s="24">
        <f t="shared" ref="O1696" si="17038">IF(L1696="Leftover",1,IF(M1696="NA","NA",M1696/N1696))</f>
        <v>0.50694444444444442</v>
      </c>
      <c r="P1696" s="25">
        <f t="shared" ref="P1696" si="17039">IF(ISNUMBER(SEARCH("Choice",L1696))=TRUE,1,O1696)</f>
        <v>0.50694444444444442</v>
      </c>
      <c r="Q1696" s="22" t="str">
        <f t="shared" ref="Q1696" si="17040">IF(ISERROR(SEARCH("Pref",E1696)),E1696,IF(SEARCH("Pref",E1696)=3,LEFT(E1696,1),IF(SEARCH("Pref",E1696)=4,LEFT(E1696,2),E1696)))</f>
        <v>0</v>
      </c>
      <c r="R1696" s="23">
        <f t="shared" ref="R1696" si="17041">IF(E1697="N/A","NA",VALUE(LEFT(E1697,SEARCH("of",E1697)-1)))</f>
        <v>13</v>
      </c>
      <c r="S1696" s="23">
        <f t="shared" ref="S1696" si="17042">IF(E1697="N/A","NA",VALUE(RIGHT(E1697,SEARCH("of",E1697)-1)))</f>
        <v>22</v>
      </c>
      <c r="T1696" s="24">
        <f t="shared" ref="T1696" si="17043">IF(Q1696="Leftover",1,IF(R1696="NA","NA",R1696/S1696))</f>
        <v>0.59090909090909094</v>
      </c>
      <c r="U1696" s="25">
        <f t="shared" ref="U1696" si="17044">IF(ISNUMBER(SEARCH("Choice",Q1696))=TRUE,1,T1696)</f>
        <v>0.59090909090909094</v>
      </c>
      <c r="V1696" s="22" t="str">
        <f t="shared" ref="V1696" si="17045">IF(ISERROR(SEARCH("Pref",F1696)),F1696,IF(SEARCH("Pref",F1696)=3,LEFT(F1696,1),IF(SEARCH("Pref",F1696)=4,LEFT(F1696,2),F1696)))</f>
        <v>0</v>
      </c>
      <c r="W1696" s="23">
        <f t="shared" ref="W1696" si="17046">IF(F1697="N/A","NA",VALUE(LEFT(F1697,SEARCH("of",F1697)-1)))</f>
        <v>11</v>
      </c>
      <c r="X1696" s="23">
        <f t="shared" ref="X1696" si="17047">IF(F1697="N/A","NA",VALUE(RIGHT(F1697,SEARCH("of",F1697)-1)))</f>
        <v>23</v>
      </c>
      <c r="Y1696" s="24">
        <f t="shared" ref="Y1696" si="17048">IF(V1696="Leftover",1,IF(W1696="NA","NA",W1696/X1696))</f>
        <v>0.47826086956521741</v>
      </c>
      <c r="Z1696" s="25">
        <f t="shared" ref="Z1696" si="17049">IF(ISNUMBER(SEARCH("Choice",V1696))=TRUE,1,Y1696)</f>
        <v>0.47826086956521741</v>
      </c>
      <c r="AA1696" s="22" t="str">
        <f t="shared" ref="AA1696" si="17050">IF(ISERROR(SEARCH("Pref",G1696)),G1696,IF(SEARCH("Pref",G1696)=3,LEFT(G1696,1),IF(SEARCH("Pref",G1696)=4,LEFT(G1696,2),G1696)))</f>
        <v>0</v>
      </c>
      <c r="AB1696" s="23">
        <f t="shared" ref="AB1696" si="17051">IF(H1697="N/A","NA",VALUE(LEFT(H1697,SEARCH("of",H1697)-1)))</f>
        <v>7</v>
      </c>
      <c r="AC1696" s="23">
        <f t="shared" ref="AC1696" si="17052">IF(H1697="N/A","NA",VALUE(RIGHT(H1697,SEARCH("of",H1697)-1)))</f>
        <v>12</v>
      </c>
      <c r="AD1696" s="24">
        <f t="shared" ref="AD1696" si="17053">IF(AA1696="Leftover",1,IF(AB1696="NA","NA",AB1696/AC1696))</f>
        <v>0.58333333333333337</v>
      </c>
      <c r="AE1696" s="25">
        <f t="shared" ref="AE1696" si="17054">IF(ISNUMBER(SEARCH("Choice",AA1696))=TRUE,1,AD1696)</f>
        <v>0.58333333333333337</v>
      </c>
      <c r="AF1696" s="22" t="str">
        <f t="shared" ref="AF1696" si="17055">IF(ISERROR(SEARCH("Pref",H1696)),H1696,IF(SEARCH("Pref",H1696)=3,LEFT(H1696,1),IF(SEARCH("Pref",H1696)=4,LEFT(H1696,2),H1696)))</f>
        <v>Leftover Choice 1</v>
      </c>
      <c r="AG1696" s="23">
        <f t="shared" ref="AG1696" si="17056">IF(H1697="N/A","NA",VALUE(LEFT(H1697,SEARCH("of",H1697)-1)))</f>
        <v>7</v>
      </c>
      <c r="AH1696" s="23">
        <f t="shared" ref="AH1696" si="17057">IF(H1697="N/A","NA",VALUE(RIGHT(H1697,SEARCH("of",H1697)-1)))</f>
        <v>12</v>
      </c>
      <c r="AI1696" s="24">
        <f t="shared" ref="AI1696" si="17058">IF(AF1696="Leftover",1,IF(AG1696="NA","NA",AG1696/AH1696))</f>
        <v>0.58333333333333337</v>
      </c>
      <c r="AJ1696" s="25">
        <f t="shared" ref="AJ1696" si="17059">IF(ISNUMBER(SEARCH("Choice",AF1696))=TRUE,1,AI1696)</f>
        <v>1</v>
      </c>
      <c r="AK1696" s="22" t="str">
        <f t="shared" ref="AK1696" si="17060">IF(ISERROR(SEARCH("Pref",I1696)),I1696,IF(SEARCH("Pref",I1696)=3,LEFT(I1696,1),IF(SEARCH("Pref",I1696)=4,LEFT(I1696,2),I1696)))</f>
        <v>Leftover Choice 3</v>
      </c>
      <c r="AL1696" s="23">
        <f t="shared" ref="AL1696" si="17061">IF(I1697="N/A","NA",VALUE(LEFT(I1697,SEARCH("of",I1697)-1)))</f>
        <v>2</v>
      </c>
      <c r="AM1696" s="23">
        <f t="shared" ref="AM1696" si="17062">IF(I1697="N/A","NA",VALUE(RIGHT(I1697,SEARCH("of",I1697)-1)))</f>
        <v>2</v>
      </c>
      <c r="AN1696" s="24">
        <f t="shared" ref="AN1696" si="17063">IF(AK1696="Leftover",1,IF(AL1696="NA","NA",AL1696/AM1696))</f>
        <v>1</v>
      </c>
      <c r="AO1696" s="25">
        <f t="shared" ref="AO1696" si="17064">IF(ISNUMBER(SEARCH("Choice",AK1696))=TRUE,1,AN1696)</f>
        <v>1</v>
      </c>
    </row>
    <row r="1697" spans="1:41" ht="12" customHeight="1" x14ac:dyDescent="0.25">
      <c r="A1697" s="35"/>
      <c r="B1697" s="38"/>
      <c r="C1697" s="6" t="s">
        <v>16</v>
      </c>
      <c r="D1697" s="5" t="s">
        <v>999</v>
      </c>
      <c r="E1697" s="5" t="s">
        <v>1000</v>
      </c>
      <c r="F1697" s="5" t="s">
        <v>1001</v>
      </c>
      <c r="G1697" s="5" t="s">
        <v>56</v>
      </c>
      <c r="H1697" s="5" t="s">
        <v>750</v>
      </c>
      <c r="I1697" s="5" t="s">
        <v>112</v>
      </c>
      <c r="J1697" s="22"/>
      <c r="K1697" s="26"/>
      <c r="L1697" s="22"/>
      <c r="M1697" s="23"/>
      <c r="N1697" s="23"/>
      <c r="O1697" s="27"/>
      <c r="P1697" s="23"/>
      <c r="Q1697" s="22"/>
      <c r="R1697" s="23"/>
      <c r="S1697" s="23"/>
      <c r="T1697" s="27"/>
      <c r="U1697" s="23"/>
      <c r="V1697" s="22"/>
      <c r="W1697" s="23"/>
      <c r="X1697" s="23"/>
      <c r="Y1697" s="27"/>
      <c r="Z1697" s="23"/>
      <c r="AA1697" s="22"/>
      <c r="AB1697" s="23"/>
      <c r="AC1697" s="23"/>
      <c r="AD1697" s="27"/>
      <c r="AE1697" s="23"/>
      <c r="AF1697" s="22"/>
      <c r="AG1697" s="23"/>
      <c r="AH1697" s="23"/>
      <c r="AI1697" s="27"/>
      <c r="AJ1697" s="23"/>
    </row>
    <row r="1698" spans="1:41" ht="9" customHeight="1" x14ac:dyDescent="0.25">
      <c r="A1698" s="36"/>
      <c r="B1698" s="41"/>
      <c r="C1698" s="42"/>
      <c r="D1698" s="42"/>
      <c r="E1698" s="42"/>
      <c r="F1698" s="42"/>
      <c r="G1698" s="42"/>
      <c r="H1698" s="42"/>
      <c r="I1698" s="42"/>
      <c r="J1698" s="28"/>
      <c r="K1698" s="29"/>
      <c r="L1698" s="22"/>
      <c r="M1698" s="23"/>
      <c r="N1698" s="23"/>
      <c r="O1698" s="27"/>
      <c r="P1698" s="23"/>
      <c r="Q1698" s="22"/>
      <c r="R1698" s="23"/>
      <c r="S1698" s="23"/>
      <c r="T1698" s="27"/>
      <c r="U1698" s="23"/>
      <c r="V1698" s="22"/>
      <c r="W1698" s="23"/>
      <c r="X1698" s="23"/>
      <c r="Y1698" s="27"/>
      <c r="Z1698" s="23"/>
      <c r="AA1698" s="22"/>
      <c r="AB1698" s="23"/>
      <c r="AC1698" s="23"/>
      <c r="AD1698" s="27"/>
      <c r="AE1698" s="23"/>
      <c r="AF1698" s="22"/>
      <c r="AG1698" s="23"/>
      <c r="AH1698" s="23"/>
      <c r="AI1698" s="27"/>
      <c r="AJ1698" s="23"/>
    </row>
    <row r="1699" spans="1:41" ht="19.2" customHeight="1" x14ac:dyDescent="0.25">
      <c r="A1699" s="34" t="s">
        <v>1002</v>
      </c>
      <c r="B1699" s="37" t="s">
        <v>10</v>
      </c>
      <c r="C1699" s="6" t="s">
        <v>11</v>
      </c>
      <c r="D1699" s="5" t="s">
        <v>79</v>
      </c>
      <c r="E1699" s="5" t="s">
        <v>79</v>
      </c>
      <c r="F1699" s="5" t="s">
        <v>79</v>
      </c>
      <c r="G1699" s="5" t="s">
        <v>79</v>
      </c>
      <c r="H1699" s="7" t="s">
        <v>15</v>
      </c>
      <c r="I1699" s="5" t="s">
        <v>54</v>
      </c>
      <c r="J1699" s="20" t="str">
        <f t="shared" ref="J1699:K1699" si="17065">A1699</f>
        <v>DM020P5R</v>
      </c>
      <c r="K1699" s="21" t="str">
        <f t="shared" si="17065"/>
        <v>A</v>
      </c>
      <c r="L1699" s="22" t="str">
        <f t="shared" ref="L1699" si="17066">IF(ISERROR(SEARCH("Pref",D1699)),D1699,IF(SEARCH("Pref",D1699)=3,LEFT(D1699,1),IF(SEARCH("Pref",D1699)=4,LEFT(D1699,2),D1699)))</f>
        <v>Leftover</v>
      </c>
      <c r="M1699" s="23" t="str">
        <f t="shared" ref="M1699" si="17067">IF(D1700="N/A","NA",VALUE(LEFT(D1700,SEARCH("of",D1700)-1)))</f>
        <v>NA</v>
      </c>
      <c r="N1699" s="23" t="str">
        <f t="shared" ref="N1699" si="17068">IF(D1700="N/A","NA",VALUE(RIGHT(D1700,SEARCH("of",D1700)-1)))</f>
        <v>NA</v>
      </c>
      <c r="O1699" s="24">
        <f t="shared" ref="O1699" si="17069">IF(L1699="Leftover",1,IF(M1699="NA","NA",M1699/N1699))</f>
        <v>1</v>
      </c>
      <c r="P1699" s="25">
        <f t="shared" ref="P1699" si="17070">IF(ISNUMBER(SEARCH("Choice",L1699))=TRUE,1,O1699)</f>
        <v>1</v>
      </c>
      <c r="Q1699" s="22" t="str">
        <f t="shared" ref="Q1699" si="17071">IF(ISERROR(SEARCH("Pref",E1699)),E1699,IF(SEARCH("Pref",E1699)=3,LEFT(E1699,1),IF(SEARCH("Pref",E1699)=4,LEFT(E1699,2),E1699)))</f>
        <v>Leftover</v>
      </c>
      <c r="R1699" s="23" t="str">
        <f t="shared" ref="R1699" si="17072">IF(E1700="N/A","NA",VALUE(LEFT(E1700,SEARCH("of",E1700)-1)))</f>
        <v>NA</v>
      </c>
      <c r="S1699" s="23" t="str">
        <f t="shared" ref="S1699" si="17073">IF(E1700="N/A","NA",VALUE(RIGHT(E1700,SEARCH("of",E1700)-1)))</f>
        <v>NA</v>
      </c>
      <c r="T1699" s="24">
        <f t="shared" ref="T1699" si="17074">IF(Q1699="Leftover",1,IF(R1699="NA","NA",R1699/S1699))</f>
        <v>1</v>
      </c>
      <c r="U1699" s="25">
        <f t="shared" ref="U1699" si="17075">IF(ISNUMBER(SEARCH("Choice",Q1699))=TRUE,1,T1699)</f>
        <v>1</v>
      </c>
      <c r="V1699" s="22" t="str">
        <f t="shared" ref="V1699" si="17076">IF(ISERROR(SEARCH("Pref",F1699)),F1699,IF(SEARCH("Pref",F1699)=3,LEFT(F1699,1),IF(SEARCH("Pref",F1699)=4,LEFT(F1699,2),F1699)))</f>
        <v>Leftover</v>
      </c>
      <c r="W1699" s="23" t="str">
        <f t="shared" ref="W1699" si="17077">IF(F1700="N/A","NA",VALUE(LEFT(F1700,SEARCH("of",F1700)-1)))</f>
        <v>NA</v>
      </c>
      <c r="X1699" s="23" t="str">
        <f t="shared" ref="X1699" si="17078">IF(F1700="N/A","NA",VALUE(RIGHT(F1700,SEARCH("of",F1700)-1)))</f>
        <v>NA</v>
      </c>
      <c r="Y1699" s="24">
        <f t="shared" ref="Y1699" si="17079">IF(V1699="Leftover",1,IF(W1699="NA","NA",W1699/X1699))</f>
        <v>1</v>
      </c>
      <c r="Z1699" s="25">
        <f t="shared" ref="Z1699" si="17080">IF(ISNUMBER(SEARCH("Choice",V1699))=TRUE,1,Y1699)</f>
        <v>1</v>
      </c>
      <c r="AA1699" s="22" t="str">
        <f t="shared" ref="AA1699" si="17081">IF(ISERROR(SEARCH("Pref",G1699)),G1699,IF(SEARCH("Pref",G1699)=3,LEFT(G1699,1),IF(SEARCH("Pref",G1699)=4,LEFT(G1699,2),G1699)))</f>
        <v>Leftover</v>
      </c>
      <c r="AB1699" s="23">
        <f t="shared" ref="AB1699" si="17082">IF(H1700="N/A","NA",VALUE(LEFT(H1700,SEARCH("of",H1700)-1)))</f>
        <v>6</v>
      </c>
      <c r="AC1699" s="23">
        <f t="shared" ref="AC1699" si="17083">IF(H1700="N/A","NA",VALUE(RIGHT(H1700,SEARCH("of",H1700)-1)))</f>
        <v>6</v>
      </c>
      <c r="AD1699" s="24">
        <f t="shared" ref="AD1699" si="17084">IF(AA1699="Leftover",1,IF(AB1699="NA","NA",AB1699/AC1699))</f>
        <v>1</v>
      </c>
      <c r="AE1699" s="25">
        <f t="shared" ref="AE1699" si="17085">IF(ISNUMBER(SEARCH("Choice",AA1699))=TRUE,1,AD1699)</f>
        <v>1</v>
      </c>
      <c r="AF1699" s="22" t="str">
        <f t="shared" ref="AF1699" si="17086">IF(ISERROR(SEARCH("Pref",H1699)),H1699,IF(SEARCH("Pref",H1699)=3,LEFT(H1699,1),IF(SEARCH("Pref",H1699)=4,LEFT(H1699,2),H1699)))</f>
        <v>Leftover Choice 3</v>
      </c>
      <c r="AG1699" s="23">
        <f t="shared" ref="AG1699" si="17087">IF(H1700="N/A","NA",VALUE(LEFT(H1700,SEARCH("of",H1700)-1)))</f>
        <v>6</v>
      </c>
      <c r="AH1699" s="23">
        <f t="shared" ref="AH1699" si="17088">IF(H1700="N/A","NA",VALUE(RIGHT(H1700,SEARCH("of",H1700)-1)))</f>
        <v>6</v>
      </c>
      <c r="AI1699" s="24">
        <f t="shared" ref="AI1699" si="17089">IF(AF1699="Leftover",1,IF(AG1699="NA","NA",AG1699/AH1699))</f>
        <v>1</v>
      </c>
      <c r="AJ1699" s="25">
        <f t="shared" ref="AJ1699" si="17090">IF(ISNUMBER(SEARCH("Choice",AF1699))=TRUE,1,AI1699)</f>
        <v>1</v>
      </c>
      <c r="AK1699" s="22" t="str">
        <f t="shared" ref="AK1699" si="17091">IF(ISERROR(SEARCH("Pref",I1699)),I1699,IF(SEARCH("Pref",I1699)=3,LEFT(I1699,1),IF(SEARCH("Pref",I1699)=4,LEFT(I1699,2),I1699)))</f>
        <v>None Drawn</v>
      </c>
      <c r="AL1699" s="23" t="str">
        <f t="shared" ref="AL1699" si="17092">IF(I1700="N/A","NA",VALUE(LEFT(I1700,SEARCH("of",I1700)-1)))</f>
        <v>NA</v>
      </c>
      <c r="AM1699" s="23" t="str">
        <f t="shared" ref="AM1699" si="17093">IF(I1700="N/A","NA",VALUE(RIGHT(I1700,SEARCH("of",I1700)-1)))</f>
        <v>NA</v>
      </c>
      <c r="AN1699" s="24" t="str">
        <f t="shared" ref="AN1699" si="17094">IF(AK1699="Leftover",1,IF(AL1699="NA","NA",AL1699/AM1699))</f>
        <v>NA</v>
      </c>
      <c r="AO1699" s="25" t="str">
        <f t="shared" ref="AO1699" si="17095">IF(ISNUMBER(SEARCH("Choice",AK1699))=TRUE,1,AN1699)</f>
        <v>NA</v>
      </c>
    </row>
    <row r="1700" spans="1:41" ht="12" customHeight="1" x14ac:dyDescent="0.25">
      <c r="A1700" s="35"/>
      <c r="B1700" s="38"/>
      <c r="C1700" s="6" t="s">
        <v>16</v>
      </c>
      <c r="D1700" s="5" t="s">
        <v>55</v>
      </c>
      <c r="E1700" s="5" t="s">
        <v>55</v>
      </c>
      <c r="F1700" s="5" t="s">
        <v>55</v>
      </c>
      <c r="G1700" s="5" t="s">
        <v>55</v>
      </c>
      <c r="H1700" s="5" t="s">
        <v>209</v>
      </c>
      <c r="I1700" s="5" t="s">
        <v>55</v>
      </c>
      <c r="J1700" s="22"/>
      <c r="K1700" s="26"/>
      <c r="L1700" s="22"/>
      <c r="M1700" s="23"/>
      <c r="N1700" s="23"/>
      <c r="O1700" s="27"/>
      <c r="P1700" s="23"/>
      <c r="Q1700" s="22"/>
      <c r="R1700" s="23"/>
      <c r="S1700" s="23"/>
      <c r="T1700" s="27"/>
      <c r="U1700" s="23"/>
      <c r="V1700" s="22"/>
      <c r="W1700" s="23"/>
      <c r="X1700" s="23"/>
      <c r="Y1700" s="27"/>
      <c r="Z1700" s="23"/>
      <c r="AA1700" s="22"/>
      <c r="AB1700" s="23"/>
      <c r="AC1700" s="23"/>
      <c r="AD1700" s="27"/>
      <c r="AE1700" s="23"/>
      <c r="AF1700" s="22"/>
      <c r="AG1700" s="23"/>
      <c r="AH1700" s="23"/>
      <c r="AI1700" s="27"/>
      <c r="AJ1700" s="23"/>
    </row>
    <row r="1701" spans="1:41" ht="9" customHeight="1" x14ac:dyDescent="0.25">
      <c r="A1701" s="36"/>
      <c r="B1701" s="41"/>
      <c r="C1701" s="42"/>
      <c r="D1701" s="42"/>
      <c r="E1701" s="42"/>
      <c r="F1701" s="42"/>
      <c r="G1701" s="42"/>
      <c r="H1701" s="42"/>
      <c r="I1701" s="42"/>
      <c r="J1701" s="28"/>
      <c r="K1701" s="29"/>
      <c r="L1701" s="22"/>
      <c r="M1701" s="23"/>
      <c r="N1701" s="23"/>
      <c r="O1701" s="27"/>
      <c r="P1701" s="23"/>
      <c r="Q1701" s="22"/>
      <c r="R1701" s="23"/>
      <c r="S1701" s="23"/>
      <c r="T1701" s="27"/>
      <c r="U1701" s="23"/>
      <c r="V1701" s="22"/>
      <c r="W1701" s="23"/>
      <c r="X1701" s="23"/>
      <c r="Y1701" s="27"/>
      <c r="Z1701" s="23"/>
      <c r="AA1701" s="22"/>
      <c r="AB1701" s="23"/>
      <c r="AC1701" s="23"/>
      <c r="AD1701" s="27"/>
      <c r="AE1701" s="23"/>
      <c r="AF1701" s="22"/>
      <c r="AG1701" s="23"/>
      <c r="AH1701" s="23"/>
      <c r="AI1701" s="27"/>
      <c r="AJ1701" s="23"/>
    </row>
    <row r="1702" spans="1:41" ht="19.95" customHeight="1" x14ac:dyDescent="0.25">
      <c r="A1702" s="34" t="s">
        <v>1003</v>
      </c>
      <c r="B1702" s="37" t="s">
        <v>10</v>
      </c>
      <c r="C1702" s="6" t="s">
        <v>11</v>
      </c>
      <c r="D1702" s="7" t="s">
        <v>163</v>
      </c>
      <c r="E1702" s="7" t="s">
        <v>810</v>
      </c>
      <c r="F1702" s="7" t="s">
        <v>120</v>
      </c>
      <c r="G1702" s="6" t="s">
        <v>54</v>
      </c>
      <c r="H1702" s="5" t="s">
        <v>12</v>
      </c>
      <c r="I1702" s="5" t="s">
        <v>13</v>
      </c>
      <c r="J1702" s="20" t="str">
        <f t="shared" ref="J1702:K1702" si="17096">A1702</f>
        <v>DM021O1A</v>
      </c>
      <c r="K1702" s="21" t="str">
        <f t="shared" si="17096"/>
        <v>A</v>
      </c>
      <c r="L1702" s="22" t="str">
        <f t="shared" ref="L1702" si="17097">IF(ISERROR(SEARCH("Pref",D1702)),D1702,IF(SEARCH("Pref",D1702)=3,LEFT(D1702,1),IF(SEARCH("Pref",D1702)=4,LEFT(D1702,2),D1702)))</f>
        <v>2</v>
      </c>
      <c r="M1702" s="23">
        <f t="shared" ref="M1702" si="17098">IF(D1703="N/A","NA",VALUE(LEFT(D1703,SEARCH("of",D1703)-1)))</f>
        <v>17</v>
      </c>
      <c r="N1702" s="23">
        <f t="shared" ref="N1702" si="17099">IF(D1703="N/A","NA",VALUE(RIGHT(D1703,SEARCH("of",D1703)-1)))</f>
        <v>26</v>
      </c>
      <c r="O1702" s="24">
        <f t="shared" ref="O1702" si="17100">IF(L1702="Leftover",1,IF(M1702="NA","NA",M1702/N1702))</f>
        <v>0.65384615384615385</v>
      </c>
      <c r="P1702" s="25">
        <f t="shared" ref="P1702" si="17101">IF(ISNUMBER(SEARCH("Choice",L1702))=TRUE,1,O1702)</f>
        <v>0.65384615384615385</v>
      </c>
      <c r="Q1702" s="22" t="str">
        <f t="shared" ref="Q1702" si="17102">IF(ISERROR(SEARCH("Pref",E1702)),E1702,IF(SEARCH("Pref",E1702)=3,LEFT(E1702,1),IF(SEARCH("Pref",E1702)=4,LEFT(E1702,2),E1702)))</f>
        <v>7</v>
      </c>
      <c r="R1702" s="23">
        <f t="shared" ref="R1702" si="17103">IF(E1703="N/A","NA",VALUE(LEFT(E1703,SEARCH("of",E1703)-1)))</f>
        <v>4</v>
      </c>
      <c r="S1702" s="23">
        <f t="shared" ref="S1702" si="17104">IF(E1703="N/A","NA",VALUE(RIGHT(E1703,SEARCH("of",E1703)-1)))</f>
        <v>12</v>
      </c>
      <c r="T1702" s="24">
        <f t="shared" ref="T1702" si="17105">IF(Q1702="Leftover",1,IF(R1702="NA","NA",R1702/S1702))</f>
        <v>0.33333333333333331</v>
      </c>
      <c r="U1702" s="25">
        <f t="shared" ref="U1702" si="17106">IF(ISNUMBER(SEARCH("Choice",Q1702))=TRUE,1,T1702)</f>
        <v>0.33333333333333331</v>
      </c>
      <c r="V1702" s="22" t="str">
        <f t="shared" ref="V1702" si="17107">IF(ISERROR(SEARCH("Pref",F1702)),F1702,IF(SEARCH("Pref",F1702)=3,LEFT(F1702,1),IF(SEARCH("Pref",F1702)=4,LEFT(F1702,2),F1702)))</f>
        <v>3</v>
      </c>
      <c r="W1702" s="23">
        <f t="shared" ref="W1702" si="17108">IF(F1703="N/A","NA",VALUE(LEFT(F1703,SEARCH("of",F1703)-1)))</f>
        <v>2</v>
      </c>
      <c r="X1702" s="23">
        <f t="shared" ref="X1702" si="17109">IF(F1703="N/A","NA",VALUE(RIGHT(F1703,SEARCH("of",F1703)-1)))</f>
        <v>2</v>
      </c>
      <c r="Y1702" s="24">
        <f t="shared" ref="Y1702" si="17110">IF(V1702="Leftover",1,IF(W1702="NA","NA",W1702/X1702))</f>
        <v>1</v>
      </c>
      <c r="Z1702" s="25">
        <f t="shared" ref="Z1702" si="17111">IF(ISNUMBER(SEARCH("Choice",V1702))=TRUE,1,Y1702)</f>
        <v>1</v>
      </c>
      <c r="AA1702" s="22" t="str">
        <f t="shared" ref="AA1702" si="17112">IF(ISERROR(SEARCH("Pref",G1702)),G1702,IF(SEARCH("Pref",G1702)=3,LEFT(G1702,1),IF(SEARCH("Pref",G1702)=4,LEFT(G1702,2),G1702)))</f>
        <v>None Drawn</v>
      </c>
      <c r="AB1702" s="23">
        <f t="shared" ref="AB1702" si="17113">IF(H1703="N/A","NA",VALUE(LEFT(H1703,SEARCH("of",H1703)-1)))</f>
        <v>4</v>
      </c>
      <c r="AC1702" s="23">
        <f t="shared" ref="AC1702" si="17114">IF(H1703="N/A","NA",VALUE(RIGHT(H1703,SEARCH("of",H1703)-1)))</f>
        <v>9</v>
      </c>
      <c r="AD1702" s="24">
        <f t="shared" ref="AD1702" si="17115">IF(AA1702="Leftover",1,IF(AB1702="NA","NA",AB1702/AC1702))</f>
        <v>0.44444444444444442</v>
      </c>
      <c r="AE1702" s="25">
        <f t="shared" ref="AE1702" si="17116">IF(ISNUMBER(SEARCH("Choice",AA1702))=TRUE,1,AD1702)</f>
        <v>0.44444444444444442</v>
      </c>
      <c r="AF1702" s="22" t="str">
        <f t="shared" ref="AF1702" si="17117">IF(ISERROR(SEARCH("Pref",H1702)),H1702,IF(SEARCH("Pref",H1702)=3,LEFT(H1702,1),IF(SEARCH("Pref",H1702)=4,LEFT(H1702,2),H1702)))</f>
        <v>0</v>
      </c>
      <c r="AG1702" s="23">
        <f t="shared" ref="AG1702" si="17118">IF(H1703="N/A","NA",VALUE(LEFT(H1703,SEARCH("of",H1703)-1)))</f>
        <v>4</v>
      </c>
      <c r="AH1702" s="23">
        <f t="shared" ref="AH1702" si="17119">IF(H1703="N/A","NA",VALUE(RIGHT(H1703,SEARCH("of",H1703)-1)))</f>
        <v>9</v>
      </c>
      <c r="AI1702" s="24">
        <f t="shared" ref="AI1702" si="17120">IF(AF1702="Leftover",1,IF(AG1702="NA","NA",AG1702/AH1702))</f>
        <v>0.44444444444444442</v>
      </c>
      <c r="AJ1702" s="25">
        <f t="shared" ref="AJ1702" si="17121">IF(ISNUMBER(SEARCH("Choice",AF1702))=TRUE,1,AI1702)</f>
        <v>0.44444444444444442</v>
      </c>
      <c r="AK1702" s="22" t="str">
        <f t="shared" ref="AK1702" si="17122">IF(ISERROR(SEARCH("Pref",I1702)),I1702,IF(SEARCH("Pref",I1702)=3,LEFT(I1702,1),IF(SEARCH("Pref",I1702)=4,LEFT(I1702,2),I1702)))</f>
        <v>Choice 2</v>
      </c>
      <c r="AL1702" s="23">
        <f t="shared" ref="AL1702" si="17123">IF(I1703="N/A","NA",VALUE(LEFT(I1703,SEARCH("of",I1703)-1)))</f>
        <v>2</v>
      </c>
      <c r="AM1702" s="23">
        <f t="shared" ref="AM1702" si="17124">IF(I1703="N/A","NA",VALUE(RIGHT(I1703,SEARCH("of",I1703)-1)))</f>
        <v>8</v>
      </c>
      <c r="AN1702" s="24">
        <f t="shared" ref="AN1702" si="17125">IF(AK1702="Leftover",1,IF(AL1702="NA","NA",AL1702/AM1702))</f>
        <v>0.25</v>
      </c>
      <c r="AO1702" s="25">
        <f t="shared" ref="AO1702" si="17126">IF(ISNUMBER(SEARCH("Choice",AK1702))=TRUE,1,AN1702)</f>
        <v>1</v>
      </c>
    </row>
    <row r="1703" spans="1:41" ht="19.95" customHeight="1" x14ac:dyDescent="0.25">
      <c r="A1703" s="35"/>
      <c r="B1703" s="38"/>
      <c r="C1703" s="6" t="s">
        <v>16</v>
      </c>
      <c r="D1703" s="5" t="s">
        <v>1004</v>
      </c>
      <c r="E1703" s="5" t="s">
        <v>402</v>
      </c>
      <c r="F1703" s="5" t="s">
        <v>112</v>
      </c>
      <c r="G1703" s="5" t="s">
        <v>55</v>
      </c>
      <c r="H1703" s="5" t="s">
        <v>202</v>
      </c>
      <c r="I1703" s="5" t="s">
        <v>107</v>
      </c>
      <c r="J1703" s="22"/>
      <c r="K1703" s="26"/>
      <c r="L1703" s="22"/>
      <c r="M1703" s="23"/>
      <c r="N1703" s="23"/>
      <c r="O1703" s="27"/>
      <c r="P1703" s="23"/>
      <c r="Q1703" s="22"/>
      <c r="R1703" s="23"/>
      <c r="S1703" s="23"/>
      <c r="T1703" s="27"/>
      <c r="U1703" s="23"/>
      <c r="V1703" s="22"/>
      <c r="W1703" s="23"/>
      <c r="X1703" s="23"/>
      <c r="Y1703" s="27"/>
      <c r="Z1703" s="23"/>
      <c r="AA1703" s="22"/>
      <c r="AB1703" s="23"/>
      <c r="AC1703" s="23"/>
      <c r="AD1703" s="27"/>
      <c r="AE1703" s="23"/>
      <c r="AF1703" s="22"/>
      <c r="AG1703" s="23"/>
      <c r="AH1703" s="23"/>
      <c r="AI1703" s="27"/>
      <c r="AJ1703" s="23"/>
    </row>
    <row r="1704" spans="1:41" ht="9" customHeight="1" x14ac:dyDescent="0.25">
      <c r="A1704" s="36"/>
      <c r="B1704" s="41"/>
      <c r="C1704" s="42"/>
      <c r="D1704" s="42"/>
      <c r="E1704" s="42"/>
      <c r="F1704" s="42"/>
      <c r="G1704" s="42"/>
      <c r="H1704" s="42"/>
      <c r="I1704" s="42"/>
      <c r="J1704" s="28"/>
      <c r="K1704" s="29"/>
      <c r="L1704" s="22"/>
      <c r="M1704" s="23"/>
      <c r="N1704" s="23"/>
      <c r="O1704" s="27"/>
      <c r="P1704" s="23"/>
      <c r="Q1704" s="22"/>
      <c r="R1704" s="23"/>
      <c r="S1704" s="23"/>
      <c r="T1704" s="27"/>
      <c r="U1704" s="23"/>
      <c r="V1704" s="22"/>
      <c r="W1704" s="23"/>
      <c r="X1704" s="23"/>
      <c r="Y1704" s="27"/>
      <c r="Z1704" s="23"/>
      <c r="AA1704" s="22"/>
      <c r="AB1704" s="23"/>
      <c r="AC1704" s="23"/>
      <c r="AD1704" s="27"/>
      <c r="AE1704" s="23"/>
      <c r="AF1704" s="22"/>
      <c r="AG1704" s="23"/>
      <c r="AH1704" s="23"/>
      <c r="AI1704" s="27"/>
      <c r="AJ1704" s="23"/>
    </row>
    <row r="1705" spans="1:41" ht="19.2" customHeight="1" x14ac:dyDescent="0.25">
      <c r="A1705" s="34" t="s">
        <v>1005</v>
      </c>
      <c r="B1705" s="37" t="s">
        <v>10</v>
      </c>
      <c r="C1705" s="6" t="s">
        <v>11</v>
      </c>
      <c r="D1705" s="7" t="s">
        <v>163</v>
      </c>
      <c r="E1705" s="7" t="s">
        <v>439</v>
      </c>
      <c r="F1705" s="7" t="s">
        <v>54</v>
      </c>
      <c r="G1705" s="7" t="s">
        <v>439</v>
      </c>
      <c r="H1705" s="5" t="s">
        <v>12</v>
      </c>
      <c r="I1705" s="5" t="s">
        <v>13</v>
      </c>
      <c r="J1705" s="20" t="str">
        <f t="shared" ref="J1705:K1705" si="17127">A1705</f>
        <v>DM021O1M</v>
      </c>
      <c r="K1705" s="21" t="str">
        <f t="shared" si="17127"/>
        <v>A</v>
      </c>
      <c r="L1705" s="22" t="str">
        <f t="shared" ref="L1705" si="17128">IF(ISERROR(SEARCH("Pref",D1705)),D1705,IF(SEARCH("Pref",D1705)=3,LEFT(D1705,1),IF(SEARCH("Pref",D1705)=4,LEFT(D1705,2),D1705)))</f>
        <v>2</v>
      </c>
      <c r="M1705" s="23">
        <f t="shared" ref="M1705" si="17129">IF(D1706="N/A","NA",VALUE(LEFT(D1706,SEARCH("of",D1706)-1)))</f>
        <v>8</v>
      </c>
      <c r="N1705" s="23">
        <f t="shared" ref="N1705" si="17130">IF(D1706="N/A","NA",VALUE(RIGHT(D1706,SEARCH("of",D1706)-1)))</f>
        <v>16</v>
      </c>
      <c r="O1705" s="24">
        <f t="shared" ref="O1705" si="17131">IF(L1705="Leftover",1,IF(M1705="NA","NA",M1705/N1705))</f>
        <v>0.5</v>
      </c>
      <c r="P1705" s="25">
        <f t="shared" ref="P1705" si="17132">IF(ISNUMBER(SEARCH("Choice",L1705))=TRUE,1,O1705)</f>
        <v>0.5</v>
      </c>
      <c r="Q1705" s="22" t="str">
        <f t="shared" ref="Q1705" si="17133">IF(ISERROR(SEARCH("Pref",E1705)),E1705,IF(SEARCH("Pref",E1705)=3,LEFT(E1705,1),IF(SEARCH("Pref",E1705)=4,LEFT(E1705,2),E1705)))</f>
        <v>6</v>
      </c>
      <c r="R1705" s="23">
        <f t="shared" ref="R1705" si="17134">IF(E1706="N/A","NA",VALUE(LEFT(E1706,SEARCH("of",E1706)-1)))</f>
        <v>1</v>
      </c>
      <c r="S1705" s="23">
        <f t="shared" ref="S1705" si="17135">IF(E1706="N/A","NA",VALUE(RIGHT(E1706,SEARCH("of",E1706)-1)))</f>
        <v>7</v>
      </c>
      <c r="T1705" s="24">
        <f t="shared" ref="T1705" si="17136">IF(Q1705="Leftover",1,IF(R1705="NA","NA",R1705/S1705))</f>
        <v>0.14285714285714285</v>
      </c>
      <c r="U1705" s="25">
        <f t="shared" ref="U1705" si="17137">IF(ISNUMBER(SEARCH("Choice",Q1705))=TRUE,1,T1705)</f>
        <v>0.14285714285714285</v>
      </c>
      <c r="V1705" s="22" t="str">
        <f t="shared" ref="V1705" si="17138">IF(ISERROR(SEARCH("Pref",F1705)),F1705,IF(SEARCH("Pref",F1705)=3,LEFT(F1705,1),IF(SEARCH("Pref",F1705)=4,LEFT(F1705,2),F1705)))</f>
        <v>None Drawn</v>
      </c>
      <c r="W1705" s="23" t="str">
        <f t="shared" ref="W1705" si="17139">IF(F1706="N/A","NA",VALUE(LEFT(F1706,SEARCH("of",F1706)-1)))</f>
        <v>NA</v>
      </c>
      <c r="X1705" s="23" t="str">
        <f t="shared" ref="X1705" si="17140">IF(F1706="N/A","NA",VALUE(RIGHT(F1706,SEARCH("of",F1706)-1)))</f>
        <v>NA</v>
      </c>
      <c r="Y1705" s="24" t="str">
        <f t="shared" ref="Y1705" si="17141">IF(V1705="Leftover",1,IF(W1705="NA","NA",W1705/X1705))</f>
        <v>NA</v>
      </c>
      <c r="Z1705" s="25" t="str">
        <f t="shared" ref="Z1705" si="17142">IF(ISNUMBER(SEARCH("Choice",V1705))=TRUE,1,Y1705)</f>
        <v>NA</v>
      </c>
      <c r="AA1705" s="22" t="str">
        <f t="shared" ref="AA1705" si="17143">IF(ISERROR(SEARCH("Pref",G1705)),G1705,IF(SEARCH("Pref",G1705)=3,LEFT(G1705,1),IF(SEARCH("Pref",G1705)=4,LEFT(G1705,2),G1705)))</f>
        <v>6</v>
      </c>
      <c r="AB1705" s="23">
        <f t="shared" ref="AB1705" si="17144">IF(H1706="N/A","NA",VALUE(LEFT(H1706,SEARCH("of",H1706)-1)))</f>
        <v>1</v>
      </c>
      <c r="AC1705" s="23">
        <f t="shared" ref="AC1705" si="17145">IF(H1706="N/A","NA",VALUE(RIGHT(H1706,SEARCH("of",H1706)-1)))</f>
        <v>4</v>
      </c>
      <c r="AD1705" s="24">
        <f t="shared" ref="AD1705" si="17146">IF(AA1705="Leftover",1,IF(AB1705="NA","NA",AB1705/AC1705))</f>
        <v>0.25</v>
      </c>
      <c r="AE1705" s="25">
        <f t="shared" ref="AE1705" si="17147">IF(ISNUMBER(SEARCH("Choice",AA1705))=TRUE,1,AD1705)</f>
        <v>0.25</v>
      </c>
      <c r="AF1705" s="22" t="str">
        <f t="shared" ref="AF1705" si="17148">IF(ISERROR(SEARCH("Pref",H1705)),H1705,IF(SEARCH("Pref",H1705)=3,LEFT(H1705,1),IF(SEARCH("Pref",H1705)=4,LEFT(H1705,2),H1705)))</f>
        <v>0</v>
      </c>
      <c r="AG1705" s="23">
        <f t="shared" ref="AG1705" si="17149">IF(H1706="N/A","NA",VALUE(LEFT(H1706,SEARCH("of",H1706)-1)))</f>
        <v>1</v>
      </c>
      <c r="AH1705" s="23">
        <f t="shared" ref="AH1705" si="17150">IF(H1706="N/A","NA",VALUE(RIGHT(H1706,SEARCH("of",H1706)-1)))</f>
        <v>4</v>
      </c>
      <c r="AI1705" s="24">
        <f t="shared" ref="AI1705" si="17151">IF(AF1705="Leftover",1,IF(AG1705="NA","NA",AG1705/AH1705))</f>
        <v>0.25</v>
      </c>
      <c r="AJ1705" s="25">
        <f t="shared" ref="AJ1705" si="17152">IF(ISNUMBER(SEARCH("Choice",AF1705))=TRUE,1,AI1705)</f>
        <v>0.25</v>
      </c>
      <c r="AK1705" s="22" t="str">
        <f t="shared" ref="AK1705" si="17153">IF(ISERROR(SEARCH("Pref",I1705)),I1705,IF(SEARCH("Pref",I1705)=3,LEFT(I1705,1),IF(SEARCH("Pref",I1705)=4,LEFT(I1705,2),I1705)))</f>
        <v>Choice 2</v>
      </c>
      <c r="AL1705" s="23">
        <f t="shared" ref="AL1705" si="17154">IF(I1706="N/A","NA",VALUE(LEFT(I1706,SEARCH("of",I1706)-1)))</f>
        <v>1</v>
      </c>
      <c r="AM1705" s="23">
        <f t="shared" ref="AM1705" si="17155">IF(I1706="N/A","NA",VALUE(RIGHT(I1706,SEARCH("of",I1706)-1)))</f>
        <v>4</v>
      </c>
      <c r="AN1705" s="24">
        <f t="shared" ref="AN1705" si="17156">IF(AK1705="Leftover",1,IF(AL1705="NA","NA",AL1705/AM1705))</f>
        <v>0.25</v>
      </c>
      <c r="AO1705" s="25">
        <f t="shared" ref="AO1705" si="17157">IF(ISNUMBER(SEARCH("Choice",AK1705))=TRUE,1,AN1705)</f>
        <v>1</v>
      </c>
    </row>
    <row r="1706" spans="1:41" ht="12" customHeight="1" x14ac:dyDescent="0.25">
      <c r="A1706" s="35"/>
      <c r="B1706" s="38"/>
      <c r="C1706" s="6" t="s">
        <v>16</v>
      </c>
      <c r="D1706" s="5" t="s">
        <v>1006</v>
      </c>
      <c r="E1706" s="5" t="s">
        <v>145</v>
      </c>
      <c r="F1706" s="5" t="s">
        <v>55</v>
      </c>
      <c r="G1706" s="5" t="s">
        <v>56</v>
      </c>
      <c r="H1706" s="5" t="s">
        <v>39</v>
      </c>
      <c r="I1706" s="5" t="s">
        <v>39</v>
      </c>
      <c r="J1706" s="22"/>
      <c r="K1706" s="26"/>
      <c r="L1706" s="22"/>
      <c r="M1706" s="23"/>
      <c r="N1706" s="23"/>
      <c r="O1706" s="27"/>
      <c r="P1706" s="23"/>
      <c r="Q1706" s="22"/>
      <c r="R1706" s="23"/>
      <c r="S1706" s="23"/>
      <c r="T1706" s="27"/>
      <c r="U1706" s="23"/>
      <c r="V1706" s="22"/>
      <c r="W1706" s="23"/>
      <c r="X1706" s="23"/>
      <c r="Y1706" s="27"/>
      <c r="Z1706" s="23"/>
      <c r="AA1706" s="22"/>
      <c r="AB1706" s="23"/>
      <c r="AC1706" s="23"/>
      <c r="AD1706" s="27"/>
      <c r="AE1706" s="23"/>
      <c r="AF1706" s="22"/>
      <c r="AG1706" s="23"/>
      <c r="AH1706" s="23"/>
      <c r="AI1706" s="27"/>
      <c r="AJ1706" s="23"/>
    </row>
    <row r="1707" spans="1:41" ht="9" customHeight="1" x14ac:dyDescent="0.25">
      <c r="A1707" s="36"/>
      <c r="B1707" s="41"/>
      <c r="C1707" s="42"/>
      <c r="D1707" s="42"/>
      <c r="E1707" s="42"/>
      <c r="F1707" s="42"/>
      <c r="G1707" s="42"/>
      <c r="H1707" s="42"/>
      <c r="I1707" s="42"/>
      <c r="J1707" s="28"/>
      <c r="K1707" s="29"/>
      <c r="L1707" s="22"/>
      <c r="M1707" s="23"/>
      <c r="N1707" s="23"/>
      <c r="O1707" s="27"/>
      <c r="P1707" s="23"/>
      <c r="Q1707" s="22"/>
      <c r="R1707" s="23"/>
      <c r="S1707" s="23"/>
      <c r="T1707" s="27"/>
      <c r="U1707" s="23"/>
      <c r="V1707" s="22"/>
      <c r="W1707" s="23"/>
      <c r="X1707" s="23"/>
      <c r="Y1707" s="27"/>
      <c r="Z1707" s="23"/>
      <c r="AA1707" s="22"/>
      <c r="AB1707" s="23"/>
      <c r="AC1707" s="23"/>
      <c r="AD1707" s="27"/>
      <c r="AE1707" s="23"/>
      <c r="AF1707" s="22"/>
      <c r="AG1707" s="23"/>
      <c r="AH1707" s="23"/>
      <c r="AI1707" s="27"/>
      <c r="AJ1707" s="23"/>
    </row>
    <row r="1708" spans="1:41" ht="19.95" customHeight="1" x14ac:dyDescent="0.25">
      <c r="A1708" s="34" t="s">
        <v>1007</v>
      </c>
      <c r="B1708" s="37" t="s">
        <v>10</v>
      </c>
      <c r="C1708" s="6" t="s">
        <v>11</v>
      </c>
      <c r="D1708" s="7" t="s">
        <v>120</v>
      </c>
      <c r="E1708" s="7" t="s">
        <v>859</v>
      </c>
      <c r="F1708" s="7" t="s">
        <v>120</v>
      </c>
      <c r="G1708" s="6" t="s">
        <v>54</v>
      </c>
      <c r="H1708" s="5" t="s">
        <v>12</v>
      </c>
      <c r="I1708" s="5" t="s">
        <v>13</v>
      </c>
      <c r="J1708" s="20" t="str">
        <f t="shared" ref="J1708:K1708" si="17158">A1708</f>
        <v>DM021O2R</v>
      </c>
      <c r="K1708" s="21" t="str">
        <f t="shared" si="17158"/>
        <v>A</v>
      </c>
      <c r="L1708" s="22" t="str">
        <f t="shared" ref="L1708" si="17159">IF(ISERROR(SEARCH("Pref",D1708)),D1708,IF(SEARCH("Pref",D1708)=3,LEFT(D1708,1),IF(SEARCH("Pref",D1708)=4,LEFT(D1708,2),D1708)))</f>
        <v>3</v>
      </c>
      <c r="M1708" s="23">
        <f t="shared" ref="M1708" si="17160">IF(D1709="N/A","NA",VALUE(LEFT(D1709,SEARCH("of",D1709)-1)))</f>
        <v>76</v>
      </c>
      <c r="N1708" s="23">
        <f t="shared" ref="N1708" si="17161">IF(D1709="N/A","NA",VALUE(RIGHT(D1709,SEARCH("of",D1709)-1)))</f>
        <v>164</v>
      </c>
      <c r="O1708" s="24">
        <f t="shared" ref="O1708" si="17162">IF(L1708="Leftover",1,IF(M1708="NA","NA",M1708/N1708))</f>
        <v>0.46341463414634149</v>
      </c>
      <c r="P1708" s="25">
        <f t="shared" ref="P1708" si="17163">IF(ISNUMBER(SEARCH("Choice",L1708))=TRUE,1,O1708)</f>
        <v>0.46341463414634149</v>
      </c>
      <c r="Q1708" s="22" t="str">
        <f t="shared" ref="Q1708" si="17164">IF(ISERROR(SEARCH("Pref",E1708)),E1708,IF(SEARCH("Pref",E1708)=3,LEFT(E1708,1),IF(SEARCH("Pref",E1708)=4,LEFT(E1708,2),E1708)))</f>
        <v>9</v>
      </c>
      <c r="R1708" s="23">
        <f t="shared" ref="R1708" si="17165">IF(E1709="N/A","NA",VALUE(LEFT(E1709,SEARCH("of",E1709)-1)))</f>
        <v>10</v>
      </c>
      <c r="S1708" s="23">
        <f t="shared" ref="S1708" si="17166">IF(E1709="N/A","NA",VALUE(RIGHT(E1709,SEARCH("of",E1709)-1)))</f>
        <v>41</v>
      </c>
      <c r="T1708" s="24">
        <f t="shared" ref="T1708" si="17167">IF(Q1708="Leftover",1,IF(R1708="NA","NA",R1708/S1708))</f>
        <v>0.24390243902439024</v>
      </c>
      <c r="U1708" s="25">
        <f t="shared" ref="U1708" si="17168">IF(ISNUMBER(SEARCH("Choice",Q1708))=TRUE,1,T1708)</f>
        <v>0.24390243902439024</v>
      </c>
      <c r="V1708" s="22" t="str">
        <f t="shared" ref="V1708" si="17169">IF(ISERROR(SEARCH("Pref",F1708)),F1708,IF(SEARCH("Pref",F1708)=3,LEFT(F1708,1),IF(SEARCH("Pref",F1708)=4,LEFT(F1708,2),F1708)))</f>
        <v>3</v>
      </c>
      <c r="W1708" s="23">
        <f t="shared" ref="W1708" si="17170">IF(F1709="N/A","NA",VALUE(LEFT(F1709,SEARCH("of",F1709)-1)))</f>
        <v>8</v>
      </c>
      <c r="X1708" s="23">
        <f t="shared" ref="X1708" si="17171">IF(F1709="N/A","NA",VALUE(RIGHT(F1709,SEARCH("of",F1709)-1)))</f>
        <v>20</v>
      </c>
      <c r="Y1708" s="24">
        <f t="shared" ref="Y1708" si="17172">IF(V1708="Leftover",1,IF(W1708="NA","NA",W1708/X1708))</f>
        <v>0.4</v>
      </c>
      <c r="Z1708" s="25">
        <f t="shared" ref="Z1708" si="17173">IF(ISNUMBER(SEARCH("Choice",V1708))=TRUE,1,Y1708)</f>
        <v>0.4</v>
      </c>
      <c r="AA1708" s="22" t="str">
        <f t="shared" ref="AA1708" si="17174">IF(ISERROR(SEARCH("Pref",G1708)),G1708,IF(SEARCH("Pref",G1708)=3,LEFT(G1708,1),IF(SEARCH("Pref",G1708)=4,LEFT(G1708,2),G1708)))</f>
        <v>None Drawn</v>
      </c>
      <c r="AB1708" s="23">
        <f t="shared" ref="AB1708" si="17175">IF(H1709="N/A","NA",VALUE(LEFT(H1709,SEARCH("of",H1709)-1)))</f>
        <v>20</v>
      </c>
      <c r="AC1708" s="23">
        <f t="shared" ref="AC1708" si="17176">IF(H1709="N/A","NA",VALUE(RIGHT(H1709,SEARCH("of",H1709)-1)))</f>
        <v>34</v>
      </c>
      <c r="AD1708" s="24">
        <f t="shared" ref="AD1708" si="17177">IF(AA1708="Leftover",1,IF(AB1708="NA","NA",AB1708/AC1708))</f>
        <v>0.58823529411764708</v>
      </c>
      <c r="AE1708" s="25">
        <f t="shared" ref="AE1708" si="17178">IF(ISNUMBER(SEARCH("Choice",AA1708))=TRUE,1,AD1708)</f>
        <v>0.58823529411764708</v>
      </c>
      <c r="AF1708" s="22" t="str">
        <f t="shared" ref="AF1708" si="17179">IF(ISERROR(SEARCH("Pref",H1708)),H1708,IF(SEARCH("Pref",H1708)=3,LEFT(H1708,1),IF(SEARCH("Pref",H1708)=4,LEFT(H1708,2),H1708)))</f>
        <v>0</v>
      </c>
      <c r="AG1708" s="23">
        <f t="shared" ref="AG1708" si="17180">IF(H1709="N/A","NA",VALUE(LEFT(H1709,SEARCH("of",H1709)-1)))</f>
        <v>20</v>
      </c>
      <c r="AH1708" s="23">
        <f t="shared" ref="AH1708" si="17181">IF(H1709="N/A","NA",VALUE(RIGHT(H1709,SEARCH("of",H1709)-1)))</f>
        <v>34</v>
      </c>
      <c r="AI1708" s="24">
        <f t="shared" ref="AI1708" si="17182">IF(AF1708="Leftover",1,IF(AG1708="NA","NA",AG1708/AH1708))</f>
        <v>0.58823529411764708</v>
      </c>
      <c r="AJ1708" s="25">
        <f t="shared" ref="AJ1708" si="17183">IF(ISNUMBER(SEARCH("Choice",AF1708))=TRUE,1,AI1708)</f>
        <v>0.58823529411764708</v>
      </c>
      <c r="AK1708" s="22" t="str">
        <f t="shared" ref="AK1708" si="17184">IF(ISERROR(SEARCH("Pref",I1708)),I1708,IF(SEARCH("Pref",I1708)=3,LEFT(I1708,1),IF(SEARCH("Pref",I1708)=4,LEFT(I1708,2),I1708)))</f>
        <v>Choice 2</v>
      </c>
      <c r="AL1708" s="23">
        <f t="shared" ref="AL1708" si="17185">IF(I1709="N/A","NA",VALUE(LEFT(I1709,SEARCH("of",I1709)-1)))</f>
        <v>23</v>
      </c>
      <c r="AM1708" s="23">
        <f t="shared" ref="AM1708" si="17186">IF(I1709="N/A","NA",VALUE(RIGHT(I1709,SEARCH("of",I1709)-1)))</f>
        <v>45</v>
      </c>
      <c r="AN1708" s="24">
        <f t="shared" ref="AN1708" si="17187">IF(AK1708="Leftover",1,IF(AL1708="NA","NA",AL1708/AM1708))</f>
        <v>0.51111111111111107</v>
      </c>
      <c r="AO1708" s="25">
        <f t="shared" ref="AO1708" si="17188">IF(ISNUMBER(SEARCH("Choice",AK1708))=TRUE,1,AN1708)</f>
        <v>1</v>
      </c>
    </row>
    <row r="1709" spans="1:41" ht="12" customHeight="1" x14ac:dyDescent="0.25">
      <c r="A1709" s="35"/>
      <c r="B1709" s="38"/>
      <c r="C1709" s="6" t="s">
        <v>16</v>
      </c>
      <c r="D1709" s="5" t="s">
        <v>1008</v>
      </c>
      <c r="E1709" s="5" t="s">
        <v>1009</v>
      </c>
      <c r="F1709" s="5" t="s">
        <v>823</v>
      </c>
      <c r="G1709" s="5" t="s">
        <v>55</v>
      </c>
      <c r="H1709" s="5" t="s">
        <v>1010</v>
      </c>
      <c r="I1709" s="5" t="s">
        <v>386</v>
      </c>
      <c r="J1709" s="22"/>
      <c r="K1709" s="26"/>
      <c r="L1709" s="22"/>
      <c r="M1709" s="23"/>
      <c r="N1709" s="23"/>
      <c r="O1709" s="27"/>
      <c r="P1709" s="23"/>
      <c r="Q1709" s="22"/>
      <c r="R1709" s="23"/>
      <c r="S1709" s="23"/>
      <c r="T1709" s="27"/>
      <c r="U1709" s="23"/>
      <c r="V1709" s="22"/>
      <c r="W1709" s="23"/>
      <c r="X1709" s="23"/>
      <c r="Y1709" s="27"/>
      <c r="Z1709" s="23"/>
      <c r="AA1709" s="22"/>
      <c r="AB1709" s="23"/>
      <c r="AC1709" s="23"/>
      <c r="AD1709" s="27"/>
      <c r="AE1709" s="23"/>
      <c r="AF1709" s="22"/>
      <c r="AG1709" s="23"/>
      <c r="AH1709" s="23"/>
      <c r="AI1709" s="27"/>
      <c r="AJ1709" s="23"/>
    </row>
    <row r="1710" spans="1:41" ht="9" customHeight="1" x14ac:dyDescent="0.25">
      <c r="A1710" s="36"/>
      <c r="B1710" s="41"/>
      <c r="C1710" s="42"/>
      <c r="D1710" s="42"/>
      <c r="E1710" s="42"/>
      <c r="F1710" s="42"/>
      <c r="G1710" s="42"/>
      <c r="H1710" s="42"/>
      <c r="I1710" s="42"/>
      <c r="J1710" s="28"/>
      <c r="K1710" s="29"/>
      <c r="L1710" s="22"/>
      <c r="M1710" s="23"/>
      <c r="N1710" s="23"/>
      <c r="O1710" s="27"/>
      <c r="P1710" s="23"/>
      <c r="Q1710" s="22"/>
      <c r="R1710" s="23"/>
      <c r="S1710" s="23"/>
      <c r="T1710" s="27"/>
      <c r="U1710" s="23"/>
      <c r="V1710" s="22"/>
      <c r="W1710" s="23"/>
      <c r="X1710" s="23"/>
      <c r="Y1710" s="27"/>
      <c r="Z1710" s="23"/>
      <c r="AA1710" s="22"/>
      <c r="AB1710" s="23"/>
      <c r="AC1710" s="23"/>
      <c r="AD1710" s="27"/>
      <c r="AE1710" s="23"/>
      <c r="AF1710" s="22"/>
      <c r="AG1710" s="23"/>
      <c r="AH1710" s="23"/>
      <c r="AI1710" s="27"/>
      <c r="AJ1710" s="23"/>
    </row>
    <row r="1711" spans="1:41" ht="19.2" customHeight="1" x14ac:dyDescent="0.25">
      <c r="A1711" s="46" t="s">
        <v>1011</v>
      </c>
      <c r="B1711" s="49" t="s">
        <v>10</v>
      </c>
      <c r="C1711" s="10" t="s">
        <v>11</v>
      </c>
      <c r="D1711" s="11" t="s">
        <v>439</v>
      </c>
      <c r="E1711" s="10" t="s">
        <v>138</v>
      </c>
      <c r="F1711" s="11" t="s">
        <v>54</v>
      </c>
      <c r="G1711" s="10" t="s">
        <v>54</v>
      </c>
      <c r="H1711" s="9" t="s">
        <v>163</v>
      </c>
      <c r="I1711" s="9" t="s">
        <v>12</v>
      </c>
      <c r="J1711" s="20" t="str">
        <f t="shared" ref="J1711:K1711" si="17189">A1711</f>
        <v>DM021O3R</v>
      </c>
      <c r="K1711" s="21" t="str">
        <f t="shared" si="17189"/>
        <v>A</v>
      </c>
      <c r="L1711" s="22" t="str">
        <f t="shared" ref="L1711" si="17190">IF(ISERROR(SEARCH("Pref",D1711)),D1711,IF(SEARCH("Pref",D1711)=3,LEFT(D1711,1),IF(SEARCH("Pref",D1711)=4,LEFT(D1711,2),D1711)))</f>
        <v>6</v>
      </c>
      <c r="M1711" s="23">
        <f t="shared" ref="M1711" si="17191">IF(D1712="N/A","NA",VALUE(LEFT(D1712,SEARCH("of",D1712)-1)))</f>
        <v>14</v>
      </c>
      <c r="N1711" s="23">
        <f t="shared" ref="N1711" si="17192">IF(D1712="N/A","NA",VALUE(RIGHT(D1712,SEARCH("of",D1712)-1)))</f>
        <v>17</v>
      </c>
      <c r="O1711" s="24">
        <f t="shared" ref="O1711" si="17193">IF(L1711="Leftover",1,IF(M1711="NA","NA",M1711/N1711))</f>
        <v>0.82352941176470584</v>
      </c>
      <c r="P1711" s="25">
        <f t="shared" ref="P1711" si="17194">IF(ISNUMBER(SEARCH("Choice",L1711))=TRUE,1,O1711)</f>
        <v>0.82352941176470584</v>
      </c>
      <c r="Q1711" s="22" t="str">
        <f t="shared" ref="Q1711" si="17195">IF(ISERROR(SEARCH("Pref",E1711)),E1711,IF(SEARCH("Pref",E1711)=3,LEFT(E1711,1),IF(SEARCH("Pref",E1711)=4,LEFT(E1711,2),E1711)))</f>
        <v>21</v>
      </c>
      <c r="R1711" s="23">
        <f t="shared" ref="R1711" si="17196">IF(E1712="N/A","NA",VALUE(LEFT(E1712,SEARCH("of",E1712)-1)))</f>
        <v>5</v>
      </c>
      <c r="S1711" s="23">
        <f t="shared" ref="S1711" si="17197">IF(E1712="N/A","NA",VALUE(RIGHT(E1712,SEARCH("of",E1712)-1)))</f>
        <v>6</v>
      </c>
      <c r="T1711" s="24">
        <f t="shared" ref="T1711" si="17198">IF(Q1711="Leftover",1,IF(R1711="NA","NA",R1711/S1711))</f>
        <v>0.83333333333333337</v>
      </c>
      <c r="U1711" s="25">
        <f t="shared" ref="U1711" si="17199">IF(ISNUMBER(SEARCH("Choice",Q1711))=TRUE,1,T1711)</f>
        <v>0.83333333333333337</v>
      </c>
      <c r="V1711" s="22" t="str">
        <f t="shared" ref="V1711" si="17200">IF(ISERROR(SEARCH("Pref",F1711)),F1711,IF(SEARCH("Pref",F1711)=3,LEFT(F1711,1),IF(SEARCH("Pref",F1711)=4,LEFT(F1711,2),F1711)))</f>
        <v>None Drawn</v>
      </c>
      <c r="W1711" s="23" t="str">
        <f t="shared" ref="W1711" si="17201">IF(F1712="N/A","NA",VALUE(LEFT(F1712,SEARCH("of",F1712)-1)))</f>
        <v>NA</v>
      </c>
      <c r="X1711" s="23" t="str">
        <f t="shared" ref="X1711" si="17202">IF(F1712="N/A","NA",VALUE(RIGHT(F1712,SEARCH("of",F1712)-1)))</f>
        <v>NA</v>
      </c>
      <c r="Y1711" s="24" t="str">
        <f t="shared" ref="Y1711" si="17203">IF(V1711="Leftover",1,IF(W1711="NA","NA",W1711/X1711))</f>
        <v>NA</v>
      </c>
      <c r="Z1711" s="25" t="str">
        <f t="shared" ref="Z1711" si="17204">IF(ISNUMBER(SEARCH("Choice",V1711))=TRUE,1,Y1711)</f>
        <v>NA</v>
      </c>
      <c r="AA1711" s="22" t="str">
        <f t="shared" ref="AA1711" si="17205">IF(ISERROR(SEARCH("Pref",G1711)),G1711,IF(SEARCH("Pref",G1711)=3,LEFT(G1711,1),IF(SEARCH("Pref",G1711)=4,LEFT(G1711,2),G1711)))</f>
        <v>None Drawn</v>
      </c>
      <c r="AB1711" s="23">
        <f t="shared" ref="AB1711" si="17206">IF(H1712="N/A","NA",VALUE(LEFT(H1712,SEARCH("of",H1712)-1)))</f>
        <v>2</v>
      </c>
      <c r="AC1711" s="23">
        <f t="shared" ref="AC1711" si="17207">IF(H1712="N/A","NA",VALUE(RIGHT(H1712,SEARCH("of",H1712)-1)))</f>
        <v>5</v>
      </c>
      <c r="AD1711" s="24">
        <f t="shared" ref="AD1711" si="17208">IF(AA1711="Leftover",1,IF(AB1711="NA","NA",AB1711/AC1711))</f>
        <v>0.4</v>
      </c>
      <c r="AE1711" s="25">
        <f t="shared" ref="AE1711" si="17209">IF(ISNUMBER(SEARCH("Choice",AA1711))=TRUE,1,AD1711)</f>
        <v>0.4</v>
      </c>
      <c r="AF1711" s="22" t="str">
        <f t="shared" ref="AF1711" si="17210">IF(ISERROR(SEARCH("Pref",H1711)),H1711,IF(SEARCH("Pref",H1711)=3,LEFT(H1711,1),IF(SEARCH("Pref",H1711)=4,LEFT(H1711,2),H1711)))</f>
        <v>2</v>
      </c>
      <c r="AG1711" s="23">
        <f t="shared" ref="AG1711" si="17211">IF(H1712="N/A","NA",VALUE(LEFT(H1712,SEARCH("of",H1712)-1)))</f>
        <v>2</v>
      </c>
      <c r="AH1711" s="23">
        <f t="shared" ref="AH1711" si="17212">IF(H1712="N/A","NA",VALUE(RIGHT(H1712,SEARCH("of",H1712)-1)))</f>
        <v>5</v>
      </c>
      <c r="AI1711" s="24">
        <f t="shared" ref="AI1711" si="17213">IF(AF1711="Leftover",1,IF(AG1711="NA","NA",AG1711/AH1711))</f>
        <v>0.4</v>
      </c>
      <c r="AJ1711" s="25">
        <f t="shared" ref="AJ1711" si="17214">IF(ISNUMBER(SEARCH("Choice",AF1711))=TRUE,1,AI1711)</f>
        <v>0.4</v>
      </c>
      <c r="AK1711" s="22" t="str">
        <f t="shared" ref="AK1711" si="17215">IF(ISERROR(SEARCH("Pref",I1711)),I1711,IF(SEARCH("Pref",I1711)=3,LEFT(I1711,1),IF(SEARCH("Pref",I1711)=4,LEFT(I1711,2),I1711)))</f>
        <v>0</v>
      </c>
      <c r="AL1711" s="23">
        <f t="shared" ref="AL1711" si="17216">IF(I1712="N/A","NA",VALUE(LEFT(I1712,SEARCH("of",I1712)-1)))</f>
        <v>4</v>
      </c>
      <c r="AM1711" s="23">
        <f t="shared" ref="AM1711" si="17217">IF(I1712="N/A","NA",VALUE(RIGHT(I1712,SEARCH("of",I1712)-1)))</f>
        <v>10</v>
      </c>
      <c r="AN1711" s="24">
        <f t="shared" ref="AN1711" si="17218">IF(AK1711="Leftover",1,IF(AL1711="NA","NA",AL1711/AM1711))</f>
        <v>0.4</v>
      </c>
      <c r="AO1711" s="25">
        <f t="shared" ref="AO1711" si="17219">IF(ISNUMBER(SEARCH("Choice",AK1711))=TRUE,1,AN1711)</f>
        <v>0.4</v>
      </c>
    </row>
    <row r="1712" spans="1:41" ht="12" customHeight="1" x14ac:dyDescent="0.25">
      <c r="A1712" s="47"/>
      <c r="B1712" s="50"/>
      <c r="C1712" s="10" t="s">
        <v>16</v>
      </c>
      <c r="D1712" s="9" t="s">
        <v>1012</v>
      </c>
      <c r="E1712" s="9" t="s">
        <v>188</v>
      </c>
      <c r="F1712" s="9" t="s">
        <v>55</v>
      </c>
      <c r="G1712" s="9" t="s">
        <v>55</v>
      </c>
      <c r="H1712" s="9" t="s">
        <v>40</v>
      </c>
      <c r="I1712" s="9" t="s">
        <v>62</v>
      </c>
      <c r="J1712" s="22"/>
      <c r="K1712" s="26"/>
      <c r="L1712" s="22"/>
      <c r="M1712" s="23"/>
      <c r="N1712" s="23"/>
      <c r="O1712" s="27"/>
      <c r="P1712" s="23"/>
      <c r="Q1712" s="22"/>
      <c r="R1712" s="23"/>
      <c r="S1712" s="23"/>
      <c r="T1712" s="27"/>
      <c r="U1712" s="23"/>
      <c r="V1712" s="22"/>
      <c r="W1712" s="23"/>
      <c r="X1712" s="23"/>
      <c r="Y1712" s="27"/>
      <c r="Z1712" s="23"/>
      <c r="AA1712" s="22"/>
      <c r="AB1712" s="23"/>
      <c r="AC1712" s="23"/>
      <c r="AD1712" s="27"/>
      <c r="AE1712" s="23"/>
      <c r="AF1712" s="22"/>
      <c r="AG1712" s="23"/>
      <c r="AH1712" s="23"/>
      <c r="AI1712" s="27"/>
      <c r="AJ1712" s="23"/>
    </row>
    <row r="1713" spans="1:41" ht="9" customHeight="1" x14ac:dyDescent="0.25">
      <c r="A1713" s="48"/>
      <c r="B1713" s="41"/>
      <c r="C1713" s="42"/>
      <c r="D1713" s="42"/>
      <c r="E1713" s="42"/>
      <c r="F1713" s="42"/>
      <c r="G1713" s="42"/>
      <c r="H1713" s="42"/>
      <c r="I1713" s="42"/>
      <c r="J1713" s="28"/>
      <c r="K1713" s="29"/>
      <c r="L1713" s="22"/>
      <c r="M1713" s="23"/>
      <c r="N1713" s="23"/>
      <c r="O1713" s="27"/>
      <c r="P1713" s="23"/>
      <c r="Q1713" s="22"/>
      <c r="R1713" s="23"/>
      <c r="S1713" s="23"/>
      <c r="T1713" s="27"/>
      <c r="U1713" s="23"/>
      <c r="V1713" s="22"/>
      <c r="W1713" s="23"/>
      <c r="X1713" s="23"/>
      <c r="Y1713" s="27"/>
      <c r="Z1713" s="23"/>
      <c r="AA1713" s="22"/>
      <c r="AB1713" s="23"/>
      <c r="AC1713" s="23"/>
      <c r="AD1713" s="27"/>
      <c r="AE1713" s="23"/>
      <c r="AF1713" s="22"/>
      <c r="AG1713" s="23"/>
      <c r="AH1713" s="23"/>
      <c r="AI1713" s="27"/>
      <c r="AJ1713" s="23"/>
    </row>
    <row r="1714" spans="1:41" ht="19.95" customHeight="1" x14ac:dyDescent="0.25">
      <c r="A1714" s="34" t="s">
        <v>1013</v>
      </c>
      <c r="B1714" s="37" t="s">
        <v>10</v>
      </c>
      <c r="C1714" s="6" t="s">
        <v>11</v>
      </c>
      <c r="D1714" s="7" t="s">
        <v>163</v>
      </c>
      <c r="E1714" s="7" t="s">
        <v>439</v>
      </c>
      <c r="F1714" s="7" t="s">
        <v>163</v>
      </c>
      <c r="G1714" s="6" t="s">
        <v>54</v>
      </c>
      <c r="H1714" s="5" t="s">
        <v>12</v>
      </c>
      <c r="I1714" s="7" t="s">
        <v>23</v>
      </c>
      <c r="J1714" s="20" t="str">
        <f t="shared" ref="J1714:K1714" si="17220">A1714</f>
        <v>DM022O2R</v>
      </c>
      <c r="K1714" s="21" t="str">
        <f t="shared" si="17220"/>
        <v>A</v>
      </c>
      <c r="L1714" s="22" t="str">
        <f t="shared" ref="L1714" si="17221">IF(ISERROR(SEARCH("Pref",D1714)),D1714,IF(SEARCH("Pref",D1714)=3,LEFT(D1714,1),IF(SEARCH("Pref",D1714)=4,LEFT(D1714,2),D1714)))</f>
        <v>2</v>
      </c>
      <c r="M1714" s="23">
        <f t="shared" ref="M1714" si="17222">IF(D1715="N/A","NA",VALUE(LEFT(D1715,SEARCH("of",D1715)-1)))</f>
        <v>76</v>
      </c>
      <c r="N1714" s="23">
        <f t="shared" ref="N1714" si="17223">IF(D1715="N/A","NA",VALUE(RIGHT(D1715,SEARCH("of",D1715)-1)))</f>
        <v>111</v>
      </c>
      <c r="O1714" s="24">
        <f t="shared" ref="O1714" si="17224">IF(L1714="Leftover",1,IF(M1714="NA","NA",M1714/N1714))</f>
        <v>0.68468468468468469</v>
      </c>
      <c r="P1714" s="25">
        <f t="shared" ref="P1714" si="17225">IF(ISNUMBER(SEARCH("Choice",L1714))=TRUE,1,O1714)</f>
        <v>0.68468468468468469</v>
      </c>
      <c r="Q1714" s="22" t="str">
        <f t="shared" ref="Q1714" si="17226">IF(ISERROR(SEARCH("Pref",E1714)),E1714,IF(SEARCH("Pref",E1714)=3,LEFT(E1714,1),IF(SEARCH("Pref",E1714)=4,LEFT(E1714,2),E1714)))</f>
        <v>6</v>
      </c>
      <c r="R1714" s="23">
        <f t="shared" ref="R1714" si="17227">IF(E1715="N/A","NA",VALUE(LEFT(E1715,SEARCH("of",E1715)-1)))</f>
        <v>5</v>
      </c>
      <c r="S1714" s="23">
        <f t="shared" ref="S1714" si="17228">IF(E1715="N/A","NA",VALUE(RIGHT(E1715,SEARCH("of",E1715)-1)))</f>
        <v>31</v>
      </c>
      <c r="T1714" s="24">
        <f t="shared" ref="T1714" si="17229">IF(Q1714="Leftover",1,IF(R1714="NA","NA",R1714/S1714))</f>
        <v>0.16129032258064516</v>
      </c>
      <c r="U1714" s="25">
        <f t="shared" ref="U1714" si="17230">IF(ISNUMBER(SEARCH("Choice",Q1714))=TRUE,1,T1714)</f>
        <v>0.16129032258064516</v>
      </c>
      <c r="V1714" s="22" t="str">
        <f t="shared" ref="V1714" si="17231">IF(ISERROR(SEARCH("Pref",F1714)),F1714,IF(SEARCH("Pref",F1714)=3,LEFT(F1714,1),IF(SEARCH("Pref",F1714)=4,LEFT(F1714,2),F1714)))</f>
        <v>2</v>
      </c>
      <c r="W1714" s="23">
        <f t="shared" ref="W1714" si="17232">IF(F1715="N/A","NA",VALUE(LEFT(F1715,SEARCH("of",F1715)-1)))</f>
        <v>7</v>
      </c>
      <c r="X1714" s="23">
        <f t="shared" ref="X1714" si="17233">IF(F1715="N/A","NA",VALUE(RIGHT(F1715,SEARCH("of",F1715)-1)))</f>
        <v>14</v>
      </c>
      <c r="Y1714" s="24">
        <f t="shared" ref="Y1714" si="17234">IF(V1714="Leftover",1,IF(W1714="NA","NA",W1714/X1714))</f>
        <v>0.5</v>
      </c>
      <c r="Z1714" s="25">
        <f t="shared" ref="Z1714" si="17235">IF(ISNUMBER(SEARCH("Choice",V1714))=TRUE,1,Y1714)</f>
        <v>0.5</v>
      </c>
      <c r="AA1714" s="22" t="str">
        <f t="shared" ref="AA1714" si="17236">IF(ISERROR(SEARCH("Pref",G1714)),G1714,IF(SEARCH("Pref",G1714)=3,LEFT(G1714,1),IF(SEARCH("Pref",G1714)=4,LEFT(G1714,2),G1714)))</f>
        <v>None Drawn</v>
      </c>
      <c r="AB1714" s="23">
        <f t="shared" ref="AB1714" si="17237">IF(H1715="N/A","NA",VALUE(LEFT(H1715,SEARCH("of",H1715)-1)))</f>
        <v>20</v>
      </c>
      <c r="AC1714" s="23">
        <f t="shared" ref="AC1714" si="17238">IF(H1715="N/A","NA",VALUE(RIGHT(H1715,SEARCH("of",H1715)-1)))</f>
        <v>38</v>
      </c>
      <c r="AD1714" s="24">
        <f t="shared" ref="AD1714" si="17239">IF(AA1714="Leftover",1,IF(AB1714="NA","NA",AB1714/AC1714))</f>
        <v>0.52631578947368418</v>
      </c>
      <c r="AE1714" s="25">
        <f t="shared" ref="AE1714" si="17240">IF(ISNUMBER(SEARCH("Choice",AA1714))=TRUE,1,AD1714)</f>
        <v>0.52631578947368418</v>
      </c>
      <c r="AF1714" s="22" t="str">
        <f t="shared" ref="AF1714" si="17241">IF(ISERROR(SEARCH("Pref",H1714)),H1714,IF(SEARCH("Pref",H1714)=3,LEFT(H1714,1),IF(SEARCH("Pref",H1714)=4,LEFT(H1714,2),H1714)))</f>
        <v>0</v>
      </c>
      <c r="AG1714" s="23">
        <f t="shared" ref="AG1714" si="17242">IF(H1715="N/A","NA",VALUE(LEFT(H1715,SEARCH("of",H1715)-1)))</f>
        <v>20</v>
      </c>
      <c r="AH1714" s="23">
        <f t="shared" ref="AH1714" si="17243">IF(H1715="N/A","NA",VALUE(RIGHT(H1715,SEARCH("of",H1715)-1)))</f>
        <v>38</v>
      </c>
      <c r="AI1714" s="24">
        <f t="shared" ref="AI1714" si="17244">IF(AF1714="Leftover",1,IF(AG1714="NA","NA",AG1714/AH1714))</f>
        <v>0.52631578947368418</v>
      </c>
      <c r="AJ1714" s="25">
        <f t="shared" ref="AJ1714" si="17245">IF(ISNUMBER(SEARCH("Choice",AF1714))=TRUE,1,AI1714)</f>
        <v>0.52631578947368418</v>
      </c>
      <c r="AK1714" s="22" t="str">
        <f t="shared" ref="AK1714" si="17246">IF(ISERROR(SEARCH("Pref",I1714)),I1714,IF(SEARCH("Pref",I1714)=3,LEFT(I1714,1),IF(SEARCH("Pref",I1714)=4,LEFT(I1714,2),I1714)))</f>
        <v>Leftover Choice 1</v>
      </c>
      <c r="AL1714" s="23">
        <f t="shared" ref="AL1714" si="17247">IF(I1715="N/A","NA",VALUE(LEFT(I1715,SEARCH("of",I1715)-1)))</f>
        <v>6</v>
      </c>
      <c r="AM1714" s="23">
        <f t="shared" ref="AM1714" si="17248">IF(I1715="N/A","NA",VALUE(RIGHT(I1715,SEARCH("of",I1715)-1)))</f>
        <v>8</v>
      </c>
      <c r="AN1714" s="24">
        <f t="shared" ref="AN1714" si="17249">IF(AK1714="Leftover",1,IF(AL1714="NA","NA",AL1714/AM1714))</f>
        <v>0.75</v>
      </c>
      <c r="AO1714" s="25">
        <f t="shared" ref="AO1714" si="17250">IF(ISNUMBER(SEARCH("Choice",AK1714))=TRUE,1,AN1714)</f>
        <v>1</v>
      </c>
    </row>
    <row r="1715" spans="1:41" ht="12" customHeight="1" x14ac:dyDescent="0.25">
      <c r="A1715" s="35"/>
      <c r="B1715" s="38"/>
      <c r="C1715" s="6" t="s">
        <v>16</v>
      </c>
      <c r="D1715" s="5" t="s">
        <v>1014</v>
      </c>
      <c r="E1715" s="5" t="s">
        <v>1015</v>
      </c>
      <c r="F1715" s="5" t="s">
        <v>1016</v>
      </c>
      <c r="G1715" s="5" t="s">
        <v>55</v>
      </c>
      <c r="H1715" s="5" t="s">
        <v>1017</v>
      </c>
      <c r="I1715" s="5" t="s">
        <v>110</v>
      </c>
      <c r="J1715" s="22"/>
      <c r="K1715" s="26"/>
      <c r="L1715" s="22"/>
      <c r="M1715" s="23"/>
      <c r="N1715" s="23"/>
      <c r="O1715" s="27"/>
      <c r="P1715" s="23"/>
      <c r="Q1715" s="22"/>
      <c r="R1715" s="23"/>
      <c r="S1715" s="23"/>
      <c r="T1715" s="27"/>
      <c r="U1715" s="23"/>
      <c r="V1715" s="22"/>
      <c r="W1715" s="23"/>
      <c r="X1715" s="23"/>
      <c r="Y1715" s="27"/>
      <c r="Z1715" s="23"/>
      <c r="AA1715" s="22"/>
      <c r="AB1715" s="23"/>
      <c r="AC1715" s="23"/>
      <c r="AD1715" s="27"/>
      <c r="AE1715" s="23"/>
      <c r="AF1715" s="22"/>
      <c r="AG1715" s="23"/>
      <c r="AH1715" s="23"/>
      <c r="AI1715" s="27"/>
      <c r="AJ1715" s="23"/>
    </row>
    <row r="1716" spans="1:41" ht="9" customHeight="1" x14ac:dyDescent="0.25">
      <c r="A1716" s="36"/>
      <c r="B1716" s="41"/>
      <c r="C1716" s="42"/>
      <c r="D1716" s="42"/>
      <c r="E1716" s="42"/>
      <c r="F1716" s="42"/>
      <c r="G1716" s="42"/>
      <c r="H1716" s="42"/>
      <c r="I1716" s="42"/>
      <c r="J1716" s="28"/>
      <c r="K1716" s="29"/>
      <c r="L1716" s="22"/>
      <c r="M1716" s="23"/>
      <c r="N1716" s="23"/>
      <c r="O1716" s="27"/>
      <c r="P1716" s="23"/>
      <c r="Q1716" s="22"/>
      <c r="R1716" s="23"/>
      <c r="S1716" s="23"/>
      <c r="T1716" s="27"/>
      <c r="U1716" s="23"/>
      <c r="V1716" s="22"/>
      <c r="W1716" s="23"/>
      <c r="X1716" s="23"/>
      <c r="Y1716" s="27"/>
      <c r="Z1716" s="23"/>
      <c r="AA1716" s="22"/>
      <c r="AB1716" s="23"/>
      <c r="AC1716" s="23"/>
      <c r="AD1716" s="27"/>
      <c r="AE1716" s="23"/>
      <c r="AF1716" s="22"/>
      <c r="AG1716" s="23"/>
      <c r="AH1716" s="23"/>
      <c r="AI1716" s="27"/>
      <c r="AJ1716" s="23"/>
    </row>
    <row r="1717" spans="1:41" ht="19.95" customHeight="1" x14ac:dyDescent="0.25">
      <c r="A1717" s="34" t="s">
        <v>1018</v>
      </c>
      <c r="B1717" s="37" t="s">
        <v>10</v>
      </c>
      <c r="C1717" s="6" t="s">
        <v>11</v>
      </c>
      <c r="D1717" s="7" t="s">
        <v>163</v>
      </c>
      <c r="E1717" s="7" t="s">
        <v>859</v>
      </c>
      <c r="F1717" s="7" t="s">
        <v>163</v>
      </c>
      <c r="G1717" s="6" t="s">
        <v>54</v>
      </c>
      <c r="H1717" s="5" t="s">
        <v>12</v>
      </c>
      <c r="I1717" s="7" t="s">
        <v>23</v>
      </c>
      <c r="J1717" s="20" t="str">
        <f t="shared" ref="J1717:K1717" si="17251">A1717</f>
        <v>DM022O3R</v>
      </c>
      <c r="K1717" s="21" t="str">
        <f t="shared" si="17251"/>
        <v>A</v>
      </c>
      <c r="L1717" s="22" t="str">
        <f t="shared" ref="L1717" si="17252">IF(ISERROR(SEARCH("Pref",D1717)),D1717,IF(SEARCH("Pref",D1717)=3,LEFT(D1717,1),IF(SEARCH("Pref",D1717)=4,LEFT(D1717,2),D1717)))</f>
        <v>2</v>
      </c>
      <c r="M1717" s="23">
        <f t="shared" ref="M1717" si="17253">IF(D1718="N/A","NA",VALUE(LEFT(D1718,SEARCH("of",D1718)-1)))</f>
        <v>16</v>
      </c>
      <c r="N1717" s="23">
        <f t="shared" ref="N1717" si="17254">IF(D1718="N/A","NA",VALUE(RIGHT(D1718,SEARCH("of",D1718)-1)))</f>
        <v>92</v>
      </c>
      <c r="O1717" s="24">
        <f t="shared" ref="O1717" si="17255">IF(L1717="Leftover",1,IF(M1717="NA","NA",M1717/N1717))</f>
        <v>0.17391304347826086</v>
      </c>
      <c r="P1717" s="25">
        <f t="shared" ref="P1717" si="17256">IF(ISNUMBER(SEARCH("Choice",L1717))=TRUE,1,O1717)</f>
        <v>0.17391304347826086</v>
      </c>
      <c r="Q1717" s="22" t="str">
        <f t="shared" ref="Q1717" si="17257">IF(ISERROR(SEARCH("Pref",E1717)),E1717,IF(SEARCH("Pref",E1717)=3,LEFT(E1717,1),IF(SEARCH("Pref",E1717)=4,LEFT(E1717,2),E1717)))</f>
        <v>9</v>
      </c>
      <c r="R1717" s="23">
        <f t="shared" ref="R1717" si="17258">IF(E1718="N/A","NA",VALUE(LEFT(E1718,SEARCH("of",E1718)-1)))</f>
        <v>2</v>
      </c>
      <c r="S1717" s="23">
        <f t="shared" ref="S1717" si="17259">IF(E1718="N/A","NA",VALUE(RIGHT(E1718,SEARCH("of",E1718)-1)))</f>
        <v>15</v>
      </c>
      <c r="T1717" s="24">
        <f t="shared" ref="T1717" si="17260">IF(Q1717="Leftover",1,IF(R1717="NA","NA",R1717/S1717))</f>
        <v>0.13333333333333333</v>
      </c>
      <c r="U1717" s="25">
        <f t="shared" ref="U1717" si="17261">IF(ISNUMBER(SEARCH("Choice",Q1717))=TRUE,1,T1717)</f>
        <v>0.13333333333333333</v>
      </c>
      <c r="V1717" s="22" t="str">
        <f t="shared" ref="V1717" si="17262">IF(ISERROR(SEARCH("Pref",F1717)),F1717,IF(SEARCH("Pref",F1717)=3,LEFT(F1717,1),IF(SEARCH("Pref",F1717)=4,LEFT(F1717,2),F1717)))</f>
        <v>2</v>
      </c>
      <c r="W1717" s="23">
        <f t="shared" ref="W1717" si="17263">IF(F1718="N/A","NA",VALUE(LEFT(F1718,SEARCH("of",F1718)-1)))</f>
        <v>2</v>
      </c>
      <c r="X1717" s="23">
        <f t="shared" ref="X1717" si="17264">IF(F1718="N/A","NA",VALUE(RIGHT(F1718,SEARCH("of",F1718)-1)))</f>
        <v>7</v>
      </c>
      <c r="Y1717" s="24">
        <f t="shared" ref="Y1717" si="17265">IF(V1717="Leftover",1,IF(W1717="NA","NA",W1717/X1717))</f>
        <v>0.2857142857142857</v>
      </c>
      <c r="Z1717" s="25">
        <f t="shared" ref="Z1717" si="17266">IF(ISNUMBER(SEARCH("Choice",V1717))=TRUE,1,Y1717)</f>
        <v>0.2857142857142857</v>
      </c>
      <c r="AA1717" s="22" t="str">
        <f t="shared" ref="AA1717" si="17267">IF(ISERROR(SEARCH("Pref",G1717)),G1717,IF(SEARCH("Pref",G1717)=3,LEFT(G1717,1),IF(SEARCH("Pref",G1717)=4,LEFT(G1717,2),G1717)))</f>
        <v>None Drawn</v>
      </c>
      <c r="AB1717" s="23">
        <f t="shared" ref="AB1717" si="17268">IF(H1718="N/A","NA",VALUE(LEFT(H1718,SEARCH("of",H1718)-1)))</f>
        <v>2</v>
      </c>
      <c r="AC1717" s="23">
        <f t="shared" ref="AC1717" si="17269">IF(H1718="N/A","NA",VALUE(RIGHT(H1718,SEARCH("of",H1718)-1)))</f>
        <v>18</v>
      </c>
      <c r="AD1717" s="24">
        <f t="shared" ref="AD1717" si="17270">IF(AA1717="Leftover",1,IF(AB1717="NA","NA",AB1717/AC1717))</f>
        <v>0.1111111111111111</v>
      </c>
      <c r="AE1717" s="25">
        <f t="shared" ref="AE1717" si="17271">IF(ISNUMBER(SEARCH("Choice",AA1717))=TRUE,1,AD1717)</f>
        <v>0.1111111111111111</v>
      </c>
      <c r="AF1717" s="22" t="str">
        <f t="shared" ref="AF1717" si="17272">IF(ISERROR(SEARCH("Pref",H1717)),H1717,IF(SEARCH("Pref",H1717)=3,LEFT(H1717,1),IF(SEARCH("Pref",H1717)=4,LEFT(H1717,2),H1717)))</f>
        <v>0</v>
      </c>
      <c r="AG1717" s="23">
        <f t="shared" ref="AG1717" si="17273">IF(H1718="N/A","NA",VALUE(LEFT(H1718,SEARCH("of",H1718)-1)))</f>
        <v>2</v>
      </c>
      <c r="AH1717" s="23">
        <f t="shared" ref="AH1717" si="17274">IF(H1718="N/A","NA",VALUE(RIGHT(H1718,SEARCH("of",H1718)-1)))</f>
        <v>18</v>
      </c>
      <c r="AI1717" s="24">
        <f t="shared" ref="AI1717" si="17275">IF(AF1717="Leftover",1,IF(AG1717="NA","NA",AG1717/AH1717))</f>
        <v>0.1111111111111111</v>
      </c>
      <c r="AJ1717" s="25">
        <f t="shared" ref="AJ1717" si="17276">IF(ISNUMBER(SEARCH("Choice",AF1717))=TRUE,1,AI1717)</f>
        <v>0.1111111111111111</v>
      </c>
      <c r="AK1717" s="22" t="str">
        <f t="shared" ref="AK1717" si="17277">IF(ISERROR(SEARCH("Pref",I1717)),I1717,IF(SEARCH("Pref",I1717)=3,LEFT(I1717,1),IF(SEARCH("Pref",I1717)=4,LEFT(I1717,2),I1717)))</f>
        <v>Leftover Choice 1</v>
      </c>
      <c r="AL1717" s="23">
        <f t="shared" ref="AL1717" si="17278">IF(I1718="N/A","NA",VALUE(LEFT(I1718,SEARCH("of",I1718)-1)))</f>
        <v>6</v>
      </c>
      <c r="AM1717" s="23">
        <f t="shared" ref="AM1717" si="17279">IF(I1718="N/A","NA",VALUE(RIGHT(I1718,SEARCH("of",I1718)-1)))</f>
        <v>9</v>
      </c>
      <c r="AN1717" s="24">
        <f t="shared" ref="AN1717" si="17280">IF(AK1717="Leftover",1,IF(AL1717="NA","NA",AL1717/AM1717))</f>
        <v>0.66666666666666663</v>
      </c>
      <c r="AO1717" s="25">
        <f t="shared" ref="AO1717" si="17281">IF(ISNUMBER(SEARCH("Choice",AK1717))=TRUE,1,AN1717)</f>
        <v>1</v>
      </c>
    </row>
    <row r="1718" spans="1:41" ht="10.95" customHeight="1" x14ac:dyDescent="0.25">
      <c r="A1718" s="35"/>
      <c r="B1718" s="38"/>
      <c r="C1718" s="6" t="s">
        <v>16</v>
      </c>
      <c r="D1718" s="5" t="s">
        <v>1019</v>
      </c>
      <c r="E1718" s="5" t="s">
        <v>304</v>
      </c>
      <c r="F1718" s="5" t="s">
        <v>75</v>
      </c>
      <c r="G1718" s="5" t="s">
        <v>55</v>
      </c>
      <c r="H1718" s="5" t="s">
        <v>195</v>
      </c>
      <c r="I1718" s="5" t="s">
        <v>235</v>
      </c>
      <c r="J1718" s="22"/>
      <c r="K1718" s="26"/>
      <c r="L1718" s="22"/>
      <c r="M1718" s="23"/>
      <c r="N1718" s="23"/>
      <c r="O1718" s="27"/>
      <c r="P1718" s="23"/>
      <c r="Q1718" s="22"/>
      <c r="R1718" s="23"/>
      <c r="S1718" s="23"/>
      <c r="T1718" s="27"/>
      <c r="U1718" s="23"/>
      <c r="V1718" s="22"/>
      <c r="W1718" s="23"/>
      <c r="X1718" s="23"/>
      <c r="Y1718" s="27"/>
      <c r="Z1718" s="23"/>
      <c r="AA1718" s="22"/>
      <c r="AB1718" s="23"/>
      <c r="AC1718" s="23"/>
      <c r="AD1718" s="27"/>
      <c r="AE1718" s="23"/>
      <c r="AF1718" s="22"/>
      <c r="AG1718" s="23"/>
      <c r="AH1718" s="23"/>
      <c r="AI1718" s="27"/>
      <c r="AJ1718" s="23"/>
    </row>
    <row r="1719" spans="1:41" ht="9" customHeight="1" x14ac:dyDescent="0.25">
      <c r="A1719" s="36"/>
      <c r="B1719" s="41"/>
      <c r="C1719" s="42"/>
      <c r="D1719" s="42"/>
      <c r="E1719" s="42"/>
      <c r="F1719" s="42"/>
      <c r="G1719" s="42"/>
      <c r="H1719" s="42"/>
      <c r="I1719" s="42"/>
      <c r="J1719" s="28"/>
      <c r="K1719" s="29"/>
      <c r="L1719" s="22"/>
      <c r="M1719" s="23"/>
      <c r="N1719" s="23"/>
      <c r="O1719" s="27"/>
      <c r="P1719" s="23"/>
      <c r="Q1719" s="22"/>
      <c r="R1719" s="23"/>
      <c r="S1719" s="23"/>
      <c r="T1719" s="27"/>
      <c r="U1719" s="23"/>
      <c r="V1719" s="22"/>
      <c r="W1719" s="23"/>
      <c r="X1719" s="23"/>
      <c r="Y1719" s="27"/>
      <c r="Z1719" s="23"/>
      <c r="AA1719" s="22"/>
      <c r="AB1719" s="23"/>
      <c r="AC1719" s="23"/>
      <c r="AD1719" s="27"/>
      <c r="AE1719" s="23"/>
      <c r="AF1719" s="22"/>
      <c r="AG1719" s="23"/>
      <c r="AH1719" s="23"/>
      <c r="AI1719" s="27"/>
      <c r="AJ1719" s="23"/>
    </row>
    <row r="1720" spans="1:41" ht="10.95" customHeight="1" x14ac:dyDescent="0.25">
      <c r="A1720" s="46" t="s">
        <v>1020</v>
      </c>
      <c r="B1720" s="49" t="s">
        <v>10</v>
      </c>
      <c r="C1720" s="10" t="s">
        <v>11</v>
      </c>
      <c r="D1720" s="11" t="s">
        <v>810</v>
      </c>
      <c r="E1720" s="10" t="s">
        <v>911</v>
      </c>
      <c r="F1720" s="11" t="s">
        <v>54</v>
      </c>
      <c r="G1720" s="10" t="s">
        <v>54</v>
      </c>
      <c r="H1720" s="9" t="s">
        <v>120</v>
      </c>
      <c r="I1720" s="9" t="s">
        <v>163</v>
      </c>
      <c r="J1720" s="20" t="str">
        <f t="shared" ref="J1720:K1720" si="17282">A1720</f>
        <v>DM022O4R</v>
      </c>
      <c r="K1720" s="21" t="str">
        <f t="shared" si="17282"/>
        <v>A</v>
      </c>
      <c r="L1720" s="22" t="str">
        <f t="shared" ref="L1720" si="17283">IF(ISERROR(SEARCH("Pref",D1720)),D1720,IF(SEARCH("Pref",D1720)=3,LEFT(D1720,1),IF(SEARCH("Pref",D1720)=4,LEFT(D1720,2),D1720)))</f>
        <v>7</v>
      </c>
      <c r="M1720" s="23">
        <f t="shared" ref="M1720" si="17284">IF(D1721="N/A","NA",VALUE(LEFT(D1721,SEARCH("of",D1721)-1)))</f>
        <v>1</v>
      </c>
      <c r="N1720" s="23">
        <f t="shared" ref="N1720" si="17285">IF(D1721="N/A","NA",VALUE(RIGHT(D1721,SEARCH("of",D1721)-1)))</f>
        <v>2</v>
      </c>
      <c r="O1720" s="24">
        <f t="shared" ref="O1720" si="17286">IF(L1720="Leftover",1,IF(M1720="NA","NA",M1720/N1720))</f>
        <v>0.5</v>
      </c>
      <c r="P1720" s="25">
        <f t="shared" ref="P1720" si="17287">IF(ISNUMBER(SEARCH("Choice",L1720))=TRUE,1,O1720)</f>
        <v>0.5</v>
      </c>
      <c r="Q1720" s="22" t="str">
        <f t="shared" ref="Q1720" si="17288">IF(ISERROR(SEARCH("Pref",E1720)),E1720,IF(SEARCH("Pref",E1720)=3,LEFT(E1720,1),IF(SEARCH("Pref",E1720)=4,LEFT(E1720,2),E1720)))</f>
        <v>18</v>
      </c>
      <c r="R1720" s="23">
        <f t="shared" ref="R1720" si="17289">IF(E1721="N/A","NA",VALUE(LEFT(E1721,SEARCH("of",E1721)-1)))</f>
        <v>2</v>
      </c>
      <c r="S1720" s="23">
        <f t="shared" ref="S1720" si="17290">IF(E1721="N/A","NA",VALUE(RIGHT(E1721,SEARCH("of",E1721)-1)))</f>
        <v>2</v>
      </c>
      <c r="T1720" s="24">
        <f t="shared" ref="T1720" si="17291">IF(Q1720="Leftover",1,IF(R1720="NA","NA",R1720/S1720))</f>
        <v>1</v>
      </c>
      <c r="U1720" s="25">
        <f t="shared" ref="U1720" si="17292">IF(ISNUMBER(SEARCH("Choice",Q1720))=TRUE,1,T1720)</f>
        <v>1</v>
      </c>
      <c r="V1720" s="22" t="str">
        <f t="shared" ref="V1720" si="17293">IF(ISERROR(SEARCH("Pref",F1720)),F1720,IF(SEARCH("Pref",F1720)=3,LEFT(F1720,1),IF(SEARCH("Pref",F1720)=4,LEFT(F1720,2),F1720)))</f>
        <v>None Drawn</v>
      </c>
      <c r="W1720" s="23" t="str">
        <f t="shared" ref="W1720" si="17294">IF(F1721="N/A","NA",VALUE(LEFT(F1721,SEARCH("of",F1721)-1)))</f>
        <v>NA</v>
      </c>
      <c r="X1720" s="23" t="str">
        <f t="shared" ref="X1720" si="17295">IF(F1721="N/A","NA",VALUE(RIGHT(F1721,SEARCH("of",F1721)-1)))</f>
        <v>NA</v>
      </c>
      <c r="Y1720" s="24" t="str">
        <f t="shared" ref="Y1720" si="17296">IF(V1720="Leftover",1,IF(W1720="NA","NA",W1720/X1720))</f>
        <v>NA</v>
      </c>
      <c r="Z1720" s="25" t="str">
        <f t="shared" ref="Z1720" si="17297">IF(ISNUMBER(SEARCH("Choice",V1720))=TRUE,1,Y1720)</f>
        <v>NA</v>
      </c>
      <c r="AA1720" s="22" t="str">
        <f t="shared" ref="AA1720" si="17298">IF(ISERROR(SEARCH("Pref",G1720)),G1720,IF(SEARCH("Pref",G1720)=3,LEFT(G1720,1),IF(SEARCH("Pref",G1720)=4,LEFT(G1720,2),G1720)))</f>
        <v>None Drawn</v>
      </c>
      <c r="AB1720" s="23">
        <f t="shared" ref="AB1720" si="17299">IF(H1721="N/A","NA",VALUE(LEFT(H1721,SEARCH("of",H1721)-1)))</f>
        <v>1</v>
      </c>
      <c r="AC1720" s="23">
        <f t="shared" ref="AC1720" si="17300">IF(H1721="N/A","NA",VALUE(RIGHT(H1721,SEARCH("of",H1721)-1)))</f>
        <v>2</v>
      </c>
      <c r="AD1720" s="24">
        <f t="shared" ref="AD1720" si="17301">IF(AA1720="Leftover",1,IF(AB1720="NA","NA",AB1720/AC1720))</f>
        <v>0.5</v>
      </c>
      <c r="AE1720" s="25">
        <f t="shared" ref="AE1720" si="17302">IF(ISNUMBER(SEARCH("Choice",AA1720))=TRUE,1,AD1720)</f>
        <v>0.5</v>
      </c>
      <c r="AF1720" s="22" t="str">
        <f t="shared" ref="AF1720" si="17303">IF(ISERROR(SEARCH("Pref",H1720)),H1720,IF(SEARCH("Pref",H1720)=3,LEFT(H1720,1),IF(SEARCH("Pref",H1720)=4,LEFT(H1720,2),H1720)))</f>
        <v>3</v>
      </c>
      <c r="AG1720" s="23">
        <f t="shared" ref="AG1720" si="17304">IF(H1721="N/A","NA",VALUE(LEFT(H1721,SEARCH("of",H1721)-1)))</f>
        <v>1</v>
      </c>
      <c r="AH1720" s="23">
        <f t="shared" ref="AH1720" si="17305">IF(H1721="N/A","NA",VALUE(RIGHT(H1721,SEARCH("of",H1721)-1)))</f>
        <v>2</v>
      </c>
      <c r="AI1720" s="24">
        <f t="shared" ref="AI1720" si="17306">IF(AF1720="Leftover",1,IF(AG1720="NA","NA",AG1720/AH1720))</f>
        <v>0.5</v>
      </c>
      <c r="AJ1720" s="25">
        <f t="shared" ref="AJ1720" si="17307">IF(ISNUMBER(SEARCH("Choice",AF1720))=TRUE,1,AI1720)</f>
        <v>0.5</v>
      </c>
      <c r="AK1720" s="22" t="str">
        <f t="shared" ref="AK1720" si="17308">IF(ISERROR(SEARCH("Pref",I1720)),I1720,IF(SEARCH("Pref",I1720)=3,LEFT(I1720,1),IF(SEARCH("Pref",I1720)=4,LEFT(I1720,2),I1720)))</f>
        <v>2</v>
      </c>
      <c r="AL1720" s="23">
        <f t="shared" ref="AL1720" si="17309">IF(I1721="N/A","NA",VALUE(LEFT(I1721,SEARCH("of",I1721)-1)))</f>
        <v>1</v>
      </c>
      <c r="AM1720" s="23">
        <f t="shared" ref="AM1720" si="17310">IF(I1721="N/A","NA",VALUE(RIGHT(I1721,SEARCH("of",I1721)-1)))</f>
        <v>5</v>
      </c>
      <c r="AN1720" s="24">
        <f t="shared" ref="AN1720" si="17311">IF(AK1720="Leftover",1,IF(AL1720="NA","NA",AL1720/AM1720))</f>
        <v>0.2</v>
      </c>
      <c r="AO1720" s="25">
        <f t="shared" ref="AO1720" si="17312">IF(ISNUMBER(SEARCH("Choice",AK1720))=TRUE,1,AN1720)</f>
        <v>0.2</v>
      </c>
    </row>
    <row r="1721" spans="1:41" ht="12" customHeight="1" x14ac:dyDescent="0.25">
      <c r="A1721" s="47"/>
      <c r="B1721" s="50"/>
      <c r="C1721" s="10" t="s">
        <v>16</v>
      </c>
      <c r="D1721" s="9" t="s">
        <v>59</v>
      </c>
      <c r="E1721" s="9" t="s">
        <v>112</v>
      </c>
      <c r="F1721" s="9" t="s">
        <v>55</v>
      </c>
      <c r="G1721" s="9" t="s">
        <v>55</v>
      </c>
      <c r="H1721" s="9" t="s">
        <v>59</v>
      </c>
      <c r="I1721" s="9" t="s">
        <v>189</v>
      </c>
      <c r="J1721" s="22"/>
      <c r="K1721" s="26"/>
      <c r="L1721" s="22"/>
      <c r="M1721" s="23"/>
      <c r="N1721" s="23"/>
      <c r="O1721" s="27"/>
      <c r="P1721" s="23"/>
      <c r="Q1721" s="22"/>
      <c r="R1721" s="23"/>
      <c r="S1721" s="23"/>
      <c r="T1721" s="27"/>
      <c r="U1721" s="23"/>
      <c r="V1721" s="22"/>
      <c r="W1721" s="23"/>
      <c r="X1721" s="23"/>
      <c r="Y1721" s="27"/>
      <c r="Z1721" s="23"/>
      <c r="AA1721" s="22"/>
      <c r="AB1721" s="23"/>
      <c r="AC1721" s="23"/>
      <c r="AD1721" s="27"/>
      <c r="AE1721" s="23"/>
      <c r="AF1721" s="22"/>
      <c r="AG1721" s="23"/>
      <c r="AH1721" s="23"/>
      <c r="AI1721" s="27"/>
      <c r="AJ1721" s="23"/>
    </row>
    <row r="1722" spans="1:41" ht="19.95" customHeight="1" x14ac:dyDescent="0.25">
      <c r="A1722" s="48"/>
      <c r="B1722" s="41"/>
      <c r="C1722" s="42"/>
      <c r="D1722" s="42"/>
      <c r="E1722" s="42"/>
      <c r="F1722" s="42"/>
      <c r="G1722" s="42"/>
      <c r="H1722" s="42"/>
      <c r="I1722" s="42"/>
      <c r="J1722" s="28"/>
      <c r="K1722" s="29"/>
      <c r="L1722" s="22"/>
      <c r="M1722" s="23"/>
      <c r="N1722" s="23"/>
      <c r="O1722" s="27"/>
      <c r="P1722" s="23"/>
      <c r="Q1722" s="22"/>
      <c r="R1722" s="23"/>
      <c r="S1722" s="23"/>
      <c r="T1722" s="27"/>
      <c r="U1722" s="23"/>
      <c r="V1722" s="22"/>
      <c r="W1722" s="23"/>
      <c r="X1722" s="23"/>
      <c r="Y1722" s="27"/>
      <c r="Z1722" s="23"/>
      <c r="AA1722" s="22"/>
      <c r="AB1722" s="23"/>
      <c r="AC1722" s="23"/>
      <c r="AD1722" s="27"/>
      <c r="AE1722" s="23"/>
      <c r="AF1722" s="22"/>
      <c r="AG1722" s="23"/>
      <c r="AH1722" s="23"/>
      <c r="AI1722" s="27"/>
      <c r="AJ1722" s="23"/>
    </row>
    <row r="1723" spans="1:41" ht="12" customHeight="1" x14ac:dyDescent="0.25">
      <c r="A1723" s="34" t="s">
        <v>1021</v>
      </c>
      <c r="B1723" s="37" t="s">
        <v>10</v>
      </c>
      <c r="C1723" s="6" t="s">
        <v>11</v>
      </c>
      <c r="D1723" s="7" t="s">
        <v>12</v>
      </c>
      <c r="E1723" s="7" t="s">
        <v>12</v>
      </c>
      <c r="F1723" s="7" t="s">
        <v>12</v>
      </c>
      <c r="G1723" s="5" t="s">
        <v>53</v>
      </c>
      <c r="H1723" s="7" t="s">
        <v>14</v>
      </c>
      <c r="I1723" s="7" t="s">
        <v>15</v>
      </c>
      <c r="J1723" s="20" t="str">
        <f t="shared" ref="J1723:K1723" si="17313">A1723</f>
        <v>DM023O1M</v>
      </c>
      <c r="K1723" s="21" t="str">
        <f t="shared" si="17313"/>
        <v>A</v>
      </c>
      <c r="L1723" s="22" t="str">
        <f t="shared" ref="L1723" si="17314">IF(ISERROR(SEARCH("Pref",D1723)),D1723,IF(SEARCH("Pref",D1723)=3,LEFT(D1723,1),IF(SEARCH("Pref",D1723)=4,LEFT(D1723,2),D1723)))</f>
        <v>0</v>
      </c>
      <c r="M1723" s="23">
        <f t="shared" ref="M1723" si="17315">IF(D1724="N/A","NA",VALUE(LEFT(D1724,SEARCH("of",D1724)-1)))</f>
        <v>34</v>
      </c>
      <c r="N1723" s="23">
        <f t="shared" ref="N1723" si="17316">IF(D1724="N/A","NA",VALUE(RIGHT(D1724,SEARCH("of",D1724)-1)))</f>
        <v>34</v>
      </c>
      <c r="O1723" s="24">
        <f t="shared" ref="O1723" si="17317">IF(L1723="Leftover",1,IF(M1723="NA","NA",M1723/N1723))</f>
        <v>1</v>
      </c>
      <c r="P1723" s="25">
        <f t="shared" ref="P1723" si="17318">IF(ISNUMBER(SEARCH("Choice",L1723))=TRUE,1,O1723)</f>
        <v>1</v>
      </c>
      <c r="Q1723" s="22" t="str">
        <f t="shared" ref="Q1723" si="17319">IF(ISERROR(SEARCH("Pref",E1723)),E1723,IF(SEARCH("Pref",E1723)=3,LEFT(E1723,1),IF(SEARCH("Pref",E1723)=4,LEFT(E1723,2),E1723)))</f>
        <v>0</v>
      </c>
      <c r="R1723" s="23">
        <f t="shared" ref="R1723" si="17320">IF(E1724="N/A","NA",VALUE(LEFT(E1724,SEARCH("of",E1724)-1)))</f>
        <v>3</v>
      </c>
      <c r="S1723" s="23">
        <f t="shared" ref="S1723" si="17321">IF(E1724="N/A","NA",VALUE(RIGHT(E1724,SEARCH("of",E1724)-1)))</f>
        <v>15</v>
      </c>
      <c r="T1723" s="24">
        <f t="shared" ref="T1723" si="17322">IF(Q1723="Leftover",1,IF(R1723="NA","NA",R1723/S1723))</f>
        <v>0.2</v>
      </c>
      <c r="U1723" s="25">
        <f t="shared" ref="U1723" si="17323">IF(ISNUMBER(SEARCH("Choice",Q1723))=TRUE,1,T1723)</f>
        <v>0.2</v>
      </c>
      <c r="V1723" s="22" t="str">
        <f t="shared" ref="V1723" si="17324">IF(ISERROR(SEARCH("Pref",F1723)),F1723,IF(SEARCH("Pref",F1723)=3,LEFT(F1723,1),IF(SEARCH("Pref",F1723)=4,LEFT(F1723,2),F1723)))</f>
        <v>0</v>
      </c>
      <c r="W1723" s="23">
        <f t="shared" ref="W1723" si="17325">IF(F1724="N/A","NA",VALUE(LEFT(F1724,SEARCH("of",F1724)-1)))</f>
        <v>3</v>
      </c>
      <c r="X1723" s="23">
        <f t="shared" ref="X1723" si="17326">IF(F1724="N/A","NA",VALUE(RIGHT(F1724,SEARCH("of",F1724)-1)))</f>
        <v>3</v>
      </c>
      <c r="Y1723" s="24">
        <f t="shared" ref="Y1723" si="17327">IF(V1723="Leftover",1,IF(W1723="NA","NA",W1723/X1723))</f>
        <v>1</v>
      </c>
      <c r="Z1723" s="25">
        <f t="shared" ref="Z1723" si="17328">IF(ISNUMBER(SEARCH("Choice",V1723))=TRUE,1,Y1723)</f>
        <v>1</v>
      </c>
      <c r="AA1723" s="22" t="str">
        <f t="shared" ref="AA1723" si="17329">IF(ISERROR(SEARCH("Pref",G1723)),G1723,IF(SEARCH("Pref",G1723)=3,LEFT(G1723,1),IF(SEARCH("Pref",G1723)=4,LEFT(G1723,2),G1723)))</f>
        <v>No Apps</v>
      </c>
      <c r="AB1723" s="23">
        <f t="shared" ref="AB1723" si="17330">IF(H1724="N/A","NA",VALUE(LEFT(H1724,SEARCH("of",H1724)-1)))</f>
        <v>2</v>
      </c>
      <c r="AC1723" s="23">
        <f t="shared" ref="AC1723" si="17331">IF(H1724="N/A","NA",VALUE(RIGHT(H1724,SEARCH("of",H1724)-1)))</f>
        <v>2</v>
      </c>
      <c r="AD1723" s="24">
        <f t="shared" ref="AD1723" si="17332">IF(AA1723="Leftover",1,IF(AB1723="NA","NA",AB1723/AC1723))</f>
        <v>1</v>
      </c>
      <c r="AE1723" s="25">
        <f t="shared" ref="AE1723" si="17333">IF(ISNUMBER(SEARCH("Choice",AA1723))=TRUE,1,AD1723)</f>
        <v>1</v>
      </c>
      <c r="AF1723" s="22" t="str">
        <f t="shared" ref="AF1723" si="17334">IF(ISERROR(SEARCH("Pref",H1723)),H1723,IF(SEARCH("Pref",H1723)=3,LEFT(H1723,1),IF(SEARCH("Pref",H1723)=4,LEFT(H1723,2),H1723)))</f>
        <v>Leftover Choice 2</v>
      </c>
      <c r="AG1723" s="23">
        <f t="shared" ref="AG1723" si="17335">IF(H1724="N/A","NA",VALUE(LEFT(H1724,SEARCH("of",H1724)-1)))</f>
        <v>2</v>
      </c>
      <c r="AH1723" s="23">
        <f t="shared" ref="AH1723" si="17336">IF(H1724="N/A","NA",VALUE(RIGHT(H1724,SEARCH("of",H1724)-1)))</f>
        <v>2</v>
      </c>
      <c r="AI1723" s="24">
        <f t="shared" ref="AI1723" si="17337">IF(AF1723="Leftover",1,IF(AG1723="NA","NA",AG1723/AH1723))</f>
        <v>1</v>
      </c>
      <c r="AJ1723" s="25">
        <f t="shared" ref="AJ1723" si="17338">IF(ISNUMBER(SEARCH("Choice",AF1723))=TRUE,1,AI1723)</f>
        <v>1</v>
      </c>
      <c r="AK1723" s="22" t="str">
        <f t="shared" ref="AK1723" si="17339">IF(ISERROR(SEARCH("Pref",I1723)),I1723,IF(SEARCH("Pref",I1723)=3,LEFT(I1723,1),IF(SEARCH("Pref",I1723)=4,LEFT(I1723,2),I1723)))</f>
        <v>Leftover Choice 3</v>
      </c>
      <c r="AL1723" s="23">
        <f t="shared" ref="AL1723" si="17340">IF(I1724="N/A","NA",VALUE(LEFT(I1724,SEARCH("of",I1724)-1)))</f>
        <v>3</v>
      </c>
      <c r="AM1723" s="23">
        <f t="shared" ref="AM1723" si="17341">IF(I1724="N/A","NA",VALUE(RIGHT(I1724,SEARCH("of",I1724)-1)))</f>
        <v>3</v>
      </c>
      <c r="AN1723" s="24">
        <f t="shared" ref="AN1723" si="17342">IF(AK1723="Leftover",1,IF(AL1723="NA","NA",AL1723/AM1723))</f>
        <v>1</v>
      </c>
      <c r="AO1723" s="25">
        <f t="shared" ref="AO1723" si="17343">IF(ISNUMBER(SEARCH("Choice",AK1723))=TRUE,1,AN1723)</f>
        <v>1</v>
      </c>
    </row>
    <row r="1724" spans="1:41" ht="9" customHeight="1" x14ac:dyDescent="0.25">
      <c r="A1724" s="35"/>
      <c r="B1724" s="38"/>
      <c r="C1724" s="6" t="s">
        <v>16</v>
      </c>
      <c r="D1724" s="5" t="s">
        <v>1022</v>
      </c>
      <c r="E1724" s="5" t="s">
        <v>1023</v>
      </c>
      <c r="F1724" s="5" t="s">
        <v>96</v>
      </c>
      <c r="G1724" s="5" t="s">
        <v>55</v>
      </c>
      <c r="H1724" s="5" t="s">
        <v>112</v>
      </c>
      <c r="I1724" s="5" t="s">
        <v>96</v>
      </c>
      <c r="J1724" s="22"/>
      <c r="K1724" s="26"/>
      <c r="L1724" s="22"/>
      <c r="M1724" s="23"/>
      <c r="N1724" s="23"/>
      <c r="O1724" s="27"/>
      <c r="P1724" s="23"/>
      <c r="Q1724" s="22"/>
      <c r="R1724" s="23"/>
      <c r="S1724" s="23"/>
      <c r="T1724" s="27"/>
      <c r="U1724" s="23"/>
      <c r="V1724" s="22"/>
      <c r="W1724" s="23"/>
      <c r="X1724" s="23"/>
      <c r="Y1724" s="27"/>
      <c r="Z1724" s="23"/>
      <c r="AA1724" s="22"/>
      <c r="AB1724" s="23"/>
      <c r="AC1724" s="23"/>
      <c r="AD1724" s="27"/>
      <c r="AE1724" s="23"/>
      <c r="AF1724" s="22"/>
      <c r="AG1724" s="23"/>
      <c r="AH1724" s="23"/>
      <c r="AI1724" s="27"/>
      <c r="AJ1724" s="23"/>
    </row>
    <row r="1725" spans="1:41" ht="19.2" customHeight="1" x14ac:dyDescent="0.25">
      <c r="A1725" s="36"/>
      <c r="B1725" s="41"/>
      <c r="C1725" s="42"/>
      <c r="D1725" s="42"/>
      <c r="E1725" s="42"/>
      <c r="F1725" s="42"/>
      <c r="G1725" s="42"/>
      <c r="H1725" s="42"/>
      <c r="I1725" s="42"/>
      <c r="J1725" s="28"/>
      <c r="K1725" s="29"/>
      <c r="L1725" s="22"/>
      <c r="M1725" s="23"/>
      <c r="N1725" s="23"/>
      <c r="O1725" s="27"/>
      <c r="P1725" s="23"/>
      <c r="Q1725" s="22"/>
      <c r="R1725" s="23"/>
      <c r="S1725" s="23"/>
      <c r="T1725" s="27"/>
      <c r="U1725" s="23"/>
      <c r="V1725" s="22"/>
      <c r="W1725" s="23"/>
      <c r="X1725" s="23"/>
      <c r="Y1725" s="27"/>
      <c r="Z1725" s="23"/>
      <c r="AA1725" s="22"/>
      <c r="AB1725" s="23"/>
      <c r="AC1725" s="23"/>
      <c r="AD1725" s="27"/>
      <c r="AE1725" s="23"/>
      <c r="AF1725" s="22"/>
      <c r="AG1725" s="23"/>
      <c r="AH1725" s="23"/>
      <c r="AI1725" s="27"/>
      <c r="AJ1725" s="23"/>
    </row>
    <row r="1726" spans="1:41" ht="12" customHeight="1" x14ac:dyDescent="0.25">
      <c r="A1726" s="34" t="s">
        <v>1024</v>
      </c>
      <c r="B1726" s="37" t="s">
        <v>10</v>
      </c>
      <c r="C1726" s="6" t="s">
        <v>11</v>
      </c>
      <c r="D1726" s="5" t="s">
        <v>79</v>
      </c>
      <c r="E1726" s="5" t="s">
        <v>79</v>
      </c>
      <c r="F1726" s="5" t="s">
        <v>79</v>
      </c>
      <c r="G1726" s="5" t="s">
        <v>79</v>
      </c>
      <c r="H1726" s="7" t="s">
        <v>23</v>
      </c>
      <c r="I1726" s="5" t="s">
        <v>54</v>
      </c>
      <c r="J1726" s="20" t="str">
        <f t="shared" ref="J1726:K1726" si="17344">A1726</f>
        <v>DM025O1M</v>
      </c>
      <c r="K1726" s="21" t="str">
        <f t="shared" si="17344"/>
        <v>A</v>
      </c>
      <c r="L1726" s="22" t="str">
        <f t="shared" ref="L1726" si="17345">IF(ISERROR(SEARCH("Pref",D1726)),D1726,IF(SEARCH("Pref",D1726)=3,LEFT(D1726,1),IF(SEARCH("Pref",D1726)=4,LEFT(D1726,2),D1726)))</f>
        <v>Leftover</v>
      </c>
      <c r="M1726" s="23" t="str">
        <f t="shared" ref="M1726" si="17346">IF(D1727="N/A","NA",VALUE(LEFT(D1727,SEARCH("of",D1727)-1)))</f>
        <v>NA</v>
      </c>
      <c r="N1726" s="23" t="str">
        <f t="shared" ref="N1726" si="17347">IF(D1727="N/A","NA",VALUE(RIGHT(D1727,SEARCH("of",D1727)-1)))</f>
        <v>NA</v>
      </c>
      <c r="O1726" s="24">
        <f t="shared" ref="O1726" si="17348">IF(L1726="Leftover",1,IF(M1726="NA","NA",M1726/N1726))</f>
        <v>1</v>
      </c>
      <c r="P1726" s="25">
        <f t="shared" ref="P1726" si="17349">IF(ISNUMBER(SEARCH("Choice",L1726))=TRUE,1,O1726)</f>
        <v>1</v>
      </c>
      <c r="Q1726" s="22" t="str">
        <f t="shared" ref="Q1726" si="17350">IF(ISERROR(SEARCH("Pref",E1726)),E1726,IF(SEARCH("Pref",E1726)=3,LEFT(E1726,1),IF(SEARCH("Pref",E1726)=4,LEFT(E1726,2),E1726)))</f>
        <v>Leftover</v>
      </c>
      <c r="R1726" s="23" t="str">
        <f t="shared" ref="R1726" si="17351">IF(E1727="N/A","NA",VALUE(LEFT(E1727,SEARCH("of",E1727)-1)))</f>
        <v>NA</v>
      </c>
      <c r="S1726" s="23" t="str">
        <f t="shared" ref="S1726" si="17352">IF(E1727="N/A","NA",VALUE(RIGHT(E1727,SEARCH("of",E1727)-1)))</f>
        <v>NA</v>
      </c>
      <c r="T1726" s="24">
        <f t="shared" ref="T1726" si="17353">IF(Q1726="Leftover",1,IF(R1726="NA","NA",R1726/S1726))</f>
        <v>1</v>
      </c>
      <c r="U1726" s="25">
        <f t="shared" ref="U1726" si="17354">IF(ISNUMBER(SEARCH("Choice",Q1726))=TRUE,1,T1726)</f>
        <v>1</v>
      </c>
      <c r="V1726" s="22" t="str">
        <f t="shared" ref="V1726" si="17355">IF(ISERROR(SEARCH("Pref",F1726)),F1726,IF(SEARCH("Pref",F1726)=3,LEFT(F1726,1),IF(SEARCH("Pref",F1726)=4,LEFT(F1726,2),F1726)))</f>
        <v>Leftover</v>
      </c>
      <c r="W1726" s="23" t="str">
        <f t="shared" ref="W1726" si="17356">IF(F1727="N/A","NA",VALUE(LEFT(F1727,SEARCH("of",F1727)-1)))</f>
        <v>NA</v>
      </c>
      <c r="X1726" s="23" t="str">
        <f t="shared" ref="X1726" si="17357">IF(F1727="N/A","NA",VALUE(RIGHT(F1727,SEARCH("of",F1727)-1)))</f>
        <v>NA</v>
      </c>
      <c r="Y1726" s="24">
        <f t="shared" ref="Y1726" si="17358">IF(V1726="Leftover",1,IF(W1726="NA","NA",W1726/X1726))</f>
        <v>1</v>
      </c>
      <c r="Z1726" s="25">
        <f t="shared" ref="Z1726" si="17359">IF(ISNUMBER(SEARCH("Choice",V1726))=TRUE,1,Y1726)</f>
        <v>1</v>
      </c>
      <c r="AA1726" s="22" t="str">
        <f t="shared" ref="AA1726" si="17360">IF(ISERROR(SEARCH("Pref",G1726)),G1726,IF(SEARCH("Pref",G1726)=3,LEFT(G1726,1),IF(SEARCH("Pref",G1726)=4,LEFT(G1726,2),G1726)))</f>
        <v>Leftover</v>
      </c>
      <c r="AB1726" s="23">
        <f t="shared" ref="AB1726" si="17361">IF(H1727="N/A","NA",VALUE(LEFT(H1727,SEARCH("of",H1727)-1)))</f>
        <v>1</v>
      </c>
      <c r="AC1726" s="23">
        <f t="shared" ref="AC1726" si="17362">IF(H1727="N/A","NA",VALUE(RIGHT(H1727,SEARCH("of",H1727)-1)))</f>
        <v>1</v>
      </c>
      <c r="AD1726" s="24">
        <f t="shared" ref="AD1726" si="17363">IF(AA1726="Leftover",1,IF(AB1726="NA","NA",AB1726/AC1726))</f>
        <v>1</v>
      </c>
      <c r="AE1726" s="25">
        <f t="shared" ref="AE1726" si="17364">IF(ISNUMBER(SEARCH("Choice",AA1726))=TRUE,1,AD1726)</f>
        <v>1</v>
      </c>
      <c r="AF1726" s="22" t="str">
        <f t="shared" ref="AF1726" si="17365">IF(ISERROR(SEARCH("Pref",H1726)),H1726,IF(SEARCH("Pref",H1726)=3,LEFT(H1726,1),IF(SEARCH("Pref",H1726)=4,LEFT(H1726,2),H1726)))</f>
        <v>Leftover Choice 1</v>
      </c>
      <c r="AG1726" s="23">
        <f t="shared" ref="AG1726" si="17366">IF(H1727="N/A","NA",VALUE(LEFT(H1727,SEARCH("of",H1727)-1)))</f>
        <v>1</v>
      </c>
      <c r="AH1726" s="23">
        <f t="shared" ref="AH1726" si="17367">IF(H1727="N/A","NA",VALUE(RIGHT(H1727,SEARCH("of",H1727)-1)))</f>
        <v>1</v>
      </c>
      <c r="AI1726" s="24">
        <f t="shared" ref="AI1726" si="17368">IF(AF1726="Leftover",1,IF(AG1726="NA","NA",AG1726/AH1726))</f>
        <v>1</v>
      </c>
      <c r="AJ1726" s="25">
        <f t="shared" ref="AJ1726" si="17369">IF(ISNUMBER(SEARCH("Choice",AF1726))=TRUE,1,AI1726)</f>
        <v>1</v>
      </c>
      <c r="AK1726" s="22" t="str">
        <f t="shared" ref="AK1726" si="17370">IF(ISERROR(SEARCH("Pref",I1726)),I1726,IF(SEARCH("Pref",I1726)=3,LEFT(I1726,1),IF(SEARCH("Pref",I1726)=4,LEFT(I1726,2),I1726)))</f>
        <v>None Drawn</v>
      </c>
      <c r="AL1726" s="23" t="str">
        <f t="shared" ref="AL1726" si="17371">IF(I1727="N/A","NA",VALUE(LEFT(I1727,SEARCH("of",I1727)-1)))</f>
        <v>NA</v>
      </c>
      <c r="AM1726" s="23" t="str">
        <f t="shared" ref="AM1726" si="17372">IF(I1727="N/A","NA",VALUE(RIGHT(I1727,SEARCH("of",I1727)-1)))</f>
        <v>NA</v>
      </c>
      <c r="AN1726" s="24" t="str">
        <f t="shared" ref="AN1726" si="17373">IF(AK1726="Leftover",1,IF(AL1726="NA","NA",AL1726/AM1726))</f>
        <v>NA</v>
      </c>
      <c r="AO1726" s="25" t="str">
        <f t="shared" ref="AO1726" si="17374">IF(ISNUMBER(SEARCH("Choice",AK1726))=TRUE,1,AN1726)</f>
        <v>NA</v>
      </c>
    </row>
    <row r="1727" spans="1:41" ht="9" customHeight="1" x14ac:dyDescent="0.25">
      <c r="A1727" s="35"/>
      <c r="B1727" s="38"/>
      <c r="C1727" s="6" t="s">
        <v>16</v>
      </c>
      <c r="D1727" s="5" t="s">
        <v>55</v>
      </c>
      <c r="E1727" s="5" t="s">
        <v>55</v>
      </c>
      <c r="F1727" s="5" t="s">
        <v>55</v>
      </c>
      <c r="G1727" s="5" t="s">
        <v>55</v>
      </c>
      <c r="H1727" s="5" t="s">
        <v>56</v>
      </c>
      <c r="I1727" s="5" t="s">
        <v>55</v>
      </c>
      <c r="J1727" s="22"/>
      <c r="K1727" s="26"/>
      <c r="L1727" s="22"/>
      <c r="M1727" s="23"/>
      <c r="N1727" s="23"/>
      <c r="O1727" s="27"/>
      <c r="P1727" s="23"/>
      <c r="Q1727" s="22"/>
      <c r="R1727" s="23"/>
      <c r="S1727" s="23"/>
      <c r="T1727" s="27"/>
      <c r="U1727" s="23"/>
      <c r="V1727" s="22"/>
      <c r="W1727" s="23"/>
      <c r="X1727" s="23"/>
      <c r="Y1727" s="27"/>
      <c r="Z1727" s="23"/>
      <c r="AA1727" s="22"/>
      <c r="AB1727" s="23"/>
      <c r="AC1727" s="23"/>
      <c r="AD1727" s="27"/>
      <c r="AE1727" s="23"/>
      <c r="AF1727" s="22"/>
      <c r="AG1727" s="23"/>
      <c r="AH1727" s="23"/>
      <c r="AI1727" s="27"/>
      <c r="AJ1727" s="23"/>
    </row>
    <row r="1728" spans="1:41" ht="19.95" customHeight="1" x14ac:dyDescent="0.25">
      <c r="A1728" s="36"/>
      <c r="B1728" s="41"/>
      <c r="C1728" s="42"/>
      <c r="D1728" s="42"/>
      <c r="E1728" s="42"/>
      <c r="F1728" s="42"/>
      <c r="G1728" s="42"/>
      <c r="H1728" s="42"/>
      <c r="I1728" s="42"/>
      <c r="J1728" s="28"/>
      <c r="K1728" s="29"/>
      <c r="L1728" s="22"/>
      <c r="M1728" s="23"/>
      <c r="N1728" s="23"/>
      <c r="O1728" s="27"/>
      <c r="P1728" s="23"/>
      <c r="Q1728" s="22"/>
      <c r="R1728" s="23"/>
      <c r="S1728" s="23"/>
      <c r="T1728" s="27"/>
      <c r="U1728" s="23"/>
      <c r="V1728" s="22"/>
      <c r="W1728" s="23"/>
      <c r="X1728" s="23"/>
      <c r="Y1728" s="27"/>
      <c r="Z1728" s="23"/>
      <c r="AA1728" s="22"/>
      <c r="AB1728" s="23"/>
      <c r="AC1728" s="23"/>
      <c r="AD1728" s="27"/>
      <c r="AE1728" s="23"/>
      <c r="AF1728" s="22"/>
      <c r="AG1728" s="23"/>
      <c r="AH1728" s="23"/>
      <c r="AI1728" s="27"/>
      <c r="AJ1728" s="23"/>
    </row>
    <row r="1729" spans="1:41" ht="12" customHeight="1" x14ac:dyDescent="0.25">
      <c r="A1729" s="34" t="s">
        <v>1025</v>
      </c>
      <c r="B1729" s="37" t="s">
        <v>10</v>
      </c>
      <c r="C1729" s="6" t="s">
        <v>11</v>
      </c>
      <c r="D1729" s="5" t="s">
        <v>79</v>
      </c>
      <c r="E1729" s="5" t="s">
        <v>79</v>
      </c>
      <c r="F1729" s="5" t="s">
        <v>79</v>
      </c>
      <c r="G1729" s="5" t="s">
        <v>79</v>
      </c>
      <c r="H1729" s="7" t="s">
        <v>15</v>
      </c>
      <c r="I1729" s="5" t="s">
        <v>54</v>
      </c>
      <c r="J1729" s="20" t="str">
        <f t="shared" ref="J1729:K1729" si="17375">A1729</f>
        <v>DM025O2R</v>
      </c>
      <c r="K1729" s="21" t="str">
        <f t="shared" si="17375"/>
        <v>A</v>
      </c>
      <c r="L1729" s="22" t="str">
        <f t="shared" ref="L1729" si="17376">IF(ISERROR(SEARCH("Pref",D1729)),D1729,IF(SEARCH("Pref",D1729)=3,LEFT(D1729,1),IF(SEARCH("Pref",D1729)=4,LEFT(D1729,2),D1729)))</f>
        <v>Leftover</v>
      </c>
      <c r="M1729" s="23" t="str">
        <f t="shared" ref="M1729" si="17377">IF(D1730="N/A","NA",VALUE(LEFT(D1730,SEARCH("of",D1730)-1)))</f>
        <v>NA</v>
      </c>
      <c r="N1729" s="23" t="str">
        <f t="shared" ref="N1729" si="17378">IF(D1730="N/A","NA",VALUE(RIGHT(D1730,SEARCH("of",D1730)-1)))</f>
        <v>NA</v>
      </c>
      <c r="O1729" s="24">
        <f t="shared" ref="O1729" si="17379">IF(L1729="Leftover",1,IF(M1729="NA","NA",M1729/N1729))</f>
        <v>1</v>
      </c>
      <c r="P1729" s="25">
        <f t="shared" ref="P1729" si="17380">IF(ISNUMBER(SEARCH("Choice",L1729))=TRUE,1,O1729)</f>
        <v>1</v>
      </c>
      <c r="Q1729" s="22" t="str">
        <f t="shared" ref="Q1729" si="17381">IF(ISERROR(SEARCH("Pref",E1729)),E1729,IF(SEARCH("Pref",E1729)=3,LEFT(E1729,1),IF(SEARCH("Pref",E1729)=4,LEFT(E1729,2),E1729)))</f>
        <v>Leftover</v>
      </c>
      <c r="R1729" s="23" t="str">
        <f t="shared" ref="R1729" si="17382">IF(E1730="N/A","NA",VALUE(LEFT(E1730,SEARCH("of",E1730)-1)))</f>
        <v>NA</v>
      </c>
      <c r="S1729" s="23" t="str">
        <f t="shared" ref="S1729" si="17383">IF(E1730="N/A","NA",VALUE(RIGHT(E1730,SEARCH("of",E1730)-1)))</f>
        <v>NA</v>
      </c>
      <c r="T1729" s="24">
        <f t="shared" ref="T1729" si="17384">IF(Q1729="Leftover",1,IF(R1729="NA","NA",R1729/S1729))</f>
        <v>1</v>
      </c>
      <c r="U1729" s="25">
        <f t="shared" ref="U1729" si="17385">IF(ISNUMBER(SEARCH("Choice",Q1729))=TRUE,1,T1729)</f>
        <v>1</v>
      </c>
      <c r="V1729" s="22" t="str">
        <f t="shared" ref="V1729" si="17386">IF(ISERROR(SEARCH("Pref",F1729)),F1729,IF(SEARCH("Pref",F1729)=3,LEFT(F1729,1),IF(SEARCH("Pref",F1729)=4,LEFT(F1729,2),F1729)))</f>
        <v>Leftover</v>
      </c>
      <c r="W1729" s="23" t="str">
        <f t="shared" ref="W1729" si="17387">IF(F1730="N/A","NA",VALUE(LEFT(F1730,SEARCH("of",F1730)-1)))</f>
        <v>NA</v>
      </c>
      <c r="X1729" s="23" t="str">
        <f t="shared" ref="X1729" si="17388">IF(F1730="N/A","NA",VALUE(RIGHT(F1730,SEARCH("of",F1730)-1)))</f>
        <v>NA</v>
      </c>
      <c r="Y1729" s="24">
        <f t="shared" ref="Y1729" si="17389">IF(V1729="Leftover",1,IF(W1729="NA","NA",W1729/X1729))</f>
        <v>1</v>
      </c>
      <c r="Z1729" s="25">
        <f t="shared" ref="Z1729" si="17390">IF(ISNUMBER(SEARCH("Choice",V1729))=TRUE,1,Y1729)</f>
        <v>1</v>
      </c>
      <c r="AA1729" s="22" t="str">
        <f t="shared" ref="AA1729" si="17391">IF(ISERROR(SEARCH("Pref",G1729)),G1729,IF(SEARCH("Pref",G1729)=3,LEFT(G1729,1),IF(SEARCH("Pref",G1729)=4,LEFT(G1729,2),G1729)))</f>
        <v>Leftover</v>
      </c>
      <c r="AB1729" s="23">
        <f t="shared" ref="AB1729" si="17392">IF(H1730="N/A","NA",VALUE(LEFT(H1730,SEARCH("of",H1730)-1)))</f>
        <v>1</v>
      </c>
      <c r="AC1729" s="23">
        <f t="shared" ref="AC1729" si="17393">IF(H1730="N/A","NA",VALUE(RIGHT(H1730,SEARCH("of",H1730)-1)))</f>
        <v>1</v>
      </c>
      <c r="AD1729" s="24">
        <f t="shared" ref="AD1729" si="17394">IF(AA1729="Leftover",1,IF(AB1729="NA","NA",AB1729/AC1729))</f>
        <v>1</v>
      </c>
      <c r="AE1729" s="25">
        <f t="shared" ref="AE1729" si="17395">IF(ISNUMBER(SEARCH("Choice",AA1729))=TRUE,1,AD1729)</f>
        <v>1</v>
      </c>
      <c r="AF1729" s="22" t="str">
        <f t="shared" ref="AF1729" si="17396">IF(ISERROR(SEARCH("Pref",H1729)),H1729,IF(SEARCH("Pref",H1729)=3,LEFT(H1729,1),IF(SEARCH("Pref",H1729)=4,LEFT(H1729,2),H1729)))</f>
        <v>Leftover Choice 3</v>
      </c>
      <c r="AG1729" s="23">
        <f t="shared" ref="AG1729" si="17397">IF(H1730="N/A","NA",VALUE(LEFT(H1730,SEARCH("of",H1730)-1)))</f>
        <v>1</v>
      </c>
      <c r="AH1729" s="23">
        <f t="shared" ref="AH1729" si="17398">IF(H1730="N/A","NA",VALUE(RIGHT(H1730,SEARCH("of",H1730)-1)))</f>
        <v>1</v>
      </c>
      <c r="AI1729" s="24">
        <f t="shared" ref="AI1729" si="17399">IF(AF1729="Leftover",1,IF(AG1729="NA","NA",AG1729/AH1729))</f>
        <v>1</v>
      </c>
      <c r="AJ1729" s="25">
        <f t="shared" ref="AJ1729" si="17400">IF(ISNUMBER(SEARCH("Choice",AF1729))=TRUE,1,AI1729)</f>
        <v>1</v>
      </c>
      <c r="AK1729" s="22" t="str">
        <f t="shared" ref="AK1729" si="17401">IF(ISERROR(SEARCH("Pref",I1729)),I1729,IF(SEARCH("Pref",I1729)=3,LEFT(I1729,1),IF(SEARCH("Pref",I1729)=4,LEFT(I1729,2),I1729)))</f>
        <v>None Drawn</v>
      </c>
      <c r="AL1729" s="23" t="str">
        <f t="shared" ref="AL1729" si="17402">IF(I1730="N/A","NA",VALUE(LEFT(I1730,SEARCH("of",I1730)-1)))</f>
        <v>NA</v>
      </c>
      <c r="AM1729" s="23" t="str">
        <f t="shared" ref="AM1729" si="17403">IF(I1730="N/A","NA",VALUE(RIGHT(I1730,SEARCH("of",I1730)-1)))</f>
        <v>NA</v>
      </c>
      <c r="AN1729" s="24" t="str">
        <f t="shared" ref="AN1729" si="17404">IF(AK1729="Leftover",1,IF(AL1729="NA","NA",AL1729/AM1729))</f>
        <v>NA</v>
      </c>
      <c r="AO1729" s="25" t="str">
        <f t="shared" ref="AO1729" si="17405">IF(ISNUMBER(SEARCH("Choice",AK1729))=TRUE,1,AN1729)</f>
        <v>NA</v>
      </c>
    </row>
    <row r="1730" spans="1:41" ht="9" customHeight="1" x14ac:dyDescent="0.25">
      <c r="A1730" s="35"/>
      <c r="B1730" s="38"/>
      <c r="C1730" s="6" t="s">
        <v>16</v>
      </c>
      <c r="D1730" s="5" t="s">
        <v>55</v>
      </c>
      <c r="E1730" s="5" t="s">
        <v>55</v>
      </c>
      <c r="F1730" s="5" t="s">
        <v>55</v>
      </c>
      <c r="G1730" s="5" t="s">
        <v>55</v>
      </c>
      <c r="H1730" s="5" t="s">
        <v>56</v>
      </c>
      <c r="I1730" s="5" t="s">
        <v>55</v>
      </c>
      <c r="J1730" s="22"/>
      <c r="K1730" s="26"/>
      <c r="L1730" s="22"/>
      <c r="M1730" s="23"/>
      <c r="N1730" s="23"/>
      <c r="O1730" s="27"/>
      <c r="P1730" s="23"/>
      <c r="Q1730" s="22"/>
      <c r="R1730" s="23"/>
      <c r="S1730" s="23"/>
      <c r="T1730" s="27"/>
      <c r="U1730" s="23"/>
      <c r="V1730" s="22"/>
      <c r="W1730" s="23"/>
      <c r="X1730" s="23"/>
      <c r="Y1730" s="27"/>
      <c r="Z1730" s="23"/>
      <c r="AA1730" s="22"/>
      <c r="AB1730" s="23"/>
      <c r="AC1730" s="23"/>
      <c r="AD1730" s="27"/>
      <c r="AE1730" s="23"/>
      <c r="AF1730" s="22"/>
      <c r="AG1730" s="23"/>
      <c r="AH1730" s="23"/>
      <c r="AI1730" s="27"/>
      <c r="AJ1730" s="23"/>
    </row>
    <row r="1731" spans="1:41" ht="19.2" customHeight="1" x14ac:dyDescent="0.25">
      <c r="A1731" s="36"/>
      <c r="B1731" s="41"/>
      <c r="C1731" s="42"/>
      <c r="D1731" s="42"/>
      <c r="E1731" s="42"/>
      <c r="F1731" s="42"/>
      <c r="G1731" s="42"/>
      <c r="H1731" s="42"/>
      <c r="I1731" s="42"/>
      <c r="J1731" s="28"/>
      <c r="K1731" s="29"/>
      <c r="L1731" s="22"/>
      <c r="M1731" s="23"/>
      <c r="N1731" s="23"/>
      <c r="O1731" s="27"/>
      <c r="P1731" s="23"/>
      <c r="Q1731" s="22"/>
      <c r="R1731" s="23"/>
      <c r="S1731" s="23"/>
      <c r="T1731" s="27"/>
      <c r="U1731" s="23"/>
      <c r="V1731" s="22"/>
      <c r="W1731" s="23"/>
      <c r="X1731" s="23"/>
      <c r="Y1731" s="27"/>
      <c r="Z1731" s="23"/>
      <c r="AA1731" s="22"/>
      <c r="AB1731" s="23"/>
      <c r="AC1731" s="23"/>
      <c r="AD1731" s="27"/>
      <c r="AE1731" s="23"/>
      <c r="AF1731" s="22"/>
      <c r="AG1731" s="23"/>
      <c r="AH1731" s="23"/>
      <c r="AI1731" s="27"/>
      <c r="AJ1731" s="23"/>
    </row>
    <row r="1732" spans="1:41" ht="12" customHeight="1" x14ac:dyDescent="0.25">
      <c r="A1732" s="43" t="s">
        <v>1026</v>
      </c>
      <c r="B1732" s="37" t="s">
        <v>10</v>
      </c>
      <c r="C1732" s="6" t="s">
        <v>11</v>
      </c>
      <c r="D1732" s="5" t="s">
        <v>13</v>
      </c>
      <c r="E1732" s="5" t="s">
        <v>13</v>
      </c>
      <c r="F1732" s="5" t="s">
        <v>13</v>
      </c>
      <c r="G1732" s="5" t="s">
        <v>13</v>
      </c>
      <c r="H1732" s="7" t="s">
        <v>15</v>
      </c>
      <c r="I1732" s="5" t="s">
        <v>54</v>
      </c>
      <c r="J1732" s="20" t="str">
        <f t="shared" ref="J1732:K1732" si="17406">A1732</f>
        <v>DM025O3R</v>
      </c>
      <c r="K1732" s="21" t="str">
        <f t="shared" si="17406"/>
        <v>A</v>
      </c>
      <c r="L1732" s="22" t="str">
        <f t="shared" ref="L1732" si="17407">IF(ISERROR(SEARCH("Pref",D1732)),D1732,IF(SEARCH("Pref",D1732)=3,LEFT(D1732,1),IF(SEARCH("Pref",D1732)=4,LEFT(D1732,2),D1732)))</f>
        <v>Choice 2</v>
      </c>
      <c r="M1732" s="23">
        <f t="shared" ref="M1732" si="17408">IF(D1733="N/A","NA",VALUE(LEFT(D1733,SEARCH("of",D1733)-1)))</f>
        <v>86</v>
      </c>
      <c r="N1732" s="23">
        <f t="shared" ref="N1732" si="17409">IF(D1733="N/A","NA",VALUE(RIGHT(D1733,SEARCH("of",D1733)-1)))</f>
        <v>251</v>
      </c>
      <c r="O1732" s="24">
        <f t="shared" ref="O1732" si="17410">IF(L1732="Leftover",1,IF(M1732="NA","NA",M1732/N1732))</f>
        <v>0.34262948207171312</v>
      </c>
      <c r="P1732" s="25">
        <f t="shared" ref="P1732" si="17411">IF(ISNUMBER(SEARCH("Choice",L1732))=TRUE,1,O1732)</f>
        <v>1</v>
      </c>
      <c r="Q1732" s="22" t="str">
        <f t="shared" ref="Q1732" si="17412">IF(ISERROR(SEARCH("Pref",E1732)),E1732,IF(SEARCH("Pref",E1732)=3,LEFT(E1732,1),IF(SEARCH("Pref",E1732)=4,LEFT(E1732,2),E1732)))</f>
        <v>Choice 2</v>
      </c>
      <c r="R1732" s="23">
        <f t="shared" ref="R1732" si="17413">IF(E1733="N/A","NA",VALUE(LEFT(E1733,SEARCH("of",E1733)-1)))</f>
        <v>137</v>
      </c>
      <c r="S1732" s="23">
        <f t="shared" ref="S1732" si="17414">IF(E1733="N/A","NA",VALUE(RIGHT(E1733,SEARCH("of",E1733)-1)))</f>
        <v>377</v>
      </c>
      <c r="T1732" s="24">
        <f t="shared" ref="T1732" si="17415">IF(Q1732="Leftover",1,IF(R1732="NA","NA",R1732/S1732))</f>
        <v>0.36339522546419101</v>
      </c>
      <c r="U1732" s="25">
        <f t="shared" ref="U1732" si="17416">IF(ISNUMBER(SEARCH("Choice",Q1732))=TRUE,1,T1732)</f>
        <v>1</v>
      </c>
      <c r="V1732" s="22" t="str">
        <f t="shared" ref="V1732" si="17417">IF(ISERROR(SEARCH("Pref",F1732)),F1732,IF(SEARCH("Pref",F1732)=3,LEFT(F1732,1),IF(SEARCH("Pref",F1732)=4,LEFT(F1732,2),F1732)))</f>
        <v>Choice 2</v>
      </c>
      <c r="W1732" s="23">
        <f t="shared" ref="W1732" si="17418">IF(F1733="N/A","NA",VALUE(LEFT(F1733,SEARCH("of",F1733)-1)))</f>
        <v>5</v>
      </c>
      <c r="X1732" s="23">
        <f t="shared" ref="X1732" si="17419">IF(F1733="N/A","NA",VALUE(RIGHT(F1733,SEARCH("of",F1733)-1)))</f>
        <v>9</v>
      </c>
      <c r="Y1732" s="24">
        <f t="shared" ref="Y1732" si="17420">IF(V1732="Leftover",1,IF(W1732="NA","NA",W1732/X1732))</f>
        <v>0.55555555555555558</v>
      </c>
      <c r="Z1732" s="25">
        <f t="shared" ref="Z1732" si="17421">IF(ISNUMBER(SEARCH("Choice",V1732))=TRUE,1,Y1732)</f>
        <v>1</v>
      </c>
      <c r="AA1732" s="22" t="str">
        <f t="shared" ref="AA1732" si="17422">IF(ISERROR(SEARCH("Pref",G1732)),G1732,IF(SEARCH("Pref",G1732)=3,LEFT(G1732,1),IF(SEARCH("Pref",G1732)=4,LEFT(G1732,2),G1732)))</f>
        <v>Choice 2</v>
      </c>
      <c r="AB1732" s="23">
        <f t="shared" ref="AB1732" si="17423">IF(H1733="N/A","NA",VALUE(LEFT(H1733,SEARCH("of",H1733)-1)))</f>
        <v>1</v>
      </c>
      <c r="AC1732" s="23">
        <f t="shared" ref="AC1732" si="17424">IF(H1733="N/A","NA",VALUE(RIGHT(H1733,SEARCH("of",H1733)-1)))</f>
        <v>1</v>
      </c>
      <c r="AD1732" s="24">
        <f t="shared" ref="AD1732" si="17425">IF(AA1732="Leftover",1,IF(AB1732="NA","NA",AB1732/AC1732))</f>
        <v>1</v>
      </c>
      <c r="AE1732" s="25">
        <f t="shared" ref="AE1732" si="17426">IF(ISNUMBER(SEARCH("Choice",AA1732))=TRUE,1,AD1732)</f>
        <v>1</v>
      </c>
      <c r="AF1732" s="22" t="str">
        <f t="shared" ref="AF1732" si="17427">IF(ISERROR(SEARCH("Pref",H1732)),H1732,IF(SEARCH("Pref",H1732)=3,LEFT(H1732,1),IF(SEARCH("Pref",H1732)=4,LEFT(H1732,2),H1732)))</f>
        <v>Leftover Choice 3</v>
      </c>
      <c r="AG1732" s="23">
        <f t="shared" ref="AG1732" si="17428">IF(H1733="N/A","NA",VALUE(LEFT(H1733,SEARCH("of",H1733)-1)))</f>
        <v>1</v>
      </c>
      <c r="AH1732" s="23">
        <f t="shared" ref="AH1732" si="17429">IF(H1733="N/A","NA",VALUE(RIGHT(H1733,SEARCH("of",H1733)-1)))</f>
        <v>1</v>
      </c>
      <c r="AI1732" s="24">
        <f t="shared" ref="AI1732" si="17430">IF(AF1732="Leftover",1,IF(AG1732="NA","NA",AG1732/AH1732))</f>
        <v>1</v>
      </c>
      <c r="AJ1732" s="25">
        <f t="shared" ref="AJ1732" si="17431">IF(ISNUMBER(SEARCH("Choice",AF1732))=TRUE,1,AI1732)</f>
        <v>1</v>
      </c>
      <c r="AK1732" s="22" t="str">
        <f t="shared" ref="AK1732" si="17432">IF(ISERROR(SEARCH("Pref",I1732)),I1732,IF(SEARCH("Pref",I1732)=3,LEFT(I1732,1),IF(SEARCH("Pref",I1732)=4,LEFT(I1732,2),I1732)))</f>
        <v>None Drawn</v>
      </c>
      <c r="AL1732" s="23" t="str">
        <f t="shared" ref="AL1732" si="17433">IF(I1733="N/A","NA",VALUE(LEFT(I1733,SEARCH("of",I1733)-1)))</f>
        <v>NA</v>
      </c>
      <c r="AM1732" s="23" t="str">
        <f t="shared" ref="AM1732" si="17434">IF(I1733="N/A","NA",VALUE(RIGHT(I1733,SEARCH("of",I1733)-1)))</f>
        <v>NA</v>
      </c>
      <c r="AN1732" s="24" t="str">
        <f t="shared" ref="AN1732" si="17435">IF(AK1732="Leftover",1,IF(AL1732="NA","NA",AL1732/AM1732))</f>
        <v>NA</v>
      </c>
      <c r="AO1732" s="25" t="str">
        <f t="shared" ref="AO1732" si="17436">IF(ISNUMBER(SEARCH("Choice",AK1732))=TRUE,1,AN1732)</f>
        <v>NA</v>
      </c>
    </row>
    <row r="1733" spans="1:41" ht="9" customHeight="1" x14ac:dyDescent="0.25">
      <c r="A1733" s="44"/>
      <c r="B1733" s="38"/>
      <c r="C1733" s="6" t="s">
        <v>16</v>
      </c>
      <c r="D1733" s="5" t="s">
        <v>1027</v>
      </c>
      <c r="E1733" s="6" t="s">
        <v>1803</v>
      </c>
      <c r="F1733" s="5" t="s">
        <v>414</v>
      </c>
      <c r="G1733" s="5" t="s">
        <v>525</v>
      </c>
      <c r="H1733" s="5" t="s">
        <v>56</v>
      </c>
      <c r="I1733" s="5" t="s">
        <v>55</v>
      </c>
      <c r="J1733" s="22"/>
      <c r="K1733" s="26"/>
      <c r="L1733" s="22"/>
      <c r="M1733" s="23"/>
      <c r="N1733" s="23"/>
      <c r="O1733" s="27"/>
      <c r="P1733" s="23"/>
      <c r="Q1733" s="22"/>
      <c r="R1733" s="23"/>
      <c r="S1733" s="23"/>
      <c r="T1733" s="27"/>
      <c r="U1733" s="23"/>
      <c r="V1733" s="22"/>
      <c r="W1733" s="23"/>
      <c r="X1733" s="23"/>
      <c r="Y1733" s="27"/>
      <c r="Z1733" s="23"/>
      <c r="AA1733" s="22"/>
      <c r="AB1733" s="23"/>
      <c r="AC1733" s="23"/>
      <c r="AD1733" s="27"/>
      <c r="AE1733" s="23"/>
      <c r="AF1733" s="22"/>
      <c r="AG1733" s="23"/>
      <c r="AH1733" s="23"/>
      <c r="AI1733" s="27"/>
      <c r="AJ1733" s="23"/>
    </row>
    <row r="1734" spans="1:41" ht="19.95" customHeight="1" x14ac:dyDescent="0.25">
      <c r="A1734" s="45"/>
      <c r="B1734" s="39"/>
      <c r="C1734" s="40"/>
      <c r="D1734" s="40"/>
      <c r="E1734" s="40"/>
      <c r="F1734" s="40"/>
      <c r="G1734" s="40"/>
      <c r="H1734" s="40"/>
      <c r="I1734" s="40"/>
      <c r="J1734" s="28"/>
      <c r="K1734" s="29"/>
      <c r="L1734" s="22"/>
      <c r="M1734" s="23"/>
      <c r="N1734" s="23"/>
      <c r="O1734" s="27"/>
      <c r="P1734" s="23"/>
      <c r="Q1734" s="22"/>
      <c r="R1734" s="23"/>
      <c r="S1734" s="23"/>
      <c r="T1734" s="27"/>
      <c r="U1734" s="23"/>
      <c r="V1734" s="22"/>
      <c r="W1734" s="23"/>
      <c r="X1734" s="23"/>
      <c r="Y1734" s="27"/>
      <c r="Z1734" s="23"/>
      <c r="AA1734" s="22"/>
      <c r="AB1734" s="23"/>
      <c r="AC1734" s="23"/>
      <c r="AD1734" s="27"/>
      <c r="AE1734" s="23"/>
      <c r="AF1734" s="22"/>
      <c r="AG1734" s="23"/>
      <c r="AH1734" s="23"/>
      <c r="AI1734" s="27"/>
      <c r="AJ1734" s="23"/>
    </row>
    <row r="1735" spans="1:41" ht="12" customHeight="1" x14ac:dyDescent="0.25">
      <c r="A1735" s="34" t="s">
        <v>1028</v>
      </c>
      <c r="B1735" s="37" t="s">
        <v>10</v>
      </c>
      <c r="C1735" s="6" t="s">
        <v>11</v>
      </c>
      <c r="D1735" s="7" t="s">
        <v>12</v>
      </c>
      <c r="E1735" s="7" t="s">
        <v>12</v>
      </c>
      <c r="F1735" s="7" t="s">
        <v>12</v>
      </c>
      <c r="G1735" s="7" t="s">
        <v>163</v>
      </c>
      <c r="H1735" s="5" t="s">
        <v>12</v>
      </c>
      <c r="I1735" s="5" t="s">
        <v>12</v>
      </c>
      <c r="J1735" s="20" t="str">
        <f t="shared" ref="J1735:K1735" si="17437">A1735</f>
        <v>DM025O4R</v>
      </c>
      <c r="K1735" s="21" t="str">
        <f t="shared" si="17437"/>
        <v>A</v>
      </c>
      <c r="L1735" s="22" t="str">
        <f t="shared" ref="L1735" si="17438">IF(ISERROR(SEARCH("Pref",D1735)),D1735,IF(SEARCH("Pref",D1735)=3,LEFT(D1735,1),IF(SEARCH("Pref",D1735)=4,LEFT(D1735,2),D1735)))</f>
        <v>0</v>
      </c>
      <c r="M1735" s="23">
        <f t="shared" ref="M1735" si="17439">IF(D1736="N/A","NA",VALUE(LEFT(D1736,SEARCH("of",D1736)-1)))</f>
        <v>44</v>
      </c>
      <c r="N1735" s="23">
        <f t="shared" ref="N1735" si="17440">IF(D1736="N/A","NA",VALUE(RIGHT(D1736,SEARCH("of",D1736)-1)))</f>
        <v>46</v>
      </c>
      <c r="O1735" s="24">
        <f t="shared" ref="O1735" si="17441">IF(L1735="Leftover",1,IF(M1735="NA","NA",M1735/N1735))</f>
        <v>0.95652173913043481</v>
      </c>
      <c r="P1735" s="25">
        <f t="shared" ref="P1735" si="17442">IF(ISNUMBER(SEARCH("Choice",L1735))=TRUE,1,O1735)</f>
        <v>0.95652173913043481</v>
      </c>
      <c r="Q1735" s="22" t="str">
        <f t="shared" ref="Q1735" si="17443">IF(ISERROR(SEARCH("Pref",E1735)),E1735,IF(SEARCH("Pref",E1735)=3,LEFT(E1735,1),IF(SEARCH("Pref",E1735)=4,LEFT(E1735,2),E1735)))</f>
        <v>0</v>
      </c>
      <c r="R1735" s="23">
        <f t="shared" ref="R1735" si="17444">IF(E1736="N/A","NA",VALUE(LEFT(E1736,SEARCH("of",E1736)-1)))</f>
        <v>10</v>
      </c>
      <c r="S1735" s="23">
        <f t="shared" ref="S1735" si="17445">IF(E1736="N/A","NA",VALUE(RIGHT(E1736,SEARCH("of",E1736)-1)))</f>
        <v>49</v>
      </c>
      <c r="T1735" s="24">
        <f t="shared" ref="T1735" si="17446">IF(Q1735="Leftover",1,IF(R1735="NA","NA",R1735/S1735))</f>
        <v>0.20408163265306123</v>
      </c>
      <c r="U1735" s="25">
        <f t="shared" ref="U1735" si="17447">IF(ISNUMBER(SEARCH("Choice",Q1735))=TRUE,1,T1735)</f>
        <v>0.20408163265306123</v>
      </c>
      <c r="V1735" s="22" t="str">
        <f t="shared" ref="V1735" si="17448">IF(ISERROR(SEARCH("Pref",F1735)),F1735,IF(SEARCH("Pref",F1735)=3,LEFT(F1735,1),IF(SEARCH("Pref",F1735)=4,LEFT(F1735,2),F1735)))</f>
        <v>0</v>
      </c>
      <c r="W1735" s="23">
        <f t="shared" ref="W1735" si="17449">IF(F1736="N/A","NA",VALUE(LEFT(F1736,SEARCH("of",F1736)-1)))</f>
        <v>4</v>
      </c>
      <c r="X1735" s="23">
        <f t="shared" ref="X1735" si="17450">IF(F1736="N/A","NA",VALUE(RIGHT(F1736,SEARCH("of",F1736)-1)))</f>
        <v>4</v>
      </c>
      <c r="Y1735" s="24">
        <f t="shared" ref="Y1735" si="17451">IF(V1735="Leftover",1,IF(W1735="NA","NA",W1735/X1735))</f>
        <v>1</v>
      </c>
      <c r="Z1735" s="25">
        <f t="shared" ref="Z1735" si="17452">IF(ISNUMBER(SEARCH("Choice",V1735))=TRUE,1,Y1735)</f>
        <v>1</v>
      </c>
      <c r="AA1735" s="22" t="str">
        <f t="shared" ref="AA1735" si="17453">IF(ISERROR(SEARCH("Pref",G1735)),G1735,IF(SEARCH("Pref",G1735)=3,LEFT(G1735,1),IF(SEARCH("Pref",G1735)=4,LEFT(G1735,2),G1735)))</f>
        <v>2</v>
      </c>
      <c r="AB1735" s="23">
        <f t="shared" ref="AB1735" si="17454">IF(H1736="N/A","NA",VALUE(LEFT(H1736,SEARCH("of",H1736)-1)))</f>
        <v>4</v>
      </c>
      <c r="AC1735" s="23">
        <f t="shared" ref="AC1735" si="17455">IF(H1736="N/A","NA",VALUE(RIGHT(H1736,SEARCH("of",H1736)-1)))</f>
        <v>17</v>
      </c>
      <c r="AD1735" s="24">
        <f t="shared" ref="AD1735" si="17456">IF(AA1735="Leftover",1,IF(AB1735="NA","NA",AB1735/AC1735))</f>
        <v>0.23529411764705882</v>
      </c>
      <c r="AE1735" s="25">
        <f t="shared" ref="AE1735" si="17457">IF(ISNUMBER(SEARCH("Choice",AA1735))=TRUE,1,AD1735)</f>
        <v>0.23529411764705882</v>
      </c>
      <c r="AF1735" s="22" t="str">
        <f t="shared" ref="AF1735" si="17458">IF(ISERROR(SEARCH("Pref",H1735)),H1735,IF(SEARCH("Pref",H1735)=3,LEFT(H1735,1),IF(SEARCH("Pref",H1735)=4,LEFT(H1735,2),H1735)))</f>
        <v>0</v>
      </c>
      <c r="AG1735" s="23">
        <f t="shared" ref="AG1735" si="17459">IF(H1736="N/A","NA",VALUE(LEFT(H1736,SEARCH("of",H1736)-1)))</f>
        <v>4</v>
      </c>
      <c r="AH1735" s="23">
        <f t="shared" ref="AH1735" si="17460">IF(H1736="N/A","NA",VALUE(RIGHT(H1736,SEARCH("of",H1736)-1)))</f>
        <v>17</v>
      </c>
      <c r="AI1735" s="24">
        <f t="shared" ref="AI1735" si="17461">IF(AF1735="Leftover",1,IF(AG1735="NA","NA",AG1735/AH1735))</f>
        <v>0.23529411764705882</v>
      </c>
      <c r="AJ1735" s="25">
        <f t="shared" ref="AJ1735" si="17462">IF(ISNUMBER(SEARCH("Choice",AF1735))=TRUE,1,AI1735)</f>
        <v>0.23529411764705882</v>
      </c>
      <c r="AK1735" s="22" t="str">
        <f t="shared" ref="AK1735" si="17463">IF(ISERROR(SEARCH("Pref",I1735)),I1735,IF(SEARCH("Pref",I1735)=3,LEFT(I1735,1),IF(SEARCH("Pref",I1735)=4,LEFT(I1735,2),I1735)))</f>
        <v>0</v>
      </c>
      <c r="AL1735" s="23">
        <f t="shared" ref="AL1735" si="17464">IF(I1736="N/A","NA",VALUE(LEFT(I1736,SEARCH("of",I1736)-1)))</f>
        <v>11</v>
      </c>
      <c r="AM1735" s="23">
        <f t="shared" ref="AM1735" si="17465">IF(I1736="N/A","NA",VALUE(RIGHT(I1736,SEARCH("of",I1736)-1)))</f>
        <v>14</v>
      </c>
      <c r="AN1735" s="24">
        <f t="shared" ref="AN1735" si="17466">IF(AK1735="Leftover",1,IF(AL1735="NA","NA",AL1735/AM1735))</f>
        <v>0.7857142857142857</v>
      </c>
      <c r="AO1735" s="25">
        <f t="shared" ref="AO1735" si="17467">IF(ISNUMBER(SEARCH("Choice",AK1735))=TRUE,1,AN1735)</f>
        <v>0.7857142857142857</v>
      </c>
    </row>
    <row r="1736" spans="1:41" ht="9" customHeight="1" x14ac:dyDescent="0.25">
      <c r="A1736" s="35"/>
      <c r="B1736" s="38"/>
      <c r="C1736" s="6" t="s">
        <v>16</v>
      </c>
      <c r="D1736" s="5" t="s">
        <v>1029</v>
      </c>
      <c r="E1736" s="5" t="s">
        <v>1030</v>
      </c>
      <c r="F1736" s="5" t="s">
        <v>104</v>
      </c>
      <c r="G1736" s="5" t="s">
        <v>56</v>
      </c>
      <c r="H1736" s="5" t="s">
        <v>1031</v>
      </c>
      <c r="I1736" s="5" t="s">
        <v>511</v>
      </c>
      <c r="J1736" s="22"/>
      <c r="K1736" s="26"/>
      <c r="L1736" s="22"/>
      <c r="M1736" s="23"/>
      <c r="N1736" s="23"/>
      <c r="O1736" s="27"/>
      <c r="P1736" s="23"/>
      <c r="Q1736" s="22"/>
      <c r="R1736" s="23"/>
      <c r="S1736" s="23"/>
      <c r="T1736" s="27"/>
      <c r="U1736" s="23"/>
      <c r="V1736" s="22"/>
      <c r="W1736" s="23"/>
      <c r="X1736" s="23"/>
      <c r="Y1736" s="27"/>
      <c r="Z1736" s="23"/>
      <c r="AA1736" s="22"/>
      <c r="AB1736" s="23"/>
      <c r="AC1736" s="23"/>
      <c r="AD1736" s="27"/>
      <c r="AE1736" s="23"/>
      <c r="AF1736" s="22"/>
      <c r="AG1736" s="23"/>
      <c r="AH1736" s="23"/>
      <c r="AI1736" s="27"/>
      <c r="AJ1736" s="23"/>
    </row>
    <row r="1737" spans="1:41" ht="19.2" customHeight="1" x14ac:dyDescent="0.25">
      <c r="A1737" s="36"/>
      <c r="B1737" s="41"/>
      <c r="C1737" s="42"/>
      <c r="D1737" s="42"/>
      <c r="E1737" s="42"/>
      <c r="F1737" s="42"/>
      <c r="G1737" s="42"/>
      <c r="H1737" s="42"/>
      <c r="I1737" s="42"/>
      <c r="J1737" s="28"/>
      <c r="K1737" s="29"/>
      <c r="L1737" s="22"/>
      <c r="M1737" s="23"/>
      <c r="N1737" s="23"/>
      <c r="O1737" s="27"/>
      <c r="P1737" s="23"/>
      <c r="Q1737" s="22"/>
      <c r="R1737" s="23"/>
      <c r="S1737" s="23"/>
      <c r="T1737" s="27"/>
      <c r="U1737" s="23"/>
      <c r="V1737" s="22"/>
      <c r="W1737" s="23"/>
      <c r="X1737" s="23"/>
      <c r="Y1737" s="27"/>
      <c r="Z1737" s="23"/>
      <c r="AA1737" s="22"/>
      <c r="AB1737" s="23"/>
      <c r="AC1737" s="23"/>
      <c r="AD1737" s="27"/>
      <c r="AE1737" s="23"/>
      <c r="AF1737" s="22"/>
      <c r="AG1737" s="23"/>
      <c r="AH1737" s="23"/>
      <c r="AI1737" s="27"/>
      <c r="AJ1737" s="23"/>
    </row>
    <row r="1738" spans="1:41" ht="19.95" customHeight="1" x14ac:dyDescent="0.25">
      <c r="A1738" s="34" t="s">
        <v>1032</v>
      </c>
      <c r="B1738" s="37" t="s">
        <v>10</v>
      </c>
      <c r="C1738" s="6" t="s">
        <v>11</v>
      </c>
      <c r="D1738" s="5" t="s">
        <v>79</v>
      </c>
      <c r="E1738" s="5" t="s">
        <v>79</v>
      </c>
      <c r="F1738" s="5" t="s">
        <v>79</v>
      </c>
      <c r="G1738" s="5" t="s">
        <v>79</v>
      </c>
      <c r="H1738" s="7" t="s">
        <v>15</v>
      </c>
      <c r="I1738" s="5" t="s">
        <v>54</v>
      </c>
      <c r="J1738" s="20" t="str">
        <f t="shared" ref="J1738:K1738" si="17468">A1738</f>
        <v>DM027O2R</v>
      </c>
      <c r="K1738" s="21" t="str">
        <f t="shared" si="17468"/>
        <v>A</v>
      </c>
      <c r="L1738" s="22" t="str">
        <f t="shared" ref="L1738" si="17469">IF(ISERROR(SEARCH("Pref",D1738)),D1738,IF(SEARCH("Pref",D1738)=3,LEFT(D1738,1),IF(SEARCH("Pref",D1738)=4,LEFT(D1738,2),D1738)))</f>
        <v>Leftover</v>
      </c>
      <c r="M1738" s="23" t="str">
        <f t="shared" ref="M1738" si="17470">IF(D1739="N/A","NA",VALUE(LEFT(D1739,SEARCH("of",D1739)-1)))</f>
        <v>NA</v>
      </c>
      <c r="N1738" s="23" t="str">
        <f t="shared" ref="N1738" si="17471">IF(D1739="N/A","NA",VALUE(RIGHT(D1739,SEARCH("of",D1739)-1)))</f>
        <v>NA</v>
      </c>
      <c r="O1738" s="24">
        <f t="shared" ref="O1738" si="17472">IF(L1738="Leftover",1,IF(M1738="NA","NA",M1738/N1738))</f>
        <v>1</v>
      </c>
      <c r="P1738" s="25">
        <f t="shared" ref="P1738" si="17473">IF(ISNUMBER(SEARCH("Choice",L1738))=TRUE,1,O1738)</f>
        <v>1</v>
      </c>
      <c r="Q1738" s="22" t="str">
        <f t="shared" ref="Q1738" si="17474">IF(ISERROR(SEARCH("Pref",E1738)),E1738,IF(SEARCH("Pref",E1738)=3,LEFT(E1738,1),IF(SEARCH("Pref",E1738)=4,LEFT(E1738,2),E1738)))</f>
        <v>Leftover</v>
      </c>
      <c r="R1738" s="23" t="str">
        <f t="shared" ref="R1738" si="17475">IF(E1739="N/A","NA",VALUE(LEFT(E1739,SEARCH("of",E1739)-1)))</f>
        <v>NA</v>
      </c>
      <c r="S1738" s="23" t="str">
        <f t="shared" ref="S1738" si="17476">IF(E1739="N/A","NA",VALUE(RIGHT(E1739,SEARCH("of",E1739)-1)))</f>
        <v>NA</v>
      </c>
      <c r="T1738" s="24">
        <f t="shared" ref="T1738" si="17477">IF(Q1738="Leftover",1,IF(R1738="NA","NA",R1738/S1738))</f>
        <v>1</v>
      </c>
      <c r="U1738" s="25">
        <f t="shared" ref="U1738" si="17478">IF(ISNUMBER(SEARCH("Choice",Q1738))=TRUE,1,T1738)</f>
        <v>1</v>
      </c>
      <c r="V1738" s="22" t="str">
        <f t="shared" ref="V1738" si="17479">IF(ISERROR(SEARCH("Pref",F1738)),F1738,IF(SEARCH("Pref",F1738)=3,LEFT(F1738,1),IF(SEARCH("Pref",F1738)=4,LEFT(F1738,2),F1738)))</f>
        <v>Leftover</v>
      </c>
      <c r="W1738" s="23" t="str">
        <f t="shared" ref="W1738" si="17480">IF(F1739="N/A","NA",VALUE(LEFT(F1739,SEARCH("of",F1739)-1)))</f>
        <v>NA</v>
      </c>
      <c r="X1738" s="23" t="str">
        <f t="shared" ref="X1738" si="17481">IF(F1739="N/A","NA",VALUE(RIGHT(F1739,SEARCH("of",F1739)-1)))</f>
        <v>NA</v>
      </c>
      <c r="Y1738" s="24">
        <f t="shared" ref="Y1738" si="17482">IF(V1738="Leftover",1,IF(W1738="NA","NA",W1738/X1738))</f>
        <v>1</v>
      </c>
      <c r="Z1738" s="25">
        <f t="shared" ref="Z1738" si="17483">IF(ISNUMBER(SEARCH("Choice",V1738))=TRUE,1,Y1738)</f>
        <v>1</v>
      </c>
      <c r="AA1738" s="22" t="str">
        <f t="shared" ref="AA1738" si="17484">IF(ISERROR(SEARCH("Pref",G1738)),G1738,IF(SEARCH("Pref",G1738)=3,LEFT(G1738,1),IF(SEARCH("Pref",G1738)=4,LEFT(G1738,2),G1738)))</f>
        <v>Leftover</v>
      </c>
      <c r="AB1738" s="23">
        <f t="shared" ref="AB1738" si="17485">IF(H1739="N/A","NA",VALUE(LEFT(H1739,SEARCH("of",H1739)-1)))</f>
        <v>5</v>
      </c>
      <c r="AC1738" s="23">
        <f t="shared" ref="AC1738" si="17486">IF(H1739="N/A","NA",VALUE(RIGHT(H1739,SEARCH("of",H1739)-1)))</f>
        <v>5</v>
      </c>
      <c r="AD1738" s="24">
        <f t="shared" ref="AD1738" si="17487">IF(AA1738="Leftover",1,IF(AB1738="NA","NA",AB1738/AC1738))</f>
        <v>1</v>
      </c>
      <c r="AE1738" s="25">
        <f t="shared" ref="AE1738" si="17488">IF(ISNUMBER(SEARCH("Choice",AA1738))=TRUE,1,AD1738)</f>
        <v>1</v>
      </c>
      <c r="AF1738" s="22" t="str">
        <f t="shared" ref="AF1738" si="17489">IF(ISERROR(SEARCH("Pref",H1738)),H1738,IF(SEARCH("Pref",H1738)=3,LEFT(H1738,1),IF(SEARCH("Pref",H1738)=4,LEFT(H1738,2),H1738)))</f>
        <v>Leftover Choice 3</v>
      </c>
      <c r="AG1738" s="23">
        <f t="shared" ref="AG1738" si="17490">IF(H1739="N/A","NA",VALUE(LEFT(H1739,SEARCH("of",H1739)-1)))</f>
        <v>5</v>
      </c>
      <c r="AH1738" s="23">
        <f t="shared" ref="AH1738" si="17491">IF(H1739="N/A","NA",VALUE(RIGHT(H1739,SEARCH("of",H1739)-1)))</f>
        <v>5</v>
      </c>
      <c r="AI1738" s="24">
        <f t="shared" ref="AI1738" si="17492">IF(AF1738="Leftover",1,IF(AG1738="NA","NA",AG1738/AH1738))</f>
        <v>1</v>
      </c>
      <c r="AJ1738" s="25">
        <f t="shared" ref="AJ1738" si="17493">IF(ISNUMBER(SEARCH("Choice",AF1738))=TRUE,1,AI1738)</f>
        <v>1</v>
      </c>
      <c r="AK1738" s="22" t="str">
        <f t="shared" ref="AK1738" si="17494">IF(ISERROR(SEARCH("Pref",I1738)),I1738,IF(SEARCH("Pref",I1738)=3,LEFT(I1738,1),IF(SEARCH("Pref",I1738)=4,LEFT(I1738,2),I1738)))</f>
        <v>None Drawn</v>
      </c>
      <c r="AL1738" s="23" t="str">
        <f t="shared" ref="AL1738" si="17495">IF(I1739="N/A","NA",VALUE(LEFT(I1739,SEARCH("of",I1739)-1)))</f>
        <v>NA</v>
      </c>
      <c r="AM1738" s="23" t="str">
        <f t="shared" ref="AM1738" si="17496">IF(I1739="N/A","NA",VALUE(RIGHT(I1739,SEARCH("of",I1739)-1)))</f>
        <v>NA</v>
      </c>
      <c r="AN1738" s="24" t="str">
        <f t="shared" ref="AN1738" si="17497">IF(AK1738="Leftover",1,IF(AL1738="NA","NA",AL1738/AM1738))</f>
        <v>NA</v>
      </c>
      <c r="AO1738" s="25" t="str">
        <f t="shared" ref="AO1738" si="17498">IF(ISNUMBER(SEARCH("Choice",AK1738))=TRUE,1,AN1738)</f>
        <v>NA</v>
      </c>
    </row>
    <row r="1739" spans="1:41" ht="9" customHeight="1" x14ac:dyDescent="0.25">
      <c r="A1739" s="35"/>
      <c r="B1739" s="38"/>
      <c r="C1739" s="6" t="s">
        <v>16</v>
      </c>
      <c r="D1739" s="5" t="s">
        <v>55</v>
      </c>
      <c r="E1739" s="5" t="s">
        <v>55</v>
      </c>
      <c r="F1739" s="5" t="s">
        <v>55</v>
      </c>
      <c r="G1739" s="5" t="s">
        <v>55</v>
      </c>
      <c r="H1739" s="5" t="s">
        <v>123</v>
      </c>
      <c r="I1739" s="5" t="s">
        <v>55</v>
      </c>
      <c r="J1739" s="22"/>
      <c r="K1739" s="26"/>
      <c r="L1739" s="22"/>
      <c r="M1739" s="23"/>
      <c r="N1739" s="23"/>
      <c r="O1739" s="27"/>
      <c r="P1739" s="23"/>
      <c r="Q1739" s="22"/>
      <c r="R1739" s="23"/>
      <c r="S1739" s="23"/>
      <c r="T1739" s="27"/>
      <c r="U1739" s="23"/>
      <c r="V1739" s="22"/>
      <c r="W1739" s="23"/>
      <c r="X1739" s="23"/>
      <c r="Y1739" s="27"/>
      <c r="Z1739" s="23"/>
      <c r="AA1739" s="22"/>
      <c r="AB1739" s="23"/>
      <c r="AC1739" s="23"/>
      <c r="AD1739" s="27"/>
      <c r="AE1739" s="23"/>
      <c r="AF1739" s="22"/>
      <c r="AG1739" s="23"/>
      <c r="AH1739" s="23"/>
      <c r="AI1739" s="27"/>
      <c r="AJ1739" s="23"/>
    </row>
    <row r="1740" spans="1:41" ht="19.95" customHeight="1" x14ac:dyDescent="0.25">
      <c r="A1740" s="36"/>
      <c r="B1740" s="41"/>
      <c r="C1740" s="42"/>
      <c r="D1740" s="42"/>
      <c r="E1740" s="42"/>
      <c r="F1740" s="42"/>
      <c r="G1740" s="42"/>
      <c r="H1740" s="42"/>
      <c r="I1740" s="42"/>
      <c r="J1740" s="28"/>
      <c r="K1740" s="29"/>
      <c r="L1740" s="22"/>
      <c r="M1740" s="23"/>
      <c r="N1740" s="23"/>
      <c r="O1740" s="27"/>
      <c r="P1740" s="23"/>
      <c r="Q1740" s="22"/>
      <c r="R1740" s="23"/>
      <c r="S1740" s="23"/>
      <c r="T1740" s="27"/>
      <c r="U1740" s="23"/>
      <c r="V1740" s="22"/>
      <c r="W1740" s="23"/>
      <c r="X1740" s="23"/>
      <c r="Y1740" s="27"/>
      <c r="Z1740" s="23"/>
      <c r="AA1740" s="22"/>
      <c r="AB1740" s="23"/>
      <c r="AC1740" s="23"/>
      <c r="AD1740" s="27"/>
      <c r="AE1740" s="23"/>
      <c r="AF1740" s="22"/>
      <c r="AG1740" s="23"/>
      <c r="AH1740" s="23"/>
      <c r="AI1740" s="27"/>
      <c r="AJ1740" s="23"/>
    </row>
    <row r="1741" spans="1:41" ht="19.95" customHeight="1" x14ac:dyDescent="0.25">
      <c r="A1741" s="34" t="s">
        <v>1033</v>
      </c>
      <c r="B1741" s="37" t="s">
        <v>10</v>
      </c>
      <c r="C1741" s="6" t="s">
        <v>11</v>
      </c>
      <c r="D1741" s="5" t="s">
        <v>13</v>
      </c>
      <c r="E1741" s="5" t="s">
        <v>13</v>
      </c>
      <c r="F1741" s="5" t="s">
        <v>13</v>
      </c>
      <c r="G1741" s="7" t="s">
        <v>12</v>
      </c>
      <c r="H1741" s="5" t="s">
        <v>13</v>
      </c>
      <c r="I1741" s="5" t="s">
        <v>30</v>
      </c>
      <c r="J1741" s="20" t="str">
        <f t="shared" ref="J1741:K1741" si="17499">A1741</f>
        <v>DM027O3R</v>
      </c>
      <c r="K1741" s="21" t="str">
        <f t="shared" si="17499"/>
        <v>A</v>
      </c>
      <c r="L1741" s="22" t="str">
        <f t="shared" ref="L1741" si="17500">IF(ISERROR(SEARCH("Pref",D1741)),D1741,IF(SEARCH("Pref",D1741)=3,LEFT(D1741,1),IF(SEARCH("Pref",D1741)=4,LEFT(D1741,2),D1741)))</f>
        <v>Choice 2</v>
      </c>
      <c r="M1741" s="23">
        <f t="shared" ref="M1741" si="17501">IF(D1742="N/A","NA",VALUE(LEFT(D1742,SEARCH("of",D1742)-1)))</f>
        <v>47</v>
      </c>
      <c r="N1741" s="23">
        <f t="shared" ref="N1741" si="17502">IF(D1742="N/A","NA",VALUE(RIGHT(D1742,SEARCH("of",D1742)-1)))</f>
        <v>167</v>
      </c>
      <c r="O1741" s="24">
        <f t="shared" ref="O1741" si="17503">IF(L1741="Leftover",1,IF(M1741="NA","NA",M1741/N1741))</f>
        <v>0.28143712574850299</v>
      </c>
      <c r="P1741" s="25">
        <f t="shared" ref="P1741" si="17504">IF(ISNUMBER(SEARCH("Choice",L1741))=TRUE,1,O1741)</f>
        <v>1</v>
      </c>
      <c r="Q1741" s="22" t="str">
        <f t="shared" ref="Q1741" si="17505">IF(ISERROR(SEARCH("Pref",E1741)),E1741,IF(SEARCH("Pref",E1741)=3,LEFT(E1741,1),IF(SEARCH("Pref",E1741)=4,LEFT(E1741,2),E1741)))</f>
        <v>Choice 2</v>
      </c>
      <c r="R1741" s="23">
        <f t="shared" ref="R1741" si="17506">IF(E1742="N/A","NA",VALUE(LEFT(E1742,SEARCH("of",E1742)-1)))</f>
        <v>12</v>
      </c>
      <c r="S1741" s="23">
        <f t="shared" ref="S1741" si="17507">IF(E1742="N/A","NA",VALUE(RIGHT(E1742,SEARCH("of",E1742)-1)))</f>
        <v>33</v>
      </c>
      <c r="T1741" s="24">
        <f t="shared" ref="T1741" si="17508">IF(Q1741="Leftover",1,IF(R1741="NA","NA",R1741/S1741))</f>
        <v>0.36363636363636365</v>
      </c>
      <c r="U1741" s="25">
        <f t="shared" ref="U1741" si="17509">IF(ISNUMBER(SEARCH("Choice",Q1741))=TRUE,1,T1741)</f>
        <v>1</v>
      </c>
      <c r="V1741" s="22" t="str">
        <f t="shared" ref="V1741" si="17510">IF(ISERROR(SEARCH("Pref",F1741)),F1741,IF(SEARCH("Pref",F1741)=3,LEFT(F1741,1),IF(SEARCH("Pref",F1741)=4,LEFT(F1741,2),F1741)))</f>
        <v>Choice 2</v>
      </c>
      <c r="W1741" s="23">
        <f t="shared" ref="W1741" si="17511">IF(F1742="N/A","NA",VALUE(LEFT(F1742,SEARCH("of",F1742)-1)))</f>
        <v>8</v>
      </c>
      <c r="X1741" s="23">
        <f t="shared" ref="X1741" si="17512">IF(F1742="N/A","NA",VALUE(RIGHT(F1742,SEARCH("of",F1742)-1)))</f>
        <v>14</v>
      </c>
      <c r="Y1741" s="24">
        <f t="shared" ref="Y1741" si="17513">IF(V1741="Leftover",1,IF(W1741="NA","NA",W1741/X1741))</f>
        <v>0.5714285714285714</v>
      </c>
      <c r="Z1741" s="25">
        <f t="shared" ref="Z1741" si="17514">IF(ISNUMBER(SEARCH("Choice",V1741))=TRUE,1,Y1741)</f>
        <v>1</v>
      </c>
      <c r="AA1741" s="22" t="str">
        <f t="shared" ref="AA1741" si="17515">IF(ISERROR(SEARCH("Pref",G1741)),G1741,IF(SEARCH("Pref",G1741)=3,LEFT(G1741,1),IF(SEARCH("Pref",G1741)=4,LEFT(G1741,2),G1741)))</f>
        <v>0</v>
      </c>
      <c r="AB1741" s="23">
        <f t="shared" ref="AB1741" si="17516">IF(H1742="N/A","NA",VALUE(LEFT(H1742,SEARCH("of",H1742)-1)))</f>
        <v>10</v>
      </c>
      <c r="AC1741" s="23">
        <f t="shared" ref="AC1741" si="17517">IF(H1742="N/A","NA",VALUE(RIGHT(H1742,SEARCH("of",H1742)-1)))</f>
        <v>47</v>
      </c>
      <c r="AD1741" s="24">
        <f t="shared" ref="AD1741" si="17518">IF(AA1741="Leftover",1,IF(AB1741="NA","NA",AB1741/AC1741))</f>
        <v>0.21276595744680851</v>
      </c>
      <c r="AE1741" s="25">
        <f t="shared" ref="AE1741" si="17519">IF(ISNUMBER(SEARCH("Choice",AA1741))=TRUE,1,AD1741)</f>
        <v>0.21276595744680851</v>
      </c>
      <c r="AF1741" s="22" t="str">
        <f t="shared" ref="AF1741" si="17520">IF(ISERROR(SEARCH("Pref",H1741)),H1741,IF(SEARCH("Pref",H1741)=3,LEFT(H1741,1),IF(SEARCH("Pref",H1741)=4,LEFT(H1741,2),H1741)))</f>
        <v>Choice 2</v>
      </c>
      <c r="AG1741" s="23">
        <f t="shared" ref="AG1741" si="17521">IF(H1742="N/A","NA",VALUE(LEFT(H1742,SEARCH("of",H1742)-1)))</f>
        <v>10</v>
      </c>
      <c r="AH1741" s="23">
        <f t="shared" ref="AH1741" si="17522">IF(H1742="N/A","NA",VALUE(RIGHT(H1742,SEARCH("of",H1742)-1)))</f>
        <v>47</v>
      </c>
      <c r="AI1741" s="24">
        <f t="shared" ref="AI1741" si="17523">IF(AF1741="Leftover",1,IF(AG1741="NA","NA",AG1741/AH1741))</f>
        <v>0.21276595744680851</v>
      </c>
      <c r="AJ1741" s="25">
        <f t="shared" ref="AJ1741" si="17524">IF(ISNUMBER(SEARCH("Choice",AF1741))=TRUE,1,AI1741)</f>
        <v>1</v>
      </c>
      <c r="AK1741" s="22" t="str">
        <f t="shared" ref="AK1741" si="17525">IF(ISERROR(SEARCH("Pref",I1741)),I1741,IF(SEARCH("Pref",I1741)=3,LEFT(I1741,1),IF(SEARCH("Pref",I1741)=4,LEFT(I1741,2),I1741)))</f>
        <v>Choice 3</v>
      </c>
      <c r="AL1741" s="23">
        <f t="shared" ref="AL1741" si="17526">IF(I1742="N/A","NA",VALUE(LEFT(I1742,SEARCH("of",I1742)-1)))</f>
        <v>4</v>
      </c>
      <c r="AM1741" s="23">
        <f t="shared" ref="AM1741" si="17527">IF(I1742="N/A","NA",VALUE(RIGHT(I1742,SEARCH("of",I1742)-1)))</f>
        <v>13</v>
      </c>
      <c r="AN1741" s="24">
        <f t="shared" ref="AN1741" si="17528">IF(AK1741="Leftover",1,IF(AL1741="NA","NA",AL1741/AM1741))</f>
        <v>0.30769230769230771</v>
      </c>
      <c r="AO1741" s="25">
        <f t="shared" ref="AO1741" si="17529">IF(ISNUMBER(SEARCH("Choice",AK1741))=TRUE,1,AN1741)</f>
        <v>1</v>
      </c>
    </row>
    <row r="1742" spans="1:41" ht="9" customHeight="1" x14ac:dyDescent="0.25">
      <c r="A1742" s="35"/>
      <c r="B1742" s="38"/>
      <c r="C1742" s="6" t="s">
        <v>16</v>
      </c>
      <c r="D1742" s="5" t="s">
        <v>1034</v>
      </c>
      <c r="E1742" s="5" t="s">
        <v>198</v>
      </c>
      <c r="F1742" s="5" t="s">
        <v>982</v>
      </c>
      <c r="G1742" s="5" t="s">
        <v>104</v>
      </c>
      <c r="H1742" s="5" t="s">
        <v>1035</v>
      </c>
      <c r="I1742" s="5" t="s">
        <v>362</v>
      </c>
      <c r="J1742" s="22"/>
      <c r="K1742" s="26"/>
      <c r="L1742" s="22"/>
      <c r="M1742" s="23"/>
      <c r="N1742" s="23"/>
      <c r="O1742" s="27"/>
      <c r="P1742" s="23"/>
      <c r="Q1742" s="22"/>
      <c r="R1742" s="23"/>
      <c r="S1742" s="23"/>
      <c r="T1742" s="27"/>
      <c r="U1742" s="23"/>
      <c r="V1742" s="22"/>
      <c r="W1742" s="23"/>
      <c r="X1742" s="23"/>
      <c r="Y1742" s="27"/>
      <c r="Z1742" s="23"/>
      <c r="AA1742" s="22"/>
      <c r="AB1742" s="23"/>
      <c r="AC1742" s="23"/>
      <c r="AD1742" s="27"/>
      <c r="AE1742" s="23"/>
      <c r="AF1742" s="22"/>
      <c r="AG1742" s="23"/>
      <c r="AH1742" s="23"/>
      <c r="AI1742" s="27"/>
      <c r="AJ1742" s="23"/>
    </row>
    <row r="1743" spans="1:41" ht="19.2" customHeight="1" x14ac:dyDescent="0.25">
      <c r="A1743" s="36"/>
      <c r="B1743" s="41"/>
      <c r="C1743" s="42"/>
      <c r="D1743" s="42"/>
      <c r="E1743" s="42"/>
      <c r="F1743" s="42"/>
      <c r="G1743" s="42"/>
      <c r="H1743" s="42"/>
      <c r="I1743" s="42"/>
      <c r="J1743" s="28"/>
      <c r="K1743" s="29"/>
      <c r="L1743" s="22"/>
      <c r="M1743" s="23"/>
      <c r="N1743" s="23"/>
      <c r="O1743" s="27"/>
      <c r="P1743" s="23"/>
      <c r="Q1743" s="22"/>
      <c r="R1743" s="23"/>
      <c r="S1743" s="23"/>
      <c r="T1743" s="27"/>
      <c r="U1743" s="23"/>
      <c r="V1743" s="22"/>
      <c r="W1743" s="23"/>
      <c r="X1743" s="23"/>
      <c r="Y1743" s="27"/>
      <c r="Z1743" s="23"/>
      <c r="AA1743" s="22"/>
      <c r="AB1743" s="23"/>
      <c r="AC1743" s="23"/>
      <c r="AD1743" s="27"/>
      <c r="AE1743" s="23"/>
      <c r="AF1743" s="22"/>
      <c r="AG1743" s="23"/>
      <c r="AH1743" s="23"/>
      <c r="AI1743" s="27"/>
      <c r="AJ1743" s="23"/>
    </row>
    <row r="1744" spans="1:41" ht="19.95" customHeight="1" x14ac:dyDescent="0.25">
      <c r="A1744" s="34" t="s">
        <v>1036</v>
      </c>
      <c r="B1744" s="37" t="s">
        <v>10</v>
      </c>
      <c r="C1744" s="6" t="s">
        <v>11</v>
      </c>
      <c r="D1744" s="7" t="s">
        <v>44</v>
      </c>
      <c r="E1744" s="7" t="s">
        <v>163</v>
      </c>
      <c r="F1744" s="7" t="s">
        <v>44</v>
      </c>
      <c r="G1744" s="7" t="s">
        <v>120</v>
      </c>
      <c r="H1744" s="5" t="s">
        <v>322</v>
      </c>
      <c r="I1744" s="5" t="s">
        <v>322</v>
      </c>
      <c r="J1744" s="20" t="str">
        <f t="shared" ref="J1744:K1744" si="17530">A1744</f>
        <v>DM027O4R</v>
      </c>
      <c r="K1744" s="21" t="str">
        <f t="shared" si="17530"/>
        <v>A</v>
      </c>
      <c r="L1744" s="22" t="str">
        <f t="shared" ref="L1744" si="17531">IF(ISERROR(SEARCH("Pref",D1744)),D1744,IF(SEARCH("Pref",D1744)=3,LEFT(D1744,1),IF(SEARCH("Pref",D1744)=4,LEFT(D1744,2),D1744)))</f>
        <v>1</v>
      </c>
      <c r="M1744" s="23">
        <f t="shared" ref="M1744" si="17532">IF(D1745="N/A","NA",VALUE(LEFT(D1745,SEARCH("of",D1745)-1)))</f>
        <v>11</v>
      </c>
      <c r="N1744" s="23">
        <f t="shared" ref="N1744" si="17533">IF(D1745="N/A","NA",VALUE(RIGHT(D1745,SEARCH("of",D1745)-1)))</f>
        <v>13</v>
      </c>
      <c r="O1744" s="24">
        <f t="shared" ref="O1744" si="17534">IF(L1744="Leftover",1,IF(M1744="NA","NA",M1744/N1744))</f>
        <v>0.84615384615384615</v>
      </c>
      <c r="P1744" s="25">
        <f t="shared" ref="P1744" si="17535">IF(ISNUMBER(SEARCH("Choice",L1744))=TRUE,1,O1744)</f>
        <v>0.84615384615384615</v>
      </c>
      <c r="Q1744" s="22" t="str">
        <f t="shared" ref="Q1744" si="17536">IF(ISERROR(SEARCH("Pref",E1744)),E1744,IF(SEARCH("Pref",E1744)=3,LEFT(E1744,1),IF(SEARCH("Pref",E1744)=4,LEFT(E1744,2),E1744)))</f>
        <v>2</v>
      </c>
      <c r="R1744" s="23">
        <f t="shared" ref="R1744" si="17537">IF(E1745="N/A","NA",VALUE(LEFT(E1745,SEARCH("of",E1745)-1)))</f>
        <v>4</v>
      </c>
      <c r="S1744" s="23">
        <f t="shared" ref="S1744" si="17538">IF(E1745="N/A","NA",VALUE(RIGHT(E1745,SEARCH("of",E1745)-1)))</f>
        <v>6</v>
      </c>
      <c r="T1744" s="24">
        <f t="shared" ref="T1744" si="17539">IF(Q1744="Leftover",1,IF(R1744="NA","NA",R1744/S1744))</f>
        <v>0.66666666666666663</v>
      </c>
      <c r="U1744" s="25">
        <f t="shared" ref="U1744" si="17540">IF(ISNUMBER(SEARCH("Choice",Q1744))=TRUE,1,T1744)</f>
        <v>0.66666666666666663</v>
      </c>
      <c r="V1744" s="22" t="str">
        <f t="shared" ref="V1744" si="17541">IF(ISERROR(SEARCH("Pref",F1744)),F1744,IF(SEARCH("Pref",F1744)=3,LEFT(F1744,1),IF(SEARCH("Pref",F1744)=4,LEFT(F1744,2),F1744)))</f>
        <v>1</v>
      </c>
      <c r="W1744" s="23">
        <f t="shared" ref="W1744" si="17542">IF(F1745="N/A","NA",VALUE(LEFT(F1745,SEARCH("of",F1745)-1)))</f>
        <v>2</v>
      </c>
      <c r="X1744" s="23">
        <f t="shared" ref="X1744" si="17543">IF(F1745="N/A","NA",VALUE(RIGHT(F1745,SEARCH("of",F1745)-1)))</f>
        <v>3</v>
      </c>
      <c r="Y1744" s="24">
        <f t="shared" ref="Y1744" si="17544">IF(V1744="Leftover",1,IF(W1744="NA","NA",W1744/X1744))</f>
        <v>0.66666666666666663</v>
      </c>
      <c r="Z1744" s="25">
        <f t="shared" ref="Z1744" si="17545">IF(ISNUMBER(SEARCH("Choice",V1744))=TRUE,1,Y1744)</f>
        <v>0.66666666666666663</v>
      </c>
      <c r="AA1744" s="22" t="str">
        <f t="shared" ref="AA1744" si="17546">IF(ISERROR(SEARCH("Pref",G1744)),G1744,IF(SEARCH("Pref",G1744)=3,LEFT(G1744,1),IF(SEARCH("Pref",G1744)=4,LEFT(G1744,2),G1744)))</f>
        <v>3</v>
      </c>
      <c r="AB1744" s="23">
        <f t="shared" ref="AB1744" si="17547">IF(H1745="N/A","NA",VALUE(LEFT(H1745,SEARCH("of",H1745)-1)))</f>
        <v>2</v>
      </c>
      <c r="AC1744" s="23">
        <f t="shared" ref="AC1744" si="17548">IF(H1745="N/A","NA",VALUE(RIGHT(H1745,SEARCH("of",H1745)-1)))</f>
        <v>11</v>
      </c>
      <c r="AD1744" s="24">
        <f t="shared" ref="AD1744" si="17549">IF(AA1744="Leftover",1,IF(AB1744="NA","NA",AB1744/AC1744))</f>
        <v>0.18181818181818182</v>
      </c>
      <c r="AE1744" s="25">
        <f t="shared" ref="AE1744" si="17550">IF(ISNUMBER(SEARCH("Choice",AA1744))=TRUE,1,AD1744)</f>
        <v>0.18181818181818182</v>
      </c>
      <c r="AF1744" s="22" t="str">
        <f t="shared" ref="AF1744" si="17551">IF(ISERROR(SEARCH("Pref",H1744)),H1744,IF(SEARCH("Pref",H1744)=3,LEFT(H1744,1),IF(SEARCH("Pref",H1744)=4,LEFT(H1744,2),H1744)))</f>
        <v>4</v>
      </c>
      <c r="AG1744" s="23">
        <f t="shared" ref="AG1744" si="17552">IF(H1745="N/A","NA",VALUE(LEFT(H1745,SEARCH("of",H1745)-1)))</f>
        <v>2</v>
      </c>
      <c r="AH1744" s="23">
        <f t="shared" ref="AH1744" si="17553">IF(H1745="N/A","NA",VALUE(RIGHT(H1745,SEARCH("of",H1745)-1)))</f>
        <v>11</v>
      </c>
      <c r="AI1744" s="24">
        <f t="shared" ref="AI1744" si="17554">IF(AF1744="Leftover",1,IF(AG1744="NA","NA",AG1744/AH1744))</f>
        <v>0.18181818181818182</v>
      </c>
      <c r="AJ1744" s="25">
        <f t="shared" ref="AJ1744" si="17555">IF(ISNUMBER(SEARCH("Choice",AF1744))=TRUE,1,AI1744)</f>
        <v>0.18181818181818182</v>
      </c>
      <c r="AK1744" s="22" t="str">
        <f t="shared" ref="AK1744" si="17556">IF(ISERROR(SEARCH("Pref",I1744)),I1744,IF(SEARCH("Pref",I1744)=3,LEFT(I1744,1),IF(SEARCH("Pref",I1744)=4,LEFT(I1744,2),I1744)))</f>
        <v>4</v>
      </c>
      <c r="AL1744" s="23">
        <f t="shared" ref="AL1744" si="17557">IF(I1745="N/A","NA",VALUE(LEFT(I1745,SEARCH("of",I1745)-1)))</f>
        <v>4</v>
      </c>
      <c r="AM1744" s="23">
        <f t="shared" ref="AM1744" si="17558">IF(I1745="N/A","NA",VALUE(RIGHT(I1745,SEARCH("of",I1745)-1)))</f>
        <v>10</v>
      </c>
      <c r="AN1744" s="24">
        <f t="shared" ref="AN1744" si="17559">IF(AK1744="Leftover",1,IF(AL1744="NA","NA",AL1744/AM1744))</f>
        <v>0.4</v>
      </c>
      <c r="AO1744" s="25">
        <f t="shared" ref="AO1744" si="17560">IF(ISNUMBER(SEARCH("Choice",AK1744))=TRUE,1,AN1744)</f>
        <v>0.4</v>
      </c>
    </row>
    <row r="1745" spans="1:41" ht="9" customHeight="1" x14ac:dyDescent="0.25">
      <c r="A1745" s="35"/>
      <c r="B1745" s="38"/>
      <c r="C1745" s="6" t="s">
        <v>16</v>
      </c>
      <c r="D1745" s="5" t="s">
        <v>292</v>
      </c>
      <c r="E1745" s="5" t="s">
        <v>118</v>
      </c>
      <c r="F1745" s="5" t="s">
        <v>105</v>
      </c>
      <c r="G1745" s="5" t="s">
        <v>56</v>
      </c>
      <c r="H1745" s="5" t="s">
        <v>126</v>
      </c>
      <c r="I1745" s="5" t="s">
        <v>62</v>
      </c>
      <c r="J1745" s="22"/>
      <c r="K1745" s="26"/>
      <c r="L1745" s="22"/>
      <c r="M1745" s="23"/>
      <c r="N1745" s="23"/>
      <c r="O1745" s="27"/>
      <c r="P1745" s="23"/>
      <c r="Q1745" s="22"/>
      <c r="R1745" s="23"/>
      <c r="S1745" s="23"/>
      <c r="T1745" s="27"/>
      <c r="U1745" s="23"/>
      <c r="V1745" s="22"/>
      <c r="W1745" s="23"/>
      <c r="X1745" s="23"/>
      <c r="Y1745" s="27"/>
      <c r="Z1745" s="23"/>
      <c r="AA1745" s="22"/>
      <c r="AB1745" s="23"/>
      <c r="AC1745" s="23"/>
      <c r="AD1745" s="27"/>
      <c r="AE1745" s="23"/>
      <c r="AF1745" s="22"/>
      <c r="AG1745" s="23"/>
      <c r="AH1745" s="23"/>
      <c r="AI1745" s="27"/>
      <c r="AJ1745" s="23"/>
    </row>
    <row r="1746" spans="1:41" ht="19.95" customHeight="1" x14ac:dyDescent="0.25">
      <c r="A1746" s="36"/>
      <c r="B1746" s="41"/>
      <c r="C1746" s="42"/>
      <c r="D1746" s="42"/>
      <c r="E1746" s="42"/>
      <c r="F1746" s="42"/>
      <c r="G1746" s="42"/>
      <c r="H1746" s="42"/>
      <c r="I1746" s="42"/>
      <c r="J1746" s="28"/>
      <c r="K1746" s="29"/>
      <c r="L1746" s="22"/>
      <c r="M1746" s="23"/>
      <c r="N1746" s="23"/>
      <c r="O1746" s="27"/>
      <c r="P1746" s="23"/>
      <c r="Q1746" s="22"/>
      <c r="R1746" s="23"/>
      <c r="S1746" s="23"/>
      <c r="T1746" s="27"/>
      <c r="U1746" s="23"/>
      <c r="V1746" s="22"/>
      <c r="W1746" s="23"/>
      <c r="X1746" s="23"/>
      <c r="Y1746" s="27"/>
      <c r="Z1746" s="23"/>
      <c r="AA1746" s="22"/>
      <c r="AB1746" s="23"/>
      <c r="AC1746" s="23"/>
      <c r="AD1746" s="27"/>
      <c r="AE1746" s="23"/>
      <c r="AF1746" s="22"/>
      <c r="AG1746" s="23"/>
      <c r="AH1746" s="23"/>
      <c r="AI1746" s="27"/>
      <c r="AJ1746" s="23"/>
    </row>
    <row r="1747" spans="1:41" ht="12" customHeight="1" x14ac:dyDescent="0.25">
      <c r="A1747" s="34" t="s">
        <v>1037</v>
      </c>
      <c r="B1747" s="37" t="s">
        <v>10</v>
      </c>
      <c r="C1747" s="6" t="s">
        <v>11</v>
      </c>
      <c r="D1747" s="5" t="s">
        <v>79</v>
      </c>
      <c r="E1747" s="5" t="s">
        <v>79</v>
      </c>
      <c r="F1747" s="5" t="s">
        <v>79</v>
      </c>
      <c r="G1747" s="5" t="s">
        <v>79</v>
      </c>
      <c r="H1747" s="5" t="s">
        <v>53</v>
      </c>
      <c r="I1747" s="5" t="s">
        <v>53</v>
      </c>
      <c r="J1747" s="20" t="str">
        <f t="shared" ref="J1747:K1747" si="17561">A1747</f>
        <v>DM029O1M</v>
      </c>
      <c r="K1747" s="21" t="str">
        <f t="shared" si="17561"/>
        <v>A</v>
      </c>
      <c r="L1747" s="22" t="str">
        <f t="shared" ref="L1747" si="17562">IF(ISERROR(SEARCH("Pref",D1747)),D1747,IF(SEARCH("Pref",D1747)=3,LEFT(D1747,1),IF(SEARCH("Pref",D1747)=4,LEFT(D1747,2),D1747)))</f>
        <v>Leftover</v>
      </c>
      <c r="M1747" s="23" t="str">
        <f t="shared" ref="M1747" si="17563">IF(D1748="N/A","NA",VALUE(LEFT(D1748,SEARCH("of",D1748)-1)))</f>
        <v>NA</v>
      </c>
      <c r="N1747" s="23" t="str">
        <f t="shared" ref="N1747" si="17564">IF(D1748="N/A","NA",VALUE(RIGHT(D1748,SEARCH("of",D1748)-1)))</f>
        <v>NA</v>
      </c>
      <c r="O1747" s="24">
        <f t="shared" ref="O1747" si="17565">IF(L1747="Leftover",1,IF(M1747="NA","NA",M1747/N1747))</f>
        <v>1</v>
      </c>
      <c r="P1747" s="25">
        <f t="shared" ref="P1747" si="17566">IF(ISNUMBER(SEARCH("Choice",L1747))=TRUE,1,O1747)</f>
        <v>1</v>
      </c>
      <c r="Q1747" s="22" t="str">
        <f t="shared" ref="Q1747" si="17567">IF(ISERROR(SEARCH("Pref",E1747)),E1747,IF(SEARCH("Pref",E1747)=3,LEFT(E1747,1),IF(SEARCH("Pref",E1747)=4,LEFT(E1747,2),E1747)))</f>
        <v>Leftover</v>
      </c>
      <c r="R1747" s="23" t="str">
        <f t="shared" ref="R1747" si="17568">IF(E1748="N/A","NA",VALUE(LEFT(E1748,SEARCH("of",E1748)-1)))</f>
        <v>NA</v>
      </c>
      <c r="S1747" s="23" t="str">
        <f t="shared" ref="S1747" si="17569">IF(E1748="N/A","NA",VALUE(RIGHT(E1748,SEARCH("of",E1748)-1)))</f>
        <v>NA</v>
      </c>
      <c r="T1747" s="24">
        <f t="shared" ref="T1747" si="17570">IF(Q1747="Leftover",1,IF(R1747="NA","NA",R1747/S1747))</f>
        <v>1</v>
      </c>
      <c r="U1747" s="25">
        <f t="shared" ref="U1747" si="17571">IF(ISNUMBER(SEARCH("Choice",Q1747))=TRUE,1,T1747)</f>
        <v>1</v>
      </c>
      <c r="V1747" s="22" t="str">
        <f t="shared" ref="V1747" si="17572">IF(ISERROR(SEARCH("Pref",F1747)),F1747,IF(SEARCH("Pref",F1747)=3,LEFT(F1747,1),IF(SEARCH("Pref",F1747)=4,LEFT(F1747,2),F1747)))</f>
        <v>Leftover</v>
      </c>
      <c r="W1747" s="23" t="str">
        <f t="shared" ref="W1747" si="17573">IF(F1748="N/A","NA",VALUE(LEFT(F1748,SEARCH("of",F1748)-1)))</f>
        <v>NA</v>
      </c>
      <c r="X1747" s="23" t="str">
        <f t="shared" ref="X1747" si="17574">IF(F1748="N/A","NA",VALUE(RIGHT(F1748,SEARCH("of",F1748)-1)))</f>
        <v>NA</v>
      </c>
      <c r="Y1747" s="24">
        <f t="shared" ref="Y1747" si="17575">IF(V1747="Leftover",1,IF(W1747="NA","NA",W1747/X1747))</f>
        <v>1</v>
      </c>
      <c r="Z1747" s="25">
        <f t="shared" ref="Z1747" si="17576">IF(ISNUMBER(SEARCH("Choice",V1747))=TRUE,1,Y1747)</f>
        <v>1</v>
      </c>
      <c r="AA1747" s="22" t="str">
        <f t="shared" ref="AA1747" si="17577">IF(ISERROR(SEARCH("Pref",G1747)),G1747,IF(SEARCH("Pref",G1747)=3,LEFT(G1747,1),IF(SEARCH("Pref",G1747)=4,LEFT(G1747,2),G1747)))</f>
        <v>Leftover</v>
      </c>
      <c r="AB1747" s="23" t="str">
        <f t="shared" ref="AB1747" si="17578">IF(H1748="N/A","NA",VALUE(LEFT(H1748,SEARCH("of",H1748)-1)))</f>
        <v>NA</v>
      </c>
      <c r="AC1747" s="23" t="str">
        <f t="shared" ref="AC1747" si="17579">IF(H1748="N/A","NA",VALUE(RIGHT(H1748,SEARCH("of",H1748)-1)))</f>
        <v>NA</v>
      </c>
      <c r="AD1747" s="24">
        <f t="shared" ref="AD1747" si="17580">IF(AA1747="Leftover",1,IF(AB1747="NA","NA",AB1747/AC1747))</f>
        <v>1</v>
      </c>
      <c r="AE1747" s="25">
        <f t="shared" ref="AE1747" si="17581">IF(ISNUMBER(SEARCH("Choice",AA1747))=TRUE,1,AD1747)</f>
        <v>1</v>
      </c>
      <c r="AF1747" s="22" t="str">
        <f t="shared" ref="AF1747" si="17582">IF(ISERROR(SEARCH("Pref",H1747)),H1747,IF(SEARCH("Pref",H1747)=3,LEFT(H1747,1),IF(SEARCH("Pref",H1747)=4,LEFT(H1747,2),H1747)))</f>
        <v>No Apps</v>
      </c>
      <c r="AG1747" s="23" t="str">
        <f t="shared" ref="AG1747" si="17583">IF(H1748="N/A","NA",VALUE(LEFT(H1748,SEARCH("of",H1748)-1)))</f>
        <v>NA</v>
      </c>
      <c r="AH1747" s="23" t="str">
        <f t="shared" ref="AH1747" si="17584">IF(H1748="N/A","NA",VALUE(RIGHT(H1748,SEARCH("of",H1748)-1)))</f>
        <v>NA</v>
      </c>
      <c r="AI1747" s="24" t="str">
        <f t="shared" ref="AI1747" si="17585">IF(AF1747="Leftover",1,IF(AG1747="NA","NA",AG1747/AH1747))</f>
        <v>NA</v>
      </c>
      <c r="AJ1747" s="25" t="str">
        <f t="shared" ref="AJ1747" si="17586">IF(ISNUMBER(SEARCH("Choice",AF1747))=TRUE,1,AI1747)</f>
        <v>NA</v>
      </c>
      <c r="AK1747" s="22" t="str">
        <f t="shared" ref="AK1747" si="17587">IF(ISERROR(SEARCH("Pref",I1747)),I1747,IF(SEARCH("Pref",I1747)=3,LEFT(I1747,1),IF(SEARCH("Pref",I1747)=4,LEFT(I1747,2),I1747)))</f>
        <v>No Apps</v>
      </c>
      <c r="AL1747" s="23" t="str">
        <f t="shared" ref="AL1747" si="17588">IF(I1748="N/A","NA",VALUE(LEFT(I1748,SEARCH("of",I1748)-1)))</f>
        <v>NA</v>
      </c>
      <c r="AM1747" s="23" t="str">
        <f t="shared" ref="AM1747" si="17589">IF(I1748="N/A","NA",VALUE(RIGHT(I1748,SEARCH("of",I1748)-1)))</f>
        <v>NA</v>
      </c>
      <c r="AN1747" s="24" t="str">
        <f t="shared" ref="AN1747" si="17590">IF(AK1747="Leftover",1,IF(AL1747="NA","NA",AL1747/AM1747))</f>
        <v>NA</v>
      </c>
      <c r="AO1747" s="25" t="str">
        <f t="shared" ref="AO1747" si="17591">IF(ISNUMBER(SEARCH("Choice",AK1747))=TRUE,1,AN1747)</f>
        <v>NA</v>
      </c>
    </row>
    <row r="1748" spans="1:41" ht="9" customHeight="1" x14ac:dyDescent="0.25">
      <c r="A1748" s="35"/>
      <c r="B1748" s="38"/>
      <c r="C1748" s="6" t="s">
        <v>16</v>
      </c>
      <c r="D1748" s="5" t="s">
        <v>55</v>
      </c>
      <c r="E1748" s="5" t="s">
        <v>55</v>
      </c>
      <c r="F1748" s="5" t="s">
        <v>55</v>
      </c>
      <c r="G1748" s="5" t="s">
        <v>55</v>
      </c>
      <c r="H1748" s="5" t="s">
        <v>55</v>
      </c>
      <c r="I1748" s="5" t="s">
        <v>55</v>
      </c>
      <c r="J1748" s="22"/>
      <c r="K1748" s="26"/>
      <c r="L1748" s="22"/>
      <c r="M1748" s="23"/>
      <c r="N1748" s="23"/>
      <c r="O1748" s="27"/>
      <c r="P1748" s="23"/>
      <c r="Q1748" s="22"/>
      <c r="R1748" s="23"/>
      <c r="S1748" s="23"/>
      <c r="T1748" s="27"/>
      <c r="U1748" s="23"/>
      <c r="V1748" s="22"/>
      <c r="W1748" s="23"/>
      <c r="X1748" s="23"/>
      <c r="Y1748" s="27"/>
      <c r="Z1748" s="23"/>
      <c r="AA1748" s="22"/>
      <c r="AB1748" s="23"/>
      <c r="AC1748" s="23"/>
      <c r="AD1748" s="27"/>
      <c r="AE1748" s="23"/>
      <c r="AF1748" s="22"/>
      <c r="AG1748" s="23"/>
      <c r="AH1748" s="23"/>
      <c r="AI1748" s="27"/>
      <c r="AJ1748" s="23"/>
    </row>
    <row r="1749" spans="1:41" ht="19.2" customHeight="1" x14ac:dyDescent="0.25">
      <c r="A1749" s="36"/>
      <c r="B1749" s="41"/>
      <c r="C1749" s="42"/>
      <c r="D1749" s="42"/>
      <c r="E1749" s="42"/>
      <c r="F1749" s="42"/>
      <c r="G1749" s="42"/>
      <c r="H1749" s="42"/>
      <c r="I1749" s="42"/>
      <c r="J1749" s="28"/>
      <c r="K1749" s="29"/>
      <c r="L1749" s="22"/>
      <c r="M1749" s="23"/>
      <c r="N1749" s="23"/>
      <c r="O1749" s="27"/>
      <c r="P1749" s="23"/>
      <c r="Q1749" s="22"/>
      <c r="R1749" s="23"/>
      <c r="S1749" s="23"/>
      <c r="T1749" s="27"/>
      <c r="U1749" s="23"/>
      <c r="V1749" s="22"/>
      <c r="W1749" s="23"/>
      <c r="X1749" s="23"/>
      <c r="Y1749" s="27"/>
      <c r="Z1749" s="23"/>
      <c r="AA1749" s="22"/>
      <c r="AB1749" s="23"/>
      <c r="AC1749" s="23"/>
      <c r="AD1749" s="27"/>
      <c r="AE1749" s="23"/>
      <c r="AF1749" s="22"/>
      <c r="AG1749" s="23"/>
      <c r="AH1749" s="23"/>
      <c r="AI1749" s="27"/>
      <c r="AJ1749" s="23"/>
    </row>
    <row r="1750" spans="1:41" ht="19.95" customHeight="1" x14ac:dyDescent="0.25">
      <c r="A1750" s="34" t="s">
        <v>1038</v>
      </c>
      <c r="B1750" s="37" t="s">
        <v>10</v>
      </c>
      <c r="C1750" s="6" t="s">
        <v>11</v>
      </c>
      <c r="D1750" s="5" t="s">
        <v>79</v>
      </c>
      <c r="E1750" s="5" t="s">
        <v>79</v>
      </c>
      <c r="F1750" s="5" t="s">
        <v>79</v>
      </c>
      <c r="G1750" s="5" t="s">
        <v>79</v>
      </c>
      <c r="H1750" s="5" t="s">
        <v>53</v>
      </c>
      <c r="I1750" s="5" t="s">
        <v>53</v>
      </c>
      <c r="J1750" s="20" t="str">
        <f t="shared" ref="J1750:K1750" si="17592">A1750</f>
        <v>DM029O2R</v>
      </c>
      <c r="K1750" s="21" t="str">
        <f t="shared" si="17592"/>
        <v>A</v>
      </c>
      <c r="L1750" s="22" t="str">
        <f t="shared" ref="L1750" si="17593">IF(ISERROR(SEARCH("Pref",D1750)),D1750,IF(SEARCH("Pref",D1750)=3,LEFT(D1750,1),IF(SEARCH("Pref",D1750)=4,LEFT(D1750,2),D1750)))</f>
        <v>Leftover</v>
      </c>
      <c r="M1750" s="23" t="str">
        <f t="shared" ref="M1750" si="17594">IF(D1751="N/A","NA",VALUE(LEFT(D1751,SEARCH("of",D1751)-1)))</f>
        <v>NA</v>
      </c>
      <c r="N1750" s="23" t="str">
        <f t="shared" ref="N1750" si="17595">IF(D1751="N/A","NA",VALUE(RIGHT(D1751,SEARCH("of",D1751)-1)))</f>
        <v>NA</v>
      </c>
      <c r="O1750" s="24">
        <f t="shared" ref="O1750" si="17596">IF(L1750="Leftover",1,IF(M1750="NA","NA",M1750/N1750))</f>
        <v>1</v>
      </c>
      <c r="P1750" s="25">
        <f t="shared" ref="P1750" si="17597">IF(ISNUMBER(SEARCH("Choice",L1750))=TRUE,1,O1750)</f>
        <v>1</v>
      </c>
      <c r="Q1750" s="22" t="str">
        <f t="shared" ref="Q1750" si="17598">IF(ISERROR(SEARCH("Pref",E1750)),E1750,IF(SEARCH("Pref",E1750)=3,LEFT(E1750,1),IF(SEARCH("Pref",E1750)=4,LEFT(E1750,2),E1750)))</f>
        <v>Leftover</v>
      </c>
      <c r="R1750" s="23" t="str">
        <f t="shared" ref="R1750" si="17599">IF(E1751="N/A","NA",VALUE(LEFT(E1751,SEARCH("of",E1751)-1)))</f>
        <v>NA</v>
      </c>
      <c r="S1750" s="23" t="str">
        <f t="shared" ref="S1750" si="17600">IF(E1751="N/A","NA",VALUE(RIGHT(E1751,SEARCH("of",E1751)-1)))</f>
        <v>NA</v>
      </c>
      <c r="T1750" s="24">
        <f t="shared" ref="T1750" si="17601">IF(Q1750="Leftover",1,IF(R1750="NA","NA",R1750/S1750))</f>
        <v>1</v>
      </c>
      <c r="U1750" s="25">
        <f t="shared" ref="U1750" si="17602">IF(ISNUMBER(SEARCH("Choice",Q1750))=TRUE,1,T1750)</f>
        <v>1</v>
      </c>
      <c r="V1750" s="22" t="str">
        <f t="shared" ref="V1750" si="17603">IF(ISERROR(SEARCH("Pref",F1750)),F1750,IF(SEARCH("Pref",F1750)=3,LEFT(F1750,1),IF(SEARCH("Pref",F1750)=4,LEFT(F1750,2),F1750)))</f>
        <v>Leftover</v>
      </c>
      <c r="W1750" s="23" t="str">
        <f t="shared" ref="W1750" si="17604">IF(F1751="N/A","NA",VALUE(LEFT(F1751,SEARCH("of",F1751)-1)))</f>
        <v>NA</v>
      </c>
      <c r="X1750" s="23" t="str">
        <f t="shared" ref="X1750" si="17605">IF(F1751="N/A","NA",VALUE(RIGHT(F1751,SEARCH("of",F1751)-1)))</f>
        <v>NA</v>
      </c>
      <c r="Y1750" s="24">
        <f t="shared" ref="Y1750" si="17606">IF(V1750="Leftover",1,IF(W1750="NA","NA",W1750/X1750))</f>
        <v>1</v>
      </c>
      <c r="Z1750" s="25">
        <f t="shared" ref="Z1750" si="17607">IF(ISNUMBER(SEARCH("Choice",V1750))=TRUE,1,Y1750)</f>
        <v>1</v>
      </c>
      <c r="AA1750" s="22" t="str">
        <f t="shared" ref="AA1750" si="17608">IF(ISERROR(SEARCH("Pref",G1750)),G1750,IF(SEARCH("Pref",G1750)=3,LEFT(G1750,1),IF(SEARCH("Pref",G1750)=4,LEFT(G1750,2),G1750)))</f>
        <v>Leftover</v>
      </c>
      <c r="AB1750" s="23" t="str">
        <f t="shared" ref="AB1750" si="17609">IF(H1751="N/A","NA",VALUE(LEFT(H1751,SEARCH("of",H1751)-1)))</f>
        <v>NA</v>
      </c>
      <c r="AC1750" s="23" t="str">
        <f t="shared" ref="AC1750" si="17610">IF(H1751="N/A","NA",VALUE(RIGHT(H1751,SEARCH("of",H1751)-1)))</f>
        <v>NA</v>
      </c>
      <c r="AD1750" s="24">
        <f t="shared" ref="AD1750" si="17611">IF(AA1750="Leftover",1,IF(AB1750="NA","NA",AB1750/AC1750))</f>
        <v>1</v>
      </c>
      <c r="AE1750" s="25">
        <f t="shared" ref="AE1750" si="17612">IF(ISNUMBER(SEARCH("Choice",AA1750))=TRUE,1,AD1750)</f>
        <v>1</v>
      </c>
      <c r="AF1750" s="22" t="str">
        <f t="shared" ref="AF1750" si="17613">IF(ISERROR(SEARCH("Pref",H1750)),H1750,IF(SEARCH("Pref",H1750)=3,LEFT(H1750,1),IF(SEARCH("Pref",H1750)=4,LEFT(H1750,2),H1750)))</f>
        <v>No Apps</v>
      </c>
      <c r="AG1750" s="23" t="str">
        <f t="shared" ref="AG1750" si="17614">IF(H1751="N/A","NA",VALUE(LEFT(H1751,SEARCH("of",H1751)-1)))</f>
        <v>NA</v>
      </c>
      <c r="AH1750" s="23" t="str">
        <f t="shared" ref="AH1750" si="17615">IF(H1751="N/A","NA",VALUE(RIGHT(H1751,SEARCH("of",H1751)-1)))</f>
        <v>NA</v>
      </c>
      <c r="AI1750" s="24" t="str">
        <f t="shared" ref="AI1750" si="17616">IF(AF1750="Leftover",1,IF(AG1750="NA","NA",AG1750/AH1750))</f>
        <v>NA</v>
      </c>
      <c r="AJ1750" s="25" t="str">
        <f t="shared" ref="AJ1750" si="17617">IF(ISNUMBER(SEARCH("Choice",AF1750))=TRUE,1,AI1750)</f>
        <v>NA</v>
      </c>
      <c r="AK1750" s="22" t="str">
        <f t="shared" ref="AK1750" si="17618">IF(ISERROR(SEARCH("Pref",I1750)),I1750,IF(SEARCH("Pref",I1750)=3,LEFT(I1750,1),IF(SEARCH("Pref",I1750)=4,LEFT(I1750,2),I1750)))</f>
        <v>No Apps</v>
      </c>
      <c r="AL1750" s="23" t="str">
        <f t="shared" ref="AL1750" si="17619">IF(I1751="N/A","NA",VALUE(LEFT(I1751,SEARCH("of",I1751)-1)))</f>
        <v>NA</v>
      </c>
      <c r="AM1750" s="23" t="str">
        <f t="shared" ref="AM1750" si="17620">IF(I1751="N/A","NA",VALUE(RIGHT(I1751,SEARCH("of",I1751)-1)))</f>
        <v>NA</v>
      </c>
      <c r="AN1750" s="24" t="str">
        <f t="shared" ref="AN1750" si="17621">IF(AK1750="Leftover",1,IF(AL1750="NA","NA",AL1750/AM1750))</f>
        <v>NA</v>
      </c>
      <c r="AO1750" s="25" t="str">
        <f t="shared" ref="AO1750" si="17622">IF(ISNUMBER(SEARCH("Choice",AK1750))=TRUE,1,AN1750)</f>
        <v>NA</v>
      </c>
    </row>
    <row r="1751" spans="1:41" ht="9" customHeight="1" x14ac:dyDescent="0.25">
      <c r="A1751" s="35"/>
      <c r="B1751" s="38"/>
      <c r="C1751" s="6" t="s">
        <v>16</v>
      </c>
      <c r="D1751" s="5" t="s">
        <v>55</v>
      </c>
      <c r="E1751" s="5" t="s">
        <v>55</v>
      </c>
      <c r="F1751" s="5" t="s">
        <v>55</v>
      </c>
      <c r="G1751" s="5" t="s">
        <v>55</v>
      </c>
      <c r="H1751" s="5" t="s">
        <v>55</v>
      </c>
      <c r="I1751" s="5" t="s">
        <v>55</v>
      </c>
      <c r="J1751" s="22"/>
      <c r="K1751" s="26"/>
      <c r="L1751" s="22"/>
      <c r="M1751" s="23"/>
      <c r="N1751" s="23"/>
      <c r="O1751" s="27"/>
      <c r="P1751" s="23"/>
      <c r="Q1751" s="22"/>
      <c r="R1751" s="23"/>
      <c r="S1751" s="23"/>
      <c r="T1751" s="27"/>
      <c r="U1751" s="23"/>
      <c r="V1751" s="22"/>
      <c r="W1751" s="23"/>
      <c r="X1751" s="23"/>
      <c r="Y1751" s="27"/>
      <c r="Z1751" s="23"/>
      <c r="AA1751" s="22"/>
      <c r="AB1751" s="23"/>
      <c r="AC1751" s="23"/>
      <c r="AD1751" s="27"/>
      <c r="AE1751" s="23"/>
      <c r="AF1751" s="22"/>
      <c r="AG1751" s="23"/>
      <c r="AH1751" s="23"/>
      <c r="AI1751" s="27"/>
      <c r="AJ1751" s="23"/>
    </row>
    <row r="1752" spans="1:41" ht="19.95" customHeight="1" x14ac:dyDescent="0.25">
      <c r="A1752" s="36"/>
      <c r="B1752" s="41"/>
      <c r="C1752" s="42"/>
      <c r="D1752" s="42"/>
      <c r="E1752" s="42"/>
      <c r="F1752" s="42"/>
      <c r="G1752" s="42"/>
      <c r="H1752" s="42"/>
      <c r="I1752" s="42"/>
      <c r="J1752" s="28"/>
      <c r="K1752" s="29"/>
      <c r="L1752" s="22"/>
      <c r="M1752" s="23"/>
      <c r="N1752" s="23"/>
      <c r="O1752" s="27"/>
      <c r="P1752" s="23"/>
      <c r="Q1752" s="22"/>
      <c r="R1752" s="23"/>
      <c r="S1752" s="23"/>
      <c r="T1752" s="27"/>
      <c r="U1752" s="23"/>
      <c r="V1752" s="22"/>
      <c r="W1752" s="23"/>
      <c r="X1752" s="23"/>
      <c r="Y1752" s="27"/>
      <c r="Z1752" s="23"/>
      <c r="AA1752" s="22"/>
      <c r="AB1752" s="23"/>
      <c r="AC1752" s="23"/>
      <c r="AD1752" s="27"/>
      <c r="AE1752" s="23"/>
      <c r="AF1752" s="22"/>
      <c r="AG1752" s="23"/>
      <c r="AH1752" s="23"/>
      <c r="AI1752" s="27"/>
      <c r="AJ1752" s="23"/>
    </row>
    <row r="1753" spans="1:41" ht="19.2" customHeight="1" x14ac:dyDescent="0.25">
      <c r="A1753" s="34" t="s">
        <v>1039</v>
      </c>
      <c r="B1753" s="37" t="s">
        <v>10</v>
      </c>
      <c r="C1753" s="6" t="s">
        <v>11</v>
      </c>
      <c r="D1753" s="5" t="s">
        <v>79</v>
      </c>
      <c r="E1753" s="5" t="s">
        <v>79</v>
      </c>
      <c r="F1753" s="5" t="s">
        <v>79</v>
      </c>
      <c r="G1753" s="5" t="s">
        <v>79</v>
      </c>
      <c r="H1753" s="5" t="s">
        <v>53</v>
      </c>
      <c r="I1753" s="5" t="s">
        <v>53</v>
      </c>
      <c r="J1753" s="20" t="str">
        <f t="shared" ref="J1753:K1753" si="17623">A1753</f>
        <v>DM029O3R</v>
      </c>
      <c r="K1753" s="21" t="str">
        <f t="shared" si="17623"/>
        <v>A</v>
      </c>
      <c r="L1753" s="22" t="str">
        <f t="shared" ref="L1753" si="17624">IF(ISERROR(SEARCH("Pref",D1753)),D1753,IF(SEARCH("Pref",D1753)=3,LEFT(D1753,1),IF(SEARCH("Pref",D1753)=4,LEFT(D1753,2),D1753)))</f>
        <v>Leftover</v>
      </c>
      <c r="M1753" s="23" t="str">
        <f t="shared" ref="M1753" si="17625">IF(D1754="N/A","NA",VALUE(LEFT(D1754,SEARCH("of",D1754)-1)))</f>
        <v>NA</v>
      </c>
      <c r="N1753" s="23" t="str">
        <f t="shared" ref="N1753" si="17626">IF(D1754="N/A","NA",VALUE(RIGHT(D1754,SEARCH("of",D1754)-1)))</f>
        <v>NA</v>
      </c>
      <c r="O1753" s="24">
        <f t="shared" ref="O1753" si="17627">IF(L1753="Leftover",1,IF(M1753="NA","NA",M1753/N1753))</f>
        <v>1</v>
      </c>
      <c r="P1753" s="25">
        <f t="shared" ref="P1753" si="17628">IF(ISNUMBER(SEARCH("Choice",L1753))=TRUE,1,O1753)</f>
        <v>1</v>
      </c>
      <c r="Q1753" s="22" t="str">
        <f t="shared" ref="Q1753" si="17629">IF(ISERROR(SEARCH("Pref",E1753)),E1753,IF(SEARCH("Pref",E1753)=3,LEFT(E1753,1),IF(SEARCH("Pref",E1753)=4,LEFT(E1753,2),E1753)))</f>
        <v>Leftover</v>
      </c>
      <c r="R1753" s="23" t="str">
        <f t="shared" ref="R1753" si="17630">IF(E1754="N/A","NA",VALUE(LEFT(E1754,SEARCH("of",E1754)-1)))</f>
        <v>NA</v>
      </c>
      <c r="S1753" s="23" t="str">
        <f t="shared" ref="S1753" si="17631">IF(E1754="N/A","NA",VALUE(RIGHT(E1754,SEARCH("of",E1754)-1)))</f>
        <v>NA</v>
      </c>
      <c r="T1753" s="24">
        <f t="shared" ref="T1753" si="17632">IF(Q1753="Leftover",1,IF(R1753="NA","NA",R1753/S1753))</f>
        <v>1</v>
      </c>
      <c r="U1753" s="25">
        <f t="shared" ref="U1753" si="17633">IF(ISNUMBER(SEARCH("Choice",Q1753))=TRUE,1,T1753)</f>
        <v>1</v>
      </c>
      <c r="V1753" s="22" t="str">
        <f t="shared" ref="V1753" si="17634">IF(ISERROR(SEARCH("Pref",F1753)),F1753,IF(SEARCH("Pref",F1753)=3,LEFT(F1753,1),IF(SEARCH("Pref",F1753)=4,LEFT(F1753,2),F1753)))</f>
        <v>Leftover</v>
      </c>
      <c r="W1753" s="23" t="str">
        <f t="shared" ref="W1753" si="17635">IF(F1754="N/A","NA",VALUE(LEFT(F1754,SEARCH("of",F1754)-1)))</f>
        <v>NA</v>
      </c>
      <c r="X1753" s="23" t="str">
        <f t="shared" ref="X1753" si="17636">IF(F1754="N/A","NA",VALUE(RIGHT(F1754,SEARCH("of",F1754)-1)))</f>
        <v>NA</v>
      </c>
      <c r="Y1753" s="24">
        <f t="shared" ref="Y1753" si="17637">IF(V1753="Leftover",1,IF(W1753="NA","NA",W1753/X1753))</f>
        <v>1</v>
      </c>
      <c r="Z1753" s="25">
        <f t="shared" ref="Z1753" si="17638">IF(ISNUMBER(SEARCH("Choice",V1753))=TRUE,1,Y1753)</f>
        <v>1</v>
      </c>
      <c r="AA1753" s="22" t="str">
        <f t="shared" ref="AA1753" si="17639">IF(ISERROR(SEARCH("Pref",G1753)),G1753,IF(SEARCH("Pref",G1753)=3,LEFT(G1753,1),IF(SEARCH("Pref",G1753)=4,LEFT(G1753,2),G1753)))</f>
        <v>Leftover</v>
      </c>
      <c r="AB1753" s="23" t="str">
        <f t="shared" ref="AB1753" si="17640">IF(H1754="N/A","NA",VALUE(LEFT(H1754,SEARCH("of",H1754)-1)))</f>
        <v>NA</v>
      </c>
      <c r="AC1753" s="23" t="str">
        <f t="shared" ref="AC1753" si="17641">IF(H1754="N/A","NA",VALUE(RIGHT(H1754,SEARCH("of",H1754)-1)))</f>
        <v>NA</v>
      </c>
      <c r="AD1753" s="24">
        <f t="shared" ref="AD1753" si="17642">IF(AA1753="Leftover",1,IF(AB1753="NA","NA",AB1753/AC1753))</f>
        <v>1</v>
      </c>
      <c r="AE1753" s="25">
        <f t="shared" ref="AE1753" si="17643">IF(ISNUMBER(SEARCH("Choice",AA1753))=TRUE,1,AD1753)</f>
        <v>1</v>
      </c>
      <c r="AF1753" s="22" t="str">
        <f t="shared" ref="AF1753" si="17644">IF(ISERROR(SEARCH("Pref",H1753)),H1753,IF(SEARCH("Pref",H1753)=3,LEFT(H1753,1),IF(SEARCH("Pref",H1753)=4,LEFT(H1753,2),H1753)))</f>
        <v>No Apps</v>
      </c>
      <c r="AG1753" s="23" t="str">
        <f t="shared" ref="AG1753" si="17645">IF(H1754="N/A","NA",VALUE(LEFT(H1754,SEARCH("of",H1754)-1)))</f>
        <v>NA</v>
      </c>
      <c r="AH1753" s="23" t="str">
        <f t="shared" ref="AH1753" si="17646">IF(H1754="N/A","NA",VALUE(RIGHT(H1754,SEARCH("of",H1754)-1)))</f>
        <v>NA</v>
      </c>
      <c r="AI1753" s="24" t="str">
        <f t="shared" ref="AI1753" si="17647">IF(AF1753="Leftover",1,IF(AG1753="NA","NA",AG1753/AH1753))</f>
        <v>NA</v>
      </c>
      <c r="AJ1753" s="25" t="str">
        <f t="shared" ref="AJ1753" si="17648">IF(ISNUMBER(SEARCH("Choice",AF1753))=TRUE,1,AI1753)</f>
        <v>NA</v>
      </c>
      <c r="AK1753" s="22" t="str">
        <f t="shared" ref="AK1753" si="17649">IF(ISERROR(SEARCH("Pref",I1753)),I1753,IF(SEARCH("Pref",I1753)=3,LEFT(I1753,1),IF(SEARCH("Pref",I1753)=4,LEFT(I1753,2),I1753)))</f>
        <v>No Apps</v>
      </c>
      <c r="AL1753" s="23" t="str">
        <f t="shared" ref="AL1753" si="17650">IF(I1754="N/A","NA",VALUE(LEFT(I1754,SEARCH("of",I1754)-1)))</f>
        <v>NA</v>
      </c>
      <c r="AM1753" s="23" t="str">
        <f t="shared" ref="AM1753" si="17651">IF(I1754="N/A","NA",VALUE(RIGHT(I1754,SEARCH("of",I1754)-1)))</f>
        <v>NA</v>
      </c>
      <c r="AN1753" s="24" t="str">
        <f t="shared" ref="AN1753" si="17652">IF(AK1753="Leftover",1,IF(AL1753="NA","NA",AL1753/AM1753))</f>
        <v>NA</v>
      </c>
      <c r="AO1753" s="25" t="str">
        <f t="shared" ref="AO1753" si="17653">IF(ISNUMBER(SEARCH("Choice",AK1753))=TRUE,1,AN1753)</f>
        <v>NA</v>
      </c>
    </row>
    <row r="1754" spans="1:41" ht="9" customHeight="1" x14ac:dyDescent="0.25">
      <c r="A1754" s="35"/>
      <c r="B1754" s="38"/>
      <c r="C1754" s="6" t="s">
        <v>16</v>
      </c>
      <c r="D1754" s="5" t="s">
        <v>55</v>
      </c>
      <c r="E1754" s="5" t="s">
        <v>55</v>
      </c>
      <c r="F1754" s="5" t="s">
        <v>55</v>
      </c>
      <c r="G1754" s="5" t="s">
        <v>55</v>
      </c>
      <c r="H1754" s="5" t="s">
        <v>55</v>
      </c>
      <c r="I1754" s="5" t="s">
        <v>55</v>
      </c>
      <c r="J1754" s="22"/>
      <c r="K1754" s="26"/>
      <c r="L1754" s="22"/>
      <c r="M1754" s="23"/>
      <c r="N1754" s="23"/>
      <c r="O1754" s="27"/>
      <c r="P1754" s="23"/>
      <c r="Q1754" s="22"/>
      <c r="R1754" s="23"/>
      <c r="S1754" s="23"/>
      <c r="T1754" s="27"/>
      <c r="U1754" s="23"/>
      <c r="V1754" s="22"/>
      <c r="W1754" s="23"/>
      <c r="X1754" s="23"/>
      <c r="Y1754" s="27"/>
      <c r="Z1754" s="23"/>
      <c r="AA1754" s="22"/>
      <c r="AB1754" s="23"/>
      <c r="AC1754" s="23"/>
      <c r="AD1754" s="27"/>
      <c r="AE1754" s="23"/>
      <c r="AF1754" s="22"/>
      <c r="AG1754" s="23"/>
      <c r="AH1754" s="23"/>
      <c r="AI1754" s="27"/>
      <c r="AJ1754" s="23"/>
    </row>
    <row r="1755" spans="1:41" ht="19.95" customHeight="1" x14ac:dyDescent="0.25">
      <c r="A1755" s="36"/>
      <c r="B1755" s="41"/>
      <c r="C1755" s="42"/>
      <c r="D1755" s="42"/>
      <c r="E1755" s="42"/>
      <c r="F1755" s="42"/>
      <c r="G1755" s="42"/>
      <c r="H1755" s="42"/>
      <c r="I1755" s="42"/>
      <c r="J1755" s="28"/>
      <c r="K1755" s="29"/>
      <c r="L1755" s="22"/>
      <c r="M1755" s="23"/>
      <c r="N1755" s="23"/>
      <c r="O1755" s="27"/>
      <c r="P1755" s="23"/>
      <c r="Q1755" s="22"/>
      <c r="R1755" s="23"/>
      <c r="S1755" s="23"/>
      <c r="T1755" s="27"/>
      <c r="U1755" s="23"/>
      <c r="V1755" s="22"/>
      <c r="W1755" s="23"/>
      <c r="X1755" s="23"/>
      <c r="Y1755" s="27"/>
      <c r="Z1755" s="23"/>
      <c r="AA1755" s="22"/>
      <c r="AB1755" s="23"/>
      <c r="AC1755" s="23"/>
      <c r="AD1755" s="27"/>
      <c r="AE1755" s="23"/>
      <c r="AF1755" s="22"/>
      <c r="AG1755" s="23"/>
      <c r="AH1755" s="23"/>
      <c r="AI1755" s="27"/>
      <c r="AJ1755" s="23"/>
    </row>
    <row r="1756" spans="1:41" ht="12" customHeight="1" x14ac:dyDescent="0.25">
      <c r="A1756" s="34" t="s">
        <v>1040</v>
      </c>
      <c r="B1756" s="37" t="s">
        <v>10</v>
      </c>
      <c r="C1756" s="6" t="s">
        <v>11</v>
      </c>
      <c r="D1756" s="5" t="s">
        <v>79</v>
      </c>
      <c r="E1756" s="5" t="s">
        <v>79</v>
      </c>
      <c r="F1756" s="5" t="s">
        <v>79</v>
      </c>
      <c r="G1756" s="5" t="s">
        <v>79</v>
      </c>
      <c r="H1756" s="5" t="s">
        <v>53</v>
      </c>
      <c r="I1756" s="5" t="s">
        <v>53</v>
      </c>
      <c r="J1756" s="20" t="str">
        <f t="shared" ref="J1756:K1756" si="17654">A1756</f>
        <v>DM029O4R</v>
      </c>
      <c r="K1756" s="21" t="str">
        <f t="shared" si="17654"/>
        <v>A</v>
      </c>
      <c r="L1756" s="22" t="str">
        <f t="shared" ref="L1756" si="17655">IF(ISERROR(SEARCH("Pref",D1756)),D1756,IF(SEARCH("Pref",D1756)=3,LEFT(D1756,1),IF(SEARCH("Pref",D1756)=4,LEFT(D1756,2),D1756)))</f>
        <v>Leftover</v>
      </c>
      <c r="M1756" s="23" t="str">
        <f t="shared" ref="M1756" si="17656">IF(D1757="N/A","NA",VALUE(LEFT(D1757,SEARCH("of",D1757)-1)))</f>
        <v>NA</v>
      </c>
      <c r="N1756" s="23" t="str">
        <f t="shared" ref="N1756" si="17657">IF(D1757="N/A","NA",VALUE(RIGHT(D1757,SEARCH("of",D1757)-1)))</f>
        <v>NA</v>
      </c>
      <c r="O1756" s="24">
        <f t="shared" ref="O1756" si="17658">IF(L1756="Leftover",1,IF(M1756="NA","NA",M1756/N1756))</f>
        <v>1</v>
      </c>
      <c r="P1756" s="25">
        <f t="shared" ref="P1756" si="17659">IF(ISNUMBER(SEARCH("Choice",L1756))=TRUE,1,O1756)</f>
        <v>1</v>
      </c>
      <c r="Q1756" s="22" t="str">
        <f t="shared" ref="Q1756" si="17660">IF(ISERROR(SEARCH("Pref",E1756)),E1756,IF(SEARCH("Pref",E1756)=3,LEFT(E1756,1),IF(SEARCH("Pref",E1756)=4,LEFT(E1756,2),E1756)))</f>
        <v>Leftover</v>
      </c>
      <c r="R1756" s="23" t="str">
        <f t="shared" ref="R1756" si="17661">IF(E1757="N/A","NA",VALUE(LEFT(E1757,SEARCH("of",E1757)-1)))</f>
        <v>NA</v>
      </c>
      <c r="S1756" s="23" t="str">
        <f t="shared" ref="S1756" si="17662">IF(E1757="N/A","NA",VALUE(RIGHT(E1757,SEARCH("of",E1757)-1)))</f>
        <v>NA</v>
      </c>
      <c r="T1756" s="24">
        <f t="shared" ref="T1756" si="17663">IF(Q1756="Leftover",1,IF(R1756="NA","NA",R1756/S1756))</f>
        <v>1</v>
      </c>
      <c r="U1756" s="25">
        <f t="shared" ref="U1756" si="17664">IF(ISNUMBER(SEARCH("Choice",Q1756))=TRUE,1,T1756)</f>
        <v>1</v>
      </c>
      <c r="V1756" s="22" t="str">
        <f t="shared" ref="V1756" si="17665">IF(ISERROR(SEARCH("Pref",F1756)),F1756,IF(SEARCH("Pref",F1756)=3,LEFT(F1756,1),IF(SEARCH("Pref",F1756)=4,LEFT(F1756,2),F1756)))</f>
        <v>Leftover</v>
      </c>
      <c r="W1756" s="23" t="str">
        <f t="shared" ref="W1756" si="17666">IF(F1757="N/A","NA",VALUE(LEFT(F1757,SEARCH("of",F1757)-1)))</f>
        <v>NA</v>
      </c>
      <c r="X1756" s="23" t="str">
        <f t="shared" ref="X1756" si="17667">IF(F1757="N/A","NA",VALUE(RIGHT(F1757,SEARCH("of",F1757)-1)))</f>
        <v>NA</v>
      </c>
      <c r="Y1756" s="24">
        <f t="shared" ref="Y1756" si="17668">IF(V1756="Leftover",1,IF(W1756="NA","NA",W1756/X1756))</f>
        <v>1</v>
      </c>
      <c r="Z1756" s="25">
        <f t="shared" ref="Z1756" si="17669">IF(ISNUMBER(SEARCH("Choice",V1756))=TRUE,1,Y1756)</f>
        <v>1</v>
      </c>
      <c r="AA1756" s="22" t="str">
        <f t="shared" ref="AA1756" si="17670">IF(ISERROR(SEARCH("Pref",G1756)),G1756,IF(SEARCH("Pref",G1756)=3,LEFT(G1756,1),IF(SEARCH("Pref",G1756)=4,LEFT(G1756,2),G1756)))</f>
        <v>Leftover</v>
      </c>
      <c r="AB1756" s="23" t="str">
        <f t="shared" ref="AB1756" si="17671">IF(H1757="N/A","NA",VALUE(LEFT(H1757,SEARCH("of",H1757)-1)))</f>
        <v>NA</v>
      </c>
      <c r="AC1756" s="23" t="str">
        <f t="shared" ref="AC1756" si="17672">IF(H1757="N/A","NA",VALUE(RIGHT(H1757,SEARCH("of",H1757)-1)))</f>
        <v>NA</v>
      </c>
      <c r="AD1756" s="24">
        <f t="shared" ref="AD1756" si="17673">IF(AA1756="Leftover",1,IF(AB1756="NA","NA",AB1756/AC1756))</f>
        <v>1</v>
      </c>
      <c r="AE1756" s="25">
        <f t="shared" ref="AE1756" si="17674">IF(ISNUMBER(SEARCH("Choice",AA1756))=TRUE,1,AD1756)</f>
        <v>1</v>
      </c>
      <c r="AF1756" s="22" t="str">
        <f t="shared" ref="AF1756" si="17675">IF(ISERROR(SEARCH("Pref",H1756)),H1756,IF(SEARCH("Pref",H1756)=3,LEFT(H1756,1),IF(SEARCH("Pref",H1756)=4,LEFT(H1756,2),H1756)))</f>
        <v>No Apps</v>
      </c>
      <c r="AG1756" s="23" t="str">
        <f t="shared" ref="AG1756" si="17676">IF(H1757="N/A","NA",VALUE(LEFT(H1757,SEARCH("of",H1757)-1)))</f>
        <v>NA</v>
      </c>
      <c r="AH1756" s="23" t="str">
        <f t="shared" ref="AH1756" si="17677">IF(H1757="N/A","NA",VALUE(RIGHT(H1757,SEARCH("of",H1757)-1)))</f>
        <v>NA</v>
      </c>
      <c r="AI1756" s="24" t="str">
        <f t="shared" ref="AI1756" si="17678">IF(AF1756="Leftover",1,IF(AG1756="NA","NA",AG1756/AH1756))</f>
        <v>NA</v>
      </c>
      <c r="AJ1756" s="25" t="str">
        <f t="shared" ref="AJ1756" si="17679">IF(ISNUMBER(SEARCH("Choice",AF1756))=TRUE,1,AI1756)</f>
        <v>NA</v>
      </c>
      <c r="AK1756" s="22" t="str">
        <f t="shared" ref="AK1756" si="17680">IF(ISERROR(SEARCH("Pref",I1756)),I1756,IF(SEARCH("Pref",I1756)=3,LEFT(I1756,1),IF(SEARCH("Pref",I1756)=4,LEFT(I1756,2),I1756)))</f>
        <v>No Apps</v>
      </c>
      <c r="AL1756" s="23" t="str">
        <f t="shared" ref="AL1756" si="17681">IF(I1757="N/A","NA",VALUE(LEFT(I1757,SEARCH("of",I1757)-1)))</f>
        <v>NA</v>
      </c>
      <c r="AM1756" s="23" t="str">
        <f t="shared" ref="AM1756" si="17682">IF(I1757="N/A","NA",VALUE(RIGHT(I1757,SEARCH("of",I1757)-1)))</f>
        <v>NA</v>
      </c>
      <c r="AN1756" s="24" t="str">
        <f t="shared" ref="AN1756" si="17683">IF(AK1756="Leftover",1,IF(AL1756="NA","NA",AL1756/AM1756))</f>
        <v>NA</v>
      </c>
      <c r="AO1756" s="25" t="str">
        <f t="shared" ref="AO1756" si="17684">IF(ISNUMBER(SEARCH("Choice",AK1756))=TRUE,1,AN1756)</f>
        <v>NA</v>
      </c>
    </row>
    <row r="1757" spans="1:41" ht="9" customHeight="1" x14ac:dyDescent="0.25">
      <c r="A1757" s="35"/>
      <c r="B1757" s="38"/>
      <c r="C1757" s="6" t="s">
        <v>16</v>
      </c>
      <c r="D1757" s="5" t="s">
        <v>55</v>
      </c>
      <c r="E1757" s="5" t="s">
        <v>55</v>
      </c>
      <c r="F1757" s="5" t="s">
        <v>55</v>
      </c>
      <c r="G1757" s="5" t="s">
        <v>55</v>
      </c>
      <c r="H1757" s="5" t="s">
        <v>55</v>
      </c>
      <c r="I1757" s="5" t="s">
        <v>55</v>
      </c>
      <c r="J1757" s="22"/>
      <c r="K1757" s="26"/>
      <c r="L1757" s="22"/>
      <c r="M1757" s="23"/>
      <c r="N1757" s="23"/>
      <c r="O1757" s="27"/>
      <c r="P1757" s="23"/>
      <c r="Q1757" s="22"/>
      <c r="R1757" s="23"/>
      <c r="S1757" s="23"/>
      <c r="T1757" s="27"/>
      <c r="U1757" s="23"/>
      <c r="V1757" s="22"/>
      <c r="W1757" s="23"/>
      <c r="X1757" s="23"/>
      <c r="Y1757" s="27"/>
      <c r="Z1757" s="23"/>
      <c r="AA1757" s="22"/>
      <c r="AB1757" s="23"/>
      <c r="AC1757" s="23"/>
      <c r="AD1757" s="27"/>
      <c r="AE1757" s="23"/>
      <c r="AF1757" s="22"/>
      <c r="AG1757" s="23"/>
      <c r="AH1757" s="23"/>
      <c r="AI1757" s="27"/>
      <c r="AJ1757" s="23"/>
    </row>
    <row r="1758" spans="1:41" ht="19.95" customHeight="1" x14ac:dyDescent="0.25">
      <c r="A1758" s="36"/>
      <c r="B1758" s="41"/>
      <c r="C1758" s="42"/>
      <c r="D1758" s="42"/>
      <c r="E1758" s="42"/>
      <c r="F1758" s="42"/>
      <c r="G1758" s="42"/>
      <c r="H1758" s="42"/>
      <c r="I1758" s="42"/>
      <c r="J1758" s="28"/>
      <c r="K1758" s="29"/>
      <c r="L1758" s="22"/>
      <c r="M1758" s="23"/>
      <c r="N1758" s="23"/>
      <c r="O1758" s="27"/>
      <c r="P1758" s="23"/>
      <c r="Q1758" s="22"/>
      <c r="R1758" s="23"/>
      <c r="S1758" s="23"/>
      <c r="T1758" s="27"/>
      <c r="U1758" s="23"/>
      <c r="V1758" s="22"/>
      <c r="W1758" s="23"/>
      <c r="X1758" s="23"/>
      <c r="Y1758" s="27"/>
      <c r="Z1758" s="23"/>
      <c r="AA1758" s="22"/>
      <c r="AB1758" s="23"/>
      <c r="AC1758" s="23"/>
      <c r="AD1758" s="27"/>
      <c r="AE1758" s="23"/>
      <c r="AF1758" s="22"/>
      <c r="AG1758" s="23"/>
      <c r="AH1758" s="23"/>
      <c r="AI1758" s="27"/>
      <c r="AJ1758" s="23"/>
    </row>
    <row r="1759" spans="1:41" ht="10.95" customHeight="1" x14ac:dyDescent="0.25">
      <c r="A1759" s="34" t="s">
        <v>1041</v>
      </c>
      <c r="B1759" s="37" t="s">
        <v>229</v>
      </c>
      <c r="C1759" s="6" t="s">
        <v>11</v>
      </c>
      <c r="D1759" s="5" t="s">
        <v>79</v>
      </c>
      <c r="E1759" s="5" t="s">
        <v>79</v>
      </c>
      <c r="F1759" s="5" t="s">
        <v>79</v>
      </c>
      <c r="G1759" s="5" t="s">
        <v>79</v>
      </c>
      <c r="H1759" s="5" t="s">
        <v>53</v>
      </c>
      <c r="I1759" s="5" t="s">
        <v>53</v>
      </c>
      <c r="J1759" s="20" t="str">
        <f t="shared" ref="J1759:K1759" si="17685">A1759</f>
        <v>DM029P5R</v>
      </c>
      <c r="K1759" s="21" t="str">
        <f t="shared" si="17685"/>
        <v>B</v>
      </c>
      <c r="L1759" s="22" t="str">
        <f t="shared" ref="L1759" si="17686">IF(ISERROR(SEARCH("Pref",D1759)),D1759,IF(SEARCH("Pref",D1759)=3,LEFT(D1759,1),IF(SEARCH("Pref",D1759)=4,LEFT(D1759,2),D1759)))</f>
        <v>Leftover</v>
      </c>
      <c r="M1759" s="23" t="str">
        <f t="shared" ref="M1759" si="17687">IF(D1760="N/A","NA",VALUE(LEFT(D1760,SEARCH("of",D1760)-1)))</f>
        <v>NA</v>
      </c>
      <c r="N1759" s="23" t="str">
        <f t="shared" ref="N1759" si="17688">IF(D1760="N/A","NA",VALUE(RIGHT(D1760,SEARCH("of",D1760)-1)))</f>
        <v>NA</v>
      </c>
      <c r="O1759" s="24">
        <f t="shared" ref="O1759" si="17689">IF(L1759="Leftover",1,IF(M1759="NA","NA",M1759/N1759))</f>
        <v>1</v>
      </c>
      <c r="P1759" s="25">
        <f t="shared" ref="P1759" si="17690">IF(ISNUMBER(SEARCH("Choice",L1759))=TRUE,1,O1759)</f>
        <v>1</v>
      </c>
      <c r="Q1759" s="22" t="str">
        <f t="shared" ref="Q1759" si="17691">IF(ISERROR(SEARCH("Pref",E1759)),E1759,IF(SEARCH("Pref",E1759)=3,LEFT(E1759,1),IF(SEARCH("Pref",E1759)=4,LEFT(E1759,2),E1759)))</f>
        <v>Leftover</v>
      </c>
      <c r="R1759" s="23" t="str">
        <f t="shared" ref="R1759" si="17692">IF(E1760="N/A","NA",VALUE(LEFT(E1760,SEARCH("of",E1760)-1)))</f>
        <v>NA</v>
      </c>
      <c r="S1759" s="23" t="str">
        <f t="shared" ref="S1759" si="17693">IF(E1760="N/A","NA",VALUE(RIGHT(E1760,SEARCH("of",E1760)-1)))</f>
        <v>NA</v>
      </c>
      <c r="T1759" s="24">
        <f t="shared" ref="T1759" si="17694">IF(Q1759="Leftover",1,IF(R1759="NA","NA",R1759/S1759))</f>
        <v>1</v>
      </c>
      <c r="U1759" s="25">
        <f t="shared" ref="U1759" si="17695">IF(ISNUMBER(SEARCH("Choice",Q1759))=TRUE,1,T1759)</f>
        <v>1</v>
      </c>
      <c r="V1759" s="22" t="str">
        <f t="shared" ref="V1759" si="17696">IF(ISERROR(SEARCH("Pref",F1759)),F1759,IF(SEARCH("Pref",F1759)=3,LEFT(F1759,1),IF(SEARCH("Pref",F1759)=4,LEFT(F1759,2),F1759)))</f>
        <v>Leftover</v>
      </c>
      <c r="W1759" s="23" t="str">
        <f t="shared" ref="W1759" si="17697">IF(F1760="N/A","NA",VALUE(LEFT(F1760,SEARCH("of",F1760)-1)))</f>
        <v>NA</v>
      </c>
      <c r="X1759" s="23" t="str">
        <f t="shared" ref="X1759" si="17698">IF(F1760="N/A","NA",VALUE(RIGHT(F1760,SEARCH("of",F1760)-1)))</f>
        <v>NA</v>
      </c>
      <c r="Y1759" s="24">
        <f t="shared" ref="Y1759" si="17699">IF(V1759="Leftover",1,IF(W1759="NA","NA",W1759/X1759))</f>
        <v>1</v>
      </c>
      <c r="Z1759" s="25">
        <f t="shared" ref="Z1759" si="17700">IF(ISNUMBER(SEARCH("Choice",V1759))=TRUE,1,Y1759)</f>
        <v>1</v>
      </c>
      <c r="AA1759" s="22" t="str">
        <f t="shared" ref="AA1759" si="17701">IF(ISERROR(SEARCH("Pref",G1759)),G1759,IF(SEARCH("Pref",G1759)=3,LEFT(G1759,1),IF(SEARCH("Pref",G1759)=4,LEFT(G1759,2),G1759)))</f>
        <v>Leftover</v>
      </c>
      <c r="AB1759" s="23" t="str">
        <f t="shared" ref="AB1759" si="17702">IF(H1760="N/A","NA",VALUE(LEFT(H1760,SEARCH("of",H1760)-1)))</f>
        <v>NA</v>
      </c>
      <c r="AC1759" s="23" t="str">
        <f t="shared" ref="AC1759" si="17703">IF(H1760="N/A","NA",VALUE(RIGHT(H1760,SEARCH("of",H1760)-1)))</f>
        <v>NA</v>
      </c>
      <c r="AD1759" s="24">
        <f t="shared" ref="AD1759" si="17704">IF(AA1759="Leftover",1,IF(AB1759="NA","NA",AB1759/AC1759))</f>
        <v>1</v>
      </c>
      <c r="AE1759" s="25">
        <f t="shared" ref="AE1759" si="17705">IF(ISNUMBER(SEARCH("Choice",AA1759))=TRUE,1,AD1759)</f>
        <v>1</v>
      </c>
      <c r="AF1759" s="22" t="str">
        <f t="shared" ref="AF1759" si="17706">IF(ISERROR(SEARCH("Pref",H1759)),H1759,IF(SEARCH("Pref",H1759)=3,LEFT(H1759,1),IF(SEARCH("Pref",H1759)=4,LEFT(H1759,2),H1759)))</f>
        <v>No Apps</v>
      </c>
      <c r="AG1759" s="23" t="str">
        <f t="shared" ref="AG1759" si="17707">IF(H1760="N/A","NA",VALUE(LEFT(H1760,SEARCH("of",H1760)-1)))</f>
        <v>NA</v>
      </c>
      <c r="AH1759" s="23" t="str">
        <f t="shared" ref="AH1759" si="17708">IF(H1760="N/A","NA",VALUE(RIGHT(H1760,SEARCH("of",H1760)-1)))</f>
        <v>NA</v>
      </c>
      <c r="AI1759" s="24" t="str">
        <f t="shared" ref="AI1759" si="17709">IF(AF1759="Leftover",1,IF(AG1759="NA","NA",AG1759/AH1759))</f>
        <v>NA</v>
      </c>
      <c r="AJ1759" s="25" t="str">
        <f t="shared" ref="AJ1759" si="17710">IF(ISNUMBER(SEARCH("Choice",AF1759))=TRUE,1,AI1759)</f>
        <v>NA</v>
      </c>
      <c r="AK1759" s="22" t="str">
        <f t="shared" ref="AK1759" si="17711">IF(ISERROR(SEARCH("Pref",I1759)),I1759,IF(SEARCH("Pref",I1759)=3,LEFT(I1759,1),IF(SEARCH("Pref",I1759)=4,LEFT(I1759,2),I1759)))</f>
        <v>No Apps</v>
      </c>
      <c r="AL1759" s="23" t="str">
        <f t="shared" ref="AL1759" si="17712">IF(I1760="N/A","NA",VALUE(LEFT(I1760,SEARCH("of",I1760)-1)))</f>
        <v>NA</v>
      </c>
      <c r="AM1759" s="23" t="str">
        <f t="shared" ref="AM1759" si="17713">IF(I1760="N/A","NA",VALUE(RIGHT(I1760,SEARCH("of",I1760)-1)))</f>
        <v>NA</v>
      </c>
      <c r="AN1759" s="24" t="str">
        <f t="shared" ref="AN1759" si="17714">IF(AK1759="Leftover",1,IF(AL1759="NA","NA",AL1759/AM1759))</f>
        <v>NA</v>
      </c>
      <c r="AO1759" s="25" t="str">
        <f t="shared" ref="AO1759" si="17715">IF(ISNUMBER(SEARCH("Choice",AK1759))=TRUE,1,AN1759)</f>
        <v>NA</v>
      </c>
    </row>
    <row r="1760" spans="1:41" ht="9" customHeight="1" x14ac:dyDescent="0.25">
      <c r="A1760" s="35"/>
      <c r="B1760" s="38"/>
      <c r="C1760" s="6" t="s">
        <v>16</v>
      </c>
      <c r="D1760" s="5" t="s">
        <v>55</v>
      </c>
      <c r="E1760" s="5" t="s">
        <v>55</v>
      </c>
      <c r="F1760" s="5" t="s">
        <v>55</v>
      </c>
      <c r="G1760" s="5" t="s">
        <v>55</v>
      </c>
      <c r="H1760" s="5" t="s">
        <v>55</v>
      </c>
      <c r="I1760" s="5" t="s">
        <v>55</v>
      </c>
      <c r="J1760" s="22"/>
      <c r="K1760" s="26"/>
      <c r="L1760" s="22"/>
      <c r="M1760" s="23"/>
      <c r="N1760" s="23"/>
      <c r="O1760" s="27"/>
      <c r="P1760" s="23"/>
      <c r="Q1760" s="22"/>
      <c r="R1760" s="23"/>
      <c r="S1760" s="23"/>
      <c r="T1760" s="27"/>
      <c r="U1760" s="23"/>
      <c r="V1760" s="22"/>
      <c r="W1760" s="23"/>
      <c r="X1760" s="23"/>
      <c r="Y1760" s="27"/>
      <c r="Z1760" s="23"/>
      <c r="AA1760" s="22"/>
      <c r="AB1760" s="23"/>
      <c r="AC1760" s="23"/>
      <c r="AD1760" s="27"/>
      <c r="AE1760" s="23"/>
      <c r="AF1760" s="22"/>
      <c r="AG1760" s="23"/>
      <c r="AH1760" s="23"/>
      <c r="AI1760" s="27"/>
      <c r="AJ1760" s="23"/>
    </row>
    <row r="1761" spans="1:41" ht="19.95" customHeight="1" x14ac:dyDescent="0.25">
      <c r="A1761" s="36"/>
      <c r="B1761" s="41"/>
      <c r="C1761" s="42"/>
      <c r="D1761" s="42"/>
      <c r="E1761" s="42"/>
      <c r="F1761" s="42"/>
      <c r="G1761" s="42"/>
      <c r="H1761" s="42"/>
      <c r="I1761" s="42"/>
      <c r="J1761" s="28"/>
      <c r="K1761" s="29"/>
      <c r="L1761" s="22"/>
      <c r="M1761" s="23"/>
      <c r="N1761" s="23"/>
      <c r="O1761" s="27"/>
      <c r="P1761" s="23"/>
      <c r="Q1761" s="22"/>
      <c r="R1761" s="23"/>
      <c r="S1761" s="23"/>
      <c r="T1761" s="27"/>
      <c r="U1761" s="23"/>
      <c r="V1761" s="22"/>
      <c r="W1761" s="23"/>
      <c r="X1761" s="23"/>
      <c r="Y1761" s="27"/>
      <c r="Z1761" s="23"/>
      <c r="AA1761" s="22"/>
      <c r="AB1761" s="23"/>
      <c r="AC1761" s="23"/>
      <c r="AD1761" s="27"/>
      <c r="AE1761" s="23"/>
      <c r="AF1761" s="22"/>
      <c r="AG1761" s="23"/>
      <c r="AH1761" s="23"/>
      <c r="AI1761" s="27"/>
      <c r="AJ1761" s="23"/>
    </row>
    <row r="1762" spans="1:41" ht="12" customHeight="1" x14ac:dyDescent="0.25">
      <c r="A1762" s="34" t="s">
        <v>1042</v>
      </c>
      <c r="B1762" s="37" t="s">
        <v>10</v>
      </c>
      <c r="C1762" s="6" t="s">
        <v>11</v>
      </c>
      <c r="D1762" s="7" t="s">
        <v>163</v>
      </c>
      <c r="E1762" s="7" t="s">
        <v>409</v>
      </c>
      <c r="F1762" s="7" t="s">
        <v>163</v>
      </c>
      <c r="G1762" s="6" t="s">
        <v>54</v>
      </c>
      <c r="H1762" s="5" t="s">
        <v>12</v>
      </c>
      <c r="I1762" s="7" t="s">
        <v>23</v>
      </c>
      <c r="J1762" s="20" t="str">
        <f t="shared" ref="J1762:K1762" si="17716">A1762</f>
        <v>DM030O2R</v>
      </c>
      <c r="K1762" s="21" t="str">
        <f t="shared" si="17716"/>
        <v>A</v>
      </c>
      <c r="L1762" s="22" t="str">
        <f t="shared" ref="L1762" si="17717">IF(ISERROR(SEARCH("Pref",D1762)),D1762,IF(SEARCH("Pref",D1762)=3,LEFT(D1762,1),IF(SEARCH("Pref",D1762)=4,LEFT(D1762,2),D1762)))</f>
        <v>2</v>
      </c>
      <c r="M1762" s="23">
        <f t="shared" ref="M1762" si="17718">IF(D1763="N/A","NA",VALUE(LEFT(D1763,SEARCH("of",D1763)-1)))</f>
        <v>33</v>
      </c>
      <c r="N1762" s="23">
        <f t="shared" ref="N1762" si="17719">IF(D1763="N/A","NA",VALUE(RIGHT(D1763,SEARCH("of",D1763)-1)))</f>
        <v>35</v>
      </c>
      <c r="O1762" s="24">
        <f t="shared" ref="O1762" si="17720">IF(L1762="Leftover",1,IF(M1762="NA","NA",M1762/N1762))</f>
        <v>0.94285714285714284</v>
      </c>
      <c r="P1762" s="25">
        <f t="shared" ref="P1762" si="17721">IF(ISNUMBER(SEARCH("Choice",L1762))=TRUE,1,O1762)</f>
        <v>0.94285714285714284</v>
      </c>
      <c r="Q1762" s="22" t="str">
        <f t="shared" ref="Q1762" si="17722">IF(ISERROR(SEARCH("Pref",E1762)),E1762,IF(SEARCH("Pref",E1762)=3,LEFT(E1762,1),IF(SEARCH("Pref",E1762)=4,LEFT(E1762,2),E1762)))</f>
        <v>5</v>
      </c>
      <c r="R1762" s="23">
        <f t="shared" ref="R1762" si="17723">IF(E1763="N/A","NA",VALUE(LEFT(E1763,SEARCH("of",E1763)-1)))</f>
        <v>4</v>
      </c>
      <c r="S1762" s="23">
        <f t="shared" ref="S1762" si="17724">IF(E1763="N/A","NA",VALUE(RIGHT(E1763,SEARCH("of",E1763)-1)))</f>
        <v>19</v>
      </c>
      <c r="T1762" s="24">
        <f t="shared" ref="T1762" si="17725">IF(Q1762="Leftover",1,IF(R1762="NA","NA",R1762/S1762))</f>
        <v>0.21052631578947367</v>
      </c>
      <c r="U1762" s="25">
        <f t="shared" ref="U1762" si="17726">IF(ISNUMBER(SEARCH("Choice",Q1762))=TRUE,1,T1762)</f>
        <v>0.21052631578947367</v>
      </c>
      <c r="V1762" s="22" t="str">
        <f t="shared" ref="V1762" si="17727">IF(ISERROR(SEARCH("Pref",F1762)),F1762,IF(SEARCH("Pref",F1762)=3,LEFT(F1762,1),IF(SEARCH("Pref",F1762)=4,LEFT(F1762,2),F1762)))</f>
        <v>2</v>
      </c>
      <c r="W1762" s="23">
        <f t="shared" ref="W1762" si="17728">IF(F1763="N/A","NA",VALUE(LEFT(F1763,SEARCH("of",F1763)-1)))</f>
        <v>7</v>
      </c>
      <c r="X1762" s="23">
        <f t="shared" ref="X1762" si="17729">IF(F1763="N/A","NA",VALUE(RIGHT(F1763,SEARCH("of",F1763)-1)))</f>
        <v>7</v>
      </c>
      <c r="Y1762" s="24">
        <f t="shared" ref="Y1762" si="17730">IF(V1762="Leftover",1,IF(W1762="NA","NA",W1762/X1762))</f>
        <v>1</v>
      </c>
      <c r="Z1762" s="25">
        <f t="shared" ref="Z1762" si="17731">IF(ISNUMBER(SEARCH("Choice",V1762))=TRUE,1,Y1762)</f>
        <v>1</v>
      </c>
      <c r="AA1762" s="22" t="str">
        <f t="shared" ref="AA1762" si="17732">IF(ISERROR(SEARCH("Pref",G1762)),G1762,IF(SEARCH("Pref",G1762)=3,LEFT(G1762,1),IF(SEARCH("Pref",G1762)=4,LEFT(G1762,2),G1762)))</f>
        <v>None Drawn</v>
      </c>
      <c r="AB1762" s="23">
        <f t="shared" ref="AB1762" si="17733">IF(H1763="N/A","NA",VALUE(LEFT(H1763,SEARCH("of",H1763)-1)))</f>
        <v>8</v>
      </c>
      <c r="AC1762" s="23">
        <f t="shared" ref="AC1762" si="17734">IF(H1763="N/A","NA",VALUE(RIGHT(H1763,SEARCH("of",H1763)-1)))</f>
        <v>16</v>
      </c>
      <c r="AD1762" s="24">
        <f t="shared" ref="AD1762" si="17735">IF(AA1762="Leftover",1,IF(AB1762="NA","NA",AB1762/AC1762))</f>
        <v>0.5</v>
      </c>
      <c r="AE1762" s="25">
        <f t="shared" ref="AE1762" si="17736">IF(ISNUMBER(SEARCH("Choice",AA1762))=TRUE,1,AD1762)</f>
        <v>0.5</v>
      </c>
      <c r="AF1762" s="22" t="str">
        <f t="shared" ref="AF1762" si="17737">IF(ISERROR(SEARCH("Pref",H1762)),H1762,IF(SEARCH("Pref",H1762)=3,LEFT(H1762,1),IF(SEARCH("Pref",H1762)=4,LEFT(H1762,2),H1762)))</f>
        <v>0</v>
      </c>
      <c r="AG1762" s="23">
        <f t="shared" ref="AG1762" si="17738">IF(H1763="N/A","NA",VALUE(LEFT(H1763,SEARCH("of",H1763)-1)))</f>
        <v>8</v>
      </c>
      <c r="AH1762" s="23">
        <f t="shared" ref="AH1762" si="17739">IF(H1763="N/A","NA",VALUE(RIGHT(H1763,SEARCH("of",H1763)-1)))</f>
        <v>16</v>
      </c>
      <c r="AI1762" s="24">
        <f t="shared" ref="AI1762" si="17740">IF(AF1762="Leftover",1,IF(AG1762="NA","NA",AG1762/AH1762))</f>
        <v>0.5</v>
      </c>
      <c r="AJ1762" s="25">
        <f t="shared" ref="AJ1762" si="17741">IF(ISNUMBER(SEARCH("Choice",AF1762))=TRUE,1,AI1762)</f>
        <v>0.5</v>
      </c>
      <c r="AK1762" s="22" t="str">
        <f t="shared" ref="AK1762" si="17742">IF(ISERROR(SEARCH("Pref",I1762)),I1762,IF(SEARCH("Pref",I1762)=3,LEFT(I1762,1),IF(SEARCH("Pref",I1762)=4,LEFT(I1762,2),I1762)))</f>
        <v>Leftover Choice 1</v>
      </c>
      <c r="AL1762" s="23">
        <f t="shared" ref="AL1762" si="17743">IF(I1763="N/A","NA",VALUE(LEFT(I1763,SEARCH("of",I1763)-1)))</f>
        <v>1</v>
      </c>
      <c r="AM1762" s="23">
        <f t="shared" ref="AM1762" si="17744">IF(I1763="N/A","NA",VALUE(RIGHT(I1763,SEARCH("of",I1763)-1)))</f>
        <v>4</v>
      </c>
      <c r="AN1762" s="24">
        <f t="shared" ref="AN1762" si="17745">IF(AK1762="Leftover",1,IF(AL1762="NA","NA",AL1762/AM1762))</f>
        <v>0.25</v>
      </c>
      <c r="AO1762" s="25">
        <f t="shared" ref="AO1762" si="17746">IF(ISNUMBER(SEARCH("Choice",AK1762))=TRUE,1,AN1762)</f>
        <v>1</v>
      </c>
    </row>
    <row r="1763" spans="1:41" ht="8.6999999999999993" customHeight="1" x14ac:dyDescent="0.25">
      <c r="A1763" s="35"/>
      <c r="B1763" s="38"/>
      <c r="C1763" s="6" t="s">
        <v>16</v>
      </c>
      <c r="D1763" s="5" t="s">
        <v>1043</v>
      </c>
      <c r="E1763" s="5" t="s">
        <v>1044</v>
      </c>
      <c r="F1763" s="5" t="s">
        <v>69</v>
      </c>
      <c r="G1763" s="5" t="s">
        <v>55</v>
      </c>
      <c r="H1763" s="5" t="s">
        <v>1006</v>
      </c>
      <c r="I1763" s="5" t="s">
        <v>39</v>
      </c>
      <c r="J1763" s="22"/>
      <c r="K1763" s="26"/>
      <c r="L1763" s="22"/>
      <c r="M1763" s="23"/>
      <c r="N1763" s="23"/>
      <c r="O1763" s="27"/>
      <c r="P1763" s="23"/>
      <c r="Q1763" s="22"/>
      <c r="R1763" s="23"/>
      <c r="S1763" s="23"/>
      <c r="T1763" s="27"/>
      <c r="U1763" s="23"/>
      <c r="V1763" s="22"/>
      <c r="W1763" s="23"/>
      <c r="X1763" s="23"/>
      <c r="Y1763" s="27"/>
      <c r="Z1763" s="23"/>
      <c r="AA1763" s="22"/>
      <c r="AB1763" s="23"/>
      <c r="AC1763" s="23"/>
      <c r="AD1763" s="27"/>
      <c r="AE1763" s="23"/>
      <c r="AF1763" s="22"/>
      <c r="AG1763" s="23"/>
      <c r="AH1763" s="23"/>
      <c r="AI1763" s="27"/>
      <c r="AJ1763" s="23"/>
    </row>
    <row r="1764" spans="1:41" ht="10.95" customHeight="1" x14ac:dyDescent="0.25">
      <c r="A1764" s="36"/>
      <c r="B1764" s="41"/>
      <c r="C1764" s="42"/>
      <c r="D1764" s="42"/>
      <c r="E1764" s="42"/>
      <c r="F1764" s="42"/>
      <c r="G1764" s="42"/>
      <c r="H1764" s="42"/>
      <c r="I1764" s="42"/>
      <c r="J1764" s="28"/>
      <c r="K1764" s="29"/>
      <c r="L1764" s="22"/>
      <c r="M1764" s="23"/>
      <c r="N1764" s="23"/>
      <c r="O1764" s="27"/>
      <c r="P1764" s="23"/>
      <c r="Q1764" s="22"/>
      <c r="R1764" s="23"/>
      <c r="S1764" s="23"/>
      <c r="T1764" s="27"/>
      <c r="U1764" s="23"/>
      <c r="V1764" s="22"/>
      <c r="W1764" s="23"/>
      <c r="X1764" s="23"/>
      <c r="Y1764" s="27"/>
      <c r="Z1764" s="23"/>
      <c r="AA1764" s="22"/>
      <c r="AB1764" s="23"/>
      <c r="AC1764" s="23"/>
      <c r="AD1764" s="27"/>
      <c r="AE1764" s="23"/>
      <c r="AF1764" s="22"/>
      <c r="AG1764" s="23"/>
      <c r="AH1764" s="23"/>
      <c r="AI1764" s="27"/>
      <c r="AJ1764" s="23"/>
    </row>
    <row r="1765" spans="1:41" ht="12" customHeight="1" x14ac:dyDescent="0.25">
      <c r="A1765" s="34" t="s">
        <v>1045</v>
      </c>
      <c r="B1765" s="37" t="s">
        <v>10</v>
      </c>
      <c r="C1765" s="6" t="s">
        <v>11</v>
      </c>
      <c r="D1765" s="7" t="s">
        <v>120</v>
      </c>
      <c r="E1765" s="7" t="s">
        <v>859</v>
      </c>
      <c r="F1765" s="7" t="s">
        <v>120</v>
      </c>
      <c r="G1765" s="6" t="s">
        <v>54</v>
      </c>
      <c r="H1765" s="5" t="s">
        <v>44</v>
      </c>
      <c r="I1765" s="7" t="s">
        <v>23</v>
      </c>
      <c r="J1765" s="20" t="str">
        <f t="shared" ref="J1765:K1765" si="17747">A1765</f>
        <v>DM030O3R</v>
      </c>
      <c r="K1765" s="21" t="str">
        <f t="shared" si="17747"/>
        <v>A</v>
      </c>
      <c r="L1765" s="22" t="str">
        <f t="shared" ref="L1765" si="17748">IF(ISERROR(SEARCH("Pref",D1765)),D1765,IF(SEARCH("Pref",D1765)=3,LEFT(D1765,1),IF(SEARCH("Pref",D1765)=4,LEFT(D1765,2),D1765)))</f>
        <v>3</v>
      </c>
      <c r="M1765" s="23">
        <f t="shared" ref="M1765" si="17749">IF(D1766="N/A","NA",VALUE(LEFT(D1766,SEARCH("of",D1766)-1)))</f>
        <v>22</v>
      </c>
      <c r="N1765" s="23">
        <f t="shared" ref="N1765" si="17750">IF(D1766="N/A","NA",VALUE(RIGHT(D1766,SEARCH("of",D1766)-1)))</f>
        <v>27</v>
      </c>
      <c r="O1765" s="24">
        <f t="shared" ref="O1765" si="17751">IF(L1765="Leftover",1,IF(M1765="NA","NA",M1765/N1765))</f>
        <v>0.81481481481481477</v>
      </c>
      <c r="P1765" s="25">
        <f t="shared" ref="P1765" si="17752">IF(ISNUMBER(SEARCH("Choice",L1765))=TRUE,1,O1765)</f>
        <v>0.81481481481481477</v>
      </c>
      <c r="Q1765" s="22" t="str">
        <f t="shared" ref="Q1765" si="17753">IF(ISERROR(SEARCH("Pref",E1765)),E1765,IF(SEARCH("Pref",E1765)=3,LEFT(E1765,1),IF(SEARCH("Pref",E1765)=4,LEFT(E1765,2),E1765)))</f>
        <v>9</v>
      </c>
      <c r="R1765" s="23">
        <f t="shared" ref="R1765" si="17754">IF(E1766="N/A","NA",VALUE(LEFT(E1766,SEARCH("of",E1766)-1)))</f>
        <v>2</v>
      </c>
      <c r="S1765" s="23">
        <f t="shared" ref="S1765" si="17755">IF(E1766="N/A","NA",VALUE(RIGHT(E1766,SEARCH("of",E1766)-1)))</f>
        <v>2</v>
      </c>
      <c r="T1765" s="24">
        <f t="shared" ref="T1765" si="17756">IF(Q1765="Leftover",1,IF(R1765="NA","NA",R1765/S1765))</f>
        <v>1</v>
      </c>
      <c r="U1765" s="25">
        <f t="shared" ref="U1765" si="17757">IF(ISNUMBER(SEARCH("Choice",Q1765))=TRUE,1,T1765)</f>
        <v>1</v>
      </c>
      <c r="V1765" s="22" t="str">
        <f t="shared" ref="V1765" si="17758">IF(ISERROR(SEARCH("Pref",F1765)),F1765,IF(SEARCH("Pref",F1765)=3,LEFT(F1765,1),IF(SEARCH("Pref",F1765)=4,LEFT(F1765,2),F1765)))</f>
        <v>3</v>
      </c>
      <c r="W1765" s="23">
        <f t="shared" ref="W1765" si="17759">IF(F1766="N/A","NA",VALUE(LEFT(F1766,SEARCH("of",F1766)-1)))</f>
        <v>6</v>
      </c>
      <c r="X1765" s="23">
        <f t="shared" ref="X1765" si="17760">IF(F1766="N/A","NA",VALUE(RIGHT(F1766,SEARCH("of",F1766)-1)))</f>
        <v>8</v>
      </c>
      <c r="Y1765" s="24">
        <f t="shared" ref="Y1765" si="17761">IF(V1765="Leftover",1,IF(W1765="NA","NA",W1765/X1765))</f>
        <v>0.75</v>
      </c>
      <c r="Z1765" s="25">
        <f t="shared" ref="Z1765" si="17762">IF(ISNUMBER(SEARCH("Choice",V1765))=TRUE,1,Y1765)</f>
        <v>0.75</v>
      </c>
      <c r="AA1765" s="22" t="str">
        <f t="shared" ref="AA1765" si="17763">IF(ISERROR(SEARCH("Pref",G1765)),G1765,IF(SEARCH("Pref",G1765)=3,LEFT(G1765,1),IF(SEARCH("Pref",G1765)=4,LEFT(G1765,2),G1765)))</f>
        <v>None Drawn</v>
      </c>
      <c r="AB1765" s="23">
        <f t="shared" ref="AB1765" si="17764">IF(H1766="N/A","NA",VALUE(LEFT(H1766,SEARCH("of",H1766)-1)))</f>
        <v>6</v>
      </c>
      <c r="AC1765" s="23">
        <f t="shared" ref="AC1765" si="17765">IF(H1766="N/A","NA",VALUE(RIGHT(H1766,SEARCH("of",H1766)-1)))</f>
        <v>6</v>
      </c>
      <c r="AD1765" s="24">
        <f t="shared" ref="AD1765" si="17766">IF(AA1765="Leftover",1,IF(AB1765="NA","NA",AB1765/AC1765))</f>
        <v>1</v>
      </c>
      <c r="AE1765" s="25">
        <f t="shared" ref="AE1765" si="17767">IF(ISNUMBER(SEARCH("Choice",AA1765))=TRUE,1,AD1765)</f>
        <v>1</v>
      </c>
      <c r="AF1765" s="22" t="str">
        <f t="shared" ref="AF1765" si="17768">IF(ISERROR(SEARCH("Pref",H1765)),H1765,IF(SEARCH("Pref",H1765)=3,LEFT(H1765,1),IF(SEARCH("Pref",H1765)=4,LEFT(H1765,2),H1765)))</f>
        <v>1</v>
      </c>
      <c r="AG1765" s="23">
        <f t="shared" ref="AG1765" si="17769">IF(H1766="N/A","NA",VALUE(LEFT(H1766,SEARCH("of",H1766)-1)))</f>
        <v>6</v>
      </c>
      <c r="AH1765" s="23">
        <f t="shared" ref="AH1765" si="17770">IF(H1766="N/A","NA",VALUE(RIGHT(H1766,SEARCH("of",H1766)-1)))</f>
        <v>6</v>
      </c>
      <c r="AI1765" s="24">
        <f t="shared" ref="AI1765" si="17771">IF(AF1765="Leftover",1,IF(AG1765="NA","NA",AG1765/AH1765))</f>
        <v>1</v>
      </c>
      <c r="AJ1765" s="25">
        <f t="shared" ref="AJ1765" si="17772">IF(ISNUMBER(SEARCH("Choice",AF1765))=TRUE,1,AI1765)</f>
        <v>1</v>
      </c>
      <c r="AK1765" s="22" t="str">
        <f t="shared" ref="AK1765" si="17773">IF(ISERROR(SEARCH("Pref",I1765)),I1765,IF(SEARCH("Pref",I1765)=3,LEFT(I1765,1),IF(SEARCH("Pref",I1765)=4,LEFT(I1765,2),I1765)))</f>
        <v>Leftover Choice 1</v>
      </c>
      <c r="AL1765" s="23">
        <f t="shared" ref="AL1765" si="17774">IF(I1766="N/A","NA",VALUE(LEFT(I1766,SEARCH("of",I1766)-1)))</f>
        <v>2</v>
      </c>
      <c r="AM1765" s="23">
        <f t="shared" ref="AM1765" si="17775">IF(I1766="N/A","NA",VALUE(RIGHT(I1766,SEARCH("of",I1766)-1)))</f>
        <v>3</v>
      </c>
      <c r="AN1765" s="24">
        <f t="shared" ref="AN1765" si="17776">IF(AK1765="Leftover",1,IF(AL1765="NA","NA",AL1765/AM1765))</f>
        <v>0.66666666666666663</v>
      </c>
      <c r="AO1765" s="25">
        <f t="shared" ref="AO1765" si="17777">IF(ISNUMBER(SEARCH("Choice",AK1765))=TRUE,1,AN1765)</f>
        <v>1</v>
      </c>
    </row>
    <row r="1766" spans="1:41" ht="19.95" customHeight="1" x14ac:dyDescent="0.25">
      <c r="A1766" s="35"/>
      <c r="B1766" s="38"/>
      <c r="C1766" s="6" t="s">
        <v>16</v>
      </c>
      <c r="D1766" s="5" t="s">
        <v>1046</v>
      </c>
      <c r="E1766" s="5" t="s">
        <v>112</v>
      </c>
      <c r="F1766" s="5" t="s">
        <v>110</v>
      </c>
      <c r="G1766" s="5" t="s">
        <v>55</v>
      </c>
      <c r="H1766" s="5" t="s">
        <v>209</v>
      </c>
      <c r="I1766" s="5" t="s">
        <v>105</v>
      </c>
      <c r="J1766" s="22"/>
      <c r="K1766" s="26"/>
      <c r="L1766" s="22"/>
      <c r="M1766" s="23"/>
      <c r="N1766" s="23"/>
      <c r="O1766" s="27"/>
      <c r="P1766" s="23"/>
      <c r="Q1766" s="22"/>
      <c r="R1766" s="23"/>
      <c r="S1766" s="23"/>
      <c r="T1766" s="27"/>
      <c r="U1766" s="23"/>
      <c r="V1766" s="22"/>
      <c r="W1766" s="23"/>
      <c r="X1766" s="23"/>
      <c r="Y1766" s="27"/>
      <c r="Z1766" s="23"/>
      <c r="AA1766" s="22"/>
      <c r="AB1766" s="23"/>
      <c r="AC1766" s="23"/>
      <c r="AD1766" s="27"/>
      <c r="AE1766" s="23"/>
      <c r="AF1766" s="22"/>
      <c r="AG1766" s="23"/>
      <c r="AH1766" s="23"/>
      <c r="AI1766" s="27"/>
      <c r="AJ1766" s="23"/>
    </row>
    <row r="1767" spans="1:41" ht="19.2" customHeight="1" x14ac:dyDescent="0.25">
      <c r="A1767" s="36"/>
      <c r="B1767" s="41"/>
      <c r="C1767" s="42"/>
      <c r="D1767" s="42"/>
      <c r="E1767" s="42"/>
      <c r="F1767" s="42"/>
      <c r="G1767" s="42"/>
      <c r="H1767" s="42"/>
      <c r="I1767" s="42"/>
      <c r="J1767" s="28"/>
      <c r="K1767" s="29"/>
      <c r="L1767" s="22"/>
      <c r="M1767" s="23"/>
      <c r="N1767" s="23"/>
      <c r="O1767" s="27"/>
      <c r="P1767" s="23"/>
      <c r="Q1767" s="22"/>
      <c r="R1767" s="23"/>
      <c r="S1767" s="23"/>
      <c r="T1767" s="27"/>
      <c r="U1767" s="23"/>
      <c r="V1767" s="22"/>
      <c r="W1767" s="23"/>
      <c r="X1767" s="23"/>
      <c r="Y1767" s="27"/>
      <c r="Z1767" s="23"/>
      <c r="AA1767" s="22"/>
      <c r="AB1767" s="23"/>
      <c r="AC1767" s="23"/>
      <c r="AD1767" s="27"/>
      <c r="AE1767" s="23"/>
      <c r="AF1767" s="22"/>
      <c r="AG1767" s="23"/>
      <c r="AH1767" s="23"/>
      <c r="AI1767" s="27"/>
      <c r="AJ1767" s="23"/>
    </row>
    <row r="1768" spans="1:41" ht="9" customHeight="1" x14ac:dyDescent="0.25">
      <c r="A1768" s="46" t="s">
        <v>1047</v>
      </c>
      <c r="B1768" s="49" t="s">
        <v>10</v>
      </c>
      <c r="C1768" s="10" t="s">
        <v>11</v>
      </c>
      <c r="D1768" s="11" t="s">
        <v>409</v>
      </c>
      <c r="E1768" s="10" t="s">
        <v>348</v>
      </c>
      <c r="F1768" s="11" t="s">
        <v>54</v>
      </c>
      <c r="G1768" s="10" t="s">
        <v>54</v>
      </c>
      <c r="H1768" s="9" t="s">
        <v>44</v>
      </c>
      <c r="I1768" s="9" t="s">
        <v>12</v>
      </c>
      <c r="J1768" s="20" t="str">
        <f t="shared" ref="J1768:K1768" si="17778">A1768</f>
        <v>DM030O4R</v>
      </c>
      <c r="K1768" s="21" t="str">
        <f t="shared" si="17778"/>
        <v>A</v>
      </c>
      <c r="L1768" s="22" t="str">
        <f t="shared" ref="L1768" si="17779">IF(ISERROR(SEARCH("Pref",D1768)),D1768,IF(SEARCH("Pref",D1768)=3,LEFT(D1768,1),IF(SEARCH("Pref",D1768)=4,LEFT(D1768,2),D1768)))</f>
        <v>5</v>
      </c>
      <c r="M1768" s="23">
        <f t="shared" ref="M1768" si="17780">IF(D1769="N/A","NA",VALUE(LEFT(D1769,SEARCH("of",D1769)-1)))</f>
        <v>2</v>
      </c>
      <c r="N1768" s="23">
        <f t="shared" ref="N1768" si="17781">IF(D1769="N/A","NA",VALUE(RIGHT(D1769,SEARCH("of",D1769)-1)))</f>
        <v>5</v>
      </c>
      <c r="O1768" s="24">
        <f t="shared" ref="O1768" si="17782">IF(L1768="Leftover",1,IF(M1768="NA","NA",M1768/N1768))</f>
        <v>0.4</v>
      </c>
      <c r="P1768" s="25">
        <f t="shared" ref="P1768" si="17783">IF(ISNUMBER(SEARCH("Choice",L1768))=TRUE,1,O1768)</f>
        <v>0.4</v>
      </c>
      <c r="Q1768" s="22" t="str">
        <f t="shared" ref="Q1768" si="17784">IF(ISERROR(SEARCH("Pref",E1768)),E1768,IF(SEARCH("Pref",E1768)=3,LEFT(E1768,1),IF(SEARCH("Pref",E1768)=4,LEFT(E1768,2),E1768)))</f>
        <v>16</v>
      </c>
      <c r="R1768" s="23">
        <f t="shared" ref="R1768" si="17785">IF(E1769="N/A","NA",VALUE(LEFT(E1769,SEARCH("of",E1769)-1)))</f>
        <v>2</v>
      </c>
      <c r="S1768" s="23">
        <f t="shared" ref="S1768" si="17786">IF(E1769="N/A","NA",VALUE(RIGHT(E1769,SEARCH("of",E1769)-1)))</f>
        <v>3</v>
      </c>
      <c r="T1768" s="24">
        <f t="shared" ref="T1768" si="17787">IF(Q1768="Leftover",1,IF(R1768="NA","NA",R1768/S1768))</f>
        <v>0.66666666666666663</v>
      </c>
      <c r="U1768" s="25">
        <f t="shared" ref="U1768" si="17788">IF(ISNUMBER(SEARCH("Choice",Q1768))=TRUE,1,T1768)</f>
        <v>0.66666666666666663</v>
      </c>
      <c r="V1768" s="22" t="str">
        <f t="shared" ref="V1768" si="17789">IF(ISERROR(SEARCH("Pref",F1768)),F1768,IF(SEARCH("Pref",F1768)=3,LEFT(F1768,1),IF(SEARCH("Pref",F1768)=4,LEFT(F1768,2),F1768)))</f>
        <v>None Drawn</v>
      </c>
      <c r="W1768" s="23" t="str">
        <f t="shared" ref="W1768" si="17790">IF(F1769="N/A","NA",VALUE(LEFT(F1769,SEARCH("of",F1769)-1)))</f>
        <v>NA</v>
      </c>
      <c r="X1768" s="23" t="str">
        <f t="shared" ref="X1768" si="17791">IF(F1769="N/A","NA",VALUE(RIGHT(F1769,SEARCH("of",F1769)-1)))</f>
        <v>NA</v>
      </c>
      <c r="Y1768" s="24" t="str">
        <f t="shared" ref="Y1768" si="17792">IF(V1768="Leftover",1,IF(W1768="NA","NA",W1768/X1768))</f>
        <v>NA</v>
      </c>
      <c r="Z1768" s="25" t="str">
        <f t="shared" ref="Z1768" si="17793">IF(ISNUMBER(SEARCH("Choice",V1768))=TRUE,1,Y1768)</f>
        <v>NA</v>
      </c>
      <c r="AA1768" s="22" t="str">
        <f t="shared" ref="AA1768" si="17794">IF(ISERROR(SEARCH("Pref",G1768)),G1768,IF(SEARCH("Pref",G1768)=3,LEFT(G1768,1),IF(SEARCH("Pref",G1768)=4,LEFT(G1768,2),G1768)))</f>
        <v>None Drawn</v>
      </c>
      <c r="AB1768" s="23">
        <f t="shared" ref="AB1768" si="17795">IF(H1769="N/A","NA",VALUE(LEFT(H1769,SEARCH("of",H1769)-1)))</f>
        <v>2</v>
      </c>
      <c r="AC1768" s="23">
        <f t="shared" ref="AC1768" si="17796">IF(H1769="N/A","NA",VALUE(RIGHT(H1769,SEARCH("of",H1769)-1)))</f>
        <v>4</v>
      </c>
      <c r="AD1768" s="24">
        <f t="shared" ref="AD1768" si="17797">IF(AA1768="Leftover",1,IF(AB1768="NA","NA",AB1768/AC1768))</f>
        <v>0.5</v>
      </c>
      <c r="AE1768" s="25">
        <f t="shared" ref="AE1768" si="17798">IF(ISNUMBER(SEARCH("Choice",AA1768))=TRUE,1,AD1768)</f>
        <v>0.5</v>
      </c>
      <c r="AF1768" s="22" t="str">
        <f t="shared" ref="AF1768" si="17799">IF(ISERROR(SEARCH("Pref",H1768)),H1768,IF(SEARCH("Pref",H1768)=3,LEFT(H1768,1),IF(SEARCH("Pref",H1768)=4,LEFT(H1768,2),H1768)))</f>
        <v>1</v>
      </c>
      <c r="AG1768" s="23">
        <f t="shared" ref="AG1768" si="17800">IF(H1769="N/A","NA",VALUE(LEFT(H1769,SEARCH("of",H1769)-1)))</f>
        <v>2</v>
      </c>
      <c r="AH1768" s="23">
        <f t="shared" ref="AH1768" si="17801">IF(H1769="N/A","NA",VALUE(RIGHT(H1769,SEARCH("of",H1769)-1)))</f>
        <v>4</v>
      </c>
      <c r="AI1768" s="24">
        <f t="shared" ref="AI1768" si="17802">IF(AF1768="Leftover",1,IF(AG1768="NA","NA",AG1768/AH1768))</f>
        <v>0.5</v>
      </c>
      <c r="AJ1768" s="25">
        <f t="shared" ref="AJ1768" si="17803">IF(ISNUMBER(SEARCH("Choice",AF1768))=TRUE,1,AI1768)</f>
        <v>0.5</v>
      </c>
      <c r="AK1768" s="22" t="str">
        <f t="shared" ref="AK1768" si="17804">IF(ISERROR(SEARCH("Pref",I1768)),I1768,IF(SEARCH("Pref",I1768)=3,LEFT(I1768,1),IF(SEARCH("Pref",I1768)=4,LEFT(I1768,2),I1768)))</f>
        <v>0</v>
      </c>
      <c r="AL1768" s="23">
        <f t="shared" ref="AL1768" si="17805">IF(I1769="N/A","NA",VALUE(LEFT(I1769,SEARCH("of",I1769)-1)))</f>
        <v>1</v>
      </c>
      <c r="AM1768" s="23">
        <f t="shared" ref="AM1768" si="17806">IF(I1769="N/A","NA",VALUE(RIGHT(I1769,SEARCH("of",I1769)-1)))</f>
        <v>3</v>
      </c>
      <c r="AN1768" s="24">
        <f t="shared" ref="AN1768" si="17807">IF(AK1768="Leftover",1,IF(AL1768="NA","NA",AL1768/AM1768))</f>
        <v>0.33333333333333331</v>
      </c>
      <c r="AO1768" s="25">
        <f t="shared" ref="AO1768" si="17808">IF(ISNUMBER(SEARCH("Choice",AK1768))=TRUE,1,AN1768)</f>
        <v>0.33333333333333331</v>
      </c>
    </row>
    <row r="1769" spans="1:41" ht="19.95" customHeight="1" x14ac:dyDescent="0.25">
      <c r="A1769" s="47"/>
      <c r="B1769" s="50"/>
      <c r="C1769" s="10" t="s">
        <v>16</v>
      </c>
      <c r="D1769" s="9" t="s">
        <v>40</v>
      </c>
      <c r="E1769" s="9" t="s">
        <v>105</v>
      </c>
      <c r="F1769" s="9" t="s">
        <v>55</v>
      </c>
      <c r="G1769" s="9" t="s">
        <v>55</v>
      </c>
      <c r="H1769" s="9" t="s">
        <v>257</v>
      </c>
      <c r="I1769" s="9" t="s">
        <v>18</v>
      </c>
      <c r="J1769" s="22"/>
      <c r="K1769" s="26"/>
      <c r="L1769" s="22"/>
      <c r="M1769" s="23"/>
      <c r="N1769" s="23"/>
      <c r="O1769" s="27"/>
      <c r="P1769" s="23"/>
      <c r="Q1769" s="22"/>
      <c r="R1769" s="23"/>
      <c r="S1769" s="23"/>
      <c r="T1769" s="27"/>
      <c r="U1769" s="23"/>
      <c r="V1769" s="22"/>
      <c r="W1769" s="23"/>
      <c r="X1769" s="23"/>
      <c r="Y1769" s="27"/>
      <c r="Z1769" s="23"/>
      <c r="AA1769" s="22"/>
      <c r="AB1769" s="23"/>
      <c r="AC1769" s="23"/>
      <c r="AD1769" s="27"/>
      <c r="AE1769" s="23"/>
      <c r="AF1769" s="22"/>
      <c r="AG1769" s="23"/>
      <c r="AH1769" s="23"/>
      <c r="AI1769" s="27"/>
      <c r="AJ1769" s="23"/>
    </row>
    <row r="1770" spans="1:41" ht="12" customHeight="1" x14ac:dyDescent="0.25">
      <c r="A1770" s="48"/>
      <c r="B1770" s="41"/>
      <c r="C1770" s="42"/>
      <c r="D1770" s="42"/>
      <c r="E1770" s="42"/>
      <c r="F1770" s="42"/>
      <c r="G1770" s="42"/>
      <c r="H1770" s="42"/>
      <c r="I1770" s="42"/>
      <c r="J1770" s="28"/>
      <c r="K1770" s="29"/>
      <c r="L1770" s="22"/>
      <c r="M1770" s="23"/>
      <c r="N1770" s="23"/>
      <c r="O1770" s="27"/>
      <c r="P1770" s="23"/>
      <c r="Q1770" s="22"/>
      <c r="R1770" s="23"/>
      <c r="S1770" s="23"/>
      <c r="T1770" s="27"/>
      <c r="U1770" s="23"/>
      <c r="V1770" s="22"/>
      <c r="W1770" s="23"/>
      <c r="X1770" s="23"/>
      <c r="Y1770" s="27"/>
      <c r="Z1770" s="23"/>
      <c r="AA1770" s="22"/>
      <c r="AB1770" s="23"/>
      <c r="AC1770" s="23"/>
      <c r="AD1770" s="27"/>
      <c r="AE1770" s="23"/>
      <c r="AF1770" s="22"/>
      <c r="AG1770" s="23"/>
      <c r="AH1770" s="23"/>
      <c r="AI1770" s="27"/>
      <c r="AJ1770" s="23"/>
    </row>
    <row r="1771" spans="1:41" ht="9" customHeight="1" x14ac:dyDescent="0.25">
      <c r="A1771" s="34" t="s">
        <v>1048</v>
      </c>
      <c r="B1771" s="37" t="s">
        <v>10</v>
      </c>
      <c r="C1771" s="6" t="s">
        <v>11</v>
      </c>
      <c r="D1771" s="7" t="s">
        <v>12</v>
      </c>
      <c r="E1771" s="7" t="s">
        <v>44</v>
      </c>
      <c r="F1771" s="7" t="s">
        <v>12</v>
      </c>
      <c r="G1771" s="7" t="s">
        <v>163</v>
      </c>
      <c r="H1771" s="5" t="s">
        <v>12</v>
      </c>
      <c r="I1771" s="5" t="s">
        <v>12</v>
      </c>
      <c r="J1771" s="20" t="str">
        <f t="shared" ref="J1771:K1771" si="17809">A1771</f>
        <v>DM031O1M</v>
      </c>
      <c r="K1771" s="21" t="str">
        <f t="shared" si="17809"/>
        <v>A</v>
      </c>
      <c r="L1771" s="22" t="str">
        <f t="shared" ref="L1771" si="17810">IF(ISERROR(SEARCH("Pref",D1771)),D1771,IF(SEARCH("Pref",D1771)=3,LEFT(D1771,1),IF(SEARCH("Pref",D1771)=4,LEFT(D1771,2),D1771)))</f>
        <v>0</v>
      </c>
      <c r="M1771" s="23">
        <f t="shared" ref="M1771" si="17811">IF(D1772="N/A","NA",VALUE(LEFT(D1772,SEARCH("of",D1772)-1)))</f>
        <v>47</v>
      </c>
      <c r="N1771" s="23">
        <f t="shared" ref="N1771" si="17812">IF(D1772="N/A","NA",VALUE(RIGHT(D1772,SEARCH("of",D1772)-1)))</f>
        <v>47</v>
      </c>
      <c r="O1771" s="24">
        <f t="shared" ref="O1771" si="17813">IF(L1771="Leftover",1,IF(M1771="NA","NA",M1771/N1771))</f>
        <v>1</v>
      </c>
      <c r="P1771" s="25">
        <f t="shared" ref="P1771" si="17814">IF(ISNUMBER(SEARCH("Choice",L1771))=TRUE,1,O1771)</f>
        <v>1</v>
      </c>
      <c r="Q1771" s="22" t="str">
        <f t="shared" ref="Q1771" si="17815">IF(ISERROR(SEARCH("Pref",E1771)),E1771,IF(SEARCH("Pref",E1771)=3,LEFT(E1771,1),IF(SEARCH("Pref",E1771)=4,LEFT(E1771,2),E1771)))</f>
        <v>1</v>
      </c>
      <c r="R1771" s="23">
        <f t="shared" ref="R1771" si="17816">IF(E1772="N/A","NA",VALUE(LEFT(E1772,SEARCH("of",E1772)-1)))</f>
        <v>1</v>
      </c>
      <c r="S1771" s="23">
        <f t="shared" ref="S1771" si="17817">IF(E1772="N/A","NA",VALUE(RIGHT(E1772,SEARCH("of",E1772)-1)))</f>
        <v>13</v>
      </c>
      <c r="T1771" s="24">
        <f t="shared" ref="T1771" si="17818">IF(Q1771="Leftover",1,IF(R1771="NA","NA",R1771/S1771))</f>
        <v>7.6923076923076927E-2</v>
      </c>
      <c r="U1771" s="25">
        <f t="shared" ref="U1771" si="17819">IF(ISNUMBER(SEARCH("Choice",Q1771))=TRUE,1,T1771)</f>
        <v>7.6923076923076927E-2</v>
      </c>
      <c r="V1771" s="22" t="str">
        <f t="shared" ref="V1771" si="17820">IF(ISERROR(SEARCH("Pref",F1771)),F1771,IF(SEARCH("Pref",F1771)=3,LEFT(F1771,1),IF(SEARCH("Pref",F1771)=4,LEFT(F1771,2),F1771)))</f>
        <v>0</v>
      </c>
      <c r="W1771" s="23">
        <f t="shared" ref="W1771" si="17821">IF(F1772="N/A","NA",VALUE(LEFT(F1772,SEARCH("of",F1772)-1)))</f>
        <v>1</v>
      </c>
      <c r="X1771" s="23">
        <f t="shared" ref="X1771" si="17822">IF(F1772="N/A","NA",VALUE(RIGHT(F1772,SEARCH("of",F1772)-1)))</f>
        <v>1</v>
      </c>
      <c r="Y1771" s="24">
        <f t="shared" ref="Y1771" si="17823">IF(V1771="Leftover",1,IF(W1771="NA","NA",W1771/X1771))</f>
        <v>1</v>
      </c>
      <c r="Z1771" s="25">
        <f t="shared" ref="Z1771" si="17824">IF(ISNUMBER(SEARCH("Choice",V1771))=TRUE,1,Y1771)</f>
        <v>1</v>
      </c>
      <c r="AA1771" s="22" t="str">
        <f t="shared" ref="AA1771" si="17825">IF(ISERROR(SEARCH("Pref",G1771)),G1771,IF(SEARCH("Pref",G1771)=3,LEFT(G1771,1),IF(SEARCH("Pref",G1771)=4,LEFT(G1771,2),G1771)))</f>
        <v>2</v>
      </c>
      <c r="AB1771" s="23">
        <f t="shared" ref="AB1771" si="17826">IF(H1772="N/A","NA",VALUE(LEFT(H1772,SEARCH("of",H1772)-1)))</f>
        <v>5</v>
      </c>
      <c r="AC1771" s="23">
        <f t="shared" ref="AC1771" si="17827">IF(H1772="N/A","NA",VALUE(RIGHT(H1772,SEARCH("of",H1772)-1)))</f>
        <v>26</v>
      </c>
      <c r="AD1771" s="24">
        <f t="shared" ref="AD1771" si="17828">IF(AA1771="Leftover",1,IF(AB1771="NA","NA",AB1771/AC1771))</f>
        <v>0.19230769230769232</v>
      </c>
      <c r="AE1771" s="25">
        <f t="shared" ref="AE1771" si="17829">IF(ISNUMBER(SEARCH("Choice",AA1771))=TRUE,1,AD1771)</f>
        <v>0.19230769230769232</v>
      </c>
      <c r="AF1771" s="22" t="str">
        <f t="shared" ref="AF1771" si="17830">IF(ISERROR(SEARCH("Pref",H1771)),H1771,IF(SEARCH("Pref",H1771)=3,LEFT(H1771,1),IF(SEARCH("Pref",H1771)=4,LEFT(H1771,2),H1771)))</f>
        <v>0</v>
      </c>
      <c r="AG1771" s="23">
        <f t="shared" ref="AG1771" si="17831">IF(H1772="N/A","NA",VALUE(LEFT(H1772,SEARCH("of",H1772)-1)))</f>
        <v>5</v>
      </c>
      <c r="AH1771" s="23">
        <f t="shared" ref="AH1771" si="17832">IF(H1772="N/A","NA",VALUE(RIGHT(H1772,SEARCH("of",H1772)-1)))</f>
        <v>26</v>
      </c>
      <c r="AI1771" s="24">
        <f t="shared" ref="AI1771" si="17833">IF(AF1771="Leftover",1,IF(AG1771="NA","NA",AG1771/AH1771))</f>
        <v>0.19230769230769232</v>
      </c>
      <c r="AJ1771" s="25">
        <f t="shared" ref="AJ1771" si="17834">IF(ISNUMBER(SEARCH("Choice",AF1771))=TRUE,1,AI1771)</f>
        <v>0.19230769230769232</v>
      </c>
      <c r="AK1771" s="22" t="str">
        <f t="shared" ref="AK1771" si="17835">IF(ISERROR(SEARCH("Pref",I1771)),I1771,IF(SEARCH("Pref",I1771)=3,LEFT(I1771,1),IF(SEARCH("Pref",I1771)=4,LEFT(I1771,2),I1771)))</f>
        <v>0</v>
      </c>
      <c r="AL1771" s="23">
        <f t="shared" ref="AL1771" si="17836">IF(I1772="N/A","NA",VALUE(LEFT(I1772,SEARCH("of",I1772)-1)))</f>
        <v>10</v>
      </c>
      <c r="AM1771" s="23">
        <f t="shared" ref="AM1771" si="17837">IF(I1772="N/A","NA",VALUE(RIGHT(I1772,SEARCH("of",I1772)-1)))</f>
        <v>25</v>
      </c>
      <c r="AN1771" s="24">
        <f t="shared" ref="AN1771" si="17838">IF(AK1771="Leftover",1,IF(AL1771="NA","NA",AL1771/AM1771))</f>
        <v>0.4</v>
      </c>
      <c r="AO1771" s="25">
        <f t="shared" ref="AO1771" si="17839">IF(ISNUMBER(SEARCH("Choice",AK1771))=TRUE,1,AN1771)</f>
        <v>0.4</v>
      </c>
    </row>
    <row r="1772" spans="1:41" ht="19.95" customHeight="1" x14ac:dyDescent="0.25">
      <c r="A1772" s="35"/>
      <c r="B1772" s="38"/>
      <c r="C1772" s="6" t="s">
        <v>16</v>
      </c>
      <c r="D1772" s="5" t="s">
        <v>1049</v>
      </c>
      <c r="E1772" s="5" t="s">
        <v>612</v>
      </c>
      <c r="F1772" s="5" t="s">
        <v>56</v>
      </c>
      <c r="G1772" s="5" t="s">
        <v>56</v>
      </c>
      <c r="H1772" s="5" t="s">
        <v>1050</v>
      </c>
      <c r="I1772" s="5" t="s">
        <v>87</v>
      </c>
      <c r="J1772" s="22"/>
      <c r="K1772" s="26"/>
      <c r="L1772" s="22"/>
      <c r="M1772" s="23"/>
      <c r="N1772" s="23"/>
      <c r="O1772" s="27"/>
      <c r="P1772" s="23"/>
      <c r="Q1772" s="22"/>
      <c r="R1772" s="23"/>
      <c r="S1772" s="23"/>
      <c r="T1772" s="27"/>
      <c r="U1772" s="23"/>
      <c r="V1772" s="22"/>
      <c r="W1772" s="23"/>
      <c r="X1772" s="23"/>
      <c r="Y1772" s="27"/>
      <c r="Z1772" s="23"/>
      <c r="AA1772" s="22"/>
      <c r="AB1772" s="23"/>
      <c r="AC1772" s="23"/>
      <c r="AD1772" s="27"/>
      <c r="AE1772" s="23"/>
      <c r="AF1772" s="22"/>
      <c r="AG1772" s="23"/>
      <c r="AH1772" s="23"/>
      <c r="AI1772" s="27"/>
      <c r="AJ1772" s="23"/>
    </row>
    <row r="1773" spans="1:41" ht="12" customHeight="1" x14ac:dyDescent="0.25">
      <c r="A1773" s="36"/>
      <c r="B1773" s="41"/>
      <c r="C1773" s="42"/>
      <c r="D1773" s="42"/>
      <c r="E1773" s="42"/>
      <c r="F1773" s="42"/>
      <c r="G1773" s="42"/>
      <c r="H1773" s="42"/>
      <c r="I1773" s="42"/>
      <c r="J1773" s="28"/>
      <c r="K1773" s="29"/>
      <c r="L1773" s="22"/>
      <c r="M1773" s="23"/>
      <c r="N1773" s="23"/>
      <c r="O1773" s="27"/>
      <c r="P1773" s="23"/>
      <c r="Q1773" s="22"/>
      <c r="R1773" s="23"/>
      <c r="S1773" s="23"/>
      <c r="T1773" s="27"/>
      <c r="U1773" s="23"/>
      <c r="V1773" s="22"/>
      <c r="W1773" s="23"/>
      <c r="X1773" s="23"/>
      <c r="Y1773" s="27"/>
      <c r="Z1773" s="23"/>
      <c r="AA1773" s="22"/>
      <c r="AB1773" s="23"/>
      <c r="AC1773" s="23"/>
      <c r="AD1773" s="27"/>
      <c r="AE1773" s="23"/>
      <c r="AF1773" s="22"/>
      <c r="AG1773" s="23"/>
      <c r="AH1773" s="23"/>
      <c r="AI1773" s="27"/>
      <c r="AJ1773" s="23"/>
    </row>
    <row r="1774" spans="1:41" ht="9" customHeight="1" x14ac:dyDescent="0.25">
      <c r="A1774" s="34" t="s">
        <v>1051</v>
      </c>
      <c r="B1774" s="37" t="s">
        <v>10</v>
      </c>
      <c r="C1774" s="6" t="s">
        <v>11</v>
      </c>
      <c r="D1774" s="7" t="s">
        <v>12</v>
      </c>
      <c r="E1774" s="7" t="s">
        <v>44</v>
      </c>
      <c r="F1774" s="7" t="s">
        <v>12</v>
      </c>
      <c r="G1774" s="6" t="s">
        <v>54</v>
      </c>
      <c r="H1774" s="5" t="s">
        <v>12</v>
      </c>
      <c r="I1774" s="5" t="s">
        <v>12</v>
      </c>
      <c r="J1774" s="20" t="str">
        <f t="shared" ref="J1774:K1774" si="17840">A1774</f>
        <v>DM031O2R</v>
      </c>
      <c r="K1774" s="21" t="str">
        <f t="shared" si="17840"/>
        <v>A</v>
      </c>
      <c r="L1774" s="22" t="str">
        <f t="shared" ref="L1774" si="17841">IF(ISERROR(SEARCH("Pref",D1774)),D1774,IF(SEARCH("Pref",D1774)=3,LEFT(D1774,1),IF(SEARCH("Pref",D1774)=4,LEFT(D1774,2),D1774)))</f>
        <v>0</v>
      </c>
      <c r="M1774" s="23">
        <f t="shared" ref="M1774" si="17842">IF(D1775="N/A","NA",VALUE(LEFT(D1775,SEARCH("of",D1775)-1)))</f>
        <v>18</v>
      </c>
      <c r="N1774" s="23">
        <f t="shared" ref="N1774" si="17843">IF(D1775="N/A","NA",VALUE(RIGHT(D1775,SEARCH("of",D1775)-1)))</f>
        <v>79</v>
      </c>
      <c r="O1774" s="24">
        <f t="shared" ref="O1774" si="17844">IF(L1774="Leftover",1,IF(M1774="NA","NA",M1774/N1774))</f>
        <v>0.22784810126582278</v>
      </c>
      <c r="P1774" s="25">
        <f t="shared" ref="P1774" si="17845">IF(ISNUMBER(SEARCH("Choice",L1774))=TRUE,1,O1774)</f>
        <v>0.22784810126582278</v>
      </c>
      <c r="Q1774" s="22" t="str">
        <f t="shared" ref="Q1774" si="17846">IF(ISERROR(SEARCH("Pref",E1774)),E1774,IF(SEARCH("Pref",E1774)=3,LEFT(E1774,1),IF(SEARCH("Pref",E1774)=4,LEFT(E1774,2),E1774)))</f>
        <v>1</v>
      </c>
      <c r="R1774" s="23">
        <f t="shared" ref="R1774" si="17847">IF(E1775="N/A","NA",VALUE(LEFT(E1775,SEARCH("of",E1775)-1)))</f>
        <v>6</v>
      </c>
      <c r="S1774" s="23">
        <f t="shared" ref="S1774" si="17848">IF(E1775="N/A","NA",VALUE(RIGHT(E1775,SEARCH("of",E1775)-1)))</f>
        <v>25</v>
      </c>
      <c r="T1774" s="24">
        <f t="shared" ref="T1774" si="17849">IF(Q1774="Leftover",1,IF(R1774="NA","NA",R1774/S1774))</f>
        <v>0.24</v>
      </c>
      <c r="U1774" s="25">
        <f t="shared" ref="U1774" si="17850">IF(ISNUMBER(SEARCH("Choice",Q1774))=TRUE,1,T1774)</f>
        <v>0.24</v>
      </c>
      <c r="V1774" s="22" t="str">
        <f t="shared" ref="V1774" si="17851">IF(ISERROR(SEARCH("Pref",F1774)),F1774,IF(SEARCH("Pref",F1774)=3,LEFT(F1774,1),IF(SEARCH("Pref",F1774)=4,LEFT(F1774,2),F1774)))</f>
        <v>0</v>
      </c>
      <c r="W1774" s="23">
        <f t="shared" ref="W1774" si="17852">IF(F1775="N/A","NA",VALUE(LEFT(F1775,SEARCH("of",F1775)-1)))</f>
        <v>1</v>
      </c>
      <c r="X1774" s="23">
        <f t="shared" ref="X1774" si="17853">IF(F1775="N/A","NA",VALUE(RIGHT(F1775,SEARCH("of",F1775)-1)))</f>
        <v>8</v>
      </c>
      <c r="Y1774" s="24">
        <f t="shared" ref="Y1774" si="17854">IF(V1774="Leftover",1,IF(W1774="NA","NA",W1774/X1774))</f>
        <v>0.125</v>
      </c>
      <c r="Z1774" s="25">
        <f t="shared" ref="Z1774" si="17855">IF(ISNUMBER(SEARCH("Choice",V1774))=TRUE,1,Y1774)</f>
        <v>0.125</v>
      </c>
      <c r="AA1774" s="22" t="str">
        <f t="shared" ref="AA1774" si="17856">IF(ISERROR(SEARCH("Pref",G1774)),G1774,IF(SEARCH("Pref",G1774)=3,LEFT(G1774,1),IF(SEARCH("Pref",G1774)=4,LEFT(G1774,2),G1774)))</f>
        <v>None Drawn</v>
      </c>
      <c r="AB1774" s="23">
        <f t="shared" ref="AB1774" si="17857">IF(H1775="N/A","NA",VALUE(LEFT(H1775,SEARCH("of",H1775)-1)))</f>
        <v>12</v>
      </c>
      <c r="AC1774" s="23">
        <f t="shared" ref="AC1774" si="17858">IF(H1775="N/A","NA",VALUE(RIGHT(H1775,SEARCH("of",H1775)-1)))</f>
        <v>47</v>
      </c>
      <c r="AD1774" s="24">
        <f t="shared" ref="AD1774" si="17859">IF(AA1774="Leftover",1,IF(AB1774="NA","NA",AB1774/AC1774))</f>
        <v>0.25531914893617019</v>
      </c>
      <c r="AE1774" s="25">
        <f t="shared" ref="AE1774" si="17860">IF(ISNUMBER(SEARCH("Choice",AA1774))=TRUE,1,AD1774)</f>
        <v>0.25531914893617019</v>
      </c>
      <c r="AF1774" s="22" t="str">
        <f t="shared" ref="AF1774" si="17861">IF(ISERROR(SEARCH("Pref",H1774)),H1774,IF(SEARCH("Pref",H1774)=3,LEFT(H1774,1),IF(SEARCH("Pref",H1774)=4,LEFT(H1774,2),H1774)))</f>
        <v>0</v>
      </c>
      <c r="AG1774" s="23">
        <f t="shared" ref="AG1774" si="17862">IF(H1775="N/A","NA",VALUE(LEFT(H1775,SEARCH("of",H1775)-1)))</f>
        <v>12</v>
      </c>
      <c r="AH1774" s="23">
        <f t="shared" ref="AH1774" si="17863">IF(H1775="N/A","NA",VALUE(RIGHT(H1775,SEARCH("of",H1775)-1)))</f>
        <v>47</v>
      </c>
      <c r="AI1774" s="24">
        <f t="shared" ref="AI1774" si="17864">IF(AF1774="Leftover",1,IF(AG1774="NA","NA",AG1774/AH1774))</f>
        <v>0.25531914893617019</v>
      </c>
      <c r="AJ1774" s="25">
        <f t="shared" ref="AJ1774" si="17865">IF(ISNUMBER(SEARCH("Choice",AF1774))=TRUE,1,AI1774)</f>
        <v>0.25531914893617019</v>
      </c>
      <c r="AK1774" s="22" t="str">
        <f t="shared" ref="AK1774" si="17866">IF(ISERROR(SEARCH("Pref",I1774)),I1774,IF(SEARCH("Pref",I1774)=3,LEFT(I1774,1),IF(SEARCH("Pref",I1774)=4,LEFT(I1774,2),I1774)))</f>
        <v>0</v>
      </c>
      <c r="AL1774" s="23">
        <f t="shared" ref="AL1774" si="17867">IF(I1775="N/A","NA",VALUE(LEFT(I1775,SEARCH("of",I1775)-1)))</f>
        <v>16</v>
      </c>
      <c r="AM1774" s="23">
        <f t="shared" ref="AM1774" si="17868">IF(I1775="N/A","NA",VALUE(RIGHT(I1775,SEARCH("of",I1775)-1)))</f>
        <v>33</v>
      </c>
      <c r="AN1774" s="24">
        <f t="shared" ref="AN1774" si="17869">IF(AK1774="Leftover",1,IF(AL1774="NA","NA",AL1774/AM1774))</f>
        <v>0.48484848484848486</v>
      </c>
      <c r="AO1774" s="25">
        <f t="shared" ref="AO1774" si="17870">IF(ISNUMBER(SEARCH("Choice",AK1774))=TRUE,1,AN1774)</f>
        <v>0.48484848484848486</v>
      </c>
    </row>
    <row r="1775" spans="1:41" ht="19.2" customHeight="1" x14ac:dyDescent="0.25">
      <c r="A1775" s="35"/>
      <c r="B1775" s="38"/>
      <c r="C1775" s="6" t="s">
        <v>16</v>
      </c>
      <c r="D1775" s="5" t="s">
        <v>1052</v>
      </c>
      <c r="E1775" s="5" t="s">
        <v>1053</v>
      </c>
      <c r="F1775" s="5" t="s">
        <v>335</v>
      </c>
      <c r="G1775" s="5" t="s">
        <v>55</v>
      </c>
      <c r="H1775" s="5" t="s">
        <v>1054</v>
      </c>
      <c r="I1775" s="5" t="s">
        <v>1055</v>
      </c>
      <c r="J1775" s="22"/>
      <c r="K1775" s="26"/>
      <c r="L1775" s="22"/>
      <c r="M1775" s="23"/>
      <c r="N1775" s="23"/>
      <c r="O1775" s="27"/>
      <c r="P1775" s="23"/>
      <c r="Q1775" s="22"/>
      <c r="R1775" s="23"/>
      <c r="S1775" s="23"/>
      <c r="T1775" s="27"/>
      <c r="U1775" s="23"/>
      <c r="V1775" s="22"/>
      <c r="W1775" s="23"/>
      <c r="X1775" s="23"/>
      <c r="Y1775" s="27"/>
      <c r="Z1775" s="23"/>
      <c r="AA1775" s="22"/>
      <c r="AB1775" s="23"/>
      <c r="AC1775" s="23"/>
      <c r="AD1775" s="27"/>
      <c r="AE1775" s="23"/>
      <c r="AF1775" s="22"/>
      <c r="AG1775" s="23"/>
      <c r="AH1775" s="23"/>
      <c r="AI1775" s="27"/>
      <c r="AJ1775" s="23"/>
    </row>
    <row r="1776" spans="1:41" ht="12" customHeight="1" x14ac:dyDescent="0.25">
      <c r="A1776" s="36"/>
      <c r="B1776" s="41"/>
      <c r="C1776" s="42"/>
      <c r="D1776" s="42"/>
      <c r="E1776" s="42"/>
      <c r="F1776" s="42"/>
      <c r="G1776" s="42"/>
      <c r="H1776" s="42"/>
      <c r="I1776" s="42"/>
      <c r="J1776" s="28"/>
      <c r="K1776" s="29"/>
      <c r="L1776" s="22"/>
      <c r="M1776" s="23"/>
      <c r="N1776" s="23"/>
      <c r="O1776" s="27"/>
      <c r="P1776" s="23"/>
      <c r="Q1776" s="22"/>
      <c r="R1776" s="23"/>
      <c r="S1776" s="23"/>
      <c r="T1776" s="27"/>
      <c r="U1776" s="23"/>
      <c r="V1776" s="22"/>
      <c r="W1776" s="23"/>
      <c r="X1776" s="23"/>
      <c r="Y1776" s="27"/>
      <c r="Z1776" s="23"/>
      <c r="AA1776" s="22"/>
      <c r="AB1776" s="23"/>
      <c r="AC1776" s="23"/>
      <c r="AD1776" s="27"/>
      <c r="AE1776" s="23"/>
      <c r="AF1776" s="22"/>
      <c r="AG1776" s="23"/>
      <c r="AH1776" s="23"/>
      <c r="AI1776" s="27"/>
      <c r="AJ1776" s="23"/>
    </row>
    <row r="1777" spans="1:41" ht="9" customHeight="1" x14ac:dyDescent="0.25">
      <c r="A1777" s="34" t="s">
        <v>1056</v>
      </c>
      <c r="B1777" s="37" t="s">
        <v>10</v>
      </c>
      <c r="C1777" s="6" t="s">
        <v>11</v>
      </c>
      <c r="D1777" s="7" t="s">
        <v>12</v>
      </c>
      <c r="E1777" s="7" t="s">
        <v>163</v>
      </c>
      <c r="F1777" s="7" t="s">
        <v>12</v>
      </c>
      <c r="G1777" s="7" t="s">
        <v>163</v>
      </c>
      <c r="H1777" s="5" t="s">
        <v>12</v>
      </c>
      <c r="I1777" s="5" t="s">
        <v>13</v>
      </c>
      <c r="J1777" s="20" t="str">
        <f t="shared" ref="J1777:K1777" si="17871">A1777</f>
        <v>DM031O3R</v>
      </c>
      <c r="K1777" s="21" t="str">
        <f t="shared" si="17871"/>
        <v>A</v>
      </c>
      <c r="L1777" s="22" t="str">
        <f t="shared" ref="L1777" si="17872">IF(ISERROR(SEARCH("Pref",D1777)),D1777,IF(SEARCH("Pref",D1777)=3,LEFT(D1777,1),IF(SEARCH("Pref",D1777)=4,LEFT(D1777,2),D1777)))</f>
        <v>0</v>
      </c>
      <c r="M1777" s="23">
        <f t="shared" ref="M1777" si="17873">IF(D1778="N/A","NA",VALUE(LEFT(D1778,SEARCH("of",D1778)-1)))</f>
        <v>12</v>
      </c>
      <c r="N1777" s="23">
        <f t="shared" ref="N1777" si="17874">IF(D1778="N/A","NA",VALUE(RIGHT(D1778,SEARCH("of",D1778)-1)))</f>
        <v>92</v>
      </c>
      <c r="O1777" s="24">
        <f t="shared" ref="O1777" si="17875">IF(L1777="Leftover",1,IF(M1777="NA","NA",M1777/N1777))</f>
        <v>0.13043478260869565</v>
      </c>
      <c r="P1777" s="25">
        <f t="shared" ref="P1777" si="17876">IF(ISNUMBER(SEARCH("Choice",L1777))=TRUE,1,O1777)</f>
        <v>0.13043478260869565</v>
      </c>
      <c r="Q1777" s="22" t="str">
        <f t="shared" ref="Q1777" si="17877">IF(ISERROR(SEARCH("Pref",E1777)),E1777,IF(SEARCH("Pref",E1777)=3,LEFT(E1777,1),IF(SEARCH("Pref",E1777)=4,LEFT(E1777,2),E1777)))</f>
        <v>2</v>
      </c>
      <c r="R1777" s="23">
        <f t="shared" ref="R1777" si="17878">IF(E1778="N/A","NA",VALUE(LEFT(E1778,SEARCH("of",E1778)-1)))</f>
        <v>17</v>
      </c>
      <c r="S1777" s="23">
        <f t="shared" ref="S1777" si="17879">IF(E1778="N/A","NA",VALUE(RIGHT(E1778,SEARCH("of",E1778)-1)))</f>
        <v>62</v>
      </c>
      <c r="T1777" s="24">
        <f t="shared" ref="T1777" si="17880">IF(Q1777="Leftover",1,IF(R1777="NA","NA",R1777/S1777))</f>
        <v>0.27419354838709675</v>
      </c>
      <c r="U1777" s="25">
        <f t="shared" ref="U1777" si="17881">IF(ISNUMBER(SEARCH("Choice",Q1777))=TRUE,1,T1777)</f>
        <v>0.27419354838709675</v>
      </c>
      <c r="V1777" s="22" t="str">
        <f t="shared" ref="V1777" si="17882">IF(ISERROR(SEARCH("Pref",F1777)),F1777,IF(SEARCH("Pref",F1777)=3,LEFT(F1777,1),IF(SEARCH("Pref",F1777)=4,LEFT(F1777,2),F1777)))</f>
        <v>0</v>
      </c>
      <c r="W1777" s="23">
        <f t="shared" ref="W1777" si="17883">IF(F1778="N/A","NA",VALUE(LEFT(F1778,SEARCH("of",F1778)-1)))</f>
        <v>2</v>
      </c>
      <c r="X1777" s="23">
        <f t="shared" ref="X1777" si="17884">IF(F1778="N/A","NA",VALUE(RIGHT(F1778,SEARCH("of",F1778)-1)))</f>
        <v>22</v>
      </c>
      <c r="Y1777" s="24">
        <f t="shared" ref="Y1777" si="17885">IF(V1777="Leftover",1,IF(W1777="NA","NA",W1777/X1777))</f>
        <v>9.0909090909090912E-2</v>
      </c>
      <c r="Z1777" s="25">
        <f t="shared" ref="Z1777" si="17886">IF(ISNUMBER(SEARCH("Choice",V1777))=TRUE,1,Y1777)</f>
        <v>9.0909090909090912E-2</v>
      </c>
      <c r="AA1777" s="22" t="str">
        <f t="shared" ref="AA1777" si="17887">IF(ISERROR(SEARCH("Pref",G1777)),G1777,IF(SEARCH("Pref",G1777)=3,LEFT(G1777,1),IF(SEARCH("Pref",G1777)=4,LEFT(G1777,2),G1777)))</f>
        <v>2</v>
      </c>
      <c r="AB1777" s="23">
        <f t="shared" ref="AB1777" si="17888">IF(H1778="N/A","NA",VALUE(LEFT(H1778,SEARCH("of",H1778)-1)))</f>
        <v>15</v>
      </c>
      <c r="AC1777" s="23">
        <f t="shared" ref="AC1777" si="17889">IF(H1778="N/A","NA",VALUE(RIGHT(H1778,SEARCH("of",H1778)-1)))</f>
        <v>23</v>
      </c>
      <c r="AD1777" s="24">
        <f t="shared" ref="AD1777" si="17890">IF(AA1777="Leftover",1,IF(AB1777="NA","NA",AB1777/AC1777))</f>
        <v>0.65217391304347827</v>
      </c>
      <c r="AE1777" s="25">
        <f t="shared" ref="AE1777" si="17891">IF(ISNUMBER(SEARCH("Choice",AA1777))=TRUE,1,AD1777)</f>
        <v>0.65217391304347827</v>
      </c>
      <c r="AF1777" s="22" t="str">
        <f t="shared" ref="AF1777" si="17892">IF(ISERROR(SEARCH("Pref",H1777)),H1777,IF(SEARCH("Pref",H1777)=3,LEFT(H1777,1),IF(SEARCH("Pref",H1777)=4,LEFT(H1777,2),H1777)))</f>
        <v>0</v>
      </c>
      <c r="AG1777" s="23">
        <f t="shared" ref="AG1777" si="17893">IF(H1778="N/A","NA",VALUE(LEFT(H1778,SEARCH("of",H1778)-1)))</f>
        <v>15</v>
      </c>
      <c r="AH1777" s="23">
        <f t="shared" ref="AH1777" si="17894">IF(H1778="N/A","NA",VALUE(RIGHT(H1778,SEARCH("of",H1778)-1)))</f>
        <v>23</v>
      </c>
      <c r="AI1777" s="24">
        <f t="shared" ref="AI1777" si="17895">IF(AF1777="Leftover",1,IF(AG1777="NA","NA",AG1777/AH1777))</f>
        <v>0.65217391304347827</v>
      </c>
      <c r="AJ1777" s="25">
        <f t="shared" ref="AJ1777" si="17896">IF(ISNUMBER(SEARCH("Choice",AF1777))=TRUE,1,AI1777)</f>
        <v>0.65217391304347827</v>
      </c>
      <c r="AK1777" s="22" t="str">
        <f t="shared" ref="AK1777" si="17897">IF(ISERROR(SEARCH("Pref",I1777)),I1777,IF(SEARCH("Pref",I1777)=3,LEFT(I1777,1),IF(SEARCH("Pref",I1777)=4,LEFT(I1777,2),I1777)))</f>
        <v>Choice 2</v>
      </c>
      <c r="AL1777" s="23">
        <f t="shared" ref="AL1777" si="17898">IF(I1778="N/A","NA",VALUE(LEFT(I1778,SEARCH("of",I1778)-1)))</f>
        <v>14</v>
      </c>
      <c r="AM1777" s="23">
        <f t="shared" ref="AM1777" si="17899">IF(I1778="N/A","NA",VALUE(RIGHT(I1778,SEARCH("of",I1778)-1)))</f>
        <v>43</v>
      </c>
      <c r="AN1777" s="24">
        <f t="shared" ref="AN1777" si="17900">IF(AK1777="Leftover",1,IF(AL1777="NA","NA",AL1777/AM1777))</f>
        <v>0.32558139534883723</v>
      </c>
      <c r="AO1777" s="25">
        <f t="shared" ref="AO1777" si="17901">IF(ISNUMBER(SEARCH("Choice",AK1777))=TRUE,1,AN1777)</f>
        <v>1</v>
      </c>
    </row>
    <row r="1778" spans="1:41" ht="19.95" customHeight="1" x14ac:dyDescent="0.25">
      <c r="A1778" s="35"/>
      <c r="B1778" s="38"/>
      <c r="C1778" s="6" t="s">
        <v>16</v>
      </c>
      <c r="D1778" s="5" t="s">
        <v>1057</v>
      </c>
      <c r="E1778" s="5" t="s">
        <v>1058</v>
      </c>
      <c r="F1778" s="5" t="s">
        <v>1059</v>
      </c>
      <c r="G1778" s="5" t="s">
        <v>59</v>
      </c>
      <c r="H1778" s="5" t="s">
        <v>1060</v>
      </c>
      <c r="I1778" s="5" t="s">
        <v>1061</v>
      </c>
      <c r="J1778" s="22"/>
      <c r="K1778" s="26"/>
      <c r="L1778" s="22"/>
      <c r="M1778" s="23"/>
      <c r="N1778" s="23"/>
      <c r="O1778" s="27"/>
      <c r="P1778" s="23"/>
      <c r="Q1778" s="22"/>
      <c r="R1778" s="23"/>
      <c r="S1778" s="23"/>
      <c r="T1778" s="27"/>
      <c r="U1778" s="23"/>
      <c r="V1778" s="22"/>
      <c r="W1778" s="23"/>
      <c r="X1778" s="23"/>
      <c r="Y1778" s="27"/>
      <c r="Z1778" s="23"/>
      <c r="AA1778" s="22"/>
      <c r="AB1778" s="23"/>
      <c r="AC1778" s="23"/>
      <c r="AD1778" s="27"/>
      <c r="AE1778" s="23"/>
      <c r="AF1778" s="22"/>
      <c r="AG1778" s="23"/>
      <c r="AH1778" s="23"/>
      <c r="AI1778" s="27"/>
      <c r="AJ1778" s="23"/>
    </row>
    <row r="1779" spans="1:41" ht="12" customHeight="1" x14ac:dyDescent="0.25">
      <c r="A1779" s="36"/>
      <c r="B1779" s="41"/>
      <c r="C1779" s="42"/>
      <c r="D1779" s="42"/>
      <c r="E1779" s="42"/>
      <c r="F1779" s="42"/>
      <c r="G1779" s="42"/>
      <c r="H1779" s="42"/>
      <c r="I1779" s="42"/>
      <c r="J1779" s="28"/>
      <c r="K1779" s="29"/>
      <c r="L1779" s="22"/>
      <c r="M1779" s="23"/>
      <c r="N1779" s="23"/>
      <c r="O1779" s="27"/>
      <c r="P1779" s="23"/>
      <c r="Q1779" s="22"/>
      <c r="R1779" s="23"/>
      <c r="S1779" s="23"/>
      <c r="T1779" s="27"/>
      <c r="U1779" s="23"/>
      <c r="V1779" s="22"/>
      <c r="W1779" s="23"/>
      <c r="X1779" s="23"/>
      <c r="Y1779" s="27"/>
      <c r="Z1779" s="23"/>
      <c r="AA1779" s="22"/>
      <c r="AB1779" s="23"/>
      <c r="AC1779" s="23"/>
      <c r="AD1779" s="27"/>
      <c r="AE1779" s="23"/>
      <c r="AF1779" s="22"/>
      <c r="AG1779" s="23"/>
      <c r="AH1779" s="23"/>
      <c r="AI1779" s="27"/>
      <c r="AJ1779" s="23"/>
    </row>
    <row r="1780" spans="1:41" ht="9" customHeight="1" x14ac:dyDescent="0.25">
      <c r="A1780" s="34" t="s">
        <v>1062</v>
      </c>
      <c r="B1780" s="37" t="s">
        <v>10</v>
      </c>
      <c r="C1780" s="6" t="s">
        <v>11</v>
      </c>
      <c r="D1780" s="7" t="s">
        <v>163</v>
      </c>
      <c r="E1780" s="7" t="s">
        <v>322</v>
      </c>
      <c r="F1780" s="7" t="s">
        <v>163</v>
      </c>
      <c r="G1780" s="6" t="s">
        <v>54</v>
      </c>
      <c r="H1780" s="5" t="s">
        <v>163</v>
      </c>
      <c r="I1780" s="5" t="s">
        <v>44</v>
      </c>
      <c r="J1780" s="20" t="str">
        <f t="shared" ref="J1780:K1780" si="17902">A1780</f>
        <v>DM031O4R</v>
      </c>
      <c r="K1780" s="21" t="str">
        <f t="shared" si="17902"/>
        <v>A</v>
      </c>
      <c r="L1780" s="22" t="str">
        <f t="shared" ref="L1780" si="17903">IF(ISERROR(SEARCH("Pref",D1780)),D1780,IF(SEARCH("Pref",D1780)=3,LEFT(D1780,1),IF(SEARCH("Pref",D1780)=4,LEFT(D1780,2),D1780)))</f>
        <v>2</v>
      </c>
      <c r="M1780" s="23">
        <f t="shared" ref="M1780" si="17904">IF(D1781="N/A","NA",VALUE(LEFT(D1781,SEARCH("of",D1781)-1)))</f>
        <v>4</v>
      </c>
      <c r="N1780" s="23">
        <f t="shared" ref="N1780" si="17905">IF(D1781="N/A","NA",VALUE(RIGHT(D1781,SEARCH("of",D1781)-1)))</f>
        <v>15</v>
      </c>
      <c r="O1780" s="24">
        <f t="shared" ref="O1780" si="17906">IF(L1780="Leftover",1,IF(M1780="NA","NA",M1780/N1780))</f>
        <v>0.26666666666666666</v>
      </c>
      <c r="P1780" s="25">
        <f t="shared" ref="P1780" si="17907">IF(ISNUMBER(SEARCH("Choice",L1780))=TRUE,1,O1780)</f>
        <v>0.26666666666666666</v>
      </c>
      <c r="Q1780" s="22" t="str">
        <f t="shared" ref="Q1780" si="17908">IF(ISERROR(SEARCH("Pref",E1780)),E1780,IF(SEARCH("Pref",E1780)=3,LEFT(E1780,1),IF(SEARCH("Pref",E1780)=4,LEFT(E1780,2),E1780)))</f>
        <v>4</v>
      </c>
      <c r="R1780" s="23">
        <f t="shared" ref="R1780" si="17909">IF(E1781="N/A","NA",VALUE(LEFT(E1781,SEARCH("of",E1781)-1)))</f>
        <v>2</v>
      </c>
      <c r="S1780" s="23">
        <f t="shared" ref="S1780" si="17910">IF(E1781="N/A","NA",VALUE(RIGHT(E1781,SEARCH("of",E1781)-1)))</f>
        <v>6</v>
      </c>
      <c r="T1780" s="24">
        <f t="shared" ref="T1780" si="17911">IF(Q1780="Leftover",1,IF(R1780="NA","NA",R1780/S1780))</f>
        <v>0.33333333333333331</v>
      </c>
      <c r="U1780" s="25">
        <f t="shared" ref="U1780" si="17912">IF(ISNUMBER(SEARCH("Choice",Q1780))=TRUE,1,T1780)</f>
        <v>0.33333333333333331</v>
      </c>
      <c r="V1780" s="22" t="str">
        <f t="shared" ref="V1780" si="17913">IF(ISERROR(SEARCH("Pref",F1780)),F1780,IF(SEARCH("Pref",F1780)=3,LEFT(F1780,1),IF(SEARCH("Pref",F1780)=4,LEFT(F1780,2),F1780)))</f>
        <v>2</v>
      </c>
      <c r="W1780" s="23">
        <f t="shared" ref="W1780" si="17914">IF(F1781="N/A","NA",VALUE(LEFT(F1781,SEARCH("of",F1781)-1)))</f>
        <v>1</v>
      </c>
      <c r="X1780" s="23">
        <f t="shared" ref="X1780" si="17915">IF(F1781="N/A","NA",VALUE(RIGHT(F1781,SEARCH("of",F1781)-1)))</f>
        <v>1</v>
      </c>
      <c r="Y1780" s="24">
        <f t="shared" ref="Y1780" si="17916">IF(V1780="Leftover",1,IF(W1780="NA","NA",W1780/X1780))</f>
        <v>1</v>
      </c>
      <c r="Z1780" s="25">
        <f t="shared" ref="Z1780" si="17917">IF(ISNUMBER(SEARCH("Choice",V1780))=TRUE,1,Y1780)</f>
        <v>1</v>
      </c>
      <c r="AA1780" s="22" t="str">
        <f t="shared" ref="AA1780" si="17918">IF(ISERROR(SEARCH("Pref",G1780)),G1780,IF(SEARCH("Pref",G1780)=3,LEFT(G1780,1),IF(SEARCH("Pref",G1780)=4,LEFT(G1780,2),G1780)))</f>
        <v>None Drawn</v>
      </c>
      <c r="AB1780" s="23">
        <f t="shared" ref="AB1780" si="17919">IF(H1781="N/A","NA",VALUE(LEFT(H1781,SEARCH("of",H1781)-1)))</f>
        <v>1</v>
      </c>
      <c r="AC1780" s="23">
        <f t="shared" ref="AC1780" si="17920">IF(H1781="N/A","NA",VALUE(RIGHT(H1781,SEARCH("of",H1781)-1)))</f>
        <v>3</v>
      </c>
      <c r="AD1780" s="24">
        <f t="shared" ref="AD1780" si="17921">IF(AA1780="Leftover",1,IF(AB1780="NA","NA",AB1780/AC1780))</f>
        <v>0.33333333333333331</v>
      </c>
      <c r="AE1780" s="25">
        <f t="shared" ref="AE1780" si="17922">IF(ISNUMBER(SEARCH("Choice",AA1780))=TRUE,1,AD1780)</f>
        <v>0.33333333333333331</v>
      </c>
      <c r="AF1780" s="22" t="str">
        <f t="shared" ref="AF1780" si="17923">IF(ISERROR(SEARCH("Pref",H1780)),H1780,IF(SEARCH("Pref",H1780)=3,LEFT(H1780,1),IF(SEARCH("Pref",H1780)=4,LEFT(H1780,2),H1780)))</f>
        <v>2</v>
      </c>
      <c r="AG1780" s="23">
        <f t="shared" ref="AG1780" si="17924">IF(H1781="N/A","NA",VALUE(LEFT(H1781,SEARCH("of",H1781)-1)))</f>
        <v>1</v>
      </c>
      <c r="AH1780" s="23">
        <f t="shared" ref="AH1780" si="17925">IF(H1781="N/A","NA",VALUE(RIGHT(H1781,SEARCH("of",H1781)-1)))</f>
        <v>3</v>
      </c>
      <c r="AI1780" s="24">
        <f t="shared" ref="AI1780" si="17926">IF(AF1780="Leftover",1,IF(AG1780="NA","NA",AG1780/AH1780))</f>
        <v>0.33333333333333331</v>
      </c>
      <c r="AJ1780" s="25">
        <f t="shared" ref="AJ1780" si="17927">IF(ISNUMBER(SEARCH("Choice",AF1780))=TRUE,1,AI1780)</f>
        <v>0.33333333333333331</v>
      </c>
      <c r="AK1780" s="22" t="str">
        <f t="shared" ref="AK1780" si="17928">IF(ISERROR(SEARCH("Pref",I1780)),I1780,IF(SEARCH("Pref",I1780)=3,LEFT(I1780,1),IF(SEARCH("Pref",I1780)=4,LEFT(I1780,2),I1780)))</f>
        <v>1</v>
      </c>
      <c r="AL1780" s="23">
        <f t="shared" ref="AL1780" si="17929">IF(I1781="N/A","NA",VALUE(LEFT(I1781,SEARCH("of",I1781)-1)))</f>
        <v>1</v>
      </c>
      <c r="AM1780" s="23">
        <f t="shared" ref="AM1780" si="17930">IF(I1781="N/A","NA",VALUE(RIGHT(I1781,SEARCH("of",I1781)-1)))</f>
        <v>10</v>
      </c>
      <c r="AN1780" s="24">
        <f t="shared" ref="AN1780" si="17931">IF(AK1780="Leftover",1,IF(AL1780="NA","NA",AL1780/AM1780))</f>
        <v>0.1</v>
      </c>
      <c r="AO1780" s="25">
        <f t="shared" ref="AO1780" si="17932">IF(ISNUMBER(SEARCH("Choice",AK1780))=TRUE,1,AN1780)</f>
        <v>0.1</v>
      </c>
    </row>
    <row r="1781" spans="1:41" ht="19.2" customHeight="1" x14ac:dyDescent="0.25">
      <c r="A1781" s="35"/>
      <c r="B1781" s="38"/>
      <c r="C1781" s="6" t="s">
        <v>16</v>
      </c>
      <c r="D1781" s="5" t="s">
        <v>1063</v>
      </c>
      <c r="E1781" s="5" t="s">
        <v>50</v>
      </c>
      <c r="F1781" s="5" t="s">
        <v>56</v>
      </c>
      <c r="G1781" s="5" t="s">
        <v>55</v>
      </c>
      <c r="H1781" s="5" t="s">
        <v>18</v>
      </c>
      <c r="I1781" s="5" t="s">
        <v>327</v>
      </c>
      <c r="J1781" s="22"/>
      <c r="K1781" s="26"/>
      <c r="L1781" s="22"/>
      <c r="M1781" s="23"/>
      <c r="N1781" s="23"/>
      <c r="O1781" s="27"/>
      <c r="P1781" s="23"/>
      <c r="Q1781" s="22"/>
      <c r="R1781" s="23"/>
      <c r="S1781" s="23"/>
      <c r="T1781" s="27"/>
      <c r="U1781" s="23"/>
      <c r="V1781" s="22"/>
      <c r="W1781" s="23"/>
      <c r="X1781" s="23"/>
      <c r="Y1781" s="27"/>
      <c r="Z1781" s="23"/>
      <c r="AA1781" s="22"/>
      <c r="AB1781" s="23"/>
      <c r="AC1781" s="23"/>
      <c r="AD1781" s="27"/>
      <c r="AE1781" s="23"/>
      <c r="AF1781" s="22"/>
      <c r="AG1781" s="23"/>
      <c r="AH1781" s="23"/>
      <c r="AI1781" s="27"/>
      <c r="AJ1781" s="23"/>
    </row>
    <row r="1782" spans="1:41" ht="12" customHeight="1" x14ac:dyDescent="0.25">
      <c r="A1782" s="36"/>
      <c r="B1782" s="39"/>
      <c r="C1782" s="40"/>
      <c r="D1782" s="40"/>
      <c r="E1782" s="40"/>
      <c r="F1782" s="40"/>
      <c r="G1782" s="40"/>
      <c r="H1782" s="40"/>
      <c r="I1782" s="40"/>
      <c r="J1782" s="28"/>
      <c r="K1782" s="29"/>
      <c r="L1782" s="22"/>
      <c r="M1782" s="23"/>
      <c r="N1782" s="23"/>
      <c r="O1782" s="27"/>
      <c r="P1782" s="23"/>
      <c r="Q1782" s="22"/>
      <c r="R1782" s="23"/>
      <c r="S1782" s="23"/>
      <c r="T1782" s="27"/>
      <c r="U1782" s="23"/>
      <c r="V1782" s="22"/>
      <c r="W1782" s="23"/>
      <c r="X1782" s="23"/>
      <c r="Y1782" s="27"/>
      <c r="Z1782" s="23"/>
      <c r="AA1782" s="22"/>
      <c r="AB1782" s="23"/>
      <c r="AC1782" s="23"/>
      <c r="AD1782" s="27"/>
      <c r="AE1782" s="23"/>
      <c r="AF1782" s="22"/>
      <c r="AG1782" s="23"/>
      <c r="AH1782" s="23"/>
      <c r="AI1782" s="27"/>
      <c r="AJ1782" s="23"/>
    </row>
    <row r="1783" spans="1:41" ht="9" customHeight="1" x14ac:dyDescent="0.25">
      <c r="A1783" s="34" t="s">
        <v>1064</v>
      </c>
      <c r="B1783" s="37" t="s">
        <v>10</v>
      </c>
      <c r="C1783" s="6" t="s">
        <v>11</v>
      </c>
      <c r="D1783" s="5" t="s">
        <v>79</v>
      </c>
      <c r="E1783" s="5" t="s">
        <v>79</v>
      </c>
      <c r="F1783" s="5" t="s">
        <v>79</v>
      </c>
      <c r="G1783" s="5" t="s">
        <v>79</v>
      </c>
      <c r="H1783" s="5" t="s">
        <v>13</v>
      </c>
      <c r="I1783" s="5" t="s">
        <v>13</v>
      </c>
      <c r="J1783" s="20" t="str">
        <f t="shared" ref="J1783:K1783" si="17933">A1783</f>
        <v>DM031P2R</v>
      </c>
      <c r="K1783" s="21" t="str">
        <f t="shared" si="17933"/>
        <v>A</v>
      </c>
      <c r="L1783" s="22" t="str">
        <f t="shared" ref="L1783" si="17934">IF(ISERROR(SEARCH("Pref",D1783)),D1783,IF(SEARCH("Pref",D1783)=3,LEFT(D1783,1),IF(SEARCH("Pref",D1783)=4,LEFT(D1783,2),D1783)))</f>
        <v>Leftover</v>
      </c>
      <c r="M1783" s="23" t="str">
        <f t="shared" ref="M1783" si="17935">IF(D1784="N/A","NA",VALUE(LEFT(D1784,SEARCH("of",D1784)-1)))</f>
        <v>NA</v>
      </c>
      <c r="N1783" s="23" t="str">
        <f t="shared" ref="N1783" si="17936">IF(D1784="N/A","NA",VALUE(RIGHT(D1784,SEARCH("of",D1784)-1)))</f>
        <v>NA</v>
      </c>
      <c r="O1783" s="24">
        <f t="shared" ref="O1783" si="17937">IF(L1783="Leftover",1,IF(M1783="NA","NA",M1783/N1783))</f>
        <v>1</v>
      </c>
      <c r="P1783" s="25">
        <f t="shared" ref="P1783" si="17938">IF(ISNUMBER(SEARCH("Choice",L1783))=TRUE,1,O1783)</f>
        <v>1</v>
      </c>
      <c r="Q1783" s="22" t="str">
        <f t="shared" ref="Q1783" si="17939">IF(ISERROR(SEARCH("Pref",E1783)),E1783,IF(SEARCH("Pref",E1783)=3,LEFT(E1783,1),IF(SEARCH("Pref",E1783)=4,LEFT(E1783,2),E1783)))</f>
        <v>Leftover</v>
      </c>
      <c r="R1783" s="23" t="str">
        <f t="shared" ref="R1783" si="17940">IF(E1784="N/A","NA",VALUE(LEFT(E1784,SEARCH("of",E1784)-1)))</f>
        <v>NA</v>
      </c>
      <c r="S1783" s="23" t="str">
        <f t="shared" ref="S1783" si="17941">IF(E1784="N/A","NA",VALUE(RIGHT(E1784,SEARCH("of",E1784)-1)))</f>
        <v>NA</v>
      </c>
      <c r="T1783" s="24">
        <f t="shared" ref="T1783" si="17942">IF(Q1783="Leftover",1,IF(R1783="NA","NA",R1783/S1783))</f>
        <v>1</v>
      </c>
      <c r="U1783" s="25">
        <f t="shared" ref="U1783" si="17943">IF(ISNUMBER(SEARCH("Choice",Q1783))=TRUE,1,T1783)</f>
        <v>1</v>
      </c>
      <c r="V1783" s="22" t="str">
        <f t="shared" ref="V1783" si="17944">IF(ISERROR(SEARCH("Pref",F1783)),F1783,IF(SEARCH("Pref",F1783)=3,LEFT(F1783,1),IF(SEARCH("Pref",F1783)=4,LEFT(F1783,2),F1783)))</f>
        <v>Leftover</v>
      </c>
      <c r="W1783" s="23" t="str">
        <f t="shared" ref="W1783" si="17945">IF(F1784="N/A","NA",VALUE(LEFT(F1784,SEARCH("of",F1784)-1)))</f>
        <v>NA</v>
      </c>
      <c r="X1783" s="23" t="str">
        <f t="shared" ref="X1783" si="17946">IF(F1784="N/A","NA",VALUE(RIGHT(F1784,SEARCH("of",F1784)-1)))</f>
        <v>NA</v>
      </c>
      <c r="Y1783" s="24">
        <f t="shared" ref="Y1783" si="17947">IF(V1783="Leftover",1,IF(W1783="NA","NA",W1783/X1783))</f>
        <v>1</v>
      </c>
      <c r="Z1783" s="25">
        <f t="shared" ref="Z1783" si="17948">IF(ISNUMBER(SEARCH("Choice",V1783))=TRUE,1,Y1783)</f>
        <v>1</v>
      </c>
      <c r="AA1783" s="22" t="str">
        <f t="shared" ref="AA1783" si="17949">IF(ISERROR(SEARCH("Pref",G1783)),G1783,IF(SEARCH("Pref",G1783)=3,LEFT(G1783,1),IF(SEARCH("Pref",G1783)=4,LEFT(G1783,2),G1783)))</f>
        <v>Leftover</v>
      </c>
      <c r="AB1783" s="23">
        <f t="shared" ref="AB1783" si="17950">IF(H1784="N/A","NA",VALUE(LEFT(H1784,SEARCH("of",H1784)-1)))</f>
        <v>1</v>
      </c>
      <c r="AC1783" s="23">
        <f t="shared" ref="AC1783" si="17951">IF(H1784="N/A","NA",VALUE(RIGHT(H1784,SEARCH("of",H1784)-1)))</f>
        <v>25</v>
      </c>
      <c r="AD1783" s="24">
        <f t="shared" ref="AD1783" si="17952">IF(AA1783="Leftover",1,IF(AB1783="NA","NA",AB1783/AC1783))</f>
        <v>1</v>
      </c>
      <c r="AE1783" s="25">
        <f t="shared" ref="AE1783" si="17953">IF(ISNUMBER(SEARCH("Choice",AA1783))=TRUE,1,AD1783)</f>
        <v>1</v>
      </c>
      <c r="AF1783" s="22" t="str">
        <f t="shared" ref="AF1783" si="17954">IF(ISERROR(SEARCH("Pref",H1783)),H1783,IF(SEARCH("Pref",H1783)=3,LEFT(H1783,1),IF(SEARCH("Pref",H1783)=4,LEFT(H1783,2),H1783)))</f>
        <v>Choice 2</v>
      </c>
      <c r="AG1783" s="23">
        <f t="shared" ref="AG1783" si="17955">IF(H1784="N/A","NA",VALUE(LEFT(H1784,SEARCH("of",H1784)-1)))</f>
        <v>1</v>
      </c>
      <c r="AH1783" s="23">
        <f t="shared" ref="AH1783" si="17956">IF(H1784="N/A","NA",VALUE(RIGHT(H1784,SEARCH("of",H1784)-1)))</f>
        <v>25</v>
      </c>
      <c r="AI1783" s="24">
        <f t="shared" ref="AI1783" si="17957">IF(AF1783="Leftover",1,IF(AG1783="NA","NA",AG1783/AH1783))</f>
        <v>0.04</v>
      </c>
      <c r="AJ1783" s="25">
        <f t="shared" ref="AJ1783" si="17958">IF(ISNUMBER(SEARCH("Choice",AF1783))=TRUE,1,AI1783)</f>
        <v>1</v>
      </c>
      <c r="AK1783" s="22" t="str">
        <f t="shared" ref="AK1783" si="17959">IF(ISERROR(SEARCH("Pref",I1783)),I1783,IF(SEARCH("Pref",I1783)=3,LEFT(I1783,1),IF(SEARCH("Pref",I1783)=4,LEFT(I1783,2),I1783)))</f>
        <v>Choice 2</v>
      </c>
      <c r="AL1783" s="23">
        <f t="shared" ref="AL1783" si="17960">IF(I1784="N/A","NA",VALUE(LEFT(I1784,SEARCH("of",I1784)-1)))</f>
        <v>4</v>
      </c>
      <c r="AM1783" s="23">
        <f t="shared" ref="AM1783" si="17961">IF(I1784="N/A","NA",VALUE(RIGHT(I1784,SEARCH("of",I1784)-1)))</f>
        <v>25</v>
      </c>
      <c r="AN1783" s="24">
        <f t="shared" ref="AN1783" si="17962">IF(AK1783="Leftover",1,IF(AL1783="NA","NA",AL1783/AM1783))</f>
        <v>0.16</v>
      </c>
      <c r="AO1783" s="25">
        <f t="shared" ref="AO1783" si="17963">IF(ISNUMBER(SEARCH("Choice",AK1783))=TRUE,1,AN1783)</f>
        <v>1</v>
      </c>
    </row>
    <row r="1784" spans="1:41" ht="19.95" customHeight="1" x14ac:dyDescent="0.25">
      <c r="A1784" s="35"/>
      <c r="B1784" s="38"/>
      <c r="C1784" s="6" t="s">
        <v>16</v>
      </c>
      <c r="D1784" s="5" t="s">
        <v>55</v>
      </c>
      <c r="E1784" s="5" t="s">
        <v>55</v>
      </c>
      <c r="F1784" s="5" t="s">
        <v>55</v>
      </c>
      <c r="G1784" s="5" t="s">
        <v>55</v>
      </c>
      <c r="H1784" s="5" t="s">
        <v>727</v>
      </c>
      <c r="I1784" s="5" t="s">
        <v>1065</v>
      </c>
      <c r="J1784" s="22"/>
      <c r="K1784" s="26"/>
      <c r="L1784" s="22"/>
      <c r="M1784" s="23"/>
      <c r="N1784" s="23"/>
      <c r="O1784" s="27"/>
      <c r="P1784" s="23"/>
      <c r="Q1784" s="22"/>
      <c r="R1784" s="23"/>
      <c r="S1784" s="23"/>
      <c r="T1784" s="27"/>
      <c r="U1784" s="23"/>
      <c r="V1784" s="22"/>
      <c r="W1784" s="23"/>
      <c r="X1784" s="23"/>
      <c r="Y1784" s="27"/>
      <c r="Z1784" s="23"/>
      <c r="AA1784" s="22"/>
      <c r="AB1784" s="23"/>
      <c r="AC1784" s="23"/>
      <c r="AD1784" s="27"/>
      <c r="AE1784" s="23"/>
      <c r="AF1784" s="22"/>
      <c r="AG1784" s="23"/>
      <c r="AH1784" s="23"/>
      <c r="AI1784" s="27"/>
      <c r="AJ1784" s="23"/>
    </row>
    <row r="1785" spans="1:41" ht="12" customHeight="1" x14ac:dyDescent="0.25">
      <c r="A1785" s="36"/>
      <c r="B1785" s="41"/>
      <c r="C1785" s="42"/>
      <c r="D1785" s="42"/>
      <c r="E1785" s="42"/>
      <c r="F1785" s="42"/>
      <c r="G1785" s="42"/>
      <c r="H1785" s="42"/>
      <c r="I1785" s="42"/>
      <c r="J1785" s="28"/>
      <c r="K1785" s="29"/>
      <c r="L1785" s="22"/>
      <c r="M1785" s="23"/>
      <c r="N1785" s="23"/>
      <c r="O1785" s="27"/>
      <c r="P1785" s="23"/>
      <c r="Q1785" s="22"/>
      <c r="R1785" s="23"/>
      <c r="S1785" s="23"/>
      <c r="T1785" s="27"/>
      <c r="U1785" s="23"/>
      <c r="V1785" s="22"/>
      <c r="W1785" s="23"/>
      <c r="X1785" s="23"/>
      <c r="Y1785" s="27"/>
      <c r="Z1785" s="23"/>
      <c r="AA1785" s="22"/>
      <c r="AB1785" s="23"/>
      <c r="AC1785" s="23"/>
      <c r="AD1785" s="27"/>
      <c r="AE1785" s="23"/>
      <c r="AF1785" s="22"/>
      <c r="AG1785" s="23"/>
      <c r="AH1785" s="23"/>
      <c r="AI1785" s="27"/>
      <c r="AJ1785" s="23"/>
    </row>
    <row r="1786" spans="1:41" ht="9" customHeight="1" x14ac:dyDescent="0.25">
      <c r="A1786" s="34" t="s">
        <v>1066</v>
      </c>
      <c r="B1786" s="37" t="s">
        <v>10</v>
      </c>
      <c r="C1786" s="6" t="s">
        <v>11</v>
      </c>
      <c r="D1786" s="5" t="s">
        <v>270</v>
      </c>
      <c r="E1786" s="5" t="s">
        <v>13</v>
      </c>
      <c r="F1786" s="5" t="s">
        <v>270</v>
      </c>
      <c r="G1786" s="7" t="s">
        <v>12</v>
      </c>
      <c r="H1786" s="5" t="s">
        <v>13</v>
      </c>
      <c r="I1786" s="5" t="s">
        <v>13</v>
      </c>
      <c r="J1786" s="20" t="str">
        <f t="shared" ref="J1786:K1786" si="17964">A1786</f>
        <v>DM031P3R</v>
      </c>
      <c r="K1786" s="21" t="str">
        <f t="shared" si="17964"/>
        <v>A</v>
      </c>
      <c r="L1786" s="22" t="str">
        <f t="shared" ref="L1786" si="17965">IF(ISERROR(SEARCH("Pref",D1786)),D1786,IF(SEARCH("Pref",D1786)=3,LEFT(D1786,1),IF(SEARCH("Pref",D1786)=4,LEFT(D1786,2),D1786)))</f>
        <v>Choice 4</v>
      </c>
      <c r="M1786" s="23">
        <f t="shared" ref="M1786" si="17966">IF(D1787="N/A","NA",VALUE(LEFT(D1787,SEARCH("of",D1787)-1)))</f>
        <v>2</v>
      </c>
      <c r="N1786" s="23">
        <f t="shared" ref="N1786" si="17967">IF(D1787="N/A","NA",VALUE(RIGHT(D1787,SEARCH("of",D1787)-1)))</f>
        <v>11</v>
      </c>
      <c r="O1786" s="24">
        <f t="shared" ref="O1786" si="17968">IF(L1786="Leftover",1,IF(M1786="NA","NA",M1786/N1786))</f>
        <v>0.18181818181818182</v>
      </c>
      <c r="P1786" s="25">
        <f t="shared" ref="P1786" si="17969">IF(ISNUMBER(SEARCH("Choice",L1786))=TRUE,1,O1786)</f>
        <v>1</v>
      </c>
      <c r="Q1786" s="22" t="str">
        <f t="shared" ref="Q1786" si="17970">IF(ISERROR(SEARCH("Pref",E1786)),E1786,IF(SEARCH("Pref",E1786)=3,LEFT(E1786,1),IF(SEARCH("Pref",E1786)=4,LEFT(E1786,2),E1786)))</f>
        <v>Choice 2</v>
      </c>
      <c r="R1786" s="23">
        <f t="shared" ref="R1786" si="17971">IF(E1787="N/A","NA",VALUE(LEFT(E1787,SEARCH("of",E1787)-1)))</f>
        <v>6</v>
      </c>
      <c r="S1786" s="23">
        <f t="shared" ref="S1786" si="17972">IF(E1787="N/A","NA",VALUE(RIGHT(E1787,SEARCH("of",E1787)-1)))</f>
        <v>11</v>
      </c>
      <c r="T1786" s="24">
        <f t="shared" ref="T1786" si="17973">IF(Q1786="Leftover",1,IF(R1786="NA","NA",R1786/S1786))</f>
        <v>0.54545454545454541</v>
      </c>
      <c r="U1786" s="25">
        <f t="shared" ref="U1786" si="17974">IF(ISNUMBER(SEARCH("Choice",Q1786))=TRUE,1,T1786)</f>
        <v>1</v>
      </c>
      <c r="V1786" s="22" t="str">
        <f t="shared" ref="V1786" si="17975">IF(ISERROR(SEARCH("Pref",F1786)),F1786,IF(SEARCH("Pref",F1786)=3,LEFT(F1786,1),IF(SEARCH("Pref",F1786)=4,LEFT(F1786,2),F1786)))</f>
        <v>Choice 4</v>
      </c>
      <c r="W1786" s="23">
        <f t="shared" ref="W1786" si="17976">IF(F1787="N/A","NA",VALUE(LEFT(F1787,SEARCH("of",F1787)-1)))</f>
        <v>1</v>
      </c>
      <c r="X1786" s="23">
        <f t="shared" ref="X1786" si="17977">IF(F1787="N/A","NA",VALUE(RIGHT(F1787,SEARCH("of",F1787)-1)))</f>
        <v>2</v>
      </c>
      <c r="Y1786" s="24">
        <f t="shared" ref="Y1786" si="17978">IF(V1786="Leftover",1,IF(W1786="NA","NA",W1786/X1786))</f>
        <v>0.5</v>
      </c>
      <c r="Z1786" s="25">
        <f t="shared" ref="Z1786" si="17979">IF(ISNUMBER(SEARCH("Choice",V1786))=TRUE,1,Y1786)</f>
        <v>1</v>
      </c>
      <c r="AA1786" s="22" t="str">
        <f t="shared" ref="AA1786" si="17980">IF(ISERROR(SEARCH("Pref",G1786)),G1786,IF(SEARCH("Pref",G1786)=3,LEFT(G1786,1),IF(SEARCH("Pref",G1786)=4,LEFT(G1786,2),G1786)))</f>
        <v>0</v>
      </c>
      <c r="AB1786" s="23">
        <f t="shared" ref="AB1786" si="17981">IF(H1787="N/A","NA",VALUE(LEFT(H1787,SEARCH("of",H1787)-1)))</f>
        <v>1</v>
      </c>
      <c r="AC1786" s="23">
        <f t="shared" ref="AC1786" si="17982">IF(H1787="N/A","NA",VALUE(RIGHT(H1787,SEARCH("of",H1787)-1)))</f>
        <v>22</v>
      </c>
      <c r="AD1786" s="24">
        <f t="shared" ref="AD1786" si="17983">IF(AA1786="Leftover",1,IF(AB1786="NA","NA",AB1786/AC1786))</f>
        <v>4.5454545454545456E-2</v>
      </c>
      <c r="AE1786" s="25">
        <f t="shared" ref="AE1786" si="17984">IF(ISNUMBER(SEARCH("Choice",AA1786))=TRUE,1,AD1786)</f>
        <v>4.5454545454545456E-2</v>
      </c>
      <c r="AF1786" s="22" t="str">
        <f t="shared" ref="AF1786" si="17985">IF(ISERROR(SEARCH("Pref",H1786)),H1786,IF(SEARCH("Pref",H1786)=3,LEFT(H1786,1),IF(SEARCH("Pref",H1786)=4,LEFT(H1786,2),H1786)))</f>
        <v>Choice 2</v>
      </c>
      <c r="AG1786" s="23">
        <f t="shared" ref="AG1786" si="17986">IF(H1787="N/A","NA",VALUE(LEFT(H1787,SEARCH("of",H1787)-1)))</f>
        <v>1</v>
      </c>
      <c r="AH1786" s="23">
        <f t="shared" ref="AH1786" si="17987">IF(H1787="N/A","NA",VALUE(RIGHT(H1787,SEARCH("of",H1787)-1)))</f>
        <v>22</v>
      </c>
      <c r="AI1786" s="24">
        <f t="shared" ref="AI1786" si="17988">IF(AF1786="Leftover",1,IF(AG1786="NA","NA",AG1786/AH1786))</f>
        <v>4.5454545454545456E-2</v>
      </c>
      <c r="AJ1786" s="25">
        <f t="shared" ref="AJ1786" si="17989">IF(ISNUMBER(SEARCH("Choice",AF1786))=TRUE,1,AI1786)</f>
        <v>1</v>
      </c>
      <c r="AK1786" s="22" t="str">
        <f t="shared" ref="AK1786" si="17990">IF(ISERROR(SEARCH("Pref",I1786)),I1786,IF(SEARCH("Pref",I1786)=3,LEFT(I1786,1),IF(SEARCH("Pref",I1786)=4,LEFT(I1786,2),I1786)))</f>
        <v>Choice 2</v>
      </c>
      <c r="AL1786" s="23">
        <f t="shared" ref="AL1786" si="17991">IF(I1787="N/A","NA",VALUE(LEFT(I1787,SEARCH("of",I1787)-1)))</f>
        <v>6</v>
      </c>
      <c r="AM1786" s="23">
        <f t="shared" ref="AM1786" si="17992">IF(I1787="N/A","NA",VALUE(RIGHT(I1787,SEARCH("of",I1787)-1)))</f>
        <v>22</v>
      </c>
      <c r="AN1786" s="24">
        <f t="shared" ref="AN1786" si="17993">IF(AK1786="Leftover",1,IF(AL1786="NA","NA",AL1786/AM1786))</f>
        <v>0.27272727272727271</v>
      </c>
      <c r="AO1786" s="25">
        <f t="shared" ref="AO1786" si="17994">IF(ISNUMBER(SEARCH("Choice",AK1786))=TRUE,1,AN1786)</f>
        <v>1</v>
      </c>
    </row>
    <row r="1787" spans="1:41" ht="19.2" customHeight="1" x14ac:dyDescent="0.25">
      <c r="A1787" s="35"/>
      <c r="B1787" s="38"/>
      <c r="C1787" s="6" t="s">
        <v>16</v>
      </c>
      <c r="D1787" s="5" t="s">
        <v>126</v>
      </c>
      <c r="E1787" s="5" t="s">
        <v>227</v>
      </c>
      <c r="F1787" s="5" t="s">
        <v>59</v>
      </c>
      <c r="G1787" s="5" t="s">
        <v>56</v>
      </c>
      <c r="H1787" s="5" t="s">
        <v>405</v>
      </c>
      <c r="I1787" s="5" t="s">
        <v>1067</v>
      </c>
      <c r="J1787" s="22"/>
      <c r="K1787" s="26"/>
      <c r="L1787" s="22"/>
      <c r="M1787" s="23"/>
      <c r="N1787" s="23"/>
      <c r="O1787" s="27"/>
      <c r="P1787" s="23"/>
      <c r="Q1787" s="22"/>
      <c r="R1787" s="23"/>
      <c r="S1787" s="23"/>
      <c r="T1787" s="27"/>
      <c r="U1787" s="23"/>
      <c r="V1787" s="22"/>
      <c r="W1787" s="23"/>
      <c r="X1787" s="23"/>
      <c r="Y1787" s="27"/>
      <c r="Z1787" s="23"/>
      <c r="AA1787" s="22"/>
      <c r="AB1787" s="23"/>
      <c r="AC1787" s="23"/>
      <c r="AD1787" s="27"/>
      <c r="AE1787" s="23"/>
      <c r="AF1787" s="22"/>
      <c r="AG1787" s="23"/>
      <c r="AH1787" s="23"/>
      <c r="AI1787" s="27"/>
      <c r="AJ1787" s="23"/>
    </row>
    <row r="1788" spans="1:41" ht="12" customHeight="1" x14ac:dyDescent="0.25">
      <c r="A1788" s="36"/>
      <c r="B1788" s="41"/>
      <c r="C1788" s="42"/>
      <c r="D1788" s="42"/>
      <c r="E1788" s="42"/>
      <c r="F1788" s="42"/>
      <c r="G1788" s="42"/>
      <c r="H1788" s="42"/>
      <c r="I1788" s="42"/>
      <c r="J1788" s="28"/>
      <c r="K1788" s="29"/>
      <c r="L1788" s="22"/>
      <c r="M1788" s="23"/>
      <c r="N1788" s="23"/>
      <c r="O1788" s="27"/>
      <c r="P1788" s="23"/>
      <c r="Q1788" s="22"/>
      <c r="R1788" s="23"/>
      <c r="S1788" s="23"/>
      <c r="T1788" s="27"/>
      <c r="U1788" s="23"/>
      <c r="V1788" s="22"/>
      <c r="W1788" s="23"/>
      <c r="X1788" s="23"/>
      <c r="Y1788" s="27"/>
      <c r="Z1788" s="23"/>
      <c r="AA1788" s="22"/>
      <c r="AB1788" s="23"/>
      <c r="AC1788" s="23"/>
      <c r="AD1788" s="27"/>
      <c r="AE1788" s="23"/>
      <c r="AF1788" s="22"/>
      <c r="AG1788" s="23"/>
      <c r="AH1788" s="23"/>
      <c r="AI1788" s="27"/>
      <c r="AJ1788" s="23"/>
    </row>
    <row r="1789" spans="1:41" ht="9" customHeight="1" x14ac:dyDescent="0.25">
      <c r="A1789" s="34" t="s">
        <v>1068</v>
      </c>
      <c r="B1789" s="37" t="s">
        <v>10</v>
      </c>
      <c r="C1789" s="6" t="s">
        <v>11</v>
      </c>
      <c r="D1789" s="5" t="s">
        <v>13</v>
      </c>
      <c r="E1789" s="5" t="s">
        <v>13</v>
      </c>
      <c r="F1789" s="5" t="s">
        <v>13</v>
      </c>
      <c r="G1789" s="7" t="s">
        <v>12</v>
      </c>
      <c r="H1789" s="7" t="s">
        <v>14</v>
      </c>
      <c r="I1789" s="5" t="s">
        <v>54</v>
      </c>
      <c r="J1789" s="20" t="str">
        <f t="shared" ref="J1789:K1789" si="17995">A1789</f>
        <v>DM033O1M</v>
      </c>
      <c r="K1789" s="21" t="str">
        <f t="shared" si="17995"/>
        <v>A</v>
      </c>
      <c r="L1789" s="22" t="str">
        <f t="shared" ref="L1789" si="17996">IF(ISERROR(SEARCH("Pref",D1789)),D1789,IF(SEARCH("Pref",D1789)=3,LEFT(D1789,1),IF(SEARCH("Pref",D1789)=4,LEFT(D1789,2),D1789)))</f>
        <v>Choice 2</v>
      </c>
      <c r="M1789" s="23">
        <f t="shared" ref="M1789" si="17997">IF(D1790="N/A","NA",VALUE(LEFT(D1790,SEARCH("of",D1790)-1)))</f>
        <v>40</v>
      </c>
      <c r="N1789" s="23">
        <f t="shared" ref="N1789" si="17998">IF(D1790="N/A","NA",VALUE(RIGHT(D1790,SEARCH("of",D1790)-1)))</f>
        <v>63</v>
      </c>
      <c r="O1789" s="24">
        <f t="shared" ref="O1789" si="17999">IF(L1789="Leftover",1,IF(M1789="NA","NA",M1789/N1789))</f>
        <v>0.63492063492063489</v>
      </c>
      <c r="P1789" s="25">
        <f t="shared" ref="P1789" si="18000">IF(ISNUMBER(SEARCH("Choice",L1789))=TRUE,1,O1789)</f>
        <v>1</v>
      </c>
      <c r="Q1789" s="22" t="str">
        <f t="shared" ref="Q1789" si="18001">IF(ISERROR(SEARCH("Pref",E1789)),E1789,IF(SEARCH("Pref",E1789)=3,LEFT(E1789,1),IF(SEARCH("Pref",E1789)=4,LEFT(E1789,2),E1789)))</f>
        <v>Choice 2</v>
      </c>
      <c r="R1789" s="23">
        <f t="shared" ref="R1789" si="18002">IF(E1790="N/A","NA",VALUE(LEFT(E1790,SEARCH("of",E1790)-1)))</f>
        <v>11</v>
      </c>
      <c r="S1789" s="23">
        <f t="shared" ref="S1789" si="18003">IF(E1790="N/A","NA",VALUE(RIGHT(E1790,SEARCH("of",E1790)-1)))</f>
        <v>17</v>
      </c>
      <c r="T1789" s="24">
        <f t="shared" ref="T1789" si="18004">IF(Q1789="Leftover",1,IF(R1789="NA","NA",R1789/S1789))</f>
        <v>0.6470588235294118</v>
      </c>
      <c r="U1789" s="25">
        <f t="shared" ref="U1789" si="18005">IF(ISNUMBER(SEARCH("Choice",Q1789))=TRUE,1,T1789)</f>
        <v>1</v>
      </c>
      <c r="V1789" s="22" t="str">
        <f t="shared" ref="V1789" si="18006">IF(ISERROR(SEARCH("Pref",F1789)),F1789,IF(SEARCH("Pref",F1789)=3,LEFT(F1789,1),IF(SEARCH("Pref",F1789)=4,LEFT(F1789,2),F1789)))</f>
        <v>Choice 2</v>
      </c>
      <c r="W1789" s="23">
        <f t="shared" ref="W1789" si="18007">IF(F1790="N/A","NA",VALUE(LEFT(F1790,SEARCH("of",F1790)-1)))</f>
        <v>3</v>
      </c>
      <c r="X1789" s="23">
        <f t="shared" ref="X1789" si="18008">IF(F1790="N/A","NA",VALUE(RIGHT(F1790,SEARCH("of",F1790)-1)))</f>
        <v>4</v>
      </c>
      <c r="Y1789" s="24">
        <f t="shared" ref="Y1789" si="18009">IF(V1789="Leftover",1,IF(W1789="NA","NA",W1789/X1789))</f>
        <v>0.75</v>
      </c>
      <c r="Z1789" s="25">
        <f t="shared" ref="Z1789" si="18010">IF(ISNUMBER(SEARCH("Choice",V1789))=TRUE,1,Y1789)</f>
        <v>1</v>
      </c>
      <c r="AA1789" s="22" t="str">
        <f t="shared" ref="AA1789" si="18011">IF(ISERROR(SEARCH("Pref",G1789)),G1789,IF(SEARCH("Pref",G1789)=3,LEFT(G1789,1),IF(SEARCH("Pref",G1789)=4,LEFT(G1789,2),G1789)))</f>
        <v>0</v>
      </c>
      <c r="AB1789" s="23">
        <f t="shared" ref="AB1789" si="18012">IF(H1790="N/A","NA",VALUE(LEFT(H1790,SEARCH("of",H1790)-1)))</f>
        <v>1</v>
      </c>
      <c r="AC1789" s="23">
        <f t="shared" ref="AC1789" si="18013">IF(H1790="N/A","NA",VALUE(RIGHT(H1790,SEARCH("of",H1790)-1)))</f>
        <v>1</v>
      </c>
      <c r="AD1789" s="24">
        <f t="shared" ref="AD1789" si="18014">IF(AA1789="Leftover",1,IF(AB1789="NA","NA",AB1789/AC1789))</f>
        <v>1</v>
      </c>
      <c r="AE1789" s="25">
        <f t="shared" ref="AE1789" si="18015">IF(ISNUMBER(SEARCH("Choice",AA1789))=TRUE,1,AD1789)</f>
        <v>1</v>
      </c>
      <c r="AF1789" s="22" t="str">
        <f t="shared" ref="AF1789" si="18016">IF(ISERROR(SEARCH("Pref",H1789)),H1789,IF(SEARCH("Pref",H1789)=3,LEFT(H1789,1),IF(SEARCH("Pref",H1789)=4,LEFT(H1789,2),H1789)))</f>
        <v>Leftover Choice 2</v>
      </c>
      <c r="AG1789" s="23">
        <f t="shared" ref="AG1789" si="18017">IF(H1790="N/A","NA",VALUE(LEFT(H1790,SEARCH("of",H1790)-1)))</f>
        <v>1</v>
      </c>
      <c r="AH1789" s="23">
        <f t="shared" ref="AH1789" si="18018">IF(H1790="N/A","NA",VALUE(RIGHT(H1790,SEARCH("of",H1790)-1)))</f>
        <v>1</v>
      </c>
      <c r="AI1789" s="24">
        <f t="shared" ref="AI1789" si="18019">IF(AF1789="Leftover",1,IF(AG1789="NA","NA",AG1789/AH1789))</f>
        <v>1</v>
      </c>
      <c r="AJ1789" s="25">
        <f t="shared" ref="AJ1789" si="18020">IF(ISNUMBER(SEARCH("Choice",AF1789))=TRUE,1,AI1789)</f>
        <v>1</v>
      </c>
      <c r="AK1789" s="22" t="str">
        <f t="shared" ref="AK1789" si="18021">IF(ISERROR(SEARCH("Pref",I1789)),I1789,IF(SEARCH("Pref",I1789)=3,LEFT(I1789,1),IF(SEARCH("Pref",I1789)=4,LEFT(I1789,2),I1789)))</f>
        <v>None Drawn</v>
      </c>
      <c r="AL1789" s="23" t="str">
        <f t="shared" ref="AL1789" si="18022">IF(I1790="N/A","NA",VALUE(LEFT(I1790,SEARCH("of",I1790)-1)))</f>
        <v>NA</v>
      </c>
      <c r="AM1789" s="23" t="str">
        <f t="shared" ref="AM1789" si="18023">IF(I1790="N/A","NA",VALUE(RIGHT(I1790,SEARCH("of",I1790)-1)))</f>
        <v>NA</v>
      </c>
      <c r="AN1789" s="24" t="str">
        <f t="shared" ref="AN1789" si="18024">IF(AK1789="Leftover",1,IF(AL1789="NA","NA",AL1789/AM1789))</f>
        <v>NA</v>
      </c>
      <c r="AO1789" s="25" t="str">
        <f t="shared" ref="AO1789" si="18025">IF(ISNUMBER(SEARCH("Choice",AK1789))=TRUE,1,AN1789)</f>
        <v>NA</v>
      </c>
    </row>
    <row r="1790" spans="1:41" ht="19.95" customHeight="1" x14ac:dyDescent="0.25">
      <c r="A1790" s="35"/>
      <c r="B1790" s="38"/>
      <c r="C1790" s="6" t="s">
        <v>16</v>
      </c>
      <c r="D1790" s="5" t="s">
        <v>1069</v>
      </c>
      <c r="E1790" s="5" t="s">
        <v>1070</v>
      </c>
      <c r="F1790" s="5" t="s">
        <v>108</v>
      </c>
      <c r="G1790" s="5" t="s">
        <v>112</v>
      </c>
      <c r="H1790" s="5" t="s">
        <v>56</v>
      </c>
      <c r="I1790" s="5" t="s">
        <v>55</v>
      </c>
      <c r="J1790" s="22"/>
      <c r="K1790" s="26"/>
      <c r="L1790" s="22"/>
      <c r="M1790" s="23"/>
      <c r="N1790" s="23"/>
      <c r="O1790" s="27"/>
      <c r="P1790" s="23"/>
      <c r="Q1790" s="22"/>
      <c r="R1790" s="23"/>
      <c r="S1790" s="23"/>
      <c r="T1790" s="27"/>
      <c r="U1790" s="23"/>
      <c r="V1790" s="22"/>
      <c r="W1790" s="23"/>
      <c r="X1790" s="23"/>
      <c r="Y1790" s="27"/>
      <c r="Z1790" s="23"/>
      <c r="AA1790" s="22"/>
      <c r="AB1790" s="23"/>
      <c r="AC1790" s="23"/>
      <c r="AD1790" s="27"/>
      <c r="AE1790" s="23"/>
      <c r="AF1790" s="22"/>
      <c r="AG1790" s="23"/>
      <c r="AH1790" s="23"/>
      <c r="AI1790" s="27"/>
      <c r="AJ1790" s="23"/>
    </row>
    <row r="1791" spans="1:41" ht="12" customHeight="1" x14ac:dyDescent="0.25">
      <c r="A1791" s="36"/>
      <c r="B1791" s="41"/>
      <c r="C1791" s="42"/>
      <c r="D1791" s="42"/>
      <c r="E1791" s="42"/>
      <c r="F1791" s="42"/>
      <c r="G1791" s="42"/>
      <c r="H1791" s="42"/>
      <c r="I1791" s="42"/>
      <c r="J1791" s="28"/>
      <c r="K1791" s="29"/>
      <c r="L1791" s="22"/>
      <c r="M1791" s="23"/>
      <c r="N1791" s="23"/>
      <c r="O1791" s="27"/>
      <c r="P1791" s="23"/>
      <c r="Q1791" s="22"/>
      <c r="R1791" s="23"/>
      <c r="S1791" s="23"/>
      <c r="T1791" s="27"/>
      <c r="U1791" s="23"/>
      <c r="V1791" s="22"/>
      <c r="W1791" s="23"/>
      <c r="X1791" s="23"/>
      <c r="Y1791" s="27"/>
      <c r="Z1791" s="23"/>
      <c r="AA1791" s="22"/>
      <c r="AB1791" s="23"/>
      <c r="AC1791" s="23"/>
      <c r="AD1791" s="27"/>
      <c r="AE1791" s="23"/>
      <c r="AF1791" s="22"/>
      <c r="AG1791" s="23"/>
      <c r="AH1791" s="23"/>
      <c r="AI1791" s="27"/>
      <c r="AJ1791" s="23"/>
    </row>
    <row r="1792" spans="1:41" ht="9" customHeight="1" x14ac:dyDescent="0.25">
      <c r="A1792" s="43" t="s">
        <v>1071</v>
      </c>
      <c r="B1792" s="37" t="s">
        <v>10</v>
      </c>
      <c r="C1792" s="6" t="s">
        <v>11</v>
      </c>
      <c r="D1792" s="7" t="s">
        <v>12</v>
      </c>
      <c r="E1792" s="7" t="s">
        <v>12</v>
      </c>
      <c r="F1792" s="7" t="s">
        <v>12</v>
      </c>
      <c r="G1792" s="7" t="s">
        <v>12</v>
      </c>
      <c r="H1792" s="7" t="s">
        <v>14</v>
      </c>
      <c r="I1792" s="5" t="s">
        <v>54</v>
      </c>
      <c r="J1792" s="20" t="str">
        <f t="shared" ref="J1792:K1792" si="18026">A1792</f>
        <v>DM033O2R</v>
      </c>
      <c r="K1792" s="21" t="str">
        <f t="shared" si="18026"/>
        <v>A</v>
      </c>
      <c r="L1792" s="22" t="str">
        <f t="shared" ref="L1792" si="18027">IF(ISERROR(SEARCH("Pref",D1792)),D1792,IF(SEARCH("Pref",D1792)=3,LEFT(D1792,1),IF(SEARCH("Pref",D1792)=4,LEFT(D1792,2),D1792)))</f>
        <v>0</v>
      </c>
      <c r="M1792" s="23">
        <f t="shared" ref="M1792" si="18028">IF(D1793="N/A","NA",VALUE(LEFT(D1793,SEARCH("of",D1793)-1)))</f>
        <v>140</v>
      </c>
      <c r="N1792" s="23">
        <f t="shared" ref="N1792" si="18029">IF(D1793="N/A","NA",VALUE(RIGHT(D1793,SEARCH("of",D1793)-1)))</f>
        <v>140</v>
      </c>
      <c r="O1792" s="24">
        <f t="shared" ref="O1792" si="18030">IF(L1792="Leftover",1,IF(M1792="NA","NA",M1792/N1792))</f>
        <v>1</v>
      </c>
      <c r="P1792" s="25">
        <f t="shared" ref="P1792" si="18031">IF(ISNUMBER(SEARCH("Choice",L1792))=TRUE,1,O1792)</f>
        <v>1</v>
      </c>
      <c r="Q1792" s="22" t="str">
        <f t="shared" ref="Q1792" si="18032">IF(ISERROR(SEARCH("Pref",E1792)),E1792,IF(SEARCH("Pref",E1792)=3,LEFT(E1792,1),IF(SEARCH("Pref",E1792)=4,LEFT(E1792,2),E1792)))</f>
        <v>0</v>
      </c>
      <c r="R1792" s="23">
        <f t="shared" ref="R1792" si="18033">IF(E1793="N/A","NA",VALUE(LEFT(E1793,SEARCH("of",E1793)-1)))</f>
        <v>130</v>
      </c>
      <c r="S1792" s="23">
        <f t="shared" ref="S1792" si="18034">IF(E1793="N/A","NA",VALUE(RIGHT(E1793,SEARCH("of",E1793)-1)))</f>
        <v>162</v>
      </c>
      <c r="T1792" s="24">
        <f t="shared" ref="T1792" si="18035">IF(Q1792="Leftover",1,IF(R1792="NA","NA",R1792/S1792))</f>
        <v>0.80246913580246915</v>
      </c>
      <c r="U1792" s="25">
        <f t="shared" ref="U1792" si="18036">IF(ISNUMBER(SEARCH("Choice",Q1792))=TRUE,1,T1792)</f>
        <v>0.80246913580246915</v>
      </c>
      <c r="V1792" s="22" t="str">
        <f t="shared" ref="V1792" si="18037">IF(ISERROR(SEARCH("Pref",F1792)),F1792,IF(SEARCH("Pref",F1792)=3,LEFT(F1792,1),IF(SEARCH("Pref",F1792)=4,LEFT(F1792,2),F1792)))</f>
        <v>0</v>
      </c>
      <c r="W1792" s="23">
        <f t="shared" ref="W1792" si="18038">IF(F1793="N/A","NA",VALUE(LEFT(F1793,SEARCH("of",F1793)-1)))</f>
        <v>15</v>
      </c>
      <c r="X1792" s="23">
        <f t="shared" ref="X1792" si="18039">IF(F1793="N/A","NA",VALUE(RIGHT(F1793,SEARCH("of",F1793)-1)))</f>
        <v>15</v>
      </c>
      <c r="Y1792" s="24">
        <f t="shared" ref="Y1792" si="18040">IF(V1792="Leftover",1,IF(W1792="NA","NA",W1792/X1792))</f>
        <v>1</v>
      </c>
      <c r="Z1792" s="25">
        <f t="shared" ref="Z1792" si="18041">IF(ISNUMBER(SEARCH("Choice",V1792))=TRUE,1,Y1792)</f>
        <v>1</v>
      </c>
      <c r="AA1792" s="22" t="str">
        <f t="shared" ref="AA1792" si="18042">IF(ISERROR(SEARCH("Pref",G1792)),G1792,IF(SEARCH("Pref",G1792)=3,LEFT(G1792,1),IF(SEARCH("Pref",G1792)=4,LEFT(G1792,2),G1792)))</f>
        <v>0</v>
      </c>
      <c r="AB1792" s="23">
        <f t="shared" ref="AB1792" si="18043">IF(H1793="N/A","NA",VALUE(LEFT(H1793,SEARCH("of",H1793)-1)))</f>
        <v>1</v>
      </c>
      <c r="AC1792" s="23">
        <f t="shared" ref="AC1792" si="18044">IF(H1793="N/A","NA",VALUE(RIGHT(H1793,SEARCH("of",H1793)-1)))</f>
        <v>1</v>
      </c>
      <c r="AD1792" s="24">
        <f t="shared" ref="AD1792" si="18045">IF(AA1792="Leftover",1,IF(AB1792="NA","NA",AB1792/AC1792))</f>
        <v>1</v>
      </c>
      <c r="AE1792" s="25">
        <f t="shared" ref="AE1792" si="18046">IF(ISNUMBER(SEARCH("Choice",AA1792))=TRUE,1,AD1792)</f>
        <v>1</v>
      </c>
      <c r="AF1792" s="22" t="str">
        <f t="shared" ref="AF1792" si="18047">IF(ISERROR(SEARCH("Pref",H1792)),H1792,IF(SEARCH("Pref",H1792)=3,LEFT(H1792,1),IF(SEARCH("Pref",H1792)=4,LEFT(H1792,2),H1792)))</f>
        <v>Leftover Choice 2</v>
      </c>
      <c r="AG1792" s="23">
        <f t="shared" ref="AG1792" si="18048">IF(H1793="N/A","NA",VALUE(LEFT(H1793,SEARCH("of",H1793)-1)))</f>
        <v>1</v>
      </c>
      <c r="AH1792" s="23">
        <f t="shared" ref="AH1792" si="18049">IF(H1793="N/A","NA",VALUE(RIGHT(H1793,SEARCH("of",H1793)-1)))</f>
        <v>1</v>
      </c>
      <c r="AI1792" s="24">
        <f t="shared" ref="AI1792" si="18050">IF(AF1792="Leftover",1,IF(AG1792="NA","NA",AG1792/AH1792))</f>
        <v>1</v>
      </c>
      <c r="AJ1792" s="25">
        <f t="shared" ref="AJ1792" si="18051">IF(ISNUMBER(SEARCH("Choice",AF1792))=TRUE,1,AI1792)</f>
        <v>1</v>
      </c>
      <c r="AK1792" s="22" t="str">
        <f t="shared" ref="AK1792" si="18052">IF(ISERROR(SEARCH("Pref",I1792)),I1792,IF(SEARCH("Pref",I1792)=3,LEFT(I1792,1),IF(SEARCH("Pref",I1792)=4,LEFT(I1792,2),I1792)))</f>
        <v>None Drawn</v>
      </c>
      <c r="AL1792" s="23" t="str">
        <f t="shared" ref="AL1792" si="18053">IF(I1793="N/A","NA",VALUE(LEFT(I1793,SEARCH("of",I1793)-1)))</f>
        <v>NA</v>
      </c>
      <c r="AM1792" s="23" t="str">
        <f t="shared" ref="AM1792" si="18054">IF(I1793="N/A","NA",VALUE(RIGHT(I1793,SEARCH("of",I1793)-1)))</f>
        <v>NA</v>
      </c>
      <c r="AN1792" s="24" t="str">
        <f t="shared" ref="AN1792" si="18055">IF(AK1792="Leftover",1,IF(AL1792="NA","NA",AL1792/AM1792))</f>
        <v>NA</v>
      </c>
      <c r="AO1792" s="25" t="str">
        <f t="shared" ref="AO1792" si="18056">IF(ISNUMBER(SEARCH("Choice",AK1792))=TRUE,1,AN1792)</f>
        <v>NA</v>
      </c>
    </row>
    <row r="1793" spans="1:41" ht="19.95" customHeight="1" x14ac:dyDescent="0.25">
      <c r="A1793" s="44"/>
      <c r="B1793" s="38"/>
      <c r="C1793" s="6" t="s">
        <v>16</v>
      </c>
      <c r="D1793" s="7" t="s">
        <v>1804</v>
      </c>
      <c r="E1793" s="6" t="s">
        <v>1805</v>
      </c>
      <c r="F1793" s="5" t="s">
        <v>874</v>
      </c>
      <c r="G1793" s="5" t="s">
        <v>378</v>
      </c>
      <c r="H1793" s="5" t="s">
        <v>56</v>
      </c>
      <c r="I1793" s="5" t="s">
        <v>55</v>
      </c>
      <c r="J1793" s="22"/>
      <c r="K1793" s="26"/>
      <c r="L1793" s="22"/>
      <c r="M1793" s="23"/>
      <c r="N1793" s="23"/>
      <c r="O1793" s="27"/>
      <c r="P1793" s="23"/>
      <c r="Q1793" s="22"/>
      <c r="R1793" s="23"/>
      <c r="S1793" s="23"/>
      <c r="T1793" s="27"/>
      <c r="U1793" s="23"/>
      <c r="V1793" s="22"/>
      <c r="W1793" s="23"/>
      <c r="X1793" s="23"/>
      <c r="Y1793" s="27"/>
      <c r="Z1793" s="23"/>
      <c r="AA1793" s="22"/>
      <c r="AB1793" s="23"/>
      <c r="AC1793" s="23"/>
      <c r="AD1793" s="27"/>
      <c r="AE1793" s="23"/>
      <c r="AF1793" s="22"/>
      <c r="AG1793" s="23"/>
      <c r="AH1793" s="23"/>
      <c r="AI1793" s="27"/>
      <c r="AJ1793" s="23"/>
    </row>
    <row r="1794" spans="1:41" ht="10.95" customHeight="1" x14ac:dyDescent="0.25">
      <c r="A1794" s="45"/>
      <c r="B1794" s="41"/>
      <c r="C1794" s="42"/>
      <c r="D1794" s="42"/>
      <c r="E1794" s="42"/>
      <c r="F1794" s="42"/>
      <c r="G1794" s="42"/>
      <c r="H1794" s="42"/>
      <c r="I1794" s="42"/>
      <c r="J1794" s="28"/>
      <c r="K1794" s="29"/>
      <c r="L1794" s="22"/>
      <c r="M1794" s="23"/>
      <c r="N1794" s="23"/>
      <c r="O1794" s="27"/>
      <c r="P1794" s="23"/>
      <c r="Q1794" s="22"/>
      <c r="R1794" s="23"/>
      <c r="S1794" s="23"/>
      <c r="T1794" s="27"/>
      <c r="U1794" s="23"/>
      <c r="V1794" s="22"/>
      <c r="W1794" s="23"/>
      <c r="X1794" s="23"/>
      <c r="Y1794" s="27"/>
      <c r="Z1794" s="23"/>
      <c r="AA1794" s="22"/>
      <c r="AB1794" s="23"/>
      <c r="AC1794" s="23"/>
      <c r="AD1794" s="27"/>
      <c r="AE1794" s="23"/>
      <c r="AF1794" s="22"/>
      <c r="AG1794" s="23"/>
      <c r="AH1794" s="23"/>
      <c r="AI1794" s="27"/>
      <c r="AJ1794" s="23"/>
    </row>
    <row r="1795" spans="1:41" ht="9" customHeight="1" x14ac:dyDescent="0.25">
      <c r="A1795" s="43" t="s">
        <v>1072</v>
      </c>
      <c r="B1795" s="37" t="s">
        <v>10</v>
      </c>
      <c r="C1795" s="6" t="s">
        <v>11</v>
      </c>
      <c r="D1795" s="7" t="s">
        <v>12</v>
      </c>
      <c r="E1795" s="7" t="s">
        <v>12</v>
      </c>
      <c r="F1795" s="7" t="s">
        <v>12</v>
      </c>
      <c r="G1795" s="7" t="s">
        <v>12</v>
      </c>
      <c r="H1795" s="7" t="s">
        <v>23</v>
      </c>
      <c r="I1795" s="5" t="s">
        <v>54</v>
      </c>
      <c r="J1795" s="20" t="str">
        <f t="shared" ref="J1795:K1795" si="18057">A1795</f>
        <v>DM033O3R</v>
      </c>
      <c r="K1795" s="21" t="str">
        <f t="shared" si="18057"/>
        <v>A</v>
      </c>
      <c r="L1795" s="22" t="str">
        <f t="shared" ref="L1795" si="18058">IF(ISERROR(SEARCH("Pref",D1795)),D1795,IF(SEARCH("Pref",D1795)=3,LEFT(D1795,1),IF(SEARCH("Pref",D1795)=4,LEFT(D1795,2),D1795)))</f>
        <v>0</v>
      </c>
      <c r="M1795" s="23">
        <f t="shared" ref="M1795" si="18059">IF(D1796="N/A","NA",VALUE(LEFT(D1796,SEARCH("of",D1796)-1)))</f>
        <v>103</v>
      </c>
      <c r="N1795" s="23">
        <f t="shared" ref="N1795" si="18060">IF(D1796="N/A","NA",VALUE(RIGHT(D1796,SEARCH("of",D1796)-1)))</f>
        <v>105</v>
      </c>
      <c r="O1795" s="24">
        <f t="shared" ref="O1795" si="18061">IF(L1795="Leftover",1,IF(M1795="NA","NA",M1795/N1795))</f>
        <v>0.98095238095238091</v>
      </c>
      <c r="P1795" s="25">
        <f t="shared" ref="P1795" si="18062">IF(ISNUMBER(SEARCH("Choice",L1795))=TRUE,1,O1795)</f>
        <v>0.98095238095238091</v>
      </c>
      <c r="Q1795" s="22" t="str">
        <f t="shared" ref="Q1795" si="18063">IF(ISERROR(SEARCH("Pref",E1795)),E1795,IF(SEARCH("Pref",E1795)=3,LEFT(E1795,1),IF(SEARCH("Pref",E1795)=4,LEFT(E1795,2),E1795)))</f>
        <v>0</v>
      </c>
      <c r="R1795" s="23">
        <f t="shared" ref="R1795" si="18064">IF(E1796="N/A","NA",VALUE(LEFT(E1796,SEARCH("of",E1796)-1)))</f>
        <v>140</v>
      </c>
      <c r="S1795" s="23">
        <f t="shared" ref="S1795" si="18065">IF(E1796="N/A","NA",VALUE(RIGHT(E1796,SEARCH("of",E1796)-1)))</f>
        <v>241</v>
      </c>
      <c r="T1795" s="24">
        <f t="shared" ref="T1795" si="18066">IF(Q1795="Leftover",1,IF(R1795="NA","NA",R1795/S1795))</f>
        <v>0.58091286307053946</v>
      </c>
      <c r="U1795" s="25">
        <f t="shared" ref="U1795" si="18067">IF(ISNUMBER(SEARCH("Choice",Q1795))=TRUE,1,T1795)</f>
        <v>0.58091286307053946</v>
      </c>
      <c r="V1795" s="22" t="str">
        <f t="shared" ref="V1795" si="18068">IF(ISERROR(SEARCH("Pref",F1795)),F1795,IF(SEARCH("Pref",F1795)=3,LEFT(F1795,1),IF(SEARCH("Pref",F1795)=4,LEFT(F1795,2),F1795)))</f>
        <v>0</v>
      </c>
      <c r="W1795" s="23">
        <f t="shared" ref="W1795" si="18069">IF(F1796="N/A","NA",VALUE(LEFT(F1796,SEARCH("of",F1796)-1)))</f>
        <v>17</v>
      </c>
      <c r="X1795" s="23">
        <f t="shared" ref="X1795" si="18070">IF(F1796="N/A","NA",VALUE(RIGHT(F1796,SEARCH("of",F1796)-1)))</f>
        <v>17</v>
      </c>
      <c r="Y1795" s="24">
        <f t="shared" ref="Y1795" si="18071">IF(V1795="Leftover",1,IF(W1795="NA","NA",W1795/X1795))</f>
        <v>1</v>
      </c>
      <c r="Z1795" s="25">
        <f t="shared" ref="Z1795" si="18072">IF(ISNUMBER(SEARCH("Choice",V1795))=TRUE,1,Y1795)</f>
        <v>1</v>
      </c>
      <c r="AA1795" s="22" t="str">
        <f t="shared" ref="AA1795" si="18073">IF(ISERROR(SEARCH("Pref",G1795)),G1795,IF(SEARCH("Pref",G1795)=3,LEFT(G1795,1),IF(SEARCH("Pref",G1795)=4,LEFT(G1795,2),G1795)))</f>
        <v>0</v>
      </c>
      <c r="AB1795" s="23">
        <f t="shared" ref="AB1795" si="18074">IF(H1796="N/A","NA",VALUE(LEFT(H1796,SEARCH("of",H1796)-1)))</f>
        <v>1</v>
      </c>
      <c r="AC1795" s="23">
        <f t="shared" ref="AC1795" si="18075">IF(H1796="N/A","NA",VALUE(RIGHT(H1796,SEARCH("of",H1796)-1)))</f>
        <v>1</v>
      </c>
      <c r="AD1795" s="24">
        <f t="shared" ref="AD1795" si="18076">IF(AA1795="Leftover",1,IF(AB1795="NA","NA",AB1795/AC1795))</f>
        <v>1</v>
      </c>
      <c r="AE1795" s="25">
        <f t="shared" ref="AE1795" si="18077">IF(ISNUMBER(SEARCH("Choice",AA1795))=TRUE,1,AD1795)</f>
        <v>1</v>
      </c>
      <c r="AF1795" s="22" t="str">
        <f t="shared" ref="AF1795" si="18078">IF(ISERROR(SEARCH("Pref",H1795)),H1795,IF(SEARCH("Pref",H1795)=3,LEFT(H1795,1),IF(SEARCH("Pref",H1795)=4,LEFT(H1795,2),H1795)))</f>
        <v>Leftover Choice 1</v>
      </c>
      <c r="AG1795" s="23">
        <f t="shared" ref="AG1795" si="18079">IF(H1796="N/A","NA",VALUE(LEFT(H1796,SEARCH("of",H1796)-1)))</f>
        <v>1</v>
      </c>
      <c r="AH1795" s="23">
        <f t="shared" ref="AH1795" si="18080">IF(H1796="N/A","NA",VALUE(RIGHT(H1796,SEARCH("of",H1796)-1)))</f>
        <v>1</v>
      </c>
      <c r="AI1795" s="24">
        <f t="shared" ref="AI1795" si="18081">IF(AF1795="Leftover",1,IF(AG1795="NA","NA",AG1795/AH1795))</f>
        <v>1</v>
      </c>
      <c r="AJ1795" s="25">
        <f t="shared" ref="AJ1795" si="18082">IF(ISNUMBER(SEARCH("Choice",AF1795))=TRUE,1,AI1795)</f>
        <v>1</v>
      </c>
      <c r="AK1795" s="22" t="str">
        <f t="shared" ref="AK1795" si="18083">IF(ISERROR(SEARCH("Pref",I1795)),I1795,IF(SEARCH("Pref",I1795)=3,LEFT(I1795,1),IF(SEARCH("Pref",I1795)=4,LEFT(I1795,2),I1795)))</f>
        <v>None Drawn</v>
      </c>
      <c r="AL1795" s="23" t="str">
        <f t="shared" ref="AL1795" si="18084">IF(I1796="N/A","NA",VALUE(LEFT(I1796,SEARCH("of",I1796)-1)))</f>
        <v>NA</v>
      </c>
      <c r="AM1795" s="23" t="str">
        <f t="shared" ref="AM1795" si="18085">IF(I1796="N/A","NA",VALUE(RIGHT(I1796,SEARCH("of",I1796)-1)))</f>
        <v>NA</v>
      </c>
      <c r="AN1795" s="24" t="str">
        <f t="shared" ref="AN1795" si="18086">IF(AK1795="Leftover",1,IF(AL1795="NA","NA",AL1795/AM1795))</f>
        <v>NA</v>
      </c>
      <c r="AO1795" s="25" t="str">
        <f t="shared" ref="AO1795" si="18087">IF(ISNUMBER(SEARCH("Choice",AK1795))=TRUE,1,AN1795)</f>
        <v>NA</v>
      </c>
    </row>
    <row r="1796" spans="1:41" ht="19.95" customHeight="1" x14ac:dyDescent="0.25">
      <c r="A1796" s="44"/>
      <c r="B1796" s="38"/>
      <c r="C1796" s="6" t="s">
        <v>16</v>
      </c>
      <c r="D1796" s="7" t="s">
        <v>1806</v>
      </c>
      <c r="E1796" s="6" t="s">
        <v>1807</v>
      </c>
      <c r="F1796" s="5" t="s">
        <v>250</v>
      </c>
      <c r="G1796" s="5" t="s">
        <v>981</v>
      </c>
      <c r="H1796" s="5" t="s">
        <v>56</v>
      </c>
      <c r="I1796" s="5" t="s">
        <v>55</v>
      </c>
      <c r="J1796" s="22"/>
      <c r="K1796" s="26"/>
      <c r="L1796" s="22"/>
      <c r="M1796" s="23"/>
      <c r="N1796" s="23"/>
      <c r="O1796" s="27"/>
      <c r="P1796" s="23"/>
      <c r="Q1796" s="22"/>
      <c r="R1796" s="23"/>
      <c r="S1796" s="23"/>
      <c r="T1796" s="27"/>
      <c r="U1796" s="23"/>
      <c r="V1796" s="22"/>
      <c r="W1796" s="23"/>
      <c r="X1796" s="23"/>
      <c r="Y1796" s="27"/>
      <c r="Z1796" s="23"/>
      <c r="AA1796" s="22"/>
      <c r="AB1796" s="23"/>
      <c r="AC1796" s="23"/>
      <c r="AD1796" s="27"/>
      <c r="AE1796" s="23"/>
      <c r="AF1796" s="22"/>
      <c r="AG1796" s="23"/>
      <c r="AH1796" s="23"/>
      <c r="AI1796" s="27"/>
      <c r="AJ1796" s="23"/>
    </row>
    <row r="1797" spans="1:41" ht="12" customHeight="1" x14ac:dyDescent="0.25">
      <c r="A1797" s="45"/>
      <c r="B1797" s="41"/>
      <c r="C1797" s="42"/>
      <c r="D1797" s="42"/>
      <c r="E1797" s="42"/>
      <c r="F1797" s="42"/>
      <c r="G1797" s="42"/>
      <c r="H1797" s="42"/>
      <c r="I1797" s="42"/>
      <c r="J1797" s="28"/>
      <c r="K1797" s="29"/>
      <c r="L1797" s="22"/>
      <c r="M1797" s="23"/>
      <c r="N1797" s="23"/>
      <c r="O1797" s="27"/>
      <c r="P1797" s="23"/>
      <c r="Q1797" s="22"/>
      <c r="R1797" s="23"/>
      <c r="S1797" s="23"/>
      <c r="T1797" s="27"/>
      <c r="U1797" s="23"/>
      <c r="V1797" s="22"/>
      <c r="W1797" s="23"/>
      <c r="X1797" s="23"/>
      <c r="Y1797" s="27"/>
      <c r="Z1797" s="23"/>
      <c r="AA1797" s="22"/>
      <c r="AB1797" s="23"/>
      <c r="AC1797" s="23"/>
      <c r="AD1797" s="27"/>
      <c r="AE1797" s="23"/>
      <c r="AF1797" s="22"/>
      <c r="AG1797" s="23"/>
      <c r="AH1797" s="23"/>
      <c r="AI1797" s="27"/>
      <c r="AJ1797" s="23"/>
    </row>
    <row r="1798" spans="1:41" ht="9" customHeight="1" x14ac:dyDescent="0.25">
      <c r="A1798" s="34" t="s">
        <v>1073</v>
      </c>
      <c r="B1798" s="37" t="s">
        <v>10</v>
      </c>
      <c r="C1798" s="6" t="s">
        <v>11</v>
      </c>
      <c r="D1798" s="7" t="s">
        <v>12</v>
      </c>
      <c r="E1798" s="7" t="s">
        <v>12</v>
      </c>
      <c r="F1798" s="7" t="s">
        <v>12</v>
      </c>
      <c r="G1798" s="7" t="s">
        <v>12</v>
      </c>
      <c r="H1798" s="7" t="s">
        <v>23</v>
      </c>
      <c r="I1798" s="5" t="s">
        <v>54</v>
      </c>
      <c r="J1798" s="20" t="str">
        <f t="shared" ref="J1798:K1798" si="18088">A1798</f>
        <v>DM033O4R</v>
      </c>
      <c r="K1798" s="21" t="str">
        <f t="shared" si="18088"/>
        <v>A</v>
      </c>
      <c r="L1798" s="22" t="str">
        <f t="shared" ref="L1798" si="18089">IF(ISERROR(SEARCH("Pref",D1798)),D1798,IF(SEARCH("Pref",D1798)=3,LEFT(D1798,1),IF(SEARCH("Pref",D1798)=4,LEFT(D1798,2),D1798)))</f>
        <v>0</v>
      </c>
      <c r="M1798" s="23">
        <f t="shared" ref="M1798" si="18090">IF(D1799="N/A","NA",VALUE(LEFT(D1799,SEARCH("of",D1799)-1)))</f>
        <v>29</v>
      </c>
      <c r="N1798" s="23">
        <f t="shared" ref="N1798" si="18091">IF(D1799="N/A","NA",VALUE(RIGHT(D1799,SEARCH("of",D1799)-1)))</f>
        <v>29</v>
      </c>
      <c r="O1798" s="24">
        <f t="shared" ref="O1798" si="18092">IF(L1798="Leftover",1,IF(M1798="NA","NA",M1798/N1798))</f>
        <v>1</v>
      </c>
      <c r="P1798" s="25">
        <f t="shared" ref="P1798" si="18093">IF(ISNUMBER(SEARCH("Choice",L1798))=TRUE,1,O1798)</f>
        <v>1</v>
      </c>
      <c r="Q1798" s="22" t="str">
        <f t="shared" ref="Q1798" si="18094">IF(ISERROR(SEARCH("Pref",E1798)),E1798,IF(SEARCH("Pref",E1798)=3,LEFT(E1798,1),IF(SEARCH("Pref",E1798)=4,LEFT(E1798,2),E1798)))</f>
        <v>0</v>
      </c>
      <c r="R1798" s="23">
        <f t="shared" ref="R1798" si="18095">IF(E1799="N/A","NA",VALUE(LEFT(E1799,SEARCH("of",E1799)-1)))</f>
        <v>4</v>
      </c>
      <c r="S1798" s="23">
        <f t="shared" ref="S1798" si="18096">IF(E1799="N/A","NA",VALUE(RIGHT(E1799,SEARCH("of",E1799)-1)))</f>
        <v>7</v>
      </c>
      <c r="T1798" s="24">
        <f t="shared" ref="T1798" si="18097">IF(Q1798="Leftover",1,IF(R1798="NA","NA",R1798/S1798))</f>
        <v>0.5714285714285714</v>
      </c>
      <c r="U1798" s="25">
        <f t="shared" ref="U1798" si="18098">IF(ISNUMBER(SEARCH("Choice",Q1798))=TRUE,1,T1798)</f>
        <v>0.5714285714285714</v>
      </c>
      <c r="V1798" s="22" t="str">
        <f t="shared" ref="V1798" si="18099">IF(ISERROR(SEARCH("Pref",F1798)),F1798,IF(SEARCH("Pref",F1798)=3,LEFT(F1798,1),IF(SEARCH("Pref",F1798)=4,LEFT(F1798,2),F1798)))</f>
        <v>0</v>
      </c>
      <c r="W1798" s="23">
        <f t="shared" ref="W1798" si="18100">IF(F1799="N/A","NA",VALUE(LEFT(F1799,SEARCH("of",F1799)-1)))</f>
        <v>1</v>
      </c>
      <c r="X1798" s="23">
        <f t="shared" ref="X1798" si="18101">IF(F1799="N/A","NA",VALUE(RIGHT(F1799,SEARCH("of",F1799)-1)))</f>
        <v>1</v>
      </c>
      <c r="Y1798" s="24">
        <f t="shared" ref="Y1798" si="18102">IF(V1798="Leftover",1,IF(W1798="NA","NA",W1798/X1798))</f>
        <v>1</v>
      </c>
      <c r="Z1798" s="25">
        <f t="shared" ref="Z1798" si="18103">IF(ISNUMBER(SEARCH("Choice",V1798))=TRUE,1,Y1798)</f>
        <v>1</v>
      </c>
      <c r="AA1798" s="22" t="str">
        <f t="shared" ref="AA1798" si="18104">IF(ISERROR(SEARCH("Pref",G1798)),G1798,IF(SEARCH("Pref",G1798)=3,LEFT(G1798,1),IF(SEARCH("Pref",G1798)=4,LEFT(G1798,2),G1798)))</f>
        <v>0</v>
      </c>
      <c r="AB1798" s="23">
        <f t="shared" ref="AB1798" si="18105">IF(H1799="N/A","NA",VALUE(LEFT(H1799,SEARCH("of",H1799)-1)))</f>
        <v>1</v>
      </c>
      <c r="AC1798" s="23">
        <f t="shared" ref="AC1798" si="18106">IF(H1799="N/A","NA",VALUE(RIGHT(H1799,SEARCH("of",H1799)-1)))</f>
        <v>1</v>
      </c>
      <c r="AD1798" s="24">
        <f t="shared" ref="AD1798" si="18107">IF(AA1798="Leftover",1,IF(AB1798="NA","NA",AB1798/AC1798))</f>
        <v>1</v>
      </c>
      <c r="AE1798" s="25">
        <f t="shared" ref="AE1798" si="18108">IF(ISNUMBER(SEARCH("Choice",AA1798))=TRUE,1,AD1798)</f>
        <v>1</v>
      </c>
      <c r="AF1798" s="22" t="str">
        <f t="shared" ref="AF1798" si="18109">IF(ISERROR(SEARCH("Pref",H1798)),H1798,IF(SEARCH("Pref",H1798)=3,LEFT(H1798,1),IF(SEARCH("Pref",H1798)=4,LEFT(H1798,2),H1798)))</f>
        <v>Leftover Choice 1</v>
      </c>
      <c r="AG1798" s="23">
        <f t="shared" ref="AG1798" si="18110">IF(H1799="N/A","NA",VALUE(LEFT(H1799,SEARCH("of",H1799)-1)))</f>
        <v>1</v>
      </c>
      <c r="AH1798" s="23">
        <f t="shared" ref="AH1798" si="18111">IF(H1799="N/A","NA",VALUE(RIGHT(H1799,SEARCH("of",H1799)-1)))</f>
        <v>1</v>
      </c>
      <c r="AI1798" s="24">
        <f t="shared" ref="AI1798" si="18112">IF(AF1798="Leftover",1,IF(AG1798="NA","NA",AG1798/AH1798))</f>
        <v>1</v>
      </c>
      <c r="AJ1798" s="25">
        <f t="shared" ref="AJ1798" si="18113">IF(ISNUMBER(SEARCH("Choice",AF1798))=TRUE,1,AI1798)</f>
        <v>1</v>
      </c>
      <c r="AK1798" s="22" t="str">
        <f t="shared" ref="AK1798" si="18114">IF(ISERROR(SEARCH("Pref",I1798)),I1798,IF(SEARCH("Pref",I1798)=3,LEFT(I1798,1),IF(SEARCH("Pref",I1798)=4,LEFT(I1798,2),I1798)))</f>
        <v>None Drawn</v>
      </c>
      <c r="AL1798" s="23" t="str">
        <f t="shared" ref="AL1798" si="18115">IF(I1799="N/A","NA",VALUE(LEFT(I1799,SEARCH("of",I1799)-1)))</f>
        <v>NA</v>
      </c>
      <c r="AM1798" s="23" t="str">
        <f t="shared" ref="AM1798" si="18116">IF(I1799="N/A","NA",VALUE(RIGHT(I1799,SEARCH("of",I1799)-1)))</f>
        <v>NA</v>
      </c>
      <c r="AN1798" s="24" t="str">
        <f t="shared" ref="AN1798" si="18117">IF(AK1798="Leftover",1,IF(AL1798="NA","NA",AL1798/AM1798))</f>
        <v>NA</v>
      </c>
      <c r="AO1798" s="25" t="str">
        <f t="shared" ref="AO1798" si="18118">IF(ISNUMBER(SEARCH("Choice",AK1798))=TRUE,1,AN1798)</f>
        <v>NA</v>
      </c>
    </row>
    <row r="1799" spans="1:41" ht="19.95" customHeight="1" x14ac:dyDescent="0.25">
      <c r="A1799" s="35"/>
      <c r="B1799" s="38"/>
      <c r="C1799" s="6" t="s">
        <v>16</v>
      </c>
      <c r="D1799" s="5" t="s">
        <v>1074</v>
      </c>
      <c r="E1799" s="5" t="s">
        <v>178</v>
      </c>
      <c r="F1799" s="5" t="s">
        <v>56</v>
      </c>
      <c r="G1799" s="5" t="s">
        <v>59</v>
      </c>
      <c r="H1799" s="5" t="s">
        <v>56</v>
      </c>
      <c r="I1799" s="5" t="s">
        <v>55</v>
      </c>
      <c r="J1799" s="22"/>
      <c r="K1799" s="26"/>
      <c r="L1799" s="22"/>
      <c r="M1799" s="23"/>
      <c r="N1799" s="23"/>
      <c r="O1799" s="27"/>
      <c r="P1799" s="23"/>
      <c r="Q1799" s="22"/>
      <c r="R1799" s="23"/>
      <c r="S1799" s="23"/>
      <c r="T1799" s="27"/>
      <c r="U1799" s="23"/>
      <c r="V1799" s="22"/>
      <c r="W1799" s="23"/>
      <c r="X1799" s="23"/>
      <c r="Y1799" s="27"/>
      <c r="Z1799" s="23"/>
      <c r="AA1799" s="22"/>
      <c r="AB1799" s="23"/>
      <c r="AC1799" s="23"/>
      <c r="AD1799" s="27"/>
      <c r="AE1799" s="23"/>
      <c r="AF1799" s="22"/>
      <c r="AG1799" s="23"/>
      <c r="AH1799" s="23"/>
      <c r="AI1799" s="27"/>
      <c r="AJ1799" s="23"/>
    </row>
    <row r="1800" spans="1:41" ht="10.95" customHeight="1" x14ac:dyDescent="0.25">
      <c r="A1800" s="36"/>
      <c r="B1800" s="41"/>
      <c r="C1800" s="42"/>
      <c r="D1800" s="42"/>
      <c r="E1800" s="42"/>
      <c r="F1800" s="42"/>
      <c r="G1800" s="42"/>
      <c r="H1800" s="42"/>
      <c r="I1800" s="42"/>
      <c r="J1800" s="28"/>
      <c r="K1800" s="29"/>
      <c r="L1800" s="22"/>
      <c r="M1800" s="23"/>
      <c r="N1800" s="23"/>
      <c r="O1800" s="27"/>
      <c r="P1800" s="23"/>
      <c r="Q1800" s="22"/>
      <c r="R1800" s="23"/>
      <c r="S1800" s="23"/>
      <c r="T1800" s="27"/>
      <c r="U1800" s="23"/>
      <c r="V1800" s="22"/>
      <c r="W1800" s="23"/>
      <c r="X1800" s="23"/>
      <c r="Y1800" s="27"/>
      <c r="Z1800" s="23"/>
      <c r="AA1800" s="22"/>
      <c r="AB1800" s="23"/>
      <c r="AC1800" s="23"/>
      <c r="AD1800" s="27"/>
      <c r="AE1800" s="23"/>
      <c r="AF1800" s="22"/>
      <c r="AG1800" s="23"/>
      <c r="AH1800" s="23"/>
      <c r="AI1800" s="27"/>
      <c r="AJ1800" s="23"/>
    </row>
    <row r="1801" spans="1:41" ht="9" customHeight="1" x14ac:dyDescent="0.25">
      <c r="A1801" s="34" t="s">
        <v>1075</v>
      </c>
      <c r="B1801" s="37" t="s">
        <v>10</v>
      </c>
      <c r="C1801" s="6" t="s">
        <v>11</v>
      </c>
      <c r="D1801" s="5" t="s">
        <v>79</v>
      </c>
      <c r="E1801" s="5" t="s">
        <v>79</v>
      </c>
      <c r="F1801" s="5" t="s">
        <v>79</v>
      </c>
      <c r="G1801" s="5" t="s">
        <v>79</v>
      </c>
      <c r="H1801" s="7" t="s">
        <v>15</v>
      </c>
      <c r="I1801" s="5" t="s">
        <v>54</v>
      </c>
      <c r="J1801" s="20" t="str">
        <f t="shared" ref="J1801:K1801" si="18119">A1801</f>
        <v>DM033P2R</v>
      </c>
      <c r="K1801" s="21" t="str">
        <f t="shared" si="18119"/>
        <v>A</v>
      </c>
      <c r="L1801" s="22" t="str">
        <f t="shared" ref="L1801" si="18120">IF(ISERROR(SEARCH("Pref",D1801)),D1801,IF(SEARCH("Pref",D1801)=3,LEFT(D1801,1),IF(SEARCH("Pref",D1801)=4,LEFT(D1801,2),D1801)))</f>
        <v>Leftover</v>
      </c>
      <c r="M1801" s="23" t="str">
        <f t="shared" ref="M1801" si="18121">IF(D1802="N/A","NA",VALUE(LEFT(D1802,SEARCH("of",D1802)-1)))</f>
        <v>NA</v>
      </c>
      <c r="N1801" s="23" t="str">
        <f t="shared" ref="N1801" si="18122">IF(D1802="N/A","NA",VALUE(RIGHT(D1802,SEARCH("of",D1802)-1)))</f>
        <v>NA</v>
      </c>
      <c r="O1801" s="24">
        <f t="shared" ref="O1801" si="18123">IF(L1801="Leftover",1,IF(M1801="NA","NA",M1801/N1801))</f>
        <v>1</v>
      </c>
      <c r="P1801" s="25">
        <f t="shared" ref="P1801" si="18124">IF(ISNUMBER(SEARCH("Choice",L1801))=TRUE,1,O1801)</f>
        <v>1</v>
      </c>
      <c r="Q1801" s="22" t="str">
        <f t="shared" ref="Q1801" si="18125">IF(ISERROR(SEARCH("Pref",E1801)),E1801,IF(SEARCH("Pref",E1801)=3,LEFT(E1801,1),IF(SEARCH("Pref",E1801)=4,LEFT(E1801,2),E1801)))</f>
        <v>Leftover</v>
      </c>
      <c r="R1801" s="23" t="str">
        <f t="shared" ref="R1801" si="18126">IF(E1802="N/A","NA",VALUE(LEFT(E1802,SEARCH("of",E1802)-1)))</f>
        <v>NA</v>
      </c>
      <c r="S1801" s="23" t="str">
        <f t="shared" ref="S1801" si="18127">IF(E1802="N/A","NA",VALUE(RIGHT(E1802,SEARCH("of",E1802)-1)))</f>
        <v>NA</v>
      </c>
      <c r="T1801" s="24">
        <f t="shared" ref="T1801" si="18128">IF(Q1801="Leftover",1,IF(R1801="NA","NA",R1801/S1801))</f>
        <v>1</v>
      </c>
      <c r="U1801" s="25">
        <f t="shared" ref="U1801" si="18129">IF(ISNUMBER(SEARCH("Choice",Q1801))=TRUE,1,T1801)</f>
        <v>1</v>
      </c>
      <c r="V1801" s="22" t="str">
        <f t="shared" ref="V1801" si="18130">IF(ISERROR(SEARCH("Pref",F1801)),F1801,IF(SEARCH("Pref",F1801)=3,LEFT(F1801,1),IF(SEARCH("Pref",F1801)=4,LEFT(F1801,2),F1801)))</f>
        <v>Leftover</v>
      </c>
      <c r="W1801" s="23" t="str">
        <f t="shared" ref="W1801" si="18131">IF(F1802="N/A","NA",VALUE(LEFT(F1802,SEARCH("of",F1802)-1)))</f>
        <v>NA</v>
      </c>
      <c r="X1801" s="23" t="str">
        <f t="shared" ref="X1801" si="18132">IF(F1802="N/A","NA",VALUE(RIGHT(F1802,SEARCH("of",F1802)-1)))</f>
        <v>NA</v>
      </c>
      <c r="Y1801" s="24">
        <f t="shared" ref="Y1801" si="18133">IF(V1801="Leftover",1,IF(W1801="NA","NA",W1801/X1801))</f>
        <v>1</v>
      </c>
      <c r="Z1801" s="25">
        <f t="shared" ref="Z1801" si="18134">IF(ISNUMBER(SEARCH("Choice",V1801))=TRUE,1,Y1801)</f>
        <v>1</v>
      </c>
      <c r="AA1801" s="22" t="str">
        <f t="shared" ref="AA1801" si="18135">IF(ISERROR(SEARCH("Pref",G1801)),G1801,IF(SEARCH("Pref",G1801)=3,LEFT(G1801,1),IF(SEARCH("Pref",G1801)=4,LEFT(G1801,2),G1801)))</f>
        <v>Leftover</v>
      </c>
      <c r="AB1801" s="23">
        <f t="shared" ref="AB1801" si="18136">IF(H1802="N/A","NA",VALUE(LEFT(H1802,SEARCH("of",H1802)-1)))</f>
        <v>1</v>
      </c>
      <c r="AC1801" s="23">
        <f t="shared" ref="AC1801" si="18137">IF(H1802="N/A","NA",VALUE(RIGHT(H1802,SEARCH("of",H1802)-1)))</f>
        <v>1</v>
      </c>
      <c r="AD1801" s="24">
        <f t="shared" ref="AD1801" si="18138">IF(AA1801="Leftover",1,IF(AB1801="NA","NA",AB1801/AC1801))</f>
        <v>1</v>
      </c>
      <c r="AE1801" s="25">
        <f t="shared" ref="AE1801" si="18139">IF(ISNUMBER(SEARCH("Choice",AA1801))=TRUE,1,AD1801)</f>
        <v>1</v>
      </c>
      <c r="AF1801" s="22" t="str">
        <f t="shared" ref="AF1801" si="18140">IF(ISERROR(SEARCH("Pref",H1801)),H1801,IF(SEARCH("Pref",H1801)=3,LEFT(H1801,1),IF(SEARCH("Pref",H1801)=4,LEFT(H1801,2),H1801)))</f>
        <v>Leftover Choice 3</v>
      </c>
      <c r="AG1801" s="23">
        <f t="shared" ref="AG1801" si="18141">IF(H1802="N/A","NA",VALUE(LEFT(H1802,SEARCH("of",H1802)-1)))</f>
        <v>1</v>
      </c>
      <c r="AH1801" s="23">
        <f t="shared" ref="AH1801" si="18142">IF(H1802="N/A","NA",VALUE(RIGHT(H1802,SEARCH("of",H1802)-1)))</f>
        <v>1</v>
      </c>
      <c r="AI1801" s="24">
        <f t="shared" ref="AI1801" si="18143">IF(AF1801="Leftover",1,IF(AG1801="NA","NA",AG1801/AH1801))</f>
        <v>1</v>
      </c>
      <c r="AJ1801" s="25">
        <f t="shared" ref="AJ1801" si="18144">IF(ISNUMBER(SEARCH("Choice",AF1801))=TRUE,1,AI1801)</f>
        <v>1</v>
      </c>
      <c r="AK1801" s="22" t="str">
        <f t="shared" ref="AK1801" si="18145">IF(ISERROR(SEARCH("Pref",I1801)),I1801,IF(SEARCH("Pref",I1801)=3,LEFT(I1801,1),IF(SEARCH("Pref",I1801)=4,LEFT(I1801,2),I1801)))</f>
        <v>None Drawn</v>
      </c>
      <c r="AL1801" s="23" t="str">
        <f t="shared" ref="AL1801" si="18146">IF(I1802="N/A","NA",VALUE(LEFT(I1802,SEARCH("of",I1802)-1)))</f>
        <v>NA</v>
      </c>
      <c r="AM1801" s="23" t="str">
        <f t="shared" ref="AM1801" si="18147">IF(I1802="N/A","NA",VALUE(RIGHT(I1802,SEARCH("of",I1802)-1)))</f>
        <v>NA</v>
      </c>
      <c r="AN1801" s="24" t="str">
        <f t="shared" ref="AN1801" si="18148">IF(AK1801="Leftover",1,IF(AL1801="NA","NA",AL1801/AM1801))</f>
        <v>NA</v>
      </c>
      <c r="AO1801" s="25" t="str">
        <f t="shared" ref="AO1801" si="18149">IF(ISNUMBER(SEARCH("Choice",AK1801))=TRUE,1,AN1801)</f>
        <v>NA</v>
      </c>
    </row>
    <row r="1802" spans="1:41" ht="19.95" customHeight="1" x14ac:dyDescent="0.25">
      <c r="A1802" s="35"/>
      <c r="B1802" s="38"/>
      <c r="C1802" s="6" t="s">
        <v>16</v>
      </c>
      <c r="D1802" s="5" t="s">
        <v>55</v>
      </c>
      <c r="E1802" s="5" t="s">
        <v>55</v>
      </c>
      <c r="F1802" s="5" t="s">
        <v>55</v>
      </c>
      <c r="G1802" s="5" t="s">
        <v>55</v>
      </c>
      <c r="H1802" s="5" t="s">
        <v>56</v>
      </c>
      <c r="I1802" s="5" t="s">
        <v>55</v>
      </c>
      <c r="J1802" s="22"/>
      <c r="K1802" s="26"/>
      <c r="L1802" s="22"/>
      <c r="M1802" s="23"/>
      <c r="N1802" s="23"/>
      <c r="O1802" s="27"/>
      <c r="P1802" s="23"/>
      <c r="Q1802" s="22"/>
      <c r="R1802" s="23"/>
      <c r="S1802" s="23"/>
      <c r="T1802" s="27"/>
      <c r="U1802" s="23"/>
      <c r="V1802" s="22"/>
      <c r="W1802" s="23"/>
      <c r="X1802" s="23"/>
      <c r="Y1802" s="27"/>
      <c r="Z1802" s="23"/>
      <c r="AA1802" s="22"/>
      <c r="AB1802" s="23"/>
      <c r="AC1802" s="23"/>
      <c r="AD1802" s="27"/>
      <c r="AE1802" s="23"/>
      <c r="AF1802" s="22"/>
      <c r="AG1802" s="23"/>
      <c r="AH1802" s="23"/>
      <c r="AI1802" s="27"/>
      <c r="AJ1802" s="23"/>
    </row>
    <row r="1803" spans="1:41" ht="12" customHeight="1" x14ac:dyDescent="0.25">
      <c r="A1803" s="36"/>
      <c r="B1803" s="41"/>
      <c r="C1803" s="42"/>
      <c r="D1803" s="42"/>
      <c r="E1803" s="42"/>
      <c r="F1803" s="42"/>
      <c r="G1803" s="42"/>
      <c r="H1803" s="42"/>
      <c r="I1803" s="42"/>
      <c r="J1803" s="28"/>
      <c r="K1803" s="29"/>
      <c r="L1803" s="22"/>
      <c r="M1803" s="23"/>
      <c r="N1803" s="23"/>
      <c r="O1803" s="27"/>
      <c r="P1803" s="23"/>
      <c r="Q1803" s="22"/>
      <c r="R1803" s="23"/>
      <c r="S1803" s="23"/>
      <c r="T1803" s="27"/>
      <c r="U1803" s="23"/>
      <c r="V1803" s="22"/>
      <c r="W1803" s="23"/>
      <c r="X1803" s="23"/>
      <c r="Y1803" s="27"/>
      <c r="Z1803" s="23"/>
      <c r="AA1803" s="22"/>
      <c r="AB1803" s="23"/>
      <c r="AC1803" s="23"/>
      <c r="AD1803" s="27"/>
      <c r="AE1803" s="23"/>
      <c r="AF1803" s="22"/>
      <c r="AG1803" s="23"/>
      <c r="AH1803" s="23"/>
      <c r="AI1803" s="27"/>
      <c r="AJ1803" s="23"/>
    </row>
    <row r="1804" spans="1:41" ht="9" customHeight="1" x14ac:dyDescent="0.25">
      <c r="A1804" s="34" t="s">
        <v>1076</v>
      </c>
      <c r="B1804" s="37" t="s">
        <v>10</v>
      </c>
      <c r="C1804" s="6" t="s">
        <v>11</v>
      </c>
      <c r="D1804" s="5" t="s">
        <v>79</v>
      </c>
      <c r="E1804" s="5" t="s">
        <v>79</v>
      </c>
      <c r="F1804" s="5" t="s">
        <v>79</v>
      </c>
      <c r="G1804" s="5" t="s">
        <v>79</v>
      </c>
      <c r="H1804" s="7" t="s">
        <v>23</v>
      </c>
      <c r="I1804" s="5" t="s">
        <v>54</v>
      </c>
      <c r="J1804" s="20" t="str">
        <f t="shared" ref="J1804:K1804" si="18150">A1804</f>
        <v>DM033P3R</v>
      </c>
      <c r="K1804" s="21" t="str">
        <f t="shared" si="18150"/>
        <v>A</v>
      </c>
      <c r="L1804" s="22" t="str">
        <f t="shared" ref="L1804" si="18151">IF(ISERROR(SEARCH("Pref",D1804)),D1804,IF(SEARCH("Pref",D1804)=3,LEFT(D1804,1),IF(SEARCH("Pref",D1804)=4,LEFT(D1804,2),D1804)))</f>
        <v>Leftover</v>
      </c>
      <c r="M1804" s="23" t="str">
        <f t="shared" ref="M1804" si="18152">IF(D1805="N/A","NA",VALUE(LEFT(D1805,SEARCH("of",D1805)-1)))</f>
        <v>NA</v>
      </c>
      <c r="N1804" s="23" t="str">
        <f t="shared" ref="N1804" si="18153">IF(D1805="N/A","NA",VALUE(RIGHT(D1805,SEARCH("of",D1805)-1)))</f>
        <v>NA</v>
      </c>
      <c r="O1804" s="24">
        <f t="shared" ref="O1804" si="18154">IF(L1804="Leftover",1,IF(M1804="NA","NA",M1804/N1804))</f>
        <v>1</v>
      </c>
      <c r="P1804" s="25">
        <f t="shared" ref="P1804" si="18155">IF(ISNUMBER(SEARCH("Choice",L1804))=TRUE,1,O1804)</f>
        <v>1</v>
      </c>
      <c r="Q1804" s="22" t="str">
        <f t="shared" ref="Q1804" si="18156">IF(ISERROR(SEARCH("Pref",E1804)),E1804,IF(SEARCH("Pref",E1804)=3,LEFT(E1804,1),IF(SEARCH("Pref",E1804)=4,LEFT(E1804,2),E1804)))</f>
        <v>Leftover</v>
      </c>
      <c r="R1804" s="23" t="str">
        <f t="shared" ref="R1804" si="18157">IF(E1805="N/A","NA",VALUE(LEFT(E1805,SEARCH("of",E1805)-1)))</f>
        <v>NA</v>
      </c>
      <c r="S1804" s="23" t="str">
        <f t="shared" ref="S1804" si="18158">IF(E1805="N/A","NA",VALUE(RIGHT(E1805,SEARCH("of",E1805)-1)))</f>
        <v>NA</v>
      </c>
      <c r="T1804" s="24">
        <f t="shared" ref="T1804" si="18159">IF(Q1804="Leftover",1,IF(R1804="NA","NA",R1804/S1804))</f>
        <v>1</v>
      </c>
      <c r="U1804" s="25">
        <f t="shared" ref="U1804" si="18160">IF(ISNUMBER(SEARCH("Choice",Q1804))=TRUE,1,T1804)</f>
        <v>1</v>
      </c>
      <c r="V1804" s="22" t="str">
        <f t="shared" ref="V1804" si="18161">IF(ISERROR(SEARCH("Pref",F1804)),F1804,IF(SEARCH("Pref",F1804)=3,LEFT(F1804,1),IF(SEARCH("Pref",F1804)=4,LEFT(F1804,2),F1804)))</f>
        <v>Leftover</v>
      </c>
      <c r="W1804" s="23" t="str">
        <f t="shared" ref="W1804" si="18162">IF(F1805="N/A","NA",VALUE(LEFT(F1805,SEARCH("of",F1805)-1)))</f>
        <v>NA</v>
      </c>
      <c r="X1804" s="23" t="str">
        <f t="shared" ref="X1804" si="18163">IF(F1805="N/A","NA",VALUE(RIGHT(F1805,SEARCH("of",F1805)-1)))</f>
        <v>NA</v>
      </c>
      <c r="Y1804" s="24">
        <f t="shared" ref="Y1804" si="18164">IF(V1804="Leftover",1,IF(W1804="NA","NA",W1804/X1804))</f>
        <v>1</v>
      </c>
      <c r="Z1804" s="25">
        <f t="shared" ref="Z1804" si="18165">IF(ISNUMBER(SEARCH("Choice",V1804))=TRUE,1,Y1804)</f>
        <v>1</v>
      </c>
      <c r="AA1804" s="22" t="str">
        <f t="shared" ref="AA1804" si="18166">IF(ISERROR(SEARCH("Pref",G1804)),G1804,IF(SEARCH("Pref",G1804)=3,LEFT(G1804,1),IF(SEARCH("Pref",G1804)=4,LEFT(G1804,2),G1804)))</f>
        <v>Leftover</v>
      </c>
      <c r="AB1804" s="23">
        <f t="shared" ref="AB1804" si="18167">IF(H1805="N/A","NA",VALUE(LEFT(H1805,SEARCH("of",H1805)-1)))</f>
        <v>3</v>
      </c>
      <c r="AC1804" s="23">
        <f t="shared" ref="AC1804" si="18168">IF(H1805="N/A","NA",VALUE(RIGHT(H1805,SEARCH("of",H1805)-1)))</f>
        <v>3</v>
      </c>
      <c r="AD1804" s="24">
        <f t="shared" ref="AD1804" si="18169">IF(AA1804="Leftover",1,IF(AB1804="NA","NA",AB1804/AC1804))</f>
        <v>1</v>
      </c>
      <c r="AE1804" s="25">
        <f t="shared" ref="AE1804" si="18170">IF(ISNUMBER(SEARCH("Choice",AA1804))=TRUE,1,AD1804)</f>
        <v>1</v>
      </c>
      <c r="AF1804" s="22" t="str">
        <f t="shared" ref="AF1804" si="18171">IF(ISERROR(SEARCH("Pref",H1804)),H1804,IF(SEARCH("Pref",H1804)=3,LEFT(H1804,1),IF(SEARCH("Pref",H1804)=4,LEFT(H1804,2),H1804)))</f>
        <v>Leftover Choice 1</v>
      </c>
      <c r="AG1804" s="23">
        <f t="shared" ref="AG1804" si="18172">IF(H1805="N/A","NA",VALUE(LEFT(H1805,SEARCH("of",H1805)-1)))</f>
        <v>3</v>
      </c>
      <c r="AH1804" s="23">
        <f t="shared" ref="AH1804" si="18173">IF(H1805="N/A","NA",VALUE(RIGHT(H1805,SEARCH("of",H1805)-1)))</f>
        <v>3</v>
      </c>
      <c r="AI1804" s="24">
        <f t="shared" ref="AI1804" si="18174">IF(AF1804="Leftover",1,IF(AG1804="NA","NA",AG1804/AH1804))</f>
        <v>1</v>
      </c>
      <c r="AJ1804" s="25">
        <f t="shared" ref="AJ1804" si="18175">IF(ISNUMBER(SEARCH("Choice",AF1804))=TRUE,1,AI1804)</f>
        <v>1</v>
      </c>
      <c r="AK1804" s="22" t="str">
        <f t="shared" ref="AK1804" si="18176">IF(ISERROR(SEARCH("Pref",I1804)),I1804,IF(SEARCH("Pref",I1804)=3,LEFT(I1804,1),IF(SEARCH("Pref",I1804)=4,LEFT(I1804,2),I1804)))</f>
        <v>None Drawn</v>
      </c>
      <c r="AL1804" s="23" t="str">
        <f t="shared" ref="AL1804" si="18177">IF(I1805="N/A","NA",VALUE(LEFT(I1805,SEARCH("of",I1805)-1)))</f>
        <v>NA</v>
      </c>
      <c r="AM1804" s="23" t="str">
        <f t="shared" ref="AM1804" si="18178">IF(I1805="N/A","NA",VALUE(RIGHT(I1805,SEARCH("of",I1805)-1)))</f>
        <v>NA</v>
      </c>
      <c r="AN1804" s="24" t="str">
        <f t="shared" ref="AN1804" si="18179">IF(AK1804="Leftover",1,IF(AL1804="NA","NA",AL1804/AM1804))</f>
        <v>NA</v>
      </c>
      <c r="AO1804" s="25" t="str">
        <f t="shared" ref="AO1804" si="18180">IF(ISNUMBER(SEARCH("Choice",AK1804))=TRUE,1,AN1804)</f>
        <v>NA</v>
      </c>
    </row>
    <row r="1805" spans="1:41" ht="19.95" customHeight="1" x14ac:dyDescent="0.25">
      <c r="A1805" s="35"/>
      <c r="B1805" s="38"/>
      <c r="C1805" s="6" t="s">
        <v>16</v>
      </c>
      <c r="D1805" s="5" t="s">
        <v>55</v>
      </c>
      <c r="E1805" s="5" t="s">
        <v>55</v>
      </c>
      <c r="F1805" s="5" t="s">
        <v>55</v>
      </c>
      <c r="G1805" s="5" t="s">
        <v>55</v>
      </c>
      <c r="H1805" s="5" t="s">
        <v>96</v>
      </c>
      <c r="I1805" s="5" t="s">
        <v>55</v>
      </c>
      <c r="J1805" s="22"/>
      <c r="K1805" s="26"/>
      <c r="L1805" s="22"/>
      <c r="M1805" s="23"/>
      <c r="N1805" s="23"/>
      <c r="O1805" s="27"/>
      <c r="P1805" s="23"/>
      <c r="Q1805" s="22"/>
      <c r="R1805" s="23"/>
      <c r="S1805" s="23"/>
      <c r="T1805" s="27"/>
      <c r="U1805" s="23"/>
      <c r="V1805" s="22"/>
      <c r="W1805" s="23"/>
      <c r="X1805" s="23"/>
      <c r="Y1805" s="27"/>
      <c r="Z1805" s="23"/>
      <c r="AA1805" s="22"/>
      <c r="AB1805" s="23"/>
      <c r="AC1805" s="23"/>
      <c r="AD1805" s="27"/>
      <c r="AE1805" s="23"/>
      <c r="AF1805" s="22"/>
      <c r="AG1805" s="23"/>
      <c r="AH1805" s="23"/>
      <c r="AI1805" s="27"/>
      <c r="AJ1805" s="23"/>
    </row>
    <row r="1806" spans="1:41" ht="19.2" customHeight="1" x14ac:dyDescent="0.25">
      <c r="A1806" s="36"/>
      <c r="B1806" s="41"/>
      <c r="C1806" s="42"/>
      <c r="D1806" s="42"/>
      <c r="E1806" s="42"/>
      <c r="F1806" s="42"/>
      <c r="G1806" s="42"/>
      <c r="H1806" s="42"/>
      <c r="I1806" s="42"/>
      <c r="J1806" s="28"/>
      <c r="K1806" s="29"/>
      <c r="L1806" s="22"/>
      <c r="M1806" s="23"/>
      <c r="N1806" s="23"/>
      <c r="O1806" s="27"/>
      <c r="P1806" s="23"/>
      <c r="Q1806" s="22"/>
      <c r="R1806" s="23"/>
      <c r="S1806" s="23"/>
      <c r="T1806" s="27"/>
      <c r="U1806" s="23"/>
      <c r="V1806" s="22"/>
      <c r="W1806" s="23"/>
      <c r="X1806" s="23"/>
      <c r="Y1806" s="27"/>
      <c r="Z1806" s="23"/>
      <c r="AA1806" s="22"/>
      <c r="AB1806" s="23"/>
      <c r="AC1806" s="23"/>
      <c r="AD1806" s="27"/>
      <c r="AE1806" s="23"/>
      <c r="AF1806" s="22"/>
      <c r="AG1806" s="23"/>
      <c r="AH1806" s="23"/>
      <c r="AI1806" s="27"/>
      <c r="AJ1806" s="23"/>
    </row>
    <row r="1807" spans="1:41" ht="9" customHeight="1" x14ac:dyDescent="0.25">
      <c r="A1807" s="34" t="s">
        <v>1077</v>
      </c>
      <c r="B1807" s="37" t="s">
        <v>10</v>
      </c>
      <c r="C1807" s="6" t="s">
        <v>11</v>
      </c>
      <c r="D1807" s="5" t="s">
        <v>79</v>
      </c>
      <c r="E1807" s="5" t="s">
        <v>79</v>
      </c>
      <c r="F1807" s="5" t="s">
        <v>79</v>
      </c>
      <c r="G1807" s="5" t="s">
        <v>79</v>
      </c>
      <c r="H1807" s="5" t="s">
        <v>53</v>
      </c>
      <c r="I1807" s="5" t="s">
        <v>53</v>
      </c>
      <c r="J1807" s="20" t="str">
        <f t="shared" ref="J1807:K1807" si="18181">A1807</f>
        <v>DM034O1M</v>
      </c>
      <c r="K1807" s="21" t="str">
        <f t="shared" si="18181"/>
        <v>A</v>
      </c>
      <c r="L1807" s="22" t="str">
        <f t="shared" ref="L1807" si="18182">IF(ISERROR(SEARCH("Pref",D1807)),D1807,IF(SEARCH("Pref",D1807)=3,LEFT(D1807,1),IF(SEARCH("Pref",D1807)=4,LEFT(D1807,2),D1807)))</f>
        <v>Leftover</v>
      </c>
      <c r="M1807" s="23" t="str">
        <f t="shared" ref="M1807" si="18183">IF(D1808="N/A","NA",VALUE(LEFT(D1808,SEARCH("of",D1808)-1)))</f>
        <v>NA</v>
      </c>
      <c r="N1807" s="23" t="str">
        <f t="shared" ref="N1807" si="18184">IF(D1808="N/A","NA",VALUE(RIGHT(D1808,SEARCH("of",D1808)-1)))</f>
        <v>NA</v>
      </c>
      <c r="O1807" s="24">
        <f t="shared" ref="O1807" si="18185">IF(L1807="Leftover",1,IF(M1807="NA","NA",M1807/N1807))</f>
        <v>1</v>
      </c>
      <c r="P1807" s="25">
        <f t="shared" ref="P1807" si="18186">IF(ISNUMBER(SEARCH("Choice",L1807))=TRUE,1,O1807)</f>
        <v>1</v>
      </c>
      <c r="Q1807" s="22" t="str">
        <f t="shared" ref="Q1807" si="18187">IF(ISERROR(SEARCH("Pref",E1807)),E1807,IF(SEARCH("Pref",E1807)=3,LEFT(E1807,1),IF(SEARCH("Pref",E1807)=4,LEFT(E1807,2),E1807)))</f>
        <v>Leftover</v>
      </c>
      <c r="R1807" s="23" t="str">
        <f t="shared" ref="R1807" si="18188">IF(E1808="N/A","NA",VALUE(LEFT(E1808,SEARCH("of",E1808)-1)))</f>
        <v>NA</v>
      </c>
      <c r="S1807" s="23" t="str">
        <f t="shared" ref="S1807" si="18189">IF(E1808="N/A","NA",VALUE(RIGHT(E1808,SEARCH("of",E1808)-1)))</f>
        <v>NA</v>
      </c>
      <c r="T1807" s="24">
        <f t="shared" ref="T1807" si="18190">IF(Q1807="Leftover",1,IF(R1807="NA","NA",R1807/S1807))</f>
        <v>1</v>
      </c>
      <c r="U1807" s="25">
        <f t="shared" ref="U1807" si="18191">IF(ISNUMBER(SEARCH("Choice",Q1807))=TRUE,1,T1807)</f>
        <v>1</v>
      </c>
      <c r="V1807" s="22" t="str">
        <f t="shared" ref="V1807" si="18192">IF(ISERROR(SEARCH("Pref",F1807)),F1807,IF(SEARCH("Pref",F1807)=3,LEFT(F1807,1),IF(SEARCH("Pref",F1807)=4,LEFT(F1807,2),F1807)))</f>
        <v>Leftover</v>
      </c>
      <c r="W1807" s="23" t="str">
        <f t="shared" ref="W1807" si="18193">IF(F1808="N/A","NA",VALUE(LEFT(F1808,SEARCH("of",F1808)-1)))</f>
        <v>NA</v>
      </c>
      <c r="X1807" s="23" t="str">
        <f t="shared" ref="X1807" si="18194">IF(F1808="N/A","NA",VALUE(RIGHT(F1808,SEARCH("of",F1808)-1)))</f>
        <v>NA</v>
      </c>
      <c r="Y1807" s="24">
        <f t="shared" ref="Y1807" si="18195">IF(V1807="Leftover",1,IF(W1807="NA","NA",W1807/X1807))</f>
        <v>1</v>
      </c>
      <c r="Z1807" s="25">
        <f t="shared" ref="Z1807" si="18196">IF(ISNUMBER(SEARCH("Choice",V1807))=TRUE,1,Y1807)</f>
        <v>1</v>
      </c>
      <c r="AA1807" s="22" t="str">
        <f t="shared" ref="AA1807" si="18197">IF(ISERROR(SEARCH("Pref",G1807)),G1807,IF(SEARCH("Pref",G1807)=3,LEFT(G1807,1),IF(SEARCH("Pref",G1807)=4,LEFT(G1807,2),G1807)))</f>
        <v>Leftover</v>
      </c>
      <c r="AB1807" s="23" t="str">
        <f t="shared" ref="AB1807" si="18198">IF(H1808="N/A","NA",VALUE(LEFT(H1808,SEARCH("of",H1808)-1)))</f>
        <v>NA</v>
      </c>
      <c r="AC1807" s="23" t="str">
        <f t="shared" ref="AC1807" si="18199">IF(H1808="N/A","NA",VALUE(RIGHT(H1808,SEARCH("of",H1808)-1)))</f>
        <v>NA</v>
      </c>
      <c r="AD1807" s="24">
        <f t="shared" ref="AD1807" si="18200">IF(AA1807="Leftover",1,IF(AB1807="NA","NA",AB1807/AC1807))</f>
        <v>1</v>
      </c>
      <c r="AE1807" s="25">
        <f t="shared" ref="AE1807" si="18201">IF(ISNUMBER(SEARCH("Choice",AA1807))=TRUE,1,AD1807)</f>
        <v>1</v>
      </c>
      <c r="AF1807" s="22" t="str">
        <f t="shared" ref="AF1807" si="18202">IF(ISERROR(SEARCH("Pref",H1807)),H1807,IF(SEARCH("Pref",H1807)=3,LEFT(H1807,1),IF(SEARCH("Pref",H1807)=4,LEFT(H1807,2),H1807)))</f>
        <v>No Apps</v>
      </c>
      <c r="AG1807" s="23" t="str">
        <f t="shared" ref="AG1807" si="18203">IF(H1808="N/A","NA",VALUE(LEFT(H1808,SEARCH("of",H1808)-1)))</f>
        <v>NA</v>
      </c>
      <c r="AH1807" s="23" t="str">
        <f t="shared" ref="AH1807" si="18204">IF(H1808="N/A","NA",VALUE(RIGHT(H1808,SEARCH("of",H1808)-1)))</f>
        <v>NA</v>
      </c>
      <c r="AI1807" s="24" t="str">
        <f t="shared" ref="AI1807" si="18205">IF(AF1807="Leftover",1,IF(AG1807="NA","NA",AG1807/AH1807))</f>
        <v>NA</v>
      </c>
      <c r="AJ1807" s="25" t="str">
        <f t="shared" ref="AJ1807" si="18206">IF(ISNUMBER(SEARCH("Choice",AF1807))=TRUE,1,AI1807)</f>
        <v>NA</v>
      </c>
      <c r="AK1807" s="22" t="str">
        <f t="shared" ref="AK1807" si="18207">IF(ISERROR(SEARCH("Pref",I1807)),I1807,IF(SEARCH("Pref",I1807)=3,LEFT(I1807,1),IF(SEARCH("Pref",I1807)=4,LEFT(I1807,2),I1807)))</f>
        <v>No Apps</v>
      </c>
      <c r="AL1807" s="23" t="str">
        <f t="shared" ref="AL1807" si="18208">IF(I1808="N/A","NA",VALUE(LEFT(I1808,SEARCH("of",I1808)-1)))</f>
        <v>NA</v>
      </c>
      <c r="AM1807" s="23" t="str">
        <f t="shared" ref="AM1807" si="18209">IF(I1808="N/A","NA",VALUE(RIGHT(I1808,SEARCH("of",I1808)-1)))</f>
        <v>NA</v>
      </c>
      <c r="AN1807" s="24" t="str">
        <f t="shared" ref="AN1807" si="18210">IF(AK1807="Leftover",1,IF(AL1807="NA","NA",AL1807/AM1807))</f>
        <v>NA</v>
      </c>
      <c r="AO1807" s="25" t="str">
        <f t="shared" ref="AO1807" si="18211">IF(ISNUMBER(SEARCH("Choice",AK1807))=TRUE,1,AN1807)</f>
        <v>NA</v>
      </c>
    </row>
    <row r="1808" spans="1:41" ht="10.95" customHeight="1" x14ac:dyDescent="0.25">
      <c r="A1808" s="35"/>
      <c r="B1808" s="38"/>
      <c r="C1808" s="6" t="s">
        <v>16</v>
      </c>
      <c r="D1808" s="5" t="s">
        <v>55</v>
      </c>
      <c r="E1808" s="5" t="s">
        <v>55</v>
      </c>
      <c r="F1808" s="5" t="s">
        <v>55</v>
      </c>
      <c r="G1808" s="5" t="s">
        <v>55</v>
      </c>
      <c r="H1808" s="5" t="s">
        <v>55</v>
      </c>
      <c r="I1808" s="5" t="s">
        <v>55</v>
      </c>
      <c r="J1808" s="22"/>
      <c r="K1808" s="26"/>
      <c r="L1808" s="22"/>
      <c r="M1808" s="23"/>
      <c r="N1808" s="23"/>
      <c r="O1808" s="27"/>
      <c r="P1808" s="23"/>
      <c r="Q1808" s="22"/>
      <c r="R1808" s="23"/>
      <c r="S1808" s="23"/>
      <c r="T1808" s="27"/>
      <c r="U1808" s="23"/>
      <c r="V1808" s="22"/>
      <c r="W1808" s="23"/>
      <c r="X1808" s="23"/>
      <c r="Y1808" s="27"/>
      <c r="Z1808" s="23"/>
      <c r="AA1808" s="22"/>
      <c r="AB1808" s="23"/>
      <c r="AC1808" s="23"/>
      <c r="AD1808" s="27"/>
      <c r="AE1808" s="23"/>
      <c r="AF1808" s="22"/>
      <c r="AG1808" s="23"/>
      <c r="AH1808" s="23"/>
      <c r="AI1808" s="27"/>
      <c r="AJ1808" s="23"/>
    </row>
    <row r="1809" spans="1:41" ht="12" customHeight="1" x14ac:dyDescent="0.25">
      <c r="A1809" s="36"/>
      <c r="B1809" s="41"/>
      <c r="C1809" s="42"/>
      <c r="D1809" s="42"/>
      <c r="E1809" s="42"/>
      <c r="F1809" s="42"/>
      <c r="G1809" s="42"/>
      <c r="H1809" s="42"/>
      <c r="I1809" s="42"/>
      <c r="J1809" s="28"/>
      <c r="K1809" s="29"/>
      <c r="L1809" s="22"/>
      <c r="M1809" s="23"/>
      <c r="N1809" s="23"/>
      <c r="O1809" s="27"/>
      <c r="P1809" s="23"/>
      <c r="Q1809" s="22"/>
      <c r="R1809" s="23"/>
      <c r="S1809" s="23"/>
      <c r="T1809" s="27"/>
      <c r="U1809" s="23"/>
      <c r="V1809" s="22"/>
      <c r="W1809" s="23"/>
      <c r="X1809" s="23"/>
      <c r="Y1809" s="27"/>
      <c r="Z1809" s="23"/>
      <c r="AA1809" s="22"/>
      <c r="AB1809" s="23"/>
      <c r="AC1809" s="23"/>
      <c r="AD1809" s="27"/>
      <c r="AE1809" s="23"/>
      <c r="AF1809" s="22"/>
      <c r="AG1809" s="23"/>
      <c r="AH1809" s="23"/>
      <c r="AI1809" s="27"/>
      <c r="AJ1809" s="23"/>
    </row>
    <row r="1810" spans="1:41" ht="19.95" customHeight="1" x14ac:dyDescent="0.25">
      <c r="A1810" s="34" t="s">
        <v>1078</v>
      </c>
      <c r="B1810" s="37" t="s">
        <v>10</v>
      </c>
      <c r="C1810" s="6" t="s">
        <v>11</v>
      </c>
      <c r="D1810" s="5" t="s">
        <v>79</v>
      </c>
      <c r="E1810" s="5" t="s">
        <v>79</v>
      </c>
      <c r="F1810" s="5" t="s">
        <v>79</v>
      </c>
      <c r="G1810" s="5" t="s">
        <v>79</v>
      </c>
      <c r="H1810" s="7" t="s">
        <v>15</v>
      </c>
      <c r="I1810" s="5" t="s">
        <v>54</v>
      </c>
      <c r="J1810" s="20" t="str">
        <f t="shared" ref="J1810:K1810" si="18212">A1810</f>
        <v>DM034O2R</v>
      </c>
      <c r="K1810" s="21" t="str">
        <f t="shared" si="18212"/>
        <v>A</v>
      </c>
      <c r="L1810" s="22" t="str">
        <f t="shared" ref="L1810" si="18213">IF(ISERROR(SEARCH("Pref",D1810)),D1810,IF(SEARCH("Pref",D1810)=3,LEFT(D1810,1),IF(SEARCH("Pref",D1810)=4,LEFT(D1810,2),D1810)))</f>
        <v>Leftover</v>
      </c>
      <c r="M1810" s="23" t="str">
        <f t="shared" ref="M1810" si="18214">IF(D1811="N/A","NA",VALUE(LEFT(D1811,SEARCH("of",D1811)-1)))</f>
        <v>NA</v>
      </c>
      <c r="N1810" s="23" t="str">
        <f t="shared" ref="N1810" si="18215">IF(D1811="N/A","NA",VALUE(RIGHT(D1811,SEARCH("of",D1811)-1)))</f>
        <v>NA</v>
      </c>
      <c r="O1810" s="24">
        <f t="shared" ref="O1810" si="18216">IF(L1810="Leftover",1,IF(M1810="NA","NA",M1810/N1810))</f>
        <v>1</v>
      </c>
      <c r="P1810" s="25">
        <f t="shared" ref="P1810" si="18217">IF(ISNUMBER(SEARCH("Choice",L1810))=TRUE,1,O1810)</f>
        <v>1</v>
      </c>
      <c r="Q1810" s="22" t="str">
        <f t="shared" ref="Q1810" si="18218">IF(ISERROR(SEARCH("Pref",E1810)),E1810,IF(SEARCH("Pref",E1810)=3,LEFT(E1810,1),IF(SEARCH("Pref",E1810)=4,LEFT(E1810,2),E1810)))</f>
        <v>Leftover</v>
      </c>
      <c r="R1810" s="23" t="str">
        <f t="shared" ref="R1810" si="18219">IF(E1811="N/A","NA",VALUE(LEFT(E1811,SEARCH("of",E1811)-1)))</f>
        <v>NA</v>
      </c>
      <c r="S1810" s="23" t="str">
        <f t="shared" ref="S1810" si="18220">IF(E1811="N/A","NA",VALUE(RIGHT(E1811,SEARCH("of",E1811)-1)))</f>
        <v>NA</v>
      </c>
      <c r="T1810" s="24">
        <f t="shared" ref="T1810" si="18221">IF(Q1810="Leftover",1,IF(R1810="NA","NA",R1810/S1810))</f>
        <v>1</v>
      </c>
      <c r="U1810" s="25">
        <f t="shared" ref="U1810" si="18222">IF(ISNUMBER(SEARCH("Choice",Q1810))=TRUE,1,T1810)</f>
        <v>1</v>
      </c>
      <c r="V1810" s="22" t="str">
        <f t="shared" ref="V1810" si="18223">IF(ISERROR(SEARCH("Pref",F1810)),F1810,IF(SEARCH("Pref",F1810)=3,LEFT(F1810,1),IF(SEARCH("Pref",F1810)=4,LEFT(F1810,2),F1810)))</f>
        <v>Leftover</v>
      </c>
      <c r="W1810" s="23" t="str">
        <f t="shared" ref="W1810" si="18224">IF(F1811="N/A","NA",VALUE(LEFT(F1811,SEARCH("of",F1811)-1)))</f>
        <v>NA</v>
      </c>
      <c r="X1810" s="23" t="str">
        <f t="shared" ref="X1810" si="18225">IF(F1811="N/A","NA",VALUE(RIGHT(F1811,SEARCH("of",F1811)-1)))</f>
        <v>NA</v>
      </c>
      <c r="Y1810" s="24">
        <f t="shared" ref="Y1810" si="18226">IF(V1810="Leftover",1,IF(W1810="NA","NA",W1810/X1810))</f>
        <v>1</v>
      </c>
      <c r="Z1810" s="25">
        <f t="shared" ref="Z1810" si="18227">IF(ISNUMBER(SEARCH("Choice",V1810))=TRUE,1,Y1810)</f>
        <v>1</v>
      </c>
      <c r="AA1810" s="22" t="str">
        <f t="shared" ref="AA1810" si="18228">IF(ISERROR(SEARCH("Pref",G1810)),G1810,IF(SEARCH("Pref",G1810)=3,LEFT(G1810,1),IF(SEARCH("Pref",G1810)=4,LEFT(G1810,2),G1810)))</f>
        <v>Leftover</v>
      </c>
      <c r="AB1810" s="23">
        <f t="shared" ref="AB1810" si="18229">IF(H1811="N/A","NA",VALUE(LEFT(H1811,SEARCH("of",H1811)-1)))</f>
        <v>2</v>
      </c>
      <c r="AC1810" s="23">
        <f t="shared" ref="AC1810" si="18230">IF(H1811="N/A","NA",VALUE(RIGHT(H1811,SEARCH("of",H1811)-1)))</f>
        <v>2</v>
      </c>
      <c r="AD1810" s="24">
        <f t="shared" ref="AD1810" si="18231">IF(AA1810="Leftover",1,IF(AB1810="NA","NA",AB1810/AC1810))</f>
        <v>1</v>
      </c>
      <c r="AE1810" s="25">
        <f t="shared" ref="AE1810" si="18232">IF(ISNUMBER(SEARCH("Choice",AA1810))=TRUE,1,AD1810)</f>
        <v>1</v>
      </c>
      <c r="AF1810" s="22" t="str">
        <f t="shared" ref="AF1810" si="18233">IF(ISERROR(SEARCH("Pref",H1810)),H1810,IF(SEARCH("Pref",H1810)=3,LEFT(H1810,1),IF(SEARCH("Pref",H1810)=4,LEFT(H1810,2),H1810)))</f>
        <v>Leftover Choice 3</v>
      </c>
      <c r="AG1810" s="23">
        <f t="shared" ref="AG1810" si="18234">IF(H1811="N/A","NA",VALUE(LEFT(H1811,SEARCH("of",H1811)-1)))</f>
        <v>2</v>
      </c>
      <c r="AH1810" s="23">
        <f t="shared" ref="AH1810" si="18235">IF(H1811="N/A","NA",VALUE(RIGHT(H1811,SEARCH("of",H1811)-1)))</f>
        <v>2</v>
      </c>
      <c r="AI1810" s="24">
        <f t="shared" ref="AI1810" si="18236">IF(AF1810="Leftover",1,IF(AG1810="NA","NA",AG1810/AH1810))</f>
        <v>1</v>
      </c>
      <c r="AJ1810" s="25">
        <f t="shared" ref="AJ1810" si="18237">IF(ISNUMBER(SEARCH("Choice",AF1810))=TRUE,1,AI1810)</f>
        <v>1</v>
      </c>
      <c r="AK1810" s="22" t="str">
        <f t="shared" ref="AK1810" si="18238">IF(ISERROR(SEARCH("Pref",I1810)),I1810,IF(SEARCH("Pref",I1810)=3,LEFT(I1810,1),IF(SEARCH("Pref",I1810)=4,LEFT(I1810,2),I1810)))</f>
        <v>None Drawn</v>
      </c>
      <c r="AL1810" s="23" t="str">
        <f t="shared" ref="AL1810" si="18239">IF(I1811="N/A","NA",VALUE(LEFT(I1811,SEARCH("of",I1811)-1)))</f>
        <v>NA</v>
      </c>
      <c r="AM1810" s="23" t="str">
        <f t="shared" ref="AM1810" si="18240">IF(I1811="N/A","NA",VALUE(RIGHT(I1811,SEARCH("of",I1811)-1)))</f>
        <v>NA</v>
      </c>
      <c r="AN1810" s="24" t="str">
        <f t="shared" ref="AN1810" si="18241">IF(AK1810="Leftover",1,IF(AL1810="NA","NA",AL1810/AM1810))</f>
        <v>NA</v>
      </c>
      <c r="AO1810" s="25" t="str">
        <f t="shared" ref="AO1810" si="18242">IF(ISNUMBER(SEARCH("Choice",AK1810))=TRUE,1,AN1810)</f>
        <v>NA</v>
      </c>
    </row>
    <row r="1811" spans="1:41" ht="12" customHeight="1" x14ac:dyDescent="0.25">
      <c r="A1811" s="35"/>
      <c r="B1811" s="38"/>
      <c r="C1811" s="6" t="s">
        <v>16</v>
      </c>
      <c r="D1811" s="5" t="s">
        <v>55</v>
      </c>
      <c r="E1811" s="5" t="s">
        <v>55</v>
      </c>
      <c r="F1811" s="5" t="s">
        <v>55</v>
      </c>
      <c r="G1811" s="5" t="s">
        <v>55</v>
      </c>
      <c r="H1811" s="5" t="s">
        <v>112</v>
      </c>
      <c r="I1811" s="5" t="s">
        <v>55</v>
      </c>
      <c r="J1811" s="22"/>
      <c r="K1811" s="26"/>
      <c r="L1811" s="22"/>
      <c r="M1811" s="23"/>
      <c r="N1811" s="23"/>
      <c r="O1811" s="27"/>
      <c r="P1811" s="23"/>
      <c r="Q1811" s="22"/>
      <c r="R1811" s="23"/>
      <c r="S1811" s="23"/>
      <c r="T1811" s="27"/>
      <c r="U1811" s="23"/>
      <c r="V1811" s="22"/>
      <c r="W1811" s="23"/>
      <c r="X1811" s="23"/>
      <c r="Y1811" s="27"/>
      <c r="Z1811" s="23"/>
      <c r="AA1811" s="22"/>
      <c r="AB1811" s="23"/>
      <c r="AC1811" s="23"/>
      <c r="AD1811" s="27"/>
      <c r="AE1811" s="23"/>
      <c r="AF1811" s="22"/>
      <c r="AG1811" s="23"/>
      <c r="AH1811" s="23"/>
      <c r="AI1811" s="27"/>
      <c r="AJ1811" s="23"/>
    </row>
    <row r="1812" spans="1:41" ht="9" customHeight="1" x14ac:dyDescent="0.25">
      <c r="A1812" s="36"/>
      <c r="B1812" s="41"/>
      <c r="C1812" s="42"/>
      <c r="D1812" s="42"/>
      <c r="E1812" s="42"/>
      <c r="F1812" s="42"/>
      <c r="G1812" s="42"/>
      <c r="H1812" s="42"/>
      <c r="I1812" s="42"/>
      <c r="J1812" s="28"/>
      <c r="K1812" s="29"/>
      <c r="L1812" s="22"/>
      <c r="M1812" s="23"/>
      <c r="N1812" s="23"/>
      <c r="O1812" s="27"/>
      <c r="P1812" s="23"/>
      <c r="Q1812" s="22"/>
      <c r="R1812" s="23"/>
      <c r="S1812" s="23"/>
      <c r="T1812" s="27"/>
      <c r="U1812" s="23"/>
      <c r="V1812" s="22"/>
      <c r="W1812" s="23"/>
      <c r="X1812" s="23"/>
      <c r="Y1812" s="27"/>
      <c r="Z1812" s="23"/>
      <c r="AA1812" s="22"/>
      <c r="AB1812" s="23"/>
      <c r="AC1812" s="23"/>
      <c r="AD1812" s="27"/>
      <c r="AE1812" s="23"/>
      <c r="AF1812" s="22"/>
      <c r="AG1812" s="23"/>
      <c r="AH1812" s="23"/>
      <c r="AI1812" s="27"/>
      <c r="AJ1812" s="23"/>
    </row>
    <row r="1813" spans="1:41" ht="19.2" customHeight="1" x14ac:dyDescent="0.25">
      <c r="A1813" s="34" t="s">
        <v>1079</v>
      </c>
      <c r="B1813" s="37" t="s">
        <v>10</v>
      </c>
      <c r="C1813" s="6" t="s">
        <v>11</v>
      </c>
      <c r="D1813" s="5" t="s">
        <v>79</v>
      </c>
      <c r="E1813" s="5" t="s">
        <v>79</v>
      </c>
      <c r="F1813" s="5" t="s">
        <v>79</v>
      </c>
      <c r="G1813" s="5" t="s">
        <v>79</v>
      </c>
      <c r="H1813" s="7" t="s">
        <v>14</v>
      </c>
      <c r="I1813" s="5" t="s">
        <v>54</v>
      </c>
      <c r="J1813" s="20" t="str">
        <f t="shared" ref="J1813:K1813" si="18243">A1813</f>
        <v>DM034O3R</v>
      </c>
      <c r="K1813" s="21" t="str">
        <f t="shared" si="18243"/>
        <v>A</v>
      </c>
      <c r="L1813" s="22" t="str">
        <f t="shared" ref="L1813" si="18244">IF(ISERROR(SEARCH("Pref",D1813)),D1813,IF(SEARCH("Pref",D1813)=3,LEFT(D1813,1),IF(SEARCH("Pref",D1813)=4,LEFT(D1813,2),D1813)))</f>
        <v>Leftover</v>
      </c>
      <c r="M1813" s="23" t="str">
        <f t="shared" ref="M1813" si="18245">IF(D1814="N/A","NA",VALUE(LEFT(D1814,SEARCH("of",D1814)-1)))</f>
        <v>NA</v>
      </c>
      <c r="N1813" s="23" t="str">
        <f t="shared" ref="N1813" si="18246">IF(D1814="N/A","NA",VALUE(RIGHT(D1814,SEARCH("of",D1814)-1)))</f>
        <v>NA</v>
      </c>
      <c r="O1813" s="24">
        <f t="shared" ref="O1813" si="18247">IF(L1813="Leftover",1,IF(M1813="NA","NA",M1813/N1813))</f>
        <v>1</v>
      </c>
      <c r="P1813" s="25">
        <f t="shared" ref="P1813" si="18248">IF(ISNUMBER(SEARCH("Choice",L1813))=TRUE,1,O1813)</f>
        <v>1</v>
      </c>
      <c r="Q1813" s="22" t="str">
        <f t="shared" ref="Q1813" si="18249">IF(ISERROR(SEARCH("Pref",E1813)),E1813,IF(SEARCH("Pref",E1813)=3,LEFT(E1813,1),IF(SEARCH("Pref",E1813)=4,LEFT(E1813,2),E1813)))</f>
        <v>Leftover</v>
      </c>
      <c r="R1813" s="23" t="str">
        <f t="shared" ref="R1813" si="18250">IF(E1814="N/A","NA",VALUE(LEFT(E1814,SEARCH("of",E1814)-1)))</f>
        <v>NA</v>
      </c>
      <c r="S1813" s="23" t="str">
        <f t="shared" ref="S1813" si="18251">IF(E1814="N/A","NA",VALUE(RIGHT(E1814,SEARCH("of",E1814)-1)))</f>
        <v>NA</v>
      </c>
      <c r="T1813" s="24">
        <f t="shared" ref="T1813" si="18252">IF(Q1813="Leftover",1,IF(R1813="NA","NA",R1813/S1813))</f>
        <v>1</v>
      </c>
      <c r="U1813" s="25">
        <f t="shared" ref="U1813" si="18253">IF(ISNUMBER(SEARCH("Choice",Q1813))=TRUE,1,T1813)</f>
        <v>1</v>
      </c>
      <c r="V1813" s="22" t="str">
        <f t="shared" ref="V1813" si="18254">IF(ISERROR(SEARCH("Pref",F1813)),F1813,IF(SEARCH("Pref",F1813)=3,LEFT(F1813,1),IF(SEARCH("Pref",F1813)=4,LEFT(F1813,2),F1813)))</f>
        <v>Leftover</v>
      </c>
      <c r="W1813" s="23" t="str">
        <f t="shared" ref="W1813" si="18255">IF(F1814="N/A","NA",VALUE(LEFT(F1814,SEARCH("of",F1814)-1)))</f>
        <v>NA</v>
      </c>
      <c r="X1813" s="23" t="str">
        <f t="shared" ref="X1813" si="18256">IF(F1814="N/A","NA",VALUE(RIGHT(F1814,SEARCH("of",F1814)-1)))</f>
        <v>NA</v>
      </c>
      <c r="Y1813" s="24">
        <f t="shared" ref="Y1813" si="18257">IF(V1813="Leftover",1,IF(W1813="NA","NA",W1813/X1813))</f>
        <v>1</v>
      </c>
      <c r="Z1813" s="25">
        <f t="shared" ref="Z1813" si="18258">IF(ISNUMBER(SEARCH("Choice",V1813))=TRUE,1,Y1813)</f>
        <v>1</v>
      </c>
      <c r="AA1813" s="22" t="str">
        <f t="shared" ref="AA1813" si="18259">IF(ISERROR(SEARCH("Pref",G1813)),G1813,IF(SEARCH("Pref",G1813)=3,LEFT(G1813,1),IF(SEARCH("Pref",G1813)=4,LEFT(G1813,2),G1813)))</f>
        <v>Leftover</v>
      </c>
      <c r="AB1813" s="23">
        <f t="shared" ref="AB1813" si="18260">IF(H1814="N/A","NA",VALUE(LEFT(H1814,SEARCH("of",H1814)-1)))</f>
        <v>1</v>
      </c>
      <c r="AC1813" s="23">
        <f t="shared" ref="AC1813" si="18261">IF(H1814="N/A","NA",VALUE(RIGHT(H1814,SEARCH("of",H1814)-1)))</f>
        <v>1</v>
      </c>
      <c r="AD1813" s="24">
        <f t="shared" ref="AD1813" si="18262">IF(AA1813="Leftover",1,IF(AB1813="NA","NA",AB1813/AC1813))</f>
        <v>1</v>
      </c>
      <c r="AE1813" s="25">
        <f t="shared" ref="AE1813" si="18263">IF(ISNUMBER(SEARCH("Choice",AA1813))=TRUE,1,AD1813)</f>
        <v>1</v>
      </c>
      <c r="AF1813" s="22" t="str">
        <f t="shared" ref="AF1813" si="18264">IF(ISERROR(SEARCH("Pref",H1813)),H1813,IF(SEARCH("Pref",H1813)=3,LEFT(H1813,1),IF(SEARCH("Pref",H1813)=4,LEFT(H1813,2),H1813)))</f>
        <v>Leftover Choice 2</v>
      </c>
      <c r="AG1813" s="23">
        <f t="shared" ref="AG1813" si="18265">IF(H1814="N/A","NA",VALUE(LEFT(H1814,SEARCH("of",H1814)-1)))</f>
        <v>1</v>
      </c>
      <c r="AH1813" s="23">
        <f t="shared" ref="AH1813" si="18266">IF(H1814="N/A","NA",VALUE(RIGHT(H1814,SEARCH("of",H1814)-1)))</f>
        <v>1</v>
      </c>
      <c r="AI1813" s="24">
        <f t="shared" ref="AI1813" si="18267">IF(AF1813="Leftover",1,IF(AG1813="NA","NA",AG1813/AH1813))</f>
        <v>1</v>
      </c>
      <c r="AJ1813" s="25">
        <f t="shared" ref="AJ1813" si="18268">IF(ISNUMBER(SEARCH("Choice",AF1813))=TRUE,1,AI1813)</f>
        <v>1</v>
      </c>
      <c r="AK1813" s="22" t="str">
        <f t="shared" ref="AK1813" si="18269">IF(ISERROR(SEARCH("Pref",I1813)),I1813,IF(SEARCH("Pref",I1813)=3,LEFT(I1813,1),IF(SEARCH("Pref",I1813)=4,LEFT(I1813,2),I1813)))</f>
        <v>None Drawn</v>
      </c>
      <c r="AL1813" s="23" t="str">
        <f t="shared" ref="AL1813" si="18270">IF(I1814="N/A","NA",VALUE(LEFT(I1814,SEARCH("of",I1814)-1)))</f>
        <v>NA</v>
      </c>
      <c r="AM1813" s="23" t="str">
        <f t="shared" ref="AM1813" si="18271">IF(I1814="N/A","NA",VALUE(RIGHT(I1814,SEARCH("of",I1814)-1)))</f>
        <v>NA</v>
      </c>
      <c r="AN1813" s="24" t="str">
        <f t="shared" ref="AN1813" si="18272">IF(AK1813="Leftover",1,IF(AL1813="NA","NA",AL1813/AM1813))</f>
        <v>NA</v>
      </c>
      <c r="AO1813" s="25" t="str">
        <f t="shared" ref="AO1813" si="18273">IF(ISNUMBER(SEARCH("Choice",AK1813))=TRUE,1,AN1813)</f>
        <v>NA</v>
      </c>
    </row>
    <row r="1814" spans="1:41" ht="12" customHeight="1" x14ac:dyDescent="0.25">
      <c r="A1814" s="35"/>
      <c r="B1814" s="38"/>
      <c r="C1814" s="6" t="s">
        <v>16</v>
      </c>
      <c r="D1814" s="5" t="s">
        <v>55</v>
      </c>
      <c r="E1814" s="5" t="s">
        <v>55</v>
      </c>
      <c r="F1814" s="5" t="s">
        <v>55</v>
      </c>
      <c r="G1814" s="5" t="s">
        <v>55</v>
      </c>
      <c r="H1814" s="5" t="s">
        <v>56</v>
      </c>
      <c r="I1814" s="5" t="s">
        <v>55</v>
      </c>
      <c r="J1814" s="22"/>
      <c r="K1814" s="26"/>
      <c r="L1814" s="22"/>
      <c r="M1814" s="23"/>
      <c r="N1814" s="23"/>
      <c r="O1814" s="27"/>
      <c r="P1814" s="23"/>
      <c r="Q1814" s="22"/>
      <c r="R1814" s="23"/>
      <c r="S1814" s="23"/>
      <c r="T1814" s="27"/>
      <c r="U1814" s="23"/>
      <c r="V1814" s="22"/>
      <c r="W1814" s="23"/>
      <c r="X1814" s="23"/>
      <c r="Y1814" s="27"/>
      <c r="Z1814" s="23"/>
      <c r="AA1814" s="22"/>
      <c r="AB1814" s="23"/>
      <c r="AC1814" s="23"/>
      <c r="AD1814" s="27"/>
      <c r="AE1814" s="23"/>
      <c r="AF1814" s="22"/>
      <c r="AG1814" s="23"/>
      <c r="AH1814" s="23"/>
      <c r="AI1814" s="27"/>
      <c r="AJ1814" s="23"/>
    </row>
    <row r="1815" spans="1:41" ht="9" customHeight="1" x14ac:dyDescent="0.25">
      <c r="A1815" s="36"/>
      <c r="B1815" s="41"/>
      <c r="C1815" s="42"/>
      <c r="D1815" s="42"/>
      <c r="E1815" s="42"/>
      <c r="F1815" s="42"/>
      <c r="G1815" s="42"/>
      <c r="H1815" s="42"/>
      <c r="I1815" s="42"/>
      <c r="J1815" s="28"/>
      <c r="K1815" s="29"/>
      <c r="L1815" s="22"/>
      <c r="M1815" s="23"/>
      <c r="N1815" s="23"/>
      <c r="O1815" s="27"/>
      <c r="P1815" s="23"/>
      <c r="Q1815" s="22"/>
      <c r="R1815" s="23"/>
      <c r="S1815" s="23"/>
      <c r="T1815" s="27"/>
      <c r="U1815" s="23"/>
      <c r="V1815" s="22"/>
      <c r="W1815" s="23"/>
      <c r="X1815" s="23"/>
      <c r="Y1815" s="27"/>
      <c r="Z1815" s="23"/>
      <c r="AA1815" s="22"/>
      <c r="AB1815" s="23"/>
      <c r="AC1815" s="23"/>
      <c r="AD1815" s="27"/>
      <c r="AE1815" s="23"/>
      <c r="AF1815" s="22"/>
      <c r="AG1815" s="23"/>
      <c r="AH1815" s="23"/>
      <c r="AI1815" s="27"/>
      <c r="AJ1815" s="23"/>
    </row>
    <row r="1816" spans="1:41" ht="19.95" customHeight="1" x14ac:dyDescent="0.25">
      <c r="A1816" s="34" t="s">
        <v>1080</v>
      </c>
      <c r="B1816" s="37" t="s">
        <v>10</v>
      </c>
      <c r="C1816" s="6" t="s">
        <v>11</v>
      </c>
      <c r="D1816" s="5" t="s">
        <v>13</v>
      </c>
      <c r="E1816" s="5" t="s">
        <v>13</v>
      </c>
      <c r="F1816" s="5" t="s">
        <v>13</v>
      </c>
      <c r="G1816" s="5" t="s">
        <v>13</v>
      </c>
      <c r="H1816" s="7" t="s">
        <v>23</v>
      </c>
      <c r="I1816" s="5" t="s">
        <v>54</v>
      </c>
      <c r="J1816" s="20" t="str">
        <f t="shared" ref="J1816:K1816" si="18274">A1816</f>
        <v>DM034O4R</v>
      </c>
      <c r="K1816" s="21" t="str">
        <f t="shared" si="18274"/>
        <v>A</v>
      </c>
      <c r="L1816" s="22" t="str">
        <f t="shared" ref="L1816" si="18275">IF(ISERROR(SEARCH("Pref",D1816)),D1816,IF(SEARCH("Pref",D1816)=3,LEFT(D1816,1),IF(SEARCH("Pref",D1816)=4,LEFT(D1816,2),D1816)))</f>
        <v>Choice 2</v>
      </c>
      <c r="M1816" s="23">
        <f t="shared" ref="M1816" si="18276">IF(D1817="N/A","NA",VALUE(LEFT(D1817,SEARCH("of",D1817)-1)))</f>
        <v>29</v>
      </c>
      <c r="N1816" s="23">
        <f t="shared" ref="N1816" si="18277">IF(D1817="N/A","NA",VALUE(RIGHT(D1817,SEARCH("of",D1817)-1)))</f>
        <v>54</v>
      </c>
      <c r="O1816" s="24">
        <f t="shared" ref="O1816" si="18278">IF(L1816="Leftover",1,IF(M1816="NA","NA",M1816/N1816))</f>
        <v>0.53703703703703709</v>
      </c>
      <c r="P1816" s="25">
        <f t="shared" ref="P1816" si="18279">IF(ISNUMBER(SEARCH("Choice",L1816))=TRUE,1,O1816)</f>
        <v>1</v>
      </c>
      <c r="Q1816" s="22" t="str">
        <f t="shared" ref="Q1816" si="18280">IF(ISERROR(SEARCH("Pref",E1816)),E1816,IF(SEARCH("Pref",E1816)=3,LEFT(E1816,1),IF(SEARCH("Pref",E1816)=4,LEFT(E1816,2),E1816)))</f>
        <v>Choice 2</v>
      </c>
      <c r="R1816" s="23">
        <f t="shared" ref="R1816" si="18281">IF(E1817="N/A","NA",VALUE(LEFT(E1817,SEARCH("of",E1817)-1)))</f>
        <v>30</v>
      </c>
      <c r="S1816" s="23">
        <f t="shared" ref="S1816" si="18282">IF(E1817="N/A","NA",VALUE(RIGHT(E1817,SEARCH("of",E1817)-1)))</f>
        <v>52</v>
      </c>
      <c r="T1816" s="24">
        <f t="shared" ref="T1816" si="18283">IF(Q1816="Leftover",1,IF(R1816="NA","NA",R1816/S1816))</f>
        <v>0.57692307692307687</v>
      </c>
      <c r="U1816" s="25">
        <f t="shared" ref="U1816" si="18284">IF(ISNUMBER(SEARCH("Choice",Q1816))=TRUE,1,T1816)</f>
        <v>1</v>
      </c>
      <c r="V1816" s="22" t="str">
        <f t="shared" ref="V1816" si="18285">IF(ISERROR(SEARCH("Pref",F1816)),F1816,IF(SEARCH("Pref",F1816)=3,LEFT(F1816,1),IF(SEARCH("Pref",F1816)=4,LEFT(F1816,2),F1816)))</f>
        <v>Choice 2</v>
      </c>
      <c r="W1816" s="23">
        <f t="shared" ref="W1816" si="18286">IF(F1817="N/A","NA",VALUE(LEFT(F1817,SEARCH("of",F1817)-1)))</f>
        <v>1</v>
      </c>
      <c r="X1816" s="23">
        <f t="shared" ref="X1816" si="18287">IF(F1817="N/A","NA",VALUE(RIGHT(F1817,SEARCH("of",F1817)-1)))</f>
        <v>1</v>
      </c>
      <c r="Y1816" s="24">
        <f t="shared" ref="Y1816" si="18288">IF(V1816="Leftover",1,IF(W1816="NA","NA",W1816/X1816))</f>
        <v>1</v>
      </c>
      <c r="Z1816" s="25">
        <f t="shared" ref="Z1816" si="18289">IF(ISNUMBER(SEARCH("Choice",V1816))=TRUE,1,Y1816)</f>
        <v>1</v>
      </c>
      <c r="AA1816" s="22" t="str">
        <f t="shared" ref="AA1816" si="18290">IF(ISERROR(SEARCH("Pref",G1816)),G1816,IF(SEARCH("Pref",G1816)=3,LEFT(G1816,1),IF(SEARCH("Pref",G1816)=4,LEFT(G1816,2),G1816)))</f>
        <v>Choice 2</v>
      </c>
      <c r="AB1816" s="23">
        <f t="shared" ref="AB1816" si="18291">IF(H1817="N/A","NA",VALUE(LEFT(H1817,SEARCH("of",H1817)-1)))</f>
        <v>2</v>
      </c>
      <c r="AC1816" s="23">
        <f t="shared" ref="AC1816" si="18292">IF(H1817="N/A","NA",VALUE(RIGHT(H1817,SEARCH("of",H1817)-1)))</f>
        <v>2</v>
      </c>
      <c r="AD1816" s="24">
        <f t="shared" ref="AD1816" si="18293">IF(AA1816="Leftover",1,IF(AB1816="NA","NA",AB1816/AC1816))</f>
        <v>1</v>
      </c>
      <c r="AE1816" s="25">
        <f t="shared" ref="AE1816" si="18294">IF(ISNUMBER(SEARCH("Choice",AA1816))=TRUE,1,AD1816)</f>
        <v>1</v>
      </c>
      <c r="AF1816" s="22" t="str">
        <f t="shared" ref="AF1816" si="18295">IF(ISERROR(SEARCH("Pref",H1816)),H1816,IF(SEARCH("Pref",H1816)=3,LEFT(H1816,1),IF(SEARCH("Pref",H1816)=4,LEFT(H1816,2),H1816)))</f>
        <v>Leftover Choice 1</v>
      </c>
      <c r="AG1816" s="23">
        <f t="shared" ref="AG1816" si="18296">IF(H1817="N/A","NA",VALUE(LEFT(H1817,SEARCH("of",H1817)-1)))</f>
        <v>2</v>
      </c>
      <c r="AH1816" s="23">
        <f t="shared" ref="AH1816" si="18297">IF(H1817="N/A","NA",VALUE(RIGHT(H1817,SEARCH("of",H1817)-1)))</f>
        <v>2</v>
      </c>
      <c r="AI1816" s="24">
        <f t="shared" ref="AI1816" si="18298">IF(AF1816="Leftover",1,IF(AG1816="NA","NA",AG1816/AH1816))</f>
        <v>1</v>
      </c>
      <c r="AJ1816" s="25">
        <f t="shared" ref="AJ1816" si="18299">IF(ISNUMBER(SEARCH("Choice",AF1816))=TRUE,1,AI1816)</f>
        <v>1</v>
      </c>
      <c r="AK1816" s="22" t="str">
        <f t="shared" ref="AK1816" si="18300">IF(ISERROR(SEARCH("Pref",I1816)),I1816,IF(SEARCH("Pref",I1816)=3,LEFT(I1816,1),IF(SEARCH("Pref",I1816)=4,LEFT(I1816,2),I1816)))</f>
        <v>None Drawn</v>
      </c>
      <c r="AL1816" s="23" t="str">
        <f t="shared" ref="AL1816" si="18301">IF(I1817="N/A","NA",VALUE(LEFT(I1817,SEARCH("of",I1817)-1)))</f>
        <v>NA</v>
      </c>
      <c r="AM1816" s="23" t="str">
        <f t="shared" ref="AM1816" si="18302">IF(I1817="N/A","NA",VALUE(RIGHT(I1817,SEARCH("of",I1817)-1)))</f>
        <v>NA</v>
      </c>
      <c r="AN1816" s="24" t="str">
        <f t="shared" ref="AN1816" si="18303">IF(AK1816="Leftover",1,IF(AL1816="NA","NA",AL1816/AM1816))</f>
        <v>NA</v>
      </c>
      <c r="AO1816" s="25" t="str">
        <f t="shared" ref="AO1816" si="18304">IF(ISNUMBER(SEARCH("Choice",AK1816))=TRUE,1,AN1816)</f>
        <v>NA</v>
      </c>
    </row>
    <row r="1817" spans="1:41" ht="12" customHeight="1" x14ac:dyDescent="0.25">
      <c r="A1817" s="35"/>
      <c r="B1817" s="38"/>
      <c r="C1817" s="6" t="s">
        <v>16</v>
      </c>
      <c r="D1817" s="5" t="s">
        <v>1081</v>
      </c>
      <c r="E1817" s="5" t="s">
        <v>1082</v>
      </c>
      <c r="F1817" s="5" t="s">
        <v>56</v>
      </c>
      <c r="G1817" s="5" t="s">
        <v>59</v>
      </c>
      <c r="H1817" s="5" t="s">
        <v>112</v>
      </c>
      <c r="I1817" s="5" t="s">
        <v>55</v>
      </c>
      <c r="J1817" s="22"/>
      <c r="K1817" s="26"/>
      <c r="L1817" s="22"/>
      <c r="M1817" s="23"/>
      <c r="N1817" s="23"/>
      <c r="O1817" s="27"/>
      <c r="P1817" s="23"/>
      <c r="Q1817" s="22"/>
      <c r="R1817" s="23"/>
      <c r="S1817" s="23"/>
      <c r="T1817" s="27"/>
      <c r="U1817" s="23"/>
      <c r="V1817" s="22"/>
      <c r="W1817" s="23"/>
      <c r="X1817" s="23"/>
      <c r="Y1817" s="27"/>
      <c r="Z1817" s="23"/>
      <c r="AA1817" s="22"/>
      <c r="AB1817" s="23"/>
      <c r="AC1817" s="23"/>
      <c r="AD1817" s="27"/>
      <c r="AE1817" s="23"/>
      <c r="AF1817" s="22"/>
      <c r="AG1817" s="23"/>
      <c r="AH1817" s="23"/>
      <c r="AI1817" s="27"/>
      <c r="AJ1817" s="23"/>
    </row>
    <row r="1818" spans="1:41" ht="9" customHeight="1" x14ac:dyDescent="0.25">
      <c r="A1818" s="36"/>
      <c r="B1818" s="41"/>
      <c r="C1818" s="42"/>
      <c r="D1818" s="42"/>
      <c r="E1818" s="42"/>
      <c r="F1818" s="42"/>
      <c r="G1818" s="42"/>
      <c r="H1818" s="42"/>
      <c r="I1818" s="42"/>
      <c r="J1818" s="28"/>
      <c r="K1818" s="29"/>
      <c r="L1818" s="22"/>
      <c r="M1818" s="23"/>
      <c r="N1818" s="23"/>
      <c r="O1818" s="27"/>
      <c r="P1818" s="23"/>
      <c r="Q1818" s="22"/>
      <c r="R1818" s="23"/>
      <c r="S1818" s="23"/>
      <c r="T1818" s="27"/>
      <c r="U1818" s="23"/>
      <c r="V1818" s="22"/>
      <c r="W1818" s="23"/>
      <c r="X1818" s="23"/>
      <c r="Y1818" s="27"/>
      <c r="Z1818" s="23"/>
      <c r="AA1818" s="22"/>
      <c r="AB1818" s="23"/>
      <c r="AC1818" s="23"/>
      <c r="AD1818" s="27"/>
      <c r="AE1818" s="23"/>
      <c r="AF1818" s="22"/>
      <c r="AG1818" s="23"/>
      <c r="AH1818" s="23"/>
      <c r="AI1818" s="27"/>
      <c r="AJ1818" s="23"/>
    </row>
    <row r="1819" spans="1:41" ht="19.2" customHeight="1" x14ac:dyDescent="0.25">
      <c r="A1819" s="34" t="s">
        <v>1083</v>
      </c>
      <c r="B1819" s="37" t="s">
        <v>10</v>
      </c>
      <c r="C1819" s="6" t="s">
        <v>11</v>
      </c>
      <c r="D1819" s="5" t="s">
        <v>13</v>
      </c>
      <c r="E1819" s="7" t="s">
        <v>12</v>
      </c>
      <c r="F1819" s="5" t="s">
        <v>13</v>
      </c>
      <c r="G1819" s="7" t="s">
        <v>12</v>
      </c>
      <c r="H1819" s="5" t="s">
        <v>12</v>
      </c>
      <c r="I1819" s="5" t="s">
        <v>54</v>
      </c>
      <c r="J1819" s="20" t="str">
        <f t="shared" ref="J1819:K1819" si="18305">A1819</f>
        <v>DM035O1M</v>
      </c>
      <c r="K1819" s="21" t="str">
        <f t="shared" si="18305"/>
        <v>A</v>
      </c>
      <c r="L1819" s="22" t="str">
        <f t="shared" ref="L1819" si="18306">IF(ISERROR(SEARCH("Pref",D1819)),D1819,IF(SEARCH("Pref",D1819)=3,LEFT(D1819,1),IF(SEARCH("Pref",D1819)=4,LEFT(D1819,2),D1819)))</f>
        <v>Choice 2</v>
      </c>
      <c r="M1819" s="23">
        <f t="shared" ref="M1819" si="18307">IF(D1820="N/A","NA",VALUE(LEFT(D1820,SEARCH("of",D1820)-1)))</f>
        <v>12</v>
      </c>
      <c r="N1819" s="23">
        <f t="shared" ref="N1819" si="18308">IF(D1820="N/A","NA",VALUE(RIGHT(D1820,SEARCH("of",D1820)-1)))</f>
        <v>104</v>
      </c>
      <c r="O1819" s="24">
        <f t="shared" ref="O1819" si="18309">IF(L1819="Leftover",1,IF(M1819="NA","NA",M1819/N1819))</f>
        <v>0.11538461538461539</v>
      </c>
      <c r="P1819" s="25">
        <f t="shared" ref="P1819" si="18310">IF(ISNUMBER(SEARCH("Choice",L1819))=TRUE,1,O1819)</f>
        <v>1</v>
      </c>
      <c r="Q1819" s="22" t="str">
        <f t="shared" ref="Q1819" si="18311">IF(ISERROR(SEARCH("Pref",E1819)),E1819,IF(SEARCH("Pref",E1819)=3,LEFT(E1819,1),IF(SEARCH("Pref",E1819)=4,LEFT(E1819,2),E1819)))</f>
        <v>0</v>
      </c>
      <c r="R1819" s="23">
        <f t="shared" ref="R1819" si="18312">IF(E1820="N/A","NA",VALUE(LEFT(E1820,SEARCH("of",E1820)-1)))</f>
        <v>50</v>
      </c>
      <c r="S1819" s="23">
        <f t="shared" ref="S1819" si="18313">IF(E1820="N/A","NA",VALUE(RIGHT(E1820,SEARCH("of",E1820)-1)))</f>
        <v>50</v>
      </c>
      <c r="T1819" s="24">
        <f t="shared" ref="T1819" si="18314">IF(Q1819="Leftover",1,IF(R1819="NA","NA",R1819/S1819))</f>
        <v>1</v>
      </c>
      <c r="U1819" s="25">
        <f t="shared" ref="U1819" si="18315">IF(ISNUMBER(SEARCH("Choice",Q1819))=TRUE,1,T1819)</f>
        <v>1</v>
      </c>
      <c r="V1819" s="22" t="str">
        <f t="shared" ref="V1819" si="18316">IF(ISERROR(SEARCH("Pref",F1819)),F1819,IF(SEARCH("Pref",F1819)=3,LEFT(F1819,1),IF(SEARCH("Pref",F1819)=4,LEFT(F1819,2),F1819)))</f>
        <v>Choice 2</v>
      </c>
      <c r="W1819" s="23">
        <f t="shared" ref="W1819" si="18317">IF(F1820="N/A","NA",VALUE(LEFT(F1820,SEARCH("of",F1820)-1)))</f>
        <v>1</v>
      </c>
      <c r="X1819" s="23">
        <f t="shared" ref="X1819" si="18318">IF(F1820="N/A","NA",VALUE(RIGHT(F1820,SEARCH("of",F1820)-1)))</f>
        <v>9</v>
      </c>
      <c r="Y1819" s="24">
        <f t="shared" ref="Y1819" si="18319">IF(V1819="Leftover",1,IF(W1819="NA","NA",W1819/X1819))</f>
        <v>0.1111111111111111</v>
      </c>
      <c r="Z1819" s="25">
        <f t="shared" ref="Z1819" si="18320">IF(ISNUMBER(SEARCH("Choice",V1819))=TRUE,1,Y1819)</f>
        <v>1</v>
      </c>
      <c r="AA1819" s="22" t="str">
        <f t="shared" ref="AA1819" si="18321">IF(ISERROR(SEARCH("Pref",G1819)),G1819,IF(SEARCH("Pref",G1819)=3,LEFT(G1819,1),IF(SEARCH("Pref",G1819)=4,LEFT(G1819,2),G1819)))</f>
        <v>0</v>
      </c>
      <c r="AB1819" s="23">
        <f t="shared" ref="AB1819" si="18322">IF(H1820="N/A","NA",VALUE(LEFT(H1820,SEARCH("of",H1820)-1)))</f>
        <v>2</v>
      </c>
      <c r="AC1819" s="23">
        <f t="shared" ref="AC1819" si="18323">IF(H1820="N/A","NA",VALUE(RIGHT(H1820,SEARCH("of",H1820)-1)))</f>
        <v>2</v>
      </c>
      <c r="AD1819" s="24">
        <f t="shared" ref="AD1819" si="18324">IF(AA1819="Leftover",1,IF(AB1819="NA","NA",AB1819/AC1819))</f>
        <v>1</v>
      </c>
      <c r="AE1819" s="25">
        <f t="shared" ref="AE1819" si="18325">IF(ISNUMBER(SEARCH("Choice",AA1819))=TRUE,1,AD1819)</f>
        <v>1</v>
      </c>
      <c r="AF1819" s="22" t="str">
        <f t="shared" ref="AF1819" si="18326">IF(ISERROR(SEARCH("Pref",H1819)),H1819,IF(SEARCH("Pref",H1819)=3,LEFT(H1819,1),IF(SEARCH("Pref",H1819)=4,LEFT(H1819,2),H1819)))</f>
        <v>0</v>
      </c>
      <c r="AG1819" s="23">
        <f t="shared" ref="AG1819" si="18327">IF(H1820="N/A","NA",VALUE(LEFT(H1820,SEARCH("of",H1820)-1)))</f>
        <v>2</v>
      </c>
      <c r="AH1819" s="23">
        <f t="shared" ref="AH1819" si="18328">IF(H1820="N/A","NA",VALUE(RIGHT(H1820,SEARCH("of",H1820)-1)))</f>
        <v>2</v>
      </c>
      <c r="AI1819" s="24">
        <f t="shared" ref="AI1819" si="18329">IF(AF1819="Leftover",1,IF(AG1819="NA","NA",AG1819/AH1819))</f>
        <v>1</v>
      </c>
      <c r="AJ1819" s="25">
        <f t="shared" ref="AJ1819" si="18330">IF(ISNUMBER(SEARCH("Choice",AF1819))=TRUE,1,AI1819)</f>
        <v>1</v>
      </c>
      <c r="AK1819" s="22" t="str">
        <f t="shared" ref="AK1819" si="18331">IF(ISERROR(SEARCH("Pref",I1819)),I1819,IF(SEARCH("Pref",I1819)=3,LEFT(I1819,1),IF(SEARCH("Pref",I1819)=4,LEFT(I1819,2),I1819)))</f>
        <v>None Drawn</v>
      </c>
      <c r="AL1819" s="23" t="str">
        <f t="shared" ref="AL1819" si="18332">IF(I1820="N/A","NA",VALUE(LEFT(I1820,SEARCH("of",I1820)-1)))</f>
        <v>NA</v>
      </c>
      <c r="AM1819" s="23" t="str">
        <f t="shared" ref="AM1819" si="18333">IF(I1820="N/A","NA",VALUE(RIGHT(I1820,SEARCH("of",I1820)-1)))</f>
        <v>NA</v>
      </c>
      <c r="AN1819" s="24" t="str">
        <f t="shared" ref="AN1819" si="18334">IF(AK1819="Leftover",1,IF(AL1819="NA","NA",AL1819/AM1819))</f>
        <v>NA</v>
      </c>
      <c r="AO1819" s="25" t="str">
        <f t="shared" ref="AO1819" si="18335">IF(ISNUMBER(SEARCH("Choice",AK1819))=TRUE,1,AN1819)</f>
        <v>NA</v>
      </c>
    </row>
    <row r="1820" spans="1:41" ht="12" customHeight="1" x14ac:dyDescent="0.25">
      <c r="A1820" s="35"/>
      <c r="B1820" s="38"/>
      <c r="C1820" s="6" t="s">
        <v>16</v>
      </c>
      <c r="D1820" s="5" t="s">
        <v>1084</v>
      </c>
      <c r="E1820" s="5" t="s">
        <v>1085</v>
      </c>
      <c r="F1820" s="5" t="s">
        <v>191</v>
      </c>
      <c r="G1820" s="5" t="s">
        <v>112</v>
      </c>
      <c r="H1820" s="5" t="s">
        <v>112</v>
      </c>
      <c r="I1820" s="5" t="s">
        <v>55</v>
      </c>
      <c r="J1820" s="22"/>
      <c r="K1820" s="26"/>
      <c r="L1820" s="22"/>
      <c r="M1820" s="23"/>
      <c r="N1820" s="23"/>
      <c r="O1820" s="27"/>
      <c r="P1820" s="23"/>
      <c r="Q1820" s="22"/>
      <c r="R1820" s="23"/>
      <c r="S1820" s="23"/>
      <c r="T1820" s="27"/>
      <c r="U1820" s="23"/>
      <c r="V1820" s="22"/>
      <c r="W1820" s="23"/>
      <c r="X1820" s="23"/>
      <c r="Y1820" s="27"/>
      <c r="Z1820" s="23"/>
      <c r="AA1820" s="22"/>
      <c r="AB1820" s="23"/>
      <c r="AC1820" s="23"/>
      <c r="AD1820" s="27"/>
      <c r="AE1820" s="23"/>
      <c r="AF1820" s="22"/>
      <c r="AG1820" s="23"/>
      <c r="AH1820" s="23"/>
      <c r="AI1820" s="27"/>
      <c r="AJ1820" s="23"/>
    </row>
    <row r="1821" spans="1:41" ht="9" customHeight="1" x14ac:dyDescent="0.25">
      <c r="A1821" s="36"/>
      <c r="B1821" s="41"/>
      <c r="C1821" s="42"/>
      <c r="D1821" s="42"/>
      <c r="E1821" s="42"/>
      <c r="F1821" s="42"/>
      <c r="G1821" s="42"/>
      <c r="H1821" s="42"/>
      <c r="I1821" s="42"/>
      <c r="J1821" s="28"/>
      <c r="K1821" s="29"/>
      <c r="L1821" s="22"/>
      <c r="M1821" s="23"/>
      <c r="N1821" s="23"/>
      <c r="O1821" s="27"/>
      <c r="P1821" s="23"/>
      <c r="Q1821" s="22"/>
      <c r="R1821" s="23"/>
      <c r="S1821" s="23"/>
      <c r="T1821" s="27"/>
      <c r="U1821" s="23"/>
      <c r="V1821" s="22"/>
      <c r="W1821" s="23"/>
      <c r="X1821" s="23"/>
      <c r="Y1821" s="27"/>
      <c r="Z1821" s="23"/>
      <c r="AA1821" s="22"/>
      <c r="AB1821" s="23"/>
      <c r="AC1821" s="23"/>
      <c r="AD1821" s="27"/>
      <c r="AE1821" s="23"/>
      <c r="AF1821" s="22"/>
      <c r="AG1821" s="23"/>
      <c r="AH1821" s="23"/>
      <c r="AI1821" s="27"/>
      <c r="AJ1821" s="23"/>
    </row>
    <row r="1822" spans="1:41" ht="12" customHeight="1" x14ac:dyDescent="0.25">
      <c r="A1822" s="43" t="s">
        <v>1086</v>
      </c>
      <c r="B1822" s="37" t="s">
        <v>10</v>
      </c>
      <c r="C1822" s="6" t="s">
        <v>11</v>
      </c>
      <c r="D1822" s="7" t="s">
        <v>12</v>
      </c>
      <c r="E1822" s="7" t="s">
        <v>12</v>
      </c>
      <c r="F1822" s="7" t="s">
        <v>12</v>
      </c>
      <c r="G1822" s="7" t="s">
        <v>12</v>
      </c>
      <c r="H1822" s="7" t="s">
        <v>15</v>
      </c>
      <c r="I1822" s="5" t="s">
        <v>54</v>
      </c>
      <c r="J1822" s="20" t="str">
        <f t="shared" ref="J1822:K1822" si="18336">A1822</f>
        <v>DM035O2R</v>
      </c>
      <c r="K1822" s="21" t="str">
        <f t="shared" si="18336"/>
        <v>A</v>
      </c>
      <c r="L1822" s="22" t="str">
        <f t="shared" ref="L1822" si="18337">IF(ISERROR(SEARCH("Pref",D1822)),D1822,IF(SEARCH("Pref",D1822)=3,LEFT(D1822,1),IF(SEARCH("Pref",D1822)=4,LEFT(D1822,2),D1822)))</f>
        <v>0</v>
      </c>
      <c r="M1822" s="23">
        <f t="shared" ref="M1822" si="18338">IF(D1823="N/A","NA",VALUE(LEFT(D1823,SEARCH("of",D1823)-1)))</f>
        <v>445</v>
      </c>
      <c r="N1822" s="23">
        <f t="shared" ref="N1822" si="18339">IF(D1823="N/A","NA",VALUE(RIGHT(D1823,SEARCH("of",D1823)-1)))</f>
        <v>445</v>
      </c>
      <c r="O1822" s="24">
        <f t="shared" ref="O1822" si="18340">IF(L1822="Leftover",1,IF(M1822="NA","NA",M1822/N1822))</f>
        <v>1</v>
      </c>
      <c r="P1822" s="25">
        <f t="shared" ref="P1822" si="18341">IF(ISNUMBER(SEARCH("Choice",L1822))=TRUE,1,O1822)</f>
        <v>1</v>
      </c>
      <c r="Q1822" s="22" t="str">
        <f t="shared" ref="Q1822" si="18342">IF(ISERROR(SEARCH("Pref",E1822)),E1822,IF(SEARCH("Pref",E1822)=3,LEFT(E1822,1),IF(SEARCH("Pref",E1822)=4,LEFT(E1822,2),E1822)))</f>
        <v>0</v>
      </c>
      <c r="R1822" s="23">
        <f t="shared" ref="R1822" si="18343">IF(E1823="N/A","NA",VALUE(LEFT(E1823,SEARCH("of",E1823)-1)))</f>
        <v>148</v>
      </c>
      <c r="S1822" s="23">
        <f t="shared" ref="S1822" si="18344">IF(E1823="N/A","NA",VALUE(RIGHT(E1823,SEARCH("of",E1823)-1)))</f>
        <v>287</v>
      </c>
      <c r="T1822" s="24">
        <f t="shared" ref="T1822" si="18345">IF(Q1822="Leftover",1,IF(R1822="NA","NA",R1822/S1822))</f>
        <v>0.51567944250871078</v>
      </c>
      <c r="U1822" s="25">
        <f t="shared" ref="U1822" si="18346">IF(ISNUMBER(SEARCH("Choice",Q1822))=TRUE,1,T1822)</f>
        <v>0.51567944250871078</v>
      </c>
      <c r="V1822" s="22" t="str">
        <f t="shared" ref="V1822" si="18347">IF(ISERROR(SEARCH("Pref",F1822)),F1822,IF(SEARCH("Pref",F1822)=3,LEFT(F1822,1),IF(SEARCH("Pref",F1822)=4,LEFT(F1822,2),F1822)))</f>
        <v>0</v>
      </c>
      <c r="W1822" s="23">
        <f t="shared" ref="W1822" si="18348">IF(F1823="N/A","NA",VALUE(LEFT(F1823,SEARCH("of",F1823)-1)))</f>
        <v>43</v>
      </c>
      <c r="X1822" s="23">
        <f t="shared" ref="X1822" si="18349">IF(F1823="N/A","NA",VALUE(RIGHT(F1823,SEARCH("of",F1823)-1)))</f>
        <v>43</v>
      </c>
      <c r="Y1822" s="24">
        <f t="shared" ref="Y1822" si="18350">IF(V1822="Leftover",1,IF(W1822="NA","NA",W1822/X1822))</f>
        <v>1</v>
      </c>
      <c r="Z1822" s="25">
        <f t="shared" ref="Z1822" si="18351">IF(ISNUMBER(SEARCH("Choice",V1822))=TRUE,1,Y1822)</f>
        <v>1</v>
      </c>
      <c r="AA1822" s="22" t="str">
        <f t="shared" ref="AA1822" si="18352">IF(ISERROR(SEARCH("Pref",G1822)),G1822,IF(SEARCH("Pref",G1822)=3,LEFT(G1822,1),IF(SEARCH("Pref",G1822)=4,LEFT(G1822,2),G1822)))</f>
        <v>0</v>
      </c>
      <c r="AB1822" s="23">
        <f t="shared" ref="AB1822" si="18353">IF(H1823="N/A","NA",VALUE(LEFT(H1823,SEARCH("of",H1823)-1)))</f>
        <v>2</v>
      </c>
      <c r="AC1822" s="23">
        <f t="shared" ref="AC1822" si="18354">IF(H1823="N/A","NA",VALUE(RIGHT(H1823,SEARCH("of",H1823)-1)))</f>
        <v>2</v>
      </c>
      <c r="AD1822" s="24">
        <f t="shared" ref="AD1822" si="18355">IF(AA1822="Leftover",1,IF(AB1822="NA","NA",AB1822/AC1822))</f>
        <v>1</v>
      </c>
      <c r="AE1822" s="25">
        <f t="shared" ref="AE1822" si="18356">IF(ISNUMBER(SEARCH("Choice",AA1822))=TRUE,1,AD1822)</f>
        <v>1</v>
      </c>
      <c r="AF1822" s="22" t="str">
        <f t="shared" ref="AF1822" si="18357">IF(ISERROR(SEARCH("Pref",H1822)),H1822,IF(SEARCH("Pref",H1822)=3,LEFT(H1822,1),IF(SEARCH("Pref",H1822)=4,LEFT(H1822,2),H1822)))</f>
        <v>Leftover Choice 3</v>
      </c>
      <c r="AG1822" s="23">
        <f t="shared" ref="AG1822" si="18358">IF(H1823="N/A","NA",VALUE(LEFT(H1823,SEARCH("of",H1823)-1)))</f>
        <v>2</v>
      </c>
      <c r="AH1822" s="23">
        <f t="shared" ref="AH1822" si="18359">IF(H1823="N/A","NA",VALUE(RIGHT(H1823,SEARCH("of",H1823)-1)))</f>
        <v>2</v>
      </c>
      <c r="AI1822" s="24">
        <f t="shared" ref="AI1822" si="18360">IF(AF1822="Leftover",1,IF(AG1822="NA","NA",AG1822/AH1822))</f>
        <v>1</v>
      </c>
      <c r="AJ1822" s="25">
        <f t="shared" ref="AJ1822" si="18361">IF(ISNUMBER(SEARCH("Choice",AF1822))=TRUE,1,AI1822)</f>
        <v>1</v>
      </c>
      <c r="AK1822" s="22" t="str">
        <f t="shared" ref="AK1822" si="18362">IF(ISERROR(SEARCH("Pref",I1822)),I1822,IF(SEARCH("Pref",I1822)=3,LEFT(I1822,1),IF(SEARCH("Pref",I1822)=4,LEFT(I1822,2),I1822)))</f>
        <v>None Drawn</v>
      </c>
      <c r="AL1822" s="23" t="str">
        <f t="shared" ref="AL1822" si="18363">IF(I1823="N/A","NA",VALUE(LEFT(I1823,SEARCH("of",I1823)-1)))</f>
        <v>NA</v>
      </c>
      <c r="AM1822" s="23" t="str">
        <f t="shared" ref="AM1822" si="18364">IF(I1823="N/A","NA",VALUE(RIGHT(I1823,SEARCH("of",I1823)-1)))</f>
        <v>NA</v>
      </c>
      <c r="AN1822" s="24" t="str">
        <f t="shared" ref="AN1822" si="18365">IF(AK1822="Leftover",1,IF(AL1822="NA","NA",AL1822/AM1822))</f>
        <v>NA</v>
      </c>
      <c r="AO1822" s="25" t="str">
        <f t="shared" ref="AO1822" si="18366">IF(ISNUMBER(SEARCH("Choice",AK1822))=TRUE,1,AN1822)</f>
        <v>NA</v>
      </c>
    </row>
    <row r="1823" spans="1:41" ht="12" customHeight="1" x14ac:dyDescent="0.25">
      <c r="A1823" s="44"/>
      <c r="B1823" s="38"/>
      <c r="C1823" s="6" t="s">
        <v>16</v>
      </c>
      <c r="D1823" s="7" t="s">
        <v>1808</v>
      </c>
      <c r="E1823" s="6" t="s">
        <v>1809</v>
      </c>
      <c r="F1823" s="5" t="s">
        <v>1087</v>
      </c>
      <c r="G1823" s="5" t="s">
        <v>1088</v>
      </c>
      <c r="H1823" s="5" t="s">
        <v>112</v>
      </c>
      <c r="I1823" s="5" t="s">
        <v>55</v>
      </c>
      <c r="J1823" s="22"/>
      <c r="K1823" s="26"/>
      <c r="L1823" s="22"/>
      <c r="M1823" s="23"/>
      <c r="N1823" s="23"/>
      <c r="O1823" s="27"/>
      <c r="P1823" s="23"/>
      <c r="Q1823" s="22"/>
      <c r="R1823" s="23"/>
      <c r="S1823" s="23"/>
      <c r="T1823" s="27"/>
      <c r="U1823" s="23"/>
      <c r="V1823" s="22"/>
      <c r="W1823" s="23"/>
      <c r="X1823" s="23"/>
      <c r="Y1823" s="27"/>
      <c r="Z1823" s="23"/>
      <c r="AA1823" s="22"/>
      <c r="AB1823" s="23"/>
      <c r="AC1823" s="23"/>
      <c r="AD1823" s="27"/>
      <c r="AE1823" s="23"/>
      <c r="AF1823" s="22"/>
      <c r="AG1823" s="23"/>
      <c r="AH1823" s="23"/>
      <c r="AI1823" s="27"/>
      <c r="AJ1823" s="23"/>
    </row>
    <row r="1824" spans="1:41" ht="9" customHeight="1" x14ac:dyDescent="0.25">
      <c r="A1824" s="45"/>
      <c r="B1824" s="39"/>
      <c r="C1824" s="40"/>
      <c r="D1824" s="40"/>
      <c r="E1824" s="40"/>
      <c r="F1824" s="40"/>
      <c r="G1824" s="40"/>
      <c r="H1824" s="40"/>
      <c r="I1824" s="40"/>
      <c r="J1824" s="28"/>
      <c r="K1824" s="29"/>
      <c r="L1824" s="22"/>
      <c r="M1824" s="23"/>
      <c r="N1824" s="23"/>
      <c r="O1824" s="27"/>
      <c r="P1824" s="23"/>
      <c r="Q1824" s="22"/>
      <c r="R1824" s="23"/>
      <c r="S1824" s="23"/>
      <c r="T1824" s="27"/>
      <c r="U1824" s="23"/>
      <c r="V1824" s="22"/>
      <c r="W1824" s="23"/>
      <c r="X1824" s="23"/>
      <c r="Y1824" s="27"/>
      <c r="Z1824" s="23"/>
      <c r="AA1824" s="22"/>
      <c r="AB1824" s="23"/>
      <c r="AC1824" s="23"/>
      <c r="AD1824" s="27"/>
      <c r="AE1824" s="23"/>
      <c r="AF1824" s="22"/>
      <c r="AG1824" s="23"/>
      <c r="AH1824" s="23"/>
      <c r="AI1824" s="27"/>
      <c r="AJ1824" s="23"/>
    </row>
    <row r="1825" spans="1:41" ht="12" customHeight="1" x14ac:dyDescent="0.25">
      <c r="A1825" s="43" t="s">
        <v>1089</v>
      </c>
      <c r="B1825" s="37" t="s">
        <v>10</v>
      </c>
      <c r="C1825" s="6" t="s">
        <v>11</v>
      </c>
      <c r="D1825" s="7" t="s">
        <v>12</v>
      </c>
      <c r="E1825" s="7" t="s">
        <v>44</v>
      </c>
      <c r="F1825" s="7" t="s">
        <v>12</v>
      </c>
      <c r="G1825" s="7" t="s">
        <v>44</v>
      </c>
      <c r="H1825" s="7" t="s">
        <v>15</v>
      </c>
      <c r="I1825" s="5" t="s">
        <v>54</v>
      </c>
      <c r="J1825" s="20" t="str">
        <f t="shared" ref="J1825:K1825" si="18367">A1825</f>
        <v>DM035O3R</v>
      </c>
      <c r="K1825" s="21" t="str">
        <f t="shared" si="18367"/>
        <v>A</v>
      </c>
      <c r="L1825" s="22" t="str">
        <f t="shared" ref="L1825" si="18368">IF(ISERROR(SEARCH("Pref",D1825)),D1825,IF(SEARCH("Pref",D1825)=3,LEFT(D1825,1),IF(SEARCH("Pref",D1825)=4,LEFT(D1825,2),D1825)))</f>
        <v>0</v>
      </c>
      <c r="M1825" s="23">
        <f t="shared" ref="M1825" si="18369">IF(D1826="N/A","NA",VALUE(LEFT(D1826,SEARCH("of",D1826)-1)))</f>
        <v>284</v>
      </c>
      <c r="N1825" s="23">
        <f t="shared" ref="N1825" si="18370">IF(D1826="N/A","NA",VALUE(RIGHT(D1826,SEARCH("of",D1826)-1)))</f>
        <v>341</v>
      </c>
      <c r="O1825" s="24">
        <f t="shared" ref="O1825" si="18371">IF(L1825="Leftover",1,IF(M1825="NA","NA",M1825/N1825))</f>
        <v>0.83284457478005869</v>
      </c>
      <c r="P1825" s="25">
        <f t="shared" ref="P1825" si="18372">IF(ISNUMBER(SEARCH("Choice",L1825))=TRUE,1,O1825)</f>
        <v>0.83284457478005869</v>
      </c>
      <c r="Q1825" s="22" t="str">
        <f t="shared" ref="Q1825" si="18373">IF(ISERROR(SEARCH("Pref",E1825)),E1825,IF(SEARCH("Pref",E1825)=3,LEFT(E1825,1),IF(SEARCH("Pref",E1825)=4,LEFT(E1825,2),E1825)))</f>
        <v>1</v>
      </c>
      <c r="R1825" s="23">
        <f t="shared" ref="R1825" si="18374">IF(E1826="N/A","NA",VALUE(LEFT(E1826,SEARCH("of",E1826)-1)))</f>
        <v>21</v>
      </c>
      <c r="S1825" s="23">
        <f t="shared" ref="S1825" si="18375">IF(E1826="N/A","NA",VALUE(RIGHT(E1826,SEARCH("of",E1826)-1)))</f>
        <v>123</v>
      </c>
      <c r="T1825" s="24">
        <f t="shared" ref="T1825" si="18376">IF(Q1825="Leftover",1,IF(R1825="NA","NA",R1825/S1825))</f>
        <v>0.17073170731707318</v>
      </c>
      <c r="U1825" s="25">
        <f t="shared" ref="U1825" si="18377">IF(ISNUMBER(SEARCH("Choice",Q1825))=TRUE,1,T1825)</f>
        <v>0.17073170731707318</v>
      </c>
      <c r="V1825" s="22" t="str">
        <f t="shared" ref="V1825" si="18378">IF(ISERROR(SEARCH("Pref",F1825)),F1825,IF(SEARCH("Pref",F1825)=3,LEFT(F1825,1),IF(SEARCH("Pref",F1825)=4,LEFT(F1825,2),F1825)))</f>
        <v>0</v>
      </c>
      <c r="W1825" s="23">
        <f t="shared" ref="W1825" si="18379">IF(F1826="N/A","NA",VALUE(LEFT(F1826,SEARCH("of",F1826)-1)))</f>
        <v>26</v>
      </c>
      <c r="X1825" s="23">
        <f t="shared" ref="X1825" si="18380">IF(F1826="N/A","NA",VALUE(RIGHT(F1826,SEARCH("of",F1826)-1)))</f>
        <v>31</v>
      </c>
      <c r="Y1825" s="24">
        <f t="shared" ref="Y1825" si="18381">IF(V1825="Leftover",1,IF(W1825="NA","NA",W1825/X1825))</f>
        <v>0.83870967741935487</v>
      </c>
      <c r="Z1825" s="25">
        <f t="shared" ref="Z1825" si="18382">IF(ISNUMBER(SEARCH("Choice",V1825))=TRUE,1,Y1825)</f>
        <v>0.83870967741935487</v>
      </c>
      <c r="AA1825" s="22" t="str">
        <f t="shared" ref="AA1825" si="18383">IF(ISERROR(SEARCH("Pref",G1825)),G1825,IF(SEARCH("Pref",G1825)=3,LEFT(G1825,1),IF(SEARCH("Pref",G1825)=4,LEFT(G1825,2),G1825)))</f>
        <v>1</v>
      </c>
      <c r="AB1825" s="23">
        <f t="shared" ref="AB1825" si="18384">IF(H1826="N/A","NA",VALUE(LEFT(H1826,SEARCH("of",H1826)-1)))</f>
        <v>2</v>
      </c>
      <c r="AC1825" s="23">
        <f t="shared" ref="AC1825" si="18385">IF(H1826="N/A","NA",VALUE(RIGHT(H1826,SEARCH("of",H1826)-1)))</f>
        <v>2</v>
      </c>
      <c r="AD1825" s="24">
        <f t="shared" ref="AD1825" si="18386">IF(AA1825="Leftover",1,IF(AB1825="NA","NA",AB1825/AC1825))</f>
        <v>1</v>
      </c>
      <c r="AE1825" s="25">
        <f t="shared" ref="AE1825" si="18387">IF(ISNUMBER(SEARCH("Choice",AA1825))=TRUE,1,AD1825)</f>
        <v>1</v>
      </c>
      <c r="AF1825" s="22" t="str">
        <f t="shared" ref="AF1825" si="18388">IF(ISERROR(SEARCH("Pref",H1825)),H1825,IF(SEARCH("Pref",H1825)=3,LEFT(H1825,1),IF(SEARCH("Pref",H1825)=4,LEFT(H1825,2),H1825)))</f>
        <v>Leftover Choice 3</v>
      </c>
      <c r="AG1825" s="23">
        <f t="shared" ref="AG1825" si="18389">IF(H1826="N/A","NA",VALUE(LEFT(H1826,SEARCH("of",H1826)-1)))</f>
        <v>2</v>
      </c>
      <c r="AH1825" s="23">
        <f t="shared" ref="AH1825" si="18390">IF(H1826="N/A","NA",VALUE(RIGHT(H1826,SEARCH("of",H1826)-1)))</f>
        <v>2</v>
      </c>
      <c r="AI1825" s="24">
        <f t="shared" ref="AI1825" si="18391">IF(AF1825="Leftover",1,IF(AG1825="NA","NA",AG1825/AH1825))</f>
        <v>1</v>
      </c>
      <c r="AJ1825" s="25">
        <f t="shared" ref="AJ1825" si="18392">IF(ISNUMBER(SEARCH("Choice",AF1825))=TRUE,1,AI1825)</f>
        <v>1</v>
      </c>
      <c r="AK1825" s="22" t="str">
        <f t="shared" ref="AK1825" si="18393">IF(ISERROR(SEARCH("Pref",I1825)),I1825,IF(SEARCH("Pref",I1825)=3,LEFT(I1825,1),IF(SEARCH("Pref",I1825)=4,LEFT(I1825,2),I1825)))</f>
        <v>None Drawn</v>
      </c>
      <c r="AL1825" s="23" t="str">
        <f t="shared" ref="AL1825" si="18394">IF(I1826="N/A","NA",VALUE(LEFT(I1826,SEARCH("of",I1826)-1)))</f>
        <v>NA</v>
      </c>
      <c r="AM1825" s="23" t="str">
        <f t="shared" ref="AM1825" si="18395">IF(I1826="N/A","NA",VALUE(RIGHT(I1826,SEARCH("of",I1826)-1)))</f>
        <v>NA</v>
      </c>
      <c r="AN1825" s="24" t="str">
        <f t="shared" ref="AN1825" si="18396">IF(AK1825="Leftover",1,IF(AL1825="NA","NA",AL1825/AM1825))</f>
        <v>NA</v>
      </c>
      <c r="AO1825" s="25" t="str">
        <f t="shared" ref="AO1825" si="18397">IF(ISNUMBER(SEARCH("Choice",AK1825))=TRUE,1,AN1825)</f>
        <v>NA</v>
      </c>
    </row>
    <row r="1826" spans="1:41" ht="12" customHeight="1" x14ac:dyDescent="0.25">
      <c r="A1826" s="44"/>
      <c r="B1826" s="38"/>
      <c r="C1826" s="6" t="s">
        <v>16</v>
      </c>
      <c r="D1826" s="7" t="s">
        <v>1810</v>
      </c>
      <c r="E1826" s="7" t="s">
        <v>1811</v>
      </c>
      <c r="F1826" s="5" t="s">
        <v>1090</v>
      </c>
      <c r="G1826" s="5" t="s">
        <v>67</v>
      </c>
      <c r="H1826" s="5" t="s">
        <v>112</v>
      </c>
      <c r="I1826" s="5" t="s">
        <v>55</v>
      </c>
      <c r="J1826" s="22"/>
      <c r="K1826" s="26"/>
      <c r="L1826" s="22"/>
      <c r="M1826" s="23"/>
      <c r="N1826" s="23"/>
      <c r="O1826" s="27"/>
      <c r="P1826" s="23"/>
      <c r="Q1826" s="22"/>
      <c r="R1826" s="23"/>
      <c r="S1826" s="23"/>
      <c r="T1826" s="27"/>
      <c r="U1826" s="23"/>
      <c r="V1826" s="22"/>
      <c r="W1826" s="23"/>
      <c r="X1826" s="23"/>
      <c r="Y1826" s="27"/>
      <c r="Z1826" s="23"/>
      <c r="AA1826" s="22"/>
      <c r="AB1826" s="23"/>
      <c r="AC1826" s="23"/>
      <c r="AD1826" s="27"/>
      <c r="AE1826" s="23"/>
      <c r="AF1826" s="22"/>
      <c r="AG1826" s="23"/>
      <c r="AH1826" s="23"/>
      <c r="AI1826" s="27"/>
      <c r="AJ1826" s="23"/>
    </row>
    <row r="1827" spans="1:41" ht="9" customHeight="1" x14ac:dyDescent="0.25">
      <c r="A1827" s="45"/>
      <c r="B1827" s="41"/>
      <c r="C1827" s="42"/>
      <c r="D1827" s="42"/>
      <c r="E1827" s="42"/>
      <c r="F1827" s="42"/>
      <c r="G1827" s="42"/>
      <c r="H1827" s="42"/>
      <c r="I1827" s="42"/>
      <c r="J1827" s="28"/>
      <c r="K1827" s="29"/>
      <c r="L1827" s="22"/>
      <c r="M1827" s="23"/>
      <c r="N1827" s="23"/>
      <c r="O1827" s="27"/>
      <c r="P1827" s="23"/>
      <c r="Q1827" s="22"/>
      <c r="R1827" s="23"/>
      <c r="S1827" s="23"/>
      <c r="T1827" s="27"/>
      <c r="U1827" s="23"/>
      <c r="V1827" s="22"/>
      <c r="W1827" s="23"/>
      <c r="X1827" s="23"/>
      <c r="Y1827" s="27"/>
      <c r="Z1827" s="23"/>
      <c r="AA1827" s="22"/>
      <c r="AB1827" s="23"/>
      <c r="AC1827" s="23"/>
      <c r="AD1827" s="27"/>
      <c r="AE1827" s="23"/>
      <c r="AF1827" s="22"/>
      <c r="AG1827" s="23"/>
      <c r="AH1827" s="23"/>
      <c r="AI1827" s="27"/>
      <c r="AJ1827" s="23"/>
    </row>
    <row r="1828" spans="1:41" ht="10.95" customHeight="1" x14ac:dyDescent="0.25">
      <c r="A1828" s="34" t="s">
        <v>1091</v>
      </c>
      <c r="B1828" s="37" t="s">
        <v>10</v>
      </c>
      <c r="C1828" s="6" t="s">
        <v>11</v>
      </c>
      <c r="D1828" s="7" t="s">
        <v>322</v>
      </c>
      <c r="E1828" s="7" t="s">
        <v>439</v>
      </c>
      <c r="F1828" s="7" t="s">
        <v>322</v>
      </c>
      <c r="G1828" s="6" t="s">
        <v>54</v>
      </c>
      <c r="H1828" s="7" t="s">
        <v>92</v>
      </c>
      <c r="I1828" s="5" t="s">
        <v>322</v>
      </c>
      <c r="J1828" s="20" t="str">
        <f t="shared" ref="J1828:K1828" si="18398">A1828</f>
        <v>DM035O4R</v>
      </c>
      <c r="K1828" s="21" t="str">
        <f t="shared" si="18398"/>
        <v>A</v>
      </c>
      <c r="L1828" s="22" t="str">
        <f t="shared" ref="L1828" si="18399">IF(ISERROR(SEARCH("Pref",D1828)),D1828,IF(SEARCH("Pref",D1828)=3,LEFT(D1828,1),IF(SEARCH("Pref",D1828)=4,LEFT(D1828,2),D1828)))</f>
        <v>4</v>
      </c>
      <c r="M1828" s="23">
        <f t="shared" ref="M1828" si="18400">IF(D1829="N/A","NA",VALUE(LEFT(D1829,SEARCH("of",D1829)-1)))</f>
        <v>4</v>
      </c>
      <c r="N1828" s="23">
        <f t="shared" ref="N1828" si="18401">IF(D1829="N/A","NA",VALUE(RIGHT(D1829,SEARCH("of",D1829)-1)))</f>
        <v>7</v>
      </c>
      <c r="O1828" s="24">
        <f t="shared" ref="O1828" si="18402">IF(L1828="Leftover",1,IF(M1828="NA","NA",M1828/N1828))</f>
        <v>0.5714285714285714</v>
      </c>
      <c r="P1828" s="25">
        <f t="shared" ref="P1828" si="18403">IF(ISNUMBER(SEARCH("Choice",L1828))=TRUE,1,O1828)</f>
        <v>0.5714285714285714</v>
      </c>
      <c r="Q1828" s="22" t="str">
        <f t="shared" ref="Q1828" si="18404">IF(ISERROR(SEARCH("Pref",E1828)),E1828,IF(SEARCH("Pref",E1828)=3,LEFT(E1828,1),IF(SEARCH("Pref",E1828)=4,LEFT(E1828,2),E1828)))</f>
        <v>6</v>
      </c>
      <c r="R1828" s="23">
        <f t="shared" ref="R1828" si="18405">IF(E1829="N/A","NA",VALUE(LEFT(E1829,SEARCH("of",E1829)-1)))</f>
        <v>1</v>
      </c>
      <c r="S1828" s="23">
        <f t="shared" ref="S1828" si="18406">IF(E1829="N/A","NA",VALUE(RIGHT(E1829,SEARCH("of",E1829)-1)))</f>
        <v>4</v>
      </c>
      <c r="T1828" s="24">
        <f t="shared" ref="T1828" si="18407">IF(Q1828="Leftover",1,IF(R1828="NA","NA",R1828/S1828))</f>
        <v>0.25</v>
      </c>
      <c r="U1828" s="25">
        <f t="shared" ref="U1828" si="18408">IF(ISNUMBER(SEARCH("Choice",Q1828))=TRUE,1,T1828)</f>
        <v>0.25</v>
      </c>
      <c r="V1828" s="22" t="str">
        <f t="shared" ref="V1828" si="18409">IF(ISERROR(SEARCH("Pref",F1828)),F1828,IF(SEARCH("Pref",F1828)=3,LEFT(F1828,1),IF(SEARCH("Pref",F1828)=4,LEFT(F1828,2),F1828)))</f>
        <v>4</v>
      </c>
      <c r="W1828" s="23">
        <f t="shared" ref="W1828" si="18410">IF(F1829="N/A","NA",VALUE(LEFT(F1829,SEARCH("of",F1829)-1)))</f>
        <v>1</v>
      </c>
      <c r="X1828" s="23">
        <f t="shared" ref="X1828" si="18411">IF(F1829="N/A","NA",VALUE(RIGHT(F1829,SEARCH("of",F1829)-1)))</f>
        <v>1</v>
      </c>
      <c r="Y1828" s="24">
        <f t="shared" ref="Y1828" si="18412">IF(V1828="Leftover",1,IF(W1828="NA","NA",W1828/X1828))</f>
        <v>1</v>
      </c>
      <c r="Z1828" s="25">
        <f t="shared" ref="Z1828" si="18413">IF(ISNUMBER(SEARCH("Choice",V1828))=TRUE,1,Y1828)</f>
        <v>1</v>
      </c>
      <c r="AA1828" s="22" t="str">
        <f t="shared" ref="AA1828" si="18414">IF(ISERROR(SEARCH("Pref",G1828)),G1828,IF(SEARCH("Pref",G1828)=3,LEFT(G1828,1),IF(SEARCH("Pref",G1828)=4,LEFT(G1828,2),G1828)))</f>
        <v>None Drawn</v>
      </c>
      <c r="AB1828" s="23">
        <f t="shared" ref="AB1828" si="18415">IF(H1829="N/A","NA",VALUE(LEFT(H1829,SEARCH("of",H1829)-1)))</f>
        <v>2</v>
      </c>
      <c r="AC1828" s="23">
        <f t="shared" ref="AC1828" si="18416">IF(H1829="N/A","NA",VALUE(RIGHT(H1829,SEARCH("of",H1829)-1)))</f>
        <v>2</v>
      </c>
      <c r="AD1828" s="24">
        <f t="shared" ref="AD1828" si="18417">IF(AA1828="Leftover",1,IF(AB1828="NA","NA",AB1828/AC1828))</f>
        <v>1</v>
      </c>
      <c r="AE1828" s="25">
        <f t="shared" ref="AE1828" si="18418">IF(ISNUMBER(SEARCH("Choice",AA1828))=TRUE,1,AD1828)</f>
        <v>1</v>
      </c>
      <c r="AF1828" s="22" t="str">
        <f t="shared" ref="AF1828" si="18419">IF(ISERROR(SEARCH("Pref",H1828)),H1828,IF(SEARCH("Pref",H1828)=3,LEFT(H1828,1),IF(SEARCH("Pref",H1828)=4,LEFT(H1828,2),H1828)))</f>
        <v>10</v>
      </c>
      <c r="AG1828" s="23">
        <f t="shared" ref="AG1828" si="18420">IF(H1829="N/A","NA",VALUE(LEFT(H1829,SEARCH("of",H1829)-1)))</f>
        <v>2</v>
      </c>
      <c r="AH1828" s="23">
        <f t="shared" ref="AH1828" si="18421">IF(H1829="N/A","NA",VALUE(RIGHT(H1829,SEARCH("of",H1829)-1)))</f>
        <v>2</v>
      </c>
      <c r="AI1828" s="24">
        <f t="shared" ref="AI1828" si="18422">IF(AF1828="Leftover",1,IF(AG1828="NA","NA",AG1828/AH1828))</f>
        <v>1</v>
      </c>
      <c r="AJ1828" s="25">
        <f t="shared" ref="AJ1828" si="18423">IF(ISNUMBER(SEARCH("Choice",AF1828))=TRUE,1,AI1828)</f>
        <v>1</v>
      </c>
      <c r="AK1828" s="22" t="str">
        <f t="shared" ref="AK1828" si="18424">IF(ISERROR(SEARCH("Pref",I1828)),I1828,IF(SEARCH("Pref",I1828)=3,LEFT(I1828,1),IF(SEARCH("Pref",I1828)=4,LEFT(I1828,2),I1828)))</f>
        <v>4</v>
      </c>
      <c r="AL1828" s="23">
        <f t="shared" ref="AL1828" si="18425">IF(I1829="N/A","NA",VALUE(LEFT(I1829,SEARCH("of",I1829)-1)))</f>
        <v>1</v>
      </c>
      <c r="AM1828" s="23">
        <f t="shared" ref="AM1828" si="18426">IF(I1829="N/A","NA",VALUE(RIGHT(I1829,SEARCH("of",I1829)-1)))</f>
        <v>1</v>
      </c>
      <c r="AN1828" s="24">
        <f t="shared" ref="AN1828" si="18427">IF(AK1828="Leftover",1,IF(AL1828="NA","NA",AL1828/AM1828))</f>
        <v>1</v>
      </c>
      <c r="AO1828" s="25">
        <f t="shared" ref="AO1828" si="18428">IF(ISNUMBER(SEARCH("Choice",AK1828))=TRUE,1,AN1828)</f>
        <v>1</v>
      </c>
    </row>
    <row r="1829" spans="1:41" ht="12" customHeight="1" x14ac:dyDescent="0.25">
      <c r="A1829" s="35"/>
      <c r="B1829" s="38"/>
      <c r="C1829" s="6" t="s">
        <v>16</v>
      </c>
      <c r="D1829" s="5" t="s">
        <v>178</v>
      </c>
      <c r="E1829" s="5" t="s">
        <v>39</v>
      </c>
      <c r="F1829" s="5" t="s">
        <v>56</v>
      </c>
      <c r="G1829" s="5" t="s">
        <v>55</v>
      </c>
      <c r="H1829" s="5" t="s">
        <v>112</v>
      </c>
      <c r="I1829" s="5" t="s">
        <v>56</v>
      </c>
      <c r="J1829" s="22"/>
      <c r="K1829" s="26"/>
      <c r="L1829" s="22"/>
      <c r="M1829" s="23"/>
      <c r="N1829" s="23"/>
      <c r="O1829" s="27"/>
      <c r="P1829" s="23"/>
      <c r="Q1829" s="22"/>
      <c r="R1829" s="23"/>
      <c r="S1829" s="23"/>
      <c r="T1829" s="27"/>
      <c r="U1829" s="23"/>
      <c r="V1829" s="22"/>
      <c r="W1829" s="23"/>
      <c r="X1829" s="23"/>
      <c r="Y1829" s="27"/>
      <c r="Z1829" s="23"/>
      <c r="AA1829" s="22"/>
      <c r="AB1829" s="23"/>
      <c r="AC1829" s="23"/>
      <c r="AD1829" s="27"/>
      <c r="AE1829" s="23"/>
      <c r="AF1829" s="22"/>
      <c r="AG1829" s="23"/>
      <c r="AH1829" s="23"/>
      <c r="AI1829" s="27"/>
      <c r="AJ1829" s="23"/>
    </row>
    <row r="1830" spans="1:41" ht="9" customHeight="1" x14ac:dyDescent="0.25">
      <c r="A1830" s="36"/>
      <c r="B1830" s="41"/>
      <c r="C1830" s="42"/>
      <c r="D1830" s="42"/>
      <c r="E1830" s="42"/>
      <c r="F1830" s="42"/>
      <c r="G1830" s="42"/>
      <c r="H1830" s="42"/>
      <c r="I1830" s="42"/>
      <c r="J1830" s="28"/>
      <c r="K1830" s="29"/>
      <c r="L1830" s="22"/>
      <c r="M1830" s="23"/>
      <c r="N1830" s="23"/>
      <c r="O1830" s="27"/>
      <c r="P1830" s="23"/>
      <c r="Q1830" s="22"/>
      <c r="R1830" s="23"/>
      <c r="S1830" s="23"/>
      <c r="T1830" s="27"/>
      <c r="U1830" s="23"/>
      <c r="V1830" s="22"/>
      <c r="W1830" s="23"/>
      <c r="X1830" s="23"/>
      <c r="Y1830" s="27"/>
      <c r="Z1830" s="23"/>
      <c r="AA1830" s="22"/>
      <c r="AB1830" s="23"/>
      <c r="AC1830" s="23"/>
      <c r="AD1830" s="27"/>
      <c r="AE1830" s="23"/>
      <c r="AF1830" s="22"/>
      <c r="AG1830" s="23"/>
      <c r="AH1830" s="23"/>
      <c r="AI1830" s="27"/>
      <c r="AJ1830" s="23"/>
    </row>
    <row r="1831" spans="1:41" ht="12" customHeight="1" x14ac:dyDescent="0.25">
      <c r="A1831" s="34" t="s">
        <v>1092</v>
      </c>
      <c r="B1831" s="37" t="s">
        <v>10</v>
      </c>
      <c r="C1831" s="6" t="s">
        <v>11</v>
      </c>
      <c r="D1831" s="7" t="s">
        <v>322</v>
      </c>
      <c r="E1831" s="7" t="s">
        <v>350</v>
      </c>
      <c r="F1831" s="7" t="s">
        <v>54</v>
      </c>
      <c r="G1831" s="6" t="s">
        <v>54</v>
      </c>
      <c r="H1831" s="5" t="s">
        <v>55</v>
      </c>
      <c r="I1831" s="5" t="s">
        <v>55</v>
      </c>
      <c r="J1831" s="20" t="str">
        <f t="shared" ref="J1831:K1831" si="18429">A1831</f>
        <v>DM036E1R</v>
      </c>
      <c r="K1831" s="21" t="str">
        <f t="shared" si="18429"/>
        <v>A</v>
      </c>
      <c r="L1831" s="22" t="str">
        <f t="shared" ref="L1831" si="18430">IF(ISERROR(SEARCH("Pref",D1831)),D1831,IF(SEARCH("Pref",D1831)=3,LEFT(D1831,1),IF(SEARCH("Pref",D1831)=4,LEFT(D1831,2),D1831)))</f>
        <v>4</v>
      </c>
      <c r="M1831" s="23">
        <f t="shared" ref="M1831" si="18431">IF(D1832="N/A","NA",VALUE(LEFT(D1832,SEARCH("of",D1832)-1)))</f>
        <v>6</v>
      </c>
      <c r="N1831" s="23">
        <f t="shared" ref="N1831" si="18432">IF(D1832="N/A","NA",VALUE(RIGHT(D1832,SEARCH("of",D1832)-1)))</f>
        <v>7</v>
      </c>
      <c r="O1831" s="24">
        <f t="shared" ref="O1831" si="18433">IF(L1831="Leftover",1,IF(M1831="NA","NA",M1831/N1831))</f>
        <v>0.8571428571428571</v>
      </c>
      <c r="P1831" s="25">
        <f t="shared" ref="P1831" si="18434">IF(ISNUMBER(SEARCH("Choice",L1831))=TRUE,1,O1831)</f>
        <v>0.8571428571428571</v>
      </c>
      <c r="Q1831" s="22" t="str">
        <f t="shared" ref="Q1831" si="18435">IF(ISERROR(SEARCH("Pref",E1831)),E1831,IF(SEARCH("Pref",E1831)=3,LEFT(E1831,1),IF(SEARCH("Pref",E1831)=4,LEFT(E1831,2),E1831)))</f>
        <v>8</v>
      </c>
      <c r="R1831" s="23">
        <f t="shared" ref="R1831" si="18436">IF(E1832="N/A","NA",VALUE(LEFT(E1832,SEARCH("of",E1832)-1)))</f>
        <v>1</v>
      </c>
      <c r="S1831" s="23">
        <f t="shared" ref="S1831" si="18437">IF(E1832="N/A","NA",VALUE(RIGHT(E1832,SEARCH("of",E1832)-1)))</f>
        <v>1</v>
      </c>
      <c r="T1831" s="24">
        <f t="shared" ref="T1831" si="18438">IF(Q1831="Leftover",1,IF(R1831="NA","NA",R1831/S1831))</f>
        <v>1</v>
      </c>
      <c r="U1831" s="25">
        <f t="shared" ref="U1831" si="18439">IF(ISNUMBER(SEARCH("Choice",Q1831))=TRUE,1,T1831)</f>
        <v>1</v>
      </c>
      <c r="V1831" s="22" t="str">
        <f t="shared" ref="V1831" si="18440">IF(ISERROR(SEARCH("Pref",F1831)),F1831,IF(SEARCH("Pref",F1831)=3,LEFT(F1831,1),IF(SEARCH("Pref",F1831)=4,LEFT(F1831,2),F1831)))</f>
        <v>None Drawn</v>
      </c>
      <c r="W1831" s="23" t="str">
        <f t="shared" ref="W1831" si="18441">IF(F1832="N/A","NA",VALUE(LEFT(F1832,SEARCH("of",F1832)-1)))</f>
        <v>NA</v>
      </c>
      <c r="X1831" s="23" t="str">
        <f t="shared" ref="X1831" si="18442">IF(F1832="N/A","NA",VALUE(RIGHT(F1832,SEARCH("of",F1832)-1)))</f>
        <v>NA</v>
      </c>
      <c r="Y1831" s="24" t="str">
        <f t="shared" ref="Y1831" si="18443">IF(V1831="Leftover",1,IF(W1831="NA","NA",W1831/X1831))</f>
        <v>NA</v>
      </c>
      <c r="Z1831" s="25" t="str">
        <f t="shared" ref="Z1831" si="18444">IF(ISNUMBER(SEARCH("Choice",V1831))=TRUE,1,Y1831)</f>
        <v>NA</v>
      </c>
      <c r="AA1831" s="22" t="str">
        <f t="shared" ref="AA1831" si="18445">IF(ISERROR(SEARCH("Pref",G1831)),G1831,IF(SEARCH("Pref",G1831)=3,LEFT(G1831,1),IF(SEARCH("Pref",G1831)=4,LEFT(G1831,2),G1831)))</f>
        <v>None Drawn</v>
      </c>
      <c r="AB1831" s="23" t="str">
        <f t="shared" ref="AB1831" si="18446">IF(H1832="N/A","NA",VALUE(LEFT(H1832,SEARCH("of",H1832)-1)))</f>
        <v>NA</v>
      </c>
      <c r="AC1831" s="23" t="str">
        <f t="shared" ref="AC1831" si="18447">IF(H1832="N/A","NA",VALUE(RIGHT(H1832,SEARCH("of",H1832)-1)))</f>
        <v>NA</v>
      </c>
      <c r="AD1831" s="24" t="str">
        <f t="shared" ref="AD1831" si="18448">IF(AA1831="Leftover",1,IF(AB1831="NA","NA",AB1831/AC1831))</f>
        <v>NA</v>
      </c>
      <c r="AE1831" s="25" t="str">
        <f t="shared" ref="AE1831" si="18449">IF(ISNUMBER(SEARCH("Choice",AA1831))=TRUE,1,AD1831)</f>
        <v>NA</v>
      </c>
      <c r="AF1831" s="22" t="str">
        <f t="shared" ref="AF1831" si="18450">IF(ISERROR(SEARCH("Pref",H1831)),H1831,IF(SEARCH("Pref",H1831)=3,LEFT(H1831,1),IF(SEARCH("Pref",H1831)=4,LEFT(H1831,2),H1831)))</f>
        <v>N/A</v>
      </c>
      <c r="AG1831" s="23" t="str">
        <f t="shared" ref="AG1831" si="18451">IF(H1832="N/A","NA",VALUE(LEFT(H1832,SEARCH("of",H1832)-1)))</f>
        <v>NA</v>
      </c>
      <c r="AH1831" s="23" t="str">
        <f t="shared" ref="AH1831" si="18452">IF(H1832="N/A","NA",VALUE(RIGHT(H1832,SEARCH("of",H1832)-1)))</f>
        <v>NA</v>
      </c>
      <c r="AI1831" s="24" t="str">
        <f t="shared" ref="AI1831" si="18453">IF(AF1831="Leftover",1,IF(AG1831="NA","NA",AG1831/AH1831))</f>
        <v>NA</v>
      </c>
      <c r="AJ1831" s="25" t="str">
        <f t="shared" ref="AJ1831" si="18454">IF(ISNUMBER(SEARCH("Choice",AF1831))=TRUE,1,AI1831)</f>
        <v>NA</v>
      </c>
      <c r="AK1831" s="22" t="str">
        <f t="shared" ref="AK1831" si="18455">IF(ISERROR(SEARCH("Pref",I1831)),I1831,IF(SEARCH("Pref",I1831)=3,LEFT(I1831,1),IF(SEARCH("Pref",I1831)=4,LEFT(I1831,2),I1831)))</f>
        <v>N/A</v>
      </c>
      <c r="AL1831" s="23" t="str">
        <f t="shared" ref="AL1831" si="18456">IF(I1832="N/A","NA",VALUE(LEFT(I1832,SEARCH("of",I1832)-1)))</f>
        <v>NA</v>
      </c>
      <c r="AM1831" s="23" t="str">
        <f t="shared" ref="AM1831" si="18457">IF(I1832="N/A","NA",VALUE(RIGHT(I1832,SEARCH("of",I1832)-1)))</f>
        <v>NA</v>
      </c>
      <c r="AN1831" s="24" t="str">
        <f t="shared" ref="AN1831" si="18458">IF(AK1831="Leftover",1,IF(AL1831="NA","NA",AL1831/AM1831))</f>
        <v>NA</v>
      </c>
      <c r="AO1831" s="25" t="str">
        <f t="shared" ref="AO1831" si="18459">IF(ISNUMBER(SEARCH("Choice",AK1831))=TRUE,1,AN1831)</f>
        <v>NA</v>
      </c>
    </row>
    <row r="1832" spans="1:41" ht="12" customHeight="1" x14ac:dyDescent="0.25">
      <c r="A1832" s="35"/>
      <c r="B1832" s="38"/>
      <c r="C1832" s="6" t="s">
        <v>16</v>
      </c>
      <c r="D1832" s="5" t="s">
        <v>330</v>
      </c>
      <c r="E1832" s="5" t="s">
        <v>56</v>
      </c>
      <c r="F1832" s="5" t="s">
        <v>55</v>
      </c>
      <c r="G1832" s="5" t="s">
        <v>55</v>
      </c>
      <c r="H1832" s="5" t="s">
        <v>55</v>
      </c>
      <c r="I1832" s="5" t="s">
        <v>55</v>
      </c>
      <c r="J1832" s="22"/>
      <c r="K1832" s="26"/>
      <c r="L1832" s="22"/>
      <c r="M1832" s="23"/>
      <c r="N1832" s="23"/>
      <c r="O1832" s="27"/>
      <c r="P1832" s="23"/>
      <c r="Q1832" s="22"/>
      <c r="R1832" s="23"/>
      <c r="S1832" s="23"/>
      <c r="T1832" s="27"/>
      <c r="U1832" s="23"/>
      <c r="V1832" s="22"/>
      <c r="W1832" s="23"/>
      <c r="X1832" s="23"/>
      <c r="Y1832" s="27"/>
      <c r="Z1832" s="23"/>
      <c r="AA1832" s="22"/>
      <c r="AB1832" s="23"/>
      <c r="AC1832" s="23"/>
      <c r="AD1832" s="27"/>
      <c r="AE1832" s="23"/>
      <c r="AF1832" s="22"/>
      <c r="AG1832" s="23"/>
      <c r="AH1832" s="23"/>
      <c r="AI1832" s="27"/>
      <c r="AJ1832" s="23"/>
    </row>
    <row r="1833" spans="1:41" ht="9" customHeight="1" x14ac:dyDescent="0.25">
      <c r="A1833" s="36"/>
      <c r="B1833" s="41"/>
      <c r="C1833" s="42"/>
      <c r="D1833" s="42"/>
      <c r="E1833" s="42"/>
      <c r="F1833" s="42"/>
      <c r="G1833" s="42"/>
      <c r="H1833" s="42"/>
      <c r="I1833" s="42"/>
      <c r="J1833" s="28"/>
      <c r="K1833" s="29"/>
      <c r="L1833" s="22"/>
      <c r="M1833" s="23"/>
      <c r="N1833" s="23"/>
      <c r="O1833" s="27"/>
      <c r="P1833" s="23"/>
      <c r="Q1833" s="22"/>
      <c r="R1833" s="23"/>
      <c r="S1833" s="23"/>
      <c r="T1833" s="27"/>
      <c r="U1833" s="23"/>
      <c r="V1833" s="22"/>
      <c r="W1833" s="23"/>
      <c r="X1833" s="23"/>
      <c r="Y1833" s="27"/>
      <c r="Z1833" s="23"/>
      <c r="AA1833" s="22"/>
      <c r="AB1833" s="23"/>
      <c r="AC1833" s="23"/>
      <c r="AD1833" s="27"/>
      <c r="AE1833" s="23"/>
      <c r="AF1833" s="22"/>
      <c r="AG1833" s="23"/>
      <c r="AH1833" s="23"/>
      <c r="AI1833" s="27"/>
      <c r="AJ1833" s="23"/>
    </row>
    <row r="1834" spans="1:41" ht="12" customHeight="1" x14ac:dyDescent="0.25">
      <c r="A1834" s="34" t="s">
        <v>1093</v>
      </c>
      <c r="B1834" s="37" t="s">
        <v>10</v>
      </c>
      <c r="C1834" s="6" t="s">
        <v>11</v>
      </c>
      <c r="D1834" s="5" t="s">
        <v>79</v>
      </c>
      <c r="E1834" s="5" t="s">
        <v>79</v>
      </c>
      <c r="F1834" s="5" t="s">
        <v>79</v>
      </c>
      <c r="G1834" s="5" t="s">
        <v>79</v>
      </c>
      <c r="H1834" s="5" t="s">
        <v>53</v>
      </c>
      <c r="I1834" s="5" t="s">
        <v>53</v>
      </c>
      <c r="J1834" s="20" t="str">
        <f t="shared" ref="J1834:K1834" si="18460">A1834</f>
        <v>DM038O1M</v>
      </c>
      <c r="K1834" s="21" t="str">
        <f t="shared" si="18460"/>
        <v>A</v>
      </c>
      <c r="L1834" s="22" t="str">
        <f t="shared" ref="L1834" si="18461">IF(ISERROR(SEARCH("Pref",D1834)),D1834,IF(SEARCH("Pref",D1834)=3,LEFT(D1834,1),IF(SEARCH("Pref",D1834)=4,LEFT(D1834,2),D1834)))</f>
        <v>Leftover</v>
      </c>
      <c r="M1834" s="23" t="str">
        <f t="shared" ref="M1834" si="18462">IF(D1835="N/A","NA",VALUE(LEFT(D1835,SEARCH("of",D1835)-1)))</f>
        <v>NA</v>
      </c>
      <c r="N1834" s="23" t="str">
        <f t="shared" ref="N1834" si="18463">IF(D1835="N/A","NA",VALUE(RIGHT(D1835,SEARCH("of",D1835)-1)))</f>
        <v>NA</v>
      </c>
      <c r="O1834" s="24">
        <f t="shared" ref="O1834" si="18464">IF(L1834="Leftover",1,IF(M1834="NA","NA",M1834/N1834))</f>
        <v>1</v>
      </c>
      <c r="P1834" s="25">
        <f t="shared" ref="P1834" si="18465">IF(ISNUMBER(SEARCH("Choice",L1834))=TRUE,1,O1834)</f>
        <v>1</v>
      </c>
      <c r="Q1834" s="22" t="str">
        <f t="shared" ref="Q1834" si="18466">IF(ISERROR(SEARCH("Pref",E1834)),E1834,IF(SEARCH("Pref",E1834)=3,LEFT(E1834,1),IF(SEARCH("Pref",E1834)=4,LEFT(E1834,2),E1834)))</f>
        <v>Leftover</v>
      </c>
      <c r="R1834" s="23" t="str">
        <f t="shared" ref="R1834" si="18467">IF(E1835="N/A","NA",VALUE(LEFT(E1835,SEARCH("of",E1835)-1)))</f>
        <v>NA</v>
      </c>
      <c r="S1834" s="23" t="str">
        <f t="shared" ref="S1834" si="18468">IF(E1835="N/A","NA",VALUE(RIGHT(E1835,SEARCH("of",E1835)-1)))</f>
        <v>NA</v>
      </c>
      <c r="T1834" s="24">
        <f t="shared" ref="T1834" si="18469">IF(Q1834="Leftover",1,IF(R1834="NA","NA",R1834/S1834))</f>
        <v>1</v>
      </c>
      <c r="U1834" s="25">
        <f t="shared" ref="U1834" si="18470">IF(ISNUMBER(SEARCH("Choice",Q1834))=TRUE,1,T1834)</f>
        <v>1</v>
      </c>
      <c r="V1834" s="22" t="str">
        <f t="shared" ref="V1834" si="18471">IF(ISERROR(SEARCH("Pref",F1834)),F1834,IF(SEARCH("Pref",F1834)=3,LEFT(F1834,1),IF(SEARCH("Pref",F1834)=4,LEFT(F1834,2),F1834)))</f>
        <v>Leftover</v>
      </c>
      <c r="W1834" s="23" t="str">
        <f t="shared" ref="W1834" si="18472">IF(F1835="N/A","NA",VALUE(LEFT(F1835,SEARCH("of",F1835)-1)))</f>
        <v>NA</v>
      </c>
      <c r="X1834" s="23" t="str">
        <f t="shared" ref="X1834" si="18473">IF(F1835="N/A","NA",VALUE(RIGHT(F1835,SEARCH("of",F1835)-1)))</f>
        <v>NA</v>
      </c>
      <c r="Y1834" s="24">
        <f t="shared" ref="Y1834" si="18474">IF(V1834="Leftover",1,IF(W1834="NA","NA",W1834/X1834))</f>
        <v>1</v>
      </c>
      <c r="Z1834" s="25">
        <f t="shared" ref="Z1834" si="18475">IF(ISNUMBER(SEARCH("Choice",V1834))=TRUE,1,Y1834)</f>
        <v>1</v>
      </c>
      <c r="AA1834" s="22" t="str">
        <f t="shared" ref="AA1834" si="18476">IF(ISERROR(SEARCH("Pref",G1834)),G1834,IF(SEARCH("Pref",G1834)=3,LEFT(G1834,1),IF(SEARCH("Pref",G1834)=4,LEFT(G1834,2),G1834)))</f>
        <v>Leftover</v>
      </c>
      <c r="AB1834" s="23" t="str">
        <f t="shared" ref="AB1834" si="18477">IF(H1835="N/A","NA",VALUE(LEFT(H1835,SEARCH("of",H1835)-1)))</f>
        <v>NA</v>
      </c>
      <c r="AC1834" s="23" t="str">
        <f t="shared" ref="AC1834" si="18478">IF(H1835="N/A","NA",VALUE(RIGHT(H1835,SEARCH("of",H1835)-1)))</f>
        <v>NA</v>
      </c>
      <c r="AD1834" s="24">
        <f t="shared" ref="AD1834" si="18479">IF(AA1834="Leftover",1,IF(AB1834="NA","NA",AB1834/AC1834))</f>
        <v>1</v>
      </c>
      <c r="AE1834" s="25">
        <f t="shared" ref="AE1834" si="18480">IF(ISNUMBER(SEARCH("Choice",AA1834))=TRUE,1,AD1834)</f>
        <v>1</v>
      </c>
      <c r="AF1834" s="22" t="str">
        <f t="shared" ref="AF1834" si="18481">IF(ISERROR(SEARCH("Pref",H1834)),H1834,IF(SEARCH("Pref",H1834)=3,LEFT(H1834,1),IF(SEARCH("Pref",H1834)=4,LEFT(H1834,2),H1834)))</f>
        <v>No Apps</v>
      </c>
      <c r="AG1834" s="23" t="str">
        <f t="shared" ref="AG1834" si="18482">IF(H1835="N/A","NA",VALUE(LEFT(H1835,SEARCH("of",H1835)-1)))</f>
        <v>NA</v>
      </c>
      <c r="AH1834" s="23" t="str">
        <f t="shared" ref="AH1834" si="18483">IF(H1835="N/A","NA",VALUE(RIGHT(H1835,SEARCH("of",H1835)-1)))</f>
        <v>NA</v>
      </c>
      <c r="AI1834" s="24" t="str">
        <f t="shared" ref="AI1834" si="18484">IF(AF1834="Leftover",1,IF(AG1834="NA","NA",AG1834/AH1834))</f>
        <v>NA</v>
      </c>
      <c r="AJ1834" s="25" t="str">
        <f t="shared" ref="AJ1834" si="18485">IF(ISNUMBER(SEARCH("Choice",AF1834))=TRUE,1,AI1834)</f>
        <v>NA</v>
      </c>
      <c r="AK1834" s="22" t="str">
        <f t="shared" ref="AK1834" si="18486">IF(ISERROR(SEARCH("Pref",I1834)),I1834,IF(SEARCH("Pref",I1834)=3,LEFT(I1834,1),IF(SEARCH("Pref",I1834)=4,LEFT(I1834,2),I1834)))</f>
        <v>No Apps</v>
      </c>
      <c r="AL1834" s="23" t="str">
        <f t="shared" ref="AL1834" si="18487">IF(I1835="N/A","NA",VALUE(LEFT(I1835,SEARCH("of",I1835)-1)))</f>
        <v>NA</v>
      </c>
      <c r="AM1834" s="23" t="str">
        <f t="shared" ref="AM1834" si="18488">IF(I1835="N/A","NA",VALUE(RIGHT(I1835,SEARCH("of",I1835)-1)))</f>
        <v>NA</v>
      </c>
      <c r="AN1834" s="24" t="str">
        <f t="shared" ref="AN1834" si="18489">IF(AK1834="Leftover",1,IF(AL1834="NA","NA",AL1834/AM1834))</f>
        <v>NA</v>
      </c>
      <c r="AO1834" s="25" t="str">
        <f t="shared" ref="AO1834" si="18490">IF(ISNUMBER(SEARCH("Choice",AK1834))=TRUE,1,AN1834)</f>
        <v>NA</v>
      </c>
    </row>
    <row r="1835" spans="1:41" ht="12" customHeight="1" x14ac:dyDescent="0.25">
      <c r="A1835" s="35"/>
      <c r="B1835" s="38"/>
      <c r="C1835" s="6" t="s">
        <v>16</v>
      </c>
      <c r="D1835" s="5" t="s">
        <v>55</v>
      </c>
      <c r="E1835" s="5" t="s">
        <v>55</v>
      </c>
      <c r="F1835" s="5" t="s">
        <v>55</v>
      </c>
      <c r="G1835" s="5" t="s">
        <v>55</v>
      </c>
      <c r="H1835" s="5" t="s">
        <v>55</v>
      </c>
      <c r="I1835" s="5" t="s">
        <v>55</v>
      </c>
      <c r="J1835" s="22"/>
      <c r="K1835" s="26"/>
      <c r="L1835" s="22"/>
      <c r="M1835" s="23"/>
      <c r="N1835" s="23"/>
      <c r="O1835" s="27"/>
      <c r="P1835" s="23"/>
      <c r="Q1835" s="22"/>
      <c r="R1835" s="23"/>
      <c r="S1835" s="23"/>
      <c r="T1835" s="27"/>
      <c r="U1835" s="23"/>
      <c r="V1835" s="22"/>
      <c r="W1835" s="23"/>
      <c r="X1835" s="23"/>
      <c r="Y1835" s="27"/>
      <c r="Z1835" s="23"/>
      <c r="AA1835" s="22"/>
      <c r="AB1835" s="23"/>
      <c r="AC1835" s="23"/>
      <c r="AD1835" s="27"/>
      <c r="AE1835" s="23"/>
      <c r="AF1835" s="22"/>
      <c r="AG1835" s="23"/>
      <c r="AH1835" s="23"/>
      <c r="AI1835" s="27"/>
      <c r="AJ1835" s="23"/>
    </row>
    <row r="1836" spans="1:41" ht="9" customHeight="1" x14ac:dyDescent="0.25">
      <c r="A1836" s="36"/>
      <c r="B1836" s="41"/>
      <c r="C1836" s="42"/>
      <c r="D1836" s="42"/>
      <c r="E1836" s="42"/>
      <c r="F1836" s="42"/>
      <c r="G1836" s="42"/>
      <c r="H1836" s="42"/>
      <c r="I1836" s="42"/>
      <c r="J1836" s="28"/>
      <c r="K1836" s="29"/>
      <c r="L1836" s="22"/>
      <c r="M1836" s="23"/>
      <c r="N1836" s="23"/>
      <c r="O1836" s="27"/>
      <c r="P1836" s="23"/>
      <c r="Q1836" s="22"/>
      <c r="R1836" s="23"/>
      <c r="S1836" s="23"/>
      <c r="T1836" s="27"/>
      <c r="U1836" s="23"/>
      <c r="V1836" s="22"/>
      <c r="W1836" s="23"/>
      <c r="X1836" s="23"/>
      <c r="Y1836" s="27"/>
      <c r="Z1836" s="23"/>
      <c r="AA1836" s="22"/>
      <c r="AB1836" s="23"/>
      <c r="AC1836" s="23"/>
      <c r="AD1836" s="27"/>
      <c r="AE1836" s="23"/>
      <c r="AF1836" s="22"/>
      <c r="AG1836" s="23"/>
      <c r="AH1836" s="23"/>
      <c r="AI1836" s="27"/>
      <c r="AJ1836" s="23"/>
    </row>
    <row r="1837" spans="1:41" ht="19.2" customHeight="1" x14ac:dyDescent="0.25">
      <c r="A1837" s="34" t="s">
        <v>1094</v>
      </c>
      <c r="B1837" s="37" t="s">
        <v>10</v>
      </c>
      <c r="C1837" s="6" t="s">
        <v>11</v>
      </c>
      <c r="D1837" s="5" t="s">
        <v>30</v>
      </c>
      <c r="E1837" s="5" t="s">
        <v>13</v>
      </c>
      <c r="F1837" s="5" t="s">
        <v>30</v>
      </c>
      <c r="G1837" s="5" t="s">
        <v>53</v>
      </c>
      <c r="H1837" s="5" t="s">
        <v>53</v>
      </c>
      <c r="I1837" s="5" t="s">
        <v>53</v>
      </c>
      <c r="J1837" s="20" t="str">
        <f t="shared" ref="J1837:K1837" si="18491">A1837</f>
        <v>DM038O2R</v>
      </c>
      <c r="K1837" s="21" t="str">
        <f t="shared" si="18491"/>
        <v>A</v>
      </c>
      <c r="L1837" s="22" t="str">
        <f t="shared" ref="L1837" si="18492">IF(ISERROR(SEARCH("Pref",D1837)),D1837,IF(SEARCH("Pref",D1837)=3,LEFT(D1837,1),IF(SEARCH("Pref",D1837)=4,LEFT(D1837,2),D1837)))</f>
        <v>Choice 3</v>
      </c>
      <c r="M1837" s="23">
        <f t="shared" ref="M1837" si="18493">IF(D1838="N/A","NA",VALUE(LEFT(D1838,SEARCH("of",D1838)-1)))</f>
        <v>13</v>
      </c>
      <c r="N1837" s="23">
        <f t="shared" ref="N1837" si="18494">IF(D1838="N/A","NA",VALUE(RIGHT(D1838,SEARCH("of",D1838)-1)))</f>
        <v>42</v>
      </c>
      <c r="O1837" s="24">
        <f t="shared" ref="O1837" si="18495">IF(L1837="Leftover",1,IF(M1837="NA","NA",M1837/N1837))</f>
        <v>0.30952380952380953</v>
      </c>
      <c r="P1837" s="25">
        <f t="shared" ref="P1837" si="18496">IF(ISNUMBER(SEARCH("Choice",L1837))=TRUE,1,O1837)</f>
        <v>1</v>
      </c>
      <c r="Q1837" s="22" t="str">
        <f t="shared" ref="Q1837" si="18497">IF(ISERROR(SEARCH("Pref",E1837)),E1837,IF(SEARCH("Pref",E1837)=3,LEFT(E1837,1),IF(SEARCH("Pref",E1837)=4,LEFT(E1837,2),E1837)))</f>
        <v>Choice 2</v>
      </c>
      <c r="R1837" s="23">
        <f t="shared" ref="R1837" si="18498">IF(E1838="N/A","NA",VALUE(LEFT(E1838,SEARCH("of",E1838)-1)))</f>
        <v>2</v>
      </c>
      <c r="S1837" s="23">
        <f t="shared" ref="S1837" si="18499">IF(E1838="N/A","NA",VALUE(RIGHT(E1838,SEARCH("of",E1838)-1)))</f>
        <v>4</v>
      </c>
      <c r="T1837" s="24">
        <f t="shared" ref="T1837" si="18500">IF(Q1837="Leftover",1,IF(R1837="NA","NA",R1837/S1837))</f>
        <v>0.5</v>
      </c>
      <c r="U1837" s="25">
        <f t="shared" ref="U1837" si="18501">IF(ISNUMBER(SEARCH("Choice",Q1837))=TRUE,1,T1837)</f>
        <v>1</v>
      </c>
      <c r="V1837" s="22" t="str">
        <f t="shared" ref="V1837" si="18502">IF(ISERROR(SEARCH("Pref",F1837)),F1837,IF(SEARCH("Pref",F1837)=3,LEFT(F1837,1),IF(SEARCH("Pref",F1837)=4,LEFT(F1837,2),F1837)))</f>
        <v>Choice 3</v>
      </c>
      <c r="W1837" s="23">
        <f t="shared" ref="W1837" si="18503">IF(F1838="N/A","NA",VALUE(LEFT(F1838,SEARCH("of",F1838)-1)))</f>
        <v>1</v>
      </c>
      <c r="X1837" s="23">
        <f t="shared" ref="X1837" si="18504">IF(F1838="N/A","NA",VALUE(RIGHT(F1838,SEARCH("of",F1838)-1)))</f>
        <v>3</v>
      </c>
      <c r="Y1837" s="24">
        <f t="shared" ref="Y1837" si="18505">IF(V1837="Leftover",1,IF(W1837="NA","NA",W1837/X1837))</f>
        <v>0.33333333333333331</v>
      </c>
      <c r="Z1837" s="25">
        <f t="shared" ref="Z1837" si="18506">IF(ISNUMBER(SEARCH("Choice",V1837))=TRUE,1,Y1837)</f>
        <v>1</v>
      </c>
      <c r="AA1837" s="22" t="str">
        <f t="shared" ref="AA1837" si="18507">IF(ISERROR(SEARCH("Pref",G1837)),G1837,IF(SEARCH("Pref",G1837)=3,LEFT(G1837,1),IF(SEARCH("Pref",G1837)=4,LEFT(G1837,2),G1837)))</f>
        <v>No Apps</v>
      </c>
      <c r="AB1837" s="23" t="str">
        <f t="shared" ref="AB1837" si="18508">IF(H1838="N/A","NA",VALUE(LEFT(H1838,SEARCH("of",H1838)-1)))</f>
        <v>NA</v>
      </c>
      <c r="AC1837" s="23" t="str">
        <f t="shared" ref="AC1837" si="18509">IF(H1838="N/A","NA",VALUE(RIGHT(H1838,SEARCH("of",H1838)-1)))</f>
        <v>NA</v>
      </c>
      <c r="AD1837" s="24" t="str">
        <f t="shared" ref="AD1837" si="18510">IF(AA1837="Leftover",1,IF(AB1837="NA","NA",AB1837/AC1837))</f>
        <v>NA</v>
      </c>
      <c r="AE1837" s="25" t="str">
        <f t="shared" ref="AE1837" si="18511">IF(ISNUMBER(SEARCH("Choice",AA1837))=TRUE,1,AD1837)</f>
        <v>NA</v>
      </c>
      <c r="AF1837" s="22" t="str">
        <f t="shared" ref="AF1837" si="18512">IF(ISERROR(SEARCH("Pref",H1837)),H1837,IF(SEARCH("Pref",H1837)=3,LEFT(H1837,1),IF(SEARCH("Pref",H1837)=4,LEFT(H1837,2),H1837)))</f>
        <v>No Apps</v>
      </c>
      <c r="AG1837" s="23" t="str">
        <f t="shared" ref="AG1837" si="18513">IF(H1838="N/A","NA",VALUE(LEFT(H1838,SEARCH("of",H1838)-1)))</f>
        <v>NA</v>
      </c>
      <c r="AH1837" s="23" t="str">
        <f t="shared" ref="AH1837" si="18514">IF(H1838="N/A","NA",VALUE(RIGHT(H1838,SEARCH("of",H1838)-1)))</f>
        <v>NA</v>
      </c>
      <c r="AI1837" s="24" t="str">
        <f t="shared" ref="AI1837" si="18515">IF(AF1837="Leftover",1,IF(AG1837="NA","NA",AG1837/AH1837))</f>
        <v>NA</v>
      </c>
      <c r="AJ1837" s="25" t="str">
        <f t="shared" ref="AJ1837" si="18516">IF(ISNUMBER(SEARCH("Choice",AF1837))=TRUE,1,AI1837)</f>
        <v>NA</v>
      </c>
      <c r="AK1837" s="22" t="str">
        <f t="shared" ref="AK1837" si="18517">IF(ISERROR(SEARCH("Pref",I1837)),I1837,IF(SEARCH("Pref",I1837)=3,LEFT(I1837,1),IF(SEARCH("Pref",I1837)=4,LEFT(I1837,2),I1837)))</f>
        <v>No Apps</v>
      </c>
      <c r="AL1837" s="23" t="str">
        <f t="shared" ref="AL1837" si="18518">IF(I1838="N/A","NA",VALUE(LEFT(I1838,SEARCH("of",I1838)-1)))</f>
        <v>NA</v>
      </c>
      <c r="AM1837" s="23" t="str">
        <f t="shared" ref="AM1837" si="18519">IF(I1838="N/A","NA",VALUE(RIGHT(I1838,SEARCH("of",I1838)-1)))</f>
        <v>NA</v>
      </c>
      <c r="AN1837" s="24" t="str">
        <f t="shared" ref="AN1837" si="18520">IF(AK1837="Leftover",1,IF(AL1837="NA","NA",AL1837/AM1837))</f>
        <v>NA</v>
      </c>
      <c r="AO1837" s="25" t="str">
        <f t="shared" ref="AO1837" si="18521">IF(ISNUMBER(SEARCH("Choice",AK1837))=TRUE,1,AN1837)</f>
        <v>NA</v>
      </c>
    </row>
    <row r="1838" spans="1:41" ht="12" customHeight="1" x14ac:dyDescent="0.25">
      <c r="A1838" s="35"/>
      <c r="B1838" s="38"/>
      <c r="C1838" s="6" t="s">
        <v>16</v>
      </c>
      <c r="D1838" s="5" t="s">
        <v>1095</v>
      </c>
      <c r="E1838" s="5" t="s">
        <v>257</v>
      </c>
      <c r="F1838" s="5" t="s">
        <v>18</v>
      </c>
      <c r="G1838" s="5" t="s">
        <v>55</v>
      </c>
      <c r="H1838" s="5" t="s">
        <v>55</v>
      </c>
      <c r="I1838" s="5" t="s">
        <v>55</v>
      </c>
      <c r="J1838" s="22"/>
      <c r="K1838" s="26"/>
      <c r="L1838" s="22"/>
      <c r="M1838" s="23"/>
      <c r="N1838" s="23"/>
      <c r="O1838" s="27"/>
      <c r="P1838" s="23"/>
      <c r="Q1838" s="22"/>
      <c r="R1838" s="23"/>
      <c r="S1838" s="23"/>
      <c r="T1838" s="27"/>
      <c r="U1838" s="23"/>
      <c r="V1838" s="22"/>
      <c r="W1838" s="23"/>
      <c r="X1838" s="23"/>
      <c r="Y1838" s="27"/>
      <c r="Z1838" s="23"/>
      <c r="AA1838" s="22"/>
      <c r="AB1838" s="23"/>
      <c r="AC1838" s="23"/>
      <c r="AD1838" s="27"/>
      <c r="AE1838" s="23"/>
      <c r="AF1838" s="22"/>
      <c r="AG1838" s="23"/>
      <c r="AH1838" s="23"/>
      <c r="AI1838" s="27"/>
      <c r="AJ1838" s="23"/>
    </row>
    <row r="1839" spans="1:41" ht="9" customHeight="1" x14ac:dyDescent="0.25">
      <c r="A1839" s="36"/>
      <c r="B1839" s="41"/>
      <c r="C1839" s="42"/>
      <c r="D1839" s="42"/>
      <c r="E1839" s="42"/>
      <c r="F1839" s="42"/>
      <c r="G1839" s="42"/>
      <c r="H1839" s="42"/>
      <c r="I1839" s="42"/>
      <c r="J1839" s="28"/>
      <c r="K1839" s="29"/>
      <c r="L1839" s="22"/>
      <c r="M1839" s="23"/>
      <c r="N1839" s="23"/>
      <c r="O1839" s="27"/>
      <c r="P1839" s="23"/>
      <c r="Q1839" s="22"/>
      <c r="R1839" s="23"/>
      <c r="S1839" s="23"/>
      <c r="T1839" s="27"/>
      <c r="U1839" s="23"/>
      <c r="V1839" s="22"/>
      <c r="W1839" s="23"/>
      <c r="X1839" s="23"/>
      <c r="Y1839" s="27"/>
      <c r="Z1839" s="23"/>
      <c r="AA1839" s="22"/>
      <c r="AB1839" s="23"/>
      <c r="AC1839" s="23"/>
      <c r="AD1839" s="27"/>
      <c r="AE1839" s="23"/>
      <c r="AF1839" s="22"/>
      <c r="AG1839" s="23"/>
      <c r="AH1839" s="23"/>
      <c r="AI1839" s="27"/>
      <c r="AJ1839" s="23"/>
    </row>
    <row r="1840" spans="1:41" ht="19.95" customHeight="1" x14ac:dyDescent="0.25">
      <c r="A1840" s="34" t="s">
        <v>1096</v>
      </c>
      <c r="B1840" s="37" t="s">
        <v>10</v>
      </c>
      <c r="C1840" s="6" t="s">
        <v>11</v>
      </c>
      <c r="D1840" s="5" t="s">
        <v>79</v>
      </c>
      <c r="E1840" s="5" t="s">
        <v>79</v>
      </c>
      <c r="F1840" s="5" t="s">
        <v>79</v>
      </c>
      <c r="G1840" s="5" t="s">
        <v>79</v>
      </c>
      <c r="H1840" s="5" t="s">
        <v>12</v>
      </c>
      <c r="I1840" s="5" t="s">
        <v>54</v>
      </c>
      <c r="J1840" s="20" t="str">
        <f t="shared" ref="J1840:K1840" si="18522">A1840</f>
        <v>DM038O3R</v>
      </c>
      <c r="K1840" s="21" t="str">
        <f t="shared" si="18522"/>
        <v>A</v>
      </c>
      <c r="L1840" s="22" t="str">
        <f t="shared" ref="L1840" si="18523">IF(ISERROR(SEARCH("Pref",D1840)),D1840,IF(SEARCH("Pref",D1840)=3,LEFT(D1840,1),IF(SEARCH("Pref",D1840)=4,LEFT(D1840,2),D1840)))</f>
        <v>Leftover</v>
      </c>
      <c r="M1840" s="23" t="str">
        <f t="shared" ref="M1840" si="18524">IF(D1841="N/A","NA",VALUE(LEFT(D1841,SEARCH("of",D1841)-1)))</f>
        <v>NA</v>
      </c>
      <c r="N1840" s="23" t="str">
        <f t="shared" ref="N1840" si="18525">IF(D1841="N/A","NA",VALUE(RIGHT(D1841,SEARCH("of",D1841)-1)))</f>
        <v>NA</v>
      </c>
      <c r="O1840" s="24">
        <f t="shared" ref="O1840" si="18526">IF(L1840="Leftover",1,IF(M1840="NA","NA",M1840/N1840))</f>
        <v>1</v>
      </c>
      <c r="P1840" s="25">
        <f t="shared" ref="P1840" si="18527">IF(ISNUMBER(SEARCH("Choice",L1840))=TRUE,1,O1840)</f>
        <v>1</v>
      </c>
      <c r="Q1840" s="22" t="str">
        <f t="shared" ref="Q1840" si="18528">IF(ISERROR(SEARCH("Pref",E1840)),E1840,IF(SEARCH("Pref",E1840)=3,LEFT(E1840,1),IF(SEARCH("Pref",E1840)=4,LEFT(E1840,2),E1840)))</f>
        <v>Leftover</v>
      </c>
      <c r="R1840" s="23" t="str">
        <f t="shared" ref="R1840" si="18529">IF(E1841="N/A","NA",VALUE(LEFT(E1841,SEARCH("of",E1841)-1)))</f>
        <v>NA</v>
      </c>
      <c r="S1840" s="23" t="str">
        <f t="shared" ref="S1840" si="18530">IF(E1841="N/A","NA",VALUE(RIGHT(E1841,SEARCH("of",E1841)-1)))</f>
        <v>NA</v>
      </c>
      <c r="T1840" s="24">
        <f t="shared" ref="T1840" si="18531">IF(Q1840="Leftover",1,IF(R1840="NA","NA",R1840/S1840))</f>
        <v>1</v>
      </c>
      <c r="U1840" s="25">
        <f t="shared" ref="U1840" si="18532">IF(ISNUMBER(SEARCH("Choice",Q1840))=TRUE,1,T1840)</f>
        <v>1</v>
      </c>
      <c r="V1840" s="22" t="str">
        <f t="shared" ref="V1840" si="18533">IF(ISERROR(SEARCH("Pref",F1840)),F1840,IF(SEARCH("Pref",F1840)=3,LEFT(F1840,1),IF(SEARCH("Pref",F1840)=4,LEFT(F1840,2),F1840)))</f>
        <v>Leftover</v>
      </c>
      <c r="W1840" s="23" t="str">
        <f t="shared" ref="W1840" si="18534">IF(F1841="N/A","NA",VALUE(LEFT(F1841,SEARCH("of",F1841)-1)))</f>
        <v>NA</v>
      </c>
      <c r="X1840" s="23" t="str">
        <f t="shared" ref="X1840" si="18535">IF(F1841="N/A","NA",VALUE(RIGHT(F1841,SEARCH("of",F1841)-1)))</f>
        <v>NA</v>
      </c>
      <c r="Y1840" s="24">
        <f t="shared" ref="Y1840" si="18536">IF(V1840="Leftover",1,IF(W1840="NA","NA",W1840/X1840))</f>
        <v>1</v>
      </c>
      <c r="Z1840" s="25">
        <f t="shared" ref="Z1840" si="18537">IF(ISNUMBER(SEARCH("Choice",V1840))=TRUE,1,Y1840)</f>
        <v>1</v>
      </c>
      <c r="AA1840" s="22" t="str">
        <f t="shared" ref="AA1840" si="18538">IF(ISERROR(SEARCH("Pref",G1840)),G1840,IF(SEARCH("Pref",G1840)=3,LEFT(G1840,1),IF(SEARCH("Pref",G1840)=4,LEFT(G1840,2),G1840)))</f>
        <v>Leftover</v>
      </c>
      <c r="AB1840" s="23">
        <f t="shared" ref="AB1840" si="18539">IF(H1841="N/A","NA",VALUE(LEFT(H1841,SEARCH("of",H1841)-1)))</f>
        <v>3</v>
      </c>
      <c r="AC1840" s="23">
        <f t="shared" ref="AC1840" si="18540">IF(H1841="N/A","NA",VALUE(RIGHT(H1841,SEARCH("of",H1841)-1)))</f>
        <v>3</v>
      </c>
      <c r="AD1840" s="24">
        <f t="shared" ref="AD1840" si="18541">IF(AA1840="Leftover",1,IF(AB1840="NA","NA",AB1840/AC1840))</f>
        <v>1</v>
      </c>
      <c r="AE1840" s="25">
        <f t="shared" ref="AE1840" si="18542">IF(ISNUMBER(SEARCH("Choice",AA1840))=TRUE,1,AD1840)</f>
        <v>1</v>
      </c>
      <c r="AF1840" s="22" t="str">
        <f t="shared" ref="AF1840" si="18543">IF(ISERROR(SEARCH("Pref",H1840)),H1840,IF(SEARCH("Pref",H1840)=3,LEFT(H1840,1),IF(SEARCH("Pref",H1840)=4,LEFT(H1840,2),H1840)))</f>
        <v>0</v>
      </c>
      <c r="AG1840" s="23">
        <f t="shared" ref="AG1840" si="18544">IF(H1841="N/A","NA",VALUE(LEFT(H1841,SEARCH("of",H1841)-1)))</f>
        <v>3</v>
      </c>
      <c r="AH1840" s="23">
        <f t="shared" ref="AH1840" si="18545">IF(H1841="N/A","NA",VALUE(RIGHT(H1841,SEARCH("of",H1841)-1)))</f>
        <v>3</v>
      </c>
      <c r="AI1840" s="24">
        <f t="shared" ref="AI1840" si="18546">IF(AF1840="Leftover",1,IF(AG1840="NA","NA",AG1840/AH1840))</f>
        <v>1</v>
      </c>
      <c r="AJ1840" s="25">
        <f t="shared" ref="AJ1840" si="18547">IF(ISNUMBER(SEARCH("Choice",AF1840))=TRUE,1,AI1840)</f>
        <v>1</v>
      </c>
      <c r="AK1840" s="22" t="str">
        <f t="shared" ref="AK1840" si="18548">IF(ISERROR(SEARCH("Pref",I1840)),I1840,IF(SEARCH("Pref",I1840)=3,LEFT(I1840,1),IF(SEARCH("Pref",I1840)=4,LEFT(I1840,2),I1840)))</f>
        <v>None Drawn</v>
      </c>
      <c r="AL1840" s="23" t="str">
        <f t="shared" ref="AL1840" si="18549">IF(I1841="N/A","NA",VALUE(LEFT(I1841,SEARCH("of",I1841)-1)))</f>
        <v>NA</v>
      </c>
      <c r="AM1840" s="23" t="str">
        <f t="shared" ref="AM1840" si="18550">IF(I1841="N/A","NA",VALUE(RIGHT(I1841,SEARCH("of",I1841)-1)))</f>
        <v>NA</v>
      </c>
      <c r="AN1840" s="24" t="str">
        <f t="shared" ref="AN1840" si="18551">IF(AK1840="Leftover",1,IF(AL1840="NA","NA",AL1840/AM1840))</f>
        <v>NA</v>
      </c>
      <c r="AO1840" s="25" t="str">
        <f t="shared" ref="AO1840" si="18552">IF(ISNUMBER(SEARCH("Choice",AK1840))=TRUE,1,AN1840)</f>
        <v>NA</v>
      </c>
    </row>
    <row r="1841" spans="1:41" ht="12" customHeight="1" x14ac:dyDescent="0.25">
      <c r="A1841" s="35"/>
      <c r="B1841" s="38"/>
      <c r="C1841" s="6" t="s">
        <v>16</v>
      </c>
      <c r="D1841" s="5" t="s">
        <v>55</v>
      </c>
      <c r="E1841" s="5" t="s">
        <v>55</v>
      </c>
      <c r="F1841" s="5" t="s">
        <v>55</v>
      </c>
      <c r="G1841" s="5" t="s">
        <v>55</v>
      </c>
      <c r="H1841" s="5" t="s">
        <v>96</v>
      </c>
      <c r="I1841" s="5" t="s">
        <v>55</v>
      </c>
      <c r="J1841" s="22"/>
      <c r="K1841" s="26"/>
      <c r="L1841" s="22"/>
      <c r="M1841" s="23"/>
      <c r="N1841" s="23"/>
      <c r="O1841" s="27"/>
      <c r="P1841" s="23"/>
      <c r="Q1841" s="22"/>
      <c r="R1841" s="23"/>
      <c r="S1841" s="23"/>
      <c r="T1841" s="27"/>
      <c r="U1841" s="23"/>
      <c r="V1841" s="22"/>
      <c r="W1841" s="23"/>
      <c r="X1841" s="23"/>
      <c r="Y1841" s="27"/>
      <c r="Z1841" s="23"/>
      <c r="AA1841" s="22"/>
      <c r="AB1841" s="23"/>
      <c r="AC1841" s="23"/>
      <c r="AD1841" s="27"/>
      <c r="AE1841" s="23"/>
      <c r="AF1841" s="22"/>
      <c r="AG1841" s="23"/>
      <c r="AH1841" s="23"/>
      <c r="AI1841" s="27"/>
      <c r="AJ1841" s="23"/>
    </row>
    <row r="1842" spans="1:41" ht="9" customHeight="1" x14ac:dyDescent="0.25">
      <c r="A1842" s="36"/>
      <c r="B1842" s="41"/>
      <c r="C1842" s="42"/>
      <c r="D1842" s="42"/>
      <c r="E1842" s="42"/>
      <c r="F1842" s="42"/>
      <c r="G1842" s="42"/>
      <c r="H1842" s="42"/>
      <c r="I1842" s="42"/>
      <c r="J1842" s="28"/>
      <c r="K1842" s="29"/>
      <c r="L1842" s="22"/>
      <c r="M1842" s="23"/>
      <c r="N1842" s="23"/>
      <c r="O1842" s="27"/>
      <c r="P1842" s="23"/>
      <c r="Q1842" s="22"/>
      <c r="R1842" s="23"/>
      <c r="S1842" s="23"/>
      <c r="T1842" s="27"/>
      <c r="U1842" s="23"/>
      <c r="V1842" s="22"/>
      <c r="W1842" s="23"/>
      <c r="X1842" s="23"/>
      <c r="Y1842" s="27"/>
      <c r="Z1842" s="23"/>
      <c r="AA1842" s="22"/>
      <c r="AB1842" s="23"/>
      <c r="AC1842" s="23"/>
      <c r="AD1842" s="27"/>
      <c r="AE1842" s="23"/>
      <c r="AF1842" s="22"/>
      <c r="AG1842" s="23"/>
      <c r="AH1842" s="23"/>
      <c r="AI1842" s="27"/>
      <c r="AJ1842" s="23"/>
    </row>
    <row r="1843" spans="1:41" ht="19.95" customHeight="1" x14ac:dyDescent="0.25">
      <c r="A1843" s="34" t="s">
        <v>1097</v>
      </c>
      <c r="B1843" s="37" t="s">
        <v>10</v>
      </c>
      <c r="C1843" s="6" t="s">
        <v>11</v>
      </c>
      <c r="D1843" s="5" t="s">
        <v>79</v>
      </c>
      <c r="E1843" s="5" t="s">
        <v>79</v>
      </c>
      <c r="F1843" s="5" t="s">
        <v>79</v>
      </c>
      <c r="G1843" s="5" t="s">
        <v>79</v>
      </c>
      <c r="H1843" s="5" t="s">
        <v>12</v>
      </c>
      <c r="I1843" s="5" t="s">
        <v>54</v>
      </c>
      <c r="J1843" s="20" t="str">
        <f t="shared" ref="J1843:K1843" si="18553">A1843</f>
        <v>DM038O4R</v>
      </c>
      <c r="K1843" s="21" t="str">
        <f t="shared" si="18553"/>
        <v>A</v>
      </c>
      <c r="L1843" s="22" t="str">
        <f t="shared" ref="L1843" si="18554">IF(ISERROR(SEARCH("Pref",D1843)),D1843,IF(SEARCH("Pref",D1843)=3,LEFT(D1843,1),IF(SEARCH("Pref",D1843)=4,LEFT(D1843,2),D1843)))</f>
        <v>Leftover</v>
      </c>
      <c r="M1843" s="23" t="str">
        <f t="shared" ref="M1843" si="18555">IF(D1844="N/A","NA",VALUE(LEFT(D1844,SEARCH("of",D1844)-1)))</f>
        <v>NA</v>
      </c>
      <c r="N1843" s="23" t="str">
        <f t="shared" ref="N1843" si="18556">IF(D1844="N/A","NA",VALUE(RIGHT(D1844,SEARCH("of",D1844)-1)))</f>
        <v>NA</v>
      </c>
      <c r="O1843" s="24">
        <f t="shared" ref="O1843" si="18557">IF(L1843="Leftover",1,IF(M1843="NA","NA",M1843/N1843))</f>
        <v>1</v>
      </c>
      <c r="P1843" s="25">
        <f t="shared" ref="P1843" si="18558">IF(ISNUMBER(SEARCH("Choice",L1843))=TRUE,1,O1843)</f>
        <v>1</v>
      </c>
      <c r="Q1843" s="22" t="str">
        <f t="shared" ref="Q1843" si="18559">IF(ISERROR(SEARCH("Pref",E1843)),E1843,IF(SEARCH("Pref",E1843)=3,LEFT(E1843,1),IF(SEARCH("Pref",E1843)=4,LEFT(E1843,2),E1843)))</f>
        <v>Leftover</v>
      </c>
      <c r="R1843" s="23" t="str">
        <f t="shared" ref="R1843" si="18560">IF(E1844="N/A","NA",VALUE(LEFT(E1844,SEARCH("of",E1844)-1)))</f>
        <v>NA</v>
      </c>
      <c r="S1843" s="23" t="str">
        <f t="shared" ref="S1843" si="18561">IF(E1844="N/A","NA",VALUE(RIGHT(E1844,SEARCH("of",E1844)-1)))</f>
        <v>NA</v>
      </c>
      <c r="T1843" s="24">
        <f t="shared" ref="T1843" si="18562">IF(Q1843="Leftover",1,IF(R1843="NA","NA",R1843/S1843))</f>
        <v>1</v>
      </c>
      <c r="U1843" s="25">
        <f t="shared" ref="U1843" si="18563">IF(ISNUMBER(SEARCH("Choice",Q1843))=TRUE,1,T1843)</f>
        <v>1</v>
      </c>
      <c r="V1843" s="22" t="str">
        <f t="shared" ref="V1843" si="18564">IF(ISERROR(SEARCH("Pref",F1843)),F1843,IF(SEARCH("Pref",F1843)=3,LEFT(F1843,1),IF(SEARCH("Pref",F1843)=4,LEFT(F1843,2),F1843)))</f>
        <v>Leftover</v>
      </c>
      <c r="W1843" s="23" t="str">
        <f t="shared" ref="W1843" si="18565">IF(F1844="N/A","NA",VALUE(LEFT(F1844,SEARCH("of",F1844)-1)))</f>
        <v>NA</v>
      </c>
      <c r="X1843" s="23" t="str">
        <f t="shared" ref="X1843" si="18566">IF(F1844="N/A","NA",VALUE(RIGHT(F1844,SEARCH("of",F1844)-1)))</f>
        <v>NA</v>
      </c>
      <c r="Y1843" s="24">
        <f t="shared" ref="Y1843" si="18567">IF(V1843="Leftover",1,IF(W1843="NA","NA",W1843/X1843))</f>
        <v>1</v>
      </c>
      <c r="Z1843" s="25">
        <f t="shared" ref="Z1843" si="18568">IF(ISNUMBER(SEARCH("Choice",V1843))=TRUE,1,Y1843)</f>
        <v>1</v>
      </c>
      <c r="AA1843" s="22" t="str">
        <f t="shared" ref="AA1843" si="18569">IF(ISERROR(SEARCH("Pref",G1843)),G1843,IF(SEARCH("Pref",G1843)=3,LEFT(G1843,1),IF(SEARCH("Pref",G1843)=4,LEFT(G1843,2),G1843)))</f>
        <v>Leftover</v>
      </c>
      <c r="AB1843" s="23">
        <f t="shared" ref="AB1843" si="18570">IF(H1844="N/A","NA",VALUE(LEFT(H1844,SEARCH("of",H1844)-1)))</f>
        <v>2</v>
      </c>
      <c r="AC1843" s="23">
        <f t="shared" ref="AC1843" si="18571">IF(H1844="N/A","NA",VALUE(RIGHT(H1844,SEARCH("of",H1844)-1)))</f>
        <v>2</v>
      </c>
      <c r="AD1843" s="24">
        <f t="shared" ref="AD1843" si="18572">IF(AA1843="Leftover",1,IF(AB1843="NA","NA",AB1843/AC1843))</f>
        <v>1</v>
      </c>
      <c r="AE1843" s="25">
        <f t="shared" ref="AE1843" si="18573">IF(ISNUMBER(SEARCH("Choice",AA1843))=TRUE,1,AD1843)</f>
        <v>1</v>
      </c>
      <c r="AF1843" s="22" t="str">
        <f t="shared" ref="AF1843" si="18574">IF(ISERROR(SEARCH("Pref",H1843)),H1843,IF(SEARCH("Pref",H1843)=3,LEFT(H1843,1),IF(SEARCH("Pref",H1843)=4,LEFT(H1843,2),H1843)))</f>
        <v>0</v>
      </c>
      <c r="AG1843" s="23">
        <f t="shared" ref="AG1843" si="18575">IF(H1844="N/A","NA",VALUE(LEFT(H1844,SEARCH("of",H1844)-1)))</f>
        <v>2</v>
      </c>
      <c r="AH1843" s="23">
        <f t="shared" ref="AH1843" si="18576">IF(H1844="N/A","NA",VALUE(RIGHT(H1844,SEARCH("of",H1844)-1)))</f>
        <v>2</v>
      </c>
      <c r="AI1843" s="24">
        <f t="shared" ref="AI1843" si="18577">IF(AF1843="Leftover",1,IF(AG1843="NA","NA",AG1843/AH1843))</f>
        <v>1</v>
      </c>
      <c r="AJ1843" s="25">
        <f t="shared" ref="AJ1843" si="18578">IF(ISNUMBER(SEARCH("Choice",AF1843))=TRUE,1,AI1843)</f>
        <v>1</v>
      </c>
      <c r="AK1843" s="22" t="str">
        <f t="shared" ref="AK1843" si="18579">IF(ISERROR(SEARCH("Pref",I1843)),I1843,IF(SEARCH("Pref",I1843)=3,LEFT(I1843,1),IF(SEARCH("Pref",I1843)=4,LEFT(I1843,2),I1843)))</f>
        <v>None Drawn</v>
      </c>
      <c r="AL1843" s="23" t="str">
        <f t="shared" ref="AL1843" si="18580">IF(I1844="N/A","NA",VALUE(LEFT(I1844,SEARCH("of",I1844)-1)))</f>
        <v>NA</v>
      </c>
      <c r="AM1843" s="23" t="str">
        <f t="shared" ref="AM1843" si="18581">IF(I1844="N/A","NA",VALUE(RIGHT(I1844,SEARCH("of",I1844)-1)))</f>
        <v>NA</v>
      </c>
      <c r="AN1843" s="24" t="str">
        <f t="shared" ref="AN1843" si="18582">IF(AK1843="Leftover",1,IF(AL1843="NA","NA",AL1843/AM1843))</f>
        <v>NA</v>
      </c>
      <c r="AO1843" s="25" t="str">
        <f t="shared" ref="AO1843" si="18583">IF(ISNUMBER(SEARCH("Choice",AK1843))=TRUE,1,AN1843)</f>
        <v>NA</v>
      </c>
    </row>
    <row r="1844" spans="1:41" ht="10.95" customHeight="1" x14ac:dyDescent="0.25">
      <c r="A1844" s="35"/>
      <c r="B1844" s="38"/>
      <c r="C1844" s="6" t="s">
        <v>16</v>
      </c>
      <c r="D1844" s="5" t="s">
        <v>55</v>
      </c>
      <c r="E1844" s="5" t="s">
        <v>55</v>
      </c>
      <c r="F1844" s="5" t="s">
        <v>55</v>
      </c>
      <c r="G1844" s="5" t="s">
        <v>55</v>
      </c>
      <c r="H1844" s="5" t="s">
        <v>112</v>
      </c>
      <c r="I1844" s="5" t="s">
        <v>55</v>
      </c>
      <c r="J1844" s="22"/>
      <c r="K1844" s="26"/>
      <c r="L1844" s="22"/>
      <c r="M1844" s="23"/>
      <c r="N1844" s="23"/>
      <c r="O1844" s="27"/>
      <c r="P1844" s="23"/>
      <c r="Q1844" s="22"/>
      <c r="R1844" s="23"/>
      <c r="S1844" s="23"/>
      <c r="T1844" s="27"/>
      <c r="U1844" s="23"/>
      <c r="V1844" s="22"/>
      <c r="W1844" s="23"/>
      <c r="X1844" s="23"/>
      <c r="Y1844" s="27"/>
      <c r="Z1844" s="23"/>
      <c r="AA1844" s="22"/>
      <c r="AB1844" s="23"/>
      <c r="AC1844" s="23"/>
      <c r="AD1844" s="27"/>
      <c r="AE1844" s="23"/>
      <c r="AF1844" s="22"/>
      <c r="AG1844" s="23"/>
      <c r="AH1844" s="23"/>
      <c r="AI1844" s="27"/>
      <c r="AJ1844" s="23"/>
    </row>
    <row r="1845" spans="1:41" ht="9" customHeight="1" x14ac:dyDescent="0.25">
      <c r="A1845" s="36"/>
      <c r="B1845" s="41"/>
      <c r="C1845" s="42"/>
      <c r="D1845" s="42"/>
      <c r="E1845" s="42"/>
      <c r="F1845" s="42"/>
      <c r="G1845" s="42"/>
      <c r="H1845" s="42"/>
      <c r="I1845" s="42"/>
      <c r="J1845" s="28"/>
      <c r="K1845" s="29"/>
      <c r="L1845" s="22"/>
      <c r="M1845" s="23"/>
      <c r="N1845" s="23"/>
      <c r="O1845" s="27"/>
      <c r="P1845" s="23"/>
      <c r="Q1845" s="22"/>
      <c r="R1845" s="23"/>
      <c r="S1845" s="23"/>
      <c r="T1845" s="27"/>
      <c r="U1845" s="23"/>
      <c r="V1845" s="22"/>
      <c r="W1845" s="23"/>
      <c r="X1845" s="23"/>
      <c r="Y1845" s="27"/>
      <c r="Z1845" s="23"/>
      <c r="AA1845" s="22"/>
      <c r="AB1845" s="23"/>
      <c r="AC1845" s="23"/>
      <c r="AD1845" s="27"/>
      <c r="AE1845" s="23"/>
      <c r="AF1845" s="22"/>
      <c r="AG1845" s="23"/>
      <c r="AH1845" s="23"/>
      <c r="AI1845" s="27"/>
      <c r="AJ1845" s="23"/>
    </row>
    <row r="1846" spans="1:41" ht="19.95" customHeight="1" x14ac:dyDescent="0.25">
      <c r="A1846" s="34" t="s">
        <v>1098</v>
      </c>
      <c r="B1846" s="37" t="s">
        <v>229</v>
      </c>
      <c r="C1846" s="6" t="s">
        <v>11</v>
      </c>
      <c r="D1846" s="5" t="s">
        <v>79</v>
      </c>
      <c r="E1846" s="5" t="s">
        <v>79</v>
      </c>
      <c r="F1846" s="5" t="s">
        <v>79</v>
      </c>
      <c r="G1846" s="5" t="s">
        <v>79</v>
      </c>
      <c r="H1846" s="5" t="s">
        <v>53</v>
      </c>
      <c r="I1846" s="5" t="s">
        <v>53</v>
      </c>
      <c r="J1846" s="20" t="str">
        <f t="shared" ref="J1846:K1846" si="18584">A1846</f>
        <v>DM038P5R</v>
      </c>
      <c r="K1846" s="21" t="str">
        <f t="shared" si="18584"/>
        <v>B</v>
      </c>
      <c r="L1846" s="22" t="str">
        <f t="shared" ref="L1846" si="18585">IF(ISERROR(SEARCH("Pref",D1846)),D1846,IF(SEARCH("Pref",D1846)=3,LEFT(D1846,1),IF(SEARCH("Pref",D1846)=4,LEFT(D1846,2),D1846)))</f>
        <v>Leftover</v>
      </c>
      <c r="M1846" s="23" t="str">
        <f t="shared" ref="M1846" si="18586">IF(D1847="N/A","NA",VALUE(LEFT(D1847,SEARCH("of",D1847)-1)))</f>
        <v>NA</v>
      </c>
      <c r="N1846" s="23" t="str">
        <f t="shared" ref="N1846" si="18587">IF(D1847="N/A","NA",VALUE(RIGHT(D1847,SEARCH("of",D1847)-1)))</f>
        <v>NA</v>
      </c>
      <c r="O1846" s="24">
        <f t="shared" ref="O1846" si="18588">IF(L1846="Leftover",1,IF(M1846="NA","NA",M1846/N1846))</f>
        <v>1</v>
      </c>
      <c r="P1846" s="25">
        <f t="shared" ref="P1846" si="18589">IF(ISNUMBER(SEARCH("Choice",L1846))=TRUE,1,O1846)</f>
        <v>1</v>
      </c>
      <c r="Q1846" s="22" t="str">
        <f t="shared" ref="Q1846" si="18590">IF(ISERROR(SEARCH("Pref",E1846)),E1846,IF(SEARCH("Pref",E1846)=3,LEFT(E1846,1),IF(SEARCH("Pref",E1846)=4,LEFT(E1846,2),E1846)))</f>
        <v>Leftover</v>
      </c>
      <c r="R1846" s="23" t="str">
        <f t="shared" ref="R1846" si="18591">IF(E1847="N/A","NA",VALUE(LEFT(E1847,SEARCH("of",E1847)-1)))</f>
        <v>NA</v>
      </c>
      <c r="S1846" s="23" t="str">
        <f t="shared" ref="S1846" si="18592">IF(E1847="N/A","NA",VALUE(RIGHT(E1847,SEARCH("of",E1847)-1)))</f>
        <v>NA</v>
      </c>
      <c r="T1846" s="24">
        <f t="shared" ref="T1846" si="18593">IF(Q1846="Leftover",1,IF(R1846="NA","NA",R1846/S1846))</f>
        <v>1</v>
      </c>
      <c r="U1846" s="25">
        <f t="shared" ref="U1846" si="18594">IF(ISNUMBER(SEARCH("Choice",Q1846))=TRUE,1,T1846)</f>
        <v>1</v>
      </c>
      <c r="V1846" s="22" t="str">
        <f t="shared" ref="V1846" si="18595">IF(ISERROR(SEARCH("Pref",F1846)),F1846,IF(SEARCH("Pref",F1846)=3,LEFT(F1846,1),IF(SEARCH("Pref",F1846)=4,LEFT(F1846,2),F1846)))</f>
        <v>Leftover</v>
      </c>
      <c r="W1846" s="23" t="str">
        <f t="shared" ref="W1846" si="18596">IF(F1847="N/A","NA",VALUE(LEFT(F1847,SEARCH("of",F1847)-1)))</f>
        <v>NA</v>
      </c>
      <c r="X1846" s="23" t="str">
        <f t="shared" ref="X1846" si="18597">IF(F1847="N/A","NA",VALUE(RIGHT(F1847,SEARCH("of",F1847)-1)))</f>
        <v>NA</v>
      </c>
      <c r="Y1846" s="24">
        <f t="shared" ref="Y1846" si="18598">IF(V1846="Leftover",1,IF(W1846="NA","NA",W1846/X1846))</f>
        <v>1</v>
      </c>
      <c r="Z1846" s="25">
        <f t="shared" ref="Z1846" si="18599">IF(ISNUMBER(SEARCH("Choice",V1846))=TRUE,1,Y1846)</f>
        <v>1</v>
      </c>
      <c r="AA1846" s="22" t="str">
        <f t="shared" ref="AA1846" si="18600">IF(ISERROR(SEARCH("Pref",G1846)),G1846,IF(SEARCH("Pref",G1846)=3,LEFT(G1846,1),IF(SEARCH("Pref",G1846)=4,LEFT(G1846,2),G1846)))</f>
        <v>Leftover</v>
      </c>
      <c r="AB1846" s="23" t="str">
        <f t="shared" ref="AB1846" si="18601">IF(H1847="N/A","NA",VALUE(LEFT(H1847,SEARCH("of",H1847)-1)))</f>
        <v>NA</v>
      </c>
      <c r="AC1846" s="23" t="str">
        <f t="shared" ref="AC1846" si="18602">IF(H1847="N/A","NA",VALUE(RIGHT(H1847,SEARCH("of",H1847)-1)))</f>
        <v>NA</v>
      </c>
      <c r="AD1846" s="24">
        <f t="shared" ref="AD1846" si="18603">IF(AA1846="Leftover",1,IF(AB1846="NA","NA",AB1846/AC1846))</f>
        <v>1</v>
      </c>
      <c r="AE1846" s="25">
        <f t="shared" ref="AE1846" si="18604">IF(ISNUMBER(SEARCH("Choice",AA1846))=TRUE,1,AD1846)</f>
        <v>1</v>
      </c>
      <c r="AF1846" s="22" t="str">
        <f t="shared" ref="AF1846" si="18605">IF(ISERROR(SEARCH("Pref",H1846)),H1846,IF(SEARCH("Pref",H1846)=3,LEFT(H1846,1),IF(SEARCH("Pref",H1846)=4,LEFT(H1846,2),H1846)))</f>
        <v>No Apps</v>
      </c>
      <c r="AG1846" s="23" t="str">
        <f t="shared" ref="AG1846" si="18606">IF(H1847="N/A","NA",VALUE(LEFT(H1847,SEARCH("of",H1847)-1)))</f>
        <v>NA</v>
      </c>
      <c r="AH1846" s="23" t="str">
        <f t="shared" ref="AH1846" si="18607">IF(H1847="N/A","NA",VALUE(RIGHT(H1847,SEARCH("of",H1847)-1)))</f>
        <v>NA</v>
      </c>
      <c r="AI1846" s="24" t="str">
        <f t="shared" ref="AI1846" si="18608">IF(AF1846="Leftover",1,IF(AG1846="NA","NA",AG1846/AH1846))</f>
        <v>NA</v>
      </c>
      <c r="AJ1846" s="25" t="str">
        <f t="shared" ref="AJ1846" si="18609">IF(ISNUMBER(SEARCH("Choice",AF1846))=TRUE,1,AI1846)</f>
        <v>NA</v>
      </c>
      <c r="AK1846" s="22" t="str">
        <f t="shared" ref="AK1846" si="18610">IF(ISERROR(SEARCH("Pref",I1846)),I1846,IF(SEARCH("Pref",I1846)=3,LEFT(I1846,1),IF(SEARCH("Pref",I1846)=4,LEFT(I1846,2),I1846)))</f>
        <v>No Apps</v>
      </c>
      <c r="AL1846" s="23" t="str">
        <f t="shared" ref="AL1846" si="18611">IF(I1847="N/A","NA",VALUE(LEFT(I1847,SEARCH("of",I1847)-1)))</f>
        <v>NA</v>
      </c>
      <c r="AM1846" s="23" t="str">
        <f t="shared" ref="AM1846" si="18612">IF(I1847="N/A","NA",VALUE(RIGHT(I1847,SEARCH("of",I1847)-1)))</f>
        <v>NA</v>
      </c>
      <c r="AN1846" s="24" t="str">
        <f t="shared" ref="AN1846" si="18613">IF(AK1846="Leftover",1,IF(AL1846="NA","NA",AL1846/AM1846))</f>
        <v>NA</v>
      </c>
      <c r="AO1846" s="25" t="str">
        <f t="shared" ref="AO1846" si="18614">IF(ISNUMBER(SEARCH("Choice",AK1846))=TRUE,1,AN1846)</f>
        <v>NA</v>
      </c>
    </row>
    <row r="1847" spans="1:41" ht="12" customHeight="1" x14ac:dyDescent="0.25">
      <c r="A1847" s="35"/>
      <c r="B1847" s="38"/>
      <c r="C1847" s="6" t="s">
        <v>16</v>
      </c>
      <c r="D1847" s="5" t="s">
        <v>55</v>
      </c>
      <c r="E1847" s="5" t="s">
        <v>55</v>
      </c>
      <c r="F1847" s="5" t="s">
        <v>55</v>
      </c>
      <c r="G1847" s="5" t="s">
        <v>55</v>
      </c>
      <c r="H1847" s="5" t="s">
        <v>55</v>
      </c>
      <c r="I1847" s="5" t="s">
        <v>55</v>
      </c>
      <c r="J1847" s="22"/>
      <c r="K1847" s="26"/>
      <c r="L1847" s="22"/>
      <c r="M1847" s="23"/>
      <c r="N1847" s="23"/>
      <c r="O1847" s="27"/>
      <c r="P1847" s="23"/>
      <c r="Q1847" s="22"/>
      <c r="R1847" s="23"/>
      <c r="S1847" s="23"/>
      <c r="T1847" s="27"/>
      <c r="U1847" s="23"/>
      <c r="V1847" s="22"/>
      <c r="W1847" s="23"/>
      <c r="X1847" s="23"/>
      <c r="Y1847" s="27"/>
      <c r="Z1847" s="23"/>
      <c r="AA1847" s="22"/>
      <c r="AB1847" s="23"/>
      <c r="AC1847" s="23"/>
      <c r="AD1847" s="27"/>
      <c r="AE1847" s="23"/>
      <c r="AF1847" s="22"/>
      <c r="AG1847" s="23"/>
      <c r="AH1847" s="23"/>
      <c r="AI1847" s="27"/>
      <c r="AJ1847" s="23"/>
    </row>
    <row r="1848" spans="1:41" ht="9" customHeight="1" x14ac:dyDescent="0.25">
      <c r="A1848" s="36"/>
      <c r="B1848" s="41"/>
      <c r="C1848" s="42"/>
      <c r="D1848" s="42"/>
      <c r="E1848" s="42"/>
      <c r="F1848" s="42"/>
      <c r="G1848" s="42"/>
      <c r="H1848" s="42"/>
      <c r="I1848" s="42"/>
      <c r="J1848" s="28"/>
      <c r="K1848" s="29"/>
      <c r="L1848" s="22"/>
      <c r="M1848" s="23"/>
      <c r="N1848" s="23"/>
      <c r="O1848" s="27"/>
      <c r="P1848" s="23"/>
      <c r="Q1848" s="22"/>
      <c r="R1848" s="23"/>
      <c r="S1848" s="23"/>
      <c r="T1848" s="27"/>
      <c r="U1848" s="23"/>
      <c r="V1848" s="22"/>
      <c r="W1848" s="23"/>
      <c r="X1848" s="23"/>
      <c r="Y1848" s="27"/>
      <c r="Z1848" s="23"/>
      <c r="AA1848" s="22"/>
      <c r="AB1848" s="23"/>
      <c r="AC1848" s="23"/>
      <c r="AD1848" s="27"/>
      <c r="AE1848" s="23"/>
      <c r="AF1848" s="22"/>
      <c r="AG1848" s="23"/>
      <c r="AH1848" s="23"/>
      <c r="AI1848" s="27"/>
      <c r="AJ1848" s="23"/>
    </row>
    <row r="1849" spans="1:41" ht="19.95" customHeight="1" x14ac:dyDescent="0.25">
      <c r="A1849" s="34" t="s">
        <v>1099</v>
      </c>
      <c r="B1849" s="37" t="s">
        <v>10</v>
      </c>
      <c r="C1849" s="6" t="s">
        <v>11</v>
      </c>
      <c r="D1849" s="5" t="s">
        <v>13</v>
      </c>
      <c r="E1849" s="7" t="s">
        <v>12</v>
      </c>
      <c r="F1849" s="7" t="s">
        <v>12</v>
      </c>
      <c r="G1849" s="7" t="s">
        <v>12</v>
      </c>
      <c r="H1849" s="7" t="s">
        <v>15</v>
      </c>
      <c r="I1849" s="5" t="s">
        <v>54</v>
      </c>
      <c r="J1849" s="20" t="str">
        <f t="shared" ref="J1849:K1849" si="18615">A1849</f>
        <v>DM039O1M</v>
      </c>
      <c r="K1849" s="21" t="str">
        <f t="shared" si="18615"/>
        <v>A</v>
      </c>
      <c r="L1849" s="22" t="str">
        <f t="shared" ref="L1849" si="18616">IF(ISERROR(SEARCH("Pref",D1849)),D1849,IF(SEARCH("Pref",D1849)=3,LEFT(D1849,1),IF(SEARCH("Pref",D1849)=4,LEFT(D1849,2),D1849)))</f>
        <v>Choice 2</v>
      </c>
      <c r="M1849" s="23">
        <f t="shared" ref="M1849" si="18617">IF(D1850="N/A","NA",VALUE(LEFT(D1850,SEARCH("of",D1850)-1)))</f>
        <v>1</v>
      </c>
      <c r="N1849" s="23">
        <f t="shared" ref="N1849" si="18618">IF(D1850="N/A","NA",VALUE(RIGHT(D1850,SEARCH("of",D1850)-1)))</f>
        <v>84</v>
      </c>
      <c r="O1849" s="24">
        <f t="shared" ref="O1849" si="18619">IF(L1849="Leftover",1,IF(M1849="NA","NA",M1849/N1849))</f>
        <v>1.1904761904761904E-2</v>
      </c>
      <c r="P1849" s="25">
        <f t="shared" ref="P1849" si="18620">IF(ISNUMBER(SEARCH("Choice",L1849))=TRUE,1,O1849)</f>
        <v>1</v>
      </c>
      <c r="Q1849" s="22" t="str">
        <f t="shared" ref="Q1849" si="18621">IF(ISERROR(SEARCH("Pref",E1849)),E1849,IF(SEARCH("Pref",E1849)=3,LEFT(E1849,1),IF(SEARCH("Pref",E1849)=4,LEFT(E1849,2),E1849)))</f>
        <v>0</v>
      </c>
      <c r="R1849" s="23">
        <f t="shared" ref="R1849" si="18622">IF(E1850="N/A","NA",VALUE(LEFT(E1850,SEARCH("of",E1850)-1)))</f>
        <v>11</v>
      </c>
      <c r="S1849" s="23">
        <f t="shared" ref="S1849" si="18623">IF(E1850="N/A","NA",VALUE(RIGHT(E1850,SEARCH("of",E1850)-1)))</f>
        <v>11</v>
      </c>
      <c r="T1849" s="24">
        <f t="shared" ref="T1849" si="18624">IF(Q1849="Leftover",1,IF(R1849="NA","NA",R1849/S1849))</f>
        <v>1</v>
      </c>
      <c r="U1849" s="25">
        <f t="shared" ref="U1849" si="18625">IF(ISNUMBER(SEARCH("Choice",Q1849))=TRUE,1,T1849)</f>
        <v>1</v>
      </c>
      <c r="V1849" s="22" t="str">
        <f t="shared" ref="V1849" si="18626">IF(ISERROR(SEARCH("Pref",F1849)),F1849,IF(SEARCH("Pref",F1849)=3,LEFT(F1849,1),IF(SEARCH("Pref",F1849)=4,LEFT(F1849,2),F1849)))</f>
        <v>0</v>
      </c>
      <c r="W1849" s="23">
        <f t="shared" ref="W1849" si="18627">IF(F1850="N/A","NA",VALUE(LEFT(F1850,SEARCH("of",F1850)-1)))</f>
        <v>3</v>
      </c>
      <c r="X1849" s="23">
        <f t="shared" ref="X1849" si="18628">IF(F1850="N/A","NA",VALUE(RIGHT(F1850,SEARCH("of",F1850)-1)))</f>
        <v>3</v>
      </c>
      <c r="Y1849" s="24">
        <f t="shared" ref="Y1849" si="18629">IF(V1849="Leftover",1,IF(W1849="NA","NA",W1849/X1849))</f>
        <v>1</v>
      </c>
      <c r="Z1849" s="25">
        <f t="shared" ref="Z1849" si="18630">IF(ISNUMBER(SEARCH("Choice",V1849))=TRUE,1,Y1849)</f>
        <v>1</v>
      </c>
      <c r="AA1849" s="22" t="str">
        <f t="shared" ref="AA1849" si="18631">IF(ISERROR(SEARCH("Pref",G1849)),G1849,IF(SEARCH("Pref",G1849)=3,LEFT(G1849,1),IF(SEARCH("Pref",G1849)=4,LEFT(G1849,2),G1849)))</f>
        <v>0</v>
      </c>
      <c r="AB1849" s="23">
        <f t="shared" ref="AB1849" si="18632">IF(H1850="N/A","NA",VALUE(LEFT(H1850,SEARCH("of",H1850)-1)))</f>
        <v>2</v>
      </c>
      <c r="AC1849" s="23">
        <f t="shared" ref="AC1849" si="18633">IF(H1850="N/A","NA",VALUE(RIGHT(H1850,SEARCH("of",H1850)-1)))</f>
        <v>2</v>
      </c>
      <c r="AD1849" s="24">
        <f t="shared" ref="AD1849" si="18634">IF(AA1849="Leftover",1,IF(AB1849="NA","NA",AB1849/AC1849))</f>
        <v>1</v>
      </c>
      <c r="AE1849" s="25">
        <f t="shared" ref="AE1849" si="18635">IF(ISNUMBER(SEARCH("Choice",AA1849))=TRUE,1,AD1849)</f>
        <v>1</v>
      </c>
      <c r="AF1849" s="22" t="str">
        <f t="shared" ref="AF1849" si="18636">IF(ISERROR(SEARCH("Pref",H1849)),H1849,IF(SEARCH("Pref",H1849)=3,LEFT(H1849,1),IF(SEARCH("Pref",H1849)=4,LEFT(H1849,2),H1849)))</f>
        <v>Leftover Choice 3</v>
      </c>
      <c r="AG1849" s="23">
        <f t="shared" ref="AG1849" si="18637">IF(H1850="N/A","NA",VALUE(LEFT(H1850,SEARCH("of",H1850)-1)))</f>
        <v>2</v>
      </c>
      <c r="AH1849" s="23">
        <f t="shared" ref="AH1849" si="18638">IF(H1850="N/A","NA",VALUE(RIGHT(H1850,SEARCH("of",H1850)-1)))</f>
        <v>2</v>
      </c>
      <c r="AI1849" s="24">
        <f t="shared" ref="AI1849" si="18639">IF(AF1849="Leftover",1,IF(AG1849="NA","NA",AG1849/AH1849))</f>
        <v>1</v>
      </c>
      <c r="AJ1849" s="25">
        <f t="shared" ref="AJ1849" si="18640">IF(ISNUMBER(SEARCH("Choice",AF1849))=TRUE,1,AI1849)</f>
        <v>1</v>
      </c>
      <c r="AK1849" s="22" t="str">
        <f t="shared" ref="AK1849" si="18641">IF(ISERROR(SEARCH("Pref",I1849)),I1849,IF(SEARCH("Pref",I1849)=3,LEFT(I1849,1),IF(SEARCH("Pref",I1849)=4,LEFT(I1849,2),I1849)))</f>
        <v>None Drawn</v>
      </c>
      <c r="AL1849" s="23" t="str">
        <f t="shared" ref="AL1849" si="18642">IF(I1850="N/A","NA",VALUE(LEFT(I1850,SEARCH("of",I1850)-1)))</f>
        <v>NA</v>
      </c>
      <c r="AM1849" s="23" t="str">
        <f t="shared" ref="AM1849" si="18643">IF(I1850="N/A","NA",VALUE(RIGHT(I1850,SEARCH("of",I1850)-1)))</f>
        <v>NA</v>
      </c>
      <c r="AN1849" s="24" t="str">
        <f t="shared" ref="AN1849" si="18644">IF(AK1849="Leftover",1,IF(AL1849="NA","NA",AL1849/AM1849))</f>
        <v>NA</v>
      </c>
      <c r="AO1849" s="25" t="str">
        <f t="shared" ref="AO1849" si="18645">IF(ISNUMBER(SEARCH("Choice",AK1849))=TRUE,1,AN1849)</f>
        <v>NA</v>
      </c>
    </row>
    <row r="1850" spans="1:41" ht="10.95" customHeight="1" x14ac:dyDescent="0.25">
      <c r="A1850" s="35"/>
      <c r="B1850" s="38"/>
      <c r="C1850" s="6" t="s">
        <v>16</v>
      </c>
      <c r="D1850" s="5" t="s">
        <v>1100</v>
      </c>
      <c r="E1850" s="5" t="s">
        <v>224</v>
      </c>
      <c r="F1850" s="5" t="s">
        <v>96</v>
      </c>
      <c r="G1850" s="5" t="s">
        <v>112</v>
      </c>
      <c r="H1850" s="5" t="s">
        <v>112</v>
      </c>
      <c r="I1850" s="5" t="s">
        <v>55</v>
      </c>
      <c r="J1850" s="22"/>
      <c r="K1850" s="26"/>
      <c r="L1850" s="22"/>
      <c r="M1850" s="23"/>
      <c r="N1850" s="23"/>
      <c r="O1850" s="27"/>
      <c r="P1850" s="23"/>
      <c r="Q1850" s="22"/>
      <c r="R1850" s="23"/>
      <c r="S1850" s="23"/>
      <c r="T1850" s="27"/>
      <c r="U1850" s="23"/>
      <c r="V1850" s="22"/>
      <c r="W1850" s="23"/>
      <c r="X1850" s="23"/>
      <c r="Y1850" s="27"/>
      <c r="Z1850" s="23"/>
      <c r="AA1850" s="22"/>
      <c r="AB1850" s="23"/>
      <c r="AC1850" s="23"/>
      <c r="AD1850" s="27"/>
      <c r="AE1850" s="23"/>
      <c r="AF1850" s="22"/>
      <c r="AG1850" s="23"/>
      <c r="AH1850" s="23"/>
      <c r="AI1850" s="27"/>
      <c r="AJ1850" s="23"/>
    </row>
    <row r="1851" spans="1:41" ht="9" customHeight="1" x14ac:dyDescent="0.25">
      <c r="A1851" s="36"/>
      <c r="B1851" s="41"/>
      <c r="C1851" s="42"/>
      <c r="D1851" s="42"/>
      <c r="E1851" s="42"/>
      <c r="F1851" s="42"/>
      <c r="G1851" s="42"/>
      <c r="H1851" s="42"/>
      <c r="I1851" s="42"/>
      <c r="J1851" s="28"/>
      <c r="K1851" s="29"/>
      <c r="L1851" s="22"/>
      <c r="M1851" s="23"/>
      <c r="N1851" s="23"/>
      <c r="O1851" s="27"/>
      <c r="P1851" s="23"/>
      <c r="Q1851" s="22"/>
      <c r="R1851" s="23"/>
      <c r="S1851" s="23"/>
      <c r="T1851" s="27"/>
      <c r="U1851" s="23"/>
      <c r="V1851" s="22"/>
      <c r="W1851" s="23"/>
      <c r="X1851" s="23"/>
      <c r="Y1851" s="27"/>
      <c r="Z1851" s="23"/>
      <c r="AA1851" s="22"/>
      <c r="AB1851" s="23"/>
      <c r="AC1851" s="23"/>
      <c r="AD1851" s="27"/>
      <c r="AE1851" s="23"/>
      <c r="AF1851" s="22"/>
      <c r="AG1851" s="23"/>
      <c r="AH1851" s="23"/>
      <c r="AI1851" s="27"/>
      <c r="AJ1851" s="23"/>
    </row>
    <row r="1852" spans="1:41" ht="19.95" customHeight="1" x14ac:dyDescent="0.25">
      <c r="A1852" s="34" t="s">
        <v>1101</v>
      </c>
      <c r="B1852" s="37" t="s">
        <v>10</v>
      </c>
      <c r="C1852" s="6" t="s">
        <v>11</v>
      </c>
      <c r="D1852" s="7" t="s">
        <v>12</v>
      </c>
      <c r="E1852" s="7" t="s">
        <v>12</v>
      </c>
      <c r="F1852" s="7" t="s">
        <v>12</v>
      </c>
      <c r="G1852" s="5" t="s">
        <v>53</v>
      </c>
      <c r="H1852" s="7" t="s">
        <v>15</v>
      </c>
      <c r="I1852" s="5" t="s">
        <v>54</v>
      </c>
      <c r="J1852" s="20" t="str">
        <f t="shared" ref="J1852:K1852" si="18646">A1852</f>
        <v>DM039O2R</v>
      </c>
      <c r="K1852" s="21" t="str">
        <f t="shared" si="18646"/>
        <v>A</v>
      </c>
      <c r="L1852" s="22" t="str">
        <f t="shared" ref="L1852" si="18647">IF(ISERROR(SEARCH("Pref",D1852)),D1852,IF(SEARCH("Pref",D1852)=3,LEFT(D1852,1),IF(SEARCH("Pref",D1852)=4,LEFT(D1852,2),D1852)))</f>
        <v>0</v>
      </c>
      <c r="M1852" s="23">
        <f t="shared" ref="M1852" si="18648">IF(D1853="N/A","NA",VALUE(LEFT(D1853,SEARCH("of",D1853)-1)))</f>
        <v>46</v>
      </c>
      <c r="N1852" s="23">
        <f t="shared" ref="N1852" si="18649">IF(D1853="N/A","NA",VALUE(RIGHT(D1853,SEARCH("of",D1853)-1)))</f>
        <v>137</v>
      </c>
      <c r="O1852" s="24">
        <f t="shared" ref="O1852" si="18650">IF(L1852="Leftover",1,IF(M1852="NA","NA",M1852/N1852))</f>
        <v>0.33576642335766421</v>
      </c>
      <c r="P1852" s="25">
        <f t="shared" ref="P1852" si="18651">IF(ISNUMBER(SEARCH("Choice",L1852))=TRUE,1,O1852)</f>
        <v>0.33576642335766421</v>
      </c>
      <c r="Q1852" s="22" t="str">
        <f t="shared" ref="Q1852" si="18652">IF(ISERROR(SEARCH("Pref",E1852)),E1852,IF(SEARCH("Pref",E1852)=3,LEFT(E1852,1),IF(SEARCH("Pref",E1852)=4,LEFT(E1852,2),E1852)))</f>
        <v>0</v>
      </c>
      <c r="R1852" s="23">
        <f t="shared" ref="R1852" si="18653">IF(E1853="N/A","NA",VALUE(LEFT(E1853,SEARCH("of",E1853)-1)))</f>
        <v>3</v>
      </c>
      <c r="S1852" s="23">
        <f t="shared" ref="S1852" si="18654">IF(E1853="N/A","NA",VALUE(RIGHT(E1853,SEARCH("of",E1853)-1)))</f>
        <v>11</v>
      </c>
      <c r="T1852" s="24">
        <f t="shared" ref="T1852" si="18655">IF(Q1852="Leftover",1,IF(R1852="NA","NA",R1852/S1852))</f>
        <v>0.27272727272727271</v>
      </c>
      <c r="U1852" s="25">
        <f t="shared" ref="U1852" si="18656">IF(ISNUMBER(SEARCH("Choice",Q1852))=TRUE,1,T1852)</f>
        <v>0.27272727272727271</v>
      </c>
      <c r="V1852" s="22" t="str">
        <f t="shared" ref="V1852" si="18657">IF(ISERROR(SEARCH("Pref",F1852)),F1852,IF(SEARCH("Pref",F1852)=3,LEFT(F1852,1),IF(SEARCH("Pref",F1852)=4,LEFT(F1852,2),F1852)))</f>
        <v>0</v>
      </c>
      <c r="W1852" s="23">
        <f t="shared" ref="W1852" si="18658">IF(F1853="N/A","NA",VALUE(LEFT(F1853,SEARCH("of",F1853)-1)))</f>
        <v>6</v>
      </c>
      <c r="X1852" s="23">
        <f t="shared" ref="X1852" si="18659">IF(F1853="N/A","NA",VALUE(RIGHT(F1853,SEARCH("of",F1853)-1)))</f>
        <v>23</v>
      </c>
      <c r="Y1852" s="24">
        <f t="shared" ref="Y1852" si="18660">IF(V1852="Leftover",1,IF(W1852="NA","NA",W1852/X1852))</f>
        <v>0.2608695652173913</v>
      </c>
      <c r="Z1852" s="25">
        <f t="shared" ref="Z1852" si="18661">IF(ISNUMBER(SEARCH("Choice",V1852))=TRUE,1,Y1852)</f>
        <v>0.2608695652173913</v>
      </c>
      <c r="AA1852" s="22" t="str">
        <f t="shared" ref="AA1852" si="18662">IF(ISERROR(SEARCH("Pref",G1852)),G1852,IF(SEARCH("Pref",G1852)=3,LEFT(G1852,1),IF(SEARCH("Pref",G1852)=4,LEFT(G1852,2),G1852)))</f>
        <v>No Apps</v>
      </c>
      <c r="AB1852" s="23">
        <f t="shared" ref="AB1852" si="18663">IF(H1853="N/A","NA",VALUE(LEFT(H1853,SEARCH("of",H1853)-1)))</f>
        <v>2</v>
      </c>
      <c r="AC1852" s="23">
        <f t="shared" ref="AC1852" si="18664">IF(H1853="N/A","NA",VALUE(RIGHT(H1853,SEARCH("of",H1853)-1)))</f>
        <v>2</v>
      </c>
      <c r="AD1852" s="24">
        <f t="shared" ref="AD1852" si="18665">IF(AA1852="Leftover",1,IF(AB1852="NA","NA",AB1852/AC1852))</f>
        <v>1</v>
      </c>
      <c r="AE1852" s="25">
        <f t="shared" ref="AE1852" si="18666">IF(ISNUMBER(SEARCH("Choice",AA1852))=TRUE,1,AD1852)</f>
        <v>1</v>
      </c>
      <c r="AF1852" s="22" t="str">
        <f t="shared" ref="AF1852" si="18667">IF(ISERROR(SEARCH("Pref",H1852)),H1852,IF(SEARCH("Pref",H1852)=3,LEFT(H1852,1),IF(SEARCH("Pref",H1852)=4,LEFT(H1852,2),H1852)))</f>
        <v>Leftover Choice 3</v>
      </c>
      <c r="AG1852" s="23">
        <f t="shared" ref="AG1852" si="18668">IF(H1853="N/A","NA",VALUE(LEFT(H1853,SEARCH("of",H1853)-1)))</f>
        <v>2</v>
      </c>
      <c r="AH1852" s="23">
        <f t="shared" ref="AH1852" si="18669">IF(H1853="N/A","NA",VALUE(RIGHT(H1853,SEARCH("of",H1853)-1)))</f>
        <v>2</v>
      </c>
      <c r="AI1852" s="24">
        <f t="shared" ref="AI1852" si="18670">IF(AF1852="Leftover",1,IF(AG1852="NA","NA",AG1852/AH1852))</f>
        <v>1</v>
      </c>
      <c r="AJ1852" s="25">
        <f t="shared" ref="AJ1852" si="18671">IF(ISNUMBER(SEARCH("Choice",AF1852))=TRUE,1,AI1852)</f>
        <v>1</v>
      </c>
      <c r="AK1852" s="22" t="str">
        <f t="shared" ref="AK1852" si="18672">IF(ISERROR(SEARCH("Pref",I1852)),I1852,IF(SEARCH("Pref",I1852)=3,LEFT(I1852,1),IF(SEARCH("Pref",I1852)=4,LEFT(I1852,2),I1852)))</f>
        <v>None Drawn</v>
      </c>
      <c r="AL1852" s="23" t="str">
        <f t="shared" ref="AL1852" si="18673">IF(I1853="N/A","NA",VALUE(LEFT(I1853,SEARCH("of",I1853)-1)))</f>
        <v>NA</v>
      </c>
      <c r="AM1852" s="23" t="str">
        <f t="shared" ref="AM1852" si="18674">IF(I1853="N/A","NA",VALUE(RIGHT(I1853,SEARCH("of",I1853)-1)))</f>
        <v>NA</v>
      </c>
      <c r="AN1852" s="24" t="str">
        <f t="shared" ref="AN1852" si="18675">IF(AK1852="Leftover",1,IF(AL1852="NA","NA",AL1852/AM1852))</f>
        <v>NA</v>
      </c>
      <c r="AO1852" s="25" t="str">
        <f t="shared" ref="AO1852" si="18676">IF(ISNUMBER(SEARCH("Choice",AK1852))=TRUE,1,AN1852)</f>
        <v>NA</v>
      </c>
    </row>
    <row r="1853" spans="1:41" ht="12" customHeight="1" x14ac:dyDescent="0.25">
      <c r="A1853" s="35"/>
      <c r="B1853" s="38"/>
      <c r="C1853" s="6" t="s">
        <v>16</v>
      </c>
      <c r="D1853" s="5" t="s">
        <v>1102</v>
      </c>
      <c r="E1853" s="5" t="s">
        <v>359</v>
      </c>
      <c r="F1853" s="5" t="s">
        <v>1103</v>
      </c>
      <c r="G1853" s="5" t="s">
        <v>55</v>
      </c>
      <c r="H1853" s="5" t="s">
        <v>112</v>
      </c>
      <c r="I1853" s="5" t="s">
        <v>55</v>
      </c>
      <c r="J1853" s="22"/>
      <c r="K1853" s="26"/>
      <c r="L1853" s="22"/>
      <c r="M1853" s="23"/>
      <c r="N1853" s="23"/>
      <c r="O1853" s="27"/>
      <c r="P1853" s="23"/>
      <c r="Q1853" s="22"/>
      <c r="R1853" s="23"/>
      <c r="S1853" s="23"/>
      <c r="T1853" s="27"/>
      <c r="U1853" s="23"/>
      <c r="V1853" s="22"/>
      <c r="W1853" s="23"/>
      <c r="X1853" s="23"/>
      <c r="Y1853" s="27"/>
      <c r="Z1853" s="23"/>
      <c r="AA1853" s="22"/>
      <c r="AB1853" s="23"/>
      <c r="AC1853" s="23"/>
      <c r="AD1853" s="27"/>
      <c r="AE1853" s="23"/>
      <c r="AF1853" s="22"/>
      <c r="AG1853" s="23"/>
      <c r="AH1853" s="23"/>
      <c r="AI1853" s="27"/>
      <c r="AJ1853" s="23"/>
    </row>
    <row r="1854" spans="1:41" ht="9" customHeight="1" x14ac:dyDescent="0.25">
      <c r="A1854" s="36"/>
      <c r="B1854" s="41"/>
      <c r="C1854" s="42"/>
      <c r="D1854" s="42"/>
      <c r="E1854" s="42"/>
      <c r="F1854" s="42"/>
      <c r="G1854" s="42"/>
      <c r="H1854" s="42"/>
      <c r="I1854" s="42"/>
      <c r="J1854" s="28"/>
      <c r="K1854" s="29"/>
      <c r="L1854" s="22"/>
      <c r="M1854" s="23"/>
      <c r="N1854" s="23"/>
      <c r="O1854" s="27"/>
      <c r="P1854" s="23"/>
      <c r="Q1854" s="22"/>
      <c r="R1854" s="23"/>
      <c r="S1854" s="23"/>
      <c r="T1854" s="27"/>
      <c r="U1854" s="23"/>
      <c r="V1854" s="22"/>
      <c r="W1854" s="23"/>
      <c r="X1854" s="23"/>
      <c r="Y1854" s="27"/>
      <c r="Z1854" s="23"/>
      <c r="AA1854" s="22"/>
      <c r="AB1854" s="23"/>
      <c r="AC1854" s="23"/>
      <c r="AD1854" s="27"/>
      <c r="AE1854" s="23"/>
      <c r="AF1854" s="22"/>
      <c r="AG1854" s="23"/>
      <c r="AH1854" s="23"/>
      <c r="AI1854" s="27"/>
      <c r="AJ1854" s="23"/>
    </row>
    <row r="1855" spans="1:41" ht="19.95" customHeight="1" x14ac:dyDescent="0.25">
      <c r="A1855" s="34" t="s">
        <v>1104</v>
      </c>
      <c r="B1855" s="37" t="s">
        <v>10</v>
      </c>
      <c r="C1855" s="6" t="s">
        <v>11</v>
      </c>
      <c r="D1855" s="7" t="s">
        <v>12</v>
      </c>
      <c r="E1855" s="7" t="s">
        <v>12</v>
      </c>
      <c r="F1855" s="7" t="s">
        <v>12</v>
      </c>
      <c r="G1855" s="7" t="s">
        <v>12</v>
      </c>
      <c r="H1855" s="7" t="s">
        <v>23</v>
      </c>
      <c r="I1855" s="7" t="s">
        <v>15</v>
      </c>
      <c r="J1855" s="20" t="str">
        <f t="shared" ref="J1855:K1855" si="18677">A1855</f>
        <v>DM039O3R</v>
      </c>
      <c r="K1855" s="21" t="str">
        <f t="shared" si="18677"/>
        <v>A</v>
      </c>
      <c r="L1855" s="22" t="str">
        <f t="shared" ref="L1855" si="18678">IF(ISERROR(SEARCH("Pref",D1855)),D1855,IF(SEARCH("Pref",D1855)=3,LEFT(D1855,1),IF(SEARCH("Pref",D1855)=4,LEFT(D1855,2),D1855)))</f>
        <v>0</v>
      </c>
      <c r="M1855" s="23">
        <f t="shared" ref="M1855" si="18679">IF(D1856="N/A","NA",VALUE(LEFT(D1856,SEARCH("of",D1856)-1)))</f>
        <v>39</v>
      </c>
      <c r="N1855" s="23">
        <f t="shared" ref="N1855" si="18680">IF(D1856="N/A","NA",VALUE(RIGHT(D1856,SEARCH("of",D1856)-1)))</f>
        <v>125</v>
      </c>
      <c r="O1855" s="24">
        <f t="shared" ref="O1855" si="18681">IF(L1855="Leftover",1,IF(M1855="NA","NA",M1855/N1855))</f>
        <v>0.312</v>
      </c>
      <c r="P1855" s="25">
        <f t="shared" ref="P1855" si="18682">IF(ISNUMBER(SEARCH("Choice",L1855))=TRUE,1,O1855)</f>
        <v>0.312</v>
      </c>
      <c r="Q1855" s="22" t="str">
        <f t="shared" ref="Q1855" si="18683">IF(ISERROR(SEARCH("Pref",E1855)),E1855,IF(SEARCH("Pref",E1855)=3,LEFT(E1855,1),IF(SEARCH("Pref",E1855)=4,LEFT(E1855,2),E1855)))</f>
        <v>0</v>
      </c>
      <c r="R1855" s="23">
        <f t="shared" ref="R1855" si="18684">IF(E1856="N/A","NA",VALUE(LEFT(E1856,SEARCH("of",E1856)-1)))</f>
        <v>5</v>
      </c>
      <c r="S1855" s="23">
        <f t="shared" ref="S1855" si="18685">IF(E1856="N/A","NA",VALUE(RIGHT(E1856,SEARCH("of",E1856)-1)))</f>
        <v>16</v>
      </c>
      <c r="T1855" s="24">
        <f t="shared" ref="T1855" si="18686">IF(Q1855="Leftover",1,IF(R1855="NA","NA",R1855/S1855))</f>
        <v>0.3125</v>
      </c>
      <c r="U1855" s="25">
        <f t="shared" ref="U1855" si="18687">IF(ISNUMBER(SEARCH("Choice",Q1855))=TRUE,1,T1855)</f>
        <v>0.3125</v>
      </c>
      <c r="V1855" s="22" t="str">
        <f t="shared" ref="V1855" si="18688">IF(ISERROR(SEARCH("Pref",F1855)),F1855,IF(SEARCH("Pref",F1855)=3,LEFT(F1855,1),IF(SEARCH("Pref",F1855)=4,LEFT(F1855,2),F1855)))</f>
        <v>0</v>
      </c>
      <c r="W1855" s="23">
        <f t="shared" ref="W1855" si="18689">IF(F1856="N/A","NA",VALUE(LEFT(F1856,SEARCH("of",F1856)-1)))</f>
        <v>7</v>
      </c>
      <c r="X1855" s="23">
        <f t="shared" ref="X1855" si="18690">IF(F1856="N/A","NA",VALUE(RIGHT(F1856,SEARCH("of",F1856)-1)))</f>
        <v>15</v>
      </c>
      <c r="Y1855" s="24">
        <f t="shared" ref="Y1855" si="18691">IF(V1855="Leftover",1,IF(W1855="NA","NA",W1855/X1855))</f>
        <v>0.46666666666666667</v>
      </c>
      <c r="Z1855" s="25">
        <f t="shared" ref="Z1855" si="18692">IF(ISNUMBER(SEARCH("Choice",V1855))=TRUE,1,Y1855)</f>
        <v>0.46666666666666667</v>
      </c>
      <c r="AA1855" s="22" t="str">
        <f t="shared" ref="AA1855" si="18693">IF(ISERROR(SEARCH("Pref",G1855)),G1855,IF(SEARCH("Pref",G1855)=3,LEFT(G1855,1),IF(SEARCH("Pref",G1855)=4,LEFT(G1855,2),G1855)))</f>
        <v>0</v>
      </c>
      <c r="AB1855" s="23">
        <f t="shared" ref="AB1855" si="18694">IF(H1856="N/A","NA",VALUE(LEFT(H1856,SEARCH("of",H1856)-1)))</f>
        <v>4</v>
      </c>
      <c r="AC1855" s="23">
        <f t="shared" ref="AC1855" si="18695">IF(H1856="N/A","NA",VALUE(RIGHT(H1856,SEARCH("of",H1856)-1)))</f>
        <v>5</v>
      </c>
      <c r="AD1855" s="24">
        <f t="shared" ref="AD1855" si="18696">IF(AA1855="Leftover",1,IF(AB1855="NA","NA",AB1855/AC1855))</f>
        <v>0.8</v>
      </c>
      <c r="AE1855" s="25">
        <f t="shared" ref="AE1855" si="18697">IF(ISNUMBER(SEARCH("Choice",AA1855))=TRUE,1,AD1855)</f>
        <v>0.8</v>
      </c>
      <c r="AF1855" s="22" t="str">
        <f t="shared" ref="AF1855" si="18698">IF(ISERROR(SEARCH("Pref",H1855)),H1855,IF(SEARCH("Pref",H1855)=3,LEFT(H1855,1),IF(SEARCH("Pref",H1855)=4,LEFT(H1855,2),H1855)))</f>
        <v>Leftover Choice 1</v>
      </c>
      <c r="AG1855" s="23">
        <f t="shared" ref="AG1855" si="18699">IF(H1856="N/A","NA",VALUE(LEFT(H1856,SEARCH("of",H1856)-1)))</f>
        <v>4</v>
      </c>
      <c r="AH1855" s="23">
        <f t="shared" ref="AH1855" si="18700">IF(H1856="N/A","NA",VALUE(RIGHT(H1856,SEARCH("of",H1856)-1)))</f>
        <v>5</v>
      </c>
      <c r="AI1855" s="24">
        <f t="shared" ref="AI1855" si="18701">IF(AF1855="Leftover",1,IF(AG1855="NA","NA",AG1855/AH1855))</f>
        <v>0.8</v>
      </c>
      <c r="AJ1855" s="25">
        <f t="shared" ref="AJ1855" si="18702">IF(ISNUMBER(SEARCH("Choice",AF1855))=TRUE,1,AI1855)</f>
        <v>1</v>
      </c>
      <c r="AK1855" s="22" t="str">
        <f t="shared" ref="AK1855" si="18703">IF(ISERROR(SEARCH("Pref",I1855)),I1855,IF(SEARCH("Pref",I1855)=3,LEFT(I1855,1),IF(SEARCH("Pref",I1855)=4,LEFT(I1855,2),I1855)))</f>
        <v>Leftover Choice 3</v>
      </c>
      <c r="AL1855" s="23">
        <f t="shared" ref="AL1855" si="18704">IF(I1856="N/A","NA",VALUE(LEFT(I1856,SEARCH("of",I1856)-1)))</f>
        <v>2</v>
      </c>
      <c r="AM1855" s="23">
        <f t="shared" ref="AM1855" si="18705">IF(I1856="N/A","NA",VALUE(RIGHT(I1856,SEARCH("of",I1856)-1)))</f>
        <v>2</v>
      </c>
      <c r="AN1855" s="24">
        <f t="shared" ref="AN1855" si="18706">IF(AK1855="Leftover",1,IF(AL1855="NA","NA",AL1855/AM1855))</f>
        <v>1</v>
      </c>
      <c r="AO1855" s="25">
        <f t="shared" ref="AO1855" si="18707">IF(ISNUMBER(SEARCH("Choice",AK1855))=TRUE,1,AN1855)</f>
        <v>1</v>
      </c>
    </row>
    <row r="1856" spans="1:41" ht="12" customHeight="1" x14ac:dyDescent="0.25">
      <c r="A1856" s="35"/>
      <c r="B1856" s="38"/>
      <c r="C1856" s="6" t="s">
        <v>16</v>
      </c>
      <c r="D1856" s="5" t="s">
        <v>1105</v>
      </c>
      <c r="E1856" s="5" t="s">
        <v>819</v>
      </c>
      <c r="F1856" s="5" t="s">
        <v>1106</v>
      </c>
      <c r="G1856" s="5" t="s">
        <v>56</v>
      </c>
      <c r="H1856" s="5" t="s">
        <v>48</v>
      </c>
      <c r="I1856" s="5" t="s">
        <v>112</v>
      </c>
      <c r="J1856" s="22"/>
      <c r="K1856" s="26"/>
      <c r="L1856" s="22"/>
      <c r="M1856" s="23"/>
      <c r="N1856" s="23"/>
      <c r="O1856" s="27"/>
      <c r="P1856" s="23"/>
      <c r="Q1856" s="22"/>
      <c r="R1856" s="23"/>
      <c r="S1856" s="23"/>
      <c r="T1856" s="27"/>
      <c r="U1856" s="23"/>
      <c r="V1856" s="22"/>
      <c r="W1856" s="23"/>
      <c r="X1856" s="23"/>
      <c r="Y1856" s="27"/>
      <c r="Z1856" s="23"/>
      <c r="AA1856" s="22"/>
      <c r="AB1856" s="23"/>
      <c r="AC1856" s="23"/>
      <c r="AD1856" s="27"/>
      <c r="AE1856" s="23"/>
      <c r="AF1856" s="22"/>
      <c r="AG1856" s="23"/>
      <c r="AH1856" s="23"/>
      <c r="AI1856" s="27"/>
      <c r="AJ1856" s="23"/>
    </row>
    <row r="1857" spans="1:41" ht="8.25" customHeight="1" x14ac:dyDescent="0.25">
      <c r="A1857" s="36"/>
      <c r="B1857" s="41"/>
      <c r="C1857" s="42"/>
      <c r="D1857" s="42"/>
      <c r="E1857" s="42"/>
      <c r="F1857" s="42"/>
      <c r="G1857" s="42"/>
      <c r="H1857" s="42"/>
      <c r="I1857" s="42"/>
      <c r="J1857" s="28"/>
      <c r="K1857" s="29"/>
      <c r="L1857" s="22"/>
      <c r="M1857" s="23"/>
      <c r="N1857" s="23"/>
      <c r="O1857" s="27"/>
      <c r="P1857" s="23"/>
      <c r="Q1857" s="22"/>
      <c r="R1857" s="23"/>
      <c r="S1857" s="23"/>
      <c r="T1857" s="27"/>
      <c r="U1857" s="23"/>
      <c r="V1857" s="22"/>
      <c r="W1857" s="23"/>
      <c r="X1857" s="23"/>
      <c r="Y1857" s="27"/>
      <c r="Z1857" s="23"/>
      <c r="AA1857" s="22"/>
      <c r="AB1857" s="23"/>
      <c r="AC1857" s="23"/>
      <c r="AD1857" s="27"/>
      <c r="AE1857" s="23"/>
      <c r="AF1857" s="22"/>
      <c r="AG1857" s="23"/>
      <c r="AH1857" s="23"/>
      <c r="AI1857" s="27"/>
      <c r="AJ1857" s="23"/>
    </row>
    <row r="1858" spans="1:41" ht="10.95" customHeight="1" x14ac:dyDescent="0.25">
      <c r="A1858" s="34" t="s">
        <v>1107</v>
      </c>
      <c r="B1858" s="37" t="s">
        <v>10</v>
      </c>
      <c r="C1858" s="6" t="s">
        <v>11</v>
      </c>
      <c r="D1858" s="7" t="s">
        <v>12</v>
      </c>
      <c r="E1858" s="7" t="s">
        <v>12</v>
      </c>
      <c r="F1858" s="7" t="s">
        <v>12</v>
      </c>
      <c r="G1858" s="5" t="s">
        <v>53</v>
      </c>
      <c r="H1858" s="5" t="s">
        <v>12</v>
      </c>
      <c r="I1858" s="7" t="s">
        <v>14</v>
      </c>
      <c r="J1858" s="20" t="str">
        <f t="shared" ref="J1858:K1858" si="18708">A1858</f>
        <v>DM039O4R</v>
      </c>
      <c r="K1858" s="21" t="str">
        <f t="shared" si="18708"/>
        <v>A</v>
      </c>
      <c r="L1858" s="22" t="str">
        <f t="shared" ref="L1858" si="18709">IF(ISERROR(SEARCH("Pref",D1858)),D1858,IF(SEARCH("Pref",D1858)=3,LEFT(D1858,1),IF(SEARCH("Pref",D1858)=4,LEFT(D1858,2),D1858)))</f>
        <v>0</v>
      </c>
      <c r="M1858" s="23">
        <f t="shared" ref="M1858" si="18710">IF(D1859="N/A","NA",VALUE(LEFT(D1859,SEARCH("of",D1859)-1)))</f>
        <v>25</v>
      </c>
      <c r="N1858" s="23">
        <f t="shared" ref="N1858" si="18711">IF(D1859="N/A","NA",VALUE(RIGHT(D1859,SEARCH("of",D1859)-1)))</f>
        <v>71</v>
      </c>
      <c r="O1858" s="24">
        <f t="shared" ref="O1858" si="18712">IF(L1858="Leftover",1,IF(M1858="NA","NA",M1858/N1858))</f>
        <v>0.352112676056338</v>
      </c>
      <c r="P1858" s="25">
        <f t="shared" ref="P1858" si="18713">IF(ISNUMBER(SEARCH("Choice",L1858))=TRUE,1,O1858)</f>
        <v>0.352112676056338</v>
      </c>
      <c r="Q1858" s="22" t="str">
        <f t="shared" ref="Q1858" si="18714">IF(ISERROR(SEARCH("Pref",E1858)),E1858,IF(SEARCH("Pref",E1858)=3,LEFT(E1858,1),IF(SEARCH("Pref",E1858)=4,LEFT(E1858,2),E1858)))</f>
        <v>0</v>
      </c>
      <c r="R1858" s="23">
        <f t="shared" ref="R1858" si="18715">IF(E1859="N/A","NA",VALUE(LEFT(E1859,SEARCH("of",E1859)-1)))</f>
        <v>2</v>
      </c>
      <c r="S1858" s="23">
        <f t="shared" ref="S1858" si="18716">IF(E1859="N/A","NA",VALUE(RIGHT(E1859,SEARCH("of",E1859)-1)))</f>
        <v>6</v>
      </c>
      <c r="T1858" s="24">
        <f t="shared" ref="T1858" si="18717">IF(Q1858="Leftover",1,IF(R1858="NA","NA",R1858/S1858))</f>
        <v>0.33333333333333331</v>
      </c>
      <c r="U1858" s="25">
        <f t="shared" ref="U1858" si="18718">IF(ISNUMBER(SEARCH("Choice",Q1858))=TRUE,1,T1858)</f>
        <v>0.33333333333333331</v>
      </c>
      <c r="V1858" s="22" t="str">
        <f t="shared" ref="V1858" si="18719">IF(ISERROR(SEARCH("Pref",F1858)),F1858,IF(SEARCH("Pref",F1858)=3,LEFT(F1858,1),IF(SEARCH("Pref",F1858)=4,LEFT(F1858,2),F1858)))</f>
        <v>0</v>
      </c>
      <c r="W1858" s="23">
        <f t="shared" ref="W1858" si="18720">IF(F1859="N/A","NA",VALUE(LEFT(F1859,SEARCH("of",F1859)-1)))</f>
        <v>1</v>
      </c>
      <c r="X1858" s="23">
        <f t="shared" ref="X1858" si="18721">IF(F1859="N/A","NA",VALUE(RIGHT(F1859,SEARCH("of",F1859)-1)))</f>
        <v>5</v>
      </c>
      <c r="Y1858" s="24">
        <f t="shared" ref="Y1858" si="18722">IF(V1858="Leftover",1,IF(W1858="NA","NA",W1858/X1858))</f>
        <v>0.2</v>
      </c>
      <c r="Z1858" s="25">
        <f t="shared" ref="Z1858" si="18723">IF(ISNUMBER(SEARCH("Choice",V1858))=TRUE,1,Y1858)</f>
        <v>0.2</v>
      </c>
      <c r="AA1858" s="22" t="str">
        <f t="shared" ref="AA1858" si="18724">IF(ISERROR(SEARCH("Pref",G1858)),G1858,IF(SEARCH("Pref",G1858)=3,LEFT(G1858,1),IF(SEARCH("Pref",G1858)=4,LEFT(G1858,2),G1858)))</f>
        <v>No Apps</v>
      </c>
      <c r="AB1858" s="23">
        <f t="shared" ref="AB1858" si="18725">IF(H1859="N/A","NA",VALUE(LEFT(H1859,SEARCH("of",H1859)-1)))</f>
        <v>7</v>
      </c>
      <c r="AC1858" s="23">
        <f t="shared" ref="AC1858" si="18726">IF(H1859="N/A","NA",VALUE(RIGHT(H1859,SEARCH("of",H1859)-1)))</f>
        <v>7</v>
      </c>
      <c r="AD1858" s="24">
        <f t="shared" ref="AD1858" si="18727">IF(AA1858="Leftover",1,IF(AB1858="NA","NA",AB1858/AC1858))</f>
        <v>1</v>
      </c>
      <c r="AE1858" s="25">
        <f t="shared" ref="AE1858" si="18728">IF(ISNUMBER(SEARCH("Choice",AA1858))=TRUE,1,AD1858)</f>
        <v>1</v>
      </c>
      <c r="AF1858" s="22" t="str">
        <f t="shared" ref="AF1858" si="18729">IF(ISERROR(SEARCH("Pref",H1858)),H1858,IF(SEARCH("Pref",H1858)=3,LEFT(H1858,1),IF(SEARCH("Pref",H1858)=4,LEFT(H1858,2),H1858)))</f>
        <v>0</v>
      </c>
      <c r="AG1858" s="23">
        <f t="shared" ref="AG1858" si="18730">IF(H1859="N/A","NA",VALUE(LEFT(H1859,SEARCH("of",H1859)-1)))</f>
        <v>7</v>
      </c>
      <c r="AH1858" s="23">
        <f t="shared" ref="AH1858" si="18731">IF(H1859="N/A","NA",VALUE(RIGHT(H1859,SEARCH("of",H1859)-1)))</f>
        <v>7</v>
      </c>
      <c r="AI1858" s="24">
        <f t="shared" ref="AI1858" si="18732">IF(AF1858="Leftover",1,IF(AG1858="NA","NA",AG1858/AH1858))</f>
        <v>1</v>
      </c>
      <c r="AJ1858" s="25">
        <f t="shared" ref="AJ1858" si="18733">IF(ISNUMBER(SEARCH("Choice",AF1858))=TRUE,1,AI1858)</f>
        <v>1</v>
      </c>
      <c r="AK1858" s="22" t="str">
        <f t="shared" ref="AK1858" si="18734">IF(ISERROR(SEARCH("Pref",I1858)),I1858,IF(SEARCH("Pref",I1858)=3,LEFT(I1858,1),IF(SEARCH("Pref",I1858)=4,LEFT(I1858,2),I1858)))</f>
        <v>Leftover Choice 2</v>
      </c>
      <c r="AL1858" s="23">
        <f t="shared" ref="AL1858" si="18735">IF(I1859="N/A","NA",VALUE(LEFT(I1859,SEARCH("of",I1859)-1)))</f>
        <v>3</v>
      </c>
      <c r="AM1858" s="23">
        <f t="shared" ref="AM1858" si="18736">IF(I1859="N/A","NA",VALUE(RIGHT(I1859,SEARCH("of",I1859)-1)))</f>
        <v>3</v>
      </c>
      <c r="AN1858" s="24">
        <f t="shared" ref="AN1858" si="18737">IF(AK1858="Leftover",1,IF(AL1858="NA","NA",AL1858/AM1858))</f>
        <v>1</v>
      </c>
      <c r="AO1858" s="25">
        <f t="shared" ref="AO1858" si="18738">IF(ISNUMBER(SEARCH("Choice",AK1858))=TRUE,1,AN1858)</f>
        <v>1</v>
      </c>
    </row>
    <row r="1859" spans="1:41" ht="12" customHeight="1" x14ac:dyDescent="0.25">
      <c r="A1859" s="35"/>
      <c r="B1859" s="38"/>
      <c r="C1859" s="6" t="s">
        <v>16</v>
      </c>
      <c r="D1859" s="5" t="s">
        <v>1108</v>
      </c>
      <c r="E1859" s="5" t="s">
        <v>50</v>
      </c>
      <c r="F1859" s="5" t="s">
        <v>189</v>
      </c>
      <c r="G1859" s="5" t="s">
        <v>55</v>
      </c>
      <c r="H1859" s="5" t="s">
        <v>69</v>
      </c>
      <c r="I1859" s="5" t="s">
        <v>96</v>
      </c>
      <c r="J1859" s="22"/>
      <c r="K1859" s="26"/>
      <c r="L1859" s="22"/>
      <c r="M1859" s="23"/>
      <c r="N1859" s="23"/>
      <c r="O1859" s="27"/>
      <c r="P1859" s="23"/>
      <c r="Q1859" s="22"/>
      <c r="R1859" s="23"/>
      <c r="S1859" s="23"/>
      <c r="T1859" s="27"/>
      <c r="U1859" s="23"/>
      <c r="V1859" s="22"/>
      <c r="W1859" s="23"/>
      <c r="X1859" s="23"/>
      <c r="Y1859" s="27"/>
      <c r="Z1859" s="23"/>
      <c r="AA1859" s="22"/>
      <c r="AB1859" s="23"/>
      <c r="AC1859" s="23"/>
      <c r="AD1859" s="27"/>
      <c r="AE1859" s="23"/>
      <c r="AF1859" s="22"/>
      <c r="AG1859" s="23"/>
      <c r="AH1859" s="23"/>
      <c r="AI1859" s="27"/>
      <c r="AJ1859" s="23"/>
    </row>
    <row r="1860" spans="1:41" ht="12" customHeight="1" x14ac:dyDescent="0.25">
      <c r="A1860" s="36"/>
      <c r="B1860" s="41"/>
      <c r="C1860" s="42"/>
      <c r="D1860" s="42"/>
      <c r="E1860" s="42"/>
      <c r="F1860" s="42"/>
      <c r="G1860" s="42"/>
      <c r="H1860" s="42"/>
      <c r="I1860" s="42"/>
      <c r="J1860" s="28"/>
      <c r="K1860" s="29"/>
      <c r="L1860" s="22"/>
      <c r="M1860" s="23"/>
      <c r="N1860" s="23"/>
      <c r="O1860" s="27"/>
      <c r="P1860" s="23"/>
      <c r="Q1860" s="22"/>
      <c r="R1860" s="23"/>
      <c r="S1860" s="23"/>
      <c r="T1860" s="27"/>
      <c r="U1860" s="23"/>
      <c r="V1860" s="22"/>
      <c r="W1860" s="23"/>
      <c r="X1860" s="23"/>
      <c r="Y1860" s="27"/>
      <c r="Z1860" s="23"/>
      <c r="AA1860" s="22"/>
      <c r="AB1860" s="23"/>
      <c r="AC1860" s="23"/>
      <c r="AD1860" s="27"/>
      <c r="AE1860" s="23"/>
      <c r="AF1860" s="22"/>
      <c r="AG1860" s="23"/>
      <c r="AH1860" s="23"/>
      <c r="AI1860" s="27"/>
      <c r="AJ1860" s="23"/>
    </row>
    <row r="1861" spans="1:41" ht="12" customHeight="1" x14ac:dyDescent="0.25">
      <c r="A1861" s="34" t="s">
        <v>1109</v>
      </c>
      <c r="B1861" s="37" t="s">
        <v>10</v>
      </c>
      <c r="C1861" s="6" t="s">
        <v>11</v>
      </c>
      <c r="D1861" s="7" t="s">
        <v>163</v>
      </c>
      <c r="E1861" s="7" t="s">
        <v>120</v>
      </c>
      <c r="F1861" s="7" t="s">
        <v>322</v>
      </c>
      <c r="G1861" s="6" t="s">
        <v>54</v>
      </c>
      <c r="H1861" s="5" t="s">
        <v>163</v>
      </c>
      <c r="I1861" s="5" t="s">
        <v>44</v>
      </c>
      <c r="J1861" s="20" t="str">
        <f t="shared" ref="J1861:K1861" si="18739">A1861</f>
        <v>DM040O1A</v>
      </c>
      <c r="K1861" s="21" t="str">
        <f t="shared" si="18739"/>
        <v>A</v>
      </c>
      <c r="L1861" s="22" t="str">
        <f t="shared" ref="L1861" si="18740">IF(ISERROR(SEARCH("Pref",D1861)),D1861,IF(SEARCH("Pref",D1861)=3,LEFT(D1861,1),IF(SEARCH("Pref",D1861)=4,LEFT(D1861,2),D1861)))</f>
        <v>2</v>
      </c>
      <c r="M1861" s="23">
        <f t="shared" ref="M1861" si="18741">IF(D1862="N/A","NA",VALUE(LEFT(D1862,SEARCH("of",D1862)-1)))</f>
        <v>1</v>
      </c>
      <c r="N1861" s="23">
        <f t="shared" ref="N1861" si="18742">IF(D1862="N/A","NA",VALUE(RIGHT(D1862,SEARCH("of",D1862)-1)))</f>
        <v>34</v>
      </c>
      <c r="O1861" s="24">
        <f t="shared" ref="O1861" si="18743">IF(L1861="Leftover",1,IF(M1861="NA","NA",M1861/N1861))</f>
        <v>2.9411764705882353E-2</v>
      </c>
      <c r="P1861" s="25">
        <f t="shared" ref="P1861" si="18744">IF(ISNUMBER(SEARCH("Choice",L1861))=TRUE,1,O1861)</f>
        <v>2.9411764705882353E-2</v>
      </c>
      <c r="Q1861" s="22" t="str">
        <f t="shared" ref="Q1861" si="18745">IF(ISERROR(SEARCH("Pref",E1861)),E1861,IF(SEARCH("Pref",E1861)=3,LEFT(E1861,1),IF(SEARCH("Pref",E1861)=4,LEFT(E1861,2),E1861)))</f>
        <v>3</v>
      </c>
      <c r="R1861" s="23">
        <f t="shared" ref="R1861" si="18746">IF(E1862="N/A","NA",VALUE(LEFT(E1862,SEARCH("of",E1862)-1)))</f>
        <v>3</v>
      </c>
      <c r="S1861" s="23">
        <f t="shared" ref="S1861" si="18747">IF(E1862="N/A","NA",VALUE(RIGHT(E1862,SEARCH("of",E1862)-1)))</f>
        <v>12</v>
      </c>
      <c r="T1861" s="24">
        <f t="shared" ref="T1861" si="18748">IF(Q1861="Leftover",1,IF(R1861="NA","NA",R1861/S1861))</f>
        <v>0.25</v>
      </c>
      <c r="U1861" s="25">
        <f t="shared" ref="U1861" si="18749">IF(ISNUMBER(SEARCH("Choice",Q1861))=TRUE,1,T1861)</f>
        <v>0.25</v>
      </c>
      <c r="V1861" s="22" t="str">
        <f t="shared" ref="V1861" si="18750">IF(ISERROR(SEARCH("Pref",F1861)),F1861,IF(SEARCH("Pref",F1861)=3,LEFT(F1861,1),IF(SEARCH("Pref",F1861)=4,LEFT(F1861,2),F1861)))</f>
        <v>4</v>
      </c>
      <c r="W1861" s="23">
        <f t="shared" ref="W1861" si="18751">IF(F1862="N/A","NA",VALUE(LEFT(F1862,SEARCH("of",F1862)-1)))</f>
        <v>1</v>
      </c>
      <c r="X1861" s="23">
        <f t="shared" ref="X1861" si="18752">IF(F1862="N/A","NA",VALUE(RIGHT(F1862,SEARCH("of",F1862)-1)))</f>
        <v>1</v>
      </c>
      <c r="Y1861" s="24">
        <f t="shared" ref="Y1861" si="18753">IF(V1861="Leftover",1,IF(W1861="NA","NA",W1861/X1861))</f>
        <v>1</v>
      </c>
      <c r="Z1861" s="25">
        <f t="shared" ref="Z1861" si="18754">IF(ISNUMBER(SEARCH("Choice",V1861))=TRUE,1,Y1861)</f>
        <v>1</v>
      </c>
      <c r="AA1861" s="22" t="str">
        <f t="shared" ref="AA1861" si="18755">IF(ISERROR(SEARCH("Pref",G1861)),G1861,IF(SEARCH("Pref",G1861)=3,LEFT(G1861,1),IF(SEARCH("Pref",G1861)=4,LEFT(G1861,2),G1861)))</f>
        <v>None Drawn</v>
      </c>
      <c r="AB1861" s="23">
        <f t="shared" ref="AB1861" si="18756">IF(H1862="N/A","NA",VALUE(LEFT(H1862,SEARCH("of",H1862)-1)))</f>
        <v>4</v>
      </c>
      <c r="AC1861" s="23">
        <f t="shared" ref="AC1861" si="18757">IF(H1862="N/A","NA",VALUE(RIGHT(H1862,SEARCH("of",H1862)-1)))</f>
        <v>6</v>
      </c>
      <c r="AD1861" s="24">
        <f t="shared" ref="AD1861" si="18758">IF(AA1861="Leftover",1,IF(AB1861="NA","NA",AB1861/AC1861))</f>
        <v>0.66666666666666663</v>
      </c>
      <c r="AE1861" s="25">
        <f t="shared" ref="AE1861" si="18759">IF(ISNUMBER(SEARCH("Choice",AA1861))=TRUE,1,AD1861)</f>
        <v>0.66666666666666663</v>
      </c>
      <c r="AF1861" s="22" t="str">
        <f t="shared" ref="AF1861" si="18760">IF(ISERROR(SEARCH("Pref",H1861)),H1861,IF(SEARCH("Pref",H1861)=3,LEFT(H1861,1),IF(SEARCH("Pref",H1861)=4,LEFT(H1861,2),H1861)))</f>
        <v>2</v>
      </c>
      <c r="AG1861" s="23">
        <f t="shared" ref="AG1861" si="18761">IF(H1862="N/A","NA",VALUE(LEFT(H1862,SEARCH("of",H1862)-1)))</f>
        <v>4</v>
      </c>
      <c r="AH1861" s="23">
        <f t="shared" ref="AH1861" si="18762">IF(H1862="N/A","NA",VALUE(RIGHT(H1862,SEARCH("of",H1862)-1)))</f>
        <v>6</v>
      </c>
      <c r="AI1861" s="24">
        <f t="shared" ref="AI1861" si="18763">IF(AF1861="Leftover",1,IF(AG1861="NA","NA",AG1861/AH1861))</f>
        <v>0.66666666666666663</v>
      </c>
      <c r="AJ1861" s="25">
        <f t="shared" ref="AJ1861" si="18764">IF(ISNUMBER(SEARCH("Choice",AF1861))=TRUE,1,AI1861)</f>
        <v>0.66666666666666663</v>
      </c>
      <c r="AK1861" s="22" t="str">
        <f t="shared" ref="AK1861" si="18765">IF(ISERROR(SEARCH("Pref",I1861)),I1861,IF(SEARCH("Pref",I1861)=3,LEFT(I1861,1),IF(SEARCH("Pref",I1861)=4,LEFT(I1861,2),I1861)))</f>
        <v>1</v>
      </c>
      <c r="AL1861" s="23">
        <f t="shared" ref="AL1861" si="18766">IF(I1862="N/A","NA",VALUE(LEFT(I1862,SEARCH("of",I1862)-1)))</f>
        <v>5</v>
      </c>
      <c r="AM1861" s="23">
        <f t="shared" ref="AM1861" si="18767">IF(I1862="N/A","NA",VALUE(RIGHT(I1862,SEARCH("of",I1862)-1)))</f>
        <v>7</v>
      </c>
      <c r="AN1861" s="24">
        <f t="shared" ref="AN1861" si="18768">IF(AK1861="Leftover",1,IF(AL1861="NA","NA",AL1861/AM1861))</f>
        <v>0.7142857142857143</v>
      </c>
      <c r="AO1861" s="25">
        <f t="shared" ref="AO1861" si="18769">IF(ISNUMBER(SEARCH("Choice",AK1861))=TRUE,1,AN1861)</f>
        <v>0.7142857142857143</v>
      </c>
    </row>
    <row r="1862" spans="1:41" ht="9" customHeight="1" x14ac:dyDescent="0.25">
      <c r="A1862" s="35"/>
      <c r="B1862" s="38"/>
      <c r="C1862" s="6" t="s">
        <v>16</v>
      </c>
      <c r="D1862" s="5" t="s">
        <v>1110</v>
      </c>
      <c r="E1862" s="5" t="s">
        <v>346</v>
      </c>
      <c r="F1862" s="5" t="s">
        <v>56</v>
      </c>
      <c r="G1862" s="5" t="s">
        <v>55</v>
      </c>
      <c r="H1862" s="5" t="s">
        <v>118</v>
      </c>
      <c r="I1862" s="5" t="s">
        <v>49</v>
      </c>
      <c r="J1862" s="22"/>
      <c r="K1862" s="26"/>
      <c r="L1862" s="22"/>
      <c r="M1862" s="23"/>
      <c r="N1862" s="23"/>
      <c r="O1862" s="27"/>
      <c r="P1862" s="23"/>
      <c r="Q1862" s="22"/>
      <c r="R1862" s="23"/>
      <c r="S1862" s="23"/>
      <c r="T1862" s="27"/>
      <c r="U1862" s="23"/>
      <c r="V1862" s="22"/>
      <c r="W1862" s="23"/>
      <c r="X1862" s="23"/>
      <c r="Y1862" s="27"/>
      <c r="Z1862" s="23"/>
      <c r="AA1862" s="22"/>
      <c r="AB1862" s="23"/>
      <c r="AC1862" s="23"/>
      <c r="AD1862" s="27"/>
      <c r="AE1862" s="23"/>
      <c r="AF1862" s="22"/>
      <c r="AG1862" s="23"/>
      <c r="AH1862" s="23"/>
      <c r="AI1862" s="27"/>
      <c r="AJ1862" s="23"/>
    </row>
    <row r="1863" spans="1:41" ht="19.2" customHeight="1" x14ac:dyDescent="0.25">
      <c r="A1863" s="36"/>
      <c r="B1863" s="41"/>
      <c r="C1863" s="42"/>
      <c r="D1863" s="42"/>
      <c r="E1863" s="42"/>
      <c r="F1863" s="42"/>
      <c r="G1863" s="42"/>
      <c r="H1863" s="42"/>
      <c r="I1863" s="42"/>
      <c r="J1863" s="28"/>
      <c r="K1863" s="29"/>
      <c r="L1863" s="22"/>
      <c r="M1863" s="23"/>
      <c r="N1863" s="23"/>
      <c r="O1863" s="27"/>
      <c r="P1863" s="23"/>
      <c r="Q1863" s="22"/>
      <c r="R1863" s="23"/>
      <c r="S1863" s="23"/>
      <c r="T1863" s="27"/>
      <c r="U1863" s="23"/>
      <c r="V1863" s="22"/>
      <c r="W1863" s="23"/>
      <c r="X1863" s="23"/>
      <c r="Y1863" s="27"/>
      <c r="Z1863" s="23"/>
      <c r="AA1863" s="22"/>
      <c r="AB1863" s="23"/>
      <c r="AC1863" s="23"/>
      <c r="AD1863" s="27"/>
      <c r="AE1863" s="23"/>
      <c r="AF1863" s="22"/>
      <c r="AG1863" s="23"/>
      <c r="AH1863" s="23"/>
      <c r="AI1863" s="27"/>
      <c r="AJ1863" s="23"/>
    </row>
    <row r="1864" spans="1:41" ht="12" customHeight="1" x14ac:dyDescent="0.25">
      <c r="A1864" s="34" t="s">
        <v>1111</v>
      </c>
      <c r="B1864" s="37" t="s">
        <v>10</v>
      </c>
      <c r="C1864" s="6" t="s">
        <v>11</v>
      </c>
      <c r="D1864" s="7" t="s">
        <v>120</v>
      </c>
      <c r="E1864" s="7" t="s">
        <v>810</v>
      </c>
      <c r="F1864" s="7" t="s">
        <v>322</v>
      </c>
      <c r="G1864" s="5" t="s">
        <v>53</v>
      </c>
      <c r="H1864" s="5" t="s">
        <v>120</v>
      </c>
      <c r="I1864" s="5" t="s">
        <v>120</v>
      </c>
      <c r="J1864" s="20" t="str">
        <f t="shared" ref="J1864:K1864" si="18770">A1864</f>
        <v>DM040O1M</v>
      </c>
      <c r="K1864" s="21" t="str">
        <f t="shared" si="18770"/>
        <v>A</v>
      </c>
      <c r="L1864" s="22" t="str">
        <f t="shared" ref="L1864" si="18771">IF(ISERROR(SEARCH("Pref",D1864)),D1864,IF(SEARCH("Pref",D1864)=3,LEFT(D1864,1),IF(SEARCH("Pref",D1864)=4,LEFT(D1864,2),D1864)))</f>
        <v>3</v>
      </c>
      <c r="M1864" s="23">
        <f t="shared" ref="M1864" si="18772">IF(D1865="N/A","NA",VALUE(LEFT(D1865,SEARCH("of",D1865)-1)))</f>
        <v>6</v>
      </c>
      <c r="N1864" s="23">
        <f t="shared" ref="N1864" si="18773">IF(D1865="N/A","NA",VALUE(RIGHT(D1865,SEARCH("of",D1865)-1)))</f>
        <v>18</v>
      </c>
      <c r="O1864" s="24">
        <f t="shared" ref="O1864" si="18774">IF(L1864="Leftover",1,IF(M1864="NA","NA",M1864/N1864))</f>
        <v>0.33333333333333331</v>
      </c>
      <c r="P1864" s="25">
        <f t="shared" ref="P1864" si="18775">IF(ISNUMBER(SEARCH("Choice",L1864))=TRUE,1,O1864)</f>
        <v>0.33333333333333331</v>
      </c>
      <c r="Q1864" s="22" t="str">
        <f t="shared" ref="Q1864" si="18776">IF(ISERROR(SEARCH("Pref",E1864)),E1864,IF(SEARCH("Pref",E1864)=3,LEFT(E1864,1),IF(SEARCH("Pref",E1864)=4,LEFT(E1864,2),E1864)))</f>
        <v>7</v>
      </c>
      <c r="R1864" s="23">
        <f t="shared" ref="R1864" si="18777">IF(E1865="N/A","NA",VALUE(LEFT(E1865,SEARCH("of",E1865)-1)))</f>
        <v>2</v>
      </c>
      <c r="S1864" s="23">
        <f t="shared" ref="S1864" si="18778">IF(E1865="N/A","NA",VALUE(RIGHT(E1865,SEARCH("of",E1865)-1)))</f>
        <v>2</v>
      </c>
      <c r="T1864" s="24">
        <f t="shared" ref="T1864" si="18779">IF(Q1864="Leftover",1,IF(R1864="NA","NA",R1864/S1864))</f>
        <v>1</v>
      </c>
      <c r="U1864" s="25">
        <f t="shared" ref="U1864" si="18780">IF(ISNUMBER(SEARCH("Choice",Q1864))=TRUE,1,T1864)</f>
        <v>1</v>
      </c>
      <c r="V1864" s="22" t="str">
        <f t="shared" ref="V1864" si="18781">IF(ISERROR(SEARCH("Pref",F1864)),F1864,IF(SEARCH("Pref",F1864)=3,LEFT(F1864,1),IF(SEARCH("Pref",F1864)=4,LEFT(F1864,2),F1864)))</f>
        <v>4</v>
      </c>
      <c r="W1864" s="23">
        <f t="shared" ref="W1864" si="18782">IF(F1865="N/A","NA",VALUE(LEFT(F1865,SEARCH("of",F1865)-1)))</f>
        <v>1</v>
      </c>
      <c r="X1864" s="23">
        <f t="shared" ref="X1864" si="18783">IF(F1865="N/A","NA",VALUE(RIGHT(F1865,SEARCH("of",F1865)-1)))</f>
        <v>1</v>
      </c>
      <c r="Y1864" s="24">
        <f t="shared" ref="Y1864" si="18784">IF(V1864="Leftover",1,IF(W1864="NA","NA",W1864/X1864))</f>
        <v>1</v>
      </c>
      <c r="Z1864" s="25">
        <f t="shared" ref="Z1864" si="18785">IF(ISNUMBER(SEARCH("Choice",V1864))=TRUE,1,Y1864)</f>
        <v>1</v>
      </c>
      <c r="AA1864" s="22" t="str">
        <f t="shared" ref="AA1864" si="18786">IF(ISERROR(SEARCH("Pref",G1864)),G1864,IF(SEARCH("Pref",G1864)=3,LEFT(G1864,1),IF(SEARCH("Pref",G1864)=4,LEFT(G1864,2),G1864)))</f>
        <v>No Apps</v>
      </c>
      <c r="AB1864" s="23">
        <f t="shared" ref="AB1864" si="18787">IF(H1865="N/A","NA",VALUE(LEFT(H1865,SEARCH("of",H1865)-1)))</f>
        <v>1</v>
      </c>
      <c r="AC1864" s="23">
        <f t="shared" ref="AC1864" si="18788">IF(H1865="N/A","NA",VALUE(RIGHT(H1865,SEARCH("of",H1865)-1)))</f>
        <v>5</v>
      </c>
      <c r="AD1864" s="24">
        <f t="shared" ref="AD1864" si="18789">IF(AA1864="Leftover",1,IF(AB1864="NA","NA",AB1864/AC1864))</f>
        <v>0.2</v>
      </c>
      <c r="AE1864" s="25">
        <f t="shared" ref="AE1864" si="18790">IF(ISNUMBER(SEARCH("Choice",AA1864))=TRUE,1,AD1864)</f>
        <v>0.2</v>
      </c>
      <c r="AF1864" s="22" t="str">
        <f t="shared" ref="AF1864" si="18791">IF(ISERROR(SEARCH("Pref",H1864)),H1864,IF(SEARCH("Pref",H1864)=3,LEFT(H1864,1),IF(SEARCH("Pref",H1864)=4,LEFT(H1864,2),H1864)))</f>
        <v>3</v>
      </c>
      <c r="AG1864" s="23">
        <f t="shared" ref="AG1864" si="18792">IF(H1865="N/A","NA",VALUE(LEFT(H1865,SEARCH("of",H1865)-1)))</f>
        <v>1</v>
      </c>
      <c r="AH1864" s="23">
        <f t="shared" ref="AH1864" si="18793">IF(H1865="N/A","NA",VALUE(RIGHT(H1865,SEARCH("of",H1865)-1)))</f>
        <v>5</v>
      </c>
      <c r="AI1864" s="24">
        <f t="shared" ref="AI1864" si="18794">IF(AF1864="Leftover",1,IF(AG1864="NA","NA",AG1864/AH1864))</f>
        <v>0.2</v>
      </c>
      <c r="AJ1864" s="25">
        <f t="shared" ref="AJ1864" si="18795">IF(ISNUMBER(SEARCH("Choice",AF1864))=TRUE,1,AI1864)</f>
        <v>0.2</v>
      </c>
      <c r="AK1864" s="22" t="str">
        <f t="shared" ref="AK1864" si="18796">IF(ISERROR(SEARCH("Pref",I1864)),I1864,IF(SEARCH("Pref",I1864)=3,LEFT(I1864,1),IF(SEARCH("Pref",I1864)=4,LEFT(I1864,2),I1864)))</f>
        <v>3</v>
      </c>
      <c r="AL1864" s="23">
        <f t="shared" ref="AL1864" si="18797">IF(I1865="N/A","NA",VALUE(LEFT(I1865,SEARCH("of",I1865)-1)))</f>
        <v>3</v>
      </c>
      <c r="AM1864" s="23">
        <f t="shared" ref="AM1864" si="18798">IF(I1865="N/A","NA",VALUE(RIGHT(I1865,SEARCH("of",I1865)-1)))</f>
        <v>4</v>
      </c>
      <c r="AN1864" s="24">
        <f t="shared" ref="AN1864" si="18799">IF(AK1864="Leftover",1,IF(AL1864="NA","NA",AL1864/AM1864))</f>
        <v>0.75</v>
      </c>
      <c r="AO1864" s="25">
        <f t="shared" ref="AO1864" si="18800">IF(ISNUMBER(SEARCH("Choice",AK1864))=TRUE,1,AN1864)</f>
        <v>0.75</v>
      </c>
    </row>
    <row r="1865" spans="1:41" ht="9" customHeight="1" x14ac:dyDescent="0.25">
      <c r="A1865" s="35"/>
      <c r="B1865" s="38"/>
      <c r="C1865" s="6" t="s">
        <v>16</v>
      </c>
      <c r="D1865" s="5" t="s">
        <v>25</v>
      </c>
      <c r="E1865" s="5" t="s">
        <v>112</v>
      </c>
      <c r="F1865" s="5" t="s">
        <v>56</v>
      </c>
      <c r="G1865" s="5" t="s">
        <v>55</v>
      </c>
      <c r="H1865" s="5" t="s">
        <v>189</v>
      </c>
      <c r="I1865" s="5" t="s">
        <v>108</v>
      </c>
      <c r="J1865" s="22"/>
      <c r="K1865" s="26"/>
      <c r="L1865" s="22"/>
      <c r="M1865" s="23"/>
      <c r="N1865" s="23"/>
      <c r="O1865" s="27"/>
      <c r="P1865" s="23"/>
      <c r="Q1865" s="22"/>
      <c r="R1865" s="23"/>
      <c r="S1865" s="23"/>
      <c r="T1865" s="27"/>
      <c r="U1865" s="23"/>
      <c r="V1865" s="22"/>
      <c r="W1865" s="23"/>
      <c r="X1865" s="23"/>
      <c r="Y1865" s="27"/>
      <c r="Z1865" s="23"/>
      <c r="AA1865" s="22"/>
      <c r="AB1865" s="23"/>
      <c r="AC1865" s="23"/>
      <c r="AD1865" s="27"/>
      <c r="AE1865" s="23"/>
      <c r="AF1865" s="22"/>
      <c r="AG1865" s="23"/>
      <c r="AH1865" s="23"/>
      <c r="AI1865" s="27"/>
      <c r="AJ1865" s="23"/>
    </row>
    <row r="1866" spans="1:41" ht="19.95" customHeight="1" x14ac:dyDescent="0.25">
      <c r="A1866" s="36"/>
      <c r="B1866" s="41"/>
      <c r="C1866" s="42"/>
      <c r="D1866" s="42"/>
      <c r="E1866" s="42"/>
      <c r="F1866" s="42"/>
      <c r="G1866" s="42"/>
      <c r="H1866" s="42"/>
      <c r="I1866" s="42"/>
      <c r="J1866" s="28"/>
      <c r="K1866" s="29"/>
      <c r="L1866" s="22"/>
      <c r="M1866" s="23"/>
      <c r="N1866" s="23"/>
      <c r="O1866" s="27"/>
      <c r="P1866" s="23"/>
      <c r="Q1866" s="22"/>
      <c r="R1866" s="23"/>
      <c r="S1866" s="23"/>
      <c r="T1866" s="27"/>
      <c r="U1866" s="23"/>
      <c r="V1866" s="22"/>
      <c r="W1866" s="23"/>
      <c r="X1866" s="23"/>
      <c r="Y1866" s="27"/>
      <c r="Z1866" s="23"/>
      <c r="AA1866" s="22"/>
      <c r="AB1866" s="23"/>
      <c r="AC1866" s="23"/>
      <c r="AD1866" s="27"/>
      <c r="AE1866" s="23"/>
      <c r="AF1866" s="22"/>
      <c r="AG1866" s="23"/>
      <c r="AH1866" s="23"/>
      <c r="AI1866" s="27"/>
      <c r="AJ1866" s="23"/>
    </row>
    <row r="1867" spans="1:41" ht="12" customHeight="1" x14ac:dyDescent="0.25">
      <c r="A1867" s="34" t="s">
        <v>1112</v>
      </c>
      <c r="B1867" s="37" t="s">
        <v>10</v>
      </c>
      <c r="C1867" s="6" t="s">
        <v>11</v>
      </c>
      <c r="D1867" s="7" t="s">
        <v>120</v>
      </c>
      <c r="E1867" s="7" t="s">
        <v>439</v>
      </c>
      <c r="F1867" s="7" t="s">
        <v>120</v>
      </c>
      <c r="G1867" s="6" t="s">
        <v>54</v>
      </c>
      <c r="H1867" s="5" t="s">
        <v>12</v>
      </c>
      <c r="I1867" s="5" t="s">
        <v>13</v>
      </c>
      <c r="J1867" s="20" t="str">
        <f t="shared" ref="J1867:K1867" si="18801">A1867</f>
        <v>DM040O2R</v>
      </c>
      <c r="K1867" s="21" t="str">
        <f t="shared" si="18801"/>
        <v>A</v>
      </c>
      <c r="L1867" s="22" t="str">
        <f t="shared" ref="L1867" si="18802">IF(ISERROR(SEARCH("Pref",D1867)),D1867,IF(SEARCH("Pref",D1867)=3,LEFT(D1867,1),IF(SEARCH("Pref",D1867)=4,LEFT(D1867,2),D1867)))</f>
        <v>3</v>
      </c>
      <c r="M1867" s="23">
        <f t="shared" ref="M1867" si="18803">IF(D1868="N/A","NA",VALUE(LEFT(D1868,SEARCH("of",D1868)-1)))</f>
        <v>28</v>
      </c>
      <c r="N1867" s="23">
        <f t="shared" ref="N1867" si="18804">IF(D1868="N/A","NA",VALUE(RIGHT(D1868,SEARCH("of",D1868)-1)))</f>
        <v>61</v>
      </c>
      <c r="O1867" s="24">
        <f t="shared" ref="O1867" si="18805">IF(L1867="Leftover",1,IF(M1867="NA","NA",M1867/N1867))</f>
        <v>0.45901639344262296</v>
      </c>
      <c r="P1867" s="25">
        <f t="shared" ref="P1867" si="18806">IF(ISNUMBER(SEARCH("Choice",L1867))=TRUE,1,O1867)</f>
        <v>0.45901639344262296</v>
      </c>
      <c r="Q1867" s="22" t="str">
        <f t="shared" ref="Q1867" si="18807">IF(ISERROR(SEARCH("Pref",E1867)),E1867,IF(SEARCH("Pref",E1867)=3,LEFT(E1867,1),IF(SEARCH("Pref",E1867)=4,LEFT(E1867,2),E1867)))</f>
        <v>6</v>
      </c>
      <c r="R1867" s="23">
        <f t="shared" ref="R1867" si="18808">IF(E1868="N/A","NA",VALUE(LEFT(E1868,SEARCH("of",E1868)-1)))</f>
        <v>1</v>
      </c>
      <c r="S1867" s="23">
        <f t="shared" ref="S1867" si="18809">IF(E1868="N/A","NA",VALUE(RIGHT(E1868,SEARCH("of",E1868)-1)))</f>
        <v>32</v>
      </c>
      <c r="T1867" s="24">
        <f t="shared" ref="T1867" si="18810">IF(Q1867="Leftover",1,IF(R1867="NA","NA",R1867/S1867))</f>
        <v>3.125E-2</v>
      </c>
      <c r="U1867" s="25">
        <f t="shared" ref="U1867" si="18811">IF(ISNUMBER(SEARCH("Choice",Q1867))=TRUE,1,T1867)</f>
        <v>3.125E-2</v>
      </c>
      <c r="V1867" s="22" t="str">
        <f t="shared" ref="V1867" si="18812">IF(ISERROR(SEARCH("Pref",F1867)),F1867,IF(SEARCH("Pref",F1867)=3,LEFT(F1867,1),IF(SEARCH("Pref",F1867)=4,LEFT(F1867,2),F1867)))</f>
        <v>3</v>
      </c>
      <c r="W1867" s="23">
        <f t="shared" ref="W1867" si="18813">IF(F1868="N/A","NA",VALUE(LEFT(F1868,SEARCH("of",F1868)-1)))</f>
        <v>5</v>
      </c>
      <c r="X1867" s="23">
        <f t="shared" ref="X1867" si="18814">IF(F1868="N/A","NA",VALUE(RIGHT(F1868,SEARCH("of",F1868)-1)))</f>
        <v>11</v>
      </c>
      <c r="Y1867" s="24">
        <f t="shared" ref="Y1867" si="18815">IF(V1867="Leftover",1,IF(W1867="NA","NA",W1867/X1867))</f>
        <v>0.45454545454545453</v>
      </c>
      <c r="Z1867" s="25">
        <f t="shared" ref="Z1867" si="18816">IF(ISNUMBER(SEARCH("Choice",V1867))=TRUE,1,Y1867)</f>
        <v>0.45454545454545453</v>
      </c>
      <c r="AA1867" s="22" t="str">
        <f t="shared" ref="AA1867" si="18817">IF(ISERROR(SEARCH("Pref",G1867)),G1867,IF(SEARCH("Pref",G1867)=3,LEFT(G1867,1),IF(SEARCH("Pref",G1867)=4,LEFT(G1867,2),G1867)))</f>
        <v>None Drawn</v>
      </c>
      <c r="AB1867" s="23">
        <f t="shared" ref="AB1867" si="18818">IF(H1868="N/A","NA",VALUE(LEFT(H1868,SEARCH("of",H1868)-1)))</f>
        <v>3</v>
      </c>
      <c r="AC1867" s="23">
        <f t="shared" ref="AC1867" si="18819">IF(H1868="N/A","NA",VALUE(RIGHT(H1868,SEARCH("of",H1868)-1)))</f>
        <v>8</v>
      </c>
      <c r="AD1867" s="24">
        <f t="shared" ref="AD1867" si="18820">IF(AA1867="Leftover",1,IF(AB1867="NA","NA",AB1867/AC1867))</f>
        <v>0.375</v>
      </c>
      <c r="AE1867" s="25">
        <f t="shared" ref="AE1867" si="18821">IF(ISNUMBER(SEARCH("Choice",AA1867))=TRUE,1,AD1867)</f>
        <v>0.375</v>
      </c>
      <c r="AF1867" s="22" t="str">
        <f t="shared" ref="AF1867" si="18822">IF(ISERROR(SEARCH("Pref",H1867)),H1867,IF(SEARCH("Pref",H1867)=3,LEFT(H1867,1),IF(SEARCH("Pref",H1867)=4,LEFT(H1867,2),H1867)))</f>
        <v>0</v>
      </c>
      <c r="AG1867" s="23">
        <f t="shared" ref="AG1867" si="18823">IF(H1868="N/A","NA",VALUE(LEFT(H1868,SEARCH("of",H1868)-1)))</f>
        <v>3</v>
      </c>
      <c r="AH1867" s="23">
        <f t="shared" ref="AH1867" si="18824">IF(H1868="N/A","NA",VALUE(RIGHT(H1868,SEARCH("of",H1868)-1)))</f>
        <v>8</v>
      </c>
      <c r="AI1867" s="24">
        <f t="shared" ref="AI1867" si="18825">IF(AF1867="Leftover",1,IF(AG1867="NA","NA",AG1867/AH1867))</f>
        <v>0.375</v>
      </c>
      <c r="AJ1867" s="25">
        <f t="shared" ref="AJ1867" si="18826">IF(ISNUMBER(SEARCH("Choice",AF1867))=TRUE,1,AI1867)</f>
        <v>0.375</v>
      </c>
      <c r="AK1867" s="22" t="str">
        <f t="shared" ref="AK1867" si="18827">IF(ISERROR(SEARCH("Pref",I1867)),I1867,IF(SEARCH("Pref",I1867)=3,LEFT(I1867,1),IF(SEARCH("Pref",I1867)=4,LEFT(I1867,2),I1867)))</f>
        <v>Choice 2</v>
      </c>
      <c r="AL1867" s="23">
        <f t="shared" ref="AL1867" si="18828">IF(I1868="N/A","NA",VALUE(LEFT(I1868,SEARCH("of",I1868)-1)))</f>
        <v>7</v>
      </c>
      <c r="AM1867" s="23">
        <f t="shared" ref="AM1867" si="18829">IF(I1868="N/A","NA",VALUE(RIGHT(I1868,SEARCH("of",I1868)-1)))</f>
        <v>23</v>
      </c>
      <c r="AN1867" s="24">
        <f t="shared" ref="AN1867" si="18830">IF(AK1867="Leftover",1,IF(AL1867="NA","NA",AL1867/AM1867))</f>
        <v>0.30434782608695654</v>
      </c>
      <c r="AO1867" s="25">
        <f t="shared" ref="AO1867" si="18831">IF(ISNUMBER(SEARCH("Choice",AK1867))=TRUE,1,AN1867)</f>
        <v>1</v>
      </c>
    </row>
    <row r="1868" spans="1:41" ht="9" customHeight="1" x14ac:dyDescent="0.25">
      <c r="A1868" s="35"/>
      <c r="B1868" s="38"/>
      <c r="C1868" s="6" t="s">
        <v>16</v>
      </c>
      <c r="D1868" s="5" t="s">
        <v>1113</v>
      </c>
      <c r="E1868" s="5" t="s">
        <v>1114</v>
      </c>
      <c r="F1868" s="5" t="s">
        <v>159</v>
      </c>
      <c r="G1868" s="5" t="s">
        <v>55</v>
      </c>
      <c r="H1868" s="5" t="s">
        <v>127</v>
      </c>
      <c r="I1868" s="5" t="s">
        <v>77</v>
      </c>
      <c r="J1868" s="22"/>
      <c r="K1868" s="26"/>
      <c r="L1868" s="22"/>
      <c r="M1868" s="23"/>
      <c r="N1868" s="23"/>
      <c r="O1868" s="27"/>
      <c r="P1868" s="23"/>
      <c r="Q1868" s="22"/>
      <c r="R1868" s="23"/>
      <c r="S1868" s="23"/>
      <c r="T1868" s="27"/>
      <c r="U1868" s="23"/>
      <c r="V1868" s="22"/>
      <c r="W1868" s="23"/>
      <c r="X1868" s="23"/>
      <c r="Y1868" s="27"/>
      <c r="Z1868" s="23"/>
      <c r="AA1868" s="22"/>
      <c r="AB1868" s="23"/>
      <c r="AC1868" s="23"/>
      <c r="AD1868" s="27"/>
      <c r="AE1868" s="23"/>
      <c r="AF1868" s="22"/>
      <c r="AG1868" s="23"/>
      <c r="AH1868" s="23"/>
      <c r="AI1868" s="27"/>
      <c r="AJ1868" s="23"/>
    </row>
    <row r="1869" spans="1:41" ht="19.95" customHeight="1" x14ac:dyDescent="0.25">
      <c r="A1869" s="36"/>
      <c r="B1869" s="39"/>
      <c r="C1869" s="40"/>
      <c r="D1869" s="40"/>
      <c r="E1869" s="40"/>
      <c r="F1869" s="40"/>
      <c r="G1869" s="40"/>
      <c r="H1869" s="40"/>
      <c r="I1869" s="40"/>
      <c r="J1869" s="28"/>
      <c r="K1869" s="29"/>
      <c r="L1869" s="22"/>
      <c r="M1869" s="23"/>
      <c r="N1869" s="23"/>
      <c r="O1869" s="27"/>
      <c r="P1869" s="23"/>
      <c r="Q1869" s="22"/>
      <c r="R1869" s="23"/>
      <c r="S1869" s="23"/>
      <c r="T1869" s="27"/>
      <c r="U1869" s="23"/>
      <c r="V1869" s="22"/>
      <c r="W1869" s="23"/>
      <c r="X1869" s="23"/>
      <c r="Y1869" s="27"/>
      <c r="Z1869" s="23"/>
      <c r="AA1869" s="22"/>
      <c r="AB1869" s="23"/>
      <c r="AC1869" s="23"/>
      <c r="AD1869" s="27"/>
      <c r="AE1869" s="23"/>
      <c r="AF1869" s="22"/>
      <c r="AG1869" s="23"/>
      <c r="AH1869" s="23"/>
      <c r="AI1869" s="27"/>
      <c r="AJ1869" s="23"/>
    </row>
    <row r="1870" spans="1:41" ht="19.2" customHeight="1" x14ac:dyDescent="0.25">
      <c r="A1870" s="34" t="s">
        <v>1115</v>
      </c>
      <c r="B1870" s="37" t="s">
        <v>10</v>
      </c>
      <c r="C1870" s="6" t="s">
        <v>11</v>
      </c>
      <c r="D1870" s="7" t="s">
        <v>322</v>
      </c>
      <c r="E1870" s="6" t="s">
        <v>898</v>
      </c>
      <c r="F1870" s="7" t="s">
        <v>54</v>
      </c>
      <c r="G1870" s="6" t="s">
        <v>54</v>
      </c>
      <c r="H1870" s="5" t="s">
        <v>163</v>
      </c>
      <c r="I1870" s="5" t="s">
        <v>12</v>
      </c>
      <c r="J1870" s="20" t="str">
        <f t="shared" ref="J1870:K1870" si="18832">A1870</f>
        <v>DM040O3R</v>
      </c>
      <c r="K1870" s="21" t="str">
        <f t="shared" si="18832"/>
        <v>A</v>
      </c>
      <c r="L1870" s="22" t="str">
        <f t="shared" ref="L1870" si="18833">IF(ISERROR(SEARCH("Pref",D1870)),D1870,IF(SEARCH("Pref",D1870)=3,LEFT(D1870,1),IF(SEARCH("Pref",D1870)=4,LEFT(D1870,2),D1870)))</f>
        <v>4</v>
      </c>
      <c r="M1870" s="23">
        <f t="shared" ref="M1870" si="18834">IF(D1871="N/A","NA",VALUE(LEFT(D1871,SEARCH("of",D1871)-1)))</f>
        <v>20</v>
      </c>
      <c r="N1870" s="23">
        <f t="shared" ref="N1870" si="18835">IF(D1871="N/A","NA",VALUE(RIGHT(D1871,SEARCH("of",D1871)-1)))</f>
        <v>38</v>
      </c>
      <c r="O1870" s="24">
        <f t="shared" ref="O1870" si="18836">IF(L1870="Leftover",1,IF(M1870="NA","NA",M1870/N1870))</f>
        <v>0.52631578947368418</v>
      </c>
      <c r="P1870" s="25">
        <f t="shared" ref="P1870" si="18837">IF(ISNUMBER(SEARCH("Choice",L1870))=TRUE,1,O1870)</f>
        <v>0.52631578947368418</v>
      </c>
      <c r="Q1870" s="22" t="str">
        <f t="shared" ref="Q1870" si="18838">IF(ISERROR(SEARCH("Pref",E1870)),E1870,IF(SEARCH("Pref",E1870)=3,LEFT(E1870,1),IF(SEARCH("Pref",E1870)=4,LEFT(E1870,2),E1870)))</f>
        <v>12</v>
      </c>
      <c r="R1870" s="23">
        <f t="shared" ref="R1870" si="18839">IF(E1871="N/A","NA",VALUE(LEFT(E1871,SEARCH("of",E1871)-1)))</f>
        <v>10</v>
      </c>
      <c r="S1870" s="23">
        <f t="shared" ref="S1870" si="18840">IF(E1871="N/A","NA",VALUE(RIGHT(E1871,SEARCH("of",E1871)-1)))</f>
        <v>17</v>
      </c>
      <c r="T1870" s="24">
        <f t="shared" ref="T1870" si="18841">IF(Q1870="Leftover",1,IF(R1870="NA","NA",R1870/S1870))</f>
        <v>0.58823529411764708</v>
      </c>
      <c r="U1870" s="25">
        <f t="shared" ref="U1870" si="18842">IF(ISNUMBER(SEARCH("Choice",Q1870))=TRUE,1,T1870)</f>
        <v>0.58823529411764708</v>
      </c>
      <c r="V1870" s="22" t="str">
        <f t="shared" ref="V1870" si="18843">IF(ISERROR(SEARCH("Pref",F1870)),F1870,IF(SEARCH("Pref",F1870)=3,LEFT(F1870,1),IF(SEARCH("Pref",F1870)=4,LEFT(F1870,2),F1870)))</f>
        <v>None Drawn</v>
      </c>
      <c r="W1870" s="23" t="str">
        <f t="shared" ref="W1870" si="18844">IF(F1871="N/A","NA",VALUE(LEFT(F1871,SEARCH("of",F1871)-1)))</f>
        <v>NA</v>
      </c>
      <c r="X1870" s="23" t="str">
        <f t="shared" ref="X1870" si="18845">IF(F1871="N/A","NA",VALUE(RIGHT(F1871,SEARCH("of",F1871)-1)))</f>
        <v>NA</v>
      </c>
      <c r="Y1870" s="24" t="str">
        <f t="shared" ref="Y1870" si="18846">IF(V1870="Leftover",1,IF(W1870="NA","NA",W1870/X1870))</f>
        <v>NA</v>
      </c>
      <c r="Z1870" s="25" t="str">
        <f t="shared" ref="Z1870" si="18847">IF(ISNUMBER(SEARCH("Choice",V1870))=TRUE,1,Y1870)</f>
        <v>NA</v>
      </c>
      <c r="AA1870" s="22" t="str">
        <f t="shared" ref="AA1870" si="18848">IF(ISERROR(SEARCH("Pref",G1870)),G1870,IF(SEARCH("Pref",G1870)=3,LEFT(G1870,1),IF(SEARCH("Pref",G1870)=4,LEFT(G1870,2),G1870)))</f>
        <v>None Drawn</v>
      </c>
      <c r="AB1870" s="23">
        <f t="shared" ref="AB1870" si="18849">IF(H1871="N/A","NA",VALUE(LEFT(H1871,SEARCH("of",H1871)-1)))</f>
        <v>7</v>
      </c>
      <c r="AC1870" s="23">
        <f t="shared" ref="AC1870" si="18850">IF(H1871="N/A","NA",VALUE(RIGHT(H1871,SEARCH("of",H1871)-1)))</f>
        <v>7</v>
      </c>
      <c r="AD1870" s="24">
        <f t="shared" ref="AD1870" si="18851">IF(AA1870="Leftover",1,IF(AB1870="NA","NA",AB1870/AC1870))</f>
        <v>1</v>
      </c>
      <c r="AE1870" s="25">
        <f t="shared" ref="AE1870" si="18852">IF(ISNUMBER(SEARCH("Choice",AA1870))=TRUE,1,AD1870)</f>
        <v>1</v>
      </c>
      <c r="AF1870" s="22" t="str">
        <f t="shared" ref="AF1870" si="18853">IF(ISERROR(SEARCH("Pref",H1870)),H1870,IF(SEARCH("Pref",H1870)=3,LEFT(H1870,1),IF(SEARCH("Pref",H1870)=4,LEFT(H1870,2),H1870)))</f>
        <v>2</v>
      </c>
      <c r="AG1870" s="23">
        <f t="shared" ref="AG1870" si="18854">IF(H1871="N/A","NA",VALUE(LEFT(H1871,SEARCH("of",H1871)-1)))</f>
        <v>7</v>
      </c>
      <c r="AH1870" s="23">
        <f t="shared" ref="AH1870" si="18855">IF(H1871="N/A","NA",VALUE(RIGHT(H1871,SEARCH("of",H1871)-1)))</f>
        <v>7</v>
      </c>
      <c r="AI1870" s="24">
        <f t="shared" ref="AI1870" si="18856">IF(AF1870="Leftover",1,IF(AG1870="NA","NA",AG1870/AH1870))</f>
        <v>1</v>
      </c>
      <c r="AJ1870" s="25">
        <f t="shared" ref="AJ1870" si="18857">IF(ISNUMBER(SEARCH("Choice",AF1870))=TRUE,1,AI1870)</f>
        <v>1</v>
      </c>
      <c r="AK1870" s="22" t="str">
        <f t="shared" ref="AK1870" si="18858">IF(ISERROR(SEARCH("Pref",I1870)),I1870,IF(SEARCH("Pref",I1870)=3,LEFT(I1870,1),IF(SEARCH("Pref",I1870)=4,LEFT(I1870,2),I1870)))</f>
        <v>0</v>
      </c>
      <c r="AL1870" s="23">
        <f t="shared" ref="AL1870" si="18859">IF(I1871="N/A","NA",VALUE(LEFT(I1871,SEARCH("of",I1871)-1)))</f>
        <v>5</v>
      </c>
      <c r="AM1870" s="23">
        <f t="shared" ref="AM1870" si="18860">IF(I1871="N/A","NA",VALUE(RIGHT(I1871,SEARCH("of",I1871)-1)))</f>
        <v>5</v>
      </c>
      <c r="AN1870" s="24">
        <f t="shared" ref="AN1870" si="18861">IF(AK1870="Leftover",1,IF(AL1870="NA","NA",AL1870/AM1870))</f>
        <v>1</v>
      </c>
      <c r="AO1870" s="25">
        <f t="shared" ref="AO1870" si="18862">IF(ISNUMBER(SEARCH("Choice",AK1870))=TRUE,1,AN1870)</f>
        <v>1</v>
      </c>
    </row>
    <row r="1871" spans="1:41" ht="9" customHeight="1" x14ac:dyDescent="0.25">
      <c r="A1871" s="35"/>
      <c r="B1871" s="38"/>
      <c r="C1871" s="6" t="s">
        <v>16</v>
      </c>
      <c r="D1871" s="5" t="s">
        <v>1017</v>
      </c>
      <c r="E1871" s="5" t="s">
        <v>664</v>
      </c>
      <c r="F1871" s="5" t="s">
        <v>55</v>
      </c>
      <c r="G1871" s="5" t="s">
        <v>55</v>
      </c>
      <c r="H1871" s="5" t="s">
        <v>69</v>
      </c>
      <c r="I1871" s="5" t="s">
        <v>123</v>
      </c>
      <c r="J1871" s="22"/>
      <c r="K1871" s="26"/>
      <c r="L1871" s="22"/>
      <c r="M1871" s="23"/>
      <c r="N1871" s="23"/>
      <c r="O1871" s="27"/>
      <c r="P1871" s="23"/>
      <c r="Q1871" s="22"/>
      <c r="R1871" s="23"/>
      <c r="S1871" s="23"/>
      <c r="T1871" s="27"/>
      <c r="U1871" s="23"/>
      <c r="V1871" s="22"/>
      <c r="W1871" s="23"/>
      <c r="X1871" s="23"/>
      <c r="Y1871" s="27"/>
      <c r="Z1871" s="23"/>
      <c r="AA1871" s="22"/>
      <c r="AB1871" s="23"/>
      <c r="AC1871" s="23"/>
      <c r="AD1871" s="27"/>
      <c r="AE1871" s="23"/>
      <c r="AF1871" s="22"/>
      <c r="AG1871" s="23"/>
      <c r="AH1871" s="23"/>
      <c r="AI1871" s="27"/>
      <c r="AJ1871" s="23"/>
    </row>
    <row r="1872" spans="1:41" ht="19.95" customHeight="1" x14ac:dyDescent="0.25">
      <c r="A1872" s="36"/>
      <c r="B1872" s="41"/>
      <c r="C1872" s="42"/>
      <c r="D1872" s="42"/>
      <c r="E1872" s="42"/>
      <c r="F1872" s="42"/>
      <c r="G1872" s="42"/>
      <c r="H1872" s="42"/>
      <c r="I1872" s="42"/>
      <c r="J1872" s="28"/>
      <c r="K1872" s="29"/>
      <c r="L1872" s="22"/>
      <c r="M1872" s="23"/>
      <c r="N1872" s="23"/>
      <c r="O1872" s="27"/>
      <c r="P1872" s="23"/>
      <c r="Q1872" s="22"/>
      <c r="R1872" s="23"/>
      <c r="S1872" s="23"/>
      <c r="T1872" s="27"/>
      <c r="U1872" s="23"/>
      <c r="V1872" s="22"/>
      <c r="W1872" s="23"/>
      <c r="X1872" s="23"/>
      <c r="Y1872" s="27"/>
      <c r="Z1872" s="23"/>
      <c r="AA1872" s="22"/>
      <c r="AB1872" s="23"/>
      <c r="AC1872" s="23"/>
      <c r="AD1872" s="27"/>
      <c r="AE1872" s="23"/>
      <c r="AF1872" s="22"/>
      <c r="AG1872" s="23"/>
      <c r="AH1872" s="23"/>
      <c r="AI1872" s="27"/>
      <c r="AJ1872" s="23"/>
    </row>
    <row r="1873" spans="1:41" ht="19.95" customHeight="1" x14ac:dyDescent="0.25">
      <c r="A1873" s="46" t="s">
        <v>1116</v>
      </c>
      <c r="B1873" s="49" t="s">
        <v>10</v>
      </c>
      <c r="C1873" s="10" t="s">
        <v>11</v>
      </c>
      <c r="D1873" s="11" t="s">
        <v>857</v>
      </c>
      <c r="E1873" s="10" t="s">
        <v>925</v>
      </c>
      <c r="F1873" s="11" t="s">
        <v>54</v>
      </c>
      <c r="G1873" s="10" t="s">
        <v>54</v>
      </c>
      <c r="H1873" s="9" t="s">
        <v>120</v>
      </c>
      <c r="I1873" s="9" t="s">
        <v>13</v>
      </c>
      <c r="J1873" s="20" t="str">
        <f t="shared" ref="J1873:K1873" si="18863">A1873</f>
        <v>DM040O4R</v>
      </c>
      <c r="K1873" s="21" t="str">
        <f t="shared" si="18863"/>
        <v>A</v>
      </c>
      <c r="L1873" s="22" t="str">
        <f t="shared" ref="L1873" si="18864">IF(ISERROR(SEARCH("Pref",D1873)),D1873,IF(SEARCH("Pref",D1873)=3,LEFT(D1873,1),IF(SEARCH("Pref",D1873)=4,LEFT(D1873,2),D1873)))</f>
        <v>13</v>
      </c>
      <c r="M1873" s="23">
        <f t="shared" ref="M1873" si="18865">IF(D1874="N/A","NA",VALUE(LEFT(D1874,SEARCH("of",D1874)-1)))</f>
        <v>3</v>
      </c>
      <c r="N1873" s="23">
        <f t="shared" ref="N1873" si="18866">IF(D1874="N/A","NA",VALUE(RIGHT(D1874,SEARCH("of",D1874)-1)))</f>
        <v>4</v>
      </c>
      <c r="O1873" s="24">
        <f t="shared" ref="O1873" si="18867">IF(L1873="Leftover",1,IF(M1873="NA","NA",M1873/N1873))</f>
        <v>0.75</v>
      </c>
      <c r="P1873" s="25">
        <f t="shared" ref="P1873" si="18868">IF(ISNUMBER(SEARCH("Choice",L1873))=TRUE,1,O1873)</f>
        <v>0.75</v>
      </c>
      <c r="Q1873" s="22" t="str">
        <f t="shared" ref="Q1873" si="18869">IF(ISERROR(SEARCH("Pref",E1873)),E1873,IF(SEARCH("Pref",E1873)=3,LEFT(E1873,1),IF(SEARCH("Pref",E1873)=4,LEFT(E1873,2),E1873)))</f>
        <v>26</v>
      </c>
      <c r="R1873" s="23">
        <f t="shared" ref="R1873" si="18870">IF(E1874="N/A","NA",VALUE(LEFT(E1874,SEARCH("of",E1874)-1)))</f>
        <v>1</v>
      </c>
      <c r="S1873" s="23">
        <f t="shared" ref="S1873" si="18871">IF(E1874="N/A","NA",VALUE(RIGHT(E1874,SEARCH("of",E1874)-1)))</f>
        <v>1</v>
      </c>
      <c r="T1873" s="24">
        <f t="shared" ref="T1873" si="18872">IF(Q1873="Leftover",1,IF(R1873="NA","NA",R1873/S1873))</f>
        <v>1</v>
      </c>
      <c r="U1873" s="25">
        <f t="shared" ref="U1873" si="18873">IF(ISNUMBER(SEARCH("Choice",Q1873))=TRUE,1,T1873)</f>
        <v>1</v>
      </c>
      <c r="V1873" s="22" t="str">
        <f t="shared" ref="V1873" si="18874">IF(ISERROR(SEARCH("Pref",F1873)),F1873,IF(SEARCH("Pref",F1873)=3,LEFT(F1873,1),IF(SEARCH("Pref",F1873)=4,LEFT(F1873,2),F1873)))</f>
        <v>None Drawn</v>
      </c>
      <c r="W1873" s="23" t="str">
        <f t="shared" ref="W1873" si="18875">IF(F1874="N/A","NA",VALUE(LEFT(F1874,SEARCH("of",F1874)-1)))</f>
        <v>NA</v>
      </c>
      <c r="X1873" s="23" t="str">
        <f t="shared" ref="X1873" si="18876">IF(F1874="N/A","NA",VALUE(RIGHT(F1874,SEARCH("of",F1874)-1)))</f>
        <v>NA</v>
      </c>
      <c r="Y1873" s="24" t="str">
        <f t="shared" ref="Y1873" si="18877">IF(V1873="Leftover",1,IF(W1873="NA","NA",W1873/X1873))</f>
        <v>NA</v>
      </c>
      <c r="Z1873" s="25" t="str">
        <f t="shared" ref="Z1873" si="18878">IF(ISNUMBER(SEARCH("Choice",V1873))=TRUE,1,Y1873)</f>
        <v>NA</v>
      </c>
      <c r="AA1873" s="22" t="str">
        <f t="shared" ref="AA1873" si="18879">IF(ISERROR(SEARCH("Pref",G1873)),G1873,IF(SEARCH("Pref",G1873)=3,LEFT(G1873,1),IF(SEARCH("Pref",G1873)=4,LEFT(G1873,2),G1873)))</f>
        <v>None Drawn</v>
      </c>
      <c r="AB1873" s="23">
        <f t="shared" ref="AB1873" si="18880">IF(H1874="N/A","NA",VALUE(LEFT(H1874,SEARCH("of",H1874)-1)))</f>
        <v>1</v>
      </c>
      <c r="AC1873" s="23">
        <f t="shared" ref="AC1873" si="18881">IF(H1874="N/A","NA",VALUE(RIGHT(H1874,SEARCH("of",H1874)-1)))</f>
        <v>1</v>
      </c>
      <c r="AD1873" s="24">
        <f t="shared" ref="AD1873" si="18882">IF(AA1873="Leftover",1,IF(AB1873="NA","NA",AB1873/AC1873))</f>
        <v>1</v>
      </c>
      <c r="AE1873" s="25">
        <f t="shared" ref="AE1873" si="18883">IF(ISNUMBER(SEARCH("Choice",AA1873))=TRUE,1,AD1873)</f>
        <v>1</v>
      </c>
      <c r="AF1873" s="22" t="str">
        <f t="shared" ref="AF1873" si="18884">IF(ISERROR(SEARCH("Pref",H1873)),H1873,IF(SEARCH("Pref",H1873)=3,LEFT(H1873,1),IF(SEARCH("Pref",H1873)=4,LEFT(H1873,2),H1873)))</f>
        <v>3</v>
      </c>
      <c r="AG1873" s="23">
        <f t="shared" ref="AG1873" si="18885">IF(H1874="N/A","NA",VALUE(LEFT(H1874,SEARCH("of",H1874)-1)))</f>
        <v>1</v>
      </c>
      <c r="AH1873" s="23">
        <f t="shared" ref="AH1873" si="18886">IF(H1874="N/A","NA",VALUE(RIGHT(H1874,SEARCH("of",H1874)-1)))</f>
        <v>1</v>
      </c>
      <c r="AI1873" s="24">
        <f t="shared" ref="AI1873" si="18887">IF(AF1873="Leftover",1,IF(AG1873="NA","NA",AG1873/AH1873))</f>
        <v>1</v>
      </c>
      <c r="AJ1873" s="25">
        <f t="shared" ref="AJ1873" si="18888">IF(ISNUMBER(SEARCH("Choice",AF1873))=TRUE,1,AI1873)</f>
        <v>1</v>
      </c>
      <c r="AK1873" s="22" t="str">
        <f t="shared" ref="AK1873" si="18889">IF(ISERROR(SEARCH("Pref",I1873)),I1873,IF(SEARCH("Pref",I1873)=3,LEFT(I1873,1),IF(SEARCH("Pref",I1873)=4,LEFT(I1873,2),I1873)))</f>
        <v>Choice 2</v>
      </c>
      <c r="AL1873" s="23">
        <f t="shared" ref="AL1873" si="18890">IF(I1874="N/A","NA",VALUE(LEFT(I1874,SEARCH("of",I1874)-1)))</f>
        <v>1</v>
      </c>
      <c r="AM1873" s="23">
        <f t="shared" ref="AM1873" si="18891">IF(I1874="N/A","NA",VALUE(RIGHT(I1874,SEARCH("of",I1874)-1)))</f>
        <v>4</v>
      </c>
      <c r="AN1873" s="24">
        <f t="shared" ref="AN1873" si="18892">IF(AK1873="Leftover",1,IF(AL1873="NA","NA",AL1873/AM1873))</f>
        <v>0.25</v>
      </c>
      <c r="AO1873" s="25">
        <f t="shared" ref="AO1873" si="18893">IF(ISNUMBER(SEARCH("Choice",AK1873))=TRUE,1,AN1873)</f>
        <v>1</v>
      </c>
    </row>
    <row r="1874" spans="1:41" ht="9" customHeight="1" x14ac:dyDescent="0.25">
      <c r="A1874" s="47"/>
      <c r="B1874" s="50"/>
      <c r="C1874" s="10" t="s">
        <v>16</v>
      </c>
      <c r="D1874" s="9" t="s">
        <v>108</v>
      </c>
      <c r="E1874" s="9" t="s">
        <v>56</v>
      </c>
      <c r="F1874" s="9" t="s">
        <v>55</v>
      </c>
      <c r="G1874" s="9" t="s">
        <v>55</v>
      </c>
      <c r="H1874" s="9" t="s">
        <v>56</v>
      </c>
      <c r="I1874" s="9" t="s">
        <v>39</v>
      </c>
      <c r="J1874" s="22"/>
      <c r="K1874" s="26"/>
      <c r="L1874" s="22"/>
      <c r="M1874" s="23"/>
      <c r="N1874" s="23"/>
      <c r="O1874" s="27"/>
      <c r="P1874" s="23"/>
      <c r="Q1874" s="22"/>
      <c r="R1874" s="23"/>
      <c r="S1874" s="23"/>
      <c r="T1874" s="27"/>
      <c r="U1874" s="23"/>
      <c r="V1874" s="22"/>
      <c r="W1874" s="23"/>
      <c r="X1874" s="23"/>
      <c r="Y1874" s="27"/>
      <c r="Z1874" s="23"/>
      <c r="AA1874" s="22"/>
      <c r="AB1874" s="23"/>
      <c r="AC1874" s="23"/>
      <c r="AD1874" s="27"/>
      <c r="AE1874" s="23"/>
      <c r="AF1874" s="22"/>
      <c r="AG1874" s="23"/>
      <c r="AH1874" s="23"/>
      <c r="AI1874" s="27"/>
      <c r="AJ1874" s="23"/>
    </row>
    <row r="1875" spans="1:41" ht="19.2" customHeight="1" x14ac:dyDescent="0.25">
      <c r="A1875" s="48"/>
      <c r="B1875" s="41"/>
      <c r="C1875" s="42"/>
      <c r="D1875" s="42"/>
      <c r="E1875" s="42"/>
      <c r="F1875" s="42"/>
      <c r="G1875" s="42"/>
      <c r="H1875" s="42"/>
      <c r="I1875" s="42"/>
      <c r="J1875" s="28"/>
      <c r="K1875" s="29"/>
      <c r="L1875" s="22"/>
      <c r="M1875" s="23"/>
      <c r="N1875" s="23"/>
      <c r="O1875" s="27"/>
      <c r="P1875" s="23"/>
      <c r="Q1875" s="22"/>
      <c r="R1875" s="23"/>
      <c r="S1875" s="23"/>
      <c r="T1875" s="27"/>
      <c r="U1875" s="23"/>
      <c r="V1875" s="22"/>
      <c r="W1875" s="23"/>
      <c r="X1875" s="23"/>
      <c r="Y1875" s="27"/>
      <c r="Z1875" s="23"/>
      <c r="AA1875" s="22"/>
      <c r="AB1875" s="23"/>
      <c r="AC1875" s="23"/>
      <c r="AD1875" s="27"/>
      <c r="AE1875" s="23"/>
      <c r="AF1875" s="22"/>
      <c r="AG1875" s="23"/>
      <c r="AH1875" s="23"/>
      <c r="AI1875" s="27"/>
      <c r="AJ1875" s="23"/>
    </row>
    <row r="1876" spans="1:41" ht="12" customHeight="1" x14ac:dyDescent="0.25">
      <c r="A1876" s="34" t="s">
        <v>1117</v>
      </c>
      <c r="B1876" s="37" t="s">
        <v>10</v>
      </c>
      <c r="C1876" s="6" t="s">
        <v>11</v>
      </c>
      <c r="D1876" s="7" t="s">
        <v>163</v>
      </c>
      <c r="E1876" s="7" t="s">
        <v>163</v>
      </c>
      <c r="F1876" s="7" t="s">
        <v>54</v>
      </c>
      <c r="G1876" s="5" t="s">
        <v>53</v>
      </c>
      <c r="H1876" s="5" t="s">
        <v>12</v>
      </c>
      <c r="I1876" s="5" t="s">
        <v>12</v>
      </c>
      <c r="J1876" s="20" t="str">
        <f t="shared" ref="J1876:K1876" si="18894">A1876</f>
        <v>DM040P2R</v>
      </c>
      <c r="K1876" s="21" t="str">
        <f t="shared" si="18894"/>
        <v>A</v>
      </c>
      <c r="L1876" s="22" t="str">
        <f t="shared" ref="L1876" si="18895">IF(ISERROR(SEARCH("Pref",D1876)),D1876,IF(SEARCH("Pref",D1876)=3,LEFT(D1876,1),IF(SEARCH("Pref",D1876)=4,LEFT(D1876,2),D1876)))</f>
        <v>2</v>
      </c>
      <c r="M1876" s="23">
        <f t="shared" ref="M1876" si="18896">IF(D1877="N/A","NA",VALUE(LEFT(D1877,SEARCH("of",D1877)-1)))</f>
        <v>5</v>
      </c>
      <c r="N1876" s="23">
        <f t="shared" ref="N1876" si="18897">IF(D1877="N/A","NA",VALUE(RIGHT(D1877,SEARCH("of",D1877)-1)))</f>
        <v>7</v>
      </c>
      <c r="O1876" s="24">
        <f t="shared" ref="O1876" si="18898">IF(L1876="Leftover",1,IF(M1876="NA","NA",M1876/N1876))</f>
        <v>0.7142857142857143</v>
      </c>
      <c r="P1876" s="25">
        <f t="shared" ref="P1876" si="18899">IF(ISNUMBER(SEARCH("Choice",L1876))=TRUE,1,O1876)</f>
        <v>0.7142857142857143</v>
      </c>
      <c r="Q1876" s="22" t="str">
        <f t="shared" ref="Q1876" si="18900">IF(ISERROR(SEARCH("Pref",E1876)),E1876,IF(SEARCH("Pref",E1876)=3,LEFT(E1876,1),IF(SEARCH("Pref",E1876)=4,LEFT(E1876,2),E1876)))</f>
        <v>2</v>
      </c>
      <c r="R1876" s="23">
        <f t="shared" ref="R1876" si="18901">IF(E1877="N/A","NA",VALUE(LEFT(E1877,SEARCH("of",E1877)-1)))</f>
        <v>3</v>
      </c>
      <c r="S1876" s="23">
        <f t="shared" ref="S1876" si="18902">IF(E1877="N/A","NA",VALUE(RIGHT(E1877,SEARCH("of",E1877)-1)))</f>
        <v>5</v>
      </c>
      <c r="T1876" s="24">
        <f t="shared" ref="T1876" si="18903">IF(Q1876="Leftover",1,IF(R1876="NA","NA",R1876/S1876))</f>
        <v>0.6</v>
      </c>
      <c r="U1876" s="25">
        <f t="shared" ref="U1876" si="18904">IF(ISNUMBER(SEARCH("Choice",Q1876))=TRUE,1,T1876)</f>
        <v>0.6</v>
      </c>
      <c r="V1876" s="22" t="str">
        <f t="shared" ref="V1876" si="18905">IF(ISERROR(SEARCH("Pref",F1876)),F1876,IF(SEARCH("Pref",F1876)=3,LEFT(F1876,1),IF(SEARCH("Pref",F1876)=4,LEFT(F1876,2),F1876)))</f>
        <v>None Drawn</v>
      </c>
      <c r="W1876" s="23" t="str">
        <f t="shared" ref="W1876" si="18906">IF(F1877="N/A","NA",VALUE(LEFT(F1877,SEARCH("of",F1877)-1)))</f>
        <v>NA</v>
      </c>
      <c r="X1876" s="23" t="str">
        <f t="shared" ref="X1876" si="18907">IF(F1877="N/A","NA",VALUE(RIGHT(F1877,SEARCH("of",F1877)-1)))</f>
        <v>NA</v>
      </c>
      <c r="Y1876" s="24" t="str">
        <f t="shared" ref="Y1876" si="18908">IF(V1876="Leftover",1,IF(W1876="NA","NA",W1876/X1876))</f>
        <v>NA</v>
      </c>
      <c r="Z1876" s="25" t="str">
        <f t="shared" ref="Z1876" si="18909">IF(ISNUMBER(SEARCH("Choice",V1876))=TRUE,1,Y1876)</f>
        <v>NA</v>
      </c>
      <c r="AA1876" s="22" t="str">
        <f t="shared" ref="AA1876" si="18910">IF(ISERROR(SEARCH("Pref",G1876)),G1876,IF(SEARCH("Pref",G1876)=3,LEFT(G1876,1),IF(SEARCH("Pref",G1876)=4,LEFT(G1876,2),G1876)))</f>
        <v>No Apps</v>
      </c>
      <c r="AB1876" s="23">
        <f t="shared" ref="AB1876" si="18911">IF(H1877="N/A","NA",VALUE(LEFT(H1877,SEARCH("of",H1877)-1)))</f>
        <v>1</v>
      </c>
      <c r="AC1876" s="23">
        <f t="shared" ref="AC1876" si="18912">IF(H1877="N/A","NA",VALUE(RIGHT(H1877,SEARCH("of",H1877)-1)))</f>
        <v>5</v>
      </c>
      <c r="AD1876" s="24">
        <f t="shared" ref="AD1876" si="18913">IF(AA1876="Leftover",1,IF(AB1876="NA","NA",AB1876/AC1876))</f>
        <v>0.2</v>
      </c>
      <c r="AE1876" s="25">
        <f t="shared" ref="AE1876" si="18914">IF(ISNUMBER(SEARCH("Choice",AA1876))=TRUE,1,AD1876)</f>
        <v>0.2</v>
      </c>
      <c r="AF1876" s="22" t="str">
        <f t="shared" ref="AF1876" si="18915">IF(ISERROR(SEARCH("Pref",H1876)),H1876,IF(SEARCH("Pref",H1876)=3,LEFT(H1876,1),IF(SEARCH("Pref",H1876)=4,LEFT(H1876,2),H1876)))</f>
        <v>0</v>
      </c>
      <c r="AG1876" s="23">
        <f t="shared" ref="AG1876" si="18916">IF(H1877="N/A","NA",VALUE(LEFT(H1877,SEARCH("of",H1877)-1)))</f>
        <v>1</v>
      </c>
      <c r="AH1876" s="23">
        <f t="shared" ref="AH1876" si="18917">IF(H1877="N/A","NA",VALUE(RIGHT(H1877,SEARCH("of",H1877)-1)))</f>
        <v>5</v>
      </c>
      <c r="AI1876" s="24">
        <f t="shared" ref="AI1876" si="18918">IF(AF1876="Leftover",1,IF(AG1876="NA","NA",AG1876/AH1876))</f>
        <v>0.2</v>
      </c>
      <c r="AJ1876" s="25">
        <f t="shared" ref="AJ1876" si="18919">IF(ISNUMBER(SEARCH("Choice",AF1876))=TRUE,1,AI1876)</f>
        <v>0.2</v>
      </c>
      <c r="AK1876" s="22" t="str">
        <f t="shared" ref="AK1876" si="18920">IF(ISERROR(SEARCH("Pref",I1876)),I1876,IF(SEARCH("Pref",I1876)=3,LEFT(I1876,1),IF(SEARCH("Pref",I1876)=4,LEFT(I1876,2),I1876)))</f>
        <v>0</v>
      </c>
      <c r="AL1876" s="23">
        <f t="shared" ref="AL1876" si="18921">IF(I1877="N/A","NA",VALUE(LEFT(I1877,SEARCH("of",I1877)-1)))</f>
        <v>2</v>
      </c>
      <c r="AM1876" s="23">
        <f t="shared" ref="AM1876" si="18922">IF(I1877="N/A","NA",VALUE(RIGHT(I1877,SEARCH("of",I1877)-1)))</f>
        <v>5</v>
      </c>
      <c r="AN1876" s="24">
        <f t="shared" ref="AN1876" si="18923">IF(AK1876="Leftover",1,IF(AL1876="NA","NA",AL1876/AM1876))</f>
        <v>0.4</v>
      </c>
      <c r="AO1876" s="25">
        <f t="shared" ref="AO1876" si="18924">IF(ISNUMBER(SEARCH("Choice",AK1876))=TRUE,1,AN1876)</f>
        <v>0.4</v>
      </c>
    </row>
    <row r="1877" spans="1:41" ht="9" customHeight="1" x14ac:dyDescent="0.25">
      <c r="A1877" s="35"/>
      <c r="B1877" s="38"/>
      <c r="C1877" s="6" t="s">
        <v>16</v>
      </c>
      <c r="D1877" s="5" t="s">
        <v>49</v>
      </c>
      <c r="E1877" s="5" t="s">
        <v>135</v>
      </c>
      <c r="F1877" s="5" t="s">
        <v>55</v>
      </c>
      <c r="G1877" s="5" t="s">
        <v>55</v>
      </c>
      <c r="H1877" s="5" t="s">
        <v>189</v>
      </c>
      <c r="I1877" s="5" t="s">
        <v>40</v>
      </c>
      <c r="J1877" s="22"/>
      <c r="K1877" s="26"/>
      <c r="L1877" s="22"/>
      <c r="M1877" s="23"/>
      <c r="N1877" s="23"/>
      <c r="O1877" s="27"/>
      <c r="P1877" s="23"/>
      <c r="Q1877" s="22"/>
      <c r="R1877" s="23"/>
      <c r="S1877" s="23"/>
      <c r="T1877" s="27"/>
      <c r="U1877" s="23"/>
      <c r="V1877" s="22"/>
      <c r="W1877" s="23"/>
      <c r="X1877" s="23"/>
      <c r="Y1877" s="27"/>
      <c r="Z1877" s="23"/>
      <c r="AA1877" s="22"/>
      <c r="AB1877" s="23"/>
      <c r="AC1877" s="23"/>
      <c r="AD1877" s="27"/>
      <c r="AE1877" s="23"/>
      <c r="AF1877" s="22"/>
      <c r="AG1877" s="23"/>
      <c r="AH1877" s="23"/>
      <c r="AI1877" s="27"/>
      <c r="AJ1877" s="23"/>
    </row>
    <row r="1878" spans="1:41" ht="19.95" customHeight="1" x14ac:dyDescent="0.25">
      <c r="A1878" s="36"/>
      <c r="B1878" s="41"/>
      <c r="C1878" s="42"/>
      <c r="D1878" s="42"/>
      <c r="E1878" s="42"/>
      <c r="F1878" s="42"/>
      <c r="G1878" s="42"/>
      <c r="H1878" s="42"/>
      <c r="I1878" s="42"/>
      <c r="J1878" s="28"/>
      <c r="K1878" s="29"/>
      <c r="L1878" s="22"/>
      <c r="M1878" s="23"/>
      <c r="N1878" s="23"/>
      <c r="O1878" s="27"/>
      <c r="P1878" s="23"/>
      <c r="Q1878" s="22"/>
      <c r="R1878" s="23"/>
      <c r="S1878" s="23"/>
      <c r="T1878" s="27"/>
      <c r="U1878" s="23"/>
      <c r="V1878" s="22"/>
      <c r="W1878" s="23"/>
      <c r="X1878" s="23"/>
      <c r="Y1878" s="27"/>
      <c r="Z1878" s="23"/>
      <c r="AA1878" s="22"/>
      <c r="AB1878" s="23"/>
      <c r="AC1878" s="23"/>
      <c r="AD1878" s="27"/>
      <c r="AE1878" s="23"/>
      <c r="AF1878" s="22"/>
      <c r="AG1878" s="23"/>
      <c r="AH1878" s="23"/>
      <c r="AI1878" s="27"/>
      <c r="AJ1878" s="23"/>
    </row>
    <row r="1879" spans="1:41" ht="12" customHeight="1" x14ac:dyDescent="0.25">
      <c r="A1879" s="34" t="s">
        <v>1118</v>
      </c>
      <c r="B1879" s="37" t="s">
        <v>10</v>
      </c>
      <c r="C1879" s="6" t="s">
        <v>11</v>
      </c>
      <c r="D1879" s="7" t="s">
        <v>163</v>
      </c>
      <c r="E1879" s="7" t="s">
        <v>163</v>
      </c>
      <c r="F1879" s="7" t="s">
        <v>120</v>
      </c>
      <c r="G1879" s="5" t="s">
        <v>53</v>
      </c>
      <c r="H1879" s="5" t="s">
        <v>44</v>
      </c>
      <c r="I1879" s="5" t="s">
        <v>44</v>
      </c>
      <c r="J1879" s="20" t="str">
        <f t="shared" ref="J1879:K1879" si="18925">A1879</f>
        <v>DM040P3R</v>
      </c>
      <c r="K1879" s="21" t="str">
        <f t="shared" si="18925"/>
        <v>A</v>
      </c>
      <c r="L1879" s="22" t="str">
        <f t="shared" ref="L1879" si="18926">IF(ISERROR(SEARCH("Pref",D1879)),D1879,IF(SEARCH("Pref",D1879)=3,LEFT(D1879,1),IF(SEARCH("Pref",D1879)=4,LEFT(D1879,2),D1879)))</f>
        <v>2</v>
      </c>
      <c r="M1879" s="23">
        <f t="shared" ref="M1879" si="18927">IF(D1880="N/A","NA",VALUE(LEFT(D1880,SEARCH("of",D1880)-1)))</f>
        <v>3</v>
      </c>
      <c r="N1879" s="23">
        <f t="shared" ref="N1879" si="18928">IF(D1880="N/A","NA",VALUE(RIGHT(D1880,SEARCH("of",D1880)-1)))</f>
        <v>13</v>
      </c>
      <c r="O1879" s="24">
        <f t="shared" ref="O1879" si="18929">IF(L1879="Leftover",1,IF(M1879="NA","NA",M1879/N1879))</f>
        <v>0.23076923076923078</v>
      </c>
      <c r="P1879" s="25">
        <f t="shared" ref="P1879" si="18930">IF(ISNUMBER(SEARCH("Choice",L1879))=TRUE,1,O1879)</f>
        <v>0.23076923076923078</v>
      </c>
      <c r="Q1879" s="22" t="str">
        <f t="shared" ref="Q1879" si="18931">IF(ISERROR(SEARCH("Pref",E1879)),E1879,IF(SEARCH("Pref",E1879)=3,LEFT(E1879,1),IF(SEARCH("Pref",E1879)=4,LEFT(E1879,2),E1879)))</f>
        <v>2</v>
      </c>
      <c r="R1879" s="23">
        <f t="shared" ref="R1879" si="18932">IF(E1880="N/A","NA",VALUE(LEFT(E1880,SEARCH("of",E1880)-1)))</f>
        <v>1</v>
      </c>
      <c r="S1879" s="23">
        <f t="shared" ref="S1879" si="18933">IF(E1880="N/A","NA",VALUE(RIGHT(E1880,SEARCH("of",E1880)-1)))</f>
        <v>2</v>
      </c>
      <c r="T1879" s="24">
        <f t="shared" ref="T1879" si="18934">IF(Q1879="Leftover",1,IF(R1879="NA","NA",R1879/S1879))</f>
        <v>0.5</v>
      </c>
      <c r="U1879" s="25">
        <f t="shared" ref="U1879" si="18935">IF(ISNUMBER(SEARCH("Choice",Q1879))=TRUE,1,T1879)</f>
        <v>0.5</v>
      </c>
      <c r="V1879" s="22" t="str">
        <f t="shared" ref="V1879" si="18936">IF(ISERROR(SEARCH("Pref",F1879)),F1879,IF(SEARCH("Pref",F1879)=3,LEFT(F1879,1),IF(SEARCH("Pref",F1879)=4,LEFT(F1879,2),F1879)))</f>
        <v>3</v>
      </c>
      <c r="W1879" s="23">
        <f t="shared" ref="W1879" si="18937">IF(F1880="N/A","NA",VALUE(LEFT(F1880,SEARCH("of",F1880)-1)))</f>
        <v>1</v>
      </c>
      <c r="X1879" s="23">
        <f t="shared" ref="X1879" si="18938">IF(F1880="N/A","NA",VALUE(RIGHT(F1880,SEARCH("of",F1880)-1)))</f>
        <v>1</v>
      </c>
      <c r="Y1879" s="24">
        <f t="shared" ref="Y1879" si="18939">IF(V1879="Leftover",1,IF(W1879="NA","NA",W1879/X1879))</f>
        <v>1</v>
      </c>
      <c r="Z1879" s="25">
        <f t="shared" ref="Z1879" si="18940">IF(ISNUMBER(SEARCH("Choice",V1879))=TRUE,1,Y1879)</f>
        <v>1</v>
      </c>
      <c r="AA1879" s="22" t="str">
        <f t="shared" ref="AA1879" si="18941">IF(ISERROR(SEARCH("Pref",G1879)),G1879,IF(SEARCH("Pref",G1879)=3,LEFT(G1879,1),IF(SEARCH("Pref",G1879)=4,LEFT(G1879,2),G1879)))</f>
        <v>No Apps</v>
      </c>
      <c r="AB1879" s="23">
        <f t="shared" ref="AB1879" si="18942">IF(H1880="N/A","NA",VALUE(LEFT(H1880,SEARCH("of",H1880)-1)))</f>
        <v>2</v>
      </c>
      <c r="AC1879" s="23">
        <f t="shared" ref="AC1879" si="18943">IF(H1880="N/A","NA",VALUE(RIGHT(H1880,SEARCH("of",H1880)-1)))</f>
        <v>5</v>
      </c>
      <c r="AD1879" s="24">
        <f t="shared" ref="AD1879" si="18944">IF(AA1879="Leftover",1,IF(AB1879="NA","NA",AB1879/AC1879))</f>
        <v>0.4</v>
      </c>
      <c r="AE1879" s="25">
        <f t="shared" ref="AE1879" si="18945">IF(ISNUMBER(SEARCH("Choice",AA1879))=TRUE,1,AD1879)</f>
        <v>0.4</v>
      </c>
      <c r="AF1879" s="22" t="str">
        <f t="shared" ref="AF1879" si="18946">IF(ISERROR(SEARCH("Pref",H1879)),H1879,IF(SEARCH("Pref",H1879)=3,LEFT(H1879,1),IF(SEARCH("Pref",H1879)=4,LEFT(H1879,2),H1879)))</f>
        <v>1</v>
      </c>
      <c r="AG1879" s="23">
        <f t="shared" ref="AG1879" si="18947">IF(H1880="N/A","NA",VALUE(LEFT(H1880,SEARCH("of",H1880)-1)))</f>
        <v>2</v>
      </c>
      <c r="AH1879" s="23">
        <f t="shared" ref="AH1879" si="18948">IF(H1880="N/A","NA",VALUE(RIGHT(H1880,SEARCH("of",H1880)-1)))</f>
        <v>5</v>
      </c>
      <c r="AI1879" s="24">
        <f t="shared" ref="AI1879" si="18949">IF(AF1879="Leftover",1,IF(AG1879="NA","NA",AG1879/AH1879))</f>
        <v>0.4</v>
      </c>
      <c r="AJ1879" s="25">
        <f t="shared" ref="AJ1879" si="18950">IF(ISNUMBER(SEARCH("Choice",AF1879))=TRUE,1,AI1879)</f>
        <v>0.4</v>
      </c>
      <c r="AK1879" s="22" t="str">
        <f t="shared" ref="AK1879" si="18951">IF(ISERROR(SEARCH("Pref",I1879)),I1879,IF(SEARCH("Pref",I1879)=3,LEFT(I1879,1),IF(SEARCH("Pref",I1879)=4,LEFT(I1879,2),I1879)))</f>
        <v>1</v>
      </c>
      <c r="AL1879" s="23">
        <f t="shared" ref="AL1879" si="18952">IF(I1880="N/A","NA",VALUE(LEFT(I1880,SEARCH("of",I1880)-1)))</f>
        <v>2</v>
      </c>
      <c r="AM1879" s="23">
        <f t="shared" ref="AM1879" si="18953">IF(I1880="N/A","NA",VALUE(RIGHT(I1880,SEARCH("of",I1880)-1)))</f>
        <v>5</v>
      </c>
      <c r="AN1879" s="24">
        <f t="shared" ref="AN1879" si="18954">IF(AK1879="Leftover",1,IF(AL1879="NA","NA",AL1879/AM1879))</f>
        <v>0.4</v>
      </c>
      <c r="AO1879" s="25">
        <f t="shared" ref="AO1879" si="18955">IF(ISNUMBER(SEARCH("Choice",AK1879))=TRUE,1,AN1879)</f>
        <v>0.4</v>
      </c>
    </row>
    <row r="1880" spans="1:41" ht="9" customHeight="1" x14ac:dyDescent="0.25">
      <c r="A1880" s="35"/>
      <c r="B1880" s="38"/>
      <c r="C1880" s="6" t="s">
        <v>16</v>
      </c>
      <c r="D1880" s="5" t="s">
        <v>422</v>
      </c>
      <c r="E1880" s="5" t="s">
        <v>59</v>
      </c>
      <c r="F1880" s="5" t="s">
        <v>56</v>
      </c>
      <c r="G1880" s="5" t="s">
        <v>55</v>
      </c>
      <c r="H1880" s="5" t="s">
        <v>40</v>
      </c>
      <c r="I1880" s="5" t="s">
        <v>40</v>
      </c>
      <c r="J1880" s="22"/>
      <c r="K1880" s="26"/>
      <c r="L1880" s="22"/>
      <c r="M1880" s="23"/>
      <c r="N1880" s="23"/>
      <c r="O1880" s="27"/>
      <c r="P1880" s="23"/>
      <c r="Q1880" s="22"/>
      <c r="R1880" s="23"/>
      <c r="S1880" s="23"/>
      <c r="T1880" s="27"/>
      <c r="U1880" s="23"/>
      <c r="V1880" s="22"/>
      <c r="W1880" s="23"/>
      <c r="X1880" s="23"/>
      <c r="Y1880" s="27"/>
      <c r="Z1880" s="23"/>
      <c r="AA1880" s="22"/>
      <c r="AB1880" s="23"/>
      <c r="AC1880" s="23"/>
      <c r="AD1880" s="27"/>
      <c r="AE1880" s="23"/>
      <c r="AF1880" s="22"/>
      <c r="AG1880" s="23"/>
      <c r="AH1880" s="23"/>
      <c r="AI1880" s="27"/>
      <c r="AJ1880" s="23"/>
    </row>
    <row r="1881" spans="1:41" ht="19.2" customHeight="1" x14ac:dyDescent="0.25">
      <c r="A1881" s="36"/>
      <c r="B1881" s="41"/>
      <c r="C1881" s="42"/>
      <c r="D1881" s="42"/>
      <c r="E1881" s="42"/>
      <c r="F1881" s="42"/>
      <c r="G1881" s="42"/>
      <c r="H1881" s="42"/>
      <c r="I1881" s="42"/>
      <c r="J1881" s="28"/>
      <c r="K1881" s="29"/>
      <c r="L1881" s="22"/>
      <c r="M1881" s="23"/>
      <c r="N1881" s="23"/>
      <c r="O1881" s="27"/>
      <c r="P1881" s="23"/>
      <c r="Q1881" s="22"/>
      <c r="R1881" s="23"/>
      <c r="S1881" s="23"/>
      <c r="T1881" s="27"/>
      <c r="U1881" s="23"/>
      <c r="V1881" s="22"/>
      <c r="W1881" s="23"/>
      <c r="X1881" s="23"/>
      <c r="Y1881" s="27"/>
      <c r="Z1881" s="23"/>
      <c r="AA1881" s="22"/>
      <c r="AB1881" s="23"/>
      <c r="AC1881" s="23"/>
      <c r="AD1881" s="27"/>
      <c r="AE1881" s="23"/>
      <c r="AF1881" s="22"/>
      <c r="AG1881" s="23"/>
      <c r="AH1881" s="23"/>
      <c r="AI1881" s="27"/>
      <c r="AJ1881" s="23"/>
    </row>
    <row r="1882" spans="1:41" ht="12" customHeight="1" x14ac:dyDescent="0.25">
      <c r="A1882" s="46" t="s">
        <v>1119</v>
      </c>
      <c r="B1882" s="49" t="s">
        <v>10</v>
      </c>
      <c r="C1882" s="10" t="s">
        <v>11</v>
      </c>
      <c r="D1882" s="10" t="s">
        <v>1120</v>
      </c>
      <c r="E1882" s="9" t="s">
        <v>53</v>
      </c>
      <c r="F1882" s="11" t="s">
        <v>54</v>
      </c>
      <c r="G1882" s="9" t="s">
        <v>53</v>
      </c>
      <c r="H1882" s="9" t="s">
        <v>55</v>
      </c>
      <c r="I1882" s="9" t="s">
        <v>55</v>
      </c>
      <c r="J1882" s="20" t="str">
        <f t="shared" ref="J1882:K1882" si="18956">A1882</f>
        <v>DM040W1R</v>
      </c>
      <c r="K1882" s="21" t="str">
        <f t="shared" si="18956"/>
        <v>A</v>
      </c>
      <c r="L1882" s="22" t="str">
        <f t="shared" ref="L1882" si="18957">IF(ISERROR(SEARCH("Pref",D1882)),D1882,IF(SEARCH("Pref",D1882)=3,LEFT(D1882,1),IF(SEARCH("Pref",D1882)=4,LEFT(D1882,2),D1882)))</f>
        <v>22</v>
      </c>
      <c r="M1882" s="23">
        <f t="shared" ref="M1882" si="18958">IF(D1883="N/A","NA",VALUE(LEFT(D1883,SEARCH("of",D1883)-1)))</f>
        <v>1</v>
      </c>
      <c r="N1882" s="23">
        <f t="shared" ref="N1882" si="18959">IF(D1883="N/A","NA",VALUE(RIGHT(D1883,SEARCH("of",D1883)-1)))</f>
        <v>4</v>
      </c>
      <c r="O1882" s="24">
        <f t="shared" ref="O1882" si="18960">IF(L1882="Leftover",1,IF(M1882="NA","NA",M1882/N1882))</f>
        <v>0.25</v>
      </c>
      <c r="P1882" s="25">
        <f t="shared" ref="P1882" si="18961">IF(ISNUMBER(SEARCH("Choice",L1882))=TRUE,1,O1882)</f>
        <v>0.25</v>
      </c>
      <c r="Q1882" s="22" t="str">
        <f t="shared" ref="Q1882" si="18962">IF(ISERROR(SEARCH("Pref",E1882)),E1882,IF(SEARCH("Pref",E1882)=3,LEFT(E1882,1),IF(SEARCH("Pref",E1882)=4,LEFT(E1882,2),E1882)))</f>
        <v>No Apps</v>
      </c>
      <c r="R1882" s="23" t="str">
        <f t="shared" ref="R1882" si="18963">IF(E1883="N/A","NA",VALUE(LEFT(E1883,SEARCH("of",E1883)-1)))</f>
        <v>NA</v>
      </c>
      <c r="S1882" s="23" t="str">
        <f t="shared" ref="S1882" si="18964">IF(E1883="N/A","NA",VALUE(RIGHT(E1883,SEARCH("of",E1883)-1)))</f>
        <v>NA</v>
      </c>
      <c r="T1882" s="24" t="str">
        <f t="shared" ref="T1882" si="18965">IF(Q1882="Leftover",1,IF(R1882="NA","NA",R1882/S1882))</f>
        <v>NA</v>
      </c>
      <c r="U1882" s="25" t="str">
        <f t="shared" ref="U1882" si="18966">IF(ISNUMBER(SEARCH("Choice",Q1882))=TRUE,1,T1882)</f>
        <v>NA</v>
      </c>
      <c r="V1882" s="22" t="str">
        <f t="shared" ref="V1882" si="18967">IF(ISERROR(SEARCH("Pref",F1882)),F1882,IF(SEARCH("Pref",F1882)=3,LEFT(F1882,1),IF(SEARCH("Pref",F1882)=4,LEFT(F1882,2),F1882)))</f>
        <v>None Drawn</v>
      </c>
      <c r="W1882" s="23" t="str">
        <f t="shared" ref="W1882" si="18968">IF(F1883="N/A","NA",VALUE(LEFT(F1883,SEARCH("of",F1883)-1)))</f>
        <v>NA</v>
      </c>
      <c r="X1882" s="23" t="str">
        <f t="shared" ref="X1882" si="18969">IF(F1883="N/A","NA",VALUE(RIGHT(F1883,SEARCH("of",F1883)-1)))</f>
        <v>NA</v>
      </c>
      <c r="Y1882" s="24" t="str">
        <f t="shared" ref="Y1882" si="18970">IF(V1882="Leftover",1,IF(W1882="NA","NA",W1882/X1882))</f>
        <v>NA</v>
      </c>
      <c r="Z1882" s="25" t="str">
        <f t="shared" ref="Z1882" si="18971">IF(ISNUMBER(SEARCH("Choice",V1882))=TRUE,1,Y1882)</f>
        <v>NA</v>
      </c>
      <c r="AA1882" s="22" t="str">
        <f t="shared" ref="AA1882" si="18972">IF(ISERROR(SEARCH("Pref",G1882)),G1882,IF(SEARCH("Pref",G1882)=3,LEFT(G1882,1),IF(SEARCH("Pref",G1882)=4,LEFT(G1882,2),G1882)))</f>
        <v>No Apps</v>
      </c>
      <c r="AB1882" s="23" t="str">
        <f t="shared" ref="AB1882" si="18973">IF(H1883="N/A","NA",VALUE(LEFT(H1883,SEARCH("of",H1883)-1)))</f>
        <v>NA</v>
      </c>
      <c r="AC1882" s="23" t="str">
        <f t="shared" ref="AC1882" si="18974">IF(H1883="N/A","NA",VALUE(RIGHT(H1883,SEARCH("of",H1883)-1)))</f>
        <v>NA</v>
      </c>
      <c r="AD1882" s="24" t="str">
        <f t="shared" ref="AD1882" si="18975">IF(AA1882="Leftover",1,IF(AB1882="NA","NA",AB1882/AC1882))</f>
        <v>NA</v>
      </c>
      <c r="AE1882" s="25" t="str">
        <f t="shared" ref="AE1882" si="18976">IF(ISNUMBER(SEARCH("Choice",AA1882))=TRUE,1,AD1882)</f>
        <v>NA</v>
      </c>
      <c r="AF1882" s="22" t="str">
        <f t="shared" ref="AF1882" si="18977">IF(ISERROR(SEARCH("Pref",H1882)),H1882,IF(SEARCH("Pref",H1882)=3,LEFT(H1882,1),IF(SEARCH("Pref",H1882)=4,LEFT(H1882,2),H1882)))</f>
        <v>N/A</v>
      </c>
      <c r="AG1882" s="23" t="str">
        <f t="shared" ref="AG1882" si="18978">IF(H1883="N/A","NA",VALUE(LEFT(H1883,SEARCH("of",H1883)-1)))</f>
        <v>NA</v>
      </c>
      <c r="AH1882" s="23" t="str">
        <f t="shared" ref="AH1882" si="18979">IF(H1883="N/A","NA",VALUE(RIGHT(H1883,SEARCH("of",H1883)-1)))</f>
        <v>NA</v>
      </c>
      <c r="AI1882" s="24" t="str">
        <f t="shared" ref="AI1882" si="18980">IF(AF1882="Leftover",1,IF(AG1882="NA","NA",AG1882/AH1882))</f>
        <v>NA</v>
      </c>
      <c r="AJ1882" s="25" t="str">
        <f t="shared" ref="AJ1882" si="18981">IF(ISNUMBER(SEARCH("Choice",AF1882))=TRUE,1,AI1882)</f>
        <v>NA</v>
      </c>
      <c r="AK1882" s="22" t="str">
        <f t="shared" ref="AK1882" si="18982">IF(ISERROR(SEARCH("Pref",I1882)),I1882,IF(SEARCH("Pref",I1882)=3,LEFT(I1882,1),IF(SEARCH("Pref",I1882)=4,LEFT(I1882,2),I1882)))</f>
        <v>N/A</v>
      </c>
      <c r="AL1882" s="23" t="str">
        <f t="shared" ref="AL1882" si="18983">IF(I1883="N/A","NA",VALUE(LEFT(I1883,SEARCH("of",I1883)-1)))</f>
        <v>NA</v>
      </c>
      <c r="AM1882" s="23" t="str">
        <f t="shared" ref="AM1882" si="18984">IF(I1883="N/A","NA",VALUE(RIGHT(I1883,SEARCH("of",I1883)-1)))</f>
        <v>NA</v>
      </c>
      <c r="AN1882" s="24" t="str">
        <f t="shared" ref="AN1882" si="18985">IF(AK1882="Leftover",1,IF(AL1882="NA","NA",AL1882/AM1882))</f>
        <v>NA</v>
      </c>
      <c r="AO1882" s="25" t="str">
        <f t="shared" ref="AO1882" si="18986">IF(ISNUMBER(SEARCH("Choice",AK1882))=TRUE,1,AN1882)</f>
        <v>NA</v>
      </c>
    </row>
    <row r="1883" spans="1:41" ht="9" customHeight="1" x14ac:dyDescent="0.25">
      <c r="A1883" s="47"/>
      <c r="B1883" s="50"/>
      <c r="C1883" s="10" t="s">
        <v>16</v>
      </c>
      <c r="D1883" s="9" t="s">
        <v>39</v>
      </c>
      <c r="E1883" s="9" t="s">
        <v>55</v>
      </c>
      <c r="F1883" s="9" t="s">
        <v>55</v>
      </c>
      <c r="G1883" s="9" t="s">
        <v>55</v>
      </c>
      <c r="H1883" s="9" t="s">
        <v>55</v>
      </c>
      <c r="I1883" s="9" t="s">
        <v>55</v>
      </c>
      <c r="J1883" s="22"/>
      <c r="K1883" s="26"/>
      <c r="L1883" s="22"/>
      <c r="M1883" s="23"/>
      <c r="N1883" s="23"/>
      <c r="O1883" s="27"/>
      <c r="P1883" s="23"/>
      <c r="Q1883" s="22"/>
      <c r="R1883" s="23"/>
      <c r="S1883" s="23"/>
      <c r="T1883" s="27"/>
      <c r="U1883" s="23"/>
      <c r="V1883" s="22"/>
      <c r="W1883" s="23"/>
      <c r="X1883" s="23"/>
      <c r="Y1883" s="27"/>
      <c r="Z1883" s="23"/>
      <c r="AA1883" s="22"/>
      <c r="AB1883" s="23"/>
      <c r="AC1883" s="23"/>
      <c r="AD1883" s="27"/>
      <c r="AE1883" s="23"/>
      <c r="AF1883" s="22"/>
      <c r="AG1883" s="23"/>
      <c r="AH1883" s="23"/>
      <c r="AI1883" s="27"/>
      <c r="AJ1883" s="23"/>
    </row>
    <row r="1884" spans="1:41" ht="12" customHeight="1" x14ac:dyDescent="0.25">
      <c r="A1884" s="48"/>
      <c r="B1884" s="41"/>
      <c r="C1884" s="42"/>
      <c r="D1884" s="42"/>
      <c r="E1884" s="42"/>
      <c r="F1884" s="42"/>
      <c r="G1884" s="42"/>
      <c r="H1884" s="42"/>
      <c r="I1884" s="42"/>
      <c r="J1884" s="28"/>
      <c r="K1884" s="29"/>
      <c r="L1884" s="22"/>
      <c r="M1884" s="23"/>
      <c r="N1884" s="23"/>
      <c r="O1884" s="27"/>
      <c r="P1884" s="23"/>
      <c r="Q1884" s="22"/>
      <c r="R1884" s="23"/>
      <c r="S1884" s="23"/>
      <c r="T1884" s="27"/>
      <c r="U1884" s="23"/>
      <c r="V1884" s="22"/>
      <c r="W1884" s="23"/>
      <c r="X1884" s="23"/>
      <c r="Y1884" s="27"/>
      <c r="Z1884" s="23"/>
      <c r="AA1884" s="22"/>
      <c r="AB1884" s="23"/>
      <c r="AC1884" s="23"/>
      <c r="AD1884" s="27"/>
      <c r="AE1884" s="23"/>
      <c r="AF1884" s="22"/>
      <c r="AG1884" s="23"/>
      <c r="AH1884" s="23"/>
      <c r="AI1884" s="27"/>
      <c r="AJ1884" s="23"/>
    </row>
    <row r="1885" spans="1:41" ht="12" customHeight="1" x14ac:dyDescent="0.25">
      <c r="A1885" s="43" t="s">
        <v>1121</v>
      </c>
      <c r="B1885" s="37" t="s">
        <v>10</v>
      </c>
      <c r="C1885" s="6" t="s">
        <v>11</v>
      </c>
      <c r="D1885" s="7" t="s">
        <v>12</v>
      </c>
      <c r="E1885" s="7" t="s">
        <v>12</v>
      </c>
      <c r="F1885" s="7" t="s">
        <v>12</v>
      </c>
      <c r="G1885" s="6" t="s">
        <v>54</v>
      </c>
      <c r="H1885" s="7" t="s">
        <v>23</v>
      </c>
      <c r="I1885" s="7" t="s">
        <v>14</v>
      </c>
      <c r="J1885" s="20" t="str">
        <f t="shared" ref="J1885:K1885" si="18987">A1885</f>
        <v>DM041O1M</v>
      </c>
      <c r="K1885" s="21" t="str">
        <f t="shared" si="18987"/>
        <v>A</v>
      </c>
      <c r="L1885" s="22" t="str">
        <f t="shared" ref="L1885" si="18988">IF(ISERROR(SEARCH("Pref",D1885)),D1885,IF(SEARCH("Pref",D1885)=3,LEFT(D1885,1),IF(SEARCH("Pref",D1885)=4,LEFT(D1885,2),D1885)))</f>
        <v>0</v>
      </c>
      <c r="M1885" s="23">
        <f t="shared" ref="M1885" si="18989">IF(D1886="N/A","NA",VALUE(LEFT(D1886,SEARCH("of",D1886)-1)))</f>
        <v>104</v>
      </c>
      <c r="N1885" s="23">
        <f t="shared" ref="N1885" si="18990">IF(D1886="N/A","NA",VALUE(RIGHT(D1886,SEARCH("of",D1886)-1)))</f>
        <v>131</v>
      </c>
      <c r="O1885" s="24">
        <f t="shared" ref="O1885" si="18991">IF(L1885="Leftover",1,IF(M1885="NA","NA",M1885/N1885))</f>
        <v>0.79389312977099236</v>
      </c>
      <c r="P1885" s="25">
        <f t="shared" ref="P1885" si="18992">IF(ISNUMBER(SEARCH("Choice",L1885))=TRUE,1,O1885)</f>
        <v>0.79389312977099236</v>
      </c>
      <c r="Q1885" s="22" t="str">
        <f t="shared" ref="Q1885" si="18993">IF(ISERROR(SEARCH("Pref",E1885)),E1885,IF(SEARCH("Pref",E1885)=3,LEFT(E1885,1),IF(SEARCH("Pref",E1885)=4,LEFT(E1885,2),E1885)))</f>
        <v>0</v>
      </c>
      <c r="R1885" s="23">
        <f t="shared" ref="R1885" si="18994">IF(E1886="N/A","NA",VALUE(LEFT(E1886,SEARCH("of",E1886)-1)))</f>
        <v>15</v>
      </c>
      <c r="S1885" s="23">
        <f t="shared" ref="S1885" si="18995">IF(E1886="N/A","NA",VALUE(RIGHT(E1886,SEARCH("of",E1886)-1)))</f>
        <v>49</v>
      </c>
      <c r="T1885" s="24">
        <f t="shared" ref="T1885" si="18996">IF(Q1885="Leftover",1,IF(R1885="NA","NA",R1885/S1885))</f>
        <v>0.30612244897959184</v>
      </c>
      <c r="U1885" s="25">
        <f t="shared" ref="U1885" si="18997">IF(ISNUMBER(SEARCH("Choice",Q1885))=TRUE,1,T1885)</f>
        <v>0.30612244897959184</v>
      </c>
      <c r="V1885" s="22" t="str">
        <f t="shared" ref="V1885" si="18998">IF(ISERROR(SEARCH("Pref",F1885)),F1885,IF(SEARCH("Pref",F1885)=3,LEFT(F1885,1),IF(SEARCH("Pref",F1885)=4,LEFT(F1885,2),F1885)))</f>
        <v>0</v>
      </c>
      <c r="W1885" s="23">
        <f t="shared" ref="W1885" si="18999">IF(F1886="N/A","NA",VALUE(LEFT(F1886,SEARCH("of",F1886)-1)))</f>
        <v>6</v>
      </c>
      <c r="X1885" s="23">
        <f t="shared" ref="X1885" si="19000">IF(F1886="N/A","NA",VALUE(RIGHT(F1886,SEARCH("of",F1886)-1)))</f>
        <v>9</v>
      </c>
      <c r="Y1885" s="24">
        <f t="shared" ref="Y1885" si="19001">IF(V1885="Leftover",1,IF(W1885="NA","NA",W1885/X1885))</f>
        <v>0.66666666666666663</v>
      </c>
      <c r="Z1885" s="25">
        <f t="shared" ref="Z1885" si="19002">IF(ISNUMBER(SEARCH("Choice",V1885))=TRUE,1,Y1885)</f>
        <v>0.66666666666666663</v>
      </c>
      <c r="AA1885" s="22" t="str">
        <f t="shared" ref="AA1885" si="19003">IF(ISERROR(SEARCH("Pref",G1885)),G1885,IF(SEARCH("Pref",G1885)=3,LEFT(G1885,1),IF(SEARCH("Pref",G1885)=4,LEFT(G1885,2),G1885)))</f>
        <v>None Drawn</v>
      </c>
      <c r="AB1885" s="23">
        <f t="shared" ref="AB1885" si="19004">IF(H1886="N/A","NA",VALUE(LEFT(H1886,SEARCH("of",H1886)-1)))</f>
        <v>5</v>
      </c>
      <c r="AC1885" s="23">
        <f t="shared" ref="AC1885" si="19005">IF(H1886="N/A","NA",VALUE(RIGHT(H1886,SEARCH("of",H1886)-1)))</f>
        <v>23</v>
      </c>
      <c r="AD1885" s="24">
        <f t="shared" ref="AD1885" si="19006">IF(AA1885="Leftover",1,IF(AB1885="NA","NA",AB1885/AC1885))</f>
        <v>0.21739130434782608</v>
      </c>
      <c r="AE1885" s="25">
        <f t="shared" ref="AE1885" si="19007">IF(ISNUMBER(SEARCH("Choice",AA1885))=TRUE,1,AD1885)</f>
        <v>0.21739130434782608</v>
      </c>
      <c r="AF1885" s="22" t="str">
        <f t="shared" ref="AF1885" si="19008">IF(ISERROR(SEARCH("Pref",H1885)),H1885,IF(SEARCH("Pref",H1885)=3,LEFT(H1885,1),IF(SEARCH("Pref",H1885)=4,LEFT(H1885,2),H1885)))</f>
        <v>Leftover Choice 1</v>
      </c>
      <c r="AG1885" s="23">
        <f t="shared" ref="AG1885" si="19009">IF(H1886="N/A","NA",VALUE(LEFT(H1886,SEARCH("of",H1886)-1)))</f>
        <v>5</v>
      </c>
      <c r="AH1885" s="23">
        <f t="shared" ref="AH1885" si="19010">IF(H1886="N/A","NA",VALUE(RIGHT(H1886,SEARCH("of",H1886)-1)))</f>
        <v>23</v>
      </c>
      <c r="AI1885" s="24">
        <f t="shared" ref="AI1885" si="19011">IF(AF1885="Leftover",1,IF(AG1885="NA","NA",AG1885/AH1885))</f>
        <v>0.21739130434782608</v>
      </c>
      <c r="AJ1885" s="25">
        <f t="shared" ref="AJ1885" si="19012">IF(ISNUMBER(SEARCH("Choice",AF1885))=TRUE,1,AI1885)</f>
        <v>1</v>
      </c>
      <c r="AK1885" s="22" t="str">
        <f t="shared" ref="AK1885" si="19013">IF(ISERROR(SEARCH("Pref",I1885)),I1885,IF(SEARCH("Pref",I1885)=3,LEFT(I1885,1),IF(SEARCH("Pref",I1885)=4,LEFT(I1885,2),I1885)))</f>
        <v>Leftover Choice 2</v>
      </c>
      <c r="AL1885" s="23">
        <f t="shared" ref="AL1885" si="19014">IF(I1886="N/A","NA",VALUE(LEFT(I1886,SEARCH("of",I1886)-1)))</f>
        <v>7</v>
      </c>
      <c r="AM1885" s="23">
        <f t="shared" ref="AM1885" si="19015">IF(I1886="N/A","NA",VALUE(RIGHT(I1886,SEARCH("of",I1886)-1)))</f>
        <v>19</v>
      </c>
      <c r="AN1885" s="24">
        <f t="shared" ref="AN1885" si="19016">IF(AK1885="Leftover",1,IF(AL1885="NA","NA",AL1885/AM1885))</f>
        <v>0.36842105263157893</v>
      </c>
      <c r="AO1885" s="25">
        <f t="shared" ref="AO1885" si="19017">IF(ISNUMBER(SEARCH("Choice",AK1885))=TRUE,1,AN1885)</f>
        <v>1</v>
      </c>
    </row>
    <row r="1886" spans="1:41" ht="9" customHeight="1" x14ac:dyDescent="0.25">
      <c r="A1886" s="44"/>
      <c r="B1886" s="38"/>
      <c r="C1886" s="6" t="s">
        <v>16</v>
      </c>
      <c r="D1886" s="7" t="s">
        <v>1812</v>
      </c>
      <c r="E1886" s="5" t="s">
        <v>1122</v>
      </c>
      <c r="F1886" s="5" t="s">
        <v>235</v>
      </c>
      <c r="G1886" s="5" t="s">
        <v>55</v>
      </c>
      <c r="H1886" s="5" t="s">
        <v>1123</v>
      </c>
      <c r="I1886" s="5" t="s">
        <v>1124</v>
      </c>
      <c r="J1886" s="22"/>
      <c r="K1886" s="26"/>
      <c r="L1886" s="22"/>
      <c r="M1886" s="23"/>
      <c r="N1886" s="23"/>
      <c r="O1886" s="27"/>
      <c r="P1886" s="23"/>
      <c r="Q1886" s="22"/>
      <c r="R1886" s="23"/>
      <c r="S1886" s="23"/>
      <c r="T1886" s="27"/>
      <c r="U1886" s="23"/>
      <c r="V1886" s="22"/>
      <c r="W1886" s="23"/>
      <c r="X1886" s="23"/>
      <c r="Y1886" s="27"/>
      <c r="Z1886" s="23"/>
      <c r="AA1886" s="22"/>
      <c r="AB1886" s="23"/>
      <c r="AC1886" s="23"/>
      <c r="AD1886" s="27"/>
      <c r="AE1886" s="23"/>
      <c r="AF1886" s="22"/>
      <c r="AG1886" s="23"/>
      <c r="AH1886" s="23"/>
      <c r="AI1886" s="27"/>
      <c r="AJ1886" s="23"/>
    </row>
    <row r="1887" spans="1:41" ht="19.95" customHeight="1" x14ac:dyDescent="0.25">
      <c r="A1887" s="45"/>
      <c r="B1887" s="41"/>
      <c r="C1887" s="42"/>
      <c r="D1887" s="42"/>
      <c r="E1887" s="42"/>
      <c r="F1887" s="42"/>
      <c r="G1887" s="42"/>
      <c r="H1887" s="42"/>
      <c r="I1887" s="42"/>
      <c r="J1887" s="28"/>
      <c r="K1887" s="29"/>
      <c r="L1887" s="22"/>
      <c r="M1887" s="23"/>
      <c r="N1887" s="23"/>
      <c r="O1887" s="27"/>
      <c r="P1887" s="23"/>
      <c r="Q1887" s="22"/>
      <c r="R1887" s="23"/>
      <c r="S1887" s="23"/>
      <c r="T1887" s="27"/>
      <c r="U1887" s="23"/>
      <c r="V1887" s="22"/>
      <c r="W1887" s="23"/>
      <c r="X1887" s="23"/>
      <c r="Y1887" s="27"/>
      <c r="Z1887" s="23"/>
      <c r="AA1887" s="22"/>
      <c r="AB1887" s="23"/>
      <c r="AC1887" s="23"/>
      <c r="AD1887" s="27"/>
      <c r="AE1887" s="23"/>
      <c r="AF1887" s="22"/>
      <c r="AG1887" s="23"/>
      <c r="AH1887" s="23"/>
      <c r="AI1887" s="27"/>
      <c r="AJ1887" s="23"/>
    </row>
    <row r="1888" spans="1:41" ht="12" customHeight="1" x14ac:dyDescent="0.25">
      <c r="A1888" s="43" t="s">
        <v>1125</v>
      </c>
      <c r="B1888" s="37" t="s">
        <v>10</v>
      </c>
      <c r="C1888" s="6" t="s">
        <v>11</v>
      </c>
      <c r="D1888" s="7" t="s">
        <v>12</v>
      </c>
      <c r="E1888" s="7" t="s">
        <v>44</v>
      </c>
      <c r="F1888" s="7" t="s">
        <v>12</v>
      </c>
      <c r="G1888" s="7" t="s">
        <v>44</v>
      </c>
      <c r="H1888" s="7" t="s">
        <v>14</v>
      </c>
      <c r="I1888" s="7" t="s">
        <v>15</v>
      </c>
      <c r="J1888" s="20" t="str">
        <f t="shared" ref="J1888:K1888" si="19018">A1888</f>
        <v>DM041O2R</v>
      </c>
      <c r="K1888" s="21" t="str">
        <f t="shared" si="19018"/>
        <v>A</v>
      </c>
      <c r="L1888" s="22" t="str">
        <f t="shared" ref="L1888" si="19019">IF(ISERROR(SEARCH("Pref",D1888)),D1888,IF(SEARCH("Pref",D1888)=3,LEFT(D1888,1),IF(SEARCH("Pref",D1888)=4,LEFT(D1888,2),D1888)))</f>
        <v>0</v>
      </c>
      <c r="M1888" s="23">
        <f t="shared" ref="M1888" si="19020">IF(D1889="N/A","NA",VALUE(LEFT(D1889,SEARCH("of",D1889)-1)))</f>
        <v>129</v>
      </c>
      <c r="N1888" s="23">
        <f t="shared" ref="N1888" si="19021">IF(D1889="N/A","NA",VALUE(RIGHT(D1889,SEARCH("of",D1889)-1)))</f>
        <v>493</v>
      </c>
      <c r="O1888" s="24">
        <f t="shared" ref="O1888" si="19022">IF(L1888="Leftover",1,IF(M1888="NA","NA",M1888/N1888))</f>
        <v>0.26166328600405681</v>
      </c>
      <c r="P1888" s="25">
        <f t="shared" ref="P1888" si="19023">IF(ISNUMBER(SEARCH("Choice",L1888))=TRUE,1,O1888)</f>
        <v>0.26166328600405681</v>
      </c>
      <c r="Q1888" s="22" t="str">
        <f t="shared" ref="Q1888" si="19024">IF(ISERROR(SEARCH("Pref",E1888)),E1888,IF(SEARCH("Pref",E1888)=3,LEFT(E1888,1),IF(SEARCH("Pref",E1888)=4,LEFT(E1888,2),E1888)))</f>
        <v>1</v>
      </c>
      <c r="R1888" s="23">
        <f t="shared" ref="R1888" si="19025">IF(E1889="N/A","NA",VALUE(LEFT(E1889,SEARCH("of",E1889)-1)))</f>
        <v>84</v>
      </c>
      <c r="S1888" s="23">
        <f t="shared" ref="S1888" si="19026">IF(E1889="N/A","NA",VALUE(RIGHT(E1889,SEARCH("of",E1889)-1)))</f>
        <v>162</v>
      </c>
      <c r="T1888" s="24">
        <f t="shared" ref="T1888" si="19027">IF(Q1888="Leftover",1,IF(R1888="NA","NA",R1888/S1888))</f>
        <v>0.51851851851851849</v>
      </c>
      <c r="U1888" s="25">
        <f t="shared" ref="U1888" si="19028">IF(ISNUMBER(SEARCH("Choice",Q1888))=TRUE,1,T1888)</f>
        <v>0.51851851851851849</v>
      </c>
      <c r="V1888" s="22" t="str">
        <f t="shared" ref="V1888" si="19029">IF(ISERROR(SEARCH("Pref",F1888)),F1888,IF(SEARCH("Pref",F1888)=3,LEFT(F1888,1),IF(SEARCH("Pref",F1888)=4,LEFT(F1888,2),F1888)))</f>
        <v>0</v>
      </c>
      <c r="W1888" s="23">
        <f t="shared" ref="W1888" si="19030">IF(F1889="N/A","NA",VALUE(LEFT(F1889,SEARCH("of",F1889)-1)))</f>
        <v>26</v>
      </c>
      <c r="X1888" s="23">
        <f t="shared" ref="X1888" si="19031">IF(F1889="N/A","NA",VALUE(RIGHT(F1889,SEARCH("of",F1889)-1)))</f>
        <v>96</v>
      </c>
      <c r="Y1888" s="24">
        <f t="shared" ref="Y1888" si="19032">IF(V1888="Leftover",1,IF(W1888="NA","NA",W1888/X1888))</f>
        <v>0.27083333333333331</v>
      </c>
      <c r="Z1888" s="25">
        <f t="shared" ref="Z1888" si="19033">IF(ISNUMBER(SEARCH("Choice",V1888))=TRUE,1,Y1888)</f>
        <v>0.27083333333333331</v>
      </c>
      <c r="AA1888" s="22" t="str">
        <f t="shared" ref="AA1888" si="19034">IF(ISERROR(SEARCH("Pref",G1888)),G1888,IF(SEARCH("Pref",G1888)=3,LEFT(G1888,1),IF(SEARCH("Pref",G1888)=4,LEFT(G1888,2),G1888)))</f>
        <v>1</v>
      </c>
      <c r="AB1888" s="23">
        <f t="shared" ref="AB1888" si="19035">IF(H1889="N/A","NA",VALUE(LEFT(H1889,SEARCH("of",H1889)-1)))</f>
        <v>4</v>
      </c>
      <c r="AC1888" s="23">
        <f t="shared" ref="AC1888" si="19036">IF(H1889="N/A","NA",VALUE(RIGHT(H1889,SEARCH("of",H1889)-1)))</f>
        <v>32</v>
      </c>
      <c r="AD1888" s="24">
        <f t="shared" ref="AD1888" si="19037">IF(AA1888="Leftover",1,IF(AB1888="NA","NA",AB1888/AC1888))</f>
        <v>0.125</v>
      </c>
      <c r="AE1888" s="25">
        <f t="shared" ref="AE1888" si="19038">IF(ISNUMBER(SEARCH("Choice",AA1888))=TRUE,1,AD1888)</f>
        <v>0.125</v>
      </c>
      <c r="AF1888" s="22" t="str">
        <f t="shared" ref="AF1888" si="19039">IF(ISERROR(SEARCH("Pref",H1888)),H1888,IF(SEARCH("Pref",H1888)=3,LEFT(H1888,1),IF(SEARCH("Pref",H1888)=4,LEFT(H1888,2),H1888)))</f>
        <v>Leftover Choice 2</v>
      </c>
      <c r="AG1888" s="23">
        <f t="shared" ref="AG1888" si="19040">IF(H1889="N/A","NA",VALUE(LEFT(H1889,SEARCH("of",H1889)-1)))</f>
        <v>4</v>
      </c>
      <c r="AH1888" s="23">
        <f t="shared" ref="AH1888" si="19041">IF(H1889="N/A","NA",VALUE(RIGHT(H1889,SEARCH("of",H1889)-1)))</f>
        <v>32</v>
      </c>
      <c r="AI1888" s="24">
        <f t="shared" ref="AI1888" si="19042">IF(AF1888="Leftover",1,IF(AG1888="NA","NA",AG1888/AH1888))</f>
        <v>0.125</v>
      </c>
      <c r="AJ1888" s="25">
        <f t="shared" ref="AJ1888" si="19043">IF(ISNUMBER(SEARCH("Choice",AF1888))=TRUE,1,AI1888)</f>
        <v>1</v>
      </c>
      <c r="AK1888" s="22" t="str">
        <f t="shared" ref="AK1888" si="19044">IF(ISERROR(SEARCH("Pref",I1888)),I1888,IF(SEARCH("Pref",I1888)=3,LEFT(I1888,1),IF(SEARCH("Pref",I1888)=4,LEFT(I1888,2),I1888)))</f>
        <v>Leftover Choice 3</v>
      </c>
      <c r="AL1888" s="23">
        <f t="shared" ref="AL1888" si="19045">IF(I1889="N/A","NA",VALUE(LEFT(I1889,SEARCH("of",I1889)-1)))</f>
        <v>18</v>
      </c>
      <c r="AM1888" s="23">
        <f t="shared" ref="AM1888" si="19046">IF(I1889="N/A","NA",VALUE(RIGHT(I1889,SEARCH("of",I1889)-1)))</f>
        <v>18</v>
      </c>
      <c r="AN1888" s="24">
        <f t="shared" ref="AN1888" si="19047">IF(AK1888="Leftover",1,IF(AL1888="NA","NA",AL1888/AM1888))</f>
        <v>1</v>
      </c>
      <c r="AO1888" s="25">
        <f t="shared" ref="AO1888" si="19048">IF(ISNUMBER(SEARCH("Choice",AK1888))=TRUE,1,AN1888)</f>
        <v>1</v>
      </c>
    </row>
    <row r="1889" spans="1:41" ht="9" customHeight="1" x14ac:dyDescent="0.25">
      <c r="A1889" s="44"/>
      <c r="B1889" s="38"/>
      <c r="C1889" s="6" t="s">
        <v>16</v>
      </c>
      <c r="D1889" s="7" t="s">
        <v>1813</v>
      </c>
      <c r="E1889" s="8" t="s">
        <v>1126</v>
      </c>
      <c r="F1889" s="5" t="s">
        <v>1127</v>
      </c>
      <c r="G1889" s="5" t="s">
        <v>1128</v>
      </c>
      <c r="H1889" s="5" t="s">
        <v>1129</v>
      </c>
      <c r="I1889" s="5" t="s">
        <v>174</v>
      </c>
      <c r="J1889" s="22"/>
      <c r="K1889" s="26"/>
      <c r="L1889" s="22"/>
      <c r="M1889" s="23"/>
      <c r="N1889" s="23"/>
      <c r="O1889" s="27"/>
      <c r="P1889" s="23"/>
      <c r="Q1889" s="22"/>
      <c r="R1889" s="23"/>
      <c r="S1889" s="23"/>
      <c r="T1889" s="27"/>
      <c r="U1889" s="23"/>
      <c r="V1889" s="22"/>
      <c r="W1889" s="23"/>
      <c r="X1889" s="23"/>
      <c r="Y1889" s="27"/>
      <c r="Z1889" s="23"/>
      <c r="AA1889" s="22"/>
      <c r="AB1889" s="23"/>
      <c r="AC1889" s="23"/>
      <c r="AD1889" s="27"/>
      <c r="AE1889" s="23"/>
      <c r="AF1889" s="22"/>
      <c r="AG1889" s="23"/>
      <c r="AH1889" s="23"/>
      <c r="AI1889" s="27"/>
      <c r="AJ1889" s="23"/>
    </row>
    <row r="1890" spans="1:41" ht="19.2" customHeight="1" x14ac:dyDescent="0.25">
      <c r="A1890" s="45"/>
      <c r="B1890" s="41"/>
      <c r="C1890" s="42"/>
      <c r="D1890" s="42"/>
      <c r="E1890" s="42"/>
      <c r="F1890" s="42"/>
      <c r="G1890" s="42"/>
      <c r="H1890" s="42"/>
      <c r="I1890" s="42"/>
      <c r="J1890" s="28"/>
      <c r="K1890" s="29"/>
      <c r="L1890" s="22"/>
      <c r="M1890" s="23"/>
      <c r="N1890" s="23"/>
      <c r="O1890" s="27"/>
      <c r="P1890" s="23"/>
      <c r="Q1890" s="22"/>
      <c r="R1890" s="23"/>
      <c r="S1890" s="23"/>
      <c r="T1890" s="27"/>
      <c r="U1890" s="23"/>
      <c r="V1890" s="22"/>
      <c r="W1890" s="23"/>
      <c r="X1890" s="23"/>
      <c r="Y1890" s="27"/>
      <c r="Z1890" s="23"/>
      <c r="AA1890" s="22"/>
      <c r="AB1890" s="23"/>
      <c r="AC1890" s="23"/>
      <c r="AD1890" s="27"/>
      <c r="AE1890" s="23"/>
      <c r="AF1890" s="22"/>
      <c r="AG1890" s="23"/>
      <c r="AH1890" s="23"/>
      <c r="AI1890" s="27"/>
      <c r="AJ1890" s="23"/>
    </row>
    <row r="1891" spans="1:41" ht="12" customHeight="1" x14ac:dyDescent="0.25">
      <c r="A1891" s="43" t="s">
        <v>1130</v>
      </c>
      <c r="B1891" s="37" t="s">
        <v>10</v>
      </c>
      <c r="C1891" s="6" t="s">
        <v>11</v>
      </c>
      <c r="D1891" s="7" t="s">
        <v>12</v>
      </c>
      <c r="E1891" s="7" t="s">
        <v>163</v>
      </c>
      <c r="F1891" s="7" t="s">
        <v>12</v>
      </c>
      <c r="G1891" s="7" t="s">
        <v>120</v>
      </c>
      <c r="H1891" s="5" t="s">
        <v>12</v>
      </c>
      <c r="I1891" s="7" t="s">
        <v>15</v>
      </c>
      <c r="J1891" s="20" t="str">
        <f t="shared" ref="J1891:K1891" si="19049">A1891</f>
        <v>DM041O3R</v>
      </c>
      <c r="K1891" s="21" t="str">
        <f t="shared" si="19049"/>
        <v>A</v>
      </c>
      <c r="L1891" s="22" t="str">
        <f t="shared" ref="L1891" si="19050">IF(ISERROR(SEARCH("Pref",D1891)),D1891,IF(SEARCH("Pref",D1891)=3,LEFT(D1891,1),IF(SEARCH("Pref",D1891)=4,LEFT(D1891,2),D1891)))</f>
        <v>0</v>
      </c>
      <c r="M1891" s="23">
        <f t="shared" ref="M1891" si="19051">IF(D1892="N/A","NA",VALUE(LEFT(D1892,SEARCH("of",D1892)-1)))</f>
        <v>100</v>
      </c>
      <c r="N1891" s="23">
        <f t="shared" ref="N1891" si="19052">IF(D1892="N/A","NA",VALUE(RIGHT(D1892,SEARCH("of",D1892)-1)))</f>
        <v>221</v>
      </c>
      <c r="O1891" s="24">
        <f t="shared" ref="O1891" si="19053">IF(L1891="Leftover",1,IF(M1891="NA","NA",M1891/N1891))</f>
        <v>0.45248868778280543</v>
      </c>
      <c r="P1891" s="25">
        <f t="shared" ref="P1891" si="19054">IF(ISNUMBER(SEARCH("Choice",L1891))=TRUE,1,O1891)</f>
        <v>0.45248868778280543</v>
      </c>
      <c r="Q1891" s="22" t="str">
        <f t="shared" ref="Q1891" si="19055">IF(ISERROR(SEARCH("Pref",E1891)),E1891,IF(SEARCH("Pref",E1891)=3,LEFT(E1891,1),IF(SEARCH("Pref",E1891)=4,LEFT(E1891,2),E1891)))</f>
        <v>2</v>
      </c>
      <c r="R1891" s="23">
        <f t="shared" ref="R1891" si="19056">IF(E1892="N/A","NA",VALUE(LEFT(E1892,SEARCH("of",E1892)-1)))</f>
        <v>51</v>
      </c>
      <c r="S1891" s="23">
        <f t="shared" ref="S1891" si="19057">IF(E1892="N/A","NA",VALUE(RIGHT(E1892,SEARCH("of",E1892)-1)))</f>
        <v>82</v>
      </c>
      <c r="T1891" s="24">
        <f t="shared" ref="T1891" si="19058">IF(Q1891="Leftover",1,IF(R1891="NA","NA",R1891/S1891))</f>
        <v>0.62195121951219512</v>
      </c>
      <c r="U1891" s="25">
        <f t="shared" ref="U1891" si="19059">IF(ISNUMBER(SEARCH("Choice",Q1891))=TRUE,1,T1891)</f>
        <v>0.62195121951219512</v>
      </c>
      <c r="V1891" s="22" t="str">
        <f t="shared" ref="V1891" si="19060">IF(ISERROR(SEARCH("Pref",F1891)),F1891,IF(SEARCH("Pref",F1891)=3,LEFT(F1891,1),IF(SEARCH("Pref",F1891)=4,LEFT(F1891,2),F1891)))</f>
        <v>0</v>
      </c>
      <c r="W1891" s="23">
        <f t="shared" ref="W1891" si="19061">IF(F1892="N/A","NA",VALUE(LEFT(F1892,SEARCH("of",F1892)-1)))</f>
        <v>18</v>
      </c>
      <c r="X1891" s="23">
        <f t="shared" ref="X1891" si="19062">IF(F1892="N/A","NA",VALUE(RIGHT(F1892,SEARCH("of",F1892)-1)))</f>
        <v>46</v>
      </c>
      <c r="Y1891" s="24">
        <f t="shared" ref="Y1891" si="19063">IF(V1891="Leftover",1,IF(W1891="NA","NA",W1891/X1891))</f>
        <v>0.39130434782608697</v>
      </c>
      <c r="Z1891" s="25">
        <f t="shared" ref="Z1891" si="19064">IF(ISNUMBER(SEARCH("Choice",V1891))=TRUE,1,Y1891)</f>
        <v>0.39130434782608697</v>
      </c>
      <c r="AA1891" s="22" t="str">
        <f t="shared" ref="AA1891" si="19065">IF(ISERROR(SEARCH("Pref",G1891)),G1891,IF(SEARCH("Pref",G1891)=3,LEFT(G1891,1),IF(SEARCH("Pref",G1891)=4,LEFT(G1891,2),G1891)))</f>
        <v>3</v>
      </c>
      <c r="AB1891" s="23">
        <f t="shared" ref="AB1891" si="19066">IF(H1892="N/A","NA",VALUE(LEFT(H1892,SEARCH("of",H1892)-1)))</f>
        <v>62</v>
      </c>
      <c r="AC1891" s="23">
        <f t="shared" ref="AC1891" si="19067">IF(H1892="N/A","NA",VALUE(RIGHT(H1892,SEARCH("of",H1892)-1)))</f>
        <v>67</v>
      </c>
      <c r="AD1891" s="24">
        <f t="shared" ref="AD1891" si="19068">IF(AA1891="Leftover",1,IF(AB1891="NA","NA",AB1891/AC1891))</f>
        <v>0.92537313432835822</v>
      </c>
      <c r="AE1891" s="25">
        <f t="shared" ref="AE1891" si="19069">IF(ISNUMBER(SEARCH("Choice",AA1891))=TRUE,1,AD1891)</f>
        <v>0.92537313432835822</v>
      </c>
      <c r="AF1891" s="22" t="str">
        <f t="shared" ref="AF1891" si="19070">IF(ISERROR(SEARCH("Pref",H1891)),H1891,IF(SEARCH("Pref",H1891)=3,LEFT(H1891,1),IF(SEARCH("Pref",H1891)=4,LEFT(H1891,2),H1891)))</f>
        <v>0</v>
      </c>
      <c r="AG1891" s="23">
        <f t="shared" ref="AG1891" si="19071">IF(H1892="N/A","NA",VALUE(LEFT(H1892,SEARCH("of",H1892)-1)))</f>
        <v>62</v>
      </c>
      <c r="AH1891" s="23">
        <f t="shared" ref="AH1891" si="19072">IF(H1892="N/A","NA",VALUE(RIGHT(H1892,SEARCH("of",H1892)-1)))</f>
        <v>67</v>
      </c>
      <c r="AI1891" s="24">
        <f t="shared" ref="AI1891" si="19073">IF(AF1891="Leftover",1,IF(AG1891="NA","NA",AG1891/AH1891))</f>
        <v>0.92537313432835822</v>
      </c>
      <c r="AJ1891" s="25">
        <f t="shared" ref="AJ1891" si="19074">IF(ISNUMBER(SEARCH("Choice",AF1891))=TRUE,1,AI1891)</f>
        <v>0.92537313432835822</v>
      </c>
      <c r="AK1891" s="22" t="str">
        <f t="shared" ref="AK1891" si="19075">IF(ISERROR(SEARCH("Pref",I1891)),I1891,IF(SEARCH("Pref",I1891)=3,LEFT(I1891,1),IF(SEARCH("Pref",I1891)=4,LEFT(I1891,2),I1891)))</f>
        <v>Leftover Choice 3</v>
      </c>
      <c r="AL1891" s="23">
        <f t="shared" ref="AL1891" si="19076">IF(I1892="N/A","NA",VALUE(LEFT(I1892,SEARCH("of",I1892)-1)))</f>
        <v>11</v>
      </c>
      <c r="AM1891" s="23">
        <f t="shared" ref="AM1891" si="19077">IF(I1892="N/A","NA",VALUE(RIGHT(I1892,SEARCH("of",I1892)-1)))</f>
        <v>11</v>
      </c>
      <c r="AN1891" s="24">
        <f t="shared" ref="AN1891" si="19078">IF(AK1891="Leftover",1,IF(AL1891="NA","NA",AL1891/AM1891))</f>
        <v>1</v>
      </c>
      <c r="AO1891" s="25">
        <f t="shared" ref="AO1891" si="19079">IF(ISNUMBER(SEARCH("Choice",AK1891))=TRUE,1,AN1891)</f>
        <v>1</v>
      </c>
    </row>
    <row r="1892" spans="1:41" ht="9" customHeight="1" x14ac:dyDescent="0.25">
      <c r="A1892" s="44"/>
      <c r="B1892" s="38"/>
      <c r="C1892" s="6" t="s">
        <v>16</v>
      </c>
      <c r="D1892" s="7" t="s">
        <v>1814</v>
      </c>
      <c r="E1892" s="5" t="s">
        <v>1131</v>
      </c>
      <c r="F1892" s="5" t="s">
        <v>1132</v>
      </c>
      <c r="G1892" s="5" t="s">
        <v>209</v>
      </c>
      <c r="H1892" s="5" t="s">
        <v>1133</v>
      </c>
      <c r="I1892" s="5" t="s">
        <v>224</v>
      </c>
      <c r="J1892" s="22"/>
      <c r="K1892" s="26"/>
      <c r="L1892" s="22"/>
      <c r="M1892" s="23"/>
      <c r="N1892" s="23"/>
      <c r="O1892" s="27"/>
      <c r="P1892" s="23"/>
      <c r="Q1892" s="22"/>
      <c r="R1892" s="23"/>
      <c r="S1892" s="23"/>
      <c r="T1892" s="27"/>
      <c r="U1892" s="23"/>
      <c r="V1892" s="22"/>
      <c r="W1892" s="23"/>
      <c r="X1892" s="23"/>
      <c r="Y1892" s="27"/>
      <c r="Z1892" s="23"/>
      <c r="AA1892" s="22"/>
      <c r="AB1892" s="23"/>
      <c r="AC1892" s="23"/>
      <c r="AD1892" s="27"/>
      <c r="AE1892" s="23"/>
      <c r="AF1892" s="22"/>
      <c r="AG1892" s="23"/>
      <c r="AH1892" s="23"/>
      <c r="AI1892" s="27"/>
      <c r="AJ1892" s="23"/>
    </row>
    <row r="1893" spans="1:41" ht="19.95" customHeight="1" x14ac:dyDescent="0.25">
      <c r="A1893" s="45"/>
      <c r="B1893" s="41"/>
      <c r="C1893" s="42"/>
      <c r="D1893" s="42"/>
      <c r="E1893" s="42"/>
      <c r="F1893" s="42"/>
      <c r="G1893" s="42"/>
      <c r="H1893" s="42"/>
      <c r="I1893" s="42"/>
      <c r="J1893" s="28"/>
      <c r="K1893" s="29"/>
      <c r="L1893" s="22"/>
      <c r="M1893" s="23"/>
      <c r="N1893" s="23"/>
      <c r="O1893" s="27"/>
      <c r="P1893" s="23"/>
      <c r="Q1893" s="22"/>
      <c r="R1893" s="23"/>
      <c r="S1893" s="23"/>
      <c r="T1893" s="27"/>
      <c r="U1893" s="23"/>
      <c r="V1893" s="22"/>
      <c r="W1893" s="23"/>
      <c r="X1893" s="23"/>
      <c r="Y1893" s="27"/>
      <c r="Z1893" s="23"/>
      <c r="AA1893" s="22"/>
      <c r="AB1893" s="23"/>
      <c r="AC1893" s="23"/>
      <c r="AD1893" s="27"/>
      <c r="AE1893" s="23"/>
      <c r="AF1893" s="22"/>
      <c r="AG1893" s="23"/>
      <c r="AH1893" s="23"/>
      <c r="AI1893" s="27"/>
      <c r="AJ1893" s="23"/>
    </row>
    <row r="1894" spans="1:41" ht="12" customHeight="1" x14ac:dyDescent="0.25">
      <c r="A1894" s="34" t="s">
        <v>1134</v>
      </c>
      <c r="B1894" s="37" t="s">
        <v>10</v>
      </c>
      <c r="C1894" s="6" t="s">
        <v>11</v>
      </c>
      <c r="D1894" s="7" t="s">
        <v>163</v>
      </c>
      <c r="E1894" s="7" t="s">
        <v>163</v>
      </c>
      <c r="F1894" s="7" t="s">
        <v>163</v>
      </c>
      <c r="G1894" s="7" t="s">
        <v>322</v>
      </c>
      <c r="H1894" s="5" t="s">
        <v>44</v>
      </c>
      <c r="I1894" s="5" t="s">
        <v>12</v>
      </c>
      <c r="J1894" s="20" t="str">
        <f t="shared" ref="J1894:K1894" si="19080">A1894</f>
        <v>DM041O4R</v>
      </c>
      <c r="K1894" s="21" t="str">
        <f t="shared" si="19080"/>
        <v>A</v>
      </c>
      <c r="L1894" s="22" t="str">
        <f t="shared" ref="L1894" si="19081">IF(ISERROR(SEARCH("Pref",D1894)),D1894,IF(SEARCH("Pref",D1894)=3,LEFT(D1894,1),IF(SEARCH("Pref",D1894)=4,LEFT(D1894,2),D1894)))</f>
        <v>2</v>
      </c>
      <c r="M1894" s="23">
        <f t="shared" ref="M1894" si="19082">IF(D1895="N/A","NA",VALUE(LEFT(D1895,SEARCH("of",D1895)-1)))</f>
        <v>38</v>
      </c>
      <c r="N1894" s="23">
        <f t="shared" ref="N1894" si="19083">IF(D1895="N/A","NA",VALUE(RIGHT(D1895,SEARCH("of",D1895)-1)))</f>
        <v>59</v>
      </c>
      <c r="O1894" s="24">
        <f t="shared" ref="O1894" si="19084">IF(L1894="Leftover",1,IF(M1894="NA","NA",M1894/N1894))</f>
        <v>0.64406779661016944</v>
      </c>
      <c r="P1894" s="25">
        <f t="shared" ref="P1894" si="19085">IF(ISNUMBER(SEARCH("Choice",L1894))=TRUE,1,O1894)</f>
        <v>0.64406779661016944</v>
      </c>
      <c r="Q1894" s="22" t="str">
        <f t="shared" ref="Q1894" si="19086">IF(ISERROR(SEARCH("Pref",E1894)),E1894,IF(SEARCH("Pref",E1894)=3,LEFT(E1894,1),IF(SEARCH("Pref",E1894)=4,LEFT(E1894,2),E1894)))</f>
        <v>2</v>
      </c>
      <c r="R1894" s="23">
        <f t="shared" ref="R1894" si="19087">IF(E1895="N/A","NA",VALUE(LEFT(E1895,SEARCH("of",E1895)-1)))</f>
        <v>6</v>
      </c>
      <c r="S1894" s="23">
        <f t="shared" ref="S1894" si="19088">IF(E1895="N/A","NA",VALUE(RIGHT(E1895,SEARCH("of",E1895)-1)))</f>
        <v>20</v>
      </c>
      <c r="T1894" s="24">
        <f t="shared" ref="T1894" si="19089">IF(Q1894="Leftover",1,IF(R1894="NA","NA",R1894/S1894))</f>
        <v>0.3</v>
      </c>
      <c r="U1894" s="25">
        <f t="shared" ref="U1894" si="19090">IF(ISNUMBER(SEARCH("Choice",Q1894))=TRUE,1,T1894)</f>
        <v>0.3</v>
      </c>
      <c r="V1894" s="22" t="str">
        <f t="shared" ref="V1894" si="19091">IF(ISERROR(SEARCH("Pref",F1894)),F1894,IF(SEARCH("Pref",F1894)=3,LEFT(F1894,1),IF(SEARCH("Pref",F1894)=4,LEFT(F1894,2),F1894)))</f>
        <v>2</v>
      </c>
      <c r="W1894" s="23">
        <f t="shared" ref="W1894" si="19092">IF(F1895="N/A","NA",VALUE(LEFT(F1895,SEARCH("of",F1895)-1)))</f>
        <v>10</v>
      </c>
      <c r="X1894" s="23">
        <f t="shared" ref="X1894" si="19093">IF(F1895="N/A","NA",VALUE(RIGHT(F1895,SEARCH("of",F1895)-1)))</f>
        <v>14</v>
      </c>
      <c r="Y1894" s="24">
        <f t="shared" ref="Y1894" si="19094">IF(V1894="Leftover",1,IF(W1894="NA","NA",W1894/X1894))</f>
        <v>0.7142857142857143</v>
      </c>
      <c r="Z1894" s="25">
        <f t="shared" ref="Z1894" si="19095">IF(ISNUMBER(SEARCH("Choice",V1894))=TRUE,1,Y1894)</f>
        <v>0.7142857142857143</v>
      </c>
      <c r="AA1894" s="22" t="str">
        <f t="shared" ref="AA1894" si="19096">IF(ISERROR(SEARCH("Pref",G1894)),G1894,IF(SEARCH("Pref",G1894)=3,LEFT(G1894,1),IF(SEARCH("Pref",G1894)=4,LEFT(G1894,2),G1894)))</f>
        <v>4</v>
      </c>
      <c r="AB1894" s="23">
        <f t="shared" ref="AB1894" si="19097">IF(H1895="N/A","NA",VALUE(LEFT(H1895,SEARCH("of",H1895)-1)))</f>
        <v>13</v>
      </c>
      <c r="AC1894" s="23">
        <f t="shared" ref="AC1894" si="19098">IF(H1895="N/A","NA",VALUE(RIGHT(H1895,SEARCH("of",H1895)-1)))</f>
        <v>22</v>
      </c>
      <c r="AD1894" s="24">
        <f t="shared" ref="AD1894" si="19099">IF(AA1894="Leftover",1,IF(AB1894="NA","NA",AB1894/AC1894))</f>
        <v>0.59090909090909094</v>
      </c>
      <c r="AE1894" s="25">
        <f t="shared" ref="AE1894" si="19100">IF(ISNUMBER(SEARCH("Choice",AA1894))=TRUE,1,AD1894)</f>
        <v>0.59090909090909094</v>
      </c>
      <c r="AF1894" s="22" t="str">
        <f t="shared" ref="AF1894" si="19101">IF(ISERROR(SEARCH("Pref",H1894)),H1894,IF(SEARCH("Pref",H1894)=3,LEFT(H1894,1),IF(SEARCH("Pref",H1894)=4,LEFT(H1894,2),H1894)))</f>
        <v>1</v>
      </c>
      <c r="AG1894" s="23">
        <f t="shared" ref="AG1894" si="19102">IF(H1895="N/A","NA",VALUE(LEFT(H1895,SEARCH("of",H1895)-1)))</f>
        <v>13</v>
      </c>
      <c r="AH1894" s="23">
        <f t="shared" ref="AH1894" si="19103">IF(H1895="N/A","NA",VALUE(RIGHT(H1895,SEARCH("of",H1895)-1)))</f>
        <v>22</v>
      </c>
      <c r="AI1894" s="24">
        <f t="shared" ref="AI1894" si="19104">IF(AF1894="Leftover",1,IF(AG1894="NA","NA",AG1894/AH1894))</f>
        <v>0.59090909090909094</v>
      </c>
      <c r="AJ1894" s="25">
        <f t="shared" ref="AJ1894" si="19105">IF(ISNUMBER(SEARCH("Choice",AF1894))=TRUE,1,AI1894)</f>
        <v>0.59090909090909094</v>
      </c>
      <c r="AK1894" s="22" t="str">
        <f t="shared" ref="AK1894" si="19106">IF(ISERROR(SEARCH("Pref",I1894)),I1894,IF(SEARCH("Pref",I1894)=3,LEFT(I1894,1),IF(SEARCH("Pref",I1894)=4,LEFT(I1894,2),I1894)))</f>
        <v>0</v>
      </c>
      <c r="AL1894" s="23">
        <f t="shared" ref="AL1894" si="19107">IF(I1895="N/A","NA",VALUE(LEFT(I1895,SEARCH("of",I1895)-1)))</f>
        <v>8</v>
      </c>
      <c r="AM1894" s="23">
        <f t="shared" ref="AM1894" si="19108">IF(I1895="N/A","NA",VALUE(RIGHT(I1895,SEARCH("of",I1895)-1)))</f>
        <v>26</v>
      </c>
      <c r="AN1894" s="24">
        <f t="shared" ref="AN1894" si="19109">IF(AK1894="Leftover",1,IF(AL1894="NA","NA",AL1894/AM1894))</f>
        <v>0.30769230769230771</v>
      </c>
      <c r="AO1894" s="25">
        <f t="shared" ref="AO1894" si="19110">IF(ISNUMBER(SEARCH("Choice",AK1894))=TRUE,1,AN1894)</f>
        <v>0.30769230769230771</v>
      </c>
    </row>
    <row r="1895" spans="1:41" ht="9" customHeight="1" x14ac:dyDescent="0.25">
      <c r="A1895" s="35"/>
      <c r="B1895" s="38"/>
      <c r="C1895" s="6" t="s">
        <v>16</v>
      </c>
      <c r="D1895" s="5" t="s">
        <v>1135</v>
      </c>
      <c r="E1895" s="5" t="s">
        <v>1136</v>
      </c>
      <c r="F1895" s="5" t="s">
        <v>1137</v>
      </c>
      <c r="G1895" s="5" t="s">
        <v>56</v>
      </c>
      <c r="H1895" s="5" t="s">
        <v>1000</v>
      </c>
      <c r="I1895" s="5" t="s">
        <v>1138</v>
      </c>
      <c r="J1895" s="22"/>
      <c r="K1895" s="26"/>
      <c r="L1895" s="22"/>
      <c r="M1895" s="23"/>
      <c r="N1895" s="23"/>
      <c r="O1895" s="27"/>
      <c r="P1895" s="23"/>
      <c r="Q1895" s="22"/>
      <c r="R1895" s="23"/>
      <c r="S1895" s="23"/>
      <c r="T1895" s="27"/>
      <c r="U1895" s="23"/>
      <c r="V1895" s="22"/>
      <c r="W1895" s="23"/>
      <c r="X1895" s="23"/>
      <c r="Y1895" s="27"/>
      <c r="Z1895" s="23"/>
      <c r="AA1895" s="22"/>
      <c r="AB1895" s="23"/>
      <c r="AC1895" s="23"/>
      <c r="AD1895" s="27"/>
      <c r="AE1895" s="23"/>
      <c r="AF1895" s="22"/>
      <c r="AG1895" s="23"/>
      <c r="AH1895" s="23"/>
      <c r="AI1895" s="27"/>
      <c r="AJ1895" s="23"/>
    </row>
    <row r="1896" spans="1:41" ht="19.2" customHeight="1" x14ac:dyDescent="0.25">
      <c r="A1896" s="36"/>
      <c r="B1896" s="41"/>
      <c r="C1896" s="42"/>
      <c r="D1896" s="42"/>
      <c r="E1896" s="42"/>
      <c r="F1896" s="42"/>
      <c r="G1896" s="42"/>
      <c r="H1896" s="42"/>
      <c r="I1896" s="42"/>
      <c r="J1896" s="28"/>
      <c r="K1896" s="29"/>
      <c r="L1896" s="22"/>
      <c r="M1896" s="23"/>
      <c r="N1896" s="23"/>
      <c r="O1896" s="27"/>
      <c r="P1896" s="23"/>
      <c r="Q1896" s="22"/>
      <c r="R1896" s="23"/>
      <c r="S1896" s="23"/>
      <c r="T1896" s="27"/>
      <c r="U1896" s="23"/>
      <c r="V1896" s="22"/>
      <c r="W1896" s="23"/>
      <c r="X1896" s="23"/>
      <c r="Y1896" s="27"/>
      <c r="Z1896" s="23"/>
      <c r="AA1896" s="22"/>
      <c r="AB1896" s="23"/>
      <c r="AC1896" s="23"/>
      <c r="AD1896" s="27"/>
      <c r="AE1896" s="23"/>
      <c r="AF1896" s="22"/>
      <c r="AG1896" s="23"/>
      <c r="AH1896" s="23"/>
      <c r="AI1896" s="27"/>
      <c r="AJ1896" s="23"/>
    </row>
    <row r="1897" spans="1:41" ht="12" customHeight="1" x14ac:dyDescent="0.25">
      <c r="A1897" s="34" t="s">
        <v>1139</v>
      </c>
      <c r="B1897" s="37" t="s">
        <v>10</v>
      </c>
      <c r="C1897" s="6" t="s">
        <v>11</v>
      </c>
      <c r="D1897" s="7" t="s">
        <v>12</v>
      </c>
      <c r="E1897" s="7" t="s">
        <v>12</v>
      </c>
      <c r="F1897" s="7" t="s">
        <v>12</v>
      </c>
      <c r="G1897" s="7" t="s">
        <v>12</v>
      </c>
      <c r="H1897" s="5" t="s">
        <v>13</v>
      </c>
      <c r="I1897" s="7" t="s">
        <v>23</v>
      </c>
      <c r="J1897" s="20" t="str">
        <f t="shared" ref="J1897:K1897" si="19111">A1897</f>
        <v>DM041P2R</v>
      </c>
      <c r="K1897" s="21" t="str">
        <f t="shared" si="19111"/>
        <v>A</v>
      </c>
      <c r="L1897" s="22" t="str">
        <f t="shared" ref="L1897" si="19112">IF(ISERROR(SEARCH("Pref",D1897)),D1897,IF(SEARCH("Pref",D1897)=3,LEFT(D1897,1),IF(SEARCH("Pref",D1897)=4,LEFT(D1897,2),D1897)))</f>
        <v>0</v>
      </c>
      <c r="M1897" s="23">
        <f t="shared" ref="M1897" si="19113">IF(D1898="N/A","NA",VALUE(LEFT(D1898,SEARCH("of",D1898)-1)))</f>
        <v>42</v>
      </c>
      <c r="N1897" s="23">
        <f t="shared" ref="N1897" si="19114">IF(D1898="N/A","NA",VALUE(RIGHT(D1898,SEARCH("of",D1898)-1)))</f>
        <v>46</v>
      </c>
      <c r="O1897" s="24">
        <f t="shared" ref="O1897" si="19115">IF(L1897="Leftover",1,IF(M1897="NA","NA",M1897/N1897))</f>
        <v>0.91304347826086951</v>
      </c>
      <c r="P1897" s="25">
        <f t="shared" ref="P1897" si="19116">IF(ISNUMBER(SEARCH("Choice",L1897))=TRUE,1,O1897)</f>
        <v>0.91304347826086951</v>
      </c>
      <c r="Q1897" s="22" t="str">
        <f t="shared" ref="Q1897" si="19117">IF(ISERROR(SEARCH("Pref",E1897)),E1897,IF(SEARCH("Pref",E1897)=3,LEFT(E1897,1),IF(SEARCH("Pref",E1897)=4,LEFT(E1897,2),E1897)))</f>
        <v>0</v>
      </c>
      <c r="R1897" s="23">
        <f t="shared" ref="R1897" si="19118">IF(E1898="N/A","NA",VALUE(LEFT(E1898,SEARCH("of",E1898)-1)))</f>
        <v>64</v>
      </c>
      <c r="S1897" s="23">
        <f t="shared" ref="S1897" si="19119">IF(E1898="N/A","NA",VALUE(RIGHT(E1898,SEARCH("of",E1898)-1)))</f>
        <v>75</v>
      </c>
      <c r="T1897" s="24">
        <f t="shared" ref="T1897" si="19120">IF(Q1897="Leftover",1,IF(R1897="NA","NA",R1897/S1897))</f>
        <v>0.85333333333333339</v>
      </c>
      <c r="U1897" s="25">
        <f t="shared" ref="U1897" si="19121">IF(ISNUMBER(SEARCH("Choice",Q1897))=TRUE,1,T1897)</f>
        <v>0.85333333333333339</v>
      </c>
      <c r="V1897" s="22" t="str">
        <f t="shared" ref="V1897" si="19122">IF(ISERROR(SEARCH("Pref",F1897)),F1897,IF(SEARCH("Pref",F1897)=3,LEFT(F1897,1),IF(SEARCH("Pref",F1897)=4,LEFT(F1897,2),F1897)))</f>
        <v>0</v>
      </c>
      <c r="W1897" s="23">
        <f t="shared" ref="W1897" si="19123">IF(F1898="N/A","NA",VALUE(LEFT(F1898,SEARCH("of",F1898)-1)))</f>
        <v>9</v>
      </c>
      <c r="X1897" s="23">
        <f t="shared" ref="X1897" si="19124">IF(F1898="N/A","NA",VALUE(RIGHT(F1898,SEARCH("of",F1898)-1)))</f>
        <v>13</v>
      </c>
      <c r="Y1897" s="24">
        <f t="shared" ref="Y1897" si="19125">IF(V1897="Leftover",1,IF(W1897="NA","NA",W1897/X1897))</f>
        <v>0.69230769230769229</v>
      </c>
      <c r="Z1897" s="25">
        <f t="shared" ref="Z1897" si="19126">IF(ISNUMBER(SEARCH("Choice",V1897))=TRUE,1,Y1897)</f>
        <v>0.69230769230769229</v>
      </c>
      <c r="AA1897" s="22" t="str">
        <f t="shared" ref="AA1897" si="19127">IF(ISERROR(SEARCH("Pref",G1897)),G1897,IF(SEARCH("Pref",G1897)=3,LEFT(G1897,1),IF(SEARCH("Pref",G1897)=4,LEFT(G1897,2),G1897)))</f>
        <v>0</v>
      </c>
      <c r="AB1897" s="23">
        <f t="shared" ref="AB1897" si="19128">IF(H1898="N/A","NA",VALUE(LEFT(H1898,SEARCH("of",H1898)-1)))</f>
        <v>2</v>
      </c>
      <c r="AC1897" s="23">
        <f t="shared" ref="AC1897" si="19129">IF(H1898="N/A","NA",VALUE(RIGHT(H1898,SEARCH("of",H1898)-1)))</f>
        <v>38</v>
      </c>
      <c r="AD1897" s="24">
        <f t="shared" ref="AD1897" si="19130">IF(AA1897="Leftover",1,IF(AB1897="NA","NA",AB1897/AC1897))</f>
        <v>5.2631578947368418E-2</v>
      </c>
      <c r="AE1897" s="25">
        <f t="shared" ref="AE1897" si="19131">IF(ISNUMBER(SEARCH("Choice",AA1897))=TRUE,1,AD1897)</f>
        <v>5.2631578947368418E-2</v>
      </c>
      <c r="AF1897" s="22" t="str">
        <f t="shared" ref="AF1897" si="19132">IF(ISERROR(SEARCH("Pref",H1897)),H1897,IF(SEARCH("Pref",H1897)=3,LEFT(H1897,1),IF(SEARCH("Pref",H1897)=4,LEFT(H1897,2),H1897)))</f>
        <v>Choice 2</v>
      </c>
      <c r="AG1897" s="23">
        <f t="shared" ref="AG1897" si="19133">IF(H1898="N/A","NA",VALUE(LEFT(H1898,SEARCH("of",H1898)-1)))</f>
        <v>2</v>
      </c>
      <c r="AH1897" s="23">
        <f t="shared" ref="AH1897" si="19134">IF(H1898="N/A","NA",VALUE(RIGHT(H1898,SEARCH("of",H1898)-1)))</f>
        <v>38</v>
      </c>
      <c r="AI1897" s="24">
        <f t="shared" ref="AI1897" si="19135">IF(AF1897="Leftover",1,IF(AG1897="NA","NA",AG1897/AH1897))</f>
        <v>5.2631578947368418E-2</v>
      </c>
      <c r="AJ1897" s="25">
        <f t="shared" ref="AJ1897" si="19136">IF(ISNUMBER(SEARCH("Choice",AF1897))=TRUE,1,AI1897)</f>
        <v>1</v>
      </c>
      <c r="AK1897" s="22" t="str">
        <f t="shared" ref="AK1897" si="19137">IF(ISERROR(SEARCH("Pref",I1897)),I1897,IF(SEARCH("Pref",I1897)=3,LEFT(I1897,1),IF(SEARCH("Pref",I1897)=4,LEFT(I1897,2),I1897)))</f>
        <v>Leftover Choice 1</v>
      </c>
      <c r="AL1897" s="23">
        <f t="shared" ref="AL1897" si="19138">IF(I1898="N/A","NA",VALUE(LEFT(I1898,SEARCH("of",I1898)-1)))</f>
        <v>11</v>
      </c>
      <c r="AM1897" s="23">
        <f t="shared" ref="AM1897" si="19139">IF(I1898="N/A","NA",VALUE(RIGHT(I1898,SEARCH("of",I1898)-1)))</f>
        <v>26</v>
      </c>
      <c r="AN1897" s="24">
        <f t="shared" ref="AN1897" si="19140">IF(AK1897="Leftover",1,IF(AL1897="NA","NA",AL1897/AM1897))</f>
        <v>0.42307692307692307</v>
      </c>
      <c r="AO1897" s="25">
        <f t="shared" ref="AO1897" si="19141">IF(ISNUMBER(SEARCH("Choice",AK1897))=TRUE,1,AN1897)</f>
        <v>1</v>
      </c>
    </row>
    <row r="1898" spans="1:41" ht="9" customHeight="1" x14ac:dyDescent="0.25">
      <c r="A1898" s="35"/>
      <c r="B1898" s="38"/>
      <c r="C1898" s="6" t="s">
        <v>16</v>
      </c>
      <c r="D1898" s="5" t="s">
        <v>1140</v>
      </c>
      <c r="E1898" s="5" t="s">
        <v>1141</v>
      </c>
      <c r="F1898" s="5" t="s">
        <v>86</v>
      </c>
      <c r="G1898" s="5" t="s">
        <v>59</v>
      </c>
      <c r="H1898" s="5" t="s">
        <v>1142</v>
      </c>
      <c r="I1898" s="5" t="s">
        <v>1143</v>
      </c>
      <c r="J1898" s="22"/>
      <c r="K1898" s="26"/>
      <c r="L1898" s="22"/>
      <c r="M1898" s="23"/>
      <c r="N1898" s="23"/>
      <c r="O1898" s="27"/>
      <c r="P1898" s="23"/>
      <c r="Q1898" s="22"/>
      <c r="R1898" s="23"/>
      <c r="S1898" s="23"/>
      <c r="T1898" s="27"/>
      <c r="U1898" s="23"/>
      <c r="V1898" s="22"/>
      <c r="W1898" s="23"/>
      <c r="X1898" s="23"/>
      <c r="Y1898" s="27"/>
      <c r="Z1898" s="23"/>
      <c r="AA1898" s="22"/>
      <c r="AB1898" s="23"/>
      <c r="AC1898" s="23"/>
      <c r="AD1898" s="27"/>
      <c r="AE1898" s="23"/>
      <c r="AF1898" s="22"/>
      <c r="AG1898" s="23"/>
      <c r="AH1898" s="23"/>
      <c r="AI1898" s="27"/>
      <c r="AJ1898" s="23"/>
    </row>
    <row r="1899" spans="1:41" ht="19.95" customHeight="1" x14ac:dyDescent="0.25">
      <c r="A1899" s="36"/>
      <c r="B1899" s="41"/>
      <c r="C1899" s="42"/>
      <c r="D1899" s="42"/>
      <c r="E1899" s="42"/>
      <c r="F1899" s="42"/>
      <c r="G1899" s="42"/>
      <c r="H1899" s="42"/>
      <c r="I1899" s="42"/>
      <c r="J1899" s="28"/>
      <c r="K1899" s="29"/>
      <c r="L1899" s="22"/>
      <c r="M1899" s="23"/>
      <c r="N1899" s="23"/>
      <c r="O1899" s="27"/>
      <c r="P1899" s="23"/>
      <c r="Q1899" s="22"/>
      <c r="R1899" s="23"/>
      <c r="S1899" s="23"/>
      <c r="T1899" s="27"/>
      <c r="U1899" s="23"/>
      <c r="V1899" s="22"/>
      <c r="W1899" s="23"/>
      <c r="X1899" s="23"/>
      <c r="Y1899" s="27"/>
      <c r="Z1899" s="23"/>
      <c r="AA1899" s="22"/>
      <c r="AB1899" s="23"/>
      <c r="AC1899" s="23"/>
      <c r="AD1899" s="27"/>
      <c r="AE1899" s="23"/>
      <c r="AF1899" s="22"/>
      <c r="AG1899" s="23"/>
      <c r="AH1899" s="23"/>
      <c r="AI1899" s="27"/>
      <c r="AJ1899" s="23"/>
    </row>
    <row r="1900" spans="1:41" ht="19.95" customHeight="1" x14ac:dyDescent="0.25">
      <c r="A1900" s="34" t="s">
        <v>1144</v>
      </c>
      <c r="B1900" s="37" t="s">
        <v>10</v>
      </c>
      <c r="C1900" s="6" t="s">
        <v>11</v>
      </c>
      <c r="D1900" s="7" t="s">
        <v>12</v>
      </c>
      <c r="E1900" s="7" t="s">
        <v>12</v>
      </c>
      <c r="F1900" s="7" t="s">
        <v>12</v>
      </c>
      <c r="G1900" s="7" t="s">
        <v>44</v>
      </c>
      <c r="H1900" s="5" t="s">
        <v>12</v>
      </c>
      <c r="I1900" s="5" t="s">
        <v>12</v>
      </c>
      <c r="J1900" s="20" t="str">
        <f t="shared" ref="J1900:K1900" si="19142">A1900</f>
        <v>DM041P3R</v>
      </c>
      <c r="K1900" s="21" t="str">
        <f t="shared" si="19142"/>
        <v>A</v>
      </c>
      <c r="L1900" s="22" t="str">
        <f t="shared" ref="L1900" si="19143">IF(ISERROR(SEARCH("Pref",D1900)),D1900,IF(SEARCH("Pref",D1900)=3,LEFT(D1900,1),IF(SEARCH("Pref",D1900)=4,LEFT(D1900,2),D1900)))</f>
        <v>0</v>
      </c>
      <c r="M1900" s="23">
        <f t="shared" ref="M1900" si="19144">IF(D1901="N/A","NA",VALUE(LEFT(D1901,SEARCH("of",D1901)-1)))</f>
        <v>7</v>
      </c>
      <c r="N1900" s="23">
        <f t="shared" ref="N1900" si="19145">IF(D1901="N/A","NA",VALUE(RIGHT(D1901,SEARCH("of",D1901)-1)))</f>
        <v>62</v>
      </c>
      <c r="O1900" s="24">
        <f t="shared" ref="O1900" si="19146">IF(L1900="Leftover",1,IF(M1900="NA","NA",M1900/N1900))</f>
        <v>0.11290322580645161</v>
      </c>
      <c r="P1900" s="25">
        <f t="shared" ref="P1900" si="19147">IF(ISNUMBER(SEARCH("Choice",L1900))=TRUE,1,O1900)</f>
        <v>0.11290322580645161</v>
      </c>
      <c r="Q1900" s="22" t="str">
        <f t="shared" ref="Q1900" si="19148">IF(ISERROR(SEARCH("Pref",E1900)),E1900,IF(SEARCH("Pref",E1900)=3,LEFT(E1900,1),IF(SEARCH("Pref",E1900)=4,LEFT(E1900,2),E1900)))</f>
        <v>0</v>
      </c>
      <c r="R1900" s="23">
        <f t="shared" ref="R1900" si="19149">IF(E1901="N/A","NA",VALUE(LEFT(E1901,SEARCH("of",E1901)-1)))</f>
        <v>5</v>
      </c>
      <c r="S1900" s="23">
        <f t="shared" ref="S1900" si="19150">IF(E1901="N/A","NA",VALUE(RIGHT(E1901,SEARCH("of",E1901)-1)))</f>
        <v>41</v>
      </c>
      <c r="T1900" s="24">
        <f t="shared" ref="T1900" si="19151">IF(Q1900="Leftover",1,IF(R1900="NA","NA",R1900/S1900))</f>
        <v>0.12195121951219512</v>
      </c>
      <c r="U1900" s="25">
        <f t="shared" ref="U1900" si="19152">IF(ISNUMBER(SEARCH("Choice",Q1900))=TRUE,1,T1900)</f>
        <v>0.12195121951219512</v>
      </c>
      <c r="V1900" s="22" t="str">
        <f t="shared" ref="V1900" si="19153">IF(ISERROR(SEARCH("Pref",F1900)),F1900,IF(SEARCH("Pref",F1900)=3,LEFT(F1900,1),IF(SEARCH("Pref",F1900)=4,LEFT(F1900,2),F1900)))</f>
        <v>0</v>
      </c>
      <c r="W1900" s="23">
        <f t="shared" ref="W1900" si="19154">IF(F1901="N/A","NA",VALUE(LEFT(F1901,SEARCH("of",F1901)-1)))</f>
        <v>1</v>
      </c>
      <c r="X1900" s="23">
        <f t="shared" ref="X1900" si="19155">IF(F1901="N/A","NA",VALUE(RIGHT(F1901,SEARCH("of",F1901)-1)))</f>
        <v>5</v>
      </c>
      <c r="Y1900" s="24">
        <f t="shared" ref="Y1900" si="19156">IF(V1900="Leftover",1,IF(W1900="NA","NA",W1900/X1900))</f>
        <v>0.2</v>
      </c>
      <c r="Z1900" s="25">
        <f t="shared" ref="Z1900" si="19157">IF(ISNUMBER(SEARCH("Choice",V1900))=TRUE,1,Y1900)</f>
        <v>0.2</v>
      </c>
      <c r="AA1900" s="22" t="str">
        <f t="shared" ref="AA1900" si="19158">IF(ISERROR(SEARCH("Pref",G1900)),G1900,IF(SEARCH("Pref",G1900)=3,LEFT(G1900,1),IF(SEARCH("Pref",G1900)=4,LEFT(G1900,2),G1900)))</f>
        <v>1</v>
      </c>
      <c r="AB1900" s="23">
        <f t="shared" ref="AB1900" si="19159">IF(H1901="N/A","NA",VALUE(LEFT(H1901,SEARCH("of",H1901)-1)))</f>
        <v>7</v>
      </c>
      <c r="AC1900" s="23">
        <f t="shared" ref="AC1900" si="19160">IF(H1901="N/A","NA",VALUE(RIGHT(H1901,SEARCH("of",H1901)-1)))</f>
        <v>36</v>
      </c>
      <c r="AD1900" s="24">
        <f t="shared" ref="AD1900" si="19161">IF(AA1900="Leftover",1,IF(AB1900="NA","NA",AB1900/AC1900))</f>
        <v>0.19444444444444445</v>
      </c>
      <c r="AE1900" s="25">
        <f t="shared" ref="AE1900" si="19162">IF(ISNUMBER(SEARCH("Choice",AA1900))=TRUE,1,AD1900)</f>
        <v>0.19444444444444445</v>
      </c>
      <c r="AF1900" s="22" t="str">
        <f t="shared" ref="AF1900" si="19163">IF(ISERROR(SEARCH("Pref",H1900)),H1900,IF(SEARCH("Pref",H1900)=3,LEFT(H1900,1),IF(SEARCH("Pref",H1900)=4,LEFT(H1900,2),H1900)))</f>
        <v>0</v>
      </c>
      <c r="AG1900" s="23">
        <f t="shared" ref="AG1900" si="19164">IF(H1901="N/A","NA",VALUE(LEFT(H1901,SEARCH("of",H1901)-1)))</f>
        <v>7</v>
      </c>
      <c r="AH1900" s="23">
        <f t="shared" ref="AH1900" si="19165">IF(H1901="N/A","NA",VALUE(RIGHT(H1901,SEARCH("of",H1901)-1)))</f>
        <v>36</v>
      </c>
      <c r="AI1900" s="24">
        <f t="shared" ref="AI1900" si="19166">IF(AF1900="Leftover",1,IF(AG1900="NA","NA",AG1900/AH1900))</f>
        <v>0.19444444444444445</v>
      </c>
      <c r="AJ1900" s="25">
        <f t="shared" ref="AJ1900" si="19167">IF(ISNUMBER(SEARCH("Choice",AF1900))=TRUE,1,AI1900)</f>
        <v>0.19444444444444445</v>
      </c>
      <c r="AK1900" s="22" t="str">
        <f t="shared" ref="AK1900" si="19168">IF(ISERROR(SEARCH("Pref",I1900)),I1900,IF(SEARCH("Pref",I1900)=3,LEFT(I1900,1),IF(SEARCH("Pref",I1900)=4,LEFT(I1900,2),I1900)))</f>
        <v>0</v>
      </c>
      <c r="AL1900" s="23">
        <f t="shared" ref="AL1900" si="19169">IF(I1901="N/A","NA",VALUE(LEFT(I1901,SEARCH("of",I1901)-1)))</f>
        <v>15</v>
      </c>
      <c r="AM1900" s="23">
        <f t="shared" ref="AM1900" si="19170">IF(I1901="N/A","NA",VALUE(RIGHT(I1901,SEARCH("of",I1901)-1)))</f>
        <v>36</v>
      </c>
      <c r="AN1900" s="24">
        <f t="shared" ref="AN1900" si="19171">IF(AK1900="Leftover",1,IF(AL1900="NA","NA",AL1900/AM1900))</f>
        <v>0.41666666666666669</v>
      </c>
      <c r="AO1900" s="25">
        <f t="shared" ref="AO1900" si="19172">IF(ISNUMBER(SEARCH("Choice",AK1900))=TRUE,1,AN1900)</f>
        <v>0.41666666666666669</v>
      </c>
    </row>
    <row r="1901" spans="1:41" ht="8.25" customHeight="1" x14ac:dyDescent="0.25">
      <c r="A1901" s="35"/>
      <c r="B1901" s="38"/>
      <c r="C1901" s="6" t="s">
        <v>16</v>
      </c>
      <c r="D1901" s="5" t="s">
        <v>1145</v>
      </c>
      <c r="E1901" s="5" t="s">
        <v>1146</v>
      </c>
      <c r="F1901" s="5" t="s">
        <v>189</v>
      </c>
      <c r="G1901" s="5" t="s">
        <v>96</v>
      </c>
      <c r="H1901" s="5" t="s">
        <v>1147</v>
      </c>
      <c r="I1901" s="5" t="s">
        <v>1148</v>
      </c>
      <c r="J1901" s="22"/>
      <c r="K1901" s="26"/>
      <c r="L1901" s="22"/>
      <c r="M1901" s="23"/>
      <c r="N1901" s="23"/>
      <c r="O1901" s="27"/>
      <c r="P1901" s="23"/>
      <c r="Q1901" s="22"/>
      <c r="R1901" s="23"/>
      <c r="S1901" s="23"/>
      <c r="T1901" s="27"/>
      <c r="U1901" s="23"/>
      <c r="V1901" s="22"/>
      <c r="W1901" s="23"/>
      <c r="X1901" s="23"/>
      <c r="Y1901" s="27"/>
      <c r="Z1901" s="23"/>
      <c r="AA1901" s="22"/>
      <c r="AB1901" s="23"/>
      <c r="AC1901" s="23"/>
      <c r="AD1901" s="27"/>
      <c r="AE1901" s="23"/>
      <c r="AF1901" s="22"/>
      <c r="AG1901" s="23"/>
      <c r="AH1901" s="23"/>
      <c r="AI1901" s="27"/>
      <c r="AJ1901" s="23"/>
    </row>
    <row r="1902" spans="1:41" ht="10.95" customHeight="1" x14ac:dyDescent="0.25">
      <c r="A1902" s="36"/>
      <c r="B1902" s="41"/>
      <c r="C1902" s="42"/>
      <c r="D1902" s="42"/>
      <c r="E1902" s="42"/>
      <c r="F1902" s="42"/>
      <c r="G1902" s="42"/>
      <c r="H1902" s="42"/>
      <c r="I1902" s="42"/>
      <c r="J1902" s="28"/>
      <c r="K1902" s="29"/>
      <c r="L1902" s="22"/>
      <c r="M1902" s="23"/>
      <c r="N1902" s="23"/>
      <c r="O1902" s="27"/>
      <c r="P1902" s="23"/>
      <c r="Q1902" s="22"/>
      <c r="R1902" s="23"/>
      <c r="S1902" s="23"/>
      <c r="T1902" s="27"/>
      <c r="U1902" s="23"/>
      <c r="V1902" s="22"/>
      <c r="W1902" s="23"/>
      <c r="X1902" s="23"/>
      <c r="Y1902" s="27"/>
      <c r="Z1902" s="23"/>
      <c r="AA1902" s="22"/>
      <c r="AB1902" s="23"/>
      <c r="AC1902" s="23"/>
      <c r="AD1902" s="27"/>
      <c r="AE1902" s="23"/>
      <c r="AF1902" s="22"/>
      <c r="AG1902" s="23"/>
      <c r="AH1902" s="23"/>
      <c r="AI1902" s="27"/>
      <c r="AJ1902" s="23"/>
    </row>
    <row r="1903" spans="1:41" ht="12" customHeight="1" x14ac:dyDescent="0.25">
      <c r="A1903" s="34" t="s">
        <v>1149</v>
      </c>
      <c r="B1903" s="37" t="s">
        <v>10</v>
      </c>
      <c r="C1903" s="6" t="s">
        <v>11</v>
      </c>
      <c r="D1903" s="7" t="s">
        <v>120</v>
      </c>
      <c r="E1903" s="7" t="s">
        <v>810</v>
      </c>
      <c r="F1903" s="7" t="s">
        <v>54</v>
      </c>
      <c r="G1903" s="6" t="s">
        <v>54</v>
      </c>
      <c r="H1903" s="5" t="s">
        <v>55</v>
      </c>
      <c r="I1903" s="5" t="s">
        <v>55</v>
      </c>
      <c r="J1903" s="20" t="str">
        <f t="shared" ref="J1903:K1903" si="19173">A1903</f>
        <v>DM043E1R</v>
      </c>
      <c r="K1903" s="21" t="str">
        <f t="shared" si="19173"/>
        <v>A</v>
      </c>
      <c r="L1903" s="22" t="str">
        <f t="shared" ref="L1903" si="19174">IF(ISERROR(SEARCH("Pref",D1903)),D1903,IF(SEARCH("Pref",D1903)=3,LEFT(D1903,1),IF(SEARCH("Pref",D1903)=4,LEFT(D1903,2),D1903)))</f>
        <v>3</v>
      </c>
      <c r="M1903" s="23">
        <f t="shared" ref="M1903" si="19175">IF(D1904="N/A","NA",VALUE(LEFT(D1904,SEARCH("of",D1904)-1)))</f>
        <v>3</v>
      </c>
      <c r="N1903" s="23">
        <f t="shared" ref="N1903" si="19176">IF(D1904="N/A","NA",VALUE(RIGHT(D1904,SEARCH("of",D1904)-1)))</f>
        <v>13</v>
      </c>
      <c r="O1903" s="24">
        <f t="shared" ref="O1903" si="19177">IF(L1903="Leftover",1,IF(M1903="NA","NA",M1903/N1903))</f>
        <v>0.23076923076923078</v>
      </c>
      <c r="P1903" s="25">
        <f t="shared" ref="P1903" si="19178">IF(ISNUMBER(SEARCH("Choice",L1903))=TRUE,1,O1903)</f>
        <v>0.23076923076923078</v>
      </c>
      <c r="Q1903" s="22" t="str">
        <f t="shared" ref="Q1903" si="19179">IF(ISERROR(SEARCH("Pref",E1903)),E1903,IF(SEARCH("Pref",E1903)=3,LEFT(E1903,1),IF(SEARCH("Pref",E1903)=4,LEFT(E1903,2),E1903)))</f>
        <v>7</v>
      </c>
      <c r="R1903" s="23">
        <f t="shared" ref="R1903" si="19180">IF(E1904="N/A","NA",VALUE(LEFT(E1904,SEARCH("of",E1904)-1)))</f>
        <v>1</v>
      </c>
      <c r="S1903" s="23">
        <f t="shared" ref="S1903" si="19181">IF(E1904="N/A","NA",VALUE(RIGHT(E1904,SEARCH("of",E1904)-1)))</f>
        <v>7</v>
      </c>
      <c r="T1903" s="24">
        <f t="shared" ref="T1903" si="19182">IF(Q1903="Leftover",1,IF(R1903="NA","NA",R1903/S1903))</f>
        <v>0.14285714285714285</v>
      </c>
      <c r="U1903" s="25">
        <f t="shared" ref="U1903" si="19183">IF(ISNUMBER(SEARCH("Choice",Q1903))=TRUE,1,T1903)</f>
        <v>0.14285714285714285</v>
      </c>
      <c r="V1903" s="22" t="str">
        <f t="shared" ref="V1903" si="19184">IF(ISERROR(SEARCH("Pref",F1903)),F1903,IF(SEARCH("Pref",F1903)=3,LEFT(F1903,1),IF(SEARCH("Pref",F1903)=4,LEFT(F1903,2),F1903)))</f>
        <v>None Drawn</v>
      </c>
      <c r="W1903" s="23" t="str">
        <f t="shared" ref="W1903" si="19185">IF(F1904="N/A","NA",VALUE(LEFT(F1904,SEARCH("of",F1904)-1)))</f>
        <v>NA</v>
      </c>
      <c r="X1903" s="23" t="str">
        <f t="shared" ref="X1903" si="19186">IF(F1904="N/A","NA",VALUE(RIGHT(F1904,SEARCH("of",F1904)-1)))</f>
        <v>NA</v>
      </c>
      <c r="Y1903" s="24" t="str">
        <f t="shared" ref="Y1903" si="19187">IF(V1903="Leftover",1,IF(W1903="NA","NA",W1903/X1903))</f>
        <v>NA</v>
      </c>
      <c r="Z1903" s="25" t="str">
        <f t="shared" ref="Z1903" si="19188">IF(ISNUMBER(SEARCH("Choice",V1903))=TRUE,1,Y1903)</f>
        <v>NA</v>
      </c>
      <c r="AA1903" s="22" t="str">
        <f t="shared" ref="AA1903" si="19189">IF(ISERROR(SEARCH("Pref",G1903)),G1903,IF(SEARCH("Pref",G1903)=3,LEFT(G1903,1),IF(SEARCH("Pref",G1903)=4,LEFT(G1903,2),G1903)))</f>
        <v>None Drawn</v>
      </c>
      <c r="AB1903" s="23" t="str">
        <f t="shared" ref="AB1903" si="19190">IF(H1904="N/A","NA",VALUE(LEFT(H1904,SEARCH("of",H1904)-1)))</f>
        <v>NA</v>
      </c>
      <c r="AC1903" s="23" t="str">
        <f t="shared" ref="AC1903" si="19191">IF(H1904="N/A","NA",VALUE(RIGHT(H1904,SEARCH("of",H1904)-1)))</f>
        <v>NA</v>
      </c>
      <c r="AD1903" s="24" t="str">
        <f t="shared" ref="AD1903" si="19192">IF(AA1903="Leftover",1,IF(AB1903="NA","NA",AB1903/AC1903))</f>
        <v>NA</v>
      </c>
      <c r="AE1903" s="25" t="str">
        <f t="shared" ref="AE1903" si="19193">IF(ISNUMBER(SEARCH("Choice",AA1903))=TRUE,1,AD1903)</f>
        <v>NA</v>
      </c>
      <c r="AF1903" s="22" t="str">
        <f t="shared" ref="AF1903" si="19194">IF(ISERROR(SEARCH("Pref",H1903)),H1903,IF(SEARCH("Pref",H1903)=3,LEFT(H1903,1),IF(SEARCH("Pref",H1903)=4,LEFT(H1903,2),H1903)))</f>
        <v>N/A</v>
      </c>
      <c r="AG1903" s="23" t="str">
        <f t="shared" ref="AG1903" si="19195">IF(H1904="N/A","NA",VALUE(LEFT(H1904,SEARCH("of",H1904)-1)))</f>
        <v>NA</v>
      </c>
      <c r="AH1903" s="23" t="str">
        <f t="shared" ref="AH1903" si="19196">IF(H1904="N/A","NA",VALUE(RIGHT(H1904,SEARCH("of",H1904)-1)))</f>
        <v>NA</v>
      </c>
      <c r="AI1903" s="24" t="str">
        <f t="shared" ref="AI1903" si="19197">IF(AF1903="Leftover",1,IF(AG1903="NA","NA",AG1903/AH1903))</f>
        <v>NA</v>
      </c>
      <c r="AJ1903" s="25" t="str">
        <f t="shared" ref="AJ1903" si="19198">IF(ISNUMBER(SEARCH("Choice",AF1903))=TRUE,1,AI1903)</f>
        <v>NA</v>
      </c>
      <c r="AK1903" s="22" t="str">
        <f t="shared" ref="AK1903" si="19199">IF(ISERROR(SEARCH("Pref",I1903)),I1903,IF(SEARCH("Pref",I1903)=3,LEFT(I1903,1),IF(SEARCH("Pref",I1903)=4,LEFT(I1903,2),I1903)))</f>
        <v>N/A</v>
      </c>
      <c r="AL1903" s="23" t="str">
        <f t="shared" ref="AL1903" si="19200">IF(I1904="N/A","NA",VALUE(LEFT(I1904,SEARCH("of",I1904)-1)))</f>
        <v>NA</v>
      </c>
      <c r="AM1903" s="23" t="str">
        <f t="shared" ref="AM1903" si="19201">IF(I1904="N/A","NA",VALUE(RIGHT(I1904,SEARCH("of",I1904)-1)))</f>
        <v>NA</v>
      </c>
      <c r="AN1903" s="24" t="str">
        <f t="shared" ref="AN1903" si="19202">IF(AK1903="Leftover",1,IF(AL1903="NA","NA",AL1903/AM1903))</f>
        <v>NA</v>
      </c>
      <c r="AO1903" s="25" t="str">
        <f t="shared" ref="AO1903" si="19203">IF(ISNUMBER(SEARCH("Choice",AK1903))=TRUE,1,AN1903)</f>
        <v>NA</v>
      </c>
    </row>
    <row r="1904" spans="1:41" ht="19.95" customHeight="1" x14ac:dyDescent="0.25">
      <c r="A1904" s="35"/>
      <c r="B1904" s="38"/>
      <c r="C1904" s="6" t="s">
        <v>16</v>
      </c>
      <c r="D1904" s="5" t="s">
        <v>422</v>
      </c>
      <c r="E1904" s="5" t="s">
        <v>145</v>
      </c>
      <c r="F1904" s="5" t="s">
        <v>55</v>
      </c>
      <c r="G1904" s="5" t="s">
        <v>55</v>
      </c>
      <c r="H1904" s="5" t="s">
        <v>55</v>
      </c>
      <c r="I1904" s="5" t="s">
        <v>55</v>
      </c>
      <c r="J1904" s="22"/>
      <c r="K1904" s="26"/>
      <c r="L1904" s="22"/>
      <c r="M1904" s="23"/>
      <c r="N1904" s="23"/>
      <c r="O1904" s="27"/>
      <c r="P1904" s="23"/>
      <c r="Q1904" s="22"/>
      <c r="R1904" s="23"/>
      <c r="S1904" s="23"/>
      <c r="T1904" s="27"/>
      <c r="U1904" s="23"/>
      <c r="V1904" s="22"/>
      <c r="W1904" s="23"/>
      <c r="X1904" s="23"/>
      <c r="Y1904" s="27"/>
      <c r="Z1904" s="23"/>
      <c r="AA1904" s="22"/>
      <c r="AB1904" s="23"/>
      <c r="AC1904" s="23"/>
      <c r="AD1904" s="27"/>
      <c r="AE1904" s="23"/>
      <c r="AF1904" s="22"/>
      <c r="AG1904" s="23"/>
      <c r="AH1904" s="23"/>
      <c r="AI1904" s="27"/>
      <c r="AJ1904" s="23"/>
    </row>
    <row r="1905" spans="1:41" ht="19.2" customHeight="1" x14ac:dyDescent="0.25">
      <c r="A1905" s="36"/>
      <c r="B1905" s="41"/>
      <c r="C1905" s="42"/>
      <c r="D1905" s="42"/>
      <c r="E1905" s="42"/>
      <c r="F1905" s="42"/>
      <c r="G1905" s="42"/>
      <c r="H1905" s="42"/>
      <c r="I1905" s="42"/>
      <c r="J1905" s="28"/>
      <c r="K1905" s="29"/>
      <c r="L1905" s="22"/>
      <c r="M1905" s="23"/>
      <c r="N1905" s="23"/>
      <c r="O1905" s="27"/>
      <c r="P1905" s="23"/>
      <c r="Q1905" s="22"/>
      <c r="R1905" s="23"/>
      <c r="S1905" s="23"/>
      <c r="T1905" s="27"/>
      <c r="U1905" s="23"/>
      <c r="V1905" s="22"/>
      <c r="W1905" s="23"/>
      <c r="X1905" s="23"/>
      <c r="Y1905" s="27"/>
      <c r="Z1905" s="23"/>
      <c r="AA1905" s="22"/>
      <c r="AB1905" s="23"/>
      <c r="AC1905" s="23"/>
      <c r="AD1905" s="27"/>
      <c r="AE1905" s="23"/>
      <c r="AF1905" s="22"/>
      <c r="AG1905" s="23"/>
      <c r="AH1905" s="23"/>
      <c r="AI1905" s="27"/>
      <c r="AJ1905" s="23"/>
    </row>
    <row r="1906" spans="1:41" ht="9" customHeight="1" x14ac:dyDescent="0.25">
      <c r="A1906" s="34" t="s">
        <v>1150</v>
      </c>
      <c r="B1906" s="37" t="s">
        <v>10</v>
      </c>
      <c r="C1906" s="6" t="s">
        <v>11</v>
      </c>
      <c r="D1906" s="5" t="s">
        <v>13</v>
      </c>
      <c r="E1906" s="5" t="s">
        <v>13</v>
      </c>
      <c r="F1906" s="5" t="s">
        <v>13</v>
      </c>
      <c r="G1906" s="5" t="s">
        <v>13</v>
      </c>
      <c r="H1906" s="7" t="s">
        <v>15</v>
      </c>
      <c r="I1906" s="5" t="s">
        <v>54</v>
      </c>
      <c r="J1906" s="20" t="str">
        <f t="shared" ref="J1906:K1906" si="19204">A1906</f>
        <v>DM043O1M</v>
      </c>
      <c r="K1906" s="21" t="str">
        <f t="shared" si="19204"/>
        <v>A</v>
      </c>
      <c r="L1906" s="22" t="str">
        <f t="shared" ref="L1906" si="19205">IF(ISERROR(SEARCH("Pref",D1906)),D1906,IF(SEARCH("Pref",D1906)=3,LEFT(D1906,1),IF(SEARCH("Pref",D1906)=4,LEFT(D1906,2),D1906)))</f>
        <v>Choice 2</v>
      </c>
      <c r="M1906" s="23">
        <f t="shared" ref="M1906" si="19206">IF(D1907="N/A","NA",VALUE(LEFT(D1907,SEARCH("of",D1907)-1)))</f>
        <v>7</v>
      </c>
      <c r="N1906" s="23">
        <f t="shared" ref="N1906" si="19207">IF(D1907="N/A","NA",VALUE(RIGHT(D1907,SEARCH("of",D1907)-1)))</f>
        <v>69</v>
      </c>
      <c r="O1906" s="24">
        <f t="shared" ref="O1906" si="19208">IF(L1906="Leftover",1,IF(M1906="NA","NA",M1906/N1906))</f>
        <v>0.10144927536231885</v>
      </c>
      <c r="P1906" s="25">
        <f t="shared" ref="P1906" si="19209">IF(ISNUMBER(SEARCH("Choice",L1906))=TRUE,1,O1906)</f>
        <v>1</v>
      </c>
      <c r="Q1906" s="22" t="str">
        <f t="shared" ref="Q1906" si="19210">IF(ISERROR(SEARCH("Pref",E1906)),E1906,IF(SEARCH("Pref",E1906)=3,LEFT(E1906,1),IF(SEARCH("Pref",E1906)=4,LEFT(E1906,2),E1906)))</f>
        <v>Choice 2</v>
      </c>
      <c r="R1906" s="23">
        <f t="shared" ref="R1906" si="19211">IF(E1907="N/A","NA",VALUE(LEFT(E1907,SEARCH("of",E1907)-1)))</f>
        <v>10</v>
      </c>
      <c r="S1906" s="23">
        <f t="shared" ref="S1906" si="19212">IF(E1907="N/A","NA",VALUE(RIGHT(E1907,SEARCH("of",E1907)-1)))</f>
        <v>93</v>
      </c>
      <c r="T1906" s="24">
        <f t="shared" ref="T1906" si="19213">IF(Q1906="Leftover",1,IF(R1906="NA","NA",R1906/S1906))</f>
        <v>0.10752688172043011</v>
      </c>
      <c r="U1906" s="25">
        <f t="shared" ref="U1906" si="19214">IF(ISNUMBER(SEARCH("Choice",Q1906))=TRUE,1,T1906)</f>
        <v>1</v>
      </c>
      <c r="V1906" s="22" t="str">
        <f t="shared" ref="V1906" si="19215">IF(ISERROR(SEARCH("Pref",F1906)),F1906,IF(SEARCH("Pref",F1906)=3,LEFT(F1906,1),IF(SEARCH("Pref",F1906)=4,LEFT(F1906,2),F1906)))</f>
        <v>Choice 2</v>
      </c>
      <c r="W1906" s="23">
        <f t="shared" ref="W1906" si="19216">IF(F1907="N/A","NA",VALUE(LEFT(F1907,SEARCH("of",F1907)-1)))</f>
        <v>1</v>
      </c>
      <c r="X1906" s="23">
        <f t="shared" ref="X1906" si="19217">IF(F1907="N/A","NA",VALUE(RIGHT(F1907,SEARCH("of",F1907)-1)))</f>
        <v>4</v>
      </c>
      <c r="Y1906" s="24">
        <f t="shared" ref="Y1906" si="19218">IF(V1906="Leftover",1,IF(W1906="NA","NA",W1906/X1906))</f>
        <v>0.25</v>
      </c>
      <c r="Z1906" s="25">
        <f t="shared" ref="Z1906" si="19219">IF(ISNUMBER(SEARCH("Choice",V1906))=TRUE,1,Y1906)</f>
        <v>1</v>
      </c>
      <c r="AA1906" s="22" t="str">
        <f t="shared" ref="AA1906" si="19220">IF(ISERROR(SEARCH("Pref",G1906)),G1906,IF(SEARCH("Pref",G1906)=3,LEFT(G1906,1),IF(SEARCH("Pref",G1906)=4,LEFT(G1906,2),G1906)))</f>
        <v>Choice 2</v>
      </c>
      <c r="AB1906" s="23">
        <f t="shared" ref="AB1906" si="19221">IF(H1907="N/A","NA",VALUE(LEFT(H1907,SEARCH("of",H1907)-1)))</f>
        <v>1</v>
      </c>
      <c r="AC1906" s="23">
        <f t="shared" ref="AC1906" si="19222">IF(H1907="N/A","NA",VALUE(RIGHT(H1907,SEARCH("of",H1907)-1)))</f>
        <v>1</v>
      </c>
      <c r="AD1906" s="24">
        <f t="shared" ref="AD1906" si="19223">IF(AA1906="Leftover",1,IF(AB1906="NA","NA",AB1906/AC1906))</f>
        <v>1</v>
      </c>
      <c r="AE1906" s="25">
        <f t="shared" ref="AE1906" si="19224">IF(ISNUMBER(SEARCH("Choice",AA1906))=TRUE,1,AD1906)</f>
        <v>1</v>
      </c>
      <c r="AF1906" s="22" t="str">
        <f t="shared" ref="AF1906" si="19225">IF(ISERROR(SEARCH("Pref",H1906)),H1906,IF(SEARCH("Pref",H1906)=3,LEFT(H1906,1),IF(SEARCH("Pref",H1906)=4,LEFT(H1906,2),H1906)))</f>
        <v>Leftover Choice 3</v>
      </c>
      <c r="AG1906" s="23">
        <f t="shared" ref="AG1906" si="19226">IF(H1907="N/A","NA",VALUE(LEFT(H1907,SEARCH("of",H1907)-1)))</f>
        <v>1</v>
      </c>
      <c r="AH1906" s="23">
        <f t="shared" ref="AH1906" si="19227">IF(H1907="N/A","NA",VALUE(RIGHT(H1907,SEARCH("of",H1907)-1)))</f>
        <v>1</v>
      </c>
      <c r="AI1906" s="24">
        <f t="shared" ref="AI1906" si="19228">IF(AF1906="Leftover",1,IF(AG1906="NA","NA",AG1906/AH1906))</f>
        <v>1</v>
      </c>
      <c r="AJ1906" s="25">
        <f t="shared" ref="AJ1906" si="19229">IF(ISNUMBER(SEARCH("Choice",AF1906))=TRUE,1,AI1906)</f>
        <v>1</v>
      </c>
      <c r="AK1906" s="22" t="str">
        <f t="shared" ref="AK1906" si="19230">IF(ISERROR(SEARCH("Pref",I1906)),I1906,IF(SEARCH("Pref",I1906)=3,LEFT(I1906,1),IF(SEARCH("Pref",I1906)=4,LEFT(I1906,2),I1906)))</f>
        <v>None Drawn</v>
      </c>
      <c r="AL1906" s="23" t="str">
        <f t="shared" ref="AL1906" si="19231">IF(I1907="N/A","NA",VALUE(LEFT(I1907,SEARCH("of",I1907)-1)))</f>
        <v>NA</v>
      </c>
      <c r="AM1906" s="23" t="str">
        <f t="shared" ref="AM1906" si="19232">IF(I1907="N/A","NA",VALUE(RIGHT(I1907,SEARCH("of",I1907)-1)))</f>
        <v>NA</v>
      </c>
      <c r="AN1906" s="24" t="str">
        <f t="shared" ref="AN1906" si="19233">IF(AK1906="Leftover",1,IF(AL1906="NA","NA",AL1906/AM1906))</f>
        <v>NA</v>
      </c>
      <c r="AO1906" s="25" t="str">
        <f t="shared" ref="AO1906" si="19234">IF(ISNUMBER(SEARCH("Choice",AK1906))=TRUE,1,AN1906)</f>
        <v>NA</v>
      </c>
    </row>
    <row r="1907" spans="1:41" ht="19.95" customHeight="1" x14ac:dyDescent="0.25">
      <c r="A1907" s="35"/>
      <c r="B1907" s="38"/>
      <c r="C1907" s="6" t="s">
        <v>16</v>
      </c>
      <c r="D1907" s="5" t="s">
        <v>1151</v>
      </c>
      <c r="E1907" s="5" t="s">
        <v>1152</v>
      </c>
      <c r="F1907" s="5" t="s">
        <v>39</v>
      </c>
      <c r="G1907" s="5" t="s">
        <v>50</v>
      </c>
      <c r="H1907" s="5" t="s">
        <v>56</v>
      </c>
      <c r="I1907" s="5" t="s">
        <v>55</v>
      </c>
      <c r="J1907" s="22"/>
      <c r="K1907" s="26"/>
      <c r="L1907" s="22"/>
      <c r="M1907" s="23"/>
      <c r="N1907" s="23"/>
      <c r="O1907" s="27"/>
      <c r="P1907" s="23"/>
      <c r="Q1907" s="22"/>
      <c r="R1907" s="23"/>
      <c r="S1907" s="23"/>
      <c r="T1907" s="27"/>
      <c r="U1907" s="23"/>
      <c r="V1907" s="22"/>
      <c r="W1907" s="23"/>
      <c r="X1907" s="23"/>
      <c r="Y1907" s="27"/>
      <c r="Z1907" s="23"/>
      <c r="AA1907" s="22"/>
      <c r="AB1907" s="23"/>
      <c r="AC1907" s="23"/>
      <c r="AD1907" s="27"/>
      <c r="AE1907" s="23"/>
      <c r="AF1907" s="22"/>
      <c r="AG1907" s="23"/>
      <c r="AH1907" s="23"/>
      <c r="AI1907" s="27"/>
      <c r="AJ1907" s="23"/>
    </row>
    <row r="1908" spans="1:41" ht="12" customHeight="1" x14ac:dyDescent="0.25">
      <c r="A1908" s="36"/>
      <c r="B1908" s="41"/>
      <c r="C1908" s="42"/>
      <c r="D1908" s="42"/>
      <c r="E1908" s="42"/>
      <c r="F1908" s="42"/>
      <c r="G1908" s="42"/>
      <c r="H1908" s="42"/>
      <c r="I1908" s="42"/>
      <c r="J1908" s="28"/>
      <c r="K1908" s="29"/>
      <c r="L1908" s="22"/>
      <c r="M1908" s="23"/>
      <c r="N1908" s="23"/>
      <c r="O1908" s="27"/>
      <c r="P1908" s="23"/>
      <c r="Q1908" s="22"/>
      <c r="R1908" s="23"/>
      <c r="S1908" s="23"/>
      <c r="T1908" s="27"/>
      <c r="U1908" s="23"/>
      <c r="V1908" s="22"/>
      <c r="W1908" s="23"/>
      <c r="X1908" s="23"/>
      <c r="Y1908" s="27"/>
      <c r="Z1908" s="23"/>
      <c r="AA1908" s="22"/>
      <c r="AB1908" s="23"/>
      <c r="AC1908" s="23"/>
      <c r="AD1908" s="27"/>
      <c r="AE1908" s="23"/>
      <c r="AF1908" s="22"/>
      <c r="AG1908" s="23"/>
      <c r="AH1908" s="23"/>
      <c r="AI1908" s="27"/>
      <c r="AJ1908" s="23"/>
    </row>
    <row r="1909" spans="1:41" ht="9" customHeight="1" x14ac:dyDescent="0.25">
      <c r="A1909" s="43" t="s">
        <v>1153</v>
      </c>
      <c r="B1909" s="37" t="s">
        <v>10</v>
      </c>
      <c r="C1909" s="6" t="s">
        <v>11</v>
      </c>
      <c r="D1909" s="7" t="s">
        <v>12</v>
      </c>
      <c r="E1909" s="7" t="s">
        <v>12</v>
      </c>
      <c r="F1909" s="7" t="s">
        <v>12</v>
      </c>
      <c r="G1909" s="7" t="s">
        <v>44</v>
      </c>
      <c r="H1909" s="7" t="s">
        <v>15</v>
      </c>
      <c r="I1909" s="5" t="s">
        <v>54</v>
      </c>
      <c r="J1909" s="20" t="str">
        <f t="shared" ref="J1909:K1909" si="19235">A1909</f>
        <v>DM043O2R</v>
      </c>
      <c r="K1909" s="21" t="str">
        <f t="shared" si="19235"/>
        <v>A</v>
      </c>
      <c r="L1909" s="22" t="str">
        <f t="shared" ref="L1909" si="19236">IF(ISERROR(SEARCH("Pref",D1909)),D1909,IF(SEARCH("Pref",D1909)=3,LEFT(D1909,1),IF(SEARCH("Pref",D1909)=4,LEFT(D1909,2),D1909)))</f>
        <v>0</v>
      </c>
      <c r="M1909" s="23">
        <f t="shared" ref="M1909" si="19237">IF(D1910="N/A","NA",VALUE(LEFT(D1910,SEARCH("of",D1910)-1)))</f>
        <v>180</v>
      </c>
      <c r="N1909" s="23">
        <f t="shared" ref="N1909" si="19238">IF(D1910="N/A","NA",VALUE(RIGHT(D1910,SEARCH("of",D1910)-1)))</f>
        <v>180</v>
      </c>
      <c r="O1909" s="24">
        <f t="shared" ref="O1909" si="19239">IF(L1909="Leftover",1,IF(M1909="NA","NA",M1909/N1909))</f>
        <v>1</v>
      </c>
      <c r="P1909" s="25">
        <f t="shared" ref="P1909" si="19240">IF(ISNUMBER(SEARCH("Choice",L1909))=TRUE,1,O1909)</f>
        <v>1</v>
      </c>
      <c r="Q1909" s="22" t="str">
        <f t="shared" ref="Q1909" si="19241">IF(ISERROR(SEARCH("Pref",E1909)),E1909,IF(SEARCH("Pref",E1909)=3,LEFT(E1909,1),IF(SEARCH("Pref",E1909)=4,LEFT(E1909,2),E1909)))</f>
        <v>0</v>
      </c>
      <c r="R1909" s="23">
        <f t="shared" ref="R1909" si="19242">IF(E1910="N/A","NA",VALUE(LEFT(E1910,SEARCH("of",E1910)-1)))</f>
        <v>1</v>
      </c>
      <c r="S1909" s="23">
        <f t="shared" ref="S1909" si="19243">IF(E1910="N/A","NA",VALUE(RIGHT(E1910,SEARCH("of",E1910)-1)))</f>
        <v>80</v>
      </c>
      <c r="T1909" s="24">
        <f t="shared" ref="T1909" si="19244">IF(Q1909="Leftover",1,IF(R1909="NA","NA",R1909/S1909))</f>
        <v>1.2500000000000001E-2</v>
      </c>
      <c r="U1909" s="25">
        <f t="shared" ref="U1909" si="19245">IF(ISNUMBER(SEARCH("Choice",Q1909))=TRUE,1,T1909)</f>
        <v>1.2500000000000001E-2</v>
      </c>
      <c r="V1909" s="22" t="str">
        <f t="shared" ref="V1909" si="19246">IF(ISERROR(SEARCH("Pref",F1909)),F1909,IF(SEARCH("Pref",F1909)=3,LEFT(F1909,1),IF(SEARCH("Pref",F1909)=4,LEFT(F1909,2),F1909)))</f>
        <v>0</v>
      </c>
      <c r="W1909" s="23">
        <f t="shared" ref="W1909" si="19247">IF(F1910="N/A","NA",VALUE(LEFT(F1910,SEARCH("of",F1910)-1)))</f>
        <v>8</v>
      </c>
      <c r="X1909" s="23">
        <f t="shared" ref="X1909" si="19248">IF(F1910="N/A","NA",VALUE(RIGHT(F1910,SEARCH("of",F1910)-1)))</f>
        <v>8</v>
      </c>
      <c r="Y1909" s="24">
        <f t="shared" ref="Y1909" si="19249">IF(V1909="Leftover",1,IF(W1909="NA","NA",W1909/X1909))</f>
        <v>1</v>
      </c>
      <c r="Z1909" s="25">
        <f t="shared" ref="Z1909" si="19250">IF(ISNUMBER(SEARCH("Choice",V1909))=TRUE,1,Y1909)</f>
        <v>1</v>
      </c>
      <c r="AA1909" s="22" t="str">
        <f t="shared" ref="AA1909" si="19251">IF(ISERROR(SEARCH("Pref",G1909)),G1909,IF(SEARCH("Pref",G1909)=3,LEFT(G1909,1),IF(SEARCH("Pref",G1909)=4,LEFT(G1909,2),G1909)))</f>
        <v>1</v>
      </c>
      <c r="AB1909" s="23">
        <f t="shared" ref="AB1909" si="19252">IF(H1910="N/A","NA",VALUE(LEFT(H1910,SEARCH("of",H1910)-1)))</f>
        <v>5</v>
      </c>
      <c r="AC1909" s="23">
        <f t="shared" ref="AC1909" si="19253">IF(H1910="N/A","NA",VALUE(RIGHT(H1910,SEARCH("of",H1910)-1)))</f>
        <v>5</v>
      </c>
      <c r="AD1909" s="24">
        <f t="shared" ref="AD1909" si="19254">IF(AA1909="Leftover",1,IF(AB1909="NA","NA",AB1909/AC1909))</f>
        <v>1</v>
      </c>
      <c r="AE1909" s="25">
        <f t="shared" ref="AE1909" si="19255">IF(ISNUMBER(SEARCH("Choice",AA1909))=TRUE,1,AD1909)</f>
        <v>1</v>
      </c>
      <c r="AF1909" s="22" t="str">
        <f t="shared" ref="AF1909" si="19256">IF(ISERROR(SEARCH("Pref",H1909)),H1909,IF(SEARCH("Pref",H1909)=3,LEFT(H1909,1),IF(SEARCH("Pref",H1909)=4,LEFT(H1909,2),H1909)))</f>
        <v>Leftover Choice 3</v>
      </c>
      <c r="AG1909" s="23">
        <f t="shared" ref="AG1909" si="19257">IF(H1910="N/A","NA",VALUE(LEFT(H1910,SEARCH("of",H1910)-1)))</f>
        <v>5</v>
      </c>
      <c r="AH1909" s="23">
        <f t="shared" ref="AH1909" si="19258">IF(H1910="N/A","NA",VALUE(RIGHT(H1910,SEARCH("of",H1910)-1)))</f>
        <v>5</v>
      </c>
      <c r="AI1909" s="24">
        <f t="shared" ref="AI1909" si="19259">IF(AF1909="Leftover",1,IF(AG1909="NA","NA",AG1909/AH1909))</f>
        <v>1</v>
      </c>
      <c r="AJ1909" s="25">
        <f t="shared" ref="AJ1909" si="19260">IF(ISNUMBER(SEARCH("Choice",AF1909))=TRUE,1,AI1909)</f>
        <v>1</v>
      </c>
      <c r="AK1909" s="22" t="str">
        <f t="shared" ref="AK1909" si="19261">IF(ISERROR(SEARCH("Pref",I1909)),I1909,IF(SEARCH("Pref",I1909)=3,LEFT(I1909,1),IF(SEARCH("Pref",I1909)=4,LEFT(I1909,2),I1909)))</f>
        <v>None Drawn</v>
      </c>
      <c r="AL1909" s="23" t="str">
        <f t="shared" ref="AL1909" si="19262">IF(I1910="N/A","NA",VALUE(LEFT(I1910,SEARCH("of",I1910)-1)))</f>
        <v>NA</v>
      </c>
      <c r="AM1909" s="23" t="str">
        <f t="shared" ref="AM1909" si="19263">IF(I1910="N/A","NA",VALUE(RIGHT(I1910,SEARCH("of",I1910)-1)))</f>
        <v>NA</v>
      </c>
      <c r="AN1909" s="24" t="str">
        <f t="shared" ref="AN1909" si="19264">IF(AK1909="Leftover",1,IF(AL1909="NA","NA",AL1909/AM1909))</f>
        <v>NA</v>
      </c>
      <c r="AO1909" s="25" t="str">
        <f t="shared" ref="AO1909" si="19265">IF(ISNUMBER(SEARCH("Choice",AK1909))=TRUE,1,AN1909)</f>
        <v>NA</v>
      </c>
    </row>
    <row r="1910" spans="1:41" ht="19.95" customHeight="1" x14ac:dyDescent="0.25">
      <c r="A1910" s="44"/>
      <c r="B1910" s="38"/>
      <c r="C1910" s="6" t="s">
        <v>16</v>
      </c>
      <c r="D1910" s="7" t="s">
        <v>1815</v>
      </c>
      <c r="E1910" s="5" t="s">
        <v>1154</v>
      </c>
      <c r="F1910" s="5" t="s">
        <v>151</v>
      </c>
      <c r="G1910" s="5" t="s">
        <v>108</v>
      </c>
      <c r="H1910" s="5" t="s">
        <v>123</v>
      </c>
      <c r="I1910" s="5" t="s">
        <v>55</v>
      </c>
      <c r="J1910" s="22"/>
      <c r="K1910" s="26"/>
      <c r="L1910" s="22"/>
      <c r="M1910" s="23"/>
      <c r="N1910" s="23"/>
      <c r="O1910" s="27"/>
      <c r="P1910" s="23"/>
      <c r="Q1910" s="22"/>
      <c r="R1910" s="23"/>
      <c r="S1910" s="23"/>
      <c r="T1910" s="27"/>
      <c r="U1910" s="23"/>
      <c r="V1910" s="22"/>
      <c r="W1910" s="23"/>
      <c r="X1910" s="23"/>
      <c r="Y1910" s="27"/>
      <c r="Z1910" s="23"/>
      <c r="AA1910" s="22"/>
      <c r="AB1910" s="23"/>
      <c r="AC1910" s="23"/>
      <c r="AD1910" s="27"/>
      <c r="AE1910" s="23"/>
      <c r="AF1910" s="22"/>
      <c r="AG1910" s="23"/>
      <c r="AH1910" s="23"/>
      <c r="AI1910" s="27"/>
      <c r="AJ1910" s="23"/>
    </row>
    <row r="1911" spans="1:41" ht="12" customHeight="1" x14ac:dyDescent="0.25">
      <c r="A1911" s="45"/>
      <c r="B1911" s="39"/>
      <c r="C1911" s="40"/>
      <c r="D1911" s="40"/>
      <c r="E1911" s="40"/>
      <c r="F1911" s="40"/>
      <c r="G1911" s="40"/>
      <c r="H1911" s="40"/>
      <c r="I1911" s="40"/>
      <c r="J1911" s="28"/>
      <c r="K1911" s="29"/>
      <c r="L1911" s="22"/>
      <c r="M1911" s="23"/>
      <c r="N1911" s="23"/>
      <c r="O1911" s="27"/>
      <c r="P1911" s="23"/>
      <c r="Q1911" s="22"/>
      <c r="R1911" s="23"/>
      <c r="S1911" s="23"/>
      <c r="T1911" s="27"/>
      <c r="U1911" s="23"/>
      <c r="V1911" s="22"/>
      <c r="W1911" s="23"/>
      <c r="X1911" s="23"/>
      <c r="Y1911" s="27"/>
      <c r="Z1911" s="23"/>
      <c r="AA1911" s="22"/>
      <c r="AB1911" s="23"/>
      <c r="AC1911" s="23"/>
      <c r="AD1911" s="27"/>
      <c r="AE1911" s="23"/>
      <c r="AF1911" s="22"/>
      <c r="AG1911" s="23"/>
      <c r="AH1911" s="23"/>
      <c r="AI1911" s="27"/>
      <c r="AJ1911" s="23"/>
    </row>
    <row r="1912" spans="1:41" ht="9" customHeight="1" x14ac:dyDescent="0.25">
      <c r="A1912" s="34" t="s">
        <v>1155</v>
      </c>
      <c r="B1912" s="37" t="s">
        <v>10</v>
      </c>
      <c r="C1912" s="6" t="s">
        <v>11</v>
      </c>
      <c r="D1912" s="7" t="s">
        <v>44</v>
      </c>
      <c r="E1912" s="7" t="s">
        <v>322</v>
      </c>
      <c r="F1912" s="7" t="s">
        <v>44</v>
      </c>
      <c r="G1912" s="7" t="s">
        <v>322</v>
      </c>
      <c r="H1912" s="5" t="s">
        <v>13</v>
      </c>
      <c r="I1912" s="7" t="s">
        <v>15</v>
      </c>
      <c r="J1912" s="20" t="str">
        <f t="shared" ref="J1912:K1912" si="19266">A1912</f>
        <v>DM043O3R</v>
      </c>
      <c r="K1912" s="21" t="str">
        <f t="shared" si="19266"/>
        <v>A</v>
      </c>
      <c r="L1912" s="22" t="str">
        <f t="shared" ref="L1912" si="19267">IF(ISERROR(SEARCH("Pref",D1912)),D1912,IF(SEARCH("Pref",D1912)=3,LEFT(D1912,1),IF(SEARCH("Pref",D1912)=4,LEFT(D1912,2),D1912)))</f>
        <v>1</v>
      </c>
      <c r="M1912" s="23">
        <f t="shared" ref="M1912" si="19268">IF(D1913="N/A","NA",VALUE(LEFT(D1913,SEARCH("of",D1913)-1)))</f>
        <v>43</v>
      </c>
      <c r="N1912" s="23">
        <f t="shared" ref="N1912" si="19269">IF(D1913="N/A","NA",VALUE(RIGHT(D1913,SEARCH("of",D1913)-1)))</f>
        <v>79</v>
      </c>
      <c r="O1912" s="24">
        <f t="shared" ref="O1912" si="19270">IF(L1912="Leftover",1,IF(M1912="NA","NA",M1912/N1912))</f>
        <v>0.54430379746835444</v>
      </c>
      <c r="P1912" s="25">
        <f t="shared" ref="P1912" si="19271">IF(ISNUMBER(SEARCH("Choice",L1912))=TRUE,1,O1912)</f>
        <v>0.54430379746835444</v>
      </c>
      <c r="Q1912" s="22" t="str">
        <f t="shared" ref="Q1912" si="19272">IF(ISERROR(SEARCH("Pref",E1912)),E1912,IF(SEARCH("Pref",E1912)=3,LEFT(E1912,1),IF(SEARCH("Pref",E1912)=4,LEFT(E1912,2),E1912)))</f>
        <v>4</v>
      </c>
      <c r="R1912" s="23">
        <f t="shared" ref="R1912" si="19273">IF(E1913="N/A","NA",VALUE(LEFT(E1913,SEARCH("of",E1913)-1)))</f>
        <v>12</v>
      </c>
      <c r="S1912" s="23">
        <f t="shared" ref="S1912" si="19274">IF(E1913="N/A","NA",VALUE(RIGHT(E1913,SEARCH("of",E1913)-1)))</f>
        <v>39</v>
      </c>
      <c r="T1912" s="24">
        <f t="shared" ref="T1912" si="19275">IF(Q1912="Leftover",1,IF(R1912="NA","NA",R1912/S1912))</f>
        <v>0.30769230769230771</v>
      </c>
      <c r="U1912" s="25">
        <f t="shared" ref="U1912" si="19276">IF(ISNUMBER(SEARCH("Choice",Q1912))=TRUE,1,T1912)</f>
        <v>0.30769230769230771</v>
      </c>
      <c r="V1912" s="22" t="str">
        <f t="shared" ref="V1912" si="19277">IF(ISERROR(SEARCH("Pref",F1912)),F1912,IF(SEARCH("Pref",F1912)=3,LEFT(F1912,1),IF(SEARCH("Pref",F1912)=4,LEFT(F1912,2),F1912)))</f>
        <v>1</v>
      </c>
      <c r="W1912" s="23">
        <f t="shared" ref="W1912" si="19278">IF(F1913="N/A","NA",VALUE(LEFT(F1913,SEARCH("of",F1913)-1)))</f>
        <v>4</v>
      </c>
      <c r="X1912" s="23">
        <f t="shared" ref="X1912" si="19279">IF(F1913="N/A","NA",VALUE(RIGHT(F1913,SEARCH("of",F1913)-1)))</f>
        <v>7</v>
      </c>
      <c r="Y1912" s="24">
        <f t="shared" ref="Y1912" si="19280">IF(V1912="Leftover",1,IF(W1912="NA","NA",W1912/X1912))</f>
        <v>0.5714285714285714</v>
      </c>
      <c r="Z1912" s="25">
        <f t="shared" ref="Z1912" si="19281">IF(ISNUMBER(SEARCH("Choice",V1912))=TRUE,1,Y1912)</f>
        <v>0.5714285714285714</v>
      </c>
      <c r="AA1912" s="22" t="str">
        <f t="shared" ref="AA1912" si="19282">IF(ISERROR(SEARCH("Pref",G1912)),G1912,IF(SEARCH("Pref",G1912)=3,LEFT(G1912,1),IF(SEARCH("Pref",G1912)=4,LEFT(G1912,2),G1912)))</f>
        <v>4</v>
      </c>
      <c r="AB1912" s="23">
        <f t="shared" ref="AB1912" si="19283">IF(H1913="N/A","NA",VALUE(LEFT(H1913,SEARCH("of",H1913)-1)))</f>
        <v>1</v>
      </c>
      <c r="AC1912" s="23">
        <f t="shared" ref="AC1912" si="19284">IF(H1913="N/A","NA",VALUE(RIGHT(H1913,SEARCH("of",H1913)-1)))</f>
        <v>7</v>
      </c>
      <c r="AD1912" s="24">
        <f t="shared" ref="AD1912" si="19285">IF(AA1912="Leftover",1,IF(AB1912="NA","NA",AB1912/AC1912))</f>
        <v>0.14285714285714285</v>
      </c>
      <c r="AE1912" s="25">
        <f t="shared" ref="AE1912" si="19286">IF(ISNUMBER(SEARCH("Choice",AA1912))=TRUE,1,AD1912)</f>
        <v>0.14285714285714285</v>
      </c>
      <c r="AF1912" s="22" t="str">
        <f t="shared" ref="AF1912" si="19287">IF(ISERROR(SEARCH("Pref",H1912)),H1912,IF(SEARCH("Pref",H1912)=3,LEFT(H1912,1),IF(SEARCH("Pref",H1912)=4,LEFT(H1912,2),H1912)))</f>
        <v>Choice 2</v>
      </c>
      <c r="AG1912" s="23">
        <f t="shared" ref="AG1912" si="19288">IF(H1913="N/A","NA",VALUE(LEFT(H1913,SEARCH("of",H1913)-1)))</f>
        <v>1</v>
      </c>
      <c r="AH1912" s="23">
        <f t="shared" ref="AH1912" si="19289">IF(H1913="N/A","NA",VALUE(RIGHT(H1913,SEARCH("of",H1913)-1)))</f>
        <v>7</v>
      </c>
      <c r="AI1912" s="24">
        <f t="shared" ref="AI1912" si="19290">IF(AF1912="Leftover",1,IF(AG1912="NA","NA",AG1912/AH1912))</f>
        <v>0.14285714285714285</v>
      </c>
      <c r="AJ1912" s="25">
        <f t="shared" ref="AJ1912" si="19291">IF(ISNUMBER(SEARCH("Choice",AF1912))=TRUE,1,AI1912)</f>
        <v>1</v>
      </c>
      <c r="AK1912" s="22" t="str">
        <f t="shared" ref="AK1912" si="19292">IF(ISERROR(SEARCH("Pref",I1912)),I1912,IF(SEARCH("Pref",I1912)=3,LEFT(I1912,1),IF(SEARCH("Pref",I1912)=4,LEFT(I1912,2),I1912)))</f>
        <v>Leftover Choice 3</v>
      </c>
      <c r="AL1912" s="23">
        <f t="shared" ref="AL1912" si="19293">IF(I1913="N/A","NA",VALUE(LEFT(I1913,SEARCH("of",I1913)-1)))</f>
        <v>1</v>
      </c>
      <c r="AM1912" s="23">
        <f t="shared" ref="AM1912" si="19294">IF(I1913="N/A","NA",VALUE(RIGHT(I1913,SEARCH("of",I1913)-1)))</f>
        <v>2</v>
      </c>
      <c r="AN1912" s="24">
        <f t="shared" ref="AN1912" si="19295">IF(AK1912="Leftover",1,IF(AL1912="NA","NA",AL1912/AM1912))</f>
        <v>0.5</v>
      </c>
      <c r="AO1912" s="25">
        <f t="shared" ref="AO1912" si="19296">IF(ISNUMBER(SEARCH("Choice",AK1912))=TRUE,1,AN1912)</f>
        <v>1</v>
      </c>
    </row>
    <row r="1913" spans="1:41" ht="10.95" customHeight="1" x14ac:dyDescent="0.25">
      <c r="A1913" s="35"/>
      <c r="B1913" s="38"/>
      <c r="C1913" s="6" t="s">
        <v>16</v>
      </c>
      <c r="D1913" s="5" t="s">
        <v>1156</v>
      </c>
      <c r="E1913" s="5" t="s">
        <v>1157</v>
      </c>
      <c r="F1913" s="5" t="s">
        <v>178</v>
      </c>
      <c r="G1913" s="5" t="s">
        <v>257</v>
      </c>
      <c r="H1913" s="5" t="s">
        <v>145</v>
      </c>
      <c r="I1913" s="5" t="s">
        <v>59</v>
      </c>
      <c r="J1913" s="22"/>
      <c r="K1913" s="26"/>
      <c r="L1913" s="22"/>
      <c r="M1913" s="23"/>
      <c r="N1913" s="23"/>
      <c r="O1913" s="27"/>
      <c r="P1913" s="23"/>
      <c r="Q1913" s="22"/>
      <c r="R1913" s="23"/>
      <c r="S1913" s="23"/>
      <c r="T1913" s="27"/>
      <c r="U1913" s="23"/>
      <c r="V1913" s="22"/>
      <c r="W1913" s="23"/>
      <c r="X1913" s="23"/>
      <c r="Y1913" s="27"/>
      <c r="Z1913" s="23"/>
      <c r="AA1913" s="22"/>
      <c r="AB1913" s="23"/>
      <c r="AC1913" s="23"/>
      <c r="AD1913" s="27"/>
      <c r="AE1913" s="23"/>
      <c r="AF1913" s="22"/>
      <c r="AG1913" s="23"/>
      <c r="AH1913" s="23"/>
      <c r="AI1913" s="27"/>
      <c r="AJ1913" s="23"/>
    </row>
    <row r="1914" spans="1:41" ht="12" customHeight="1" x14ac:dyDescent="0.25">
      <c r="A1914" s="36"/>
      <c r="B1914" s="41"/>
      <c r="C1914" s="42"/>
      <c r="D1914" s="42"/>
      <c r="E1914" s="42"/>
      <c r="F1914" s="42"/>
      <c r="G1914" s="42"/>
      <c r="H1914" s="42"/>
      <c r="I1914" s="42"/>
      <c r="J1914" s="28"/>
      <c r="K1914" s="29"/>
      <c r="L1914" s="22"/>
      <c r="M1914" s="23"/>
      <c r="N1914" s="23"/>
      <c r="O1914" s="27"/>
      <c r="P1914" s="23"/>
      <c r="Q1914" s="22"/>
      <c r="R1914" s="23"/>
      <c r="S1914" s="23"/>
      <c r="T1914" s="27"/>
      <c r="U1914" s="23"/>
      <c r="V1914" s="22"/>
      <c r="W1914" s="23"/>
      <c r="X1914" s="23"/>
      <c r="Y1914" s="27"/>
      <c r="Z1914" s="23"/>
      <c r="AA1914" s="22"/>
      <c r="AB1914" s="23"/>
      <c r="AC1914" s="23"/>
      <c r="AD1914" s="27"/>
      <c r="AE1914" s="23"/>
      <c r="AF1914" s="22"/>
      <c r="AG1914" s="23"/>
      <c r="AH1914" s="23"/>
      <c r="AI1914" s="27"/>
      <c r="AJ1914" s="23"/>
    </row>
    <row r="1915" spans="1:41" ht="9" customHeight="1" x14ac:dyDescent="0.25">
      <c r="A1915" s="34" t="s">
        <v>1158</v>
      </c>
      <c r="B1915" s="37" t="s">
        <v>10</v>
      </c>
      <c r="C1915" s="6" t="s">
        <v>11</v>
      </c>
      <c r="D1915" s="7" t="s">
        <v>322</v>
      </c>
      <c r="E1915" s="6" t="s">
        <v>58</v>
      </c>
      <c r="F1915" s="7" t="s">
        <v>54</v>
      </c>
      <c r="G1915" s="6" t="s">
        <v>54</v>
      </c>
      <c r="H1915" s="5" t="s">
        <v>44</v>
      </c>
      <c r="I1915" s="5" t="s">
        <v>12</v>
      </c>
      <c r="J1915" s="20" t="str">
        <f t="shared" ref="J1915:K1915" si="19297">A1915</f>
        <v>DM043O4R</v>
      </c>
      <c r="K1915" s="21" t="str">
        <f t="shared" si="19297"/>
        <v>A</v>
      </c>
      <c r="L1915" s="22" t="str">
        <f t="shared" ref="L1915" si="19298">IF(ISERROR(SEARCH("Pref",D1915)),D1915,IF(SEARCH("Pref",D1915)=3,LEFT(D1915,1),IF(SEARCH("Pref",D1915)=4,LEFT(D1915,2),D1915)))</f>
        <v>4</v>
      </c>
      <c r="M1915" s="23">
        <f t="shared" ref="M1915" si="19299">IF(D1916="N/A","NA",VALUE(LEFT(D1916,SEARCH("of",D1916)-1)))</f>
        <v>3</v>
      </c>
      <c r="N1915" s="23">
        <f t="shared" ref="N1915" si="19300">IF(D1916="N/A","NA",VALUE(RIGHT(D1916,SEARCH("of",D1916)-1)))</f>
        <v>4</v>
      </c>
      <c r="O1915" s="24">
        <f t="shared" ref="O1915" si="19301">IF(L1915="Leftover",1,IF(M1915="NA","NA",M1915/N1915))</f>
        <v>0.75</v>
      </c>
      <c r="P1915" s="25">
        <f t="shared" ref="P1915" si="19302">IF(ISNUMBER(SEARCH("Choice",L1915))=TRUE,1,O1915)</f>
        <v>0.75</v>
      </c>
      <c r="Q1915" s="22" t="str">
        <f t="shared" ref="Q1915" si="19303">IF(ISERROR(SEARCH("Pref",E1915)),E1915,IF(SEARCH("Pref",E1915)=3,LEFT(E1915,1),IF(SEARCH("Pref",E1915)=4,LEFT(E1915,2),E1915)))</f>
        <v>11</v>
      </c>
      <c r="R1915" s="23">
        <f t="shared" ref="R1915" si="19304">IF(E1916="N/A","NA",VALUE(LEFT(E1916,SEARCH("of",E1916)-1)))</f>
        <v>1</v>
      </c>
      <c r="S1915" s="23">
        <f t="shared" ref="S1915" si="19305">IF(E1916="N/A","NA",VALUE(RIGHT(E1916,SEARCH("of",E1916)-1)))</f>
        <v>1</v>
      </c>
      <c r="T1915" s="24">
        <f t="shared" ref="T1915" si="19306">IF(Q1915="Leftover",1,IF(R1915="NA","NA",R1915/S1915))</f>
        <v>1</v>
      </c>
      <c r="U1915" s="25">
        <f t="shared" ref="U1915" si="19307">IF(ISNUMBER(SEARCH("Choice",Q1915))=TRUE,1,T1915)</f>
        <v>1</v>
      </c>
      <c r="V1915" s="22" t="str">
        <f t="shared" ref="V1915" si="19308">IF(ISERROR(SEARCH("Pref",F1915)),F1915,IF(SEARCH("Pref",F1915)=3,LEFT(F1915,1),IF(SEARCH("Pref",F1915)=4,LEFT(F1915,2),F1915)))</f>
        <v>None Drawn</v>
      </c>
      <c r="W1915" s="23" t="str">
        <f t="shared" ref="W1915" si="19309">IF(F1916="N/A","NA",VALUE(LEFT(F1916,SEARCH("of",F1916)-1)))</f>
        <v>NA</v>
      </c>
      <c r="X1915" s="23" t="str">
        <f t="shared" ref="X1915" si="19310">IF(F1916="N/A","NA",VALUE(RIGHT(F1916,SEARCH("of",F1916)-1)))</f>
        <v>NA</v>
      </c>
      <c r="Y1915" s="24" t="str">
        <f t="shared" ref="Y1915" si="19311">IF(V1915="Leftover",1,IF(W1915="NA","NA",W1915/X1915))</f>
        <v>NA</v>
      </c>
      <c r="Z1915" s="25" t="str">
        <f t="shared" ref="Z1915" si="19312">IF(ISNUMBER(SEARCH("Choice",V1915))=TRUE,1,Y1915)</f>
        <v>NA</v>
      </c>
      <c r="AA1915" s="22" t="str">
        <f t="shared" ref="AA1915" si="19313">IF(ISERROR(SEARCH("Pref",G1915)),G1915,IF(SEARCH("Pref",G1915)=3,LEFT(G1915,1),IF(SEARCH("Pref",G1915)=4,LEFT(G1915,2),G1915)))</f>
        <v>None Drawn</v>
      </c>
      <c r="AB1915" s="23">
        <f t="shared" ref="AB1915" si="19314">IF(H1916="N/A","NA",VALUE(LEFT(H1916,SEARCH("of",H1916)-1)))</f>
        <v>1</v>
      </c>
      <c r="AC1915" s="23">
        <f t="shared" ref="AC1915" si="19315">IF(H1916="N/A","NA",VALUE(RIGHT(H1916,SEARCH("of",H1916)-1)))</f>
        <v>2</v>
      </c>
      <c r="AD1915" s="24">
        <f t="shared" ref="AD1915" si="19316">IF(AA1915="Leftover",1,IF(AB1915="NA","NA",AB1915/AC1915))</f>
        <v>0.5</v>
      </c>
      <c r="AE1915" s="25">
        <f t="shared" ref="AE1915" si="19317">IF(ISNUMBER(SEARCH("Choice",AA1915))=TRUE,1,AD1915)</f>
        <v>0.5</v>
      </c>
      <c r="AF1915" s="22" t="str">
        <f t="shared" ref="AF1915" si="19318">IF(ISERROR(SEARCH("Pref",H1915)),H1915,IF(SEARCH("Pref",H1915)=3,LEFT(H1915,1),IF(SEARCH("Pref",H1915)=4,LEFT(H1915,2),H1915)))</f>
        <v>1</v>
      </c>
      <c r="AG1915" s="23">
        <f t="shared" ref="AG1915" si="19319">IF(H1916="N/A","NA",VALUE(LEFT(H1916,SEARCH("of",H1916)-1)))</f>
        <v>1</v>
      </c>
      <c r="AH1915" s="23">
        <f t="shared" ref="AH1915" si="19320">IF(H1916="N/A","NA",VALUE(RIGHT(H1916,SEARCH("of",H1916)-1)))</f>
        <v>2</v>
      </c>
      <c r="AI1915" s="24">
        <f t="shared" ref="AI1915" si="19321">IF(AF1915="Leftover",1,IF(AG1915="NA","NA",AG1915/AH1915))</f>
        <v>0.5</v>
      </c>
      <c r="AJ1915" s="25">
        <f t="shared" ref="AJ1915" si="19322">IF(ISNUMBER(SEARCH("Choice",AF1915))=TRUE,1,AI1915)</f>
        <v>0.5</v>
      </c>
      <c r="AK1915" s="22" t="str">
        <f t="shared" ref="AK1915" si="19323">IF(ISERROR(SEARCH("Pref",I1915)),I1915,IF(SEARCH("Pref",I1915)=3,LEFT(I1915,1),IF(SEARCH("Pref",I1915)=4,LEFT(I1915,2),I1915)))</f>
        <v>0</v>
      </c>
      <c r="AL1915" s="23">
        <f t="shared" ref="AL1915" si="19324">IF(I1916="N/A","NA",VALUE(LEFT(I1916,SEARCH("of",I1916)-1)))</f>
        <v>2</v>
      </c>
      <c r="AM1915" s="23">
        <f t="shared" ref="AM1915" si="19325">IF(I1916="N/A","NA",VALUE(RIGHT(I1916,SEARCH("of",I1916)-1)))</f>
        <v>5</v>
      </c>
      <c r="AN1915" s="24">
        <f t="shared" ref="AN1915" si="19326">IF(AK1915="Leftover",1,IF(AL1915="NA","NA",AL1915/AM1915))</f>
        <v>0.4</v>
      </c>
      <c r="AO1915" s="25">
        <f t="shared" ref="AO1915" si="19327">IF(ISNUMBER(SEARCH("Choice",AK1915))=TRUE,1,AN1915)</f>
        <v>0.4</v>
      </c>
    </row>
    <row r="1916" spans="1:41" ht="12" customHeight="1" x14ac:dyDescent="0.25">
      <c r="A1916" s="35"/>
      <c r="B1916" s="38"/>
      <c r="C1916" s="6" t="s">
        <v>16</v>
      </c>
      <c r="D1916" s="5" t="s">
        <v>108</v>
      </c>
      <c r="E1916" s="5" t="s">
        <v>56</v>
      </c>
      <c r="F1916" s="5" t="s">
        <v>55</v>
      </c>
      <c r="G1916" s="5" t="s">
        <v>55</v>
      </c>
      <c r="H1916" s="5" t="s">
        <v>59</v>
      </c>
      <c r="I1916" s="5" t="s">
        <v>40</v>
      </c>
      <c r="J1916" s="22"/>
      <c r="K1916" s="26"/>
      <c r="L1916" s="22"/>
      <c r="M1916" s="23"/>
      <c r="N1916" s="23"/>
      <c r="O1916" s="27"/>
      <c r="P1916" s="23"/>
      <c r="Q1916" s="22"/>
      <c r="R1916" s="23"/>
      <c r="S1916" s="23"/>
      <c r="T1916" s="27"/>
      <c r="U1916" s="23"/>
      <c r="V1916" s="22"/>
      <c r="W1916" s="23"/>
      <c r="X1916" s="23"/>
      <c r="Y1916" s="27"/>
      <c r="Z1916" s="23"/>
      <c r="AA1916" s="22"/>
      <c r="AB1916" s="23"/>
      <c r="AC1916" s="23"/>
      <c r="AD1916" s="27"/>
      <c r="AE1916" s="23"/>
      <c r="AF1916" s="22"/>
      <c r="AG1916" s="23"/>
      <c r="AH1916" s="23"/>
      <c r="AI1916" s="27"/>
      <c r="AJ1916" s="23"/>
    </row>
    <row r="1917" spans="1:41" ht="12" customHeight="1" x14ac:dyDescent="0.25">
      <c r="A1917" s="36"/>
      <c r="B1917" s="41"/>
      <c r="C1917" s="42"/>
      <c r="D1917" s="42"/>
      <c r="E1917" s="42"/>
      <c r="F1917" s="42"/>
      <c r="G1917" s="42"/>
      <c r="H1917" s="42"/>
      <c r="I1917" s="42"/>
      <c r="J1917" s="28"/>
      <c r="K1917" s="29"/>
      <c r="L1917" s="22"/>
      <c r="M1917" s="23"/>
      <c r="N1917" s="23"/>
      <c r="O1917" s="27"/>
      <c r="P1917" s="23"/>
      <c r="Q1917" s="22"/>
      <c r="R1917" s="23"/>
      <c r="S1917" s="23"/>
      <c r="T1917" s="27"/>
      <c r="U1917" s="23"/>
      <c r="V1917" s="22"/>
      <c r="W1917" s="23"/>
      <c r="X1917" s="23"/>
      <c r="Y1917" s="27"/>
      <c r="Z1917" s="23"/>
      <c r="AA1917" s="22"/>
      <c r="AB1917" s="23"/>
      <c r="AC1917" s="23"/>
      <c r="AD1917" s="27"/>
      <c r="AE1917" s="23"/>
      <c r="AF1917" s="22"/>
      <c r="AG1917" s="23"/>
      <c r="AH1917" s="23"/>
      <c r="AI1917" s="27"/>
      <c r="AJ1917" s="23"/>
    </row>
    <row r="1918" spans="1:41" ht="9" customHeight="1" x14ac:dyDescent="0.25">
      <c r="A1918" s="46" t="s">
        <v>1159</v>
      </c>
      <c r="B1918" s="49" t="s">
        <v>10</v>
      </c>
      <c r="C1918" s="10" t="s">
        <v>11</v>
      </c>
      <c r="D1918" s="11" t="s">
        <v>350</v>
      </c>
      <c r="E1918" s="10" t="s">
        <v>52</v>
      </c>
      <c r="F1918" s="11" t="s">
        <v>54</v>
      </c>
      <c r="G1918" s="10" t="s">
        <v>54</v>
      </c>
      <c r="H1918" s="9" t="s">
        <v>55</v>
      </c>
      <c r="I1918" s="9" t="s">
        <v>55</v>
      </c>
      <c r="J1918" s="20" t="str">
        <f t="shared" ref="J1918:K1918" si="19328">A1918</f>
        <v>DM044E1R</v>
      </c>
      <c r="K1918" s="21" t="str">
        <f t="shared" si="19328"/>
        <v>A</v>
      </c>
      <c r="L1918" s="22" t="str">
        <f t="shared" ref="L1918" si="19329">IF(ISERROR(SEARCH("Pref",D1918)),D1918,IF(SEARCH("Pref",D1918)=3,LEFT(D1918,1),IF(SEARCH("Pref",D1918)=4,LEFT(D1918,2),D1918)))</f>
        <v>8</v>
      </c>
      <c r="M1918" s="23">
        <f t="shared" ref="M1918" si="19330">IF(D1919="N/A","NA",VALUE(LEFT(D1919,SEARCH("of",D1919)-1)))</f>
        <v>2</v>
      </c>
      <c r="N1918" s="23">
        <f t="shared" ref="N1918" si="19331">IF(D1919="N/A","NA",VALUE(RIGHT(D1919,SEARCH("of",D1919)-1)))</f>
        <v>4</v>
      </c>
      <c r="O1918" s="24">
        <f t="shared" ref="O1918" si="19332">IF(L1918="Leftover",1,IF(M1918="NA","NA",M1918/N1918))</f>
        <v>0.5</v>
      </c>
      <c r="P1918" s="25">
        <f t="shared" ref="P1918" si="19333">IF(ISNUMBER(SEARCH("Choice",L1918))=TRUE,1,O1918)</f>
        <v>0.5</v>
      </c>
      <c r="Q1918" s="22" t="str">
        <f t="shared" ref="Q1918" si="19334">IF(ISERROR(SEARCH("Pref",E1918)),E1918,IF(SEARCH("Pref",E1918)=3,LEFT(E1918,1),IF(SEARCH("Pref",E1918)=4,LEFT(E1918,2),E1918)))</f>
        <v>15</v>
      </c>
      <c r="R1918" s="23">
        <f t="shared" ref="R1918" si="19335">IF(E1919="N/A","NA",VALUE(LEFT(E1919,SEARCH("of",E1919)-1)))</f>
        <v>2</v>
      </c>
      <c r="S1918" s="23">
        <f t="shared" ref="S1918" si="19336">IF(E1919="N/A","NA",VALUE(RIGHT(E1919,SEARCH("of",E1919)-1)))</f>
        <v>2</v>
      </c>
      <c r="T1918" s="24">
        <f t="shared" ref="T1918" si="19337">IF(Q1918="Leftover",1,IF(R1918="NA","NA",R1918/S1918))</f>
        <v>1</v>
      </c>
      <c r="U1918" s="25">
        <f t="shared" ref="U1918" si="19338">IF(ISNUMBER(SEARCH("Choice",Q1918))=TRUE,1,T1918)</f>
        <v>1</v>
      </c>
      <c r="V1918" s="22" t="str">
        <f t="shared" ref="V1918" si="19339">IF(ISERROR(SEARCH("Pref",F1918)),F1918,IF(SEARCH("Pref",F1918)=3,LEFT(F1918,1),IF(SEARCH("Pref",F1918)=4,LEFT(F1918,2),F1918)))</f>
        <v>None Drawn</v>
      </c>
      <c r="W1918" s="23" t="str">
        <f t="shared" ref="W1918" si="19340">IF(F1919="N/A","NA",VALUE(LEFT(F1919,SEARCH("of",F1919)-1)))</f>
        <v>NA</v>
      </c>
      <c r="X1918" s="23" t="str">
        <f t="shared" ref="X1918" si="19341">IF(F1919="N/A","NA",VALUE(RIGHT(F1919,SEARCH("of",F1919)-1)))</f>
        <v>NA</v>
      </c>
      <c r="Y1918" s="24" t="str">
        <f t="shared" ref="Y1918" si="19342">IF(V1918="Leftover",1,IF(W1918="NA","NA",W1918/X1918))</f>
        <v>NA</v>
      </c>
      <c r="Z1918" s="25" t="str">
        <f t="shared" ref="Z1918" si="19343">IF(ISNUMBER(SEARCH("Choice",V1918))=TRUE,1,Y1918)</f>
        <v>NA</v>
      </c>
      <c r="AA1918" s="22" t="str">
        <f t="shared" ref="AA1918" si="19344">IF(ISERROR(SEARCH("Pref",G1918)),G1918,IF(SEARCH("Pref",G1918)=3,LEFT(G1918,1),IF(SEARCH("Pref",G1918)=4,LEFT(G1918,2),G1918)))</f>
        <v>None Drawn</v>
      </c>
      <c r="AB1918" s="23" t="str">
        <f t="shared" ref="AB1918" si="19345">IF(H1919="N/A","NA",VALUE(LEFT(H1919,SEARCH("of",H1919)-1)))</f>
        <v>NA</v>
      </c>
      <c r="AC1918" s="23" t="str">
        <f t="shared" ref="AC1918" si="19346">IF(H1919="N/A","NA",VALUE(RIGHT(H1919,SEARCH("of",H1919)-1)))</f>
        <v>NA</v>
      </c>
      <c r="AD1918" s="24" t="str">
        <f t="shared" ref="AD1918" si="19347">IF(AA1918="Leftover",1,IF(AB1918="NA","NA",AB1918/AC1918))</f>
        <v>NA</v>
      </c>
      <c r="AE1918" s="25" t="str">
        <f t="shared" ref="AE1918" si="19348">IF(ISNUMBER(SEARCH("Choice",AA1918))=TRUE,1,AD1918)</f>
        <v>NA</v>
      </c>
      <c r="AF1918" s="22" t="str">
        <f t="shared" ref="AF1918" si="19349">IF(ISERROR(SEARCH("Pref",H1918)),H1918,IF(SEARCH("Pref",H1918)=3,LEFT(H1918,1),IF(SEARCH("Pref",H1918)=4,LEFT(H1918,2),H1918)))</f>
        <v>N/A</v>
      </c>
      <c r="AG1918" s="23" t="str">
        <f t="shared" ref="AG1918" si="19350">IF(H1919="N/A","NA",VALUE(LEFT(H1919,SEARCH("of",H1919)-1)))</f>
        <v>NA</v>
      </c>
      <c r="AH1918" s="23" t="str">
        <f t="shared" ref="AH1918" si="19351">IF(H1919="N/A","NA",VALUE(RIGHT(H1919,SEARCH("of",H1919)-1)))</f>
        <v>NA</v>
      </c>
      <c r="AI1918" s="24" t="str">
        <f t="shared" ref="AI1918" si="19352">IF(AF1918="Leftover",1,IF(AG1918="NA","NA",AG1918/AH1918))</f>
        <v>NA</v>
      </c>
      <c r="AJ1918" s="25" t="str">
        <f t="shared" ref="AJ1918" si="19353">IF(ISNUMBER(SEARCH("Choice",AF1918))=TRUE,1,AI1918)</f>
        <v>NA</v>
      </c>
      <c r="AK1918" s="22" t="str">
        <f t="shared" ref="AK1918" si="19354">IF(ISERROR(SEARCH("Pref",I1918)),I1918,IF(SEARCH("Pref",I1918)=3,LEFT(I1918,1),IF(SEARCH("Pref",I1918)=4,LEFT(I1918,2),I1918)))</f>
        <v>N/A</v>
      </c>
      <c r="AL1918" s="23" t="str">
        <f t="shared" ref="AL1918" si="19355">IF(I1919="N/A","NA",VALUE(LEFT(I1919,SEARCH("of",I1919)-1)))</f>
        <v>NA</v>
      </c>
      <c r="AM1918" s="23" t="str">
        <f t="shared" ref="AM1918" si="19356">IF(I1919="N/A","NA",VALUE(RIGHT(I1919,SEARCH("of",I1919)-1)))</f>
        <v>NA</v>
      </c>
      <c r="AN1918" s="24" t="str">
        <f t="shared" ref="AN1918" si="19357">IF(AK1918="Leftover",1,IF(AL1918="NA","NA",AL1918/AM1918))</f>
        <v>NA</v>
      </c>
      <c r="AO1918" s="25" t="str">
        <f t="shared" ref="AO1918" si="19358">IF(ISNUMBER(SEARCH("Choice",AK1918))=TRUE,1,AN1918)</f>
        <v>NA</v>
      </c>
    </row>
    <row r="1919" spans="1:41" ht="12" customHeight="1" x14ac:dyDescent="0.25">
      <c r="A1919" s="47"/>
      <c r="B1919" s="50"/>
      <c r="C1919" s="10" t="s">
        <v>16</v>
      </c>
      <c r="D1919" s="9" t="s">
        <v>257</v>
      </c>
      <c r="E1919" s="9" t="s">
        <v>112</v>
      </c>
      <c r="F1919" s="9" t="s">
        <v>55</v>
      </c>
      <c r="G1919" s="9" t="s">
        <v>55</v>
      </c>
      <c r="H1919" s="9" t="s">
        <v>55</v>
      </c>
      <c r="I1919" s="9" t="s">
        <v>55</v>
      </c>
      <c r="J1919" s="22"/>
      <c r="K1919" s="26"/>
      <c r="L1919" s="22"/>
      <c r="M1919" s="23"/>
      <c r="N1919" s="23"/>
      <c r="O1919" s="27"/>
      <c r="P1919" s="23"/>
      <c r="Q1919" s="22"/>
      <c r="R1919" s="23"/>
      <c r="S1919" s="23"/>
      <c r="T1919" s="27"/>
      <c r="U1919" s="23"/>
      <c r="V1919" s="22"/>
      <c r="W1919" s="23"/>
      <c r="X1919" s="23"/>
      <c r="Y1919" s="27"/>
      <c r="Z1919" s="23"/>
      <c r="AA1919" s="22"/>
      <c r="AB1919" s="23"/>
      <c r="AC1919" s="23"/>
      <c r="AD1919" s="27"/>
      <c r="AE1919" s="23"/>
      <c r="AF1919" s="22"/>
      <c r="AG1919" s="23"/>
      <c r="AH1919" s="23"/>
      <c r="AI1919" s="27"/>
      <c r="AJ1919" s="23"/>
    </row>
    <row r="1920" spans="1:41" ht="12" customHeight="1" x14ac:dyDescent="0.25">
      <c r="A1920" s="48"/>
      <c r="B1920" s="41"/>
      <c r="C1920" s="42"/>
      <c r="D1920" s="42"/>
      <c r="E1920" s="42"/>
      <c r="F1920" s="42"/>
      <c r="G1920" s="42"/>
      <c r="H1920" s="42"/>
      <c r="I1920" s="42"/>
      <c r="J1920" s="28"/>
      <c r="K1920" s="29"/>
      <c r="L1920" s="22"/>
      <c r="M1920" s="23"/>
      <c r="N1920" s="23"/>
      <c r="O1920" s="27"/>
      <c r="P1920" s="23"/>
      <c r="Q1920" s="22"/>
      <c r="R1920" s="23"/>
      <c r="S1920" s="23"/>
      <c r="T1920" s="27"/>
      <c r="U1920" s="23"/>
      <c r="V1920" s="22"/>
      <c r="W1920" s="23"/>
      <c r="X1920" s="23"/>
      <c r="Y1920" s="27"/>
      <c r="Z1920" s="23"/>
      <c r="AA1920" s="22"/>
      <c r="AB1920" s="23"/>
      <c r="AC1920" s="23"/>
      <c r="AD1920" s="27"/>
      <c r="AE1920" s="23"/>
      <c r="AF1920" s="22"/>
      <c r="AG1920" s="23"/>
      <c r="AH1920" s="23"/>
      <c r="AI1920" s="27"/>
      <c r="AJ1920" s="23"/>
    </row>
    <row r="1921" spans="1:41" ht="9" customHeight="1" x14ac:dyDescent="0.25">
      <c r="A1921" s="34" t="s">
        <v>1160</v>
      </c>
      <c r="B1921" s="37" t="s">
        <v>10</v>
      </c>
      <c r="C1921" s="6" t="s">
        <v>11</v>
      </c>
      <c r="D1921" s="7" t="s">
        <v>12</v>
      </c>
      <c r="E1921" s="7" t="s">
        <v>120</v>
      </c>
      <c r="F1921" s="7" t="s">
        <v>12</v>
      </c>
      <c r="G1921" s="6" t="s">
        <v>54</v>
      </c>
      <c r="H1921" s="7" t="s">
        <v>23</v>
      </c>
      <c r="I1921" s="7" t="s">
        <v>15</v>
      </c>
      <c r="J1921" s="20" t="str">
        <f t="shared" ref="J1921:K1921" si="19359">A1921</f>
        <v>DM044O1M</v>
      </c>
      <c r="K1921" s="21" t="str">
        <f t="shared" si="19359"/>
        <v>A</v>
      </c>
      <c r="L1921" s="22" t="str">
        <f t="shared" ref="L1921" si="19360">IF(ISERROR(SEARCH("Pref",D1921)),D1921,IF(SEARCH("Pref",D1921)=3,LEFT(D1921,1),IF(SEARCH("Pref",D1921)=4,LEFT(D1921,2),D1921)))</f>
        <v>0</v>
      </c>
      <c r="M1921" s="23">
        <f t="shared" ref="M1921" si="19361">IF(D1922="N/A","NA",VALUE(LEFT(D1922,SEARCH("of",D1922)-1)))</f>
        <v>7</v>
      </c>
      <c r="N1921" s="23">
        <f t="shared" ref="N1921" si="19362">IF(D1922="N/A","NA",VALUE(RIGHT(D1922,SEARCH("of",D1922)-1)))</f>
        <v>52</v>
      </c>
      <c r="O1921" s="24">
        <f t="shared" ref="O1921" si="19363">IF(L1921="Leftover",1,IF(M1921="NA","NA",M1921/N1921))</f>
        <v>0.13461538461538461</v>
      </c>
      <c r="P1921" s="25">
        <f t="shared" ref="P1921" si="19364">IF(ISNUMBER(SEARCH("Choice",L1921))=TRUE,1,O1921)</f>
        <v>0.13461538461538461</v>
      </c>
      <c r="Q1921" s="22" t="str">
        <f t="shared" ref="Q1921" si="19365">IF(ISERROR(SEARCH("Pref",E1921)),E1921,IF(SEARCH("Pref",E1921)=3,LEFT(E1921,1),IF(SEARCH("Pref",E1921)=4,LEFT(E1921,2),E1921)))</f>
        <v>3</v>
      </c>
      <c r="R1921" s="23">
        <f t="shared" ref="R1921" si="19366">IF(E1922="N/A","NA",VALUE(LEFT(E1922,SEARCH("of",E1922)-1)))</f>
        <v>5</v>
      </c>
      <c r="S1921" s="23">
        <f t="shared" ref="S1921" si="19367">IF(E1922="N/A","NA",VALUE(RIGHT(E1922,SEARCH("of",E1922)-1)))</f>
        <v>11</v>
      </c>
      <c r="T1921" s="24">
        <f t="shared" ref="T1921" si="19368">IF(Q1921="Leftover",1,IF(R1921="NA","NA",R1921/S1921))</f>
        <v>0.45454545454545453</v>
      </c>
      <c r="U1921" s="25">
        <f t="shared" ref="U1921" si="19369">IF(ISNUMBER(SEARCH("Choice",Q1921))=TRUE,1,T1921)</f>
        <v>0.45454545454545453</v>
      </c>
      <c r="V1921" s="22" t="str">
        <f t="shared" ref="V1921" si="19370">IF(ISERROR(SEARCH("Pref",F1921)),F1921,IF(SEARCH("Pref",F1921)=3,LEFT(F1921,1),IF(SEARCH("Pref",F1921)=4,LEFT(F1921,2),F1921)))</f>
        <v>0</v>
      </c>
      <c r="W1921" s="23">
        <f t="shared" ref="W1921" si="19371">IF(F1922="N/A","NA",VALUE(LEFT(F1922,SEARCH("of",F1922)-1)))</f>
        <v>1</v>
      </c>
      <c r="X1921" s="23">
        <f t="shared" ref="X1921" si="19372">IF(F1922="N/A","NA",VALUE(RIGHT(F1922,SEARCH("of",F1922)-1)))</f>
        <v>2</v>
      </c>
      <c r="Y1921" s="24">
        <f t="shared" ref="Y1921" si="19373">IF(V1921="Leftover",1,IF(W1921="NA","NA",W1921/X1921))</f>
        <v>0.5</v>
      </c>
      <c r="Z1921" s="25">
        <f t="shared" ref="Z1921" si="19374">IF(ISNUMBER(SEARCH("Choice",V1921))=TRUE,1,Y1921)</f>
        <v>0.5</v>
      </c>
      <c r="AA1921" s="22" t="str">
        <f t="shared" ref="AA1921" si="19375">IF(ISERROR(SEARCH("Pref",G1921)),G1921,IF(SEARCH("Pref",G1921)=3,LEFT(G1921,1),IF(SEARCH("Pref",G1921)=4,LEFT(G1921,2),G1921)))</f>
        <v>None Drawn</v>
      </c>
      <c r="AB1921" s="23">
        <f t="shared" ref="AB1921" si="19376">IF(H1922="N/A","NA",VALUE(LEFT(H1922,SEARCH("of",H1922)-1)))</f>
        <v>4</v>
      </c>
      <c r="AC1921" s="23">
        <f t="shared" ref="AC1921" si="19377">IF(H1922="N/A","NA",VALUE(RIGHT(H1922,SEARCH("of",H1922)-1)))</f>
        <v>4</v>
      </c>
      <c r="AD1921" s="24">
        <f t="shared" ref="AD1921" si="19378">IF(AA1921="Leftover",1,IF(AB1921="NA","NA",AB1921/AC1921))</f>
        <v>1</v>
      </c>
      <c r="AE1921" s="25">
        <f t="shared" ref="AE1921" si="19379">IF(ISNUMBER(SEARCH("Choice",AA1921))=TRUE,1,AD1921)</f>
        <v>1</v>
      </c>
      <c r="AF1921" s="22" t="str">
        <f t="shared" ref="AF1921" si="19380">IF(ISERROR(SEARCH("Pref",H1921)),H1921,IF(SEARCH("Pref",H1921)=3,LEFT(H1921,1),IF(SEARCH("Pref",H1921)=4,LEFT(H1921,2),H1921)))</f>
        <v>Leftover Choice 1</v>
      </c>
      <c r="AG1921" s="23">
        <f t="shared" ref="AG1921" si="19381">IF(H1922="N/A","NA",VALUE(LEFT(H1922,SEARCH("of",H1922)-1)))</f>
        <v>4</v>
      </c>
      <c r="AH1921" s="23">
        <f t="shared" ref="AH1921" si="19382">IF(H1922="N/A","NA",VALUE(RIGHT(H1922,SEARCH("of",H1922)-1)))</f>
        <v>4</v>
      </c>
      <c r="AI1921" s="24">
        <f t="shared" ref="AI1921" si="19383">IF(AF1921="Leftover",1,IF(AG1921="NA","NA",AG1921/AH1921))</f>
        <v>1</v>
      </c>
      <c r="AJ1921" s="25">
        <f t="shared" ref="AJ1921" si="19384">IF(ISNUMBER(SEARCH("Choice",AF1921))=TRUE,1,AI1921)</f>
        <v>1</v>
      </c>
      <c r="AK1921" s="22" t="str">
        <f t="shared" ref="AK1921" si="19385">IF(ISERROR(SEARCH("Pref",I1921)),I1921,IF(SEARCH("Pref",I1921)=3,LEFT(I1921,1),IF(SEARCH("Pref",I1921)=4,LEFT(I1921,2),I1921)))</f>
        <v>Leftover Choice 3</v>
      </c>
      <c r="AL1921" s="23">
        <f t="shared" ref="AL1921" si="19386">IF(I1922="N/A","NA",VALUE(LEFT(I1922,SEARCH("of",I1922)-1)))</f>
        <v>1</v>
      </c>
      <c r="AM1921" s="23">
        <f t="shared" ref="AM1921" si="19387">IF(I1922="N/A","NA",VALUE(RIGHT(I1922,SEARCH("of",I1922)-1)))</f>
        <v>1</v>
      </c>
      <c r="AN1921" s="24">
        <f t="shared" ref="AN1921" si="19388">IF(AK1921="Leftover",1,IF(AL1921="NA","NA",AL1921/AM1921))</f>
        <v>1</v>
      </c>
      <c r="AO1921" s="25">
        <f t="shared" ref="AO1921" si="19389">IF(ISNUMBER(SEARCH("Choice",AK1921))=TRUE,1,AN1921)</f>
        <v>1</v>
      </c>
    </row>
    <row r="1922" spans="1:41" ht="10.95" customHeight="1" x14ac:dyDescent="0.25">
      <c r="A1922" s="35"/>
      <c r="B1922" s="38"/>
      <c r="C1922" s="6" t="s">
        <v>16</v>
      </c>
      <c r="D1922" s="5" t="s">
        <v>1161</v>
      </c>
      <c r="E1922" s="5" t="s">
        <v>159</v>
      </c>
      <c r="F1922" s="5" t="s">
        <v>59</v>
      </c>
      <c r="G1922" s="5" t="s">
        <v>55</v>
      </c>
      <c r="H1922" s="5" t="s">
        <v>104</v>
      </c>
      <c r="I1922" s="5" t="s">
        <v>56</v>
      </c>
      <c r="J1922" s="22"/>
      <c r="K1922" s="26"/>
      <c r="L1922" s="22"/>
      <c r="M1922" s="23"/>
      <c r="N1922" s="23"/>
      <c r="O1922" s="27"/>
      <c r="P1922" s="23"/>
      <c r="Q1922" s="22"/>
      <c r="R1922" s="23"/>
      <c r="S1922" s="23"/>
      <c r="T1922" s="27"/>
      <c r="U1922" s="23"/>
      <c r="V1922" s="22"/>
      <c r="W1922" s="23"/>
      <c r="X1922" s="23"/>
      <c r="Y1922" s="27"/>
      <c r="Z1922" s="23"/>
      <c r="AA1922" s="22"/>
      <c r="AB1922" s="23"/>
      <c r="AC1922" s="23"/>
      <c r="AD1922" s="27"/>
      <c r="AE1922" s="23"/>
      <c r="AF1922" s="22"/>
      <c r="AG1922" s="23"/>
      <c r="AH1922" s="23"/>
      <c r="AI1922" s="27"/>
      <c r="AJ1922" s="23"/>
    </row>
    <row r="1923" spans="1:41" ht="12" customHeight="1" x14ac:dyDescent="0.25">
      <c r="A1923" s="36"/>
      <c r="B1923" s="41"/>
      <c r="C1923" s="42"/>
      <c r="D1923" s="42"/>
      <c r="E1923" s="42"/>
      <c r="F1923" s="42"/>
      <c r="G1923" s="42"/>
      <c r="H1923" s="42"/>
      <c r="I1923" s="42"/>
      <c r="J1923" s="28"/>
      <c r="K1923" s="29"/>
      <c r="L1923" s="22"/>
      <c r="M1923" s="23"/>
      <c r="N1923" s="23"/>
      <c r="O1923" s="27"/>
      <c r="P1923" s="23"/>
      <c r="Q1923" s="22"/>
      <c r="R1923" s="23"/>
      <c r="S1923" s="23"/>
      <c r="T1923" s="27"/>
      <c r="U1923" s="23"/>
      <c r="V1923" s="22"/>
      <c r="W1923" s="23"/>
      <c r="X1923" s="23"/>
      <c r="Y1923" s="27"/>
      <c r="Z1923" s="23"/>
      <c r="AA1923" s="22"/>
      <c r="AB1923" s="23"/>
      <c r="AC1923" s="23"/>
      <c r="AD1923" s="27"/>
      <c r="AE1923" s="23"/>
      <c r="AF1923" s="22"/>
      <c r="AG1923" s="23"/>
      <c r="AH1923" s="23"/>
      <c r="AI1923" s="27"/>
      <c r="AJ1923" s="23"/>
    </row>
    <row r="1924" spans="1:41" ht="9" customHeight="1" x14ac:dyDescent="0.25">
      <c r="A1924" s="46" t="s">
        <v>1162</v>
      </c>
      <c r="B1924" s="49" t="s">
        <v>10</v>
      </c>
      <c r="C1924" s="10" t="s">
        <v>11</v>
      </c>
      <c r="D1924" s="11" t="s">
        <v>439</v>
      </c>
      <c r="E1924" s="10" t="s">
        <v>911</v>
      </c>
      <c r="F1924" s="11" t="s">
        <v>54</v>
      </c>
      <c r="G1924" s="10" t="s">
        <v>54</v>
      </c>
      <c r="H1924" s="9" t="s">
        <v>13</v>
      </c>
      <c r="I1924" s="11" t="s">
        <v>23</v>
      </c>
      <c r="J1924" s="20" t="str">
        <f t="shared" ref="J1924:K1924" si="19390">A1924</f>
        <v>DM044O2R</v>
      </c>
      <c r="K1924" s="21" t="str">
        <f t="shared" si="19390"/>
        <v>A</v>
      </c>
      <c r="L1924" s="22" t="str">
        <f t="shared" ref="L1924" si="19391">IF(ISERROR(SEARCH("Pref",D1924)),D1924,IF(SEARCH("Pref",D1924)=3,LEFT(D1924,1),IF(SEARCH("Pref",D1924)=4,LEFT(D1924,2),D1924)))</f>
        <v>6</v>
      </c>
      <c r="M1924" s="23">
        <f t="shared" ref="M1924" si="19392">IF(D1925="N/A","NA",VALUE(LEFT(D1925,SEARCH("of",D1925)-1)))</f>
        <v>21</v>
      </c>
      <c r="N1924" s="23">
        <f t="shared" ref="N1924" si="19393">IF(D1925="N/A","NA",VALUE(RIGHT(D1925,SEARCH("of",D1925)-1)))</f>
        <v>22</v>
      </c>
      <c r="O1924" s="24">
        <f t="shared" ref="O1924" si="19394">IF(L1924="Leftover",1,IF(M1924="NA","NA",M1924/N1924))</f>
        <v>0.95454545454545459</v>
      </c>
      <c r="P1924" s="25">
        <f t="shared" ref="P1924" si="19395">IF(ISNUMBER(SEARCH("Choice",L1924))=TRUE,1,O1924)</f>
        <v>0.95454545454545459</v>
      </c>
      <c r="Q1924" s="22" t="str">
        <f t="shared" ref="Q1924" si="19396">IF(ISERROR(SEARCH("Pref",E1924)),E1924,IF(SEARCH("Pref",E1924)=3,LEFT(E1924,1),IF(SEARCH("Pref",E1924)=4,LEFT(E1924,2),E1924)))</f>
        <v>18</v>
      </c>
      <c r="R1924" s="23">
        <f t="shared" ref="R1924" si="19397">IF(E1925="N/A","NA",VALUE(LEFT(E1925,SEARCH("of",E1925)-1)))</f>
        <v>1</v>
      </c>
      <c r="S1924" s="23">
        <f t="shared" ref="S1924" si="19398">IF(E1925="N/A","NA",VALUE(RIGHT(E1925,SEARCH("of",E1925)-1)))</f>
        <v>4</v>
      </c>
      <c r="T1924" s="24">
        <f t="shared" ref="T1924" si="19399">IF(Q1924="Leftover",1,IF(R1924="NA","NA",R1924/S1924))</f>
        <v>0.25</v>
      </c>
      <c r="U1924" s="25">
        <f t="shared" ref="U1924" si="19400">IF(ISNUMBER(SEARCH("Choice",Q1924))=TRUE,1,T1924)</f>
        <v>0.25</v>
      </c>
      <c r="V1924" s="22" t="str">
        <f t="shared" ref="V1924" si="19401">IF(ISERROR(SEARCH("Pref",F1924)),F1924,IF(SEARCH("Pref",F1924)=3,LEFT(F1924,1),IF(SEARCH("Pref",F1924)=4,LEFT(F1924,2),F1924)))</f>
        <v>None Drawn</v>
      </c>
      <c r="W1924" s="23" t="str">
        <f t="shared" ref="W1924" si="19402">IF(F1925="N/A","NA",VALUE(LEFT(F1925,SEARCH("of",F1925)-1)))</f>
        <v>NA</v>
      </c>
      <c r="X1924" s="23" t="str">
        <f t="shared" ref="X1924" si="19403">IF(F1925="N/A","NA",VALUE(RIGHT(F1925,SEARCH("of",F1925)-1)))</f>
        <v>NA</v>
      </c>
      <c r="Y1924" s="24" t="str">
        <f t="shared" ref="Y1924" si="19404">IF(V1924="Leftover",1,IF(W1924="NA","NA",W1924/X1924))</f>
        <v>NA</v>
      </c>
      <c r="Z1924" s="25" t="str">
        <f t="shared" ref="Z1924" si="19405">IF(ISNUMBER(SEARCH("Choice",V1924))=TRUE,1,Y1924)</f>
        <v>NA</v>
      </c>
      <c r="AA1924" s="22" t="str">
        <f t="shared" ref="AA1924" si="19406">IF(ISERROR(SEARCH("Pref",G1924)),G1924,IF(SEARCH("Pref",G1924)=3,LEFT(G1924,1),IF(SEARCH("Pref",G1924)=4,LEFT(G1924,2),G1924)))</f>
        <v>None Drawn</v>
      </c>
      <c r="AB1924" s="23">
        <f t="shared" ref="AB1924" si="19407">IF(H1925="N/A","NA",VALUE(LEFT(H1925,SEARCH("of",H1925)-1)))</f>
        <v>2</v>
      </c>
      <c r="AC1924" s="23">
        <f t="shared" ref="AC1924" si="19408">IF(H1925="N/A","NA",VALUE(RIGHT(H1925,SEARCH("of",H1925)-1)))</f>
        <v>8</v>
      </c>
      <c r="AD1924" s="24">
        <f t="shared" ref="AD1924" si="19409">IF(AA1924="Leftover",1,IF(AB1924="NA","NA",AB1924/AC1924))</f>
        <v>0.25</v>
      </c>
      <c r="AE1924" s="25">
        <f t="shared" ref="AE1924" si="19410">IF(ISNUMBER(SEARCH("Choice",AA1924))=TRUE,1,AD1924)</f>
        <v>0.25</v>
      </c>
      <c r="AF1924" s="22" t="str">
        <f t="shared" ref="AF1924" si="19411">IF(ISERROR(SEARCH("Pref",H1924)),H1924,IF(SEARCH("Pref",H1924)=3,LEFT(H1924,1),IF(SEARCH("Pref",H1924)=4,LEFT(H1924,2),H1924)))</f>
        <v>Choice 2</v>
      </c>
      <c r="AG1924" s="23">
        <f t="shared" ref="AG1924" si="19412">IF(H1925="N/A","NA",VALUE(LEFT(H1925,SEARCH("of",H1925)-1)))</f>
        <v>2</v>
      </c>
      <c r="AH1924" s="23">
        <f t="shared" ref="AH1924" si="19413">IF(H1925="N/A","NA",VALUE(RIGHT(H1925,SEARCH("of",H1925)-1)))</f>
        <v>8</v>
      </c>
      <c r="AI1924" s="24">
        <f t="shared" ref="AI1924" si="19414">IF(AF1924="Leftover",1,IF(AG1924="NA","NA",AG1924/AH1924))</f>
        <v>0.25</v>
      </c>
      <c r="AJ1924" s="25">
        <f t="shared" ref="AJ1924" si="19415">IF(ISNUMBER(SEARCH("Choice",AF1924))=TRUE,1,AI1924)</f>
        <v>1</v>
      </c>
      <c r="AK1924" s="22" t="str">
        <f t="shared" ref="AK1924" si="19416">IF(ISERROR(SEARCH("Pref",I1924)),I1924,IF(SEARCH("Pref",I1924)=3,LEFT(I1924,1),IF(SEARCH("Pref",I1924)=4,LEFT(I1924,2),I1924)))</f>
        <v>Leftover Choice 1</v>
      </c>
      <c r="AL1924" s="23">
        <f t="shared" ref="AL1924" si="19417">IF(I1925="N/A","NA",VALUE(LEFT(I1925,SEARCH("of",I1925)-1)))</f>
        <v>2</v>
      </c>
      <c r="AM1924" s="23">
        <f t="shared" ref="AM1924" si="19418">IF(I1925="N/A","NA",VALUE(RIGHT(I1925,SEARCH("of",I1925)-1)))</f>
        <v>3</v>
      </c>
      <c r="AN1924" s="24">
        <f t="shared" ref="AN1924" si="19419">IF(AK1924="Leftover",1,IF(AL1924="NA","NA",AL1924/AM1924))</f>
        <v>0.66666666666666663</v>
      </c>
      <c r="AO1924" s="25">
        <f t="shared" ref="AO1924" si="19420">IF(ISNUMBER(SEARCH("Choice",AK1924))=TRUE,1,AN1924)</f>
        <v>1</v>
      </c>
    </row>
    <row r="1925" spans="1:41" ht="12" customHeight="1" x14ac:dyDescent="0.25">
      <c r="A1925" s="47"/>
      <c r="B1925" s="50"/>
      <c r="C1925" s="10" t="s">
        <v>16</v>
      </c>
      <c r="D1925" s="9" t="s">
        <v>1163</v>
      </c>
      <c r="E1925" s="9" t="s">
        <v>39</v>
      </c>
      <c r="F1925" s="9" t="s">
        <v>55</v>
      </c>
      <c r="G1925" s="9" t="s">
        <v>55</v>
      </c>
      <c r="H1925" s="9" t="s">
        <v>107</v>
      </c>
      <c r="I1925" s="9" t="s">
        <v>105</v>
      </c>
      <c r="J1925" s="22"/>
      <c r="K1925" s="26"/>
      <c r="L1925" s="22"/>
      <c r="M1925" s="23"/>
      <c r="N1925" s="23"/>
      <c r="O1925" s="27"/>
      <c r="P1925" s="23"/>
      <c r="Q1925" s="22"/>
      <c r="R1925" s="23"/>
      <c r="S1925" s="23"/>
      <c r="T1925" s="27"/>
      <c r="U1925" s="23"/>
      <c r="V1925" s="22"/>
      <c r="W1925" s="23"/>
      <c r="X1925" s="23"/>
      <c r="Y1925" s="27"/>
      <c r="Z1925" s="23"/>
      <c r="AA1925" s="22"/>
      <c r="AB1925" s="23"/>
      <c r="AC1925" s="23"/>
      <c r="AD1925" s="27"/>
      <c r="AE1925" s="23"/>
      <c r="AF1925" s="22"/>
      <c r="AG1925" s="23"/>
      <c r="AH1925" s="23"/>
      <c r="AI1925" s="27"/>
      <c r="AJ1925" s="23"/>
    </row>
    <row r="1926" spans="1:41" ht="12" customHeight="1" x14ac:dyDescent="0.25">
      <c r="A1926" s="48"/>
      <c r="B1926" s="41"/>
      <c r="C1926" s="42"/>
      <c r="D1926" s="42"/>
      <c r="E1926" s="42"/>
      <c r="F1926" s="42"/>
      <c r="G1926" s="42"/>
      <c r="H1926" s="42"/>
      <c r="I1926" s="42"/>
      <c r="J1926" s="28"/>
      <c r="K1926" s="29"/>
      <c r="L1926" s="22"/>
      <c r="M1926" s="23"/>
      <c r="N1926" s="23"/>
      <c r="O1926" s="27"/>
      <c r="P1926" s="23"/>
      <c r="Q1926" s="22"/>
      <c r="R1926" s="23"/>
      <c r="S1926" s="23"/>
      <c r="T1926" s="27"/>
      <c r="U1926" s="23"/>
      <c r="V1926" s="22"/>
      <c r="W1926" s="23"/>
      <c r="X1926" s="23"/>
      <c r="Y1926" s="27"/>
      <c r="Z1926" s="23"/>
      <c r="AA1926" s="22"/>
      <c r="AB1926" s="23"/>
      <c r="AC1926" s="23"/>
      <c r="AD1926" s="27"/>
      <c r="AE1926" s="23"/>
      <c r="AF1926" s="22"/>
      <c r="AG1926" s="23"/>
      <c r="AH1926" s="23"/>
      <c r="AI1926" s="27"/>
      <c r="AJ1926" s="23"/>
    </row>
    <row r="1927" spans="1:41" ht="9" customHeight="1" x14ac:dyDescent="0.25">
      <c r="A1927" s="46" t="s">
        <v>1164</v>
      </c>
      <c r="B1927" s="49" t="s">
        <v>10</v>
      </c>
      <c r="C1927" s="10" t="s">
        <v>11</v>
      </c>
      <c r="D1927" s="11" t="s">
        <v>860</v>
      </c>
      <c r="E1927" s="10" t="s">
        <v>132</v>
      </c>
      <c r="F1927" s="11" t="s">
        <v>54</v>
      </c>
      <c r="G1927" s="10" t="s">
        <v>54</v>
      </c>
      <c r="H1927" s="9" t="s">
        <v>44</v>
      </c>
      <c r="I1927" s="9" t="s">
        <v>12</v>
      </c>
      <c r="J1927" s="20" t="str">
        <f t="shared" ref="J1927:K1927" si="19421">A1927</f>
        <v>DM044O3R</v>
      </c>
      <c r="K1927" s="21" t="str">
        <f t="shared" si="19421"/>
        <v>A</v>
      </c>
      <c r="L1927" s="22" t="str">
        <f t="shared" ref="L1927" si="19422">IF(ISERROR(SEARCH("Pref",D1927)),D1927,IF(SEARCH("Pref",D1927)=3,LEFT(D1927,1),IF(SEARCH("Pref",D1927)=4,LEFT(D1927,2),D1927)))</f>
        <v>20</v>
      </c>
      <c r="M1927" s="23">
        <f t="shared" ref="M1927" si="19423">IF(D1928="N/A","NA",VALUE(LEFT(D1928,SEARCH("of",D1928)-1)))</f>
        <v>1</v>
      </c>
      <c r="N1927" s="23">
        <f t="shared" ref="N1927" si="19424">IF(D1928="N/A","NA",VALUE(RIGHT(D1928,SEARCH("of",D1928)-1)))</f>
        <v>10</v>
      </c>
      <c r="O1927" s="24">
        <f t="shared" ref="O1927" si="19425">IF(L1927="Leftover",1,IF(M1927="NA","NA",M1927/N1927))</f>
        <v>0.1</v>
      </c>
      <c r="P1927" s="25">
        <f t="shared" ref="P1927" si="19426">IF(ISNUMBER(SEARCH("Choice",L1927))=TRUE,1,O1927)</f>
        <v>0.1</v>
      </c>
      <c r="Q1927" s="22" t="str">
        <f t="shared" ref="Q1927" si="19427">IF(ISERROR(SEARCH("Pref",E1927)),E1927,IF(SEARCH("Pref",E1927)=3,LEFT(E1927,1),IF(SEARCH("Pref",E1927)=4,LEFT(E1927,2),E1927)))</f>
        <v>29</v>
      </c>
      <c r="R1927" s="23">
        <f t="shared" ref="R1927" si="19428">IF(E1928="N/A","NA",VALUE(LEFT(E1928,SEARCH("of",E1928)-1)))</f>
        <v>1</v>
      </c>
      <c r="S1927" s="23">
        <f t="shared" ref="S1927" si="19429">IF(E1928="N/A","NA",VALUE(RIGHT(E1928,SEARCH("of",E1928)-1)))</f>
        <v>3</v>
      </c>
      <c r="T1927" s="24">
        <f t="shared" ref="T1927" si="19430">IF(Q1927="Leftover",1,IF(R1927="NA","NA",R1927/S1927))</f>
        <v>0.33333333333333331</v>
      </c>
      <c r="U1927" s="25">
        <f t="shared" ref="U1927" si="19431">IF(ISNUMBER(SEARCH("Choice",Q1927))=TRUE,1,T1927)</f>
        <v>0.33333333333333331</v>
      </c>
      <c r="V1927" s="22" t="str">
        <f t="shared" ref="V1927" si="19432">IF(ISERROR(SEARCH("Pref",F1927)),F1927,IF(SEARCH("Pref",F1927)=3,LEFT(F1927,1),IF(SEARCH("Pref",F1927)=4,LEFT(F1927,2),F1927)))</f>
        <v>None Drawn</v>
      </c>
      <c r="W1927" s="23" t="str">
        <f t="shared" ref="W1927" si="19433">IF(F1928="N/A","NA",VALUE(LEFT(F1928,SEARCH("of",F1928)-1)))</f>
        <v>NA</v>
      </c>
      <c r="X1927" s="23" t="str">
        <f t="shared" ref="X1927" si="19434">IF(F1928="N/A","NA",VALUE(RIGHT(F1928,SEARCH("of",F1928)-1)))</f>
        <v>NA</v>
      </c>
      <c r="Y1927" s="24" t="str">
        <f t="shared" ref="Y1927" si="19435">IF(V1927="Leftover",1,IF(W1927="NA","NA",W1927/X1927))</f>
        <v>NA</v>
      </c>
      <c r="Z1927" s="25" t="str">
        <f t="shared" ref="Z1927" si="19436">IF(ISNUMBER(SEARCH("Choice",V1927))=TRUE,1,Y1927)</f>
        <v>NA</v>
      </c>
      <c r="AA1927" s="22" t="str">
        <f t="shared" ref="AA1927" si="19437">IF(ISERROR(SEARCH("Pref",G1927)),G1927,IF(SEARCH("Pref",G1927)=3,LEFT(G1927,1),IF(SEARCH("Pref",G1927)=4,LEFT(G1927,2),G1927)))</f>
        <v>None Drawn</v>
      </c>
      <c r="AB1927" s="23">
        <f t="shared" ref="AB1927" si="19438">IF(H1928="N/A","NA",VALUE(LEFT(H1928,SEARCH("of",H1928)-1)))</f>
        <v>1</v>
      </c>
      <c r="AC1927" s="23">
        <f t="shared" ref="AC1927" si="19439">IF(H1928="N/A","NA",VALUE(RIGHT(H1928,SEARCH("of",H1928)-1)))</f>
        <v>3</v>
      </c>
      <c r="AD1927" s="24">
        <f t="shared" ref="AD1927" si="19440">IF(AA1927="Leftover",1,IF(AB1927="NA","NA",AB1927/AC1927))</f>
        <v>0.33333333333333331</v>
      </c>
      <c r="AE1927" s="25">
        <f t="shared" ref="AE1927" si="19441">IF(ISNUMBER(SEARCH("Choice",AA1927))=TRUE,1,AD1927)</f>
        <v>0.33333333333333331</v>
      </c>
      <c r="AF1927" s="22" t="str">
        <f t="shared" ref="AF1927" si="19442">IF(ISERROR(SEARCH("Pref",H1927)),H1927,IF(SEARCH("Pref",H1927)=3,LEFT(H1927,1),IF(SEARCH("Pref",H1927)=4,LEFT(H1927,2),H1927)))</f>
        <v>1</v>
      </c>
      <c r="AG1927" s="23">
        <f t="shared" ref="AG1927" si="19443">IF(H1928="N/A","NA",VALUE(LEFT(H1928,SEARCH("of",H1928)-1)))</f>
        <v>1</v>
      </c>
      <c r="AH1927" s="23">
        <f t="shared" ref="AH1927" si="19444">IF(H1928="N/A","NA",VALUE(RIGHT(H1928,SEARCH("of",H1928)-1)))</f>
        <v>3</v>
      </c>
      <c r="AI1927" s="24">
        <f t="shared" ref="AI1927" si="19445">IF(AF1927="Leftover",1,IF(AG1927="NA","NA",AG1927/AH1927))</f>
        <v>0.33333333333333331</v>
      </c>
      <c r="AJ1927" s="25">
        <f t="shared" ref="AJ1927" si="19446">IF(ISNUMBER(SEARCH("Choice",AF1927))=TRUE,1,AI1927)</f>
        <v>0.33333333333333331</v>
      </c>
      <c r="AK1927" s="22" t="str">
        <f t="shared" ref="AK1927" si="19447">IF(ISERROR(SEARCH("Pref",I1927)),I1927,IF(SEARCH("Pref",I1927)=3,LEFT(I1927,1),IF(SEARCH("Pref",I1927)=4,LEFT(I1927,2),I1927)))</f>
        <v>0</v>
      </c>
      <c r="AL1927" s="23">
        <f t="shared" ref="AL1927" si="19448">IF(I1928="N/A","NA",VALUE(LEFT(I1928,SEARCH("of",I1928)-1)))</f>
        <v>2</v>
      </c>
      <c r="AM1927" s="23">
        <f t="shared" ref="AM1927" si="19449">IF(I1928="N/A","NA",VALUE(RIGHT(I1928,SEARCH("of",I1928)-1)))</f>
        <v>2</v>
      </c>
      <c r="AN1927" s="24">
        <f t="shared" ref="AN1927" si="19450">IF(AK1927="Leftover",1,IF(AL1927="NA","NA",AL1927/AM1927))</f>
        <v>1</v>
      </c>
      <c r="AO1927" s="25">
        <f t="shared" ref="AO1927" si="19451">IF(ISNUMBER(SEARCH("Choice",AK1927))=TRUE,1,AN1927)</f>
        <v>1</v>
      </c>
    </row>
    <row r="1928" spans="1:41" ht="19.95" customHeight="1" x14ac:dyDescent="0.25">
      <c r="A1928" s="47"/>
      <c r="B1928" s="50"/>
      <c r="C1928" s="10" t="s">
        <v>16</v>
      </c>
      <c r="D1928" s="9" t="s">
        <v>327</v>
      </c>
      <c r="E1928" s="9" t="s">
        <v>18</v>
      </c>
      <c r="F1928" s="9" t="s">
        <v>55</v>
      </c>
      <c r="G1928" s="9" t="s">
        <v>55</v>
      </c>
      <c r="H1928" s="9" t="s">
        <v>18</v>
      </c>
      <c r="I1928" s="9" t="s">
        <v>112</v>
      </c>
      <c r="J1928" s="22"/>
      <c r="K1928" s="26"/>
      <c r="L1928" s="22"/>
      <c r="M1928" s="23"/>
      <c r="N1928" s="23"/>
      <c r="O1928" s="27"/>
      <c r="P1928" s="23"/>
      <c r="Q1928" s="22"/>
      <c r="R1928" s="23"/>
      <c r="S1928" s="23"/>
      <c r="T1928" s="27"/>
      <c r="U1928" s="23"/>
      <c r="V1928" s="22"/>
      <c r="W1928" s="23"/>
      <c r="X1928" s="23"/>
      <c r="Y1928" s="27"/>
      <c r="Z1928" s="23"/>
      <c r="AA1928" s="22"/>
      <c r="AB1928" s="23"/>
      <c r="AC1928" s="23"/>
      <c r="AD1928" s="27"/>
      <c r="AE1928" s="23"/>
      <c r="AF1928" s="22"/>
      <c r="AG1928" s="23"/>
      <c r="AH1928" s="23"/>
      <c r="AI1928" s="27"/>
      <c r="AJ1928" s="23"/>
    </row>
    <row r="1929" spans="1:41" ht="12" customHeight="1" x14ac:dyDescent="0.25">
      <c r="A1929" s="48"/>
      <c r="B1929" s="41"/>
      <c r="C1929" s="42"/>
      <c r="D1929" s="42"/>
      <c r="E1929" s="42"/>
      <c r="F1929" s="42"/>
      <c r="G1929" s="42"/>
      <c r="H1929" s="42"/>
      <c r="I1929" s="42"/>
      <c r="J1929" s="28"/>
      <c r="K1929" s="29"/>
      <c r="L1929" s="22"/>
      <c r="M1929" s="23"/>
      <c r="N1929" s="23"/>
      <c r="O1929" s="27"/>
      <c r="P1929" s="23"/>
      <c r="Q1929" s="22"/>
      <c r="R1929" s="23"/>
      <c r="S1929" s="23"/>
      <c r="T1929" s="27"/>
      <c r="U1929" s="23"/>
      <c r="V1929" s="22"/>
      <c r="W1929" s="23"/>
      <c r="X1929" s="23"/>
      <c r="Y1929" s="27"/>
      <c r="Z1929" s="23"/>
      <c r="AA1929" s="22"/>
      <c r="AB1929" s="23"/>
      <c r="AC1929" s="23"/>
      <c r="AD1929" s="27"/>
      <c r="AE1929" s="23"/>
      <c r="AF1929" s="22"/>
      <c r="AG1929" s="23"/>
      <c r="AH1929" s="23"/>
      <c r="AI1929" s="27"/>
      <c r="AJ1929" s="23"/>
    </row>
    <row r="1930" spans="1:41" ht="9" customHeight="1" x14ac:dyDescent="0.25">
      <c r="A1930" s="46" t="s">
        <v>1165</v>
      </c>
      <c r="B1930" s="49" t="s">
        <v>10</v>
      </c>
      <c r="C1930" s="10" t="s">
        <v>11</v>
      </c>
      <c r="D1930" s="11" t="s">
        <v>866</v>
      </c>
      <c r="E1930" s="10" t="s">
        <v>1166</v>
      </c>
      <c r="F1930" s="11" t="s">
        <v>54</v>
      </c>
      <c r="G1930" s="10" t="s">
        <v>54</v>
      </c>
      <c r="H1930" s="9" t="s">
        <v>12</v>
      </c>
      <c r="I1930" s="9" t="s">
        <v>12</v>
      </c>
      <c r="J1930" s="20" t="str">
        <f t="shared" ref="J1930:K1930" si="19452">A1930</f>
        <v>DM044O4R</v>
      </c>
      <c r="K1930" s="21" t="str">
        <f t="shared" si="19452"/>
        <v>A</v>
      </c>
      <c r="L1930" s="22" t="str">
        <f t="shared" ref="L1930" si="19453">IF(ISERROR(SEARCH("Pref",D1930)),D1930,IF(SEARCH("Pref",D1930)=3,LEFT(D1930,1),IF(SEARCH("Pref",D1930)=4,LEFT(D1930,2),D1930)))</f>
        <v>24</v>
      </c>
      <c r="M1930" s="23">
        <f t="shared" ref="M1930" si="19454">IF(D1931="N/A","NA",VALUE(LEFT(D1931,SEARCH("of",D1931)-1)))</f>
        <v>1</v>
      </c>
      <c r="N1930" s="23">
        <f t="shared" ref="N1930" si="19455">IF(D1931="N/A","NA",VALUE(RIGHT(D1931,SEARCH("of",D1931)-1)))</f>
        <v>4</v>
      </c>
      <c r="O1930" s="24">
        <f t="shared" ref="O1930" si="19456">IF(L1930="Leftover",1,IF(M1930="NA","NA",M1930/N1930))</f>
        <v>0.25</v>
      </c>
      <c r="P1930" s="25">
        <f t="shared" ref="P1930" si="19457">IF(ISNUMBER(SEARCH("Choice",L1930))=TRUE,1,O1930)</f>
        <v>0.25</v>
      </c>
      <c r="Q1930" s="22" t="str">
        <f t="shared" ref="Q1930" si="19458">IF(ISERROR(SEARCH("Pref",E1930)),E1930,IF(SEARCH("Pref",E1930)=3,LEFT(E1930,1),IF(SEARCH("Pref",E1930)=4,LEFT(E1930,2),E1930)))</f>
        <v>28</v>
      </c>
      <c r="R1930" s="23">
        <f t="shared" ref="R1930" si="19459">IF(E1931="N/A","NA",VALUE(LEFT(E1931,SEARCH("of",E1931)-1)))</f>
        <v>1</v>
      </c>
      <c r="S1930" s="23">
        <f t="shared" ref="S1930" si="19460">IF(E1931="N/A","NA",VALUE(RIGHT(E1931,SEARCH("of",E1931)-1)))</f>
        <v>2</v>
      </c>
      <c r="T1930" s="24">
        <f t="shared" ref="T1930" si="19461">IF(Q1930="Leftover",1,IF(R1930="NA","NA",R1930/S1930))</f>
        <v>0.5</v>
      </c>
      <c r="U1930" s="25">
        <f t="shared" ref="U1930" si="19462">IF(ISNUMBER(SEARCH("Choice",Q1930))=TRUE,1,T1930)</f>
        <v>0.5</v>
      </c>
      <c r="V1930" s="22" t="str">
        <f t="shared" ref="V1930" si="19463">IF(ISERROR(SEARCH("Pref",F1930)),F1930,IF(SEARCH("Pref",F1930)=3,LEFT(F1930,1),IF(SEARCH("Pref",F1930)=4,LEFT(F1930,2),F1930)))</f>
        <v>None Drawn</v>
      </c>
      <c r="W1930" s="23" t="str">
        <f t="shared" ref="W1930" si="19464">IF(F1931="N/A","NA",VALUE(LEFT(F1931,SEARCH("of",F1931)-1)))</f>
        <v>NA</v>
      </c>
      <c r="X1930" s="23" t="str">
        <f t="shared" ref="X1930" si="19465">IF(F1931="N/A","NA",VALUE(RIGHT(F1931,SEARCH("of",F1931)-1)))</f>
        <v>NA</v>
      </c>
      <c r="Y1930" s="24" t="str">
        <f t="shared" ref="Y1930" si="19466">IF(V1930="Leftover",1,IF(W1930="NA","NA",W1930/X1930))</f>
        <v>NA</v>
      </c>
      <c r="Z1930" s="25" t="str">
        <f t="shared" ref="Z1930" si="19467">IF(ISNUMBER(SEARCH("Choice",V1930))=TRUE,1,Y1930)</f>
        <v>NA</v>
      </c>
      <c r="AA1930" s="22" t="str">
        <f t="shared" ref="AA1930" si="19468">IF(ISERROR(SEARCH("Pref",G1930)),G1930,IF(SEARCH("Pref",G1930)=3,LEFT(G1930,1),IF(SEARCH("Pref",G1930)=4,LEFT(G1930,2),G1930)))</f>
        <v>None Drawn</v>
      </c>
      <c r="AB1930" s="23">
        <f t="shared" ref="AB1930" si="19469">IF(H1931="N/A","NA",VALUE(LEFT(H1931,SEARCH("of",H1931)-1)))</f>
        <v>1</v>
      </c>
      <c r="AC1930" s="23">
        <f t="shared" ref="AC1930" si="19470">IF(H1931="N/A","NA",VALUE(RIGHT(H1931,SEARCH("of",H1931)-1)))</f>
        <v>7</v>
      </c>
      <c r="AD1930" s="24">
        <f t="shared" ref="AD1930" si="19471">IF(AA1930="Leftover",1,IF(AB1930="NA","NA",AB1930/AC1930))</f>
        <v>0.14285714285714285</v>
      </c>
      <c r="AE1930" s="25">
        <f t="shared" ref="AE1930" si="19472">IF(ISNUMBER(SEARCH("Choice",AA1930))=TRUE,1,AD1930)</f>
        <v>0.14285714285714285</v>
      </c>
      <c r="AF1930" s="22" t="str">
        <f t="shared" ref="AF1930" si="19473">IF(ISERROR(SEARCH("Pref",H1930)),H1930,IF(SEARCH("Pref",H1930)=3,LEFT(H1930,1),IF(SEARCH("Pref",H1930)=4,LEFT(H1930,2),H1930)))</f>
        <v>0</v>
      </c>
      <c r="AG1930" s="23">
        <f t="shared" ref="AG1930" si="19474">IF(H1931="N/A","NA",VALUE(LEFT(H1931,SEARCH("of",H1931)-1)))</f>
        <v>1</v>
      </c>
      <c r="AH1930" s="23">
        <f t="shared" ref="AH1930" si="19475">IF(H1931="N/A","NA",VALUE(RIGHT(H1931,SEARCH("of",H1931)-1)))</f>
        <v>7</v>
      </c>
      <c r="AI1930" s="24">
        <f t="shared" ref="AI1930" si="19476">IF(AF1930="Leftover",1,IF(AG1930="NA","NA",AG1930/AH1930))</f>
        <v>0.14285714285714285</v>
      </c>
      <c r="AJ1930" s="25">
        <f t="shared" ref="AJ1930" si="19477">IF(ISNUMBER(SEARCH("Choice",AF1930))=TRUE,1,AI1930)</f>
        <v>0.14285714285714285</v>
      </c>
      <c r="AK1930" s="22" t="str">
        <f t="shared" ref="AK1930" si="19478">IF(ISERROR(SEARCH("Pref",I1930)),I1930,IF(SEARCH("Pref",I1930)=3,LEFT(I1930,1),IF(SEARCH("Pref",I1930)=4,LEFT(I1930,2),I1930)))</f>
        <v>0</v>
      </c>
      <c r="AL1930" s="23">
        <f t="shared" ref="AL1930" si="19479">IF(I1931="N/A","NA",VALUE(LEFT(I1931,SEARCH("of",I1931)-1)))</f>
        <v>2</v>
      </c>
      <c r="AM1930" s="23">
        <f t="shared" ref="AM1930" si="19480">IF(I1931="N/A","NA",VALUE(RIGHT(I1931,SEARCH("of",I1931)-1)))</f>
        <v>5</v>
      </c>
      <c r="AN1930" s="24">
        <f t="shared" ref="AN1930" si="19481">IF(AK1930="Leftover",1,IF(AL1930="NA","NA",AL1930/AM1930))</f>
        <v>0.4</v>
      </c>
      <c r="AO1930" s="25">
        <f t="shared" ref="AO1930" si="19482">IF(ISNUMBER(SEARCH("Choice",AK1930))=TRUE,1,AN1930)</f>
        <v>0.4</v>
      </c>
    </row>
    <row r="1931" spans="1:41" ht="19.2" customHeight="1" x14ac:dyDescent="0.25">
      <c r="A1931" s="47"/>
      <c r="B1931" s="50"/>
      <c r="C1931" s="10" t="s">
        <v>16</v>
      </c>
      <c r="D1931" s="9" t="s">
        <v>39</v>
      </c>
      <c r="E1931" s="9" t="s">
        <v>59</v>
      </c>
      <c r="F1931" s="9" t="s">
        <v>55</v>
      </c>
      <c r="G1931" s="9" t="s">
        <v>55</v>
      </c>
      <c r="H1931" s="9" t="s">
        <v>145</v>
      </c>
      <c r="I1931" s="9" t="s">
        <v>40</v>
      </c>
      <c r="J1931" s="22"/>
      <c r="K1931" s="26"/>
      <c r="L1931" s="22"/>
      <c r="M1931" s="23"/>
      <c r="N1931" s="23"/>
      <c r="O1931" s="27"/>
      <c r="P1931" s="23"/>
      <c r="Q1931" s="22"/>
      <c r="R1931" s="23"/>
      <c r="S1931" s="23"/>
      <c r="T1931" s="27"/>
      <c r="U1931" s="23"/>
      <c r="V1931" s="22"/>
      <c r="W1931" s="23"/>
      <c r="X1931" s="23"/>
      <c r="Y1931" s="27"/>
      <c r="Z1931" s="23"/>
      <c r="AA1931" s="22"/>
      <c r="AB1931" s="23"/>
      <c r="AC1931" s="23"/>
      <c r="AD1931" s="27"/>
      <c r="AE1931" s="23"/>
      <c r="AF1931" s="22"/>
      <c r="AG1931" s="23"/>
      <c r="AH1931" s="23"/>
      <c r="AI1931" s="27"/>
      <c r="AJ1931" s="23"/>
    </row>
    <row r="1932" spans="1:41" ht="12" customHeight="1" x14ac:dyDescent="0.25">
      <c r="A1932" s="48"/>
      <c r="B1932" s="41"/>
      <c r="C1932" s="42"/>
      <c r="D1932" s="42"/>
      <c r="E1932" s="42"/>
      <c r="F1932" s="42"/>
      <c r="G1932" s="42"/>
      <c r="H1932" s="42"/>
      <c r="I1932" s="42"/>
      <c r="J1932" s="28"/>
      <c r="K1932" s="29"/>
      <c r="L1932" s="22"/>
      <c r="M1932" s="23"/>
      <c r="N1932" s="23"/>
      <c r="O1932" s="27"/>
      <c r="P1932" s="23"/>
      <c r="Q1932" s="22"/>
      <c r="R1932" s="23"/>
      <c r="S1932" s="23"/>
      <c r="T1932" s="27"/>
      <c r="U1932" s="23"/>
      <c r="V1932" s="22"/>
      <c r="W1932" s="23"/>
      <c r="X1932" s="23"/>
      <c r="Y1932" s="27"/>
      <c r="Z1932" s="23"/>
      <c r="AA1932" s="22"/>
      <c r="AB1932" s="23"/>
      <c r="AC1932" s="23"/>
      <c r="AD1932" s="27"/>
      <c r="AE1932" s="23"/>
      <c r="AF1932" s="22"/>
      <c r="AG1932" s="23"/>
      <c r="AH1932" s="23"/>
      <c r="AI1932" s="27"/>
      <c r="AJ1932" s="23"/>
    </row>
    <row r="1933" spans="1:41" ht="9" customHeight="1" x14ac:dyDescent="0.25">
      <c r="A1933" s="34" t="s">
        <v>1167</v>
      </c>
      <c r="B1933" s="37" t="s">
        <v>10</v>
      </c>
      <c r="C1933" s="6" t="s">
        <v>11</v>
      </c>
      <c r="D1933" s="7" t="s">
        <v>44</v>
      </c>
      <c r="E1933" s="7" t="s">
        <v>322</v>
      </c>
      <c r="F1933" s="7" t="s">
        <v>54</v>
      </c>
      <c r="G1933" s="6" t="s">
        <v>54</v>
      </c>
      <c r="H1933" s="5" t="s">
        <v>55</v>
      </c>
      <c r="I1933" s="5" t="s">
        <v>55</v>
      </c>
      <c r="J1933" s="20" t="str">
        <f t="shared" ref="J1933:K1933" si="19483">A1933</f>
        <v>DM047E1R</v>
      </c>
      <c r="K1933" s="21" t="str">
        <f t="shared" si="19483"/>
        <v>A</v>
      </c>
      <c r="L1933" s="22" t="str">
        <f t="shared" ref="L1933" si="19484">IF(ISERROR(SEARCH("Pref",D1933)),D1933,IF(SEARCH("Pref",D1933)=3,LEFT(D1933,1),IF(SEARCH("Pref",D1933)=4,LEFT(D1933,2),D1933)))</f>
        <v>1</v>
      </c>
      <c r="M1933" s="23">
        <f t="shared" ref="M1933" si="19485">IF(D1934="N/A","NA",VALUE(LEFT(D1934,SEARCH("of",D1934)-1)))</f>
        <v>12</v>
      </c>
      <c r="N1933" s="23">
        <f t="shared" ref="N1933" si="19486">IF(D1934="N/A","NA",VALUE(RIGHT(D1934,SEARCH("of",D1934)-1)))</f>
        <v>21</v>
      </c>
      <c r="O1933" s="24">
        <f t="shared" ref="O1933" si="19487">IF(L1933="Leftover",1,IF(M1933="NA","NA",M1933/N1933))</f>
        <v>0.5714285714285714</v>
      </c>
      <c r="P1933" s="25">
        <f t="shared" ref="P1933" si="19488">IF(ISNUMBER(SEARCH("Choice",L1933))=TRUE,1,O1933)</f>
        <v>0.5714285714285714</v>
      </c>
      <c r="Q1933" s="22" t="str">
        <f t="shared" ref="Q1933" si="19489">IF(ISERROR(SEARCH("Pref",E1933)),E1933,IF(SEARCH("Pref",E1933)=3,LEFT(E1933,1),IF(SEARCH("Pref",E1933)=4,LEFT(E1933,2),E1933)))</f>
        <v>4</v>
      </c>
      <c r="R1933" s="23">
        <f t="shared" ref="R1933" si="19490">IF(E1934="N/A","NA",VALUE(LEFT(E1934,SEARCH("of",E1934)-1)))</f>
        <v>2</v>
      </c>
      <c r="S1933" s="23">
        <f t="shared" ref="S1933" si="19491">IF(E1934="N/A","NA",VALUE(RIGHT(E1934,SEARCH("of",E1934)-1)))</f>
        <v>4</v>
      </c>
      <c r="T1933" s="24">
        <f t="shared" ref="T1933" si="19492">IF(Q1933="Leftover",1,IF(R1933="NA","NA",R1933/S1933))</f>
        <v>0.5</v>
      </c>
      <c r="U1933" s="25">
        <f t="shared" ref="U1933" si="19493">IF(ISNUMBER(SEARCH("Choice",Q1933))=TRUE,1,T1933)</f>
        <v>0.5</v>
      </c>
      <c r="V1933" s="22" t="str">
        <f t="shared" ref="V1933" si="19494">IF(ISERROR(SEARCH("Pref",F1933)),F1933,IF(SEARCH("Pref",F1933)=3,LEFT(F1933,1),IF(SEARCH("Pref",F1933)=4,LEFT(F1933,2),F1933)))</f>
        <v>None Drawn</v>
      </c>
      <c r="W1933" s="23" t="str">
        <f t="shared" ref="W1933" si="19495">IF(F1934="N/A","NA",VALUE(LEFT(F1934,SEARCH("of",F1934)-1)))</f>
        <v>NA</v>
      </c>
      <c r="X1933" s="23" t="str">
        <f t="shared" ref="X1933" si="19496">IF(F1934="N/A","NA",VALUE(RIGHT(F1934,SEARCH("of",F1934)-1)))</f>
        <v>NA</v>
      </c>
      <c r="Y1933" s="24" t="str">
        <f t="shared" ref="Y1933" si="19497">IF(V1933="Leftover",1,IF(W1933="NA","NA",W1933/X1933))</f>
        <v>NA</v>
      </c>
      <c r="Z1933" s="25" t="str">
        <f t="shared" ref="Z1933" si="19498">IF(ISNUMBER(SEARCH("Choice",V1933))=TRUE,1,Y1933)</f>
        <v>NA</v>
      </c>
      <c r="AA1933" s="22" t="str">
        <f t="shared" ref="AA1933" si="19499">IF(ISERROR(SEARCH("Pref",G1933)),G1933,IF(SEARCH("Pref",G1933)=3,LEFT(G1933,1),IF(SEARCH("Pref",G1933)=4,LEFT(G1933,2),G1933)))</f>
        <v>None Drawn</v>
      </c>
      <c r="AB1933" s="23" t="str">
        <f t="shared" ref="AB1933" si="19500">IF(H1934="N/A","NA",VALUE(LEFT(H1934,SEARCH("of",H1934)-1)))</f>
        <v>NA</v>
      </c>
      <c r="AC1933" s="23" t="str">
        <f t="shared" ref="AC1933" si="19501">IF(H1934="N/A","NA",VALUE(RIGHT(H1934,SEARCH("of",H1934)-1)))</f>
        <v>NA</v>
      </c>
      <c r="AD1933" s="24" t="str">
        <f t="shared" ref="AD1933" si="19502">IF(AA1933="Leftover",1,IF(AB1933="NA","NA",AB1933/AC1933))</f>
        <v>NA</v>
      </c>
      <c r="AE1933" s="25" t="str">
        <f t="shared" ref="AE1933" si="19503">IF(ISNUMBER(SEARCH("Choice",AA1933))=TRUE,1,AD1933)</f>
        <v>NA</v>
      </c>
      <c r="AF1933" s="22" t="str">
        <f t="shared" ref="AF1933" si="19504">IF(ISERROR(SEARCH("Pref",H1933)),H1933,IF(SEARCH("Pref",H1933)=3,LEFT(H1933,1),IF(SEARCH("Pref",H1933)=4,LEFT(H1933,2),H1933)))</f>
        <v>N/A</v>
      </c>
      <c r="AG1933" s="23" t="str">
        <f t="shared" ref="AG1933" si="19505">IF(H1934="N/A","NA",VALUE(LEFT(H1934,SEARCH("of",H1934)-1)))</f>
        <v>NA</v>
      </c>
      <c r="AH1933" s="23" t="str">
        <f t="shared" ref="AH1933" si="19506">IF(H1934="N/A","NA",VALUE(RIGHT(H1934,SEARCH("of",H1934)-1)))</f>
        <v>NA</v>
      </c>
      <c r="AI1933" s="24" t="str">
        <f t="shared" ref="AI1933" si="19507">IF(AF1933="Leftover",1,IF(AG1933="NA","NA",AG1933/AH1933))</f>
        <v>NA</v>
      </c>
      <c r="AJ1933" s="25" t="str">
        <f t="shared" ref="AJ1933" si="19508">IF(ISNUMBER(SEARCH("Choice",AF1933))=TRUE,1,AI1933)</f>
        <v>NA</v>
      </c>
      <c r="AK1933" s="22" t="str">
        <f t="shared" ref="AK1933" si="19509">IF(ISERROR(SEARCH("Pref",I1933)),I1933,IF(SEARCH("Pref",I1933)=3,LEFT(I1933,1),IF(SEARCH("Pref",I1933)=4,LEFT(I1933,2),I1933)))</f>
        <v>N/A</v>
      </c>
      <c r="AL1933" s="23" t="str">
        <f t="shared" ref="AL1933" si="19510">IF(I1934="N/A","NA",VALUE(LEFT(I1934,SEARCH("of",I1934)-1)))</f>
        <v>NA</v>
      </c>
      <c r="AM1933" s="23" t="str">
        <f t="shared" ref="AM1933" si="19511">IF(I1934="N/A","NA",VALUE(RIGHT(I1934,SEARCH("of",I1934)-1)))</f>
        <v>NA</v>
      </c>
      <c r="AN1933" s="24" t="str">
        <f t="shared" ref="AN1933" si="19512">IF(AK1933="Leftover",1,IF(AL1933="NA","NA",AL1933/AM1933))</f>
        <v>NA</v>
      </c>
      <c r="AO1933" s="25" t="str">
        <f t="shared" ref="AO1933" si="19513">IF(ISNUMBER(SEARCH("Choice",AK1933))=TRUE,1,AN1933)</f>
        <v>NA</v>
      </c>
    </row>
    <row r="1934" spans="1:41" ht="19.95" customHeight="1" x14ac:dyDescent="0.25">
      <c r="A1934" s="35"/>
      <c r="B1934" s="38"/>
      <c r="C1934" s="6" t="s">
        <v>16</v>
      </c>
      <c r="D1934" s="5" t="s">
        <v>46</v>
      </c>
      <c r="E1934" s="5" t="s">
        <v>257</v>
      </c>
      <c r="F1934" s="5" t="s">
        <v>55</v>
      </c>
      <c r="G1934" s="5" t="s">
        <v>55</v>
      </c>
      <c r="H1934" s="5" t="s">
        <v>55</v>
      </c>
      <c r="I1934" s="5" t="s">
        <v>55</v>
      </c>
      <c r="J1934" s="22"/>
      <c r="K1934" s="26"/>
      <c r="L1934" s="22"/>
      <c r="M1934" s="23"/>
      <c r="N1934" s="23"/>
      <c r="O1934" s="27"/>
      <c r="P1934" s="23"/>
      <c r="Q1934" s="22"/>
      <c r="R1934" s="23"/>
      <c r="S1934" s="23"/>
      <c r="T1934" s="27"/>
      <c r="U1934" s="23"/>
      <c r="V1934" s="22"/>
      <c r="W1934" s="23"/>
      <c r="X1934" s="23"/>
      <c r="Y1934" s="27"/>
      <c r="Z1934" s="23"/>
      <c r="AA1934" s="22"/>
      <c r="AB1934" s="23"/>
      <c r="AC1934" s="23"/>
      <c r="AD1934" s="27"/>
      <c r="AE1934" s="23"/>
      <c r="AF1934" s="22"/>
      <c r="AG1934" s="23"/>
      <c r="AH1934" s="23"/>
      <c r="AI1934" s="27"/>
      <c r="AJ1934" s="23"/>
    </row>
    <row r="1935" spans="1:41" ht="12" customHeight="1" x14ac:dyDescent="0.25">
      <c r="A1935" s="36"/>
      <c r="B1935" s="41"/>
      <c r="C1935" s="42"/>
      <c r="D1935" s="42"/>
      <c r="E1935" s="42"/>
      <c r="F1935" s="42"/>
      <c r="G1935" s="42"/>
      <c r="H1935" s="42"/>
      <c r="I1935" s="42"/>
      <c r="J1935" s="28"/>
      <c r="K1935" s="29"/>
      <c r="L1935" s="22"/>
      <c r="M1935" s="23"/>
      <c r="N1935" s="23"/>
      <c r="O1935" s="27"/>
      <c r="P1935" s="23"/>
      <c r="Q1935" s="22"/>
      <c r="R1935" s="23"/>
      <c r="S1935" s="23"/>
      <c r="T1935" s="27"/>
      <c r="U1935" s="23"/>
      <c r="V1935" s="22"/>
      <c r="W1935" s="23"/>
      <c r="X1935" s="23"/>
      <c r="Y1935" s="27"/>
      <c r="Z1935" s="23"/>
      <c r="AA1935" s="22"/>
      <c r="AB1935" s="23"/>
      <c r="AC1935" s="23"/>
      <c r="AD1935" s="27"/>
      <c r="AE1935" s="23"/>
      <c r="AF1935" s="22"/>
      <c r="AG1935" s="23"/>
      <c r="AH1935" s="23"/>
      <c r="AI1935" s="27"/>
      <c r="AJ1935" s="23"/>
    </row>
    <row r="1936" spans="1:41" ht="9" customHeight="1" x14ac:dyDescent="0.25">
      <c r="A1936" s="46" t="s">
        <v>1168</v>
      </c>
      <c r="B1936" s="49" t="s">
        <v>10</v>
      </c>
      <c r="C1936" s="10" t="s">
        <v>11</v>
      </c>
      <c r="D1936" s="11" t="s">
        <v>350</v>
      </c>
      <c r="E1936" s="10" t="s">
        <v>857</v>
      </c>
      <c r="F1936" s="11" t="s">
        <v>54</v>
      </c>
      <c r="G1936" s="9" t="s">
        <v>53</v>
      </c>
      <c r="H1936" s="9" t="s">
        <v>55</v>
      </c>
      <c r="I1936" s="9" t="s">
        <v>55</v>
      </c>
      <c r="J1936" s="20" t="str">
        <f t="shared" ref="J1936:K1936" si="19514">A1936</f>
        <v>DM048E1R</v>
      </c>
      <c r="K1936" s="21" t="str">
        <f t="shared" si="19514"/>
        <v>A</v>
      </c>
      <c r="L1936" s="22" t="str">
        <f t="shared" ref="L1936" si="19515">IF(ISERROR(SEARCH("Pref",D1936)),D1936,IF(SEARCH("Pref",D1936)=3,LEFT(D1936,1),IF(SEARCH("Pref",D1936)=4,LEFT(D1936,2),D1936)))</f>
        <v>8</v>
      </c>
      <c r="M1936" s="23">
        <f t="shared" ref="M1936" si="19516">IF(D1937="N/A","NA",VALUE(LEFT(D1937,SEARCH("of",D1937)-1)))</f>
        <v>6</v>
      </c>
      <c r="N1936" s="23">
        <f t="shared" ref="N1936" si="19517">IF(D1937="N/A","NA",VALUE(RIGHT(D1937,SEARCH("of",D1937)-1)))</f>
        <v>16</v>
      </c>
      <c r="O1936" s="24">
        <f t="shared" ref="O1936" si="19518">IF(L1936="Leftover",1,IF(M1936="NA","NA",M1936/N1936))</f>
        <v>0.375</v>
      </c>
      <c r="P1936" s="25">
        <f t="shared" ref="P1936" si="19519">IF(ISNUMBER(SEARCH("Choice",L1936))=TRUE,1,O1936)</f>
        <v>0.375</v>
      </c>
      <c r="Q1936" s="22" t="str">
        <f t="shared" ref="Q1936" si="19520">IF(ISERROR(SEARCH("Pref",E1936)),E1936,IF(SEARCH("Pref",E1936)=3,LEFT(E1936,1),IF(SEARCH("Pref",E1936)=4,LEFT(E1936,2),E1936)))</f>
        <v>13</v>
      </c>
      <c r="R1936" s="23">
        <f t="shared" ref="R1936" si="19521">IF(E1937="N/A","NA",VALUE(LEFT(E1937,SEARCH("of",E1937)-1)))</f>
        <v>1</v>
      </c>
      <c r="S1936" s="23">
        <f t="shared" ref="S1936" si="19522">IF(E1937="N/A","NA",VALUE(RIGHT(E1937,SEARCH("of",E1937)-1)))</f>
        <v>1</v>
      </c>
      <c r="T1936" s="24">
        <f t="shared" ref="T1936" si="19523">IF(Q1936="Leftover",1,IF(R1936="NA","NA",R1936/S1936))</f>
        <v>1</v>
      </c>
      <c r="U1936" s="25">
        <f t="shared" ref="U1936" si="19524">IF(ISNUMBER(SEARCH("Choice",Q1936))=TRUE,1,T1936)</f>
        <v>1</v>
      </c>
      <c r="V1936" s="22" t="str">
        <f t="shared" ref="V1936" si="19525">IF(ISERROR(SEARCH("Pref",F1936)),F1936,IF(SEARCH("Pref",F1936)=3,LEFT(F1936,1),IF(SEARCH("Pref",F1936)=4,LEFT(F1936,2),F1936)))</f>
        <v>None Drawn</v>
      </c>
      <c r="W1936" s="23" t="str">
        <f t="shared" ref="W1936" si="19526">IF(F1937="N/A","NA",VALUE(LEFT(F1937,SEARCH("of",F1937)-1)))</f>
        <v>NA</v>
      </c>
      <c r="X1936" s="23" t="str">
        <f t="shared" ref="X1936" si="19527">IF(F1937="N/A","NA",VALUE(RIGHT(F1937,SEARCH("of",F1937)-1)))</f>
        <v>NA</v>
      </c>
      <c r="Y1936" s="24" t="str">
        <f t="shared" ref="Y1936" si="19528">IF(V1936="Leftover",1,IF(W1936="NA","NA",W1936/X1936))</f>
        <v>NA</v>
      </c>
      <c r="Z1936" s="25" t="str">
        <f t="shared" ref="Z1936" si="19529">IF(ISNUMBER(SEARCH("Choice",V1936))=TRUE,1,Y1936)</f>
        <v>NA</v>
      </c>
      <c r="AA1936" s="22" t="str">
        <f t="shared" ref="AA1936" si="19530">IF(ISERROR(SEARCH("Pref",G1936)),G1936,IF(SEARCH("Pref",G1936)=3,LEFT(G1936,1),IF(SEARCH("Pref",G1936)=4,LEFT(G1936,2),G1936)))</f>
        <v>No Apps</v>
      </c>
      <c r="AB1936" s="23" t="str">
        <f t="shared" ref="AB1936" si="19531">IF(H1937="N/A","NA",VALUE(LEFT(H1937,SEARCH("of",H1937)-1)))</f>
        <v>NA</v>
      </c>
      <c r="AC1936" s="23" t="str">
        <f t="shared" ref="AC1936" si="19532">IF(H1937="N/A","NA",VALUE(RIGHT(H1937,SEARCH("of",H1937)-1)))</f>
        <v>NA</v>
      </c>
      <c r="AD1936" s="24" t="str">
        <f t="shared" ref="AD1936" si="19533">IF(AA1936="Leftover",1,IF(AB1936="NA","NA",AB1936/AC1936))</f>
        <v>NA</v>
      </c>
      <c r="AE1936" s="25" t="str">
        <f t="shared" ref="AE1936" si="19534">IF(ISNUMBER(SEARCH("Choice",AA1936))=TRUE,1,AD1936)</f>
        <v>NA</v>
      </c>
      <c r="AF1936" s="22" t="str">
        <f t="shared" ref="AF1936" si="19535">IF(ISERROR(SEARCH("Pref",H1936)),H1936,IF(SEARCH("Pref",H1936)=3,LEFT(H1936,1),IF(SEARCH("Pref",H1936)=4,LEFT(H1936,2),H1936)))</f>
        <v>N/A</v>
      </c>
      <c r="AG1936" s="23" t="str">
        <f t="shared" ref="AG1936" si="19536">IF(H1937="N/A","NA",VALUE(LEFT(H1937,SEARCH("of",H1937)-1)))</f>
        <v>NA</v>
      </c>
      <c r="AH1936" s="23" t="str">
        <f t="shared" ref="AH1936" si="19537">IF(H1937="N/A","NA",VALUE(RIGHT(H1937,SEARCH("of",H1937)-1)))</f>
        <v>NA</v>
      </c>
      <c r="AI1936" s="24" t="str">
        <f t="shared" ref="AI1936" si="19538">IF(AF1936="Leftover",1,IF(AG1936="NA","NA",AG1936/AH1936))</f>
        <v>NA</v>
      </c>
      <c r="AJ1936" s="25" t="str">
        <f t="shared" ref="AJ1936" si="19539">IF(ISNUMBER(SEARCH("Choice",AF1936))=TRUE,1,AI1936)</f>
        <v>NA</v>
      </c>
      <c r="AK1936" s="22" t="str">
        <f t="shared" ref="AK1936" si="19540">IF(ISERROR(SEARCH("Pref",I1936)),I1936,IF(SEARCH("Pref",I1936)=3,LEFT(I1936,1),IF(SEARCH("Pref",I1936)=4,LEFT(I1936,2),I1936)))</f>
        <v>N/A</v>
      </c>
      <c r="AL1936" s="23" t="str">
        <f t="shared" ref="AL1936" si="19541">IF(I1937="N/A","NA",VALUE(LEFT(I1937,SEARCH("of",I1937)-1)))</f>
        <v>NA</v>
      </c>
      <c r="AM1936" s="23" t="str">
        <f t="shared" ref="AM1936" si="19542">IF(I1937="N/A","NA",VALUE(RIGHT(I1937,SEARCH("of",I1937)-1)))</f>
        <v>NA</v>
      </c>
      <c r="AN1936" s="24" t="str">
        <f t="shared" ref="AN1936" si="19543">IF(AK1936="Leftover",1,IF(AL1936="NA","NA",AL1936/AM1936))</f>
        <v>NA</v>
      </c>
      <c r="AO1936" s="25" t="str">
        <f t="shared" ref="AO1936" si="19544">IF(ISNUMBER(SEARCH("Choice",AK1936))=TRUE,1,AN1936)</f>
        <v>NA</v>
      </c>
    </row>
    <row r="1937" spans="1:41" ht="19.2" customHeight="1" x14ac:dyDescent="0.25">
      <c r="A1937" s="47"/>
      <c r="B1937" s="50"/>
      <c r="C1937" s="10" t="s">
        <v>16</v>
      </c>
      <c r="D1937" s="9" t="s">
        <v>443</v>
      </c>
      <c r="E1937" s="9" t="s">
        <v>56</v>
      </c>
      <c r="F1937" s="9" t="s">
        <v>55</v>
      </c>
      <c r="G1937" s="9" t="s">
        <v>55</v>
      </c>
      <c r="H1937" s="9" t="s">
        <v>55</v>
      </c>
      <c r="I1937" s="9" t="s">
        <v>55</v>
      </c>
      <c r="J1937" s="22"/>
      <c r="K1937" s="26"/>
      <c r="L1937" s="22"/>
      <c r="M1937" s="23"/>
      <c r="N1937" s="23"/>
      <c r="O1937" s="27"/>
      <c r="P1937" s="23"/>
      <c r="Q1937" s="22"/>
      <c r="R1937" s="23"/>
      <c r="S1937" s="23"/>
      <c r="T1937" s="27"/>
      <c r="U1937" s="23"/>
      <c r="V1937" s="22"/>
      <c r="W1937" s="23"/>
      <c r="X1937" s="23"/>
      <c r="Y1937" s="27"/>
      <c r="Z1937" s="23"/>
      <c r="AA1937" s="22"/>
      <c r="AB1937" s="23"/>
      <c r="AC1937" s="23"/>
      <c r="AD1937" s="27"/>
      <c r="AE1937" s="23"/>
      <c r="AF1937" s="22"/>
      <c r="AG1937" s="23"/>
      <c r="AH1937" s="23"/>
      <c r="AI1937" s="27"/>
      <c r="AJ1937" s="23"/>
    </row>
    <row r="1938" spans="1:41" ht="12" customHeight="1" x14ac:dyDescent="0.25">
      <c r="A1938" s="48"/>
      <c r="B1938" s="41"/>
      <c r="C1938" s="42"/>
      <c r="D1938" s="42"/>
      <c r="E1938" s="42"/>
      <c r="F1938" s="42"/>
      <c r="G1938" s="42"/>
      <c r="H1938" s="42"/>
      <c r="I1938" s="42"/>
      <c r="J1938" s="28"/>
      <c r="K1938" s="29"/>
      <c r="L1938" s="22"/>
      <c r="M1938" s="23"/>
      <c r="N1938" s="23"/>
      <c r="O1938" s="27"/>
      <c r="P1938" s="23"/>
      <c r="Q1938" s="22"/>
      <c r="R1938" s="23"/>
      <c r="S1938" s="23"/>
      <c r="T1938" s="27"/>
      <c r="U1938" s="23"/>
      <c r="V1938" s="22"/>
      <c r="W1938" s="23"/>
      <c r="X1938" s="23"/>
      <c r="Y1938" s="27"/>
      <c r="Z1938" s="23"/>
      <c r="AA1938" s="22"/>
      <c r="AB1938" s="23"/>
      <c r="AC1938" s="23"/>
      <c r="AD1938" s="27"/>
      <c r="AE1938" s="23"/>
      <c r="AF1938" s="22"/>
      <c r="AG1938" s="23"/>
      <c r="AH1938" s="23"/>
      <c r="AI1938" s="27"/>
      <c r="AJ1938" s="23"/>
    </row>
    <row r="1939" spans="1:41" ht="9" customHeight="1" x14ac:dyDescent="0.25">
      <c r="A1939" s="34" t="s">
        <v>1169</v>
      </c>
      <c r="B1939" s="37" t="s">
        <v>10</v>
      </c>
      <c r="C1939" s="6" t="s">
        <v>11</v>
      </c>
      <c r="D1939" s="7" t="s">
        <v>12</v>
      </c>
      <c r="E1939" s="7" t="s">
        <v>12</v>
      </c>
      <c r="F1939" s="7" t="s">
        <v>12</v>
      </c>
      <c r="G1939" s="6" t="s">
        <v>54</v>
      </c>
      <c r="H1939" s="7" t="s">
        <v>15</v>
      </c>
      <c r="I1939" s="5" t="s">
        <v>54</v>
      </c>
      <c r="J1939" s="20" t="str">
        <f t="shared" ref="J1939:K1939" si="19545">A1939</f>
        <v>DM048O1A</v>
      </c>
      <c r="K1939" s="21" t="str">
        <f t="shared" si="19545"/>
        <v>A</v>
      </c>
      <c r="L1939" s="22" t="str">
        <f t="shared" ref="L1939" si="19546">IF(ISERROR(SEARCH("Pref",D1939)),D1939,IF(SEARCH("Pref",D1939)=3,LEFT(D1939,1),IF(SEARCH("Pref",D1939)=4,LEFT(D1939,2),D1939)))</f>
        <v>0</v>
      </c>
      <c r="M1939" s="23">
        <f t="shared" ref="M1939" si="19547">IF(D1940="N/A","NA",VALUE(LEFT(D1940,SEARCH("of",D1940)-1)))</f>
        <v>45</v>
      </c>
      <c r="N1939" s="23">
        <f t="shared" ref="N1939" si="19548">IF(D1940="N/A","NA",VALUE(RIGHT(D1940,SEARCH("of",D1940)-1)))</f>
        <v>116</v>
      </c>
      <c r="O1939" s="24">
        <f t="shared" ref="O1939" si="19549">IF(L1939="Leftover",1,IF(M1939="NA","NA",M1939/N1939))</f>
        <v>0.38793103448275862</v>
      </c>
      <c r="P1939" s="25">
        <f t="shared" ref="P1939" si="19550">IF(ISNUMBER(SEARCH("Choice",L1939))=TRUE,1,O1939)</f>
        <v>0.38793103448275862</v>
      </c>
      <c r="Q1939" s="22" t="str">
        <f t="shared" ref="Q1939" si="19551">IF(ISERROR(SEARCH("Pref",E1939)),E1939,IF(SEARCH("Pref",E1939)=3,LEFT(E1939,1),IF(SEARCH("Pref",E1939)=4,LEFT(E1939,2),E1939)))</f>
        <v>0</v>
      </c>
      <c r="R1939" s="23">
        <f t="shared" ref="R1939" si="19552">IF(E1940="N/A","NA",VALUE(LEFT(E1940,SEARCH("of",E1940)-1)))</f>
        <v>2</v>
      </c>
      <c r="S1939" s="23">
        <f t="shared" ref="S1939" si="19553">IF(E1940="N/A","NA",VALUE(RIGHT(E1940,SEARCH("of",E1940)-1)))</f>
        <v>16</v>
      </c>
      <c r="T1939" s="24">
        <f t="shared" ref="T1939" si="19554">IF(Q1939="Leftover",1,IF(R1939="NA","NA",R1939/S1939))</f>
        <v>0.125</v>
      </c>
      <c r="U1939" s="25">
        <f t="shared" ref="U1939" si="19555">IF(ISNUMBER(SEARCH("Choice",Q1939))=TRUE,1,T1939)</f>
        <v>0.125</v>
      </c>
      <c r="V1939" s="22" t="str">
        <f t="shared" ref="V1939" si="19556">IF(ISERROR(SEARCH("Pref",F1939)),F1939,IF(SEARCH("Pref",F1939)=3,LEFT(F1939,1),IF(SEARCH("Pref",F1939)=4,LEFT(F1939,2),F1939)))</f>
        <v>0</v>
      </c>
      <c r="W1939" s="23">
        <f t="shared" ref="W1939" si="19557">IF(F1940="N/A","NA",VALUE(LEFT(F1940,SEARCH("of",F1940)-1)))</f>
        <v>5</v>
      </c>
      <c r="X1939" s="23">
        <f t="shared" ref="X1939" si="19558">IF(F1940="N/A","NA",VALUE(RIGHT(F1940,SEARCH("of",F1940)-1)))</f>
        <v>9</v>
      </c>
      <c r="Y1939" s="24">
        <f t="shared" ref="Y1939" si="19559">IF(V1939="Leftover",1,IF(W1939="NA","NA",W1939/X1939))</f>
        <v>0.55555555555555558</v>
      </c>
      <c r="Z1939" s="25">
        <f t="shared" ref="Z1939" si="19560">IF(ISNUMBER(SEARCH("Choice",V1939))=TRUE,1,Y1939)</f>
        <v>0.55555555555555558</v>
      </c>
      <c r="AA1939" s="22" t="str">
        <f t="shared" ref="AA1939" si="19561">IF(ISERROR(SEARCH("Pref",G1939)),G1939,IF(SEARCH("Pref",G1939)=3,LEFT(G1939,1),IF(SEARCH("Pref",G1939)=4,LEFT(G1939,2),G1939)))</f>
        <v>None Drawn</v>
      </c>
      <c r="AB1939" s="23">
        <f t="shared" ref="AB1939" si="19562">IF(H1940="N/A","NA",VALUE(LEFT(H1940,SEARCH("of",H1940)-1)))</f>
        <v>3</v>
      </c>
      <c r="AC1939" s="23">
        <f t="shared" ref="AC1939" si="19563">IF(H1940="N/A","NA",VALUE(RIGHT(H1940,SEARCH("of",H1940)-1)))</f>
        <v>3</v>
      </c>
      <c r="AD1939" s="24">
        <f t="shared" ref="AD1939" si="19564">IF(AA1939="Leftover",1,IF(AB1939="NA","NA",AB1939/AC1939))</f>
        <v>1</v>
      </c>
      <c r="AE1939" s="25">
        <f t="shared" ref="AE1939" si="19565">IF(ISNUMBER(SEARCH("Choice",AA1939))=TRUE,1,AD1939)</f>
        <v>1</v>
      </c>
      <c r="AF1939" s="22" t="str">
        <f t="shared" ref="AF1939" si="19566">IF(ISERROR(SEARCH("Pref",H1939)),H1939,IF(SEARCH("Pref",H1939)=3,LEFT(H1939,1),IF(SEARCH("Pref",H1939)=4,LEFT(H1939,2),H1939)))</f>
        <v>Leftover Choice 3</v>
      </c>
      <c r="AG1939" s="23">
        <f t="shared" ref="AG1939" si="19567">IF(H1940="N/A","NA",VALUE(LEFT(H1940,SEARCH("of",H1940)-1)))</f>
        <v>3</v>
      </c>
      <c r="AH1939" s="23">
        <f t="shared" ref="AH1939" si="19568">IF(H1940="N/A","NA",VALUE(RIGHT(H1940,SEARCH("of",H1940)-1)))</f>
        <v>3</v>
      </c>
      <c r="AI1939" s="24">
        <f t="shared" ref="AI1939" si="19569">IF(AF1939="Leftover",1,IF(AG1939="NA","NA",AG1939/AH1939))</f>
        <v>1</v>
      </c>
      <c r="AJ1939" s="25">
        <f t="shared" ref="AJ1939" si="19570">IF(ISNUMBER(SEARCH("Choice",AF1939))=TRUE,1,AI1939)</f>
        <v>1</v>
      </c>
      <c r="AK1939" s="22" t="str">
        <f t="shared" ref="AK1939" si="19571">IF(ISERROR(SEARCH("Pref",I1939)),I1939,IF(SEARCH("Pref",I1939)=3,LEFT(I1939,1),IF(SEARCH("Pref",I1939)=4,LEFT(I1939,2),I1939)))</f>
        <v>None Drawn</v>
      </c>
      <c r="AL1939" s="23" t="str">
        <f t="shared" ref="AL1939" si="19572">IF(I1940="N/A","NA",VALUE(LEFT(I1940,SEARCH("of",I1940)-1)))</f>
        <v>NA</v>
      </c>
      <c r="AM1939" s="23" t="str">
        <f t="shared" ref="AM1939" si="19573">IF(I1940="N/A","NA",VALUE(RIGHT(I1940,SEARCH("of",I1940)-1)))</f>
        <v>NA</v>
      </c>
      <c r="AN1939" s="24" t="str">
        <f t="shared" ref="AN1939" si="19574">IF(AK1939="Leftover",1,IF(AL1939="NA","NA",AL1939/AM1939))</f>
        <v>NA</v>
      </c>
      <c r="AO1939" s="25" t="str">
        <f t="shared" ref="AO1939" si="19575">IF(ISNUMBER(SEARCH("Choice",AK1939))=TRUE,1,AN1939)</f>
        <v>NA</v>
      </c>
    </row>
    <row r="1940" spans="1:41" ht="19.95" customHeight="1" x14ac:dyDescent="0.25">
      <c r="A1940" s="35"/>
      <c r="B1940" s="38"/>
      <c r="C1940" s="6" t="s">
        <v>16</v>
      </c>
      <c r="D1940" s="5" t="s">
        <v>1170</v>
      </c>
      <c r="E1940" s="5" t="s">
        <v>490</v>
      </c>
      <c r="F1940" s="5" t="s">
        <v>414</v>
      </c>
      <c r="G1940" s="5" t="s">
        <v>55</v>
      </c>
      <c r="H1940" s="5" t="s">
        <v>96</v>
      </c>
      <c r="I1940" s="5" t="s">
        <v>55</v>
      </c>
      <c r="J1940" s="22"/>
      <c r="K1940" s="26"/>
      <c r="L1940" s="22"/>
      <c r="M1940" s="23"/>
      <c r="N1940" s="23"/>
      <c r="O1940" s="27"/>
      <c r="P1940" s="23"/>
      <c r="Q1940" s="22"/>
      <c r="R1940" s="23"/>
      <c r="S1940" s="23"/>
      <c r="T1940" s="27"/>
      <c r="U1940" s="23"/>
      <c r="V1940" s="22"/>
      <c r="W1940" s="23"/>
      <c r="X1940" s="23"/>
      <c r="Y1940" s="27"/>
      <c r="Z1940" s="23"/>
      <c r="AA1940" s="22"/>
      <c r="AB1940" s="23"/>
      <c r="AC1940" s="23"/>
      <c r="AD1940" s="27"/>
      <c r="AE1940" s="23"/>
      <c r="AF1940" s="22"/>
      <c r="AG1940" s="23"/>
      <c r="AH1940" s="23"/>
      <c r="AI1940" s="27"/>
      <c r="AJ1940" s="23"/>
    </row>
    <row r="1941" spans="1:41" ht="12" customHeight="1" x14ac:dyDescent="0.25">
      <c r="A1941" s="36"/>
      <c r="B1941" s="41"/>
      <c r="C1941" s="42"/>
      <c r="D1941" s="42"/>
      <c r="E1941" s="42"/>
      <c r="F1941" s="42"/>
      <c r="G1941" s="42"/>
      <c r="H1941" s="42"/>
      <c r="I1941" s="42"/>
      <c r="J1941" s="28"/>
      <c r="K1941" s="29"/>
      <c r="L1941" s="22"/>
      <c r="M1941" s="23"/>
      <c r="N1941" s="23"/>
      <c r="O1941" s="27"/>
      <c r="P1941" s="23"/>
      <c r="Q1941" s="22"/>
      <c r="R1941" s="23"/>
      <c r="S1941" s="23"/>
      <c r="T1941" s="27"/>
      <c r="U1941" s="23"/>
      <c r="V1941" s="22"/>
      <c r="W1941" s="23"/>
      <c r="X1941" s="23"/>
      <c r="Y1941" s="27"/>
      <c r="Z1941" s="23"/>
      <c r="AA1941" s="22"/>
      <c r="AB1941" s="23"/>
      <c r="AC1941" s="23"/>
      <c r="AD1941" s="27"/>
      <c r="AE1941" s="23"/>
      <c r="AF1941" s="22"/>
      <c r="AG1941" s="23"/>
      <c r="AH1941" s="23"/>
      <c r="AI1941" s="27"/>
      <c r="AJ1941" s="23"/>
    </row>
    <row r="1942" spans="1:41" ht="9" customHeight="1" x14ac:dyDescent="0.25">
      <c r="A1942" s="34" t="s">
        <v>1171</v>
      </c>
      <c r="B1942" s="37" t="s">
        <v>10</v>
      </c>
      <c r="C1942" s="6" t="s">
        <v>11</v>
      </c>
      <c r="D1942" s="7" t="s">
        <v>12</v>
      </c>
      <c r="E1942" s="7" t="s">
        <v>12</v>
      </c>
      <c r="F1942" s="7" t="s">
        <v>12</v>
      </c>
      <c r="G1942" s="5" t="s">
        <v>53</v>
      </c>
      <c r="H1942" s="7" t="s">
        <v>15</v>
      </c>
      <c r="I1942" s="5" t="s">
        <v>54</v>
      </c>
      <c r="J1942" s="20" t="str">
        <f t="shared" ref="J1942:K1942" si="19576">A1942</f>
        <v>DM048O1M</v>
      </c>
      <c r="K1942" s="21" t="str">
        <f t="shared" si="19576"/>
        <v>A</v>
      </c>
      <c r="L1942" s="22" t="str">
        <f t="shared" ref="L1942" si="19577">IF(ISERROR(SEARCH("Pref",D1942)),D1942,IF(SEARCH("Pref",D1942)=3,LEFT(D1942,1),IF(SEARCH("Pref",D1942)=4,LEFT(D1942,2),D1942)))</f>
        <v>0</v>
      </c>
      <c r="M1942" s="23">
        <f t="shared" ref="M1942" si="19578">IF(D1943="N/A","NA",VALUE(LEFT(D1943,SEARCH("of",D1943)-1)))</f>
        <v>13</v>
      </c>
      <c r="N1942" s="23">
        <f t="shared" ref="N1942" si="19579">IF(D1943="N/A","NA",VALUE(RIGHT(D1943,SEARCH("of",D1943)-1)))</f>
        <v>66</v>
      </c>
      <c r="O1942" s="24">
        <f t="shared" ref="O1942" si="19580">IF(L1942="Leftover",1,IF(M1942="NA","NA",M1942/N1942))</f>
        <v>0.19696969696969696</v>
      </c>
      <c r="P1942" s="25">
        <f t="shared" ref="P1942" si="19581">IF(ISNUMBER(SEARCH("Choice",L1942))=TRUE,1,O1942)</f>
        <v>0.19696969696969696</v>
      </c>
      <c r="Q1942" s="22" t="str">
        <f t="shared" ref="Q1942" si="19582">IF(ISERROR(SEARCH("Pref",E1942)),E1942,IF(SEARCH("Pref",E1942)=3,LEFT(E1942,1),IF(SEARCH("Pref",E1942)=4,LEFT(E1942,2),E1942)))</f>
        <v>0</v>
      </c>
      <c r="R1942" s="23">
        <f t="shared" ref="R1942" si="19583">IF(E1943="N/A","NA",VALUE(LEFT(E1943,SEARCH("of",E1943)-1)))</f>
        <v>1</v>
      </c>
      <c r="S1942" s="23">
        <f t="shared" ref="S1942" si="19584">IF(E1943="N/A","NA",VALUE(RIGHT(E1943,SEARCH("of",E1943)-1)))</f>
        <v>13</v>
      </c>
      <c r="T1942" s="24">
        <f t="shared" ref="T1942" si="19585">IF(Q1942="Leftover",1,IF(R1942="NA","NA",R1942/S1942))</f>
        <v>7.6923076923076927E-2</v>
      </c>
      <c r="U1942" s="25">
        <f t="shared" ref="U1942" si="19586">IF(ISNUMBER(SEARCH("Choice",Q1942))=TRUE,1,T1942)</f>
        <v>7.6923076923076927E-2</v>
      </c>
      <c r="V1942" s="22" t="str">
        <f t="shared" ref="V1942" si="19587">IF(ISERROR(SEARCH("Pref",F1942)),F1942,IF(SEARCH("Pref",F1942)=3,LEFT(F1942,1),IF(SEARCH("Pref",F1942)=4,LEFT(F1942,2),F1942)))</f>
        <v>0</v>
      </c>
      <c r="W1942" s="23">
        <f t="shared" ref="W1942" si="19588">IF(F1943="N/A","NA",VALUE(LEFT(F1943,SEARCH("of",F1943)-1)))</f>
        <v>1</v>
      </c>
      <c r="X1942" s="23">
        <f t="shared" ref="X1942" si="19589">IF(F1943="N/A","NA",VALUE(RIGHT(F1943,SEARCH("of",F1943)-1)))</f>
        <v>1</v>
      </c>
      <c r="Y1942" s="24">
        <f t="shared" ref="Y1942" si="19590">IF(V1942="Leftover",1,IF(W1942="NA","NA",W1942/X1942))</f>
        <v>1</v>
      </c>
      <c r="Z1942" s="25">
        <f t="shared" ref="Z1942" si="19591">IF(ISNUMBER(SEARCH("Choice",V1942))=TRUE,1,Y1942)</f>
        <v>1</v>
      </c>
      <c r="AA1942" s="22" t="str">
        <f t="shared" ref="AA1942" si="19592">IF(ISERROR(SEARCH("Pref",G1942)),G1942,IF(SEARCH("Pref",G1942)=3,LEFT(G1942,1),IF(SEARCH("Pref",G1942)=4,LEFT(G1942,2),G1942)))</f>
        <v>No Apps</v>
      </c>
      <c r="AB1942" s="23">
        <f t="shared" ref="AB1942" si="19593">IF(H1943="N/A","NA",VALUE(LEFT(H1943,SEARCH("of",H1943)-1)))</f>
        <v>3</v>
      </c>
      <c r="AC1942" s="23">
        <f t="shared" ref="AC1942" si="19594">IF(H1943="N/A","NA",VALUE(RIGHT(H1943,SEARCH("of",H1943)-1)))</f>
        <v>3</v>
      </c>
      <c r="AD1942" s="24">
        <f t="shared" ref="AD1942" si="19595">IF(AA1942="Leftover",1,IF(AB1942="NA","NA",AB1942/AC1942))</f>
        <v>1</v>
      </c>
      <c r="AE1942" s="25">
        <f t="shared" ref="AE1942" si="19596">IF(ISNUMBER(SEARCH("Choice",AA1942))=TRUE,1,AD1942)</f>
        <v>1</v>
      </c>
      <c r="AF1942" s="22" t="str">
        <f t="shared" ref="AF1942" si="19597">IF(ISERROR(SEARCH("Pref",H1942)),H1942,IF(SEARCH("Pref",H1942)=3,LEFT(H1942,1),IF(SEARCH("Pref",H1942)=4,LEFT(H1942,2),H1942)))</f>
        <v>Leftover Choice 3</v>
      </c>
      <c r="AG1942" s="23">
        <f t="shared" ref="AG1942" si="19598">IF(H1943="N/A","NA",VALUE(LEFT(H1943,SEARCH("of",H1943)-1)))</f>
        <v>3</v>
      </c>
      <c r="AH1942" s="23">
        <f t="shared" ref="AH1942" si="19599">IF(H1943="N/A","NA",VALUE(RIGHT(H1943,SEARCH("of",H1943)-1)))</f>
        <v>3</v>
      </c>
      <c r="AI1942" s="24">
        <f t="shared" ref="AI1942" si="19600">IF(AF1942="Leftover",1,IF(AG1942="NA","NA",AG1942/AH1942))</f>
        <v>1</v>
      </c>
      <c r="AJ1942" s="25">
        <f t="shared" ref="AJ1942" si="19601">IF(ISNUMBER(SEARCH("Choice",AF1942))=TRUE,1,AI1942)</f>
        <v>1</v>
      </c>
      <c r="AK1942" s="22" t="str">
        <f t="shared" ref="AK1942" si="19602">IF(ISERROR(SEARCH("Pref",I1942)),I1942,IF(SEARCH("Pref",I1942)=3,LEFT(I1942,1),IF(SEARCH("Pref",I1942)=4,LEFT(I1942,2),I1942)))</f>
        <v>None Drawn</v>
      </c>
      <c r="AL1942" s="23" t="str">
        <f t="shared" ref="AL1942" si="19603">IF(I1943="N/A","NA",VALUE(LEFT(I1943,SEARCH("of",I1943)-1)))</f>
        <v>NA</v>
      </c>
      <c r="AM1942" s="23" t="str">
        <f t="shared" ref="AM1942" si="19604">IF(I1943="N/A","NA",VALUE(RIGHT(I1943,SEARCH("of",I1943)-1)))</f>
        <v>NA</v>
      </c>
      <c r="AN1942" s="24" t="str">
        <f t="shared" ref="AN1942" si="19605">IF(AK1942="Leftover",1,IF(AL1942="NA","NA",AL1942/AM1942))</f>
        <v>NA</v>
      </c>
      <c r="AO1942" s="25" t="str">
        <f t="shared" ref="AO1942" si="19606">IF(ISNUMBER(SEARCH("Choice",AK1942))=TRUE,1,AN1942)</f>
        <v>NA</v>
      </c>
    </row>
    <row r="1943" spans="1:41" ht="19.2" customHeight="1" x14ac:dyDescent="0.25">
      <c r="A1943" s="35"/>
      <c r="B1943" s="38"/>
      <c r="C1943" s="6" t="s">
        <v>16</v>
      </c>
      <c r="D1943" s="5" t="s">
        <v>1172</v>
      </c>
      <c r="E1943" s="5" t="s">
        <v>612</v>
      </c>
      <c r="F1943" s="5" t="s">
        <v>56</v>
      </c>
      <c r="G1943" s="5" t="s">
        <v>55</v>
      </c>
      <c r="H1943" s="5" t="s">
        <v>96</v>
      </c>
      <c r="I1943" s="5" t="s">
        <v>55</v>
      </c>
      <c r="J1943" s="22"/>
      <c r="K1943" s="26"/>
      <c r="L1943" s="22"/>
      <c r="M1943" s="23"/>
      <c r="N1943" s="23"/>
      <c r="O1943" s="27"/>
      <c r="P1943" s="23"/>
      <c r="Q1943" s="22"/>
      <c r="R1943" s="23"/>
      <c r="S1943" s="23"/>
      <c r="T1943" s="27"/>
      <c r="U1943" s="23"/>
      <c r="V1943" s="22"/>
      <c r="W1943" s="23"/>
      <c r="X1943" s="23"/>
      <c r="Y1943" s="27"/>
      <c r="Z1943" s="23"/>
      <c r="AA1943" s="22"/>
      <c r="AB1943" s="23"/>
      <c r="AC1943" s="23"/>
      <c r="AD1943" s="27"/>
      <c r="AE1943" s="23"/>
      <c r="AF1943" s="22"/>
      <c r="AG1943" s="23"/>
      <c r="AH1943" s="23"/>
      <c r="AI1943" s="27"/>
      <c r="AJ1943" s="23"/>
    </row>
    <row r="1944" spans="1:41" ht="12" customHeight="1" x14ac:dyDescent="0.25">
      <c r="A1944" s="36"/>
      <c r="B1944" s="41"/>
      <c r="C1944" s="42"/>
      <c r="D1944" s="42"/>
      <c r="E1944" s="42"/>
      <c r="F1944" s="42"/>
      <c r="G1944" s="42"/>
      <c r="H1944" s="42"/>
      <c r="I1944" s="42"/>
      <c r="J1944" s="28"/>
      <c r="K1944" s="29"/>
      <c r="L1944" s="22"/>
      <c r="M1944" s="23"/>
      <c r="N1944" s="23"/>
      <c r="O1944" s="27"/>
      <c r="P1944" s="23"/>
      <c r="Q1944" s="22"/>
      <c r="R1944" s="23"/>
      <c r="S1944" s="23"/>
      <c r="T1944" s="27"/>
      <c r="U1944" s="23"/>
      <c r="V1944" s="22"/>
      <c r="W1944" s="23"/>
      <c r="X1944" s="23"/>
      <c r="Y1944" s="27"/>
      <c r="Z1944" s="23"/>
      <c r="AA1944" s="22"/>
      <c r="AB1944" s="23"/>
      <c r="AC1944" s="23"/>
      <c r="AD1944" s="27"/>
      <c r="AE1944" s="23"/>
      <c r="AF1944" s="22"/>
      <c r="AG1944" s="23"/>
      <c r="AH1944" s="23"/>
      <c r="AI1944" s="27"/>
      <c r="AJ1944" s="23"/>
    </row>
    <row r="1945" spans="1:41" ht="9" customHeight="1" x14ac:dyDescent="0.25">
      <c r="A1945" s="43" t="s">
        <v>1173</v>
      </c>
      <c r="B1945" s="37" t="s">
        <v>10</v>
      </c>
      <c r="C1945" s="6" t="s">
        <v>11</v>
      </c>
      <c r="D1945" s="7" t="s">
        <v>44</v>
      </c>
      <c r="E1945" s="7" t="s">
        <v>44</v>
      </c>
      <c r="F1945" s="7" t="s">
        <v>44</v>
      </c>
      <c r="G1945" s="7" t="s">
        <v>44</v>
      </c>
      <c r="H1945" s="7" t="s">
        <v>15</v>
      </c>
      <c r="I1945" s="5" t="s">
        <v>54</v>
      </c>
      <c r="J1945" s="20" t="str">
        <f t="shared" ref="J1945:K1945" si="19607">A1945</f>
        <v>DM048O2R</v>
      </c>
      <c r="K1945" s="21" t="str">
        <f t="shared" si="19607"/>
        <v>A</v>
      </c>
      <c r="L1945" s="22" t="str">
        <f t="shared" ref="L1945" si="19608">IF(ISERROR(SEARCH("Pref",D1945)),D1945,IF(SEARCH("Pref",D1945)=3,LEFT(D1945,1),IF(SEARCH("Pref",D1945)=4,LEFT(D1945,2),D1945)))</f>
        <v>1</v>
      </c>
      <c r="M1945" s="23">
        <f t="shared" ref="M1945" si="19609">IF(D1946="N/A","NA",VALUE(LEFT(D1946,SEARCH("of",D1946)-1)))</f>
        <v>172</v>
      </c>
      <c r="N1945" s="23">
        <f t="shared" ref="N1945" si="19610">IF(D1946="N/A","NA",VALUE(RIGHT(D1946,SEARCH("of",D1946)-1)))</f>
        <v>196</v>
      </c>
      <c r="O1945" s="24">
        <f t="shared" ref="O1945" si="19611">IF(L1945="Leftover",1,IF(M1945="NA","NA",M1945/N1945))</f>
        <v>0.87755102040816324</v>
      </c>
      <c r="P1945" s="25">
        <f t="shared" ref="P1945" si="19612">IF(ISNUMBER(SEARCH("Choice",L1945))=TRUE,1,O1945)</f>
        <v>0.87755102040816324</v>
      </c>
      <c r="Q1945" s="22" t="str">
        <f t="shared" ref="Q1945" si="19613">IF(ISERROR(SEARCH("Pref",E1945)),E1945,IF(SEARCH("Pref",E1945)=3,LEFT(E1945,1),IF(SEARCH("Pref",E1945)=4,LEFT(E1945,2),E1945)))</f>
        <v>1</v>
      </c>
      <c r="R1945" s="23">
        <f t="shared" ref="R1945" si="19614">IF(E1946="N/A","NA",VALUE(LEFT(E1946,SEARCH("of",E1946)-1)))</f>
        <v>29</v>
      </c>
      <c r="S1945" s="23">
        <f t="shared" ref="S1945" si="19615">IF(E1946="N/A","NA",VALUE(RIGHT(E1946,SEARCH("of",E1946)-1)))</f>
        <v>34</v>
      </c>
      <c r="T1945" s="24">
        <f t="shared" ref="T1945" si="19616">IF(Q1945="Leftover",1,IF(R1945="NA","NA",R1945/S1945))</f>
        <v>0.8529411764705882</v>
      </c>
      <c r="U1945" s="25">
        <f t="shared" ref="U1945" si="19617">IF(ISNUMBER(SEARCH("Choice",Q1945))=TRUE,1,T1945)</f>
        <v>0.8529411764705882</v>
      </c>
      <c r="V1945" s="22" t="str">
        <f t="shared" ref="V1945" si="19618">IF(ISERROR(SEARCH("Pref",F1945)),F1945,IF(SEARCH("Pref",F1945)=3,LEFT(F1945,1),IF(SEARCH("Pref",F1945)=4,LEFT(F1945,2),F1945)))</f>
        <v>1</v>
      </c>
      <c r="W1945" s="23">
        <f t="shared" ref="W1945" si="19619">IF(F1946="N/A","NA",VALUE(LEFT(F1946,SEARCH("of",F1946)-1)))</f>
        <v>14</v>
      </c>
      <c r="X1945" s="23">
        <f t="shared" ref="X1945" si="19620">IF(F1946="N/A","NA",VALUE(RIGHT(F1946,SEARCH("of",F1946)-1)))</f>
        <v>16</v>
      </c>
      <c r="Y1945" s="24">
        <f t="shared" ref="Y1945" si="19621">IF(V1945="Leftover",1,IF(W1945="NA","NA",W1945/X1945))</f>
        <v>0.875</v>
      </c>
      <c r="Z1945" s="25">
        <f t="shared" ref="Z1945" si="19622">IF(ISNUMBER(SEARCH("Choice",V1945))=TRUE,1,Y1945)</f>
        <v>0.875</v>
      </c>
      <c r="AA1945" s="22" t="str">
        <f t="shared" ref="AA1945" si="19623">IF(ISERROR(SEARCH("Pref",G1945)),G1945,IF(SEARCH("Pref",G1945)=3,LEFT(G1945,1),IF(SEARCH("Pref",G1945)=4,LEFT(G1945,2),G1945)))</f>
        <v>1</v>
      </c>
      <c r="AB1945" s="23">
        <f t="shared" ref="AB1945" si="19624">IF(H1946="N/A","NA",VALUE(LEFT(H1946,SEARCH("of",H1946)-1)))</f>
        <v>3</v>
      </c>
      <c r="AC1945" s="23">
        <f t="shared" ref="AC1945" si="19625">IF(H1946="N/A","NA",VALUE(RIGHT(H1946,SEARCH("of",H1946)-1)))</f>
        <v>3</v>
      </c>
      <c r="AD1945" s="24">
        <f t="shared" ref="AD1945" si="19626">IF(AA1945="Leftover",1,IF(AB1945="NA","NA",AB1945/AC1945))</f>
        <v>1</v>
      </c>
      <c r="AE1945" s="25">
        <f t="shared" ref="AE1945" si="19627">IF(ISNUMBER(SEARCH("Choice",AA1945))=TRUE,1,AD1945)</f>
        <v>1</v>
      </c>
      <c r="AF1945" s="22" t="str">
        <f t="shared" ref="AF1945" si="19628">IF(ISERROR(SEARCH("Pref",H1945)),H1945,IF(SEARCH("Pref",H1945)=3,LEFT(H1945,1),IF(SEARCH("Pref",H1945)=4,LEFT(H1945,2),H1945)))</f>
        <v>Leftover Choice 3</v>
      </c>
      <c r="AG1945" s="23">
        <f t="shared" ref="AG1945" si="19629">IF(H1946="N/A","NA",VALUE(LEFT(H1946,SEARCH("of",H1946)-1)))</f>
        <v>3</v>
      </c>
      <c r="AH1945" s="23">
        <f t="shared" ref="AH1945" si="19630">IF(H1946="N/A","NA",VALUE(RIGHT(H1946,SEARCH("of",H1946)-1)))</f>
        <v>3</v>
      </c>
      <c r="AI1945" s="24">
        <f t="shared" ref="AI1945" si="19631">IF(AF1945="Leftover",1,IF(AG1945="NA","NA",AG1945/AH1945))</f>
        <v>1</v>
      </c>
      <c r="AJ1945" s="25">
        <f t="shared" ref="AJ1945" si="19632">IF(ISNUMBER(SEARCH("Choice",AF1945))=TRUE,1,AI1945)</f>
        <v>1</v>
      </c>
      <c r="AK1945" s="22" t="str">
        <f t="shared" ref="AK1945" si="19633">IF(ISERROR(SEARCH("Pref",I1945)),I1945,IF(SEARCH("Pref",I1945)=3,LEFT(I1945,1),IF(SEARCH("Pref",I1945)=4,LEFT(I1945,2),I1945)))</f>
        <v>None Drawn</v>
      </c>
      <c r="AL1945" s="23" t="str">
        <f t="shared" ref="AL1945" si="19634">IF(I1946="N/A","NA",VALUE(LEFT(I1946,SEARCH("of",I1946)-1)))</f>
        <v>NA</v>
      </c>
      <c r="AM1945" s="23" t="str">
        <f t="shared" ref="AM1945" si="19635">IF(I1946="N/A","NA",VALUE(RIGHT(I1946,SEARCH("of",I1946)-1)))</f>
        <v>NA</v>
      </c>
      <c r="AN1945" s="24" t="str">
        <f t="shared" ref="AN1945" si="19636">IF(AK1945="Leftover",1,IF(AL1945="NA","NA",AL1945/AM1945))</f>
        <v>NA</v>
      </c>
      <c r="AO1945" s="25" t="str">
        <f t="shared" ref="AO1945" si="19637">IF(ISNUMBER(SEARCH("Choice",AK1945))=TRUE,1,AN1945)</f>
        <v>NA</v>
      </c>
    </row>
    <row r="1946" spans="1:41" ht="19.95" customHeight="1" x14ac:dyDescent="0.25">
      <c r="A1946" s="44"/>
      <c r="B1946" s="38"/>
      <c r="C1946" s="6" t="s">
        <v>16</v>
      </c>
      <c r="D1946" s="7" t="s">
        <v>1816</v>
      </c>
      <c r="E1946" s="5" t="s">
        <v>1174</v>
      </c>
      <c r="F1946" s="5" t="s">
        <v>1175</v>
      </c>
      <c r="G1946" s="5" t="s">
        <v>96</v>
      </c>
      <c r="H1946" s="5" t="s">
        <v>96</v>
      </c>
      <c r="I1946" s="5" t="s">
        <v>55</v>
      </c>
      <c r="J1946" s="22"/>
      <c r="K1946" s="26"/>
      <c r="L1946" s="22"/>
      <c r="M1946" s="23"/>
      <c r="N1946" s="23"/>
      <c r="O1946" s="27"/>
      <c r="P1946" s="23"/>
      <c r="Q1946" s="22"/>
      <c r="R1946" s="23"/>
      <c r="S1946" s="23"/>
      <c r="T1946" s="27"/>
      <c r="U1946" s="23"/>
      <c r="V1946" s="22"/>
      <c r="W1946" s="23"/>
      <c r="X1946" s="23"/>
      <c r="Y1946" s="27"/>
      <c r="Z1946" s="23"/>
      <c r="AA1946" s="22"/>
      <c r="AB1946" s="23"/>
      <c r="AC1946" s="23"/>
      <c r="AD1946" s="27"/>
      <c r="AE1946" s="23"/>
      <c r="AF1946" s="22"/>
      <c r="AG1946" s="23"/>
      <c r="AH1946" s="23"/>
      <c r="AI1946" s="27"/>
      <c r="AJ1946" s="23"/>
    </row>
    <row r="1947" spans="1:41" ht="12" customHeight="1" x14ac:dyDescent="0.25">
      <c r="A1947" s="45"/>
      <c r="B1947" s="41"/>
      <c r="C1947" s="42"/>
      <c r="D1947" s="42"/>
      <c r="E1947" s="42"/>
      <c r="F1947" s="42"/>
      <c r="G1947" s="42"/>
      <c r="H1947" s="42"/>
      <c r="I1947" s="42"/>
      <c r="J1947" s="28"/>
      <c r="K1947" s="29"/>
      <c r="L1947" s="22"/>
      <c r="M1947" s="23"/>
      <c r="N1947" s="23"/>
      <c r="O1947" s="27"/>
      <c r="P1947" s="23"/>
      <c r="Q1947" s="22"/>
      <c r="R1947" s="23"/>
      <c r="S1947" s="23"/>
      <c r="T1947" s="27"/>
      <c r="U1947" s="23"/>
      <c r="V1947" s="22"/>
      <c r="W1947" s="23"/>
      <c r="X1947" s="23"/>
      <c r="Y1947" s="27"/>
      <c r="Z1947" s="23"/>
      <c r="AA1947" s="22"/>
      <c r="AB1947" s="23"/>
      <c r="AC1947" s="23"/>
      <c r="AD1947" s="27"/>
      <c r="AE1947" s="23"/>
      <c r="AF1947" s="22"/>
      <c r="AG1947" s="23"/>
      <c r="AH1947" s="23"/>
      <c r="AI1947" s="27"/>
      <c r="AJ1947" s="23"/>
    </row>
    <row r="1948" spans="1:41" ht="8.6999999999999993" customHeight="1" x14ac:dyDescent="0.25">
      <c r="A1948" s="43" t="s">
        <v>1176</v>
      </c>
      <c r="B1948" s="37" t="s">
        <v>10</v>
      </c>
      <c r="C1948" s="6" t="s">
        <v>11</v>
      </c>
      <c r="D1948" s="7" t="s">
        <v>44</v>
      </c>
      <c r="E1948" s="7" t="s">
        <v>44</v>
      </c>
      <c r="F1948" s="7" t="s">
        <v>44</v>
      </c>
      <c r="G1948" s="7" t="s">
        <v>163</v>
      </c>
      <c r="H1948" s="7" t="s">
        <v>14</v>
      </c>
      <c r="I1948" s="7" t="s">
        <v>15</v>
      </c>
      <c r="J1948" s="20" t="str">
        <f t="shared" ref="J1948:K1948" si="19638">A1948</f>
        <v>DM048O3R</v>
      </c>
      <c r="K1948" s="21" t="str">
        <f t="shared" si="19638"/>
        <v>A</v>
      </c>
      <c r="L1948" s="22" t="str">
        <f t="shared" ref="L1948" si="19639">IF(ISERROR(SEARCH("Pref",D1948)),D1948,IF(SEARCH("Pref",D1948)=3,LEFT(D1948,1),IF(SEARCH("Pref",D1948)=4,LEFT(D1948,2),D1948)))</f>
        <v>1</v>
      </c>
      <c r="M1948" s="23">
        <f t="shared" ref="M1948" si="19640">IF(D1949="N/A","NA",VALUE(LEFT(D1949,SEARCH("of",D1949)-1)))</f>
        <v>109</v>
      </c>
      <c r="N1948" s="23">
        <f t="shared" ref="N1948" si="19641">IF(D1949="N/A","NA",VALUE(RIGHT(D1949,SEARCH("of",D1949)-1)))</f>
        <v>144</v>
      </c>
      <c r="O1948" s="24">
        <f t="shared" ref="O1948" si="19642">IF(L1948="Leftover",1,IF(M1948="NA","NA",M1948/N1948))</f>
        <v>0.75694444444444442</v>
      </c>
      <c r="P1948" s="25">
        <f t="shared" ref="P1948" si="19643">IF(ISNUMBER(SEARCH("Choice",L1948))=TRUE,1,O1948)</f>
        <v>0.75694444444444442</v>
      </c>
      <c r="Q1948" s="22" t="str">
        <f t="shared" ref="Q1948" si="19644">IF(ISERROR(SEARCH("Pref",E1948)),E1948,IF(SEARCH("Pref",E1948)=3,LEFT(E1948,1),IF(SEARCH("Pref",E1948)=4,LEFT(E1948,2),E1948)))</f>
        <v>1</v>
      </c>
      <c r="R1948" s="23">
        <f t="shared" ref="R1948" si="19645">IF(E1949="N/A","NA",VALUE(LEFT(E1949,SEARCH("of",E1949)-1)))</f>
        <v>22</v>
      </c>
      <c r="S1948" s="23">
        <f t="shared" ref="S1948" si="19646">IF(E1949="N/A","NA",VALUE(RIGHT(E1949,SEARCH("of",E1949)-1)))</f>
        <v>27</v>
      </c>
      <c r="T1948" s="24">
        <f t="shared" ref="T1948" si="19647">IF(Q1948="Leftover",1,IF(R1948="NA","NA",R1948/S1948))</f>
        <v>0.81481481481481477</v>
      </c>
      <c r="U1948" s="25">
        <f t="shared" ref="U1948" si="19648">IF(ISNUMBER(SEARCH("Choice",Q1948))=TRUE,1,T1948)</f>
        <v>0.81481481481481477</v>
      </c>
      <c r="V1948" s="22" t="str">
        <f t="shared" ref="V1948" si="19649">IF(ISERROR(SEARCH("Pref",F1948)),F1948,IF(SEARCH("Pref",F1948)=3,LEFT(F1948,1),IF(SEARCH("Pref",F1948)=4,LEFT(F1948,2),F1948)))</f>
        <v>1</v>
      </c>
      <c r="W1948" s="23">
        <f t="shared" ref="W1948" si="19650">IF(F1949="N/A","NA",VALUE(LEFT(F1949,SEARCH("of",F1949)-1)))</f>
        <v>15</v>
      </c>
      <c r="X1948" s="23">
        <f t="shared" ref="X1948" si="19651">IF(F1949="N/A","NA",VALUE(RIGHT(F1949,SEARCH("of",F1949)-1)))</f>
        <v>24</v>
      </c>
      <c r="Y1948" s="24">
        <f t="shared" ref="Y1948" si="19652">IF(V1948="Leftover",1,IF(W1948="NA","NA",W1948/X1948))</f>
        <v>0.625</v>
      </c>
      <c r="Z1948" s="25">
        <f t="shared" ref="Z1948" si="19653">IF(ISNUMBER(SEARCH("Choice",V1948))=TRUE,1,Y1948)</f>
        <v>0.625</v>
      </c>
      <c r="AA1948" s="22" t="str">
        <f t="shared" ref="AA1948" si="19654">IF(ISERROR(SEARCH("Pref",G1948)),G1948,IF(SEARCH("Pref",G1948)=3,LEFT(G1948,1),IF(SEARCH("Pref",G1948)=4,LEFT(G1948,2),G1948)))</f>
        <v>2</v>
      </c>
      <c r="AB1948" s="23">
        <f t="shared" ref="AB1948" si="19655">IF(H1949="N/A","NA",VALUE(LEFT(H1949,SEARCH("of",H1949)-1)))</f>
        <v>4</v>
      </c>
      <c r="AC1948" s="23">
        <f t="shared" ref="AC1948" si="19656">IF(H1949="N/A","NA",VALUE(RIGHT(H1949,SEARCH("of",H1949)-1)))</f>
        <v>11</v>
      </c>
      <c r="AD1948" s="24">
        <f t="shared" ref="AD1948" si="19657">IF(AA1948="Leftover",1,IF(AB1948="NA","NA",AB1948/AC1948))</f>
        <v>0.36363636363636365</v>
      </c>
      <c r="AE1948" s="25">
        <f t="shared" ref="AE1948" si="19658">IF(ISNUMBER(SEARCH("Choice",AA1948))=TRUE,1,AD1948)</f>
        <v>0.36363636363636365</v>
      </c>
      <c r="AF1948" s="22" t="str">
        <f t="shared" ref="AF1948" si="19659">IF(ISERROR(SEARCH("Pref",H1948)),H1948,IF(SEARCH("Pref",H1948)=3,LEFT(H1948,1),IF(SEARCH("Pref",H1948)=4,LEFT(H1948,2),H1948)))</f>
        <v>Leftover Choice 2</v>
      </c>
      <c r="AG1948" s="23">
        <f t="shared" ref="AG1948" si="19660">IF(H1949="N/A","NA",VALUE(LEFT(H1949,SEARCH("of",H1949)-1)))</f>
        <v>4</v>
      </c>
      <c r="AH1948" s="23">
        <f t="shared" ref="AH1948" si="19661">IF(H1949="N/A","NA",VALUE(RIGHT(H1949,SEARCH("of",H1949)-1)))</f>
        <v>11</v>
      </c>
      <c r="AI1948" s="24">
        <f t="shared" ref="AI1948" si="19662">IF(AF1948="Leftover",1,IF(AG1948="NA","NA",AG1948/AH1948))</f>
        <v>0.36363636363636365</v>
      </c>
      <c r="AJ1948" s="25">
        <f t="shared" ref="AJ1948" si="19663">IF(ISNUMBER(SEARCH("Choice",AF1948))=TRUE,1,AI1948)</f>
        <v>1</v>
      </c>
      <c r="AK1948" s="22" t="str">
        <f t="shared" ref="AK1948" si="19664">IF(ISERROR(SEARCH("Pref",I1948)),I1948,IF(SEARCH("Pref",I1948)=3,LEFT(I1948,1),IF(SEARCH("Pref",I1948)=4,LEFT(I1948,2),I1948)))</f>
        <v>Leftover Choice 3</v>
      </c>
      <c r="AL1948" s="23">
        <f t="shared" ref="AL1948" si="19665">IF(I1949="N/A","NA",VALUE(LEFT(I1949,SEARCH("of",I1949)-1)))</f>
        <v>3</v>
      </c>
      <c r="AM1948" s="23">
        <f t="shared" ref="AM1948" si="19666">IF(I1949="N/A","NA",VALUE(RIGHT(I1949,SEARCH("of",I1949)-1)))</f>
        <v>3</v>
      </c>
      <c r="AN1948" s="24">
        <f t="shared" ref="AN1948" si="19667">IF(AK1948="Leftover",1,IF(AL1948="NA","NA",AL1948/AM1948))</f>
        <v>1</v>
      </c>
      <c r="AO1948" s="25">
        <f t="shared" ref="AO1948" si="19668">IF(ISNUMBER(SEARCH("Choice",AK1948))=TRUE,1,AN1948)</f>
        <v>1</v>
      </c>
    </row>
    <row r="1949" spans="1:41" ht="10.95" customHeight="1" x14ac:dyDescent="0.25">
      <c r="A1949" s="44"/>
      <c r="B1949" s="38"/>
      <c r="C1949" s="6" t="s">
        <v>16</v>
      </c>
      <c r="D1949" s="7" t="s">
        <v>1817</v>
      </c>
      <c r="E1949" s="5" t="s">
        <v>1046</v>
      </c>
      <c r="F1949" s="5" t="s">
        <v>262</v>
      </c>
      <c r="G1949" s="5" t="s">
        <v>56</v>
      </c>
      <c r="H1949" s="5" t="s">
        <v>256</v>
      </c>
      <c r="I1949" s="5" t="s">
        <v>96</v>
      </c>
      <c r="J1949" s="22"/>
      <c r="K1949" s="26"/>
      <c r="L1949" s="22"/>
      <c r="M1949" s="23"/>
      <c r="N1949" s="23"/>
      <c r="O1949" s="27"/>
      <c r="P1949" s="23"/>
      <c r="Q1949" s="22"/>
      <c r="R1949" s="23"/>
      <c r="S1949" s="23"/>
      <c r="T1949" s="27"/>
      <c r="U1949" s="23"/>
      <c r="V1949" s="22"/>
      <c r="W1949" s="23"/>
      <c r="X1949" s="23"/>
      <c r="Y1949" s="27"/>
      <c r="Z1949" s="23"/>
      <c r="AA1949" s="22"/>
      <c r="AB1949" s="23"/>
      <c r="AC1949" s="23"/>
      <c r="AD1949" s="27"/>
      <c r="AE1949" s="23"/>
      <c r="AF1949" s="22"/>
      <c r="AG1949" s="23"/>
      <c r="AH1949" s="23"/>
      <c r="AI1949" s="27"/>
      <c r="AJ1949" s="23"/>
    </row>
    <row r="1950" spans="1:41" ht="12" customHeight="1" x14ac:dyDescent="0.25">
      <c r="A1950" s="45"/>
      <c r="B1950" s="41"/>
      <c r="C1950" s="42"/>
      <c r="D1950" s="42"/>
      <c r="E1950" s="42"/>
      <c r="F1950" s="42"/>
      <c r="G1950" s="42"/>
      <c r="H1950" s="42"/>
      <c r="I1950" s="42"/>
      <c r="J1950" s="28"/>
      <c r="K1950" s="29"/>
      <c r="L1950" s="22"/>
      <c r="M1950" s="23"/>
      <c r="N1950" s="23"/>
      <c r="O1950" s="27"/>
      <c r="P1950" s="23"/>
      <c r="Q1950" s="22"/>
      <c r="R1950" s="23"/>
      <c r="S1950" s="23"/>
      <c r="T1950" s="27"/>
      <c r="U1950" s="23"/>
      <c r="V1950" s="22"/>
      <c r="W1950" s="23"/>
      <c r="X1950" s="23"/>
      <c r="Y1950" s="27"/>
      <c r="Z1950" s="23"/>
      <c r="AA1950" s="22"/>
      <c r="AB1950" s="23"/>
      <c r="AC1950" s="23"/>
      <c r="AD1950" s="27"/>
      <c r="AE1950" s="23"/>
      <c r="AF1950" s="22"/>
      <c r="AG1950" s="23"/>
      <c r="AH1950" s="23"/>
      <c r="AI1950" s="27"/>
      <c r="AJ1950" s="23"/>
    </row>
    <row r="1951" spans="1:41" ht="19.95" customHeight="1" x14ac:dyDescent="0.25">
      <c r="A1951" s="34" t="s">
        <v>1177</v>
      </c>
      <c r="B1951" s="37" t="s">
        <v>10</v>
      </c>
      <c r="C1951" s="6" t="s">
        <v>11</v>
      </c>
      <c r="D1951" s="7" t="s">
        <v>44</v>
      </c>
      <c r="E1951" s="7" t="s">
        <v>163</v>
      </c>
      <c r="F1951" s="7" t="s">
        <v>163</v>
      </c>
      <c r="G1951" s="7" t="s">
        <v>163</v>
      </c>
      <c r="H1951" s="5" t="s">
        <v>12</v>
      </c>
      <c r="I1951" s="7" t="s">
        <v>23</v>
      </c>
      <c r="J1951" s="20" t="str">
        <f t="shared" ref="J1951:K1951" si="19669">A1951</f>
        <v>DM049O1M</v>
      </c>
      <c r="K1951" s="21" t="str">
        <f t="shared" si="19669"/>
        <v>A</v>
      </c>
      <c r="L1951" s="22" t="str">
        <f t="shared" ref="L1951" si="19670">IF(ISERROR(SEARCH("Pref",D1951)),D1951,IF(SEARCH("Pref",D1951)=3,LEFT(D1951,1),IF(SEARCH("Pref",D1951)=4,LEFT(D1951,2),D1951)))</f>
        <v>1</v>
      </c>
      <c r="M1951" s="23">
        <f t="shared" ref="M1951" si="19671">IF(D1952="N/A","NA",VALUE(LEFT(D1952,SEARCH("of",D1952)-1)))</f>
        <v>5</v>
      </c>
      <c r="N1951" s="23">
        <f t="shared" ref="N1951" si="19672">IF(D1952="N/A","NA",VALUE(RIGHT(D1952,SEARCH("of",D1952)-1)))</f>
        <v>80</v>
      </c>
      <c r="O1951" s="24">
        <f t="shared" ref="O1951" si="19673">IF(L1951="Leftover",1,IF(M1951="NA","NA",M1951/N1951))</f>
        <v>6.25E-2</v>
      </c>
      <c r="P1951" s="25">
        <f t="shared" ref="P1951" si="19674">IF(ISNUMBER(SEARCH("Choice",L1951))=TRUE,1,O1951)</f>
        <v>6.25E-2</v>
      </c>
      <c r="Q1951" s="22" t="str">
        <f t="shared" ref="Q1951" si="19675">IF(ISERROR(SEARCH("Pref",E1951)),E1951,IF(SEARCH("Pref",E1951)=3,LEFT(E1951,1),IF(SEARCH("Pref",E1951)=4,LEFT(E1951,2),E1951)))</f>
        <v>2</v>
      </c>
      <c r="R1951" s="23">
        <f t="shared" ref="R1951" si="19676">IF(E1952="N/A","NA",VALUE(LEFT(E1952,SEARCH("of",E1952)-1)))</f>
        <v>17</v>
      </c>
      <c r="S1951" s="23">
        <f t="shared" ref="S1951" si="19677">IF(E1952="N/A","NA",VALUE(RIGHT(E1952,SEARCH("of",E1952)-1)))</f>
        <v>17</v>
      </c>
      <c r="T1951" s="24">
        <f t="shared" ref="T1951" si="19678">IF(Q1951="Leftover",1,IF(R1951="NA","NA",R1951/S1951))</f>
        <v>1</v>
      </c>
      <c r="U1951" s="25">
        <f t="shared" ref="U1951" si="19679">IF(ISNUMBER(SEARCH("Choice",Q1951))=TRUE,1,T1951)</f>
        <v>1</v>
      </c>
      <c r="V1951" s="22" t="str">
        <f t="shared" ref="V1951" si="19680">IF(ISERROR(SEARCH("Pref",F1951)),F1951,IF(SEARCH("Pref",F1951)=3,LEFT(F1951,1),IF(SEARCH("Pref",F1951)=4,LEFT(F1951,2),F1951)))</f>
        <v>2</v>
      </c>
      <c r="W1951" s="23">
        <f t="shared" ref="W1951" si="19681">IF(F1952="N/A","NA",VALUE(LEFT(F1952,SEARCH("of",F1952)-1)))</f>
        <v>2</v>
      </c>
      <c r="X1951" s="23">
        <f t="shared" ref="X1951" si="19682">IF(F1952="N/A","NA",VALUE(RIGHT(F1952,SEARCH("of",F1952)-1)))</f>
        <v>2</v>
      </c>
      <c r="Y1951" s="24">
        <f t="shared" ref="Y1951" si="19683">IF(V1951="Leftover",1,IF(W1951="NA","NA",W1951/X1951))</f>
        <v>1</v>
      </c>
      <c r="Z1951" s="25">
        <f t="shared" ref="Z1951" si="19684">IF(ISNUMBER(SEARCH("Choice",V1951))=TRUE,1,Y1951)</f>
        <v>1</v>
      </c>
      <c r="AA1951" s="22" t="str">
        <f t="shared" ref="AA1951" si="19685">IF(ISERROR(SEARCH("Pref",G1951)),G1951,IF(SEARCH("Pref",G1951)=3,LEFT(G1951,1),IF(SEARCH("Pref",G1951)=4,LEFT(G1951,2),G1951)))</f>
        <v>2</v>
      </c>
      <c r="AB1951" s="23">
        <f t="shared" ref="AB1951" si="19686">IF(H1952="N/A","NA",VALUE(LEFT(H1952,SEARCH("of",H1952)-1)))</f>
        <v>11</v>
      </c>
      <c r="AC1951" s="23">
        <f t="shared" ref="AC1951" si="19687">IF(H1952="N/A","NA",VALUE(RIGHT(H1952,SEARCH("of",H1952)-1)))</f>
        <v>16</v>
      </c>
      <c r="AD1951" s="24">
        <f t="shared" ref="AD1951" si="19688">IF(AA1951="Leftover",1,IF(AB1951="NA","NA",AB1951/AC1951))</f>
        <v>0.6875</v>
      </c>
      <c r="AE1951" s="25">
        <f t="shared" ref="AE1951" si="19689">IF(ISNUMBER(SEARCH("Choice",AA1951))=TRUE,1,AD1951)</f>
        <v>0.6875</v>
      </c>
      <c r="AF1951" s="22" t="str">
        <f t="shared" ref="AF1951" si="19690">IF(ISERROR(SEARCH("Pref",H1951)),H1951,IF(SEARCH("Pref",H1951)=3,LEFT(H1951,1),IF(SEARCH("Pref",H1951)=4,LEFT(H1951,2),H1951)))</f>
        <v>0</v>
      </c>
      <c r="AG1951" s="23">
        <f t="shared" ref="AG1951" si="19691">IF(H1952="N/A","NA",VALUE(LEFT(H1952,SEARCH("of",H1952)-1)))</f>
        <v>11</v>
      </c>
      <c r="AH1951" s="23">
        <f t="shared" ref="AH1951" si="19692">IF(H1952="N/A","NA",VALUE(RIGHT(H1952,SEARCH("of",H1952)-1)))</f>
        <v>16</v>
      </c>
      <c r="AI1951" s="24">
        <f t="shared" ref="AI1951" si="19693">IF(AF1951="Leftover",1,IF(AG1951="NA","NA",AG1951/AH1951))</f>
        <v>0.6875</v>
      </c>
      <c r="AJ1951" s="25">
        <f t="shared" ref="AJ1951" si="19694">IF(ISNUMBER(SEARCH("Choice",AF1951))=TRUE,1,AI1951)</f>
        <v>0.6875</v>
      </c>
      <c r="AK1951" s="22" t="str">
        <f t="shared" ref="AK1951" si="19695">IF(ISERROR(SEARCH("Pref",I1951)),I1951,IF(SEARCH("Pref",I1951)=3,LEFT(I1951,1),IF(SEARCH("Pref",I1951)=4,LEFT(I1951,2),I1951)))</f>
        <v>Leftover Choice 1</v>
      </c>
      <c r="AL1951" s="23">
        <f t="shared" ref="AL1951" si="19696">IF(I1952="N/A","NA",VALUE(LEFT(I1952,SEARCH("of",I1952)-1)))</f>
        <v>5</v>
      </c>
      <c r="AM1951" s="23">
        <f t="shared" ref="AM1951" si="19697">IF(I1952="N/A","NA",VALUE(RIGHT(I1952,SEARCH("of",I1952)-1)))</f>
        <v>18</v>
      </c>
      <c r="AN1951" s="24">
        <f t="shared" ref="AN1951" si="19698">IF(AK1951="Leftover",1,IF(AL1951="NA","NA",AL1951/AM1951))</f>
        <v>0.27777777777777779</v>
      </c>
      <c r="AO1951" s="25">
        <f t="shared" ref="AO1951" si="19699">IF(ISNUMBER(SEARCH("Choice",AK1951))=TRUE,1,AN1951)</f>
        <v>1</v>
      </c>
    </row>
    <row r="1952" spans="1:41" ht="12" customHeight="1" x14ac:dyDescent="0.25">
      <c r="A1952" s="35"/>
      <c r="B1952" s="38"/>
      <c r="C1952" s="6" t="s">
        <v>16</v>
      </c>
      <c r="D1952" s="5" t="s">
        <v>1178</v>
      </c>
      <c r="E1952" s="5" t="s">
        <v>250</v>
      </c>
      <c r="F1952" s="5" t="s">
        <v>112</v>
      </c>
      <c r="G1952" s="5" t="s">
        <v>56</v>
      </c>
      <c r="H1952" s="5" t="s">
        <v>1179</v>
      </c>
      <c r="I1952" s="5" t="s">
        <v>216</v>
      </c>
      <c r="J1952" s="22"/>
      <c r="K1952" s="26"/>
      <c r="L1952" s="22"/>
      <c r="M1952" s="23"/>
      <c r="N1952" s="23"/>
      <c r="O1952" s="27"/>
      <c r="P1952" s="23"/>
      <c r="Q1952" s="22"/>
      <c r="R1952" s="23"/>
      <c r="S1952" s="23"/>
      <c r="T1952" s="27"/>
      <c r="U1952" s="23"/>
      <c r="V1952" s="22"/>
      <c r="W1952" s="23"/>
      <c r="X1952" s="23"/>
      <c r="Y1952" s="27"/>
      <c r="Z1952" s="23"/>
      <c r="AA1952" s="22"/>
      <c r="AB1952" s="23"/>
      <c r="AC1952" s="23"/>
      <c r="AD1952" s="27"/>
      <c r="AE1952" s="23"/>
      <c r="AF1952" s="22"/>
      <c r="AG1952" s="23"/>
      <c r="AH1952" s="23"/>
      <c r="AI1952" s="27"/>
      <c r="AJ1952" s="23"/>
    </row>
    <row r="1953" spans="1:41" ht="9" customHeight="1" x14ac:dyDescent="0.25">
      <c r="A1953" s="36"/>
      <c r="B1953" s="39"/>
      <c r="C1953" s="40"/>
      <c r="D1953" s="40"/>
      <c r="E1953" s="40"/>
      <c r="F1953" s="40"/>
      <c r="G1953" s="40"/>
      <c r="H1953" s="40"/>
      <c r="I1953" s="40"/>
      <c r="J1953" s="28"/>
      <c r="K1953" s="29"/>
      <c r="L1953" s="22"/>
      <c r="M1953" s="23"/>
      <c r="N1953" s="23"/>
      <c r="O1953" s="27"/>
      <c r="P1953" s="23"/>
      <c r="Q1953" s="22"/>
      <c r="R1953" s="23"/>
      <c r="S1953" s="23"/>
      <c r="T1953" s="27"/>
      <c r="U1953" s="23"/>
      <c r="V1953" s="22"/>
      <c r="W1953" s="23"/>
      <c r="X1953" s="23"/>
      <c r="Y1953" s="27"/>
      <c r="Z1953" s="23"/>
      <c r="AA1953" s="22"/>
      <c r="AB1953" s="23"/>
      <c r="AC1953" s="23"/>
      <c r="AD1953" s="27"/>
      <c r="AE1953" s="23"/>
      <c r="AF1953" s="22"/>
      <c r="AG1953" s="23"/>
      <c r="AH1953" s="23"/>
      <c r="AI1953" s="27"/>
      <c r="AJ1953" s="23"/>
    </row>
    <row r="1954" spans="1:41" ht="19.2" customHeight="1" x14ac:dyDescent="0.25">
      <c r="A1954" s="43" t="s">
        <v>1180</v>
      </c>
      <c r="B1954" s="37" t="s">
        <v>10</v>
      </c>
      <c r="C1954" s="6" t="s">
        <v>11</v>
      </c>
      <c r="D1954" s="7" t="s">
        <v>163</v>
      </c>
      <c r="E1954" s="7" t="s">
        <v>163</v>
      </c>
      <c r="F1954" s="7" t="s">
        <v>163</v>
      </c>
      <c r="G1954" s="7" t="s">
        <v>163</v>
      </c>
      <c r="H1954" s="5" t="s">
        <v>12</v>
      </c>
      <c r="I1954" s="7" t="s">
        <v>23</v>
      </c>
      <c r="J1954" s="20" t="str">
        <f t="shared" ref="J1954:K1954" si="19700">A1954</f>
        <v>DM049O2R</v>
      </c>
      <c r="K1954" s="21" t="str">
        <f t="shared" si="19700"/>
        <v>A</v>
      </c>
      <c r="L1954" s="22" t="str">
        <f t="shared" ref="L1954" si="19701">IF(ISERROR(SEARCH("Pref",D1954)),D1954,IF(SEARCH("Pref",D1954)=3,LEFT(D1954,1),IF(SEARCH("Pref",D1954)=4,LEFT(D1954,2),D1954)))</f>
        <v>2</v>
      </c>
      <c r="M1954" s="23">
        <f t="shared" ref="M1954" si="19702">IF(D1955="N/A","NA",VALUE(LEFT(D1955,SEARCH("of",D1955)-1)))</f>
        <v>309</v>
      </c>
      <c r="N1954" s="23">
        <f t="shared" ref="N1954" si="19703">IF(D1955="N/A","NA",VALUE(RIGHT(D1955,SEARCH("of",D1955)-1)))</f>
        <v>454</v>
      </c>
      <c r="O1954" s="24">
        <f t="shared" ref="O1954" si="19704">IF(L1954="Leftover",1,IF(M1954="NA","NA",M1954/N1954))</f>
        <v>0.68061674008810569</v>
      </c>
      <c r="P1954" s="25">
        <f t="shared" ref="P1954" si="19705">IF(ISNUMBER(SEARCH("Choice",L1954))=TRUE,1,O1954)</f>
        <v>0.68061674008810569</v>
      </c>
      <c r="Q1954" s="22" t="str">
        <f t="shared" ref="Q1954" si="19706">IF(ISERROR(SEARCH("Pref",E1954)),E1954,IF(SEARCH("Pref",E1954)=3,LEFT(E1954,1),IF(SEARCH("Pref",E1954)=4,LEFT(E1954,2),E1954)))</f>
        <v>2</v>
      </c>
      <c r="R1954" s="23">
        <f t="shared" ref="R1954" si="19707">IF(E1955="N/A","NA",VALUE(LEFT(E1955,SEARCH("of",E1955)-1)))</f>
        <v>47</v>
      </c>
      <c r="S1954" s="23">
        <f t="shared" ref="S1954" si="19708">IF(E1955="N/A","NA",VALUE(RIGHT(E1955,SEARCH("of",E1955)-1)))</f>
        <v>67</v>
      </c>
      <c r="T1954" s="24">
        <f t="shared" ref="T1954" si="19709">IF(Q1954="Leftover",1,IF(R1954="NA","NA",R1954/S1954))</f>
        <v>0.70149253731343286</v>
      </c>
      <c r="U1954" s="25">
        <f t="shared" ref="U1954" si="19710">IF(ISNUMBER(SEARCH("Choice",Q1954))=TRUE,1,T1954)</f>
        <v>0.70149253731343286</v>
      </c>
      <c r="V1954" s="22" t="str">
        <f t="shared" ref="V1954" si="19711">IF(ISERROR(SEARCH("Pref",F1954)),F1954,IF(SEARCH("Pref",F1954)=3,LEFT(F1954,1),IF(SEARCH("Pref",F1954)=4,LEFT(F1954,2),F1954)))</f>
        <v>2</v>
      </c>
      <c r="W1954" s="23">
        <f t="shared" ref="W1954" si="19712">IF(F1955="N/A","NA",VALUE(LEFT(F1955,SEARCH("of",F1955)-1)))</f>
        <v>30</v>
      </c>
      <c r="X1954" s="23">
        <f t="shared" ref="X1954" si="19713">IF(F1955="N/A","NA",VALUE(RIGHT(F1955,SEARCH("of",F1955)-1)))</f>
        <v>50</v>
      </c>
      <c r="Y1954" s="24">
        <f t="shared" ref="Y1954" si="19714">IF(V1954="Leftover",1,IF(W1954="NA","NA",W1954/X1954))</f>
        <v>0.6</v>
      </c>
      <c r="Z1954" s="25">
        <f t="shared" ref="Z1954" si="19715">IF(ISNUMBER(SEARCH("Choice",V1954))=TRUE,1,Y1954)</f>
        <v>0.6</v>
      </c>
      <c r="AA1954" s="22" t="str">
        <f t="shared" ref="AA1954" si="19716">IF(ISERROR(SEARCH("Pref",G1954)),G1954,IF(SEARCH("Pref",G1954)=3,LEFT(G1954,1),IF(SEARCH("Pref",G1954)=4,LEFT(G1954,2),G1954)))</f>
        <v>2</v>
      </c>
      <c r="AB1954" s="23">
        <f t="shared" ref="AB1954" si="19717">IF(H1955="N/A","NA",VALUE(LEFT(H1955,SEARCH("of",H1955)-1)))</f>
        <v>56</v>
      </c>
      <c r="AC1954" s="23">
        <f t="shared" ref="AC1954" si="19718">IF(H1955="N/A","NA",VALUE(RIGHT(H1955,SEARCH("of",H1955)-1)))</f>
        <v>105</v>
      </c>
      <c r="AD1954" s="24">
        <f t="shared" ref="AD1954" si="19719">IF(AA1954="Leftover",1,IF(AB1954="NA","NA",AB1954/AC1954))</f>
        <v>0.53333333333333333</v>
      </c>
      <c r="AE1954" s="25">
        <f t="shared" ref="AE1954" si="19720">IF(ISNUMBER(SEARCH("Choice",AA1954))=TRUE,1,AD1954)</f>
        <v>0.53333333333333333</v>
      </c>
      <c r="AF1954" s="22" t="str">
        <f t="shared" ref="AF1954" si="19721">IF(ISERROR(SEARCH("Pref",H1954)),H1954,IF(SEARCH("Pref",H1954)=3,LEFT(H1954,1),IF(SEARCH("Pref",H1954)=4,LEFT(H1954,2),H1954)))</f>
        <v>0</v>
      </c>
      <c r="AG1954" s="23">
        <f t="shared" ref="AG1954" si="19722">IF(H1955="N/A","NA",VALUE(LEFT(H1955,SEARCH("of",H1955)-1)))</f>
        <v>56</v>
      </c>
      <c r="AH1954" s="23">
        <f t="shared" ref="AH1954" si="19723">IF(H1955="N/A","NA",VALUE(RIGHT(H1955,SEARCH("of",H1955)-1)))</f>
        <v>105</v>
      </c>
      <c r="AI1954" s="24">
        <f t="shared" ref="AI1954" si="19724">IF(AF1954="Leftover",1,IF(AG1954="NA","NA",AG1954/AH1954))</f>
        <v>0.53333333333333333</v>
      </c>
      <c r="AJ1954" s="25">
        <f t="shared" ref="AJ1954" si="19725">IF(ISNUMBER(SEARCH("Choice",AF1954))=TRUE,1,AI1954)</f>
        <v>0.53333333333333333</v>
      </c>
      <c r="AK1954" s="22" t="str">
        <f t="shared" ref="AK1954" si="19726">IF(ISERROR(SEARCH("Pref",I1954)),I1954,IF(SEARCH("Pref",I1954)=3,LEFT(I1954,1),IF(SEARCH("Pref",I1954)=4,LEFT(I1954,2),I1954)))</f>
        <v>Leftover Choice 1</v>
      </c>
      <c r="AL1954" s="23">
        <f t="shared" ref="AL1954" si="19727">IF(I1955="N/A","NA",VALUE(LEFT(I1955,SEARCH("of",I1955)-1)))</f>
        <v>8</v>
      </c>
      <c r="AM1954" s="23">
        <f t="shared" ref="AM1954" si="19728">IF(I1955="N/A","NA",VALUE(RIGHT(I1955,SEARCH("of",I1955)-1)))</f>
        <v>67</v>
      </c>
      <c r="AN1954" s="24">
        <f t="shared" ref="AN1954" si="19729">IF(AK1954="Leftover",1,IF(AL1954="NA","NA",AL1954/AM1954))</f>
        <v>0.11940298507462686</v>
      </c>
      <c r="AO1954" s="25">
        <f t="shared" ref="AO1954" si="19730">IF(ISNUMBER(SEARCH("Choice",AK1954))=TRUE,1,AN1954)</f>
        <v>1</v>
      </c>
    </row>
    <row r="1955" spans="1:41" ht="12" customHeight="1" x14ac:dyDescent="0.25">
      <c r="A1955" s="44"/>
      <c r="B1955" s="38"/>
      <c r="C1955" s="6" t="s">
        <v>16</v>
      </c>
      <c r="D1955" s="7" t="s">
        <v>1818</v>
      </c>
      <c r="E1955" s="5" t="s">
        <v>1181</v>
      </c>
      <c r="F1955" s="5" t="s">
        <v>1182</v>
      </c>
      <c r="G1955" s="5" t="s">
        <v>56</v>
      </c>
      <c r="H1955" s="5" t="s">
        <v>1183</v>
      </c>
      <c r="I1955" s="5" t="s">
        <v>1184</v>
      </c>
      <c r="J1955" s="22"/>
      <c r="K1955" s="26"/>
      <c r="L1955" s="22"/>
      <c r="M1955" s="23"/>
      <c r="N1955" s="23"/>
      <c r="O1955" s="27"/>
      <c r="P1955" s="23"/>
      <c r="Q1955" s="22"/>
      <c r="R1955" s="23"/>
      <c r="S1955" s="23"/>
      <c r="T1955" s="27"/>
      <c r="U1955" s="23"/>
      <c r="V1955" s="22"/>
      <c r="W1955" s="23"/>
      <c r="X1955" s="23"/>
      <c r="Y1955" s="27"/>
      <c r="Z1955" s="23"/>
      <c r="AA1955" s="22"/>
      <c r="AB1955" s="23"/>
      <c r="AC1955" s="23"/>
      <c r="AD1955" s="27"/>
      <c r="AE1955" s="23"/>
      <c r="AF1955" s="22"/>
      <c r="AG1955" s="23"/>
      <c r="AH1955" s="23"/>
      <c r="AI1955" s="27"/>
      <c r="AJ1955" s="23"/>
    </row>
    <row r="1956" spans="1:41" ht="9" customHeight="1" x14ac:dyDescent="0.25">
      <c r="A1956" s="45"/>
      <c r="B1956" s="41"/>
      <c r="C1956" s="42"/>
      <c r="D1956" s="42"/>
      <c r="E1956" s="42"/>
      <c r="F1956" s="42"/>
      <c r="G1956" s="42"/>
      <c r="H1956" s="42"/>
      <c r="I1956" s="42"/>
      <c r="J1956" s="28"/>
      <c r="K1956" s="29"/>
      <c r="L1956" s="22"/>
      <c r="M1956" s="23"/>
      <c r="N1956" s="23"/>
      <c r="O1956" s="27"/>
      <c r="P1956" s="23"/>
      <c r="Q1956" s="22"/>
      <c r="R1956" s="23"/>
      <c r="S1956" s="23"/>
      <c r="T1956" s="27"/>
      <c r="U1956" s="23"/>
      <c r="V1956" s="22"/>
      <c r="W1956" s="23"/>
      <c r="X1956" s="23"/>
      <c r="Y1956" s="27"/>
      <c r="Z1956" s="23"/>
      <c r="AA1956" s="22"/>
      <c r="AB1956" s="23"/>
      <c r="AC1956" s="23"/>
      <c r="AD1956" s="27"/>
      <c r="AE1956" s="23"/>
      <c r="AF1956" s="22"/>
      <c r="AG1956" s="23"/>
      <c r="AH1956" s="23"/>
      <c r="AI1956" s="27"/>
      <c r="AJ1956" s="23"/>
    </row>
    <row r="1957" spans="1:41" ht="19.95" customHeight="1" x14ac:dyDescent="0.25">
      <c r="A1957" s="43" t="s">
        <v>1185</v>
      </c>
      <c r="B1957" s="37" t="s">
        <v>10</v>
      </c>
      <c r="C1957" s="6" t="s">
        <v>11</v>
      </c>
      <c r="D1957" s="7" t="s">
        <v>163</v>
      </c>
      <c r="E1957" s="7" t="s">
        <v>163</v>
      </c>
      <c r="F1957" s="7" t="s">
        <v>163</v>
      </c>
      <c r="G1957" s="7" t="s">
        <v>120</v>
      </c>
      <c r="H1957" s="5" t="s">
        <v>12</v>
      </c>
      <c r="I1957" s="5" t="s">
        <v>12</v>
      </c>
      <c r="J1957" s="20" t="str">
        <f t="shared" ref="J1957:K1957" si="19731">A1957</f>
        <v>DM049O3R</v>
      </c>
      <c r="K1957" s="21" t="str">
        <f t="shared" si="19731"/>
        <v>A</v>
      </c>
      <c r="L1957" s="22" t="str">
        <f t="shared" ref="L1957" si="19732">IF(ISERROR(SEARCH("Pref",D1957)),D1957,IF(SEARCH("Pref",D1957)=3,LEFT(D1957,1),IF(SEARCH("Pref",D1957)=4,LEFT(D1957,2),D1957)))</f>
        <v>2</v>
      </c>
      <c r="M1957" s="23">
        <f t="shared" ref="M1957" si="19733">IF(D1958="N/A","NA",VALUE(LEFT(D1958,SEARCH("of",D1958)-1)))</f>
        <v>107</v>
      </c>
      <c r="N1957" s="23">
        <f t="shared" ref="N1957" si="19734">IF(D1958="N/A","NA",VALUE(RIGHT(D1958,SEARCH("of",D1958)-1)))</f>
        <v>340</v>
      </c>
      <c r="O1957" s="24">
        <f t="shared" ref="O1957" si="19735">IF(L1957="Leftover",1,IF(M1957="NA","NA",M1957/N1957))</f>
        <v>0.31470588235294117</v>
      </c>
      <c r="P1957" s="25">
        <f t="shared" ref="P1957" si="19736">IF(ISNUMBER(SEARCH("Choice",L1957))=TRUE,1,O1957)</f>
        <v>0.31470588235294117</v>
      </c>
      <c r="Q1957" s="22" t="str">
        <f t="shared" ref="Q1957" si="19737">IF(ISERROR(SEARCH("Pref",E1957)),E1957,IF(SEARCH("Pref",E1957)=3,LEFT(E1957,1),IF(SEARCH("Pref",E1957)=4,LEFT(E1957,2),E1957)))</f>
        <v>2</v>
      </c>
      <c r="R1957" s="23">
        <f t="shared" ref="R1957" si="19738">IF(E1958="N/A","NA",VALUE(LEFT(E1958,SEARCH("of",E1958)-1)))</f>
        <v>11</v>
      </c>
      <c r="S1957" s="23">
        <f t="shared" ref="S1957" si="19739">IF(E1958="N/A","NA",VALUE(RIGHT(E1958,SEARCH("of",E1958)-1)))</f>
        <v>51</v>
      </c>
      <c r="T1957" s="24">
        <f t="shared" ref="T1957" si="19740">IF(Q1957="Leftover",1,IF(R1957="NA","NA",R1957/S1957))</f>
        <v>0.21568627450980393</v>
      </c>
      <c r="U1957" s="25">
        <f t="shared" ref="U1957" si="19741">IF(ISNUMBER(SEARCH("Choice",Q1957))=TRUE,1,T1957)</f>
        <v>0.21568627450980393</v>
      </c>
      <c r="V1957" s="22" t="str">
        <f t="shared" ref="V1957" si="19742">IF(ISERROR(SEARCH("Pref",F1957)),F1957,IF(SEARCH("Pref",F1957)=3,LEFT(F1957,1),IF(SEARCH("Pref",F1957)=4,LEFT(F1957,2),F1957)))</f>
        <v>2</v>
      </c>
      <c r="W1957" s="23">
        <f t="shared" ref="W1957" si="19743">IF(F1958="N/A","NA",VALUE(LEFT(F1958,SEARCH("of",F1958)-1)))</f>
        <v>5</v>
      </c>
      <c r="X1957" s="23">
        <f t="shared" ref="X1957" si="19744">IF(F1958="N/A","NA",VALUE(RIGHT(F1958,SEARCH("of",F1958)-1)))</f>
        <v>31</v>
      </c>
      <c r="Y1957" s="24">
        <f t="shared" ref="Y1957" si="19745">IF(V1957="Leftover",1,IF(W1957="NA","NA",W1957/X1957))</f>
        <v>0.16129032258064516</v>
      </c>
      <c r="Z1957" s="25">
        <f t="shared" ref="Z1957" si="19746">IF(ISNUMBER(SEARCH("Choice",V1957))=TRUE,1,Y1957)</f>
        <v>0.16129032258064516</v>
      </c>
      <c r="AA1957" s="22" t="str">
        <f t="shared" ref="AA1957" si="19747">IF(ISERROR(SEARCH("Pref",G1957)),G1957,IF(SEARCH("Pref",G1957)=3,LEFT(G1957,1),IF(SEARCH("Pref",G1957)=4,LEFT(G1957,2),G1957)))</f>
        <v>3</v>
      </c>
      <c r="AB1957" s="23">
        <f t="shared" ref="AB1957" si="19748">IF(H1958="N/A","NA",VALUE(LEFT(H1958,SEARCH("of",H1958)-1)))</f>
        <v>16</v>
      </c>
      <c r="AC1957" s="23">
        <f t="shared" ref="AC1957" si="19749">IF(H1958="N/A","NA",VALUE(RIGHT(H1958,SEARCH("of",H1958)-1)))</f>
        <v>122</v>
      </c>
      <c r="AD1957" s="24">
        <f t="shared" ref="AD1957" si="19750">IF(AA1957="Leftover",1,IF(AB1957="NA","NA",AB1957/AC1957))</f>
        <v>0.13114754098360656</v>
      </c>
      <c r="AE1957" s="25">
        <f t="shared" ref="AE1957" si="19751">IF(ISNUMBER(SEARCH("Choice",AA1957))=TRUE,1,AD1957)</f>
        <v>0.13114754098360656</v>
      </c>
      <c r="AF1957" s="22" t="str">
        <f t="shared" ref="AF1957" si="19752">IF(ISERROR(SEARCH("Pref",H1957)),H1957,IF(SEARCH("Pref",H1957)=3,LEFT(H1957,1),IF(SEARCH("Pref",H1957)=4,LEFT(H1957,2),H1957)))</f>
        <v>0</v>
      </c>
      <c r="AG1957" s="23">
        <f t="shared" ref="AG1957" si="19753">IF(H1958="N/A","NA",VALUE(LEFT(H1958,SEARCH("of",H1958)-1)))</f>
        <v>16</v>
      </c>
      <c r="AH1957" s="23">
        <f t="shared" ref="AH1957" si="19754">IF(H1958="N/A","NA",VALUE(RIGHT(H1958,SEARCH("of",H1958)-1)))</f>
        <v>122</v>
      </c>
      <c r="AI1957" s="24">
        <f t="shared" ref="AI1957" si="19755">IF(AF1957="Leftover",1,IF(AG1957="NA","NA",AG1957/AH1957))</f>
        <v>0.13114754098360656</v>
      </c>
      <c r="AJ1957" s="25">
        <f t="shared" ref="AJ1957" si="19756">IF(ISNUMBER(SEARCH("Choice",AF1957))=TRUE,1,AI1957)</f>
        <v>0.13114754098360656</v>
      </c>
      <c r="AK1957" s="22" t="str">
        <f t="shared" ref="AK1957" si="19757">IF(ISERROR(SEARCH("Pref",I1957)),I1957,IF(SEARCH("Pref",I1957)=3,LEFT(I1957,1),IF(SEARCH("Pref",I1957)=4,LEFT(I1957,2),I1957)))</f>
        <v>0</v>
      </c>
      <c r="AL1957" s="23">
        <f t="shared" ref="AL1957" si="19758">IF(I1958="N/A","NA",VALUE(LEFT(I1958,SEARCH("of",I1958)-1)))</f>
        <v>55</v>
      </c>
      <c r="AM1957" s="23">
        <f t="shared" ref="AM1957" si="19759">IF(I1958="N/A","NA",VALUE(RIGHT(I1958,SEARCH("of",I1958)-1)))</f>
        <v>79</v>
      </c>
      <c r="AN1957" s="24">
        <f t="shared" ref="AN1957" si="19760">IF(AK1957="Leftover",1,IF(AL1957="NA","NA",AL1957/AM1957))</f>
        <v>0.69620253164556967</v>
      </c>
      <c r="AO1957" s="25">
        <f t="shared" ref="AO1957" si="19761">IF(ISNUMBER(SEARCH("Choice",AK1957))=TRUE,1,AN1957)</f>
        <v>0.69620253164556967</v>
      </c>
    </row>
    <row r="1958" spans="1:41" ht="12" customHeight="1" x14ac:dyDescent="0.25">
      <c r="A1958" s="44"/>
      <c r="B1958" s="38"/>
      <c r="C1958" s="6" t="s">
        <v>16</v>
      </c>
      <c r="D1958" s="7" t="s">
        <v>1819</v>
      </c>
      <c r="E1958" s="5" t="s">
        <v>1186</v>
      </c>
      <c r="F1958" s="5" t="s">
        <v>1015</v>
      </c>
      <c r="G1958" s="5" t="s">
        <v>56</v>
      </c>
      <c r="H1958" s="5" t="s">
        <v>1187</v>
      </c>
      <c r="I1958" s="5" t="s">
        <v>1188</v>
      </c>
      <c r="J1958" s="22"/>
      <c r="K1958" s="26"/>
      <c r="L1958" s="22"/>
      <c r="M1958" s="23"/>
      <c r="N1958" s="23"/>
      <c r="O1958" s="27"/>
      <c r="P1958" s="23"/>
      <c r="Q1958" s="22"/>
      <c r="R1958" s="23"/>
      <c r="S1958" s="23"/>
      <c r="T1958" s="27"/>
      <c r="U1958" s="23"/>
      <c r="V1958" s="22"/>
      <c r="W1958" s="23"/>
      <c r="X1958" s="23"/>
      <c r="Y1958" s="27"/>
      <c r="Z1958" s="23"/>
      <c r="AA1958" s="22"/>
      <c r="AB1958" s="23"/>
      <c r="AC1958" s="23"/>
      <c r="AD1958" s="27"/>
      <c r="AE1958" s="23"/>
      <c r="AF1958" s="22"/>
      <c r="AG1958" s="23"/>
      <c r="AH1958" s="23"/>
      <c r="AI1958" s="27"/>
      <c r="AJ1958" s="23"/>
    </row>
    <row r="1959" spans="1:41" ht="9" customHeight="1" x14ac:dyDescent="0.25">
      <c r="A1959" s="45"/>
      <c r="B1959" s="41"/>
      <c r="C1959" s="42"/>
      <c r="D1959" s="42"/>
      <c r="E1959" s="42"/>
      <c r="F1959" s="42"/>
      <c r="G1959" s="42"/>
      <c r="H1959" s="42"/>
      <c r="I1959" s="42"/>
      <c r="J1959" s="28"/>
      <c r="K1959" s="29"/>
      <c r="L1959" s="22"/>
      <c r="M1959" s="23"/>
      <c r="N1959" s="23"/>
      <c r="O1959" s="27"/>
      <c r="P1959" s="23"/>
      <c r="Q1959" s="22"/>
      <c r="R1959" s="23"/>
      <c r="S1959" s="23"/>
      <c r="T1959" s="27"/>
      <c r="U1959" s="23"/>
      <c r="V1959" s="22"/>
      <c r="W1959" s="23"/>
      <c r="X1959" s="23"/>
      <c r="Y1959" s="27"/>
      <c r="Z1959" s="23"/>
      <c r="AA1959" s="22"/>
      <c r="AB1959" s="23"/>
      <c r="AC1959" s="23"/>
      <c r="AD1959" s="27"/>
      <c r="AE1959" s="23"/>
      <c r="AF1959" s="22"/>
      <c r="AG1959" s="23"/>
      <c r="AH1959" s="23"/>
      <c r="AI1959" s="27"/>
      <c r="AJ1959" s="23"/>
    </row>
    <row r="1960" spans="1:41" ht="19.2" customHeight="1" x14ac:dyDescent="0.25">
      <c r="A1960" s="34" t="s">
        <v>1189</v>
      </c>
      <c r="B1960" s="37" t="s">
        <v>10</v>
      </c>
      <c r="C1960" s="6" t="s">
        <v>11</v>
      </c>
      <c r="D1960" s="7" t="s">
        <v>163</v>
      </c>
      <c r="E1960" s="7" t="s">
        <v>163</v>
      </c>
      <c r="F1960" s="7" t="s">
        <v>163</v>
      </c>
      <c r="G1960" s="6" t="s">
        <v>54</v>
      </c>
      <c r="H1960" s="5" t="s">
        <v>12</v>
      </c>
      <c r="I1960" s="7" t="s">
        <v>23</v>
      </c>
      <c r="J1960" s="20" t="str">
        <f t="shared" ref="J1960:K1960" si="19762">A1960</f>
        <v>DM050O1M</v>
      </c>
      <c r="K1960" s="21" t="str">
        <f t="shared" si="19762"/>
        <v>A</v>
      </c>
      <c r="L1960" s="22" t="str">
        <f t="shared" ref="L1960" si="19763">IF(ISERROR(SEARCH("Pref",D1960)),D1960,IF(SEARCH("Pref",D1960)=3,LEFT(D1960,1),IF(SEARCH("Pref",D1960)=4,LEFT(D1960,2),D1960)))</f>
        <v>2</v>
      </c>
      <c r="M1960" s="23">
        <f t="shared" ref="M1960" si="19764">IF(D1961="N/A","NA",VALUE(LEFT(D1961,SEARCH("of",D1961)-1)))</f>
        <v>26</v>
      </c>
      <c r="N1960" s="23">
        <f t="shared" ref="N1960" si="19765">IF(D1961="N/A","NA",VALUE(RIGHT(D1961,SEARCH("of",D1961)-1)))</f>
        <v>28</v>
      </c>
      <c r="O1960" s="24">
        <f t="shared" ref="O1960" si="19766">IF(L1960="Leftover",1,IF(M1960="NA","NA",M1960/N1960))</f>
        <v>0.9285714285714286</v>
      </c>
      <c r="P1960" s="25">
        <f t="shared" ref="P1960" si="19767">IF(ISNUMBER(SEARCH("Choice",L1960))=TRUE,1,O1960)</f>
        <v>0.9285714285714286</v>
      </c>
      <c r="Q1960" s="22" t="str">
        <f t="shared" ref="Q1960" si="19768">IF(ISERROR(SEARCH("Pref",E1960)),E1960,IF(SEARCH("Pref",E1960)=3,LEFT(E1960,1),IF(SEARCH("Pref",E1960)=4,LEFT(E1960,2),E1960)))</f>
        <v>2</v>
      </c>
      <c r="R1960" s="23">
        <f t="shared" ref="R1960" si="19769">IF(E1961="N/A","NA",VALUE(LEFT(E1961,SEARCH("of",E1961)-1)))</f>
        <v>3</v>
      </c>
      <c r="S1960" s="23">
        <f t="shared" ref="S1960" si="19770">IF(E1961="N/A","NA",VALUE(RIGHT(E1961,SEARCH("of",E1961)-1)))</f>
        <v>3</v>
      </c>
      <c r="T1960" s="24">
        <f t="shared" ref="T1960" si="19771">IF(Q1960="Leftover",1,IF(R1960="NA","NA",R1960/S1960))</f>
        <v>1</v>
      </c>
      <c r="U1960" s="25">
        <f t="shared" ref="U1960" si="19772">IF(ISNUMBER(SEARCH("Choice",Q1960))=TRUE,1,T1960)</f>
        <v>1</v>
      </c>
      <c r="V1960" s="22" t="str">
        <f t="shared" ref="V1960" si="19773">IF(ISERROR(SEARCH("Pref",F1960)),F1960,IF(SEARCH("Pref",F1960)=3,LEFT(F1960,1),IF(SEARCH("Pref",F1960)=4,LEFT(F1960,2),F1960)))</f>
        <v>2</v>
      </c>
      <c r="W1960" s="23">
        <f t="shared" ref="W1960" si="19774">IF(F1961="N/A","NA",VALUE(LEFT(F1961,SEARCH("of",F1961)-1)))</f>
        <v>2</v>
      </c>
      <c r="X1960" s="23">
        <f t="shared" ref="X1960" si="19775">IF(F1961="N/A","NA",VALUE(RIGHT(F1961,SEARCH("of",F1961)-1)))</f>
        <v>2</v>
      </c>
      <c r="Y1960" s="24">
        <f t="shared" ref="Y1960" si="19776">IF(V1960="Leftover",1,IF(W1960="NA","NA",W1960/X1960))</f>
        <v>1</v>
      </c>
      <c r="Z1960" s="25">
        <f t="shared" ref="Z1960" si="19777">IF(ISNUMBER(SEARCH("Choice",V1960))=TRUE,1,Y1960)</f>
        <v>1</v>
      </c>
      <c r="AA1960" s="22" t="str">
        <f t="shared" ref="AA1960" si="19778">IF(ISERROR(SEARCH("Pref",G1960)),G1960,IF(SEARCH("Pref",G1960)=3,LEFT(G1960,1),IF(SEARCH("Pref",G1960)=4,LEFT(G1960,2),G1960)))</f>
        <v>None Drawn</v>
      </c>
      <c r="AB1960" s="23">
        <f t="shared" ref="AB1960" si="19779">IF(H1961="N/A","NA",VALUE(LEFT(H1961,SEARCH("of",H1961)-1)))</f>
        <v>5</v>
      </c>
      <c r="AC1960" s="23">
        <f t="shared" ref="AC1960" si="19780">IF(H1961="N/A","NA",VALUE(RIGHT(H1961,SEARCH("of",H1961)-1)))</f>
        <v>8</v>
      </c>
      <c r="AD1960" s="24">
        <f t="shared" ref="AD1960" si="19781">IF(AA1960="Leftover",1,IF(AB1960="NA","NA",AB1960/AC1960))</f>
        <v>0.625</v>
      </c>
      <c r="AE1960" s="25">
        <f t="shared" ref="AE1960" si="19782">IF(ISNUMBER(SEARCH("Choice",AA1960))=TRUE,1,AD1960)</f>
        <v>0.625</v>
      </c>
      <c r="AF1960" s="22" t="str">
        <f t="shared" ref="AF1960" si="19783">IF(ISERROR(SEARCH("Pref",H1960)),H1960,IF(SEARCH("Pref",H1960)=3,LEFT(H1960,1),IF(SEARCH("Pref",H1960)=4,LEFT(H1960,2),H1960)))</f>
        <v>0</v>
      </c>
      <c r="AG1960" s="23">
        <f t="shared" ref="AG1960" si="19784">IF(H1961="N/A","NA",VALUE(LEFT(H1961,SEARCH("of",H1961)-1)))</f>
        <v>5</v>
      </c>
      <c r="AH1960" s="23">
        <f t="shared" ref="AH1960" si="19785">IF(H1961="N/A","NA",VALUE(RIGHT(H1961,SEARCH("of",H1961)-1)))</f>
        <v>8</v>
      </c>
      <c r="AI1960" s="24">
        <f t="shared" ref="AI1960" si="19786">IF(AF1960="Leftover",1,IF(AG1960="NA","NA",AG1960/AH1960))</f>
        <v>0.625</v>
      </c>
      <c r="AJ1960" s="25">
        <f t="shared" ref="AJ1960" si="19787">IF(ISNUMBER(SEARCH("Choice",AF1960))=TRUE,1,AI1960)</f>
        <v>0.625</v>
      </c>
      <c r="AK1960" s="22" t="str">
        <f t="shared" ref="AK1960" si="19788">IF(ISERROR(SEARCH("Pref",I1960)),I1960,IF(SEARCH("Pref",I1960)=3,LEFT(I1960,1),IF(SEARCH("Pref",I1960)=4,LEFT(I1960,2),I1960)))</f>
        <v>Leftover Choice 1</v>
      </c>
      <c r="AL1960" s="23">
        <f t="shared" ref="AL1960" si="19789">IF(I1961="N/A","NA",VALUE(LEFT(I1961,SEARCH("of",I1961)-1)))</f>
        <v>2</v>
      </c>
      <c r="AM1960" s="23">
        <f t="shared" ref="AM1960" si="19790">IF(I1961="N/A","NA",VALUE(RIGHT(I1961,SEARCH("of",I1961)-1)))</f>
        <v>4</v>
      </c>
      <c r="AN1960" s="24">
        <f t="shared" ref="AN1960" si="19791">IF(AK1960="Leftover",1,IF(AL1960="NA","NA",AL1960/AM1960))</f>
        <v>0.5</v>
      </c>
      <c r="AO1960" s="25">
        <f t="shared" ref="AO1960" si="19792">IF(ISNUMBER(SEARCH("Choice",AK1960))=TRUE,1,AN1960)</f>
        <v>1</v>
      </c>
    </row>
    <row r="1961" spans="1:41" ht="12" customHeight="1" x14ac:dyDescent="0.25">
      <c r="A1961" s="35"/>
      <c r="B1961" s="38"/>
      <c r="C1961" s="6" t="s">
        <v>16</v>
      </c>
      <c r="D1961" s="5" t="s">
        <v>1190</v>
      </c>
      <c r="E1961" s="5" t="s">
        <v>96</v>
      </c>
      <c r="F1961" s="5" t="s">
        <v>112</v>
      </c>
      <c r="G1961" s="5" t="s">
        <v>55</v>
      </c>
      <c r="H1961" s="5" t="s">
        <v>47</v>
      </c>
      <c r="I1961" s="5" t="s">
        <v>257</v>
      </c>
      <c r="J1961" s="22"/>
      <c r="K1961" s="26"/>
      <c r="L1961" s="22"/>
      <c r="M1961" s="23"/>
      <c r="N1961" s="23"/>
      <c r="O1961" s="27"/>
      <c r="P1961" s="23"/>
      <c r="Q1961" s="22"/>
      <c r="R1961" s="23"/>
      <c r="S1961" s="23"/>
      <c r="T1961" s="27"/>
      <c r="U1961" s="23"/>
      <c r="V1961" s="22"/>
      <c r="W1961" s="23"/>
      <c r="X1961" s="23"/>
      <c r="Y1961" s="27"/>
      <c r="Z1961" s="23"/>
      <c r="AA1961" s="22"/>
      <c r="AB1961" s="23"/>
      <c r="AC1961" s="23"/>
      <c r="AD1961" s="27"/>
      <c r="AE1961" s="23"/>
      <c r="AF1961" s="22"/>
      <c r="AG1961" s="23"/>
      <c r="AH1961" s="23"/>
      <c r="AI1961" s="27"/>
      <c r="AJ1961" s="23"/>
    </row>
    <row r="1962" spans="1:41" ht="9" customHeight="1" x14ac:dyDescent="0.25">
      <c r="A1962" s="36"/>
      <c r="B1962" s="41"/>
      <c r="C1962" s="42"/>
      <c r="D1962" s="42"/>
      <c r="E1962" s="42"/>
      <c r="F1962" s="42"/>
      <c r="G1962" s="42"/>
      <c r="H1962" s="42"/>
      <c r="I1962" s="42"/>
      <c r="J1962" s="28"/>
      <c r="K1962" s="29"/>
      <c r="L1962" s="22"/>
      <c r="M1962" s="23"/>
      <c r="N1962" s="23"/>
      <c r="O1962" s="27"/>
      <c r="P1962" s="23"/>
      <c r="Q1962" s="22"/>
      <c r="R1962" s="23"/>
      <c r="S1962" s="23"/>
      <c r="T1962" s="27"/>
      <c r="U1962" s="23"/>
      <c r="V1962" s="22"/>
      <c r="W1962" s="23"/>
      <c r="X1962" s="23"/>
      <c r="Y1962" s="27"/>
      <c r="Z1962" s="23"/>
      <c r="AA1962" s="22"/>
      <c r="AB1962" s="23"/>
      <c r="AC1962" s="23"/>
      <c r="AD1962" s="27"/>
      <c r="AE1962" s="23"/>
      <c r="AF1962" s="22"/>
      <c r="AG1962" s="23"/>
      <c r="AH1962" s="23"/>
      <c r="AI1962" s="27"/>
      <c r="AJ1962" s="23"/>
    </row>
    <row r="1963" spans="1:41" ht="19.95" customHeight="1" x14ac:dyDescent="0.25">
      <c r="A1963" s="34" t="s">
        <v>1191</v>
      </c>
      <c r="B1963" s="37" t="s">
        <v>10</v>
      </c>
      <c r="C1963" s="6" t="s">
        <v>11</v>
      </c>
      <c r="D1963" s="7" t="s">
        <v>120</v>
      </c>
      <c r="E1963" s="7" t="s">
        <v>120</v>
      </c>
      <c r="F1963" s="7" t="s">
        <v>120</v>
      </c>
      <c r="G1963" s="7" t="s">
        <v>120</v>
      </c>
      <c r="H1963" s="5" t="s">
        <v>12</v>
      </c>
      <c r="I1963" s="7" t="s">
        <v>23</v>
      </c>
      <c r="J1963" s="20" t="str">
        <f t="shared" ref="J1963:K1963" si="19793">A1963</f>
        <v>DM050O2R</v>
      </c>
      <c r="K1963" s="21" t="str">
        <f t="shared" si="19793"/>
        <v>A</v>
      </c>
      <c r="L1963" s="22" t="str">
        <f t="shared" ref="L1963" si="19794">IF(ISERROR(SEARCH("Pref",D1963)),D1963,IF(SEARCH("Pref",D1963)=3,LEFT(D1963,1),IF(SEARCH("Pref",D1963)=4,LEFT(D1963,2),D1963)))</f>
        <v>3</v>
      </c>
      <c r="M1963" s="23">
        <f t="shared" ref="M1963" si="19795">IF(D1964="N/A","NA",VALUE(LEFT(D1964,SEARCH("of",D1964)-1)))</f>
        <v>75</v>
      </c>
      <c r="N1963" s="23">
        <f t="shared" ref="N1963" si="19796">IF(D1964="N/A","NA",VALUE(RIGHT(D1964,SEARCH("of",D1964)-1)))</f>
        <v>96</v>
      </c>
      <c r="O1963" s="24">
        <f t="shared" ref="O1963" si="19797">IF(L1963="Leftover",1,IF(M1963="NA","NA",M1963/N1963))</f>
        <v>0.78125</v>
      </c>
      <c r="P1963" s="25">
        <f t="shared" ref="P1963" si="19798">IF(ISNUMBER(SEARCH("Choice",L1963))=TRUE,1,O1963)</f>
        <v>0.78125</v>
      </c>
      <c r="Q1963" s="22" t="str">
        <f t="shared" ref="Q1963" si="19799">IF(ISERROR(SEARCH("Pref",E1963)),E1963,IF(SEARCH("Pref",E1963)=3,LEFT(E1963,1),IF(SEARCH("Pref",E1963)=4,LEFT(E1963,2),E1963)))</f>
        <v>3</v>
      </c>
      <c r="R1963" s="23">
        <f t="shared" ref="R1963" si="19800">IF(E1964="N/A","NA",VALUE(LEFT(E1964,SEARCH("of",E1964)-1)))</f>
        <v>13</v>
      </c>
      <c r="S1963" s="23">
        <f t="shared" ref="S1963" si="19801">IF(E1964="N/A","NA",VALUE(RIGHT(E1964,SEARCH("of",E1964)-1)))</f>
        <v>15</v>
      </c>
      <c r="T1963" s="24">
        <f t="shared" ref="T1963" si="19802">IF(Q1963="Leftover",1,IF(R1963="NA","NA",R1963/S1963))</f>
        <v>0.8666666666666667</v>
      </c>
      <c r="U1963" s="25">
        <f t="shared" ref="U1963" si="19803">IF(ISNUMBER(SEARCH("Choice",Q1963))=TRUE,1,T1963)</f>
        <v>0.8666666666666667</v>
      </c>
      <c r="V1963" s="22" t="str">
        <f t="shared" ref="V1963" si="19804">IF(ISERROR(SEARCH("Pref",F1963)),F1963,IF(SEARCH("Pref",F1963)=3,LEFT(F1963,1),IF(SEARCH("Pref",F1963)=4,LEFT(F1963,2),F1963)))</f>
        <v>3</v>
      </c>
      <c r="W1963" s="23">
        <f t="shared" ref="W1963" si="19805">IF(F1964="N/A","NA",VALUE(LEFT(F1964,SEARCH("of",F1964)-1)))</f>
        <v>5</v>
      </c>
      <c r="X1963" s="23">
        <f t="shared" ref="X1963" si="19806">IF(F1964="N/A","NA",VALUE(RIGHT(F1964,SEARCH("of",F1964)-1)))</f>
        <v>6</v>
      </c>
      <c r="Y1963" s="24">
        <f t="shared" ref="Y1963" si="19807">IF(V1963="Leftover",1,IF(W1963="NA","NA",W1963/X1963))</f>
        <v>0.83333333333333337</v>
      </c>
      <c r="Z1963" s="25">
        <f t="shared" ref="Z1963" si="19808">IF(ISNUMBER(SEARCH("Choice",V1963))=TRUE,1,Y1963)</f>
        <v>0.83333333333333337</v>
      </c>
      <c r="AA1963" s="22" t="str">
        <f t="shared" ref="AA1963" si="19809">IF(ISERROR(SEARCH("Pref",G1963)),G1963,IF(SEARCH("Pref",G1963)=3,LEFT(G1963,1),IF(SEARCH("Pref",G1963)=4,LEFT(G1963,2),G1963)))</f>
        <v>3</v>
      </c>
      <c r="AB1963" s="23">
        <f t="shared" ref="AB1963" si="19810">IF(H1964="N/A","NA",VALUE(LEFT(H1964,SEARCH("of",H1964)-1)))</f>
        <v>13</v>
      </c>
      <c r="AC1963" s="23">
        <f t="shared" ref="AC1963" si="19811">IF(H1964="N/A","NA",VALUE(RIGHT(H1964,SEARCH("of",H1964)-1)))</f>
        <v>20</v>
      </c>
      <c r="AD1963" s="24">
        <f t="shared" ref="AD1963" si="19812">IF(AA1963="Leftover",1,IF(AB1963="NA","NA",AB1963/AC1963))</f>
        <v>0.65</v>
      </c>
      <c r="AE1963" s="25">
        <f t="shared" ref="AE1963" si="19813">IF(ISNUMBER(SEARCH("Choice",AA1963))=TRUE,1,AD1963)</f>
        <v>0.65</v>
      </c>
      <c r="AF1963" s="22" t="str">
        <f t="shared" ref="AF1963" si="19814">IF(ISERROR(SEARCH("Pref",H1963)),H1963,IF(SEARCH("Pref",H1963)=3,LEFT(H1963,1),IF(SEARCH("Pref",H1963)=4,LEFT(H1963,2),H1963)))</f>
        <v>0</v>
      </c>
      <c r="AG1963" s="23">
        <f t="shared" ref="AG1963" si="19815">IF(H1964="N/A","NA",VALUE(LEFT(H1964,SEARCH("of",H1964)-1)))</f>
        <v>13</v>
      </c>
      <c r="AH1963" s="23">
        <f t="shared" ref="AH1963" si="19816">IF(H1964="N/A","NA",VALUE(RIGHT(H1964,SEARCH("of",H1964)-1)))</f>
        <v>20</v>
      </c>
      <c r="AI1963" s="24">
        <f t="shared" ref="AI1963" si="19817">IF(AF1963="Leftover",1,IF(AG1963="NA","NA",AG1963/AH1963))</f>
        <v>0.65</v>
      </c>
      <c r="AJ1963" s="25">
        <f t="shared" ref="AJ1963" si="19818">IF(ISNUMBER(SEARCH("Choice",AF1963))=TRUE,1,AI1963)</f>
        <v>0.65</v>
      </c>
      <c r="AK1963" s="22" t="str">
        <f t="shared" ref="AK1963" si="19819">IF(ISERROR(SEARCH("Pref",I1963)),I1963,IF(SEARCH("Pref",I1963)=3,LEFT(I1963,1),IF(SEARCH("Pref",I1963)=4,LEFT(I1963,2),I1963)))</f>
        <v>Leftover Choice 1</v>
      </c>
      <c r="AL1963" s="23">
        <f t="shared" ref="AL1963" si="19820">IF(I1964="N/A","NA",VALUE(LEFT(I1964,SEARCH("of",I1964)-1)))</f>
        <v>8</v>
      </c>
      <c r="AM1963" s="23">
        <f t="shared" ref="AM1963" si="19821">IF(I1964="N/A","NA",VALUE(RIGHT(I1964,SEARCH("of",I1964)-1)))</f>
        <v>9</v>
      </c>
      <c r="AN1963" s="24">
        <f t="shared" ref="AN1963" si="19822">IF(AK1963="Leftover",1,IF(AL1963="NA","NA",AL1963/AM1963))</f>
        <v>0.88888888888888884</v>
      </c>
      <c r="AO1963" s="25">
        <f t="shared" ref="AO1963" si="19823">IF(ISNUMBER(SEARCH("Choice",AK1963))=TRUE,1,AN1963)</f>
        <v>1</v>
      </c>
    </row>
    <row r="1964" spans="1:41" ht="12" customHeight="1" x14ac:dyDescent="0.25">
      <c r="A1964" s="35"/>
      <c r="B1964" s="38"/>
      <c r="C1964" s="6" t="s">
        <v>16</v>
      </c>
      <c r="D1964" s="5" t="s">
        <v>1192</v>
      </c>
      <c r="E1964" s="5" t="s">
        <v>1193</v>
      </c>
      <c r="F1964" s="5" t="s">
        <v>188</v>
      </c>
      <c r="G1964" s="5" t="s">
        <v>112</v>
      </c>
      <c r="H1964" s="5" t="s">
        <v>1194</v>
      </c>
      <c r="I1964" s="5" t="s">
        <v>877</v>
      </c>
      <c r="J1964" s="22"/>
      <c r="K1964" s="26"/>
      <c r="L1964" s="22"/>
      <c r="M1964" s="23"/>
      <c r="N1964" s="23"/>
      <c r="O1964" s="27"/>
      <c r="P1964" s="23"/>
      <c r="Q1964" s="22"/>
      <c r="R1964" s="23"/>
      <c r="S1964" s="23"/>
      <c r="T1964" s="27"/>
      <c r="U1964" s="23"/>
      <c r="V1964" s="22"/>
      <c r="W1964" s="23"/>
      <c r="X1964" s="23"/>
      <c r="Y1964" s="27"/>
      <c r="Z1964" s="23"/>
      <c r="AA1964" s="22"/>
      <c r="AB1964" s="23"/>
      <c r="AC1964" s="23"/>
      <c r="AD1964" s="27"/>
      <c r="AE1964" s="23"/>
      <c r="AF1964" s="22"/>
      <c r="AG1964" s="23"/>
      <c r="AH1964" s="23"/>
      <c r="AI1964" s="27"/>
      <c r="AJ1964" s="23"/>
    </row>
    <row r="1965" spans="1:41" ht="9" customHeight="1" x14ac:dyDescent="0.25">
      <c r="A1965" s="36"/>
      <c r="B1965" s="41"/>
      <c r="C1965" s="42"/>
      <c r="D1965" s="42"/>
      <c r="E1965" s="42"/>
      <c r="F1965" s="42"/>
      <c r="G1965" s="42"/>
      <c r="H1965" s="42"/>
      <c r="I1965" s="42"/>
      <c r="J1965" s="28"/>
      <c r="K1965" s="29"/>
      <c r="L1965" s="22"/>
      <c r="M1965" s="23"/>
      <c r="N1965" s="23"/>
      <c r="O1965" s="27"/>
      <c r="P1965" s="23"/>
      <c r="Q1965" s="22"/>
      <c r="R1965" s="23"/>
      <c r="S1965" s="23"/>
      <c r="T1965" s="27"/>
      <c r="U1965" s="23"/>
      <c r="V1965" s="22"/>
      <c r="W1965" s="23"/>
      <c r="X1965" s="23"/>
      <c r="Y1965" s="27"/>
      <c r="Z1965" s="23"/>
      <c r="AA1965" s="22"/>
      <c r="AB1965" s="23"/>
      <c r="AC1965" s="23"/>
      <c r="AD1965" s="27"/>
      <c r="AE1965" s="23"/>
      <c r="AF1965" s="22"/>
      <c r="AG1965" s="23"/>
      <c r="AH1965" s="23"/>
      <c r="AI1965" s="27"/>
      <c r="AJ1965" s="23"/>
    </row>
    <row r="1966" spans="1:41" ht="19.2" customHeight="1" x14ac:dyDescent="0.25">
      <c r="A1966" s="34" t="s">
        <v>1195</v>
      </c>
      <c r="B1966" s="37" t="s">
        <v>10</v>
      </c>
      <c r="C1966" s="6" t="s">
        <v>11</v>
      </c>
      <c r="D1966" s="7" t="s">
        <v>120</v>
      </c>
      <c r="E1966" s="7" t="s">
        <v>322</v>
      </c>
      <c r="F1966" s="7" t="s">
        <v>120</v>
      </c>
      <c r="G1966" s="6" t="s">
        <v>54</v>
      </c>
      <c r="H1966" s="5" t="s">
        <v>12</v>
      </c>
      <c r="I1966" s="7" t="s">
        <v>23</v>
      </c>
      <c r="J1966" s="20" t="str">
        <f t="shared" ref="J1966:K1966" si="19824">A1966</f>
        <v>DM050O3R</v>
      </c>
      <c r="K1966" s="21" t="str">
        <f t="shared" si="19824"/>
        <v>A</v>
      </c>
      <c r="L1966" s="22" t="str">
        <f t="shared" ref="L1966" si="19825">IF(ISERROR(SEARCH("Pref",D1966)),D1966,IF(SEARCH("Pref",D1966)=3,LEFT(D1966,1),IF(SEARCH("Pref",D1966)=4,LEFT(D1966,2),D1966)))</f>
        <v>3</v>
      </c>
      <c r="M1966" s="23">
        <f t="shared" ref="M1966" si="19826">IF(D1967="N/A","NA",VALUE(LEFT(D1967,SEARCH("of",D1967)-1)))</f>
        <v>48</v>
      </c>
      <c r="N1966" s="23">
        <f t="shared" ref="N1966" si="19827">IF(D1967="N/A","NA",VALUE(RIGHT(D1967,SEARCH("of",D1967)-1)))</f>
        <v>66</v>
      </c>
      <c r="O1966" s="24">
        <f t="shared" ref="O1966" si="19828">IF(L1966="Leftover",1,IF(M1966="NA","NA",M1966/N1966))</f>
        <v>0.72727272727272729</v>
      </c>
      <c r="P1966" s="25">
        <f t="shared" ref="P1966" si="19829">IF(ISNUMBER(SEARCH("Choice",L1966))=TRUE,1,O1966)</f>
        <v>0.72727272727272729</v>
      </c>
      <c r="Q1966" s="22" t="str">
        <f t="shared" ref="Q1966" si="19830">IF(ISERROR(SEARCH("Pref",E1966)),E1966,IF(SEARCH("Pref",E1966)=3,LEFT(E1966,1),IF(SEARCH("Pref",E1966)=4,LEFT(E1966,2),E1966)))</f>
        <v>4</v>
      </c>
      <c r="R1966" s="23">
        <f t="shared" ref="R1966" si="19831">IF(E1967="N/A","NA",VALUE(LEFT(E1967,SEARCH("of",E1967)-1)))</f>
        <v>13</v>
      </c>
      <c r="S1966" s="23">
        <f t="shared" ref="S1966" si="19832">IF(E1967="N/A","NA",VALUE(RIGHT(E1967,SEARCH("of",E1967)-1)))</f>
        <v>24</v>
      </c>
      <c r="T1966" s="24">
        <f t="shared" ref="T1966" si="19833">IF(Q1966="Leftover",1,IF(R1966="NA","NA",R1966/S1966))</f>
        <v>0.54166666666666663</v>
      </c>
      <c r="U1966" s="25">
        <f t="shared" ref="U1966" si="19834">IF(ISNUMBER(SEARCH("Choice",Q1966))=TRUE,1,T1966)</f>
        <v>0.54166666666666663</v>
      </c>
      <c r="V1966" s="22" t="str">
        <f t="shared" ref="V1966" si="19835">IF(ISERROR(SEARCH("Pref",F1966)),F1966,IF(SEARCH("Pref",F1966)=3,LEFT(F1966,1),IF(SEARCH("Pref",F1966)=4,LEFT(F1966,2),F1966)))</f>
        <v>3</v>
      </c>
      <c r="W1966" s="23">
        <f t="shared" ref="W1966" si="19836">IF(F1967="N/A","NA",VALUE(LEFT(F1967,SEARCH("of",F1967)-1)))</f>
        <v>2</v>
      </c>
      <c r="X1966" s="23">
        <f t="shared" ref="X1966" si="19837">IF(F1967="N/A","NA",VALUE(RIGHT(F1967,SEARCH("of",F1967)-1)))</f>
        <v>4</v>
      </c>
      <c r="Y1966" s="24">
        <f t="shared" ref="Y1966" si="19838">IF(V1966="Leftover",1,IF(W1966="NA","NA",W1966/X1966))</f>
        <v>0.5</v>
      </c>
      <c r="Z1966" s="25">
        <f t="shared" ref="Z1966" si="19839">IF(ISNUMBER(SEARCH("Choice",V1966))=TRUE,1,Y1966)</f>
        <v>0.5</v>
      </c>
      <c r="AA1966" s="22" t="str">
        <f t="shared" ref="AA1966" si="19840">IF(ISERROR(SEARCH("Pref",G1966)),G1966,IF(SEARCH("Pref",G1966)=3,LEFT(G1966,1),IF(SEARCH("Pref",G1966)=4,LEFT(G1966,2),G1966)))</f>
        <v>None Drawn</v>
      </c>
      <c r="AB1966" s="23">
        <f t="shared" ref="AB1966" si="19841">IF(H1967="N/A","NA",VALUE(LEFT(H1967,SEARCH("of",H1967)-1)))</f>
        <v>8</v>
      </c>
      <c r="AC1966" s="23">
        <f t="shared" ref="AC1966" si="19842">IF(H1967="N/A","NA",VALUE(RIGHT(H1967,SEARCH("of",H1967)-1)))</f>
        <v>18</v>
      </c>
      <c r="AD1966" s="24">
        <f t="shared" ref="AD1966" si="19843">IF(AA1966="Leftover",1,IF(AB1966="NA","NA",AB1966/AC1966))</f>
        <v>0.44444444444444442</v>
      </c>
      <c r="AE1966" s="25">
        <f t="shared" ref="AE1966" si="19844">IF(ISNUMBER(SEARCH("Choice",AA1966))=TRUE,1,AD1966)</f>
        <v>0.44444444444444442</v>
      </c>
      <c r="AF1966" s="22" t="str">
        <f t="shared" ref="AF1966" si="19845">IF(ISERROR(SEARCH("Pref",H1966)),H1966,IF(SEARCH("Pref",H1966)=3,LEFT(H1966,1),IF(SEARCH("Pref",H1966)=4,LEFT(H1966,2),H1966)))</f>
        <v>0</v>
      </c>
      <c r="AG1966" s="23">
        <f t="shared" ref="AG1966" si="19846">IF(H1967="N/A","NA",VALUE(LEFT(H1967,SEARCH("of",H1967)-1)))</f>
        <v>8</v>
      </c>
      <c r="AH1966" s="23">
        <f t="shared" ref="AH1966" si="19847">IF(H1967="N/A","NA",VALUE(RIGHT(H1967,SEARCH("of",H1967)-1)))</f>
        <v>18</v>
      </c>
      <c r="AI1966" s="24">
        <f t="shared" ref="AI1966" si="19848">IF(AF1966="Leftover",1,IF(AG1966="NA","NA",AG1966/AH1966))</f>
        <v>0.44444444444444442</v>
      </c>
      <c r="AJ1966" s="25">
        <f t="shared" ref="AJ1966" si="19849">IF(ISNUMBER(SEARCH("Choice",AF1966))=TRUE,1,AI1966)</f>
        <v>0.44444444444444442</v>
      </c>
      <c r="AK1966" s="22" t="str">
        <f t="shared" ref="AK1966" si="19850">IF(ISERROR(SEARCH("Pref",I1966)),I1966,IF(SEARCH("Pref",I1966)=3,LEFT(I1966,1),IF(SEARCH("Pref",I1966)=4,LEFT(I1966,2),I1966)))</f>
        <v>Leftover Choice 1</v>
      </c>
      <c r="AL1966" s="23">
        <f t="shared" ref="AL1966" si="19851">IF(I1967="N/A","NA",VALUE(LEFT(I1967,SEARCH("of",I1967)-1)))</f>
        <v>6</v>
      </c>
      <c r="AM1966" s="23">
        <f t="shared" ref="AM1966" si="19852">IF(I1967="N/A","NA",VALUE(RIGHT(I1967,SEARCH("of",I1967)-1)))</f>
        <v>8</v>
      </c>
      <c r="AN1966" s="24">
        <f t="shared" ref="AN1966" si="19853">IF(AK1966="Leftover",1,IF(AL1966="NA","NA",AL1966/AM1966))</f>
        <v>0.75</v>
      </c>
      <c r="AO1966" s="25">
        <f t="shared" ref="AO1966" si="19854">IF(ISNUMBER(SEARCH("Choice",AK1966))=TRUE,1,AN1966)</f>
        <v>1</v>
      </c>
    </row>
    <row r="1967" spans="1:41" ht="19.95" customHeight="1" x14ac:dyDescent="0.25">
      <c r="A1967" s="35"/>
      <c r="B1967" s="38"/>
      <c r="C1967" s="6" t="s">
        <v>16</v>
      </c>
      <c r="D1967" s="5" t="s">
        <v>1196</v>
      </c>
      <c r="E1967" s="5" t="s">
        <v>1197</v>
      </c>
      <c r="F1967" s="5" t="s">
        <v>257</v>
      </c>
      <c r="G1967" s="5" t="s">
        <v>55</v>
      </c>
      <c r="H1967" s="5" t="s">
        <v>1198</v>
      </c>
      <c r="I1967" s="5" t="s">
        <v>110</v>
      </c>
      <c r="J1967" s="22"/>
      <c r="K1967" s="26"/>
      <c r="L1967" s="22"/>
      <c r="M1967" s="23"/>
      <c r="N1967" s="23"/>
      <c r="O1967" s="27"/>
      <c r="P1967" s="23"/>
      <c r="Q1967" s="22"/>
      <c r="R1967" s="23"/>
      <c r="S1967" s="23"/>
      <c r="T1967" s="27"/>
      <c r="U1967" s="23"/>
      <c r="V1967" s="22"/>
      <c r="W1967" s="23"/>
      <c r="X1967" s="23"/>
      <c r="Y1967" s="27"/>
      <c r="Z1967" s="23"/>
      <c r="AA1967" s="22"/>
      <c r="AB1967" s="23"/>
      <c r="AC1967" s="23"/>
      <c r="AD1967" s="27"/>
      <c r="AE1967" s="23"/>
      <c r="AF1967" s="22"/>
      <c r="AG1967" s="23"/>
      <c r="AH1967" s="23"/>
      <c r="AI1967" s="27"/>
      <c r="AJ1967" s="23"/>
    </row>
    <row r="1968" spans="1:41" ht="9" customHeight="1" x14ac:dyDescent="0.25">
      <c r="A1968" s="36"/>
      <c r="B1968" s="41"/>
      <c r="C1968" s="42"/>
      <c r="D1968" s="42"/>
      <c r="E1968" s="42"/>
      <c r="F1968" s="42"/>
      <c r="G1968" s="42"/>
      <c r="H1968" s="42"/>
      <c r="I1968" s="42"/>
      <c r="J1968" s="28"/>
      <c r="K1968" s="29"/>
      <c r="L1968" s="22"/>
      <c r="M1968" s="23"/>
      <c r="N1968" s="23"/>
      <c r="O1968" s="27"/>
      <c r="P1968" s="23"/>
      <c r="Q1968" s="22"/>
      <c r="R1968" s="23"/>
      <c r="S1968" s="23"/>
      <c r="T1968" s="27"/>
      <c r="U1968" s="23"/>
      <c r="V1968" s="22"/>
      <c r="W1968" s="23"/>
      <c r="X1968" s="23"/>
      <c r="Y1968" s="27"/>
      <c r="Z1968" s="23"/>
      <c r="AA1968" s="22"/>
      <c r="AB1968" s="23"/>
      <c r="AC1968" s="23"/>
      <c r="AD1968" s="27"/>
      <c r="AE1968" s="23"/>
      <c r="AF1968" s="22"/>
      <c r="AG1968" s="23"/>
      <c r="AH1968" s="23"/>
      <c r="AI1968" s="27"/>
      <c r="AJ1968" s="23"/>
    </row>
    <row r="1969" spans="1:41" ht="19.95" customHeight="1" x14ac:dyDescent="0.25">
      <c r="A1969" s="34" t="s">
        <v>1199</v>
      </c>
      <c r="B1969" s="37" t="s">
        <v>10</v>
      </c>
      <c r="C1969" s="6" t="s">
        <v>11</v>
      </c>
      <c r="D1969" s="7" t="s">
        <v>12</v>
      </c>
      <c r="E1969" s="7" t="s">
        <v>12</v>
      </c>
      <c r="F1969" s="7" t="s">
        <v>12</v>
      </c>
      <c r="G1969" s="5" t="s">
        <v>53</v>
      </c>
      <c r="H1969" s="7" t="s">
        <v>15</v>
      </c>
      <c r="I1969" s="5" t="s">
        <v>54</v>
      </c>
      <c r="J1969" s="20" t="str">
        <f t="shared" ref="J1969:K1969" si="19855">A1969</f>
        <v>DM051O1M</v>
      </c>
      <c r="K1969" s="21" t="str">
        <f t="shared" si="19855"/>
        <v>A</v>
      </c>
      <c r="L1969" s="22" t="str">
        <f t="shared" ref="L1969" si="19856">IF(ISERROR(SEARCH("Pref",D1969)),D1969,IF(SEARCH("Pref",D1969)=3,LEFT(D1969,1),IF(SEARCH("Pref",D1969)=4,LEFT(D1969,2),D1969)))</f>
        <v>0</v>
      </c>
      <c r="M1969" s="23">
        <f t="shared" ref="M1969" si="19857">IF(D1970="N/A","NA",VALUE(LEFT(D1970,SEARCH("of",D1970)-1)))</f>
        <v>5</v>
      </c>
      <c r="N1969" s="23">
        <f t="shared" ref="N1969" si="19858">IF(D1970="N/A","NA",VALUE(RIGHT(D1970,SEARCH("of",D1970)-1)))</f>
        <v>25</v>
      </c>
      <c r="O1969" s="24">
        <f t="shared" ref="O1969" si="19859">IF(L1969="Leftover",1,IF(M1969="NA","NA",M1969/N1969))</f>
        <v>0.2</v>
      </c>
      <c r="P1969" s="25">
        <f t="shared" ref="P1969" si="19860">IF(ISNUMBER(SEARCH("Choice",L1969))=TRUE,1,O1969)</f>
        <v>0.2</v>
      </c>
      <c r="Q1969" s="22" t="str">
        <f t="shared" ref="Q1969" si="19861">IF(ISERROR(SEARCH("Pref",E1969)),E1969,IF(SEARCH("Pref",E1969)=3,LEFT(E1969,1),IF(SEARCH("Pref",E1969)=4,LEFT(E1969,2),E1969)))</f>
        <v>0</v>
      </c>
      <c r="R1969" s="23">
        <f t="shared" ref="R1969" si="19862">IF(E1970="N/A","NA",VALUE(LEFT(E1970,SEARCH("of",E1970)-1)))</f>
        <v>1</v>
      </c>
      <c r="S1969" s="23">
        <f t="shared" ref="S1969" si="19863">IF(E1970="N/A","NA",VALUE(RIGHT(E1970,SEARCH("of",E1970)-1)))</f>
        <v>6</v>
      </c>
      <c r="T1969" s="24">
        <f t="shared" ref="T1969" si="19864">IF(Q1969="Leftover",1,IF(R1969="NA","NA",R1969/S1969))</f>
        <v>0.16666666666666666</v>
      </c>
      <c r="U1969" s="25">
        <f t="shared" ref="U1969" si="19865">IF(ISNUMBER(SEARCH("Choice",Q1969))=TRUE,1,T1969)</f>
        <v>0.16666666666666666</v>
      </c>
      <c r="V1969" s="22" t="str">
        <f t="shared" ref="V1969" si="19866">IF(ISERROR(SEARCH("Pref",F1969)),F1969,IF(SEARCH("Pref",F1969)=3,LEFT(F1969,1),IF(SEARCH("Pref",F1969)=4,LEFT(F1969,2),F1969)))</f>
        <v>0</v>
      </c>
      <c r="W1969" s="23">
        <f t="shared" ref="W1969" si="19867">IF(F1970="N/A","NA",VALUE(LEFT(F1970,SEARCH("of",F1970)-1)))</f>
        <v>2</v>
      </c>
      <c r="X1969" s="23">
        <f t="shared" ref="X1969" si="19868">IF(F1970="N/A","NA",VALUE(RIGHT(F1970,SEARCH("of",F1970)-1)))</f>
        <v>4</v>
      </c>
      <c r="Y1969" s="24">
        <f t="shared" ref="Y1969" si="19869">IF(V1969="Leftover",1,IF(W1969="NA","NA",W1969/X1969))</f>
        <v>0.5</v>
      </c>
      <c r="Z1969" s="25">
        <f t="shared" ref="Z1969" si="19870">IF(ISNUMBER(SEARCH("Choice",V1969))=TRUE,1,Y1969)</f>
        <v>0.5</v>
      </c>
      <c r="AA1969" s="22" t="str">
        <f t="shared" ref="AA1969" si="19871">IF(ISERROR(SEARCH("Pref",G1969)),G1969,IF(SEARCH("Pref",G1969)=3,LEFT(G1969,1),IF(SEARCH("Pref",G1969)=4,LEFT(G1969,2),G1969)))</f>
        <v>No Apps</v>
      </c>
      <c r="AB1969" s="23">
        <f t="shared" ref="AB1969" si="19872">IF(H1970="N/A","NA",VALUE(LEFT(H1970,SEARCH("of",H1970)-1)))</f>
        <v>1</v>
      </c>
      <c r="AC1969" s="23">
        <f t="shared" ref="AC1969" si="19873">IF(H1970="N/A","NA",VALUE(RIGHT(H1970,SEARCH("of",H1970)-1)))</f>
        <v>1</v>
      </c>
      <c r="AD1969" s="24">
        <f t="shared" ref="AD1969" si="19874">IF(AA1969="Leftover",1,IF(AB1969="NA","NA",AB1969/AC1969))</f>
        <v>1</v>
      </c>
      <c r="AE1969" s="25">
        <f t="shared" ref="AE1969" si="19875">IF(ISNUMBER(SEARCH("Choice",AA1969))=TRUE,1,AD1969)</f>
        <v>1</v>
      </c>
      <c r="AF1969" s="22" t="str">
        <f t="shared" ref="AF1969" si="19876">IF(ISERROR(SEARCH("Pref",H1969)),H1969,IF(SEARCH("Pref",H1969)=3,LEFT(H1969,1),IF(SEARCH("Pref",H1969)=4,LEFT(H1969,2),H1969)))</f>
        <v>Leftover Choice 3</v>
      </c>
      <c r="AG1969" s="23">
        <f t="shared" ref="AG1969" si="19877">IF(H1970="N/A","NA",VALUE(LEFT(H1970,SEARCH("of",H1970)-1)))</f>
        <v>1</v>
      </c>
      <c r="AH1969" s="23">
        <f t="shared" ref="AH1969" si="19878">IF(H1970="N/A","NA",VALUE(RIGHT(H1970,SEARCH("of",H1970)-1)))</f>
        <v>1</v>
      </c>
      <c r="AI1969" s="24">
        <f t="shared" ref="AI1969" si="19879">IF(AF1969="Leftover",1,IF(AG1969="NA","NA",AG1969/AH1969))</f>
        <v>1</v>
      </c>
      <c r="AJ1969" s="25">
        <f t="shared" ref="AJ1969" si="19880">IF(ISNUMBER(SEARCH("Choice",AF1969))=TRUE,1,AI1969)</f>
        <v>1</v>
      </c>
      <c r="AK1969" s="22" t="str">
        <f t="shared" ref="AK1969" si="19881">IF(ISERROR(SEARCH("Pref",I1969)),I1969,IF(SEARCH("Pref",I1969)=3,LEFT(I1969,1),IF(SEARCH("Pref",I1969)=4,LEFT(I1969,2),I1969)))</f>
        <v>None Drawn</v>
      </c>
      <c r="AL1969" s="23" t="str">
        <f t="shared" ref="AL1969" si="19882">IF(I1970="N/A","NA",VALUE(LEFT(I1970,SEARCH("of",I1970)-1)))</f>
        <v>NA</v>
      </c>
      <c r="AM1969" s="23" t="str">
        <f t="shared" ref="AM1969" si="19883">IF(I1970="N/A","NA",VALUE(RIGHT(I1970,SEARCH("of",I1970)-1)))</f>
        <v>NA</v>
      </c>
      <c r="AN1969" s="24" t="str">
        <f t="shared" ref="AN1969" si="19884">IF(AK1969="Leftover",1,IF(AL1969="NA","NA",AL1969/AM1969))</f>
        <v>NA</v>
      </c>
      <c r="AO1969" s="25" t="str">
        <f t="shared" ref="AO1969" si="19885">IF(ISNUMBER(SEARCH("Choice",AK1969))=TRUE,1,AN1969)</f>
        <v>NA</v>
      </c>
    </row>
    <row r="1970" spans="1:41" ht="19.95" customHeight="1" x14ac:dyDescent="0.25">
      <c r="A1970" s="35"/>
      <c r="B1970" s="38"/>
      <c r="C1970" s="6" t="s">
        <v>16</v>
      </c>
      <c r="D1970" s="5" t="s">
        <v>573</v>
      </c>
      <c r="E1970" s="5" t="s">
        <v>122</v>
      </c>
      <c r="F1970" s="5" t="s">
        <v>257</v>
      </c>
      <c r="G1970" s="5" t="s">
        <v>55</v>
      </c>
      <c r="H1970" s="5" t="s">
        <v>56</v>
      </c>
      <c r="I1970" s="5" t="s">
        <v>55</v>
      </c>
      <c r="J1970" s="22"/>
      <c r="K1970" s="26"/>
      <c r="L1970" s="22"/>
      <c r="M1970" s="23"/>
      <c r="N1970" s="23"/>
      <c r="O1970" s="27"/>
      <c r="P1970" s="23"/>
      <c r="Q1970" s="22"/>
      <c r="R1970" s="23"/>
      <c r="S1970" s="23"/>
      <c r="T1970" s="27"/>
      <c r="U1970" s="23"/>
      <c r="V1970" s="22"/>
      <c r="W1970" s="23"/>
      <c r="X1970" s="23"/>
      <c r="Y1970" s="27"/>
      <c r="Z1970" s="23"/>
      <c r="AA1970" s="22"/>
      <c r="AB1970" s="23"/>
      <c r="AC1970" s="23"/>
      <c r="AD1970" s="27"/>
      <c r="AE1970" s="23"/>
      <c r="AF1970" s="22"/>
      <c r="AG1970" s="23"/>
      <c r="AH1970" s="23"/>
      <c r="AI1970" s="27"/>
      <c r="AJ1970" s="23"/>
    </row>
    <row r="1971" spans="1:41" ht="9" customHeight="1" x14ac:dyDescent="0.25">
      <c r="A1971" s="36"/>
      <c r="B1971" s="41"/>
      <c r="C1971" s="42"/>
      <c r="D1971" s="42"/>
      <c r="E1971" s="42"/>
      <c r="F1971" s="42"/>
      <c r="G1971" s="42"/>
      <c r="H1971" s="42"/>
      <c r="I1971" s="42"/>
      <c r="J1971" s="28"/>
      <c r="K1971" s="29"/>
      <c r="L1971" s="22"/>
      <c r="M1971" s="23"/>
      <c r="N1971" s="23"/>
      <c r="O1971" s="27"/>
      <c r="P1971" s="23"/>
      <c r="Q1971" s="22"/>
      <c r="R1971" s="23"/>
      <c r="S1971" s="23"/>
      <c r="T1971" s="27"/>
      <c r="U1971" s="23"/>
      <c r="V1971" s="22"/>
      <c r="W1971" s="23"/>
      <c r="X1971" s="23"/>
      <c r="Y1971" s="27"/>
      <c r="Z1971" s="23"/>
      <c r="AA1971" s="22"/>
      <c r="AB1971" s="23"/>
      <c r="AC1971" s="23"/>
      <c r="AD1971" s="27"/>
      <c r="AE1971" s="23"/>
      <c r="AF1971" s="22"/>
      <c r="AG1971" s="23"/>
      <c r="AH1971" s="23"/>
      <c r="AI1971" s="27"/>
      <c r="AJ1971" s="23"/>
    </row>
    <row r="1972" spans="1:41" ht="19.2" customHeight="1" x14ac:dyDescent="0.25">
      <c r="A1972" s="34" t="s">
        <v>1200</v>
      </c>
      <c r="B1972" s="37" t="s">
        <v>10</v>
      </c>
      <c r="C1972" s="6" t="s">
        <v>11</v>
      </c>
      <c r="D1972" s="7" t="s">
        <v>44</v>
      </c>
      <c r="E1972" s="7" t="s">
        <v>44</v>
      </c>
      <c r="F1972" s="7" t="s">
        <v>44</v>
      </c>
      <c r="G1972" s="6" t="s">
        <v>54</v>
      </c>
      <c r="H1972" s="7" t="s">
        <v>15</v>
      </c>
      <c r="I1972" s="5" t="s">
        <v>54</v>
      </c>
      <c r="J1972" s="20" t="str">
        <f t="shared" ref="J1972:K1972" si="19886">A1972</f>
        <v>DM051O2R</v>
      </c>
      <c r="K1972" s="21" t="str">
        <f t="shared" si="19886"/>
        <v>A</v>
      </c>
      <c r="L1972" s="22" t="str">
        <f t="shared" ref="L1972" si="19887">IF(ISERROR(SEARCH("Pref",D1972)),D1972,IF(SEARCH("Pref",D1972)=3,LEFT(D1972,1),IF(SEARCH("Pref",D1972)=4,LEFT(D1972,2),D1972)))</f>
        <v>1</v>
      </c>
      <c r="M1972" s="23">
        <f t="shared" ref="M1972" si="19888">IF(D1973="N/A","NA",VALUE(LEFT(D1973,SEARCH("of",D1973)-1)))</f>
        <v>17</v>
      </c>
      <c r="N1972" s="23">
        <f t="shared" ref="N1972" si="19889">IF(D1973="N/A","NA",VALUE(RIGHT(D1973,SEARCH("of",D1973)-1)))</f>
        <v>76</v>
      </c>
      <c r="O1972" s="24">
        <f t="shared" ref="O1972" si="19890">IF(L1972="Leftover",1,IF(M1972="NA","NA",M1972/N1972))</f>
        <v>0.22368421052631579</v>
      </c>
      <c r="P1972" s="25">
        <f t="shared" ref="P1972" si="19891">IF(ISNUMBER(SEARCH("Choice",L1972))=TRUE,1,O1972)</f>
        <v>0.22368421052631579</v>
      </c>
      <c r="Q1972" s="22" t="str">
        <f t="shared" ref="Q1972" si="19892">IF(ISERROR(SEARCH("Pref",E1972)),E1972,IF(SEARCH("Pref",E1972)=3,LEFT(E1972,1),IF(SEARCH("Pref",E1972)=4,LEFT(E1972,2),E1972)))</f>
        <v>1</v>
      </c>
      <c r="R1972" s="23">
        <f t="shared" ref="R1972" si="19893">IF(E1973="N/A","NA",VALUE(LEFT(E1973,SEARCH("of",E1973)-1)))</f>
        <v>2</v>
      </c>
      <c r="S1972" s="23">
        <f t="shared" ref="S1972" si="19894">IF(E1973="N/A","NA",VALUE(RIGHT(E1973,SEARCH("of",E1973)-1)))</f>
        <v>9</v>
      </c>
      <c r="T1972" s="24">
        <f t="shared" ref="T1972" si="19895">IF(Q1972="Leftover",1,IF(R1972="NA","NA",R1972/S1972))</f>
        <v>0.22222222222222221</v>
      </c>
      <c r="U1972" s="25">
        <f t="shared" ref="U1972" si="19896">IF(ISNUMBER(SEARCH("Choice",Q1972))=TRUE,1,T1972)</f>
        <v>0.22222222222222221</v>
      </c>
      <c r="V1972" s="22" t="str">
        <f t="shared" ref="V1972" si="19897">IF(ISERROR(SEARCH("Pref",F1972)),F1972,IF(SEARCH("Pref",F1972)=3,LEFT(F1972,1),IF(SEARCH("Pref",F1972)=4,LEFT(F1972,2),F1972)))</f>
        <v>1</v>
      </c>
      <c r="W1972" s="23">
        <f t="shared" ref="W1972" si="19898">IF(F1973="N/A","NA",VALUE(LEFT(F1973,SEARCH("of",F1973)-1)))</f>
        <v>2</v>
      </c>
      <c r="X1972" s="23">
        <f t="shared" ref="X1972" si="19899">IF(F1973="N/A","NA",VALUE(RIGHT(F1973,SEARCH("of",F1973)-1)))</f>
        <v>8</v>
      </c>
      <c r="Y1972" s="24">
        <f t="shared" ref="Y1972" si="19900">IF(V1972="Leftover",1,IF(W1972="NA","NA",W1972/X1972))</f>
        <v>0.25</v>
      </c>
      <c r="Z1972" s="25">
        <f t="shared" ref="Z1972" si="19901">IF(ISNUMBER(SEARCH("Choice",V1972))=TRUE,1,Y1972)</f>
        <v>0.25</v>
      </c>
      <c r="AA1972" s="22" t="str">
        <f t="shared" ref="AA1972" si="19902">IF(ISERROR(SEARCH("Pref",G1972)),G1972,IF(SEARCH("Pref",G1972)=3,LEFT(G1972,1),IF(SEARCH("Pref",G1972)=4,LEFT(G1972,2),G1972)))</f>
        <v>None Drawn</v>
      </c>
      <c r="AB1972" s="23">
        <f t="shared" ref="AB1972" si="19903">IF(H1973="N/A","NA",VALUE(LEFT(H1973,SEARCH("of",H1973)-1)))</f>
        <v>2</v>
      </c>
      <c r="AC1972" s="23">
        <f t="shared" ref="AC1972" si="19904">IF(H1973="N/A","NA",VALUE(RIGHT(H1973,SEARCH("of",H1973)-1)))</f>
        <v>2</v>
      </c>
      <c r="AD1972" s="24">
        <f t="shared" ref="AD1972" si="19905">IF(AA1972="Leftover",1,IF(AB1972="NA","NA",AB1972/AC1972))</f>
        <v>1</v>
      </c>
      <c r="AE1972" s="25">
        <f t="shared" ref="AE1972" si="19906">IF(ISNUMBER(SEARCH("Choice",AA1972))=TRUE,1,AD1972)</f>
        <v>1</v>
      </c>
      <c r="AF1972" s="22" t="str">
        <f t="shared" ref="AF1972" si="19907">IF(ISERROR(SEARCH("Pref",H1972)),H1972,IF(SEARCH("Pref",H1972)=3,LEFT(H1972,1),IF(SEARCH("Pref",H1972)=4,LEFT(H1972,2),H1972)))</f>
        <v>Leftover Choice 3</v>
      </c>
      <c r="AG1972" s="23">
        <f t="shared" ref="AG1972" si="19908">IF(H1973="N/A","NA",VALUE(LEFT(H1973,SEARCH("of",H1973)-1)))</f>
        <v>2</v>
      </c>
      <c r="AH1972" s="23">
        <f t="shared" ref="AH1972" si="19909">IF(H1973="N/A","NA",VALUE(RIGHT(H1973,SEARCH("of",H1973)-1)))</f>
        <v>2</v>
      </c>
      <c r="AI1972" s="24">
        <f t="shared" ref="AI1972" si="19910">IF(AF1972="Leftover",1,IF(AG1972="NA","NA",AG1972/AH1972))</f>
        <v>1</v>
      </c>
      <c r="AJ1972" s="25">
        <f t="shared" ref="AJ1972" si="19911">IF(ISNUMBER(SEARCH("Choice",AF1972))=TRUE,1,AI1972)</f>
        <v>1</v>
      </c>
      <c r="AK1972" s="22" t="str">
        <f t="shared" ref="AK1972" si="19912">IF(ISERROR(SEARCH("Pref",I1972)),I1972,IF(SEARCH("Pref",I1972)=3,LEFT(I1972,1),IF(SEARCH("Pref",I1972)=4,LEFT(I1972,2),I1972)))</f>
        <v>None Drawn</v>
      </c>
      <c r="AL1972" s="23" t="str">
        <f t="shared" ref="AL1972" si="19913">IF(I1973="N/A","NA",VALUE(LEFT(I1973,SEARCH("of",I1973)-1)))</f>
        <v>NA</v>
      </c>
      <c r="AM1972" s="23" t="str">
        <f t="shared" ref="AM1972" si="19914">IF(I1973="N/A","NA",VALUE(RIGHT(I1973,SEARCH("of",I1973)-1)))</f>
        <v>NA</v>
      </c>
      <c r="AN1972" s="24" t="str">
        <f t="shared" ref="AN1972" si="19915">IF(AK1972="Leftover",1,IF(AL1972="NA","NA",AL1972/AM1972))</f>
        <v>NA</v>
      </c>
      <c r="AO1972" s="25" t="str">
        <f t="shared" ref="AO1972" si="19916">IF(ISNUMBER(SEARCH("Choice",AK1972))=TRUE,1,AN1972)</f>
        <v>NA</v>
      </c>
    </row>
    <row r="1973" spans="1:41" ht="19.95" customHeight="1" x14ac:dyDescent="0.25">
      <c r="A1973" s="35"/>
      <c r="B1973" s="38"/>
      <c r="C1973" s="6" t="s">
        <v>16</v>
      </c>
      <c r="D1973" s="5" t="s">
        <v>1201</v>
      </c>
      <c r="E1973" s="5" t="s">
        <v>425</v>
      </c>
      <c r="F1973" s="5" t="s">
        <v>107</v>
      </c>
      <c r="G1973" s="5" t="s">
        <v>55</v>
      </c>
      <c r="H1973" s="5" t="s">
        <v>112</v>
      </c>
      <c r="I1973" s="5" t="s">
        <v>55</v>
      </c>
      <c r="J1973" s="22"/>
      <c r="K1973" s="26"/>
      <c r="L1973" s="22"/>
      <c r="M1973" s="23"/>
      <c r="N1973" s="23"/>
      <c r="O1973" s="27"/>
      <c r="P1973" s="23"/>
      <c r="Q1973" s="22"/>
      <c r="R1973" s="23"/>
      <c r="S1973" s="23"/>
      <c r="T1973" s="27"/>
      <c r="U1973" s="23"/>
      <c r="V1973" s="22"/>
      <c r="W1973" s="23"/>
      <c r="X1973" s="23"/>
      <c r="Y1973" s="27"/>
      <c r="Z1973" s="23"/>
      <c r="AA1973" s="22"/>
      <c r="AB1973" s="23"/>
      <c r="AC1973" s="23"/>
      <c r="AD1973" s="27"/>
      <c r="AE1973" s="23"/>
      <c r="AF1973" s="22"/>
      <c r="AG1973" s="23"/>
      <c r="AH1973" s="23"/>
      <c r="AI1973" s="27"/>
      <c r="AJ1973" s="23"/>
    </row>
    <row r="1974" spans="1:41" ht="9" customHeight="1" x14ac:dyDescent="0.25">
      <c r="A1974" s="36"/>
      <c r="B1974" s="41"/>
      <c r="C1974" s="42"/>
      <c r="D1974" s="42"/>
      <c r="E1974" s="42"/>
      <c r="F1974" s="42"/>
      <c r="G1974" s="42"/>
      <c r="H1974" s="42"/>
      <c r="I1974" s="42"/>
      <c r="J1974" s="28"/>
      <c r="K1974" s="29"/>
      <c r="L1974" s="22"/>
      <c r="M1974" s="23"/>
      <c r="N1974" s="23"/>
      <c r="O1974" s="27"/>
      <c r="P1974" s="23"/>
      <c r="Q1974" s="22"/>
      <c r="R1974" s="23"/>
      <c r="S1974" s="23"/>
      <c r="T1974" s="27"/>
      <c r="U1974" s="23"/>
      <c r="V1974" s="22"/>
      <c r="W1974" s="23"/>
      <c r="X1974" s="23"/>
      <c r="Y1974" s="27"/>
      <c r="Z1974" s="23"/>
      <c r="AA1974" s="22"/>
      <c r="AB1974" s="23"/>
      <c r="AC1974" s="23"/>
      <c r="AD1974" s="27"/>
      <c r="AE1974" s="23"/>
      <c r="AF1974" s="22"/>
      <c r="AG1974" s="23"/>
      <c r="AH1974" s="23"/>
      <c r="AI1974" s="27"/>
      <c r="AJ1974" s="23"/>
    </row>
    <row r="1975" spans="1:41" ht="19.95" customHeight="1" x14ac:dyDescent="0.25">
      <c r="A1975" s="34" t="s">
        <v>1202</v>
      </c>
      <c r="B1975" s="37" t="s">
        <v>10</v>
      </c>
      <c r="C1975" s="6" t="s">
        <v>11</v>
      </c>
      <c r="D1975" s="7" t="s">
        <v>44</v>
      </c>
      <c r="E1975" s="7" t="s">
        <v>163</v>
      </c>
      <c r="F1975" s="7" t="s">
        <v>163</v>
      </c>
      <c r="G1975" s="7" t="s">
        <v>120</v>
      </c>
      <c r="H1975" s="7" t="s">
        <v>15</v>
      </c>
      <c r="I1975" s="5" t="s">
        <v>54</v>
      </c>
      <c r="J1975" s="20" t="str">
        <f t="shared" ref="J1975:K1975" si="19917">A1975</f>
        <v>DM051O3R</v>
      </c>
      <c r="K1975" s="21" t="str">
        <f t="shared" si="19917"/>
        <v>A</v>
      </c>
      <c r="L1975" s="22" t="str">
        <f t="shared" ref="L1975" si="19918">IF(ISERROR(SEARCH("Pref",D1975)),D1975,IF(SEARCH("Pref",D1975)=3,LEFT(D1975,1),IF(SEARCH("Pref",D1975)=4,LEFT(D1975,2),D1975)))</f>
        <v>1</v>
      </c>
      <c r="M1975" s="23">
        <f t="shared" ref="M1975" si="19919">IF(D1976="N/A","NA",VALUE(LEFT(D1976,SEARCH("of",D1976)-1)))</f>
        <v>18</v>
      </c>
      <c r="N1975" s="23">
        <f t="shared" ref="N1975" si="19920">IF(D1976="N/A","NA",VALUE(RIGHT(D1976,SEARCH("of",D1976)-1)))</f>
        <v>50</v>
      </c>
      <c r="O1975" s="24">
        <f t="shared" ref="O1975" si="19921">IF(L1975="Leftover",1,IF(M1975="NA","NA",M1975/N1975))</f>
        <v>0.36</v>
      </c>
      <c r="P1975" s="25">
        <f t="shared" ref="P1975" si="19922">IF(ISNUMBER(SEARCH("Choice",L1975))=TRUE,1,O1975)</f>
        <v>0.36</v>
      </c>
      <c r="Q1975" s="22" t="str">
        <f t="shared" ref="Q1975" si="19923">IF(ISERROR(SEARCH("Pref",E1975)),E1975,IF(SEARCH("Pref",E1975)=3,LEFT(E1975,1),IF(SEARCH("Pref",E1975)=4,LEFT(E1975,2),E1975)))</f>
        <v>2</v>
      </c>
      <c r="R1975" s="23">
        <f t="shared" ref="R1975" si="19924">IF(E1976="N/A","NA",VALUE(LEFT(E1976,SEARCH("of",E1976)-1)))</f>
        <v>6</v>
      </c>
      <c r="S1975" s="23">
        <f t="shared" ref="S1975" si="19925">IF(E1976="N/A","NA",VALUE(RIGHT(E1976,SEARCH("of",E1976)-1)))</f>
        <v>6</v>
      </c>
      <c r="T1975" s="24">
        <f t="shared" ref="T1975" si="19926">IF(Q1975="Leftover",1,IF(R1975="NA","NA",R1975/S1975))</f>
        <v>1</v>
      </c>
      <c r="U1975" s="25">
        <f t="shared" ref="U1975" si="19927">IF(ISNUMBER(SEARCH("Choice",Q1975))=TRUE,1,T1975)</f>
        <v>1</v>
      </c>
      <c r="V1975" s="22" t="str">
        <f t="shared" ref="V1975" si="19928">IF(ISERROR(SEARCH("Pref",F1975)),F1975,IF(SEARCH("Pref",F1975)=3,LEFT(F1975,1),IF(SEARCH("Pref",F1975)=4,LEFT(F1975,2),F1975)))</f>
        <v>2</v>
      </c>
      <c r="W1975" s="23">
        <f t="shared" ref="W1975" si="19929">IF(F1976="N/A","NA",VALUE(LEFT(F1976,SEARCH("of",F1976)-1)))</f>
        <v>4</v>
      </c>
      <c r="X1975" s="23">
        <f t="shared" ref="X1975" si="19930">IF(F1976="N/A","NA",VALUE(RIGHT(F1976,SEARCH("of",F1976)-1)))</f>
        <v>4</v>
      </c>
      <c r="Y1975" s="24">
        <f t="shared" ref="Y1975" si="19931">IF(V1975="Leftover",1,IF(W1975="NA","NA",W1975/X1975))</f>
        <v>1</v>
      </c>
      <c r="Z1975" s="25">
        <f t="shared" ref="Z1975" si="19932">IF(ISNUMBER(SEARCH("Choice",V1975))=TRUE,1,Y1975)</f>
        <v>1</v>
      </c>
      <c r="AA1975" s="22" t="str">
        <f t="shared" ref="AA1975" si="19933">IF(ISERROR(SEARCH("Pref",G1975)),G1975,IF(SEARCH("Pref",G1975)=3,LEFT(G1975,1),IF(SEARCH("Pref",G1975)=4,LEFT(G1975,2),G1975)))</f>
        <v>3</v>
      </c>
      <c r="AB1975" s="23">
        <f t="shared" ref="AB1975" si="19934">IF(H1976="N/A","NA",VALUE(LEFT(H1976,SEARCH("of",H1976)-1)))</f>
        <v>1</v>
      </c>
      <c r="AC1975" s="23">
        <f t="shared" ref="AC1975" si="19935">IF(H1976="N/A","NA",VALUE(RIGHT(H1976,SEARCH("of",H1976)-1)))</f>
        <v>1</v>
      </c>
      <c r="AD1975" s="24">
        <f t="shared" ref="AD1975" si="19936">IF(AA1975="Leftover",1,IF(AB1975="NA","NA",AB1975/AC1975))</f>
        <v>1</v>
      </c>
      <c r="AE1975" s="25">
        <f t="shared" ref="AE1975" si="19937">IF(ISNUMBER(SEARCH("Choice",AA1975))=TRUE,1,AD1975)</f>
        <v>1</v>
      </c>
      <c r="AF1975" s="22" t="str">
        <f t="shared" ref="AF1975" si="19938">IF(ISERROR(SEARCH("Pref",H1975)),H1975,IF(SEARCH("Pref",H1975)=3,LEFT(H1975,1),IF(SEARCH("Pref",H1975)=4,LEFT(H1975,2),H1975)))</f>
        <v>Leftover Choice 3</v>
      </c>
      <c r="AG1975" s="23">
        <f t="shared" ref="AG1975" si="19939">IF(H1976="N/A","NA",VALUE(LEFT(H1976,SEARCH("of",H1976)-1)))</f>
        <v>1</v>
      </c>
      <c r="AH1975" s="23">
        <f t="shared" ref="AH1975" si="19940">IF(H1976="N/A","NA",VALUE(RIGHT(H1976,SEARCH("of",H1976)-1)))</f>
        <v>1</v>
      </c>
      <c r="AI1975" s="24">
        <f t="shared" ref="AI1975" si="19941">IF(AF1975="Leftover",1,IF(AG1975="NA","NA",AG1975/AH1975))</f>
        <v>1</v>
      </c>
      <c r="AJ1975" s="25">
        <f t="shared" ref="AJ1975" si="19942">IF(ISNUMBER(SEARCH("Choice",AF1975))=TRUE,1,AI1975)</f>
        <v>1</v>
      </c>
      <c r="AK1975" s="22" t="str">
        <f t="shared" ref="AK1975" si="19943">IF(ISERROR(SEARCH("Pref",I1975)),I1975,IF(SEARCH("Pref",I1975)=3,LEFT(I1975,1),IF(SEARCH("Pref",I1975)=4,LEFT(I1975,2),I1975)))</f>
        <v>None Drawn</v>
      </c>
      <c r="AL1975" s="23" t="str">
        <f t="shared" ref="AL1975" si="19944">IF(I1976="N/A","NA",VALUE(LEFT(I1976,SEARCH("of",I1976)-1)))</f>
        <v>NA</v>
      </c>
      <c r="AM1975" s="23" t="str">
        <f t="shared" ref="AM1975" si="19945">IF(I1976="N/A","NA",VALUE(RIGHT(I1976,SEARCH("of",I1976)-1)))</f>
        <v>NA</v>
      </c>
      <c r="AN1975" s="24" t="str">
        <f t="shared" ref="AN1975" si="19946">IF(AK1975="Leftover",1,IF(AL1975="NA","NA",AL1975/AM1975))</f>
        <v>NA</v>
      </c>
      <c r="AO1975" s="25" t="str">
        <f t="shared" ref="AO1975" si="19947">IF(ISNUMBER(SEARCH("Choice",AK1975))=TRUE,1,AN1975)</f>
        <v>NA</v>
      </c>
    </row>
    <row r="1976" spans="1:41" ht="12" customHeight="1" x14ac:dyDescent="0.25">
      <c r="A1976" s="35"/>
      <c r="B1976" s="38"/>
      <c r="C1976" s="6" t="s">
        <v>16</v>
      </c>
      <c r="D1976" s="5" t="s">
        <v>1203</v>
      </c>
      <c r="E1976" s="5" t="s">
        <v>209</v>
      </c>
      <c r="F1976" s="5" t="s">
        <v>104</v>
      </c>
      <c r="G1976" s="5" t="s">
        <v>56</v>
      </c>
      <c r="H1976" s="5" t="s">
        <v>56</v>
      </c>
      <c r="I1976" s="5" t="s">
        <v>55</v>
      </c>
      <c r="J1976" s="22"/>
      <c r="K1976" s="26"/>
      <c r="L1976" s="22"/>
      <c r="M1976" s="23"/>
      <c r="N1976" s="23"/>
      <c r="O1976" s="27"/>
      <c r="P1976" s="23"/>
      <c r="Q1976" s="22"/>
      <c r="R1976" s="23"/>
      <c r="S1976" s="23"/>
      <c r="T1976" s="27"/>
      <c r="U1976" s="23"/>
      <c r="V1976" s="22"/>
      <c r="W1976" s="23"/>
      <c r="X1976" s="23"/>
      <c r="Y1976" s="27"/>
      <c r="Z1976" s="23"/>
      <c r="AA1976" s="22"/>
      <c r="AB1976" s="23"/>
      <c r="AC1976" s="23"/>
      <c r="AD1976" s="27"/>
      <c r="AE1976" s="23"/>
      <c r="AF1976" s="22"/>
      <c r="AG1976" s="23"/>
      <c r="AH1976" s="23"/>
      <c r="AI1976" s="27"/>
      <c r="AJ1976" s="23"/>
    </row>
    <row r="1977" spans="1:41" ht="9" customHeight="1" x14ac:dyDescent="0.25">
      <c r="A1977" s="36"/>
      <c r="B1977" s="41"/>
      <c r="C1977" s="42"/>
      <c r="D1977" s="42"/>
      <c r="E1977" s="42"/>
      <c r="F1977" s="42"/>
      <c r="G1977" s="42"/>
      <c r="H1977" s="42"/>
      <c r="I1977" s="42"/>
      <c r="J1977" s="28"/>
      <c r="K1977" s="29"/>
      <c r="L1977" s="22"/>
      <c r="M1977" s="23"/>
      <c r="N1977" s="23"/>
      <c r="O1977" s="27"/>
      <c r="P1977" s="23"/>
      <c r="Q1977" s="22"/>
      <c r="R1977" s="23"/>
      <c r="S1977" s="23"/>
      <c r="T1977" s="27"/>
      <c r="U1977" s="23"/>
      <c r="V1977" s="22"/>
      <c r="W1977" s="23"/>
      <c r="X1977" s="23"/>
      <c r="Y1977" s="27"/>
      <c r="Z1977" s="23"/>
      <c r="AA1977" s="22"/>
      <c r="AB1977" s="23"/>
      <c r="AC1977" s="23"/>
      <c r="AD1977" s="27"/>
      <c r="AE1977" s="23"/>
      <c r="AF1977" s="22"/>
      <c r="AG1977" s="23"/>
      <c r="AH1977" s="23"/>
      <c r="AI1977" s="27"/>
      <c r="AJ1977" s="23"/>
    </row>
    <row r="1978" spans="1:41" ht="19.2" customHeight="1" x14ac:dyDescent="0.25">
      <c r="A1978" s="34" t="s">
        <v>1204</v>
      </c>
      <c r="B1978" s="37" t="s">
        <v>10</v>
      </c>
      <c r="C1978" s="6" t="s">
        <v>11</v>
      </c>
      <c r="D1978" s="7" t="s">
        <v>163</v>
      </c>
      <c r="E1978" s="7" t="s">
        <v>163</v>
      </c>
      <c r="F1978" s="7" t="s">
        <v>163</v>
      </c>
      <c r="G1978" s="6" t="s">
        <v>54</v>
      </c>
      <c r="H1978" s="5" t="s">
        <v>12</v>
      </c>
      <c r="I1978" s="7" t="s">
        <v>15</v>
      </c>
      <c r="J1978" s="20" t="str">
        <f t="shared" ref="J1978:K1978" si="19948">A1978</f>
        <v>DM051O4R</v>
      </c>
      <c r="K1978" s="21" t="str">
        <f t="shared" si="19948"/>
        <v>A</v>
      </c>
      <c r="L1978" s="22" t="str">
        <f t="shared" ref="L1978" si="19949">IF(ISERROR(SEARCH("Pref",D1978)),D1978,IF(SEARCH("Pref",D1978)=3,LEFT(D1978,1),IF(SEARCH("Pref",D1978)=4,LEFT(D1978,2),D1978)))</f>
        <v>2</v>
      </c>
      <c r="M1978" s="23">
        <f t="shared" ref="M1978" si="19950">IF(D1979="N/A","NA",VALUE(LEFT(D1979,SEARCH("of",D1979)-1)))</f>
        <v>17</v>
      </c>
      <c r="N1978" s="23">
        <f t="shared" ref="N1978" si="19951">IF(D1979="N/A","NA",VALUE(RIGHT(D1979,SEARCH("of",D1979)-1)))</f>
        <v>39</v>
      </c>
      <c r="O1978" s="24">
        <f t="shared" ref="O1978" si="19952">IF(L1978="Leftover",1,IF(M1978="NA","NA",M1978/N1978))</f>
        <v>0.4358974358974359</v>
      </c>
      <c r="P1978" s="25">
        <f t="shared" ref="P1978" si="19953">IF(ISNUMBER(SEARCH("Choice",L1978))=TRUE,1,O1978)</f>
        <v>0.4358974358974359</v>
      </c>
      <c r="Q1978" s="22" t="str">
        <f t="shared" ref="Q1978" si="19954">IF(ISERROR(SEARCH("Pref",E1978)),E1978,IF(SEARCH("Pref",E1978)=3,LEFT(E1978,1),IF(SEARCH("Pref",E1978)=4,LEFT(E1978,2),E1978)))</f>
        <v>2</v>
      </c>
      <c r="R1978" s="23">
        <f t="shared" ref="R1978" si="19955">IF(E1979="N/A","NA",VALUE(LEFT(E1979,SEARCH("of",E1979)-1)))</f>
        <v>1</v>
      </c>
      <c r="S1978" s="23">
        <f t="shared" ref="S1978" si="19956">IF(E1979="N/A","NA",VALUE(RIGHT(E1979,SEARCH("of",E1979)-1)))</f>
        <v>5</v>
      </c>
      <c r="T1978" s="24">
        <f t="shared" ref="T1978" si="19957">IF(Q1978="Leftover",1,IF(R1978="NA","NA",R1978/S1978))</f>
        <v>0.2</v>
      </c>
      <c r="U1978" s="25">
        <f t="shared" ref="U1978" si="19958">IF(ISNUMBER(SEARCH("Choice",Q1978))=TRUE,1,T1978)</f>
        <v>0.2</v>
      </c>
      <c r="V1978" s="22" t="str">
        <f t="shared" ref="V1978" si="19959">IF(ISERROR(SEARCH("Pref",F1978)),F1978,IF(SEARCH("Pref",F1978)=3,LEFT(F1978,1),IF(SEARCH("Pref",F1978)=4,LEFT(F1978,2),F1978)))</f>
        <v>2</v>
      </c>
      <c r="W1978" s="23">
        <f t="shared" ref="W1978" si="19960">IF(F1979="N/A","NA",VALUE(LEFT(F1979,SEARCH("of",F1979)-1)))</f>
        <v>2</v>
      </c>
      <c r="X1978" s="23">
        <f t="shared" ref="X1978" si="19961">IF(F1979="N/A","NA",VALUE(RIGHT(F1979,SEARCH("of",F1979)-1)))</f>
        <v>3</v>
      </c>
      <c r="Y1978" s="24">
        <f t="shared" ref="Y1978" si="19962">IF(V1978="Leftover",1,IF(W1978="NA","NA",W1978/X1978))</f>
        <v>0.66666666666666663</v>
      </c>
      <c r="Z1978" s="25">
        <f t="shared" ref="Z1978" si="19963">IF(ISNUMBER(SEARCH("Choice",V1978))=TRUE,1,Y1978)</f>
        <v>0.66666666666666663</v>
      </c>
      <c r="AA1978" s="22" t="str">
        <f t="shared" ref="AA1978" si="19964">IF(ISERROR(SEARCH("Pref",G1978)),G1978,IF(SEARCH("Pref",G1978)=3,LEFT(G1978,1),IF(SEARCH("Pref",G1978)=4,LEFT(G1978,2),G1978)))</f>
        <v>None Drawn</v>
      </c>
      <c r="AB1978" s="23">
        <f t="shared" ref="AB1978" si="19965">IF(H1979="N/A","NA",VALUE(LEFT(H1979,SEARCH("of",H1979)-1)))</f>
        <v>1</v>
      </c>
      <c r="AC1978" s="23">
        <f t="shared" ref="AC1978" si="19966">IF(H1979="N/A","NA",VALUE(RIGHT(H1979,SEARCH("of",H1979)-1)))</f>
        <v>1</v>
      </c>
      <c r="AD1978" s="24">
        <f t="shared" ref="AD1978" si="19967">IF(AA1978="Leftover",1,IF(AB1978="NA","NA",AB1978/AC1978))</f>
        <v>1</v>
      </c>
      <c r="AE1978" s="25">
        <f t="shared" ref="AE1978" si="19968">IF(ISNUMBER(SEARCH("Choice",AA1978))=TRUE,1,AD1978)</f>
        <v>1</v>
      </c>
      <c r="AF1978" s="22" t="str">
        <f t="shared" ref="AF1978" si="19969">IF(ISERROR(SEARCH("Pref",H1978)),H1978,IF(SEARCH("Pref",H1978)=3,LEFT(H1978,1),IF(SEARCH("Pref",H1978)=4,LEFT(H1978,2),H1978)))</f>
        <v>0</v>
      </c>
      <c r="AG1978" s="23">
        <f t="shared" ref="AG1978" si="19970">IF(H1979="N/A","NA",VALUE(LEFT(H1979,SEARCH("of",H1979)-1)))</f>
        <v>1</v>
      </c>
      <c r="AH1978" s="23">
        <f t="shared" ref="AH1978" si="19971">IF(H1979="N/A","NA",VALUE(RIGHT(H1979,SEARCH("of",H1979)-1)))</f>
        <v>1</v>
      </c>
      <c r="AI1978" s="24">
        <f t="shared" ref="AI1978" si="19972">IF(AF1978="Leftover",1,IF(AG1978="NA","NA",AG1978/AH1978))</f>
        <v>1</v>
      </c>
      <c r="AJ1978" s="25">
        <f t="shared" ref="AJ1978" si="19973">IF(ISNUMBER(SEARCH("Choice",AF1978))=TRUE,1,AI1978)</f>
        <v>1</v>
      </c>
      <c r="AK1978" s="22" t="str">
        <f t="shared" ref="AK1978" si="19974">IF(ISERROR(SEARCH("Pref",I1978)),I1978,IF(SEARCH("Pref",I1978)=3,LEFT(I1978,1),IF(SEARCH("Pref",I1978)=4,LEFT(I1978,2),I1978)))</f>
        <v>Leftover Choice 3</v>
      </c>
      <c r="AL1978" s="23">
        <f t="shared" ref="AL1978" si="19975">IF(I1979="N/A","NA",VALUE(LEFT(I1979,SEARCH("of",I1979)-1)))</f>
        <v>1</v>
      </c>
      <c r="AM1978" s="23">
        <f t="shared" ref="AM1978" si="19976">IF(I1979="N/A","NA",VALUE(RIGHT(I1979,SEARCH("of",I1979)-1)))</f>
        <v>1</v>
      </c>
      <c r="AN1978" s="24">
        <f t="shared" ref="AN1978" si="19977">IF(AK1978="Leftover",1,IF(AL1978="NA","NA",AL1978/AM1978))</f>
        <v>1</v>
      </c>
      <c r="AO1978" s="25">
        <f t="shared" ref="AO1978" si="19978">IF(ISNUMBER(SEARCH("Choice",AK1978))=TRUE,1,AN1978)</f>
        <v>1</v>
      </c>
    </row>
    <row r="1979" spans="1:41" ht="12" customHeight="1" x14ac:dyDescent="0.25">
      <c r="A1979" s="35"/>
      <c r="B1979" s="38"/>
      <c r="C1979" s="6" t="s">
        <v>16</v>
      </c>
      <c r="D1979" s="5" t="s">
        <v>1205</v>
      </c>
      <c r="E1979" s="5" t="s">
        <v>189</v>
      </c>
      <c r="F1979" s="5" t="s">
        <v>105</v>
      </c>
      <c r="G1979" s="5" t="s">
        <v>55</v>
      </c>
      <c r="H1979" s="5" t="s">
        <v>56</v>
      </c>
      <c r="I1979" s="5" t="s">
        <v>56</v>
      </c>
      <c r="J1979" s="22"/>
      <c r="K1979" s="26"/>
      <c r="L1979" s="22"/>
      <c r="M1979" s="23"/>
      <c r="N1979" s="23"/>
      <c r="O1979" s="27"/>
      <c r="P1979" s="23"/>
      <c r="Q1979" s="22"/>
      <c r="R1979" s="23"/>
      <c r="S1979" s="23"/>
      <c r="T1979" s="27"/>
      <c r="U1979" s="23"/>
      <c r="V1979" s="22"/>
      <c r="W1979" s="23"/>
      <c r="X1979" s="23"/>
      <c r="Y1979" s="27"/>
      <c r="Z1979" s="23"/>
      <c r="AA1979" s="22"/>
      <c r="AB1979" s="23"/>
      <c r="AC1979" s="23"/>
      <c r="AD1979" s="27"/>
      <c r="AE1979" s="23"/>
      <c r="AF1979" s="22"/>
      <c r="AG1979" s="23"/>
      <c r="AH1979" s="23"/>
      <c r="AI1979" s="27"/>
      <c r="AJ1979" s="23"/>
    </row>
    <row r="1980" spans="1:41" ht="9" customHeight="1" x14ac:dyDescent="0.25">
      <c r="A1980" s="36"/>
      <c r="B1980" s="41"/>
      <c r="C1980" s="42"/>
      <c r="D1980" s="42"/>
      <c r="E1980" s="42"/>
      <c r="F1980" s="42"/>
      <c r="G1980" s="42"/>
      <c r="H1980" s="42"/>
      <c r="I1980" s="42"/>
      <c r="J1980" s="28"/>
      <c r="K1980" s="29"/>
      <c r="L1980" s="22"/>
      <c r="M1980" s="23"/>
      <c r="N1980" s="23"/>
      <c r="O1980" s="27"/>
      <c r="P1980" s="23"/>
      <c r="Q1980" s="22"/>
      <c r="R1980" s="23"/>
      <c r="S1980" s="23"/>
      <c r="T1980" s="27"/>
      <c r="U1980" s="23"/>
      <c r="V1980" s="22"/>
      <c r="W1980" s="23"/>
      <c r="X1980" s="23"/>
      <c r="Y1980" s="27"/>
      <c r="Z1980" s="23"/>
      <c r="AA1980" s="22"/>
      <c r="AB1980" s="23"/>
      <c r="AC1980" s="23"/>
      <c r="AD1980" s="27"/>
      <c r="AE1980" s="23"/>
      <c r="AF1980" s="22"/>
      <c r="AG1980" s="23"/>
      <c r="AH1980" s="23"/>
      <c r="AI1980" s="27"/>
      <c r="AJ1980" s="23"/>
    </row>
    <row r="1981" spans="1:41" ht="19.95" customHeight="1" x14ac:dyDescent="0.25">
      <c r="A1981" s="34" t="s">
        <v>1206</v>
      </c>
      <c r="B1981" s="37" t="s">
        <v>229</v>
      </c>
      <c r="C1981" s="6" t="s">
        <v>11</v>
      </c>
      <c r="D1981" s="7" t="s">
        <v>44</v>
      </c>
      <c r="E1981" s="7" t="s">
        <v>44</v>
      </c>
      <c r="F1981" s="7" t="s">
        <v>44</v>
      </c>
      <c r="G1981" s="5" t="s">
        <v>53</v>
      </c>
      <c r="H1981" s="5" t="s">
        <v>12</v>
      </c>
      <c r="I1981" s="7" t="s">
        <v>23</v>
      </c>
      <c r="J1981" s="20" t="str">
        <f t="shared" ref="J1981:K1981" si="19979">A1981</f>
        <v>DM051P5R</v>
      </c>
      <c r="K1981" s="21" t="str">
        <f t="shared" si="19979"/>
        <v>B</v>
      </c>
      <c r="L1981" s="22" t="str">
        <f t="shared" ref="L1981" si="19980">IF(ISERROR(SEARCH("Pref",D1981)),D1981,IF(SEARCH("Pref",D1981)=3,LEFT(D1981,1),IF(SEARCH("Pref",D1981)=4,LEFT(D1981,2),D1981)))</f>
        <v>1</v>
      </c>
      <c r="M1981" s="23">
        <f t="shared" ref="M1981" si="19981">IF(D1982="N/A","NA",VALUE(LEFT(D1982,SEARCH("of",D1982)-1)))</f>
        <v>66</v>
      </c>
      <c r="N1981" s="23">
        <f t="shared" ref="N1981" si="19982">IF(D1982="N/A","NA",VALUE(RIGHT(D1982,SEARCH("of",D1982)-1)))</f>
        <v>75</v>
      </c>
      <c r="O1981" s="24">
        <f t="shared" ref="O1981" si="19983">IF(L1981="Leftover",1,IF(M1981="NA","NA",M1981/N1981))</f>
        <v>0.88</v>
      </c>
      <c r="P1981" s="25">
        <f t="shared" ref="P1981" si="19984">IF(ISNUMBER(SEARCH("Choice",L1981))=TRUE,1,O1981)</f>
        <v>0.88</v>
      </c>
      <c r="Q1981" s="22" t="str">
        <f t="shared" ref="Q1981" si="19985">IF(ISERROR(SEARCH("Pref",E1981)),E1981,IF(SEARCH("Pref",E1981)=3,LEFT(E1981,1),IF(SEARCH("Pref",E1981)=4,LEFT(E1981,2),E1981)))</f>
        <v>1</v>
      </c>
      <c r="R1981" s="23">
        <f t="shared" ref="R1981" si="19986">IF(E1982="N/A","NA",VALUE(LEFT(E1982,SEARCH("of",E1982)-1)))</f>
        <v>2</v>
      </c>
      <c r="S1981" s="23">
        <f t="shared" ref="S1981" si="19987">IF(E1982="N/A","NA",VALUE(RIGHT(E1982,SEARCH("of",E1982)-1)))</f>
        <v>2</v>
      </c>
      <c r="T1981" s="24">
        <f t="shared" ref="T1981" si="19988">IF(Q1981="Leftover",1,IF(R1981="NA","NA",R1981/S1981))</f>
        <v>1</v>
      </c>
      <c r="U1981" s="25">
        <f t="shared" ref="U1981" si="19989">IF(ISNUMBER(SEARCH("Choice",Q1981))=TRUE,1,T1981)</f>
        <v>1</v>
      </c>
      <c r="V1981" s="22" t="str">
        <f t="shared" ref="V1981" si="19990">IF(ISERROR(SEARCH("Pref",F1981)),F1981,IF(SEARCH("Pref",F1981)=3,LEFT(F1981,1),IF(SEARCH("Pref",F1981)=4,LEFT(F1981,2),F1981)))</f>
        <v>1</v>
      </c>
      <c r="W1981" s="23">
        <f t="shared" ref="W1981" si="19991">IF(F1982="N/A","NA",VALUE(LEFT(F1982,SEARCH("of",F1982)-1)))</f>
        <v>7</v>
      </c>
      <c r="X1981" s="23">
        <f t="shared" ref="X1981" si="19992">IF(F1982="N/A","NA",VALUE(RIGHT(F1982,SEARCH("of",F1982)-1)))</f>
        <v>8</v>
      </c>
      <c r="Y1981" s="24">
        <f t="shared" ref="Y1981" si="19993">IF(V1981="Leftover",1,IF(W1981="NA","NA",W1981/X1981))</f>
        <v>0.875</v>
      </c>
      <c r="Z1981" s="25">
        <f t="shared" ref="Z1981" si="19994">IF(ISNUMBER(SEARCH("Choice",V1981))=TRUE,1,Y1981)</f>
        <v>0.875</v>
      </c>
      <c r="AA1981" s="22" t="str">
        <f t="shared" ref="AA1981" si="19995">IF(ISERROR(SEARCH("Pref",G1981)),G1981,IF(SEARCH("Pref",G1981)=3,LEFT(G1981,1),IF(SEARCH("Pref",G1981)=4,LEFT(G1981,2),G1981)))</f>
        <v>No Apps</v>
      </c>
      <c r="AB1981" s="23">
        <f t="shared" ref="AB1981" si="19996">IF(H1982="N/A","NA",VALUE(LEFT(H1982,SEARCH("of",H1982)-1)))</f>
        <v>11</v>
      </c>
      <c r="AC1981" s="23">
        <f t="shared" ref="AC1981" si="19997">IF(H1982="N/A","NA",VALUE(RIGHT(H1982,SEARCH("of",H1982)-1)))</f>
        <v>15</v>
      </c>
      <c r="AD1981" s="24">
        <f t="shared" ref="AD1981" si="19998">IF(AA1981="Leftover",1,IF(AB1981="NA","NA",AB1981/AC1981))</f>
        <v>0.73333333333333328</v>
      </c>
      <c r="AE1981" s="25">
        <f t="shared" ref="AE1981" si="19999">IF(ISNUMBER(SEARCH("Choice",AA1981))=TRUE,1,AD1981)</f>
        <v>0.73333333333333328</v>
      </c>
      <c r="AF1981" s="22" t="str">
        <f t="shared" ref="AF1981" si="20000">IF(ISERROR(SEARCH("Pref",H1981)),H1981,IF(SEARCH("Pref",H1981)=3,LEFT(H1981,1),IF(SEARCH("Pref",H1981)=4,LEFT(H1981,2),H1981)))</f>
        <v>0</v>
      </c>
      <c r="AG1981" s="23">
        <f t="shared" ref="AG1981" si="20001">IF(H1982="N/A","NA",VALUE(LEFT(H1982,SEARCH("of",H1982)-1)))</f>
        <v>11</v>
      </c>
      <c r="AH1981" s="23">
        <f t="shared" ref="AH1981" si="20002">IF(H1982="N/A","NA",VALUE(RIGHT(H1982,SEARCH("of",H1982)-1)))</f>
        <v>15</v>
      </c>
      <c r="AI1981" s="24">
        <f t="shared" ref="AI1981" si="20003">IF(AF1981="Leftover",1,IF(AG1981="NA","NA",AG1981/AH1981))</f>
        <v>0.73333333333333328</v>
      </c>
      <c r="AJ1981" s="25">
        <f t="shared" ref="AJ1981" si="20004">IF(ISNUMBER(SEARCH("Choice",AF1981))=TRUE,1,AI1981)</f>
        <v>0.73333333333333328</v>
      </c>
      <c r="AK1981" s="22" t="str">
        <f t="shared" ref="AK1981" si="20005">IF(ISERROR(SEARCH("Pref",I1981)),I1981,IF(SEARCH("Pref",I1981)=3,LEFT(I1981,1),IF(SEARCH("Pref",I1981)=4,LEFT(I1981,2),I1981)))</f>
        <v>Leftover Choice 1</v>
      </c>
      <c r="AL1981" s="23">
        <f t="shared" ref="AL1981" si="20006">IF(I1982="N/A","NA",VALUE(LEFT(I1982,SEARCH("of",I1982)-1)))</f>
        <v>6</v>
      </c>
      <c r="AM1981" s="23">
        <f t="shared" ref="AM1981" si="20007">IF(I1982="N/A","NA",VALUE(RIGHT(I1982,SEARCH("of",I1982)-1)))</f>
        <v>9</v>
      </c>
      <c r="AN1981" s="24">
        <f t="shared" ref="AN1981" si="20008">IF(AK1981="Leftover",1,IF(AL1981="NA","NA",AL1981/AM1981))</f>
        <v>0.66666666666666663</v>
      </c>
      <c r="AO1981" s="25">
        <f t="shared" ref="AO1981" si="20009">IF(ISNUMBER(SEARCH("Choice",AK1981))=TRUE,1,AN1981)</f>
        <v>1</v>
      </c>
    </row>
    <row r="1982" spans="1:41" ht="12" customHeight="1" x14ac:dyDescent="0.25">
      <c r="A1982" s="35"/>
      <c r="B1982" s="38"/>
      <c r="C1982" s="6" t="s">
        <v>16</v>
      </c>
      <c r="D1982" s="5" t="s">
        <v>1207</v>
      </c>
      <c r="E1982" s="5" t="s">
        <v>112</v>
      </c>
      <c r="F1982" s="5" t="s">
        <v>26</v>
      </c>
      <c r="G1982" s="5" t="s">
        <v>55</v>
      </c>
      <c r="H1982" s="5" t="s">
        <v>146</v>
      </c>
      <c r="I1982" s="5" t="s">
        <v>235</v>
      </c>
      <c r="J1982" s="22"/>
      <c r="K1982" s="26"/>
      <c r="L1982" s="22"/>
      <c r="M1982" s="23"/>
      <c r="N1982" s="23"/>
      <c r="O1982" s="27"/>
      <c r="P1982" s="23"/>
      <c r="Q1982" s="22"/>
      <c r="R1982" s="23"/>
      <c r="S1982" s="23"/>
      <c r="T1982" s="27"/>
      <c r="U1982" s="23"/>
      <c r="V1982" s="22"/>
      <c r="W1982" s="23"/>
      <c r="X1982" s="23"/>
      <c r="Y1982" s="27"/>
      <c r="Z1982" s="23"/>
      <c r="AA1982" s="22"/>
      <c r="AB1982" s="23"/>
      <c r="AC1982" s="23"/>
      <c r="AD1982" s="27"/>
      <c r="AE1982" s="23"/>
      <c r="AF1982" s="22"/>
      <c r="AG1982" s="23"/>
      <c r="AH1982" s="23"/>
      <c r="AI1982" s="27"/>
      <c r="AJ1982" s="23"/>
    </row>
    <row r="1983" spans="1:41" ht="9" customHeight="1" x14ac:dyDescent="0.25">
      <c r="A1983" s="36"/>
      <c r="B1983" s="41"/>
      <c r="C1983" s="42"/>
      <c r="D1983" s="42"/>
      <c r="E1983" s="42"/>
      <c r="F1983" s="42"/>
      <c r="G1983" s="42"/>
      <c r="H1983" s="42"/>
      <c r="I1983" s="42"/>
      <c r="J1983" s="28"/>
      <c r="K1983" s="29"/>
      <c r="L1983" s="22"/>
      <c r="M1983" s="23"/>
      <c r="N1983" s="23"/>
      <c r="O1983" s="27"/>
      <c r="P1983" s="23"/>
      <c r="Q1983" s="22"/>
      <c r="R1983" s="23"/>
      <c r="S1983" s="23"/>
      <c r="T1983" s="27"/>
      <c r="U1983" s="23"/>
      <c r="V1983" s="22"/>
      <c r="W1983" s="23"/>
      <c r="X1983" s="23"/>
      <c r="Y1983" s="27"/>
      <c r="Z1983" s="23"/>
      <c r="AA1983" s="22"/>
      <c r="AB1983" s="23"/>
      <c r="AC1983" s="23"/>
      <c r="AD1983" s="27"/>
      <c r="AE1983" s="23"/>
      <c r="AF1983" s="22"/>
      <c r="AG1983" s="23"/>
      <c r="AH1983" s="23"/>
      <c r="AI1983" s="27"/>
      <c r="AJ1983" s="23"/>
    </row>
    <row r="1984" spans="1:41" ht="19.2" customHeight="1" x14ac:dyDescent="0.25">
      <c r="A1984" s="34" t="s">
        <v>1208</v>
      </c>
      <c r="B1984" s="37" t="s">
        <v>10</v>
      </c>
      <c r="C1984" s="6" t="s">
        <v>11</v>
      </c>
      <c r="D1984" s="7" t="s">
        <v>12</v>
      </c>
      <c r="E1984" s="7" t="s">
        <v>44</v>
      </c>
      <c r="F1984" s="7" t="s">
        <v>12</v>
      </c>
      <c r="G1984" s="7" t="s">
        <v>44</v>
      </c>
      <c r="H1984" s="7" t="s">
        <v>23</v>
      </c>
      <c r="I1984" s="7" t="s">
        <v>14</v>
      </c>
      <c r="J1984" s="20" t="str">
        <f t="shared" ref="J1984:K1984" si="20010">A1984</f>
        <v>DM052O1A</v>
      </c>
      <c r="K1984" s="21" t="str">
        <f t="shared" si="20010"/>
        <v>A</v>
      </c>
      <c r="L1984" s="22" t="str">
        <f t="shared" ref="L1984" si="20011">IF(ISERROR(SEARCH("Pref",D1984)),D1984,IF(SEARCH("Pref",D1984)=3,LEFT(D1984,1),IF(SEARCH("Pref",D1984)=4,LEFT(D1984,2),D1984)))</f>
        <v>0</v>
      </c>
      <c r="M1984" s="23">
        <f t="shared" ref="M1984" si="20012">IF(D1985="N/A","NA",VALUE(LEFT(D1985,SEARCH("of",D1985)-1)))</f>
        <v>46</v>
      </c>
      <c r="N1984" s="23">
        <f t="shared" ref="N1984" si="20013">IF(D1985="N/A","NA",VALUE(RIGHT(D1985,SEARCH("of",D1985)-1)))</f>
        <v>81</v>
      </c>
      <c r="O1984" s="24">
        <f t="shared" ref="O1984" si="20014">IF(L1984="Leftover",1,IF(M1984="NA","NA",M1984/N1984))</f>
        <v>0.5679012345679012</v>
      </c>
      <c r="P1984" s="25">
        <f t="shared" ref="P1984" si="20015">IF(ISNUMBER(SEARCH("Choice",L1984))=TRUE,1,O1984)</f>
        <v>0.5679012345679012</v>
      </c>
      <c r="Q1984" s="22" t="str">
        <f t="shared" ref="Q1984" si="20016">IF(ISERROR(SEARCH("Pref",E1984)),E1984,IF(SEARCH("Pref",E1984)=3,LEFT(E1984,1),IF(SEARCH("Pref",E1984)=4,LEFT(E1984,2),E1984)))</f>
        <v>1</v>
      </c>
      <c r="R1984" s="23">
        <f t="shared" ref="R1984" si="20017">IF(E1985="N/A","NA",VALUE(LEFT(E1985,SEARCH("of",E1985)-1)))</f>
        <v>17</v>
      </c>
      <c r="S1984" s="23">
        <f t="shared" ref="S1984" si="20018">IF(E1985="N/A","NA",VALUE(RIGHT(E1985,SEARCH("of",E1985)-1)))</f>
        <v>27</v>
      </c>
      <c r="T1984" s="24">
        <f t="shared" ref="T1984" si="20019">IF(Q1984="Leftover",1,IF(R1984="NA","NA",R1984/S1984))</f>
        <v>0.62962962962962965</v>
      </c>
      <c r="U1984" s="25">
        <f t="shared" ref="U1984" si="20020">IF(ISNUMBER(SEARCH("Choice",Q1984))=TRUE,1,T1984)</f>
        <v>0.62962962962962965</v>
      </c>
      <c r="V1984" s="22" t="str">
        <f t="shared" ref="V1984" si="20021">IF(ISERROR(SEARCH("Pref",F1984)),F1984,IF(SEARCH("Pref",F1984)=3,LEFT(F1984,1),IF(SEARCH("Pref",F1984)=4,LEFT(F1984,2),F1984)))</f>
        <v>0</v>
      </c>
      <c r="W1984" s="23">
        <f t="shared" ref="W1984" si="20022">IF(F1985="N/A","NA",VALUE(LEFT(F1985,SEARCH("of",F1985)-1)))</f>
        <v>3</v>
      </c>
      <c r="X1984" s="23">
        <f t="shared" ref="X1984" si="20023">IF(F1985="N/A","NA",VALUE(RIGHT(F1985,SEARCH("of",F1985)-1)))</f>
        <v>6</v>
      </c>
      <c r="Y1984" s="24">
        <f t="shared" ref="Y1984" si="20024">IF(V1984="Leftover",1,IF(W1984="NA","NA",W1984/X1984))</f>
        <v>0.5</v>
      </c>
      <c r="Z1984" s="25">
        <f t="shared" ref="Z1984" si="20025">IF(ISNUMBER(SEARCH("Choice",V1984))=TRUE,1,Y1984)</f>
        <v>0.5</v>
      </c>
      <c r="AA1984" s="22" t="str">
        <f t="shared" ref="AA1984" si="20026">IF(ISERROR(SEARCH("Pref",G1984)),G1984,IF(SEARCH("Pref",G1984)=3,LEFT(G1984,1),IF(SEARCH("Pref",G1984)=4,LEFT(G1984,2),G1984)))</f>
        <v>1</v>
      </c>
      <c r="AB1984" s="23">
        <f t="shared" ref="AB1984" si="20027">IF(H1985="N/A","NA",VALUE(LEFT(H1985,SEARCH("of",H1985)-1)))</f>
        <v>7</v>
      </c>
      <c r="AC1984" s="23">
        <f t="shared" ref="AC1984" si="20028">IF(H1985="N/A","NA",VALUE(RIGHT(H1985,SEARCH("of",H1985)-1)))</f>
        <v>15</v>
      </c>
      <c r="AD1984" s="24">
        <f t="shared" ref="AD1984" si="20029">IF(AA1984="Leftover",1,IF(AB1984="NA","NA",AB1984/AC1984))</f>
        <v>0.46666666666666667</v>
      </c>
      <c r="AE1984" s="25">
        <f t="shared" ref="AE1984" si="20030">IF(ISNUMBER(SEARCH("Choice",AA1984))=TRUE,1,AD1984)</f>
        <v>0.46666666666666667</v>
      </c>
      <c r="AF1984" s="22" t="str">
        <f t="shared" ref="AF1984" si="20031">IF(ISERROR(SEARCH("Pref",H1984)),H1984,IF(SEARCH("Pref",H1984)=3,LEFT(H1984,1),IF(SEARCH("Pref",H1984)=4,LEFT(H1984,2),H1984)))</f>
        <v>Leftover Choice 1</v>
      </c>
      <c r="AG1984" s="23">
        <f t="shared" ref="AG1984" si="20032">IF(H1985="N/A","NA",VALUE(LEFT(H1985,SEARCH("of",H1985)-1)))</f>
        <v>7</v>
      </c>
      <c r="AH1984" s="23">
        <f t="shared" ref="AH1984" si="20033">IF(H1985="N/A","NA",VALUE(RIGHT(H1985,SEARCH("of",H1985)-1)))</f>
        <v>15</v>
      </c>
      <c r="AI1984" s="24">
        <f t="shared" ref="AI1984" si="20034">IF(AF1984="Leftover",1,IF(AG1984="NA","NA",AG1984/AH1984))</f>
        <v>0.46666666666666667</v>
      </c>
      <c r="AJ1984" s="25">
        <f t="shared" ref="AJ1984" si="20035">IF(ISNUMBER(SEARCH("Choice",AF1984))=TRUE,1,AI1984)</f>
        <v>1</v>
      </c>
      <c r="AK1984" s="22" t="str">
        <f t="shared" ref="AK1984" si="20036">IF(ISERROR(SEARCH("Pref",I1984)),I1984,IF(SEARCH("Pref",I1984)=3,LEFT(I1984,1),IF(SEARCH("Pref",I1984)=4,LEFT(I1984,2),I1984)))</f>
        <v>Leftover Choice 2</v>
      </c>
      <c r="AL1984" s="23">
        <f t="shared" ref="AL1984" si="20037">IF(I1985="N/A","NA",VALUE(LEFT(I1985,SEARCH("of",I1985)-1)))</f>
        <v>13</v>
      </c>
      <c r="AM1984" s="23">
        <f t="shared" ref="AM1984" si="20038">IF(I1985="N/A","NA",VALUE(RIGHT(I1985,SEARCH("of",I1985)-1)))</f>
        <v>15</v>
      </c>
      <c r="AN1984" s="24">
        <f t="shared" ref="AN1984" si="20039">IF(AK1984="Leftover",1,IF(AL1984="NA","NA",AL1984/AM1984))</f>
        <v>0.8666666666666667</v>
      </c>
      <c r="AO1984" s="25">
        <f t="shared" ref="AO1984" si="20040">IF(ISNUMBER(SEARCH("Choice",AK1984))=TRUE,1,AN1984)</f>
        <v>1</v>
      </c>
    </row>
    <row r="1985" spans="1:41" ht="12" customHeight="1" x14ac:dyDescent="0.25">
      <c r="A1985" s="35"/>
      <c r="B1985" s="38"/>
      <c r="C1985" s="6" t="s">
        <v>16</v>
      </c>
      <c r="D1985" s="5" t="s">
        <v>1209</v>
      </c>
      <c r="E1985" s="5" t="s">
        <v>890</v>
      </c>
      <c r="F1985" s="5" t="s">
        <v>274</v>
      </c>
      <c r="G1985" s="5" t="s">
        <v>59</v>
      </c>
      <c r="H1985" s="5" t="s">
        <v>1106</v>
      </c>
      <c r="I1985" s="5" t="s">
        <v>1193</v>
      </c>
      <c r="J1985" s="22"/>
      <c r="K1985" s="26"/>
      <c r="L1985" s="22"/>
      <c r="M1985" s="23"/>
      <c r="N1985" s="23"/>
      <c r="O1985" s="27"/>
      <c r="P1985" s="23"/>
      <c r="Q1985" s="22"/>
      <c r="R1985" s="23"/>
      <c r="S1985" s="23"/>
      <c r="T1985" s="27"/>
      <c r="U1985" s="23"/>
      <c r="V1985" s="22"/>
      <c r="W1985" s="23"/>
      <c r="X1985" s="23"/>
      <c r="Y1985" s="27"/>
      <c r="Z1985" s="23"/>
      <c r="AA1985" s="22"/>
      <c r="AB1985" s="23"/>
      <c r="AC1985" s="23"/>
      <c r="AD1985" s="27"/>
      <c r="AE1985" s="23"/>
      <c r="AF1985" s="22"/>
      <c r="AG1985" s="23"/>
      <c r="AH1985" s="23"/>
      <c r="AI1985" s="27"/>
      <c r="AJ1985" s="23"/>
    </row>
    <row r="1986" spans="1:41" ht="9" customHeight="1" x14ac:dyDescent="0.25">
      <c r="A1986" s="36"/>
      <c r="B1986" s="41"/>
      <c r="C1986" s="42"/>
      <c r="D1986" s="42"/>
      <c r="E1986" s="42"/>
      <c r="F1986" s="42"/>
      <c r="G1986" s="42"/>
      <c r="H1986" s="42"/>
      <c r="I1986" s="42"/>
      <c r="J1986" s="28"/>
      <c r="K1986" s="29"/>
      <c r="L1986" s="22"/>
      <c r="M1986" s="23"/>
      <c r="N1986" s="23"/>
      <c r="O1986" s="27"/>
      <c r="P1986" s="23"/>
      <c r="Q1986" s="22"/>
      <c r="R1986" s="23"/>
      <c r="S1986" s="23"/>
      <c r="T1986" s="27"/>
      <c r="U1986" s="23"/>
      <c r="V1986" s="22"/>
      <c r="W1986" s="23"/>
      <c r="X1986" s="23"/>
      <c r="Y1986" s="27"/>
      <c r="Z1986" s="23"/>
      <c r="AA1986" s="22"/>
      <c r="AB1986" s="23"/>
      <c r="AC1986" s="23"/>
      <c r="AD1986" s="27"/>
      <c r="AE1986" s="23"/>
      <c r="AF1986" s="22"/>
      <c r="AG1986" s="23"/>
      <c r="AH1986" s="23"/>
      <c r="AI1986" s="27"/>
      <c r="AJ1986" s="23"/>
    </row>
    <row r="1987" spans="1:41" ht="19.95" customHeight="1" x14ac:dyDescent="0.25">
      <c r="A1987" s="34" t="s">
        <v>1210</v>
      </c>
      <c r="B1987" s="37" t="s">
        <v>10</v>
      </c>
      <c r="C1987" s="6" t="s">
        <v>11</v>
      </c>
      <c r="D1987" s="7" t="s">
        <v>12</v>
      </c>
      <c r="E1987" s="7" t="s">
        <v>44</v>
      </c>
      <c r="F1987" s="7" t="s">
        <v>12</v>
      </c>
      <c r="G1987" s="7" t="s">
        <v>120</v>
      </c>
      <c r="H1987" s="7" t="s">
        <v>14</v>
      </c>
      <c r="I1987" s="7" t="s">
        <v>15</v>
      </c>
      <c r="J1987" s="20" t="str">
        <f t="shared" ref="J1987:K1987" si="20041">A1987</f>
        <v>DM052O1M</v>
      </c>
      <c r="K1987" s="21" t="str">
        <f t="shared" si="20041"/>
        <v>A</v>
      </c>
      <c r="L1987" s="22" t="str">
        <f t="shared" ref="L1987" si="20042">IF(ISERROR(SEARCH("Pref",D1987)),D1987,IF(SEARCH("Pref",D1987)=3,LEFT(D1987,1),IF(SEARCH("Pref",D1987)=4,LEFT(D1987,2),D1987)))</f>
        <v>0</v>
      </c>
      <c r="M1987" s="23">
        <f t="shared" ref="M1987" si="20043">IF(D1988="N/A","NA",VALUE(LEFT(D1988,SEARCH("of",D1988)-1)))</f>
        <v>50</v>
      </c>
      <c r="N1987" s="23">
        <f t="shared" ref="N1987" si="20044">IF(D1988="N/A","NA",VALUE(RIGHT(D1988,SEARCH("of",D1988)-1)))</f>
        <v>50</v>
      </c>
      <c r="O1987" s="24">
        <f t="shared" ref="O1987" si="20045">IF(L1987="Leftover",1,IF(M1987="NA","NA",M1987/N1987))</f>
        <v>1</v>
      </c>
      <c r="P1987" s="25">
        <f t="shared" ref="P1987" si="20046">IF(ISNUMBER(SEARCH("Choice",L1987))=TRUE,1,O1987)</f>
        <v>1</v>
      </c>
      <c r="Q1987" s="22" t="str">
        <f t="shared" ref="Q1987" si="20047">IF(ISERROR(SEARCH("Pref",E1987)),E1987,IF(SEARCH("Pref",E1987)=3,LEFT(E1987,1),IF(SEARCH("Pref",E1987)=4,LEFT(E1987,2),E1987)))</f>
        <v>1</v>
      </c>
      <c r="R1987" s="23">
        <f t="shared" ref="R1987" si="20048">IF(E1988="N/A","NA",VALUE(LEFT(E1988,SEARCH("of",E1988)-1)))</f>
        <v>3</v>
      </c>
      <c r="S1987" s="23">
        <f t="shared" ref="S1987" si="20049">IF(E1988="N/A","NA",VALUE(RIGHT(E1988,SEARCH("of",E1988)-1)))</f>
        <v>19</v>
      </c>
      <c r="T1987" s="24">
        <f t="shared" ref="T1987" si="20050">IF(Q1987="Leftover",1,IF(R1987="NA","NA",R1987/S1987))</f>
        <v>0.15789473684210525</v>
      </c>
      <c r="U1987" s="25">
        <f t="shared" ref="U1987" si="20051">IF(ISNUMBER(SEARCH("Choice",Q1987))=TRUE,1,T1987)</f>
        <v>0.15789473684210525</v>
      </c>
      <c r="V1987" s="22" t="str">
        <f t="shared" ref="V1987" si="20052">IF(ISERROR(SEARCH("Pref",F1987)),F1987,IF(SEARCH("Pref",F1987)=3,LEFT(F1987,1),IF(SEARCH("Pref",F1987)=4,LEFT(F1987,2),F1987)))</f>
        <v>0</v>
      </c>
      <c r="W1987" s="23">
        <f t="shared" ref="W1987" si="20053">IF(F1988="N/A","NA",VALUE(LEFT(F1988,SEARCH("of",F1988)-1)))</f>
        <v>5</v>
      </c>
      <c r="X1987" s="23">
        <f t="shared" ref="X1987" si="20054">IF(F1988="N/A","NA",VALUE(RIGHT(F1988,SEARCH("of",F1988)-1)))</f>
        <v>5</v>
      </c>
      <c r="Y1987" s="24">
        <f t="shared" ref="Y1987" si="20055">IF(V1987="Leftover",1,IF(W1987="NA","NA",W1987/X1987))</f>
        <v>1</v>
      </c>
      <c r="Z1987" s="25">
        <f t="shared" ref="Z1987" si="20056">IF(ISNUMBER(SEARCH("Choice",V1987))=TRUE,1,Y1987)</f>
        <v>1</v>
      </c>
      <c r="AA1987" s="22" t="str">
        <f t="shared" ref="AA1987" si="20057">IF(ISERROR(SEARCH("Pref",G1987)),G1987,IF(SEARCH("Pref",G1987)=3,LEFT(G1987,1),IF(SEARCH("Pref",G1987)=4,LEFT(G1987,2),G1987)))</f>
        <v>3</v>
      </c>
      <c r="AB1987" s="23">
        <f t="shared" ref="AB1987" si="20058">IF(H1988="N/A","NA",VALUE(LEFT(H1988,SEARCH("of",H1988)-1)))</f>
        <v>2</v>
      </c>
      <c r="AC1987" s="23">
        <f t="shared" ref="AC1987" si="20059">IF(H1988="N/A","NA",VALUE(RIGHT(H1988,SEARCH("of",H1988)-1)))</f>
        <v>5</v>
      </c>
      <c r="AD1987" s="24">
        <f t="shared" ref="AD1987" si="20060">IF(AA1987="Leftover",1,IF(AB1987="NA","NA",AB1987/AC1987))</f>
        <v>0.4</v>
      </c>
      <c r="AE1987" s="25">
        <f t="shared" ref="AE1987" si="20061">IF(ISNUMBER(SEARCH("Choice",AA1987))=TRUE,1,AD1987)</f>
        <v>0.4</v>
      </c>
      <c r="AF1987" s="22" t="str">
        <f t="shared" ref="AF1987" si="20062">IF(ISERROR(SEARCH("Pref",H1987)),H1987,IF(SEARCH("Pref",H1987)=3,LEFT(H1987,1),IF(SEARCH("Pref",H1987)=4,LEFT(H1987,2),H1987)))</f>
        <v>Leftover Choice 2</v>
      </c>
      <c r="AG1987" s="23">
        <f t="shared" ref="AG1987" si="20063">IF(H1988="N/A","NA",VALUE(LEFT(H1988,SEARCH("of",H1988)-1)))</f>
        <v>2</v>
      </c>
      <c r="AH1987" s="23">
        <f t="shared" ref="AH1987" si="20064">IF(H1988="N/A","NA",VALUE(RIGHT(H1988,SEARCH("of",H1988)-1)))</f>
        <v>5</v>
      </c>
      <c r="AI1987" s="24">
        <f t="shared" ref="AI1987" si="20065">IF(AF1987="Leftover",1,IF(AG1987="NA","NA",AG1987/AH1987))</f>
        <v>0.4</v>
      </c>
      <c r="AJ1987" s="25">
        <f t="shared" ref="AJ1987" si="20066">IF(ISNUMBER(SEARCH("Choice",AF1987))=TRUE,1,AI1987)</f>
        <v>1</v>
      </c>
      <c r="AK1987" s="22" t="str">
        <f t="shared" ref="AK1987" si="20067">IF(ISERROR(SEARCH("Pref",I1987)),I1987,IF(SEARCH("Pref",I1987)=3,LEFT(I1987,1),IF(SEARCH("Pref",I1987)=4,LEFT(I1987,2),I1987)))</f>
        <v>Leftover Choice 3</v>
      </c>
      <c r="AL1987" s="23">
        <f t="shared" ref="AL1987" si="20068">IF(I1988="N/A","NA",VALUE(LEFT(I1988,SEARCH("of",I1988)-1)))</f>
        <v>7</v>
      </c>
      <c r="AM1987" s="23">
        <f t="shared" ref="AM1987" si="20069">IF(I1988="N/A","NA",VALUE(RIGHT(I1988,SEARCH("of",I1988)-1)))</f>
        <v>7</v>
      </c>
      <c r="AN1987" s="24">
        <f t="shared" ref="AN1987" si="20070">IF(AK1987="Leftover",1,IF(AL1987="NA","NA",AL1987/AM1987))</f>
        <v>1</v>
      </c>
      <c r="AO1987" s="25">
        <f t="shared" ref="AO1987" si="20071">IF(ISNUMBER(SEARCH("Choice",AK1987))=TRUE,1,AN1987)</f>
        <v>1</v>
      </c>
    </row>
    <row r="1988" spans="1:41" ht="12" customHeight="1" x14ac:dyDescent="0.25">
      <c r="A1988" s="35"/>
      <c r="B1988" s="38"/>
      <c r="C1988" s="6" t="s">
        <v>16</v>
      </c>
      <c r="D1988" s="5" t="s">
        <v>1085</v>
      </c>
      <c r="E1988" s="5" t="s">
        <v>489</v>
      </c>
      <c r="F1988" s="5" t="s">
        <v>123</v>
      </c>
      <c r="G1988" s="5" t="s">
        <v>56</v>
      </c>
      <c r="H1988" s="5" t="s">
        <v>40</v>
      </c>
      <c r="I1988" s="5" t="s">
        <v>69</v>
      </c>
      <c r="J1988" s="22"/>
      <c r="K1988" s="26"/>
      <c r="L1988" s="22"/>
      <c r="M1988" s="23"/>
      <c r="N1988" s="23"/>
      <c r="O1988" s="27"/>
      <c r="P1988" s="23"/>
      <c r="Q1988" s="22"/>
      <c r="R1988" s="23"/>
      <c r="S1988" s="23"/>
      <c r="T1988" s="27"/>
      <c r="U1988" s="23"/>
      <c r="V1988" s="22"/>
      <c r="W1988" s="23"/>
      <c r="X1988" s="23"/>
      <c r="Y1988" s="27"/>
      <c r="Z1988" s="23"/>
      <c r="AA1988" s="22"/>
      <c r="AB1988" s="23"/>
      <c r="AC1988" s="23"/>
      <c r="AD1988" s="27"/>
      <c r="AE1988" s="23"/>
      <c r="AF1988" s="22"/>
      <c r="AG1988" s="23"/>
      <c r="AH1988" s="23"/>
      <c r="AI1988" s="27"/>
      <c r="AJ1988" s="23"/>
    </row>
    <row r="1989" spans="1:41" ht="9" customHeight="1" x14ac:dyDescent="0.25">
      <c r="A1989" s="36"/>
      <c r="B1989" s="41"/>
      <c r="C1989" s="42"/>
      <c r="D1989" s="42"/>
      <c r="E1989" s="42"/>
      <c r="F1989" s="42"/>
      <c r="G1989" s="42"/>
      <c r="H1989" s="42"/>
      <c r="I1989" s="42"/>
      <c r="J1989" s="28"/>
      <c r="K1989" s="29"/>
      <c r="L1989" s="22"/>
      <c r="M1989" s="23"/>
      <c r="N1989" s="23"/>
      <c r="O1989" s="27"/>
      <c r="P1989" s="23"/>
      <c r="Q1989" s="22"/>
      <c r="R1989" s="23"/>
      <c r="S1989" s="23"/>
      <c r="T1989" s="27"/>
      <c r="U1989" s="23"/>
      <c r="V1989" s="22"/>
      <c r="W1989" s="23"/>
      <c r="X1989" s="23"/>
      <c r="Y1989" s="27"/>
      <c r="Z1989" s="23"/>
      <c r="AA1989" s="22"/>
      <c r="AB1989" s="23"/>
      <c r="AC1989" s="23"/>
      <c r="AD1989" s="27"/>
      <c r="AE1989" s="23"/>
      <c r="AF1989" s="22"/>
      <c r="AG1989" s="23"/>
      <c r="AH1989" s="23"/>
      <c r="AI1989" s="27"/>
      <c r="AJ1989" s="23"/>
    </row>
    <row r="1990" spans="1:41" ht="19.2" customHeight="1" x14ac:dyDescent="0.25">
      <c r="A1990" s="34" t="s">
        <v>1211</v>
      </c>
      <c r="B1990" s="37" t="s">
        <v>10</v>
      </c>
      <c r="C1990" s="6" t="s">
        <v>11</v>
      </c>
      <c r="D1990" s="5" t="s">
        <v>13</v>
      </c>
      <c r="E1990" s="5" t="s">
        <v>13</v>
      </c>
      <c r="F1990" s="5" t="s">
        <v>13</v>
      </c>
      <c r="G1990" s="5" t="s">
        <v>13</v>
      </c>
      <c r="H1990" s="7" t="s">
        <v>23</v>
      </c>
      <c r="I1990" s="7" t="s">
        <v>15</v>
      </c>
      <c r="J1990" s="20" t="str">
        <f t="shared" ref="J1990:K1990" si="20072">A1990</f>
        <v>DM052O2R</v>
      </c>
      <c r="K1990" s="21" t="str">
        <f t="shared" si="20072"/>
        <v>A</v>
      </c>
      <c r="L1990" s="22" t="str">
        <f t="shared" ref="L1990" si="20073">IF(ISERROR(SEARCH("Pref",D1990)),D1990,IF(SEARCH("Pref",D1990)=3,LEFT(D1990,1),IF(SEARCH("Pref",D1990)=4,LEFT(D1990,2),D1990)))</f>
        <v>Choice 2</v>
      </c>
      <c r="M1990" s="23">
        <f t="shared" ref="M1990" si="20074">IF(D1991="N/A","NA",VALUE(LEFT(D1991,SEARCH("of",D1991)-1)))</f>
        <v>24</v>
      </c>
      <c r="N1990" s="23">
        <f t="shared" ref="N1990" si="20075">IF(D1991="N/A","NA",VALUE(RIGHT(D1991,SEARCH("of",D1991)-1)))</f>
        <v>124</v>
      </c>
      <c r="O1990" s="24">
        <f t="shared" ref="O1990" si="20076">IF(L1990="Leftover",1,IF(M1990="NA","NA",M1990/N1990))</f>
        <v>0.19354838709677419</v>
      </c>
      <c r="P1990" s="25">
        <f t="shared" ref="P1990" si="20077">IF(ISNUMBER(SEARCH("Choice",L1990))=TRUE,1,O1990)</f>
        <v>1</v>
      </c>
      <c r="Q1990" s="22" t="str">
        <f t="shared" ref="Q1990" si="20078">IF(ISERROR(SEARCH("Pref",E1990)),E1990,IF(SEARCH("Pref",E1990)=3,LEFT(E1990,1),IF(SEARCH("Pref",E1990)=4,LEFT(E1990,2),E1990)))</f>
        <v>Choice 2</v>
      </c>
      <c r="R1990" s="23">
        <f t="shared" ref="R1990" si="20079">IF(E1991="N/A","NA",VALUE(LEFT(E1991,SEARCH("of",E1991)-1)))</f>
        <v>11</v>
      </c>
      <c r="S1990" s="23">
        <f t="shared" ref="S1990" si="20080">IF(E1991="N/A","NA",VALUE(RIGHT(E1991,SEARCH("of",E1991)-1)))</f>
        <v>65</v>
      </c>
      <c r="T1990" s="24">
        <f t="shared" ref="T1990" si="20081">IF(Q1990="Leftover",1,IF(R1990="NA","NA",R1990/S1990))</f>
        <v>0.16923076923076924</v>
      </c>
      <c r="U1990" s="25">
        <f t="shared" ref="U1990" si="20082">IF(ISNUMBER(SEARCH("Choice",Q1990))=TRUE,1,T1990)</f>
        <v>1</v>
      </c>
      <c r="V1990" s="22" t="str">
        <f t="shared" ref="V1990" si="20083">IF(ISERROR(SEARCH("Pref",F1990)),F1990,IF(SEARCH("Pref",F1990)=3,LEFT(F1990,1),IF(SEARCH("Pref",F1990)=4,LEFT(F1990,2),F1990)))</f>
        <v>Choice 2</v>
      </c>
      <c r="W1990" s="23">
        <f t="shared" ref="W1990" si="20084">IF(F1991="N/A","NA",VALUE(LEFT(F1991,SEARCH("of",F1991)-1)))</f>
        <v>4</v>
      </c>
      <c r="X1990" s="23">
        <f t="shared" ref="X1990" si="20085">IF(F1991="N/A","NA",VALUE(RIGHT(F1991,SEARCH("of",F1991)-1)))</f>
        <v>25</v>
      </c>
      <c r="Y1990" s="24">
        <f t="shared" ref="Y1990" si="20086">IF(V1990="Leftover",1,IF(W1990="NA","NA",W1990/X1990))</f>
        <v>0.16</v>
      </c>
      <c r="Z1990" s="25">
        <f t="shared" ref="Z1990" si="20087">IF(ISNUMBER(SEARCH("Choice",V1990))=TRUE,1,Y1990)</f>
        <v>1</v>
      </c>
      <c r="AA1990" s="22" t="str">
        <f t="shared" ref="AA1990" si="20088">IF(ISERROR(SEARCH("Pref",G1990)),G1990,IF(SEARCH("Pref",G1990)=3,LEFT(G1990,1),IF(SEARCH("Pref",G1990)=4,LEFT(G1990,2),G1990)))</f>
        <v>Choice 2</v>
      </c>
      <c r="AB1990" s="23">
        <f t="shared" ref="AB1990" si="20089">IF(H1991="N/A","NA",VALUE(LEFT(H1991,SEARCH("of",H1991)-1)))</f>
        <v>31</v>
      </c>
      <c r="AC1990" s="23">
        <f t="shared" ref="AC1990" si="20090">IF(H1991="N/A","NA",VALUE(RIGHT(H1991,SEARCH("of",H1991)-1)))</f>
        <v>44</v>
      </c>
      <c r="AD1990" s="24">
        <f t="shared" ref="AD1990" si="20091">IF(AA1990="Leftover",1,IF(AB1990="NA","NA",AB1990/AC1990))</f>
        <v>0.70454545454545459</v>
      </c>
      <c r="AE1990" s="25">
        <f t="shared" ref="AE1990" si="20092">IF(ISNUMBER(SEARCH("Choice",AA1990))=TRUE,1,AD1990)</f>
        <v>1</v>
      </c>
      <c r="AF1990" s="22" t="str">
        <f t="shared" ref="AF1990" si="20093">IF(ISERROR(SEARCH("Pref",H1990)),H1990,IF(SEARCH("Pref",H1990)=3,LEFT(H1990,1),IF(SEARCH("Pref",H1990)=4,LEFT(H1990,2),H1990)))</f>
        <v>Leftover Choice 1</v>
      </c>
      <c r="AG1990" s="23">
        <f t="shared" ref="AG1990" si="20094">IF(H1991="N/A","NA",VALUE(LEFT(H1991,SEARCH("of",H1991)-1)))</f>
        <v>31</v>
      </c>
      <c r="AH1990" s="23">
        <f t="shared" ref="AH1990" si="20095">IF(H1991="N/A","NA",VALUE(RIGHT(H1991,SEARCH("of",H1991)-1)))</f>
        <v>44</v>
      </c>
      <c r="AI1990" s="24">
        <f t="shared" ref="AI1990" si="20096">IF(AF1990="Leftover",1,IF(AG1990="NA","NA",AG1990/AH1990))</f>
        <v>0.70454545454545459</v>
      </c>
      <c r="AJ1990" s="25">
        <f t="shared" ref="AJ1990" si="20097">IF(ISNUMBER(SEARCH("Choice",AF1990))=TRUE,1,AI1990)</f>
        <v>1</v>
      </c>
      <c r="AK1990" s="22" t="str">
        <f t="shared" ref="AK1990" si="20098">IF(ISERROR(SEARCH("Pref",I1990)),I1990,IF(SEARCH("Pref",I1990)=3,LEFT(I1990,1),IF(SEARCH("Pref",I1990)=4,LEFT(I1990,2),I1990)))</f>
        <v>Leftover Choice 3</v>
      </c>
      <c r="AL1990" s="23">
        <f t="shared" ref="AL1990" si="20099">IF(I1991="N/A","NA",VALUE(LEFT(I1991,SEARCH("of",I1991)-1)))</f>
        <v>7</v>
      </c>
      <c r="AM1990" s="23">
        <f t="shared" ref="AM1990" si="20100">IF(I1991="N/A","NA",VALUE(RIGHT(I1991,SEARCH("of",I1991)-1)))</f>
        <v>7</v>
      </c>
      <c r="AN1990" s="24">
        <f t="shared" ref="AN1990" si="20101">IF(AK1990="Leftover",1,IF(AL1990="NA","NA",AL1990/AM1990))</f>
        <v>1</v>
      </c>
      <c r="AO1990" s="25">
        <f t="shared" ref="AO1990" si="20102">IF(ISNUMBER(SEARCH("Choice",AK1990))=TRUE,1,AN1990)</f>
        <v>1</v>
      </c>
    </row>
    <row r="1991" spans="1:41" ht="19.95" customHeight="1" x14ac:dyDescent="0.25">
      <c r="A1991" s="35"/>
      <c r="B1991" s="38"/>
      <c r="C1991" s="6" t="s">
        <v>16</v>
      </c>
      <c r="D1991" s="5" t="s">
        <v>1212</v>
      </c>
      <c r="E1991" s="5" t="s">
        <v>1213</v>
      </c>
      <c r="F1991" s="5" t="s">
        <v>1065</v>
      </c>
      <c r="G1991" s="5" t="s">
        <v>39</v>
      </c>
      <c r="H1991" s="5" t="s">
        <v>1214</v>
      </c>
      <c r="I1991" s="5" t="s">
        <v>69</v>
      </c>
      <c r="J1991" s="22"/>
      <c r="K1991" s="26"/>
      <c r="L1991" s="22"/>
      <c r="M1991" s="23"/>
      <c r="N1991" s="23"/>
      <c r="O1991" s="27"/>
      <c r="P1991" s="23"/>
      <c r="Q1991" s="22"/>
      <c r="R1991" s="23"/>
      <c r="S1991" s="23"/>
      <c r="T1991" s="27"/>
      <c r="U1991" s="23"/>
      <c r="V1991" s="22"/>
      <c r="W1991" s="23"/>
      <c r="X1991" s="23"/>
      <c r="Y1991" s="27"/>
      <c r="Z1991" s="23"/>
      <c r="AA1991" s="22"/>
      <c r="AB1991" s="23"/>
      <c r="AC1991" s="23"/>
      <c r="AD1991" s="27"/>
      <c r="AE1991" s="23"/>
      <c r="AF1991" s="22"/>
      <c r="AG1991" s="23"/>
      <c r="AH1991" s="23"/>
      <c r="AI1991" s="27"/>
      <c r="AJ1991" s="23"/>
    </row>
    <row r="1992" spans="1:41" ht="8.6999999999999993" customHeight="1" x14ac:dyDescent="0.25">
      <c r="A1992" s="36"/>
      <c r="B1992" s="41"/>
      <c r="C1992" s="42"/>
      <c r="D1992" s="42"/>
      <c r="E1992" s="42"/>
      <c r="F1992" s="42"/>
      <c r="G1992" s="42"/>
      <c r="H1992" s="42"/>
      <c r="I1992" s="42"/>
      <c r="J1992" s="28"/>
      <c r="K1992" s="29"/>
      <c r="L1992" s="22"/>
      <c r="M1992" s="23"/>
      <c r="N1992" s="23"/>
      <c r="O1992" s="27"/>
      <c r="P1992" s="23"/>
      <c r="Q1992" s="22"/>
      <c r="R1992" s="23"/>
      <c r="S1992" s="23"/>
      <c r="T1992" s="27"/>
      <c r="U1992" s="23"/>
      <c r="V1992" s="22"/>
      <c r="W1992" s="23"/>
      <c r="X1992" s="23"/>
      <c r="Y1992" s="27"/>
      <c r="Z1992" s="23"/>
      <c r="AA1992" s="22"/>
      <c r="AB1992" s="23"/>
      <c r="AC1992" s="23"/>
      <c r="AD1992" s="27"/>
      <c r="AE1992" s="23"/>
      <c r="AF1992" s="22"/>
      <c r="AG1992" s="23"/>
      <c r="AH1992" s="23"/>
      <c r="AI1992" s="27"/>
      <c r="AJ1992" s="23"/>
    </row>
    <row r="1993" spans="1:41" ht="10.95" customHeight="1" x14ac:dyDescent="0.25">
      <c r="A1993" s="43" t="s">
        <v>1215</v>
      </c>
      <c r="B1993" s="37" t="s">
        <v>10</v>
      </c>
      <c r="C1993" s="6" t="s">
        <v>11</v>
      </c>
      <c r="D1993" s="7" t="s">
        <v>12</v>
      </c>
      <c r="E1993" s="7" t="s">
        <v>44</v>
      </c>
      <c r="F1993" s="7" t="s">
        <v>12</v>
      </c>
      <c r="G1993" s="7" t="s">
        <v>163</v>
      </c>
      <c r="H1993" s="5" t="s">
        <v>12</v>
      </c>
      <c r="I1993" s="7" t="s">
        <v>15</v>
      </c>
      <c r="J1993" s="20" t="str">
        <f t="shared" ref="J1993:K1993" si="20103">A1993</f>
        <v>DM052O3R</v>
      </c>
      <c r="K1993" s="21" t="str">
        <f t="shared" si="20103"/>
        <v>A</v>
      </c>
      <c r="L1993" s="22" t="str">
        <f t="shared" ref="L1993" si="20104">IF(ISERROR(SEARCH("Pref",D1993)),D1993,IF(SEARCH("Pref",D1993)=3,LEFT(D1993,1),IF(SEARCH("Pref",D1993)=4,LEFT(D1993,2),D1993)))</f>
        <v>0</v>
      </c>
      <c r="M1993" s="23">
        <f t="shared" ref="M1993" si="20105">IF(D1994="N/A","NA",VALUE(LEFT(D1994,SEARCH("of",D1994)-1)))</f>
        <v>104</v>
      </c>
      <c r="N1993" s="23">
        <f t="shared" ref="N1993" si="20106">IF(D1994="N/A","NA",VALUE(RIGHT(D1994,SEARCH("of",D1994)-1)))</f>
        <v>117</v>
      </c>
      <c r="O1993" s="24">
        <f t="shared" ref="O1993" si="20107">IF(L1993="Leftover",1,IF(M1993="NA","NA",M1993/N1993))</f>
        <v>0.88888888888888884</v>
      </c>
      <c r="P1993" s="25">
        <f t="shared" ref="P1993" si="20108">IF(ISNUMBER(SEARCH("Choice",L1993))=TRUE,1,O1993)</f>
        <v>0.88888888888888884</v>
      </c>
      <c r="Q1993" s="22" t="str">
        <f t="shared" ref="Q1993" si="20109">IF(ISERROR(SEARCH("Pref",E1993)),E1993,IF(SEARCH("Pref",E1993)=3,LEFT(E1993,1),IF(SEARCH("Pref",E1993)=4,LEFT(E1993,2),E1993)))</f>
        <v>1</v>
      </c>
      <c r="R1993" s="23">
        <f t="shared" ref="R1993" si="20110">IF(E1994="N/A","NA",VALUE(LEFT(E1994,SEARCH("of",E1994)-1)))</f>
        <v>5</v>
      </c>
      <c r="S1993" s="23">
        <f t="shared" ref="S1993" si="20111">IF(E1994="N/A","NA",VALUE(RIGHT(E1994,SEARCH("of",E1994)-1)))</f>
        <v>46</v>
      </c>
      <c r="T1993" s="24">
        <f t="shared" ref="T1993" si="20112">IF(Q1993="Leftover",1,IF(R1993="NA","NA",R1993/S1993))</f>
        <v>0.10869565217391304</v>
      </c>
      <c r="U1993" s="25">
        <f t="shared" ref="U1993" si="20113">IF(ISNUMBER(SEARCH("Choice",Q1993))=TRUE,1,T1993)</f>
        <v>0.10869565217391304</v>
      </c>
      <c r="V1993" s="22" t="str">
        <f t="shared" ref="V1993" si="20114">IF(ISERROR(SEARCH("Pref",F1993)),F1993,IF(SEARCH("Pref",F1993)=3,LEFT(F1993,1),IF(SEARCH("Pref",F1993)=4,LEFT(F1993,2),F1993)))</f>
        <v>0</v>
      </c>
      <c r="W1993" s="23">
        <f t="shared" ref="W1993" si="20115">IF(F1994="N/A","NA",VALUE(LEFT(F1994,SEARCH("of",F1994)-1)))</f>
        <v>20</v>
      </c>
      <c r="X1993" s="23">
        <f t="shared" ref="X1993" si="20116">IF(F1994="N/A","NA",VALUE(RIGHT(F1994,SEARCH("of",F1994)-1)))</f>
        <v>26</v>
      </c>
      <c r="Y1993" s="24">
        <f t="shared" ref="Y1993" si="20117">IF(V1993="Leftover",1,IF(W1993="NA","NA",W1993/X1993))</f>
        <v>0.76923076923076927</v>
      </c>
      <c r="Z1993" s="25">
        <f t="shared" ref="Z1993" si="20118">IF(ISNUMBER(SEARCH("Choice",V1993))=TRUE,1,Y1993)</f>
        <v>0.76923076923076927</v>
      </c>
      <c r="AA1993" s="22" t="str">
        <f t="shared" ref="AA1993" si="20119">IF(ISERROR(SEARCH("Pref",G1993)),G1993,IF(SEARCH("Pref",G1993)=3,LEFT(G1993,1),IF(SEARCH("Pref",G1993)=4,LEFT(G1993,2),G1993)))</f>
        <v>2</v>
      </c>
      <c r="AB1993" s="23">
        <f t="shared" ref="AB1993" si="20120">IF(H1994="N/A","NA",VALUE(LEFT(H1994,SEARCH("of",H1994)-1)))</f>
        <v>20</v>
      </c>
      <c r="AC1993" s="23">
        <f t="shared" ref="AC1993" si="20121">IF(H1994="N/A","NA",VALUE(RIGHT(H1994,SEARCH("of",H1994)-1)))</f>
        <v>47</v>
      </c>
      <c r="AD1993" s="24">
        <f t="shared" ref="AD1993" si="20122">IF(AA1993="Leftover",1,IF(AB1993="NA","NA",AB1993/AC1993))</f>
        <v>0.42553191489361702</v>
      </c>
      <c r="AE1993" s="25">
        <f t="shared" ref="AE1993" si="20123">IF(ISNUMBER(SEARCH("Choice",AA1993))=TRUE,1,AD1993)</f>
        <v>0.42553191489361702</v>
      </c>
      <c r="AF1993" s="22" t="str">
        <f t="shared" ref="AF1993" si="20124">IF(ISERROR(SEARCH("Pref",H1993)),H1993,IF(SEARCH("Pref",H1993)=3,LEFT(H1993,1),IF(SEARCH("Pref",H1993)=4,LEFT(H1993,2),H1993)))</f>
        <v>0</v>
      </c>
      <c r="AG1993" s="23">
        <f t="shared" ref="AG1993" si="20125">IF(H1994="N/A","NA",VALUE(LEFT(H1994,SEARCH("of",H1994)-1)))</f>
        <v>20</v>
      </c>
      <c r="AH1993" s="23">
        <f t="shared" ref="AH1993" si="20126">IF(H1994="N/A","NA",VALUE(RIGHT(H1994,SEARCH("of",H1994)-1)))</f>
        <v>47</v>
      </c>
      <c r="AI1993" s="24">
        <f t="shared" ref="AI1993" si="20127">IF(AF1993="Leftover",1,IF(AG1993="NA","NA",AG1993/AH1993))</f>
        <v>0.42553191489361702</v>
      </c>
      <c r="AJ1993" s="25">
        <f t="shared" ref="AJ1993" si="20128">IF(ISNUMBER(SEARCH("Choice",AF1993))=TRUE,1,AI1993)</f>
        <v>0.42553191489361702</v>
      </c>
      <c r="AK1993" s="22" t="str">
        <f t="shared" ref="AK1993" si="20129">IF(ISERROR(SEARCH("Pref",I1993)),I1993,IF(SEARCH("Pref",I1993)=3,LEFT(I1993,1),IF(SEARCH("Pref",I1993)=4,LEFT(I1993,2),I1993)))</f>
        <v>Leftover Choice 3</v>
      </c>
      <c r="AL1993" s="23">
        <f t="shared" ref="AL1993" si="20130">IF(I1994="N/A","NA",VALUE(LEFT(I1994,SEARCH("of",I1994)-1)))</f>
        <v>2</v>
      </c>
      <c r="AM1993" s="23">
        <f t="shared" ref="AM1993" si="20131">IF(I1994="N/A","NA",VALUE(RIGHT(I1994,SEARCH("of",I1994)-1)))</f>
        <v>2</v>
      </c>
      <c r="AN1993" s="24">
        <f t="shared" ref="AN1993" si="20132">IF(AK1993="Leftover",1,IF(AL1993="NA","NA",AL1993/AM1993))</f>
        <v>1</v>
      </c>
      <c r="AO1993" s="25">
        <f t="shared" ref="AO1993" si="20133">IF(ISNUMBER(SEARCH("Choice",AK1993))=TRUE,1,AN1993)</f>
        <v>1</v>
      </c>
    </row>
    <row r="1994" spans="1:41" ht="12" customHeight="1" x14ac:dyDescent="0.25">
      <c r="A1994" s="44"/>
      <c r="B1994" s="38"/>
      <c r="C1994" s="6" t="s">
        <v>16</v>
      </c>
      <c r="D1994" s="7" t="s">
        <v>1820</v>
      </c>
      <c r="E1994" s="5" t="s">
        <v>1216</v>
      </c>
      <c r="F1994" s="5" t="s">
        <v>1217</v>
      </c>
      <c r="G1994" s="5" t="s">
        <v>59</v>
      </c>
      <c r="H1994" s="5" t="s">
        <v>1218</v>
      </c>
      <c r="I1994" s="5" t="s">
        <v>112</v>
      </c>
      <c r="J1994" s="22"/>
      <c r="K1994" s="26"/>
      <c r="L1994" s="22"/>
      <c r="M1994" s="23"/>
      <c r="N1994" s="23"/>
      <c r="O1994" s="27"/>
      <c r="P1994" s="23"/>
      <c r="Q1994" s="22"/>
      <c r="R1994" s="23"/>
      <c r="S1994" s="23"/>
      <c r="T1994" s="27"/>
      <c r="U1994" s="23"/>
      <c r="V1994" s="22"/>
      <c r="W1994" s="23"/>
      <c r="X1994" s="23"/>
      <c r="Y1994" s="27"/>
      <c r="Z1994" s="23"/>
      <c r="AA1994" s="22"/>
      <c r="AB1994" s="23"/>
      <c r="AC1994" s="23"/>
      <c r="AD1994" s="27"/>
      <c r="AE1994" s="23"/>
      <c r="AF1994" s="22"/>
      <c r="AG1994" s="23"/>
      <c r="AH1994" s="23"/>
      <c r="AI1994" s="27"/>
      <c r="AJ1994" s="23"/>
    </row>
    <row r="1995" spans="1:41" ht="19.95" customHeight="1" x14ac:dyDescent="0.25">
      <c r="A1995" s="45"/>
      <c r="B1995" s="39"/>
      <c r="C1995" s="40"/>
      <c r="D1995" s="40"/>
      <c r="E1995" s="40"/>
      <c r="F1995" s="40"/>
      <c r="G1995" s="40"/>
      <c r="H1995" s="40"/>
      <c r="I1995" s="40"/>
      <c r="J1995" s="28"/>
      <c r="K1995" s="29"/>
      <c r="L1995" s="22"/>
      <c r="M1995" s="23"/>
      <c r="N1995" s="23"/>
      <c r="O1995" s="27"/>
      <c r="P1995" s="23"/>
      <c r="Q1995" s="22"/>
      <c r="R1995" s="23"/>
      <c r="S1995" s="23"/>
      <c r="T1995" s="27"/>
      <c r="U1995" s="23"/>
      <c r="V1995" s="22"/>
      <c r="W1995" s="23"/>
      <c r="X1995" s="23"/>
      <c r="Y1995" s="27"/>
      <c r="Z1995" s="23"/>
      <c r="AA1995" s="22"/>
      <c r="AB1995" s="23"/>
      <c r="AC1995" s="23"/>
      <c r="AD1995" s="27"/>
      <c r="AE1995" s="23"/>
      <c r="AF1995" s="22"/>
      <c r="AG1995" s="23"/>
      <c r="AH1995" s="23"/>
      <c r="AI1995" s="27"/>
      <c r="AJ1995" s="23"/>
    </row>
    <row r="1996" spans="1:41" ht="12" customHeight="1" x14ac:dyDescent="0.25">
      <c r="A1996" s="34" t="s">
        <v>1219</v>
      </c>
      <c r="B1996" s="37" t="s">
        <v>10</v>
      </c>
      <c r="C1996" s="6" t="s">
        <v>11</v>
      </c>
      <c r="D1996" s="7" t="s">
        <v>163</v>
      </c>
      <c r="E1996" s="7" t="s">
        <v>409</v>
      </c>
      <c r="F1996" s="7" t="s">
        <v>163</v>
      </c>
      <c r="G1996" s="6" t="s">
        <v>54</v>
      </c>
      <c r="H1996" s="5" t="s">
        <v>44</v>
      </c>
      <c r="I1996" s="5" t="s">
        <v>12</v>
      </c>
      <c r="J1996" s="20" t="str">
        <f t="shared" ref="J1996:K1996" si="20134">A1996</f>
        <v>DM052O4R</v>
      </c>
      <c r="K1996" s="21" t="str">
        <f t="shared" si="20134"/>
        <v>A</v>
      </c>
      <c r="L1996" s="22" t="str">
        <f t="shared" ref="L1996" si="20135">IF(ISERROR(SEARCH("Pref",D1996)),D1996,IF(SEARCH("Pref",D1996)=3,LEFT(D1996,1),IF(SEARCH("Pref",D1996)=4,LEFT(D1996,2),D1996)))</f>
        <v>2</v>
      </c>
      <c r="M1996" s="23">
        <f t="shared" ref="M1996" si="20136">IF(D1997="N/A","NA",VALUE(LEFT(D1997,SEARCH("of",D1997)-1)))</f>
        <v>20</v>
      </c>
      <c r="N1996" s="23">
        <f t="shared" ref="N1996" si="20137">IF(D1997="N/A","NA",VALUE(RIGHT(D1997,SEARCH("of",D1997)-1)))</f>
        <v>21</v>
      </c>
      <c r="O1996" s="24">
        <f t="shared" ref="O1996" si="20138">IF(L1996="Leftover",1,IF(M1996="NA","NA",M1996/N1996))</f>
        <v>0.95238095238095233</v>
      </c>
      <c r="P1996" s="25">
        <f t="shared" ref="P1996" si="20139">IF(ISNUMBER(SEARCH("Choice",L1996))=TRUE,1,O1996)</f>
        <v>0.95238095238095233</v>
      </c>
      <c r="Q1996" s="22" t="str">
        <f t="shared" ref="Q1996" si="20140">IF(ISERROR(SEARCH("Pref",E1996)),E1996,IF(SEARCH("Pref",E1996)=3,LEFT(E1996,1),IF(SEARCH("Pref",E1996)=4,LEFT(E1996,2),E1996)))</f>
        <v>5</v>
      </c>
      <c r="R1996" s="23">
        <f t="shared" ref="R1996" si="20141">IF(E1997="N/A","NA",VALUE(LEFT(E1997,SEARCH("of",E1997)-1)))</f>
        <v>1</v>
      </c>
      <c r="S1996" s="23">
        <f t="shared" ref="S1996" si="20142">IF(E1997="N/A","NA",VALUE(RIGHT(E1997,SEARCH("of",E1997)-1)))</f>
        <v>6</v>
      </c>
      <c r="T1996" s="24">
        <f t="shared" ref="T1996" si="20143">IF(Q1996="Leftover",1,IF(R1996="NA","NA",R1996/S1996))</f>
        <v>0.16666666666666666</v>
      </c>
      <c r="U1996" s="25">
        <f t="shared" ref="U1996" si="20144">IF(ISNUMBER(SEARCH("Choice",Q1996))=TRUE,1,T1996)</f>
        <v>0.16666666666666666</v>
      </c>
      <c r="V1996" s="22" t="str">
        <f t="shared" ref="V1996" si="20145">IF(ISERROR(SEARCH("Pref",F1996)),F1996,IF(SEARCH("Pref",F1996)=3,LEFT(F1996,1),IF(SEARCH("Pref",F1996)=4,LEFT(F1996,2),F1996)))</f>
        <v>2</v>
      </c>
      <c r="W1996" s="23">
        <f t="shared" ref="W1996" si="20146">IF(F1997="N/A","NA",VALUE(LEFT(F1997,SEARCH("of",F1997)-1)))</f>
        <v>3</v>
      </c>
      <c r="X1996" s="23">
        <f t="shared" ref="X1996" si="20147">IF(F1997="N/A","NA",VALUE(RIGHT(F1997,SEARCH("of",F1997)-1)))</f>
        <v>3</v>
      </c>
      <c r="Y1996" s="24">
        <f t="shared" ref="Y1996" si="20148">IF(V1996="Leftover",1,IF(W1996="NA","NA",W1996/X1996))</f>
        <v>1</v>
      </c>
      <c r="Z1996" s="25">
        <f t="shared" ref="Z1996" si="20149">IF(ISNUMBER(SEARCH("Choice",V1996))=TRUE,1,Y1996)</f>
        <v>1</v>
      </c>
      <c r="AA1996" s="22" t="str">
        <f t="shared" ref="AA1996" si="20150">IF(ISERROR(SEARCH("Pref",G1996)),G1996,IF(SEARCH("Pref",G1996)=3,LEFT(G1996,1),IF(SEARCH("Pref",G1996)=4,LEFT(G1996,2),G1996)))</f>
        <v>None Drawn</v>
      </c>
      <c r="AB1996" s="23">
        <f t="shared" ref="AB1996" si="20151">IF(H1997="N/A","NA",VALUE(LEFT(H1997,SEARCH("of",H1997)-1)))</f>
        <v>4</v>
      </c>
      <c r="AC1996" s="23">
        <f t="shared" ref="AC1996" si="20152">IF(H1997="N/A","NA",VALUE(RIGHT(H1997,SEARCH("of",H1997)-1)))</f>
        <v>7</v>
      </c>
      <c r="AD1996" s="24">
        <f t="shared" ref="AD1996" si="20153">IF(AA1996="Leftover",1,IF(AB1996="NA","NA",AB1996/AC1996))</f>
        <v>0.5714285714285714</v>
      </c>
      <c r="AE1996" s="25">
        <f t="shared" ref="AE1996" si="20154">IF(ISNUMBER(SEARCH("Choice",AA1996))=TRUE,1,AD1996)</f>
        <v>0.5714285714285714</v>
      </c>
      <c r="AF1996" s="22" t="str">
        <f t="shared" ref="AF1996" si="20155">IF(ISERROR(SEARCH("Pref",H1996)),H1996,IF(SEARCH("Pref",H1996)=3,LEFT(H1996,1),IF(SEARCH("Pref",H1996)=4,LEFT(H1996,2),H1996)))</f>
        <v>1</v>
      </c>
      <c r="AG1996" s="23">
        <f t="shared" ref="AG1996" si="20156">IF(H1997="N/A","NA",VALUE(LEFT(H1997,SEARCH("of",H1997)-1)))</f>
        <v>4</v>
      </c>
      <c r="AH1996" s="23">
        <f t="shared" ref="AH1996" si="20157">IF(H1997="N/A","NA",VALUE(RIGHT(H1997,SEARCH("of",H1997)-1)))</f>
        <v>7</v>
      </c>
      <c r="AI1996" s="24">
        <f t="shared" ref="AI1996" si="20158">IF(AF1996="Leftover",1,IF(AG1996="NA","NA",AG1996/AH1996))</f>
        <v>0.5714285714285714</v>
      </c>
      <c r="AJ1996" s="25">
        <f t="shared" ref="AJ1996" si="20159">IF(ISNUMBER(SEARCH("Choice",AF1996))=TRUE,1,AI1996)</f>
        <v>0.5714285714285714</v>
      </c>
      <c r="AK1996" s="22" t="str">
        <f t="shared" ref="AK1996" si="20160">IF(ISERROR(SEARCH("Pref",I1996)),I1996,IF(SEARCH("Pref",I1996)=3,LEFT(I1996,1),IF(SEARCH("Pref",I1996)=4,LEFT(I1996,2),I1996)))</f>
        <v>0</v>
      </c>
      <c r="AL1996" s="23">
        <f t="shared" ref="AL1996" si="20161">IF(I1997="N/A","NA",VALUE(LEFT(I1997,SEARCH("of",I1997)-1)))</f>
        <v>5</v>
      </c>
      <c r="AM1996" s="23">
        <f t="shared" ref="AM1996" si="20162">IF(I1997="N/A","NA",VALUE(RIGHT(I1997,SEARCH("of",I1997)-1)))</f>
        <v>8</v>
      </c>
      <c r="AN1996" s="24">
        <f t="shared" ref="AN1996" si="20163">IF(AK1996="Leftover",1,IF(AL1996="NA","NA",AL1996/AM1996))</f>
        <v>0.625</v>
      </c>
      <c r="AO1996" s="25">
        <f t="shared" ref="AO1996" si="20164">IF(ISNUMBER(SEARCH("Choice",AK1996))=TRUE,1,AN1996)</f>
        <v>0.625</v>
      </c>
    </row>
    <row r="1997" spans="1:41" ht="9" customHeight="1" x14ac:dyDescent="0.25">
      <c r="A1997" s="35"/>
      <c r="B1997" s="38"/>
      <c r="C1997" s="6" t="s">
        <v>16</v>
      </c>
      <c r="D1997" s="5" t="s">
        <v>705</v>
      </c>
      <c r="E1997" s="5" t="s">
        <v>122</v>
      </c>
      <c r="F1997" s="5" t="s">
        <v>96</v>
      </c>
      <c r="G1997" s="5" t="s">
        <v>55</v>
      </c>
      <c r="H1997" s="5" t="s">
        <v>178</v>
      </c>
      <c r="I1997" s="5" t="s">
        <v>47</v>
      </c>
      <c r="J1997" s="22"/>
      <c r="K1997" s="26"/>
      <c r="L1997" s="22"/>
      <c r="M1997" s="23"/>
      <c r="N1997" s="23"/>
      <c r="O1997" s="27"/>
      <c r="P1997" s="23"/>
      <c r="Q1997" s="22"/>
      <c r="R1997" s="23"/>
      <c r="S1997" s="23"/>
      <c r="T1997" s="27"/>
      <c r="U1997" s="23"/>
      <c r="V1997" s="22"/>
      <c r="W1997" s="23"/>
      <c r="X1997" s="23"/>
      <c r="Y1997" s="27"/>
      <c r="Z1997" s="23"/>
      <c r="AA1997" s="22"/>
      <c r="AB1997" s="23"/>
      <c r="AC1997" s="23"/>
      <c r="AD1997" s="27"/>
      <c r="AE1997" s="23"/>
      <c r="AF1997" s="22"/>
      <c r="AG1997" s="23"/>
      <c r="AH1997" s="23"/>
      <c r="AI1997" s="27"/>
      <c r="AJ1997" s="23"/>
    </row>
    <row r="1998" spans="1:41" ht="19.2" customHeight="1" x14ac:dyDescent="0.25">
      <c r="A1998" s="36"/>
      <c r="B1998" s="41"/>
      <c r="C1998" s="42"/>
      <c r="D1998" s="42"/>
      <c r="E1998" s="42"/>
      <c r="F1998" s="42"/>
      <c r="G1998" s="42"/>
      <c r="H1998" s="42"/>
      <c r="I1998" s="42"/>
      <c r="J1998" s="28"/>
      <c r="K1998" s="29"/>
      <c r="L1998" s="22"/>
      <c r="M1998" s="23"/>
      <c r="N1998" s="23"/>
      <c r="O1998" s="27"/>
      <c r="P1998" s="23"/>
      <c r="Q1998" s="22"/>
      <c r="R1998" s="23"/>
      <c r="S1998" s="23"/>
      <c r="T1998" s="27"/>
      <c r="U1998" s="23"/>
      <c r="V1998" s="22"/>
      <c r="W1998" s="23"/>
      <c r="X1998" s="23"/>
      <c r="Y1998" s="27"/>
      <c r="Z1998" s="23"/>
      <c r="AA1998" s="22"/>
      <c r="AB1998" s="23"/>
      <c r="AC1998" s="23"/>
      <c r="AD1998" s="27"/>
      <c r="AE1998" s="23"/>
      <c r="AF1998" s="22"/>
      <c r="AG1998" s="23"/>
      <c r="AH1998" s="23"/>
      <c r="AI1998" s="27"/>
      <c r="AJ1998" s="23"/>
    </row>
    <row r="1999" spans="1:41" ht="12" customHeight="1" x14ac:dyDescent="0.25">
      <c r="A1999" s="34" t="s">
        <v>1220</v>
      </c>
      <c r="B1999" s="37" t="s">
        <v>10</v>
      </c>
      <c r="C1999" s="6" t="s">
        <v>11</v>
      </c>
      <c r="D1999" s="5" t="s">
        <v>79</v>
      </c>
      <c r="E1999" s="5" t="s">
        <v>79</v>
      </c>
      <c r="F1999" s="5" t="s">
        <v>79</v>
      </c>
      <c r="G1999" s="5" t="s">
        <v>79</v>
      </c>
      <c r="H1999" s="7" t="s">
        <v>15</v>
      </c>
      <c r="I1999" s="7" t="s">
        <v>15</v>
      </c>
      <c r="J1999" s="20" t="str">
        <f t="shared" ref="J1999:K1999" si="20165">A1999</f>
        <v>DM052P2R</v>
      </c>
      <c r="K1999" s="21" t="str">
        <f t="shared" si="20165"/>
        <v>A</v>
      </c>
      <c r="L1999" s="22" t="str">
        <f t="shared" ref="L1999" si="20166">IF(ISERROR(SEARCH("Pref",D1999)),D1999,IF(SEARCH("Pref",D1999)=3,LEFT(D1999,1),IF(SEARCH("Pref",D1999)=4,LEFT(D1999,2),D1999)))</f>
        <v>Leftover</v>
      </c>
      <c r="M1999" s="23" t="str">
        <f t="shared" ref="M1999" si="20167">IF(D2000="N/A","NA",VALUE(LEFT(D2000,SEARCH("of",D2000)-1)))</f>
        <v>NA</v>
      </c>
      <c r="N1999" s="23" t="str">
        <f t="shared" ref="N1999" si="20168">IF(D2000="N/A","NA",VALUE(RIGHT(D2000,SEARCH("of",D2000)-1)))</f>
        <v>NA</v>
      </c>
      <c r="O1999" s="24">
        <f t="shared" ref="O1999" si="20169">IF(L1999="Leftover",1,IF(M1999="NA","NA",M1999/N1999))</f>
        <v>1</v>
      </c>
      <c r="P1999" s="25">
        <f t="shared" ref="P1999" si="20170">IF(ISNUMBER(SEARCH("Choice",L1999))=TRUE,1,O1999)</f>
        <v>1</v>
      </c>
      <c r="Q1999" s="22" t="str">
        <f t="shared" ref="Q1999" si="20171">IF(ISERROR(SEARCH("Pref",E1999)),E1999,IF(SEARCH("Pref",E1999)=3,LEFT(E1999,1),IF(SEARCH("Pref",E1999)=4,LEFT(E1999,2),E1999)))</f>
        <v>Leftover</v>
      </c>
      <c r="R1999" s="23" t="str">
        <f t="shared" ref="R1999" si="20172">IF(E2000="N/A","NA",VALUE(LEFT(E2000,SEARCH("of",E2000)-1)))</f>
        <v>NA</v>
      </c>
      <c r="S1999" s="23" t="str">
        <f t="shared" ref="S1999" si="20173">IF(E2000="N/A","NA",VALUE(RIGHT(E2000,SEARCH("of",E2000)-1)))</f>
        <v>NA</v>
      </c>
      <c r="T1999" s="24">
        <f t="shared" ref="T1999" si="20174">IF(Q1999="Leftover",1,IF(R1999="NA","NA",R1999/S1999))</f>
        <v>1</v>
      </c>
      <c r="U1999" s="25">
        <f t="shared" ref="U1999" si="20175">IF(ISNUMBER(SEARCH("Choice",Q1999))=TRUE,1,T1999)</f>
        <v>1</v>
      </c>
      <c r="V1999" s="22" t="str">
        <f t="shared" ref="V1999" si="20176">IF(ISERROR(SEARCH("Pref",F1999)),F1999,IF(SEARCH("Pref",F1999)=3,LEFT(F1999,1),IF(SEARCH("Pref",F1999)=4,LEFT(F1999,2),F1999)))</f>
        <v>Leftover</v>
      </c>
      <c r="W1999" s="23" t="str">
        <f t="shared" ref="W1999" si="20177">IF(F2000="N/A","NA",VALUE(LEFT(F2000,SEARCH("of",F2000)-1)))</f>
        <v>NA</v>
      </c>
      <c r="X1999" s="23" t="str">
        <f t="shared" ref="X1999" si="20178">IF(F2000="N/A","NA",VALUE(RIGHT(F2000,SEARCH("of",F2000)-1)))</f>
        <v>NA</v>
      </c>
      <c r="Y1999" s="24">
        <f t="shared" ref="Y1999" si="20179">IF(V1999="Leftover",1,IF(W1999="NA","NA",W1999/X1999))</f>
        <v>1</v>
      </c>
      <c r="Z1999" s="25">
        <f t="shared" ref="Z1999" si="20180">IF(ISNUMBER(SEARCH("Choice",V1999))=TRUE,1,Y1999)</f>
        <v>1</v>
      </c>
      <c r="AA1999" s="22" t="str">
        <f t="shared" ref="AA1999" si="20181">IF(ISERROR(SEARCH("Pref",G1999)),G1999,IF(SEARCH("Pref",G1999)=3,LEFT(G1999,1),IF(SEARCH("Pref",G1999)=4,LEFT(G1999,2),G1999)))</f>
        <v>Leftover</v>
      </c>
      <c r="AB1999" s="23">
        <f t="shared" ref="AB1999" si="20182">IF(H2000="N/A","NA",VALUE(LEFT(H2000,SEARCH("of",H2000)-1)))</f>
        <v>9</v>
      </c>
      <c r="AC1999" s="23">
        <f t="shared" ref="AC1999" si="20183">IF(H2000="N/A","NA",VALUE(RIGHT(H2000,SEARCH("of",H2000)-1)))</f>
        <v>10</v>
      </c>
      <c r="AD1999" s="24">
        <f t="shared" ref="AD1999" si="20184">IF(AA1999="Leftover",1,IF(AB1999="NA","NA",AB1999/AC1999))</f>
        <v>1</v>
      </c>
      <c r="AE1999" s="25">
        <f t="shared" ref="AE1999" si="20185">IF(ISNUMBER(SEARCH("Choice",AA1999))=TRUE,1,AD1999)</f>
        <v>1</v>
      </c>
      <c r="AF1999" s="22" t="str">
        <f t="shared" ref="AF1999" si="20186">IF(ISERROR(SEARCH("Pref",H1999)),H1999,IF(SEARCH("Pref",H1999)=3,LEFT(H1999,1),IF(SEARCH("Pref",H1999)=4,LEFT(H1999,2),H1999)))</f>
        <v>Leftover Choice 3</v>
      </c>
      <c r="AG1999" s="23">
        <f t="shared" ref="AG1999" si="20187">IF(H2000="N/A","NA",VALUE(LEFT(H2000,SEARCH("of",H2000)-1)))</f>
        <v>9</v>
      </c>
      <c r="AH1999" s="23">
        <f t="shared" ref="AH1999" si="20188">IF(H2000="N/A","NA",VALUE(RIGHT(H2000,SEARCH("of",H2000)-1)))</f>
        <v>10</v>
      </c>
      <c r="AI1999" s="24">
        <f t="shared" ref="AI1999" si="20189">IF(AF1999="Leftover",1,IF(AG1999="NA","NA",AG1999/AH1999))</f>
        <v>0.9</v>
      </c>
      <c r="AJ1999" s="25">
        <f t="shared" ref="AJ1999" si="20190">IF(ISNUMBER(SEARCH("Choice",AF1999))=TRUE,1,AI1999)</f>
        <v>1</v>
      </c>
      <c r="AK1999" s="22" t="str">
        <f t="shared" ref="AK1999" si="20191">IF(ISERROR(SEARCH("Pref",I1999)),I1999,IF(SEARCH("Pref",I1999)=3,LEFT(I1999,1),IF(SEARCH("Pref",I1999)=4,LEFT(I1999,2),I1999)))</f>
        <v>Leftover Choice 3</v>
      </c>
      <c r="AL1999" s="23">
        <f t="shared" ref="AL1999" si="20192">IF(I2000="N/A","NA",VALUE(LEFT(I2000,SEARCH("of",I2000)-1)))</f>
        <v>1</v>
      </c>
      <c r="AM1999" s="23">
        <f t="shared" ref="AM1999" si="20193">IF(I2000="N/A","NA",VALUE(RIGHT(I2000,SEARCH("of",I2000)-1)))</f>
        <v>10</v>
      </c>
      <c r="AN1999" s="24">
        <f t="shared" ref="AN1999" si="20194">IF(AK1999="Leftover",1,IF(AL1999="NA","NA",AL1999/AM1999))</f>
        <v>0.1</v>
      </c>
      <c r="AO1999" s="25">
        <f t="shared" ref="AO1999" si="20195">IF(ISNUMBER(SEARCH("Choice",AK1999))=TRUE,1,AN1999)</f>
        <v>1</v>
      </c>
    </row>
    <row r="2000" spans="1:41" ht="9" customHeight="1" x14ac:dyDescent="0.25">
      <c r="A2000" s="35"/>
      <c r="B2000" s="38"/>
      <c r="C2000" s="6" t="s">
        <v>16</v>
      </c>
      <c r="D2000" s="5" t="s">
        <v>55</v>
      </c>
      <c r="E2000" s="5" t="s">
        <v>55</v>
      </c>
      <c r="F2000" s="5" t="s">
        <v>55</v>
      </c>
      <c r="G2000" s="5" t="s">
        <v>55</v>
      </c>
      <c r="H2000" s="5" t="s">
        <v>307</v>
      </c>
      <c r="I2000" s="5" t="s">
        <v>327</v>
      </c>
      <c r="J2000" s="22"/>
      <c r="K2000" s="26"/>
      <c r="L2000" s="22"/>
      <c r="M2000" s="23"/>
      <c r="N2000" s="23"/>
      <c r="O2000" s="27"/>
      <c r="P2000" s="23"/>
      <c r="Q2000" s="22"/>
      <c r="R2000" s="23"/>
      <c r="S2000" s="23"/>
      <c r="T2000" s="27"/>
      <c r="U2000" s="23"/>
      <c r="V2000" s="22"/>
      <c r="W2000" s="23"/>
      <c r="X2000" s="23"/>
      <c r="Y2000" s="27"/>
      <c r="Z2000" s="23"/>
      <c r="AA2000" s="22"/>
      <c r="AB2000" s="23"/>
      <c r="AC2000" s="23"/>
      <c r="AD2000" s="27"/>
      <c r="AE2000" s="23"/>
      <c r="AF2000" s="22"/>
      <c r="AG2000" s="23"/>
      <c r="AH2000" s="23"/>
      <c r="AI2000" s="27"/>
      <c r="AJ2000" s="23"/>
    </row>
    <row r="2001" spans="1:41" ht="19.95" customHeight="1" x14ac:dyDescent="0.25">
      <c r="A2001" s="36"/>
      <c r="B2001" s="41"/>
      <c r="C2001" s="42"/>
      <c r="D2001" s="42"/>
      <c r="E2001" s="42"/>
      <c r="F2001" s="42"/>
      <c r="G2001" s="42"/>
      <c r="H2001" s="42"/>
      <c r="I2001" s="42"/>
      <c r="J2001" s="28"/>
      <c r="K2001" s="29"/>
      <c r="L2001" s="22"/>
      <c r="M2001" s="23"/>
      <c r="N2001" s="23"/>
      <c r="O2001" s="27"/>
      <c r="P2001" s="23"/>
      <c r="Q2001" s="22"/>
      <c r="R2001" s="23"/>
      <c r="S2001" s="23"/>
      <c r="T2001" s="27"/>
      <c r="U2001" s="23"/>
      <c r="V2001" s="22"/>
      <c r="W2001" s="23"/>
      <c r="X2001" s="23"/>
      <c r="Y2001" s="27"/>
      <c r="Z2001" s="23"/>
      <c r="AA2001" s="22"/>
      <c r="AB2001" s="23"/>
      <c r="AC2001" s="23"/>
      <c r="AD2001" s="27"/>
      <c r="AE2001" s="23"/>
      <c r="AF2001" s="22"/>
      <c r="AG2001" s="23"/>
      <c r="AH2001" s="23"/>
      <c r="AI2001" s="27"/>
      <c r="AJ2001" s="23"/>
    </row>
    <row r="2002" spans="1:41" ht="12" customHeight="1" x14ac:dyDescent="0.25">
      <c r="A2002" s="34" t="s">
        <v>1221</v>
      </c>
      <c r="B2002" s="37" t="s">
        <v>10</v>
      </c>
      <c r="C2002" s="6" t="s">
        <v>11</v>
      </c>
      <c r="D2002" s="5" t="s">
        <v>79</v>
      </c>
      <c r="E2002" s="5" t="s">
        <v>79</v>
      </c>
      <c r="F2002" s="5" t="s">
        <v>79</v>
      </c>
      <c r="G2002" s="5" t="s">
        <v>79</v>
      </c>
      <c r="H2002" s="7" t="s">
        <v>23</v>
      </c>
      <c r="I2002" s="7" t="s">
        <v>15</v>
      </c>
      <c r="J2002" s="20" t="str">
        <f t="shared" ref="J2002:K2002" si="20196">A2002</f>
        <v>DM052P3R</v>
      </c>
      <c r="K2002" s="21" t="str">
        <f t="shared" si="20196"/>
        <v>A</v>
      </c>
      <c r="L2002" s="22" t="str">
        <f t="shared" ref="L2002" si="20197">IF(ISERROR(SEARCH("Pref",D2002)),D2002,IF(SEARCH("Pref",D2002)=3,LEFT(D2002,1),IF(SEARCH("Pref",D2002)=4,LEFT(D2002,2),D2002)))</f>
        <v>Leftover</v>
      </c>
      <c r="M2002" s="23" t="str">
        <f t="shared" ref="M2002" si="20198">IF(D2003="N/A","NA",VALUE(LEFT(D2003,SEARCH("of",D2003)-1)))</f>
        <v>NA</v>
      </c>
      <c r="N2002" s="23" t="str">
        <f t="shared" ref="N2002" si="20199">IF(D2003="N/A","NA",VALUE(RIGHT(D2003,SEARCH("of",D2003)-1)))</f>
        <v>NA</v>
      </c>
      <c r="O2002" s="24">
        <f t="shared" ref="O2002" si="20200">IF(L2002="Leftover",1,IF(M2002="NA","NA",M2002/N2002))</f>
        <v>1</v>
      </c>
      <c r="P2002" s="25">
        <f t="shared" ref="P2002" si="20201">IF(ISNUMBER(SEARCH("Choice",L2002))=TRUE,1,O2002)</f>
        <v>1</v>
      </c>
      <c r="Q2002" s="22" t="str">
        <f t="shared" ref="Q2002" si="20202">IF(ISERROR(SEARCH("Pref",E2002)),E2002,IF(SEARCH("Pref",E2002)=3,LEFT(E2002,1),IF(SEARCH("Pref",E2002)=4,LEFT(E2002,2),E2002)))</f>
        <v>Leftover</v>
      </c>
      <c r="R2002" s="23" t="str">
        <f t="shared" ref="R2002" si="20203">IF(E2003="N/A","NA",VALUE(LEFT(E2003,SEARCH("of",E2003)-1)))</f>
        <v>NA</v>
      </c>
      <c r="S2002" s="23" t="str">
        <f t="shared" ref="S2002" si="20204">IF(E2003="N/A","NA",VALUE(RIGHT(E2003,SEARCH("of",E2003)-1)))</f>
        <v>NA</v>
      </c>
      <c r="T2002" s="24">
        <f t="shared" ref="T2002" si="20205">IF(Q2002="Leftover",1,IF(R2002="NA","NA",R2002/S2002))</f>
        <v>1</v>
      </c>
      <c r="U2002" s="25">
        <f t="shared" ref="U2002" si="20206">IF(ISNUMBER(SEARCH("Choice",Q2002))=TRUE,1,T2002)</f>
        <v>1</v>
      </c>
      <c r="V2002" s="22" t="str">
        <f t="shared" ref="V2002" si="20207">IF(ISERROR(SEARCH("Pref",F2002)),F2002,IF(SEARCH("Pref",F2002)=3,LEFT(F2002,1),IF(SEARCH("Pref",F2002)=4,LEFT(F2002,2),F2002)))</f>
        <v>Leftover</v>
      </c>
      <c r="W2002" s="23" t="str">
        <f t="shared" ref="W2002" si="20208">IF(F2003="N/A","NA",VALUE(LEFT(F2003,SEARCH("of",F2003)-1)))</f>
        <v>NA</v>
      </c>
      <c r="X2002" s="23" t="str">
        <f t="shared" ref="X2002" si="20209">IF(F2003="N/A","NA",VALUE(RIGHT(F2003,SEARCH("of",F2003)-1)))</f>
        <v>NA</v>
      </c>
      <c r="Y2002" s="24">
        <f t="shared" ref="Y2002" si="20210">IF(V2002="Leftover",1,IF(W2002="NA","NA",W2002/X2002))</f>
        <v>1</v>
      </c>
      <c r="Z2002" s="25">
        <f t="shared" ref="Z2002" si="20211">IF(ISNUMBER(SEARCH("Choice",V2002))=TRUE,1,Y2002)</f>
        <v>1</v>
      </c>
      <c r="AA2002" s="22" t="str">
        <f t="shared" ref="AA2002" si="20212">IF(ISERROR(SEARCH("Pref",G2002)),G2002,IF(SEARCH("Pref",G2002)=3,LEFT(G2002,1),IF(SEARCH("Pref",G2002)=4,LEFT(G2002,2),G2002)))</f>
        <v>Leftover</v>
      </c>
      <c r="AB2002" s="23">
        <f t="shared" ref="AB2002" si="20213">IF(H2003="N/A","NA",VALUE(LEFT(H2003,SEARCH("of",H2003)-1)))</f>
        <v>3</v>
      </c>
      <c r="AC2002" s="23">
        <f t="shared" ref="AC2002" si="20214">IF(H2003="N/A","NA",VALUE(RIGHT(H2003,SEARCH("of",H2003)-1)))</f>
        <v>14</v>
      </c>
      <c r="AD2002" s="24">
        <f t="shared" ref="AD2002" si="20215">IF(AA2002="Leftover",1,IF(AB2002="NA","NA",AB2002/AC2002))</f>
        <v>1</v>
      </c>
      <c r="AE2002" s="25">
        <f t="shared" ref="AE2002" si="20216">IF(ISNUMBER(SEARCH("Choice",AA2002))=TRUE,1,AD2002)</f>
        <v>1</v>
      </c>
      <c r="AF2002" s="22" t="str">
        <f t="shared" ref="AF2002" si="20217">IF(ISERROR(SEARCH("Pref",H2002)),H2002,IF(SEARCH("Pref",H2002)=3,LEFT(H2002,1),IF(SEARCH("Pref",H2002)=4,LEFT(H2002,2),H2002)))</f>
        <v>Leftover Choice 1</v>
      </c>
      <c r="AG2002" s="23">
        <f t="shared" ref="AG2002" si="20218">IF(H2003="N/A","NA",VALUE(LEFT(H2003,SEARCH("of",H2003)-1)))</f>
        <v>3</v>
      </c>
      <c r="AH2002" s="23">
        <f t="shared" ref="AH2002" si="20219">IF(H2003="N/A","NA",VALUE(RIGHT(H2003,SEARCH("of",H2003)-1)))</f>
        <v>14</v>
      </c>
      <c r="AI2002" s="24">
        <f t="shared" ref="AI2002" si="20220">IF(AF2002="Leftover",1,IF(AG2002="NA","NA",AG2002/AH2002))</f>
        <v>0.21428571428571427</v>
      </c>
      <c r="AJ2002" s="25">
        <f t="shared" ref="AJ2002" si="20221">IF(ISNUMBER(SEARCH("Choice",AF2002))=TRUE,1,AI2002)</f>
        <v>1</v>
      </c>
      <c r="AK2002" s="22" t="str">
        <f t="shared" ref="AK2002" si="20222">IF(ISERROR(SEARCH("Pref",I2002)),I2002,IF(SEARCH("Pref",I2002)=3,LEFT(I2002,1),IF(SEARCH("Pref",I2002)=4,LEFT(I2002,2),I2002)))</f>
        <v>Leftover Choice 3</v>
      </c>
      <c r="AL2002" s="23">
        <f t="shared" ref="AL2002" si="20223">IF(I2003="N/A","NA",VALUE(LEFT(I2003,SEARCH("of",I2003)-1)))</f>
        <v>1</v>
      </c>
      <c r="AM2002" s="23">
        <f t="shared" ref="AM2002" si="20224">IF(I2003="N/A","NA",VALUE(RIGHT(I2003,SEARCH("of",I2003)-1)))</f>
        <v>15</v>
      </c>
      <c r="AN2002" s="24">
        <f t="shared" ref="AN2002" si="20225">IF(AK2002="Leftover",1,IF(AL2002="NA","NA",AL2002/AM2002))</f>
        <v>6.6666666666666666E-2</v>
      </c>
      <c r="AO2002" s="25">
        <f t="shared" ref="AO2002" si="20226">IF(ISNUMBER(SEARCH("Choice",AK2002))=TRUE,1,AN2002)</f>
        <v>1</v>
      </c>
    </row>
    <row r="2003" spans="1:41" ht="9" customHeight="1" x14ac:dyDescent="0.25">
      <c r="A2003" s="35"/>
      <c r="B2003" s="38"/>
      <c r="C2003" s="6" t="s">
        <v>16</v>
      </c>
      <c r="D2003" s="5" t="s">
        <v>55</v>
      </c>
      <c r="E2003" s="5" t="s">
        <v>55</v>
      </c>
      <c r="F2003" s="5" t="s">
        <v>55</v>
      </c>
      <c r="G2003" s="5" t="s">
        <v>55</v>
      </c>
      <c r="H2003" s="5" t="s">
        <v>886</v>
      </c>
      <c r="I2003" s="5" t="s">
        <v>283</v>
      </c>
      <c r="J2003" s="22"/>
      <c r="K2003" s="26"/>
      <c r="L2003" s="22"/>
      <c r="M2003" s="23"/>
      <c r="N2003" s="23"/>
      <c r="O2003" s="27"/>
      <c r="P2003" s="23"/>
      <c r="Q2003" s="22"/>
      <c r="R2003" s="23"/>
      <c r="S2003" s="23"/>
      <c r="T2003" s="27"/>
      <c r="U2003" s="23"/>
      <c r="V2003" s="22"/>
      <c r="W2003" s="23"/>
      <c r="X2003" s="23"/>
      <c r="Y2003" s="27"/>
      <c r="Z2003" s="23"/>
      <c r="AA2003" s="22"/>
      <c r="AB2003" s="23"/>
      <c r="AC2003" s="23"/>
      <c r="AD2003" s="27"/>
      <c r="AE2003" s="23"/>
      <c r="AF2003" s="22"/>
      <c r="AG2003" s="23"/>
      <c r="AH2003" s="23"/>
      <c r="AI2003" s="27"/>
      <c r="AJ2003" s="23"/>
    </row>
    <row r="2004" spans="1:41" ht="19.2" customHeight="1" x14ac:dyDescent="0.25">
      <c r="A2004" s="36"/>
      <c r="B2004" s="41"/>
      <c r="C2004" s="42"/>
      <c r="D2004" s="42"/>
      <c r="E2004" s="42"/>
      <c r="F2004" s="42"/>
      <c r="G2004" s="42"/>
      <c r="H2004" s="42"/>
      <c r="I2004" s="42"/>
      <c r="J2004" s="28"/>
      <c r="K2004" s="29"/>
      <c r="L2004" s="22"/>
      <c r="M2004" s="23"/>
      <c r="N2004" s="23"/>
      <c r="O2004" s="27"/>
      <c r="P2004" s="23"/>
      <c r="Q2004" s="22"/>
      <c r="R2004" s="23"/>
      <c r="S2004" s="23"/>
      <c r="T2004" s="27"/>
      <c r="U2004" s="23"/>
      <c r="V2004" s="22"/>
      <c r="W2004" s="23"/>
      <c r="X2004" s="23"/>
      <c r="Y2004" s="27"/>
      <c r="Z2004" s="23"/>
      <c r="AA2004" s="22"/>
      <c r="AB2004" s="23"/>
      <c r="AC2004" s="23"/>
      <c r="AD2004" s="27"/>
      <c r="AE2004" s="23"/>
      <c r="AF2004" s="22"/>
      <c r="AG2004" s="23"/>
      <c r="AH2004" s="23"/>
      <c r="AI2004" s="27"/>
      <c r="AJ2004" s="23"/>
    </row>
    <row r="2005" spans="1:41" ht="12" customHeight="1" x14ac:dyDescent="0.25">
      <c r="A2005" s="34" t="s">
        <v>1222</v>
      </c>
      <c r="B2005" s="37" t="s">
        <v>10</v>
      </c>
      <c r="C2005" s="6" t="s">
        <v>11</v>
      </c>
      <c r="D2005" s="7" t="s">
        <v>12</v>
      </c>
      <c r="E2005" s="7" t="s">
        <v>322</v>
      </c>
      <c r="F2005" s="7" t="s">
        <v>54</v>
      </c>
      <c r="G2005" s="6" t="s">
        <v>54</v>
      </c>
      <c r="H2005" s="7" t="s">
        <v>23</v>
      </c>
      <c r="I2005" s="7" t="s">
        <v>23</v>
      </c>
      <c r="J2005" s="20" t="str">
        <f t="shared" ref="J2005:K2005" si="20227">A2005</f>
        <v>DM053O1A</v>
      </c>
      <c r="K2005" s="21" t="str">
        <f t="shared" si="20227"/>
        <v>A</v>
      </c>
      <c r="L2005" s="22" t="str">
        <f t="shared" ref="L2005" si="20228">IF(ISERROR(SEARCH("Pref",D2005)),D2005,IF(SEARCH("Pref",D2005)=3,LEFT(D2005,1),IF(SEARCH("Pref",D2005)=4,LEFT(D2005,2),D2005)))</f>
        <v>0</v>
      </c>
      <c r="M2005" s="23">
        <f t="shared" ref="M2005" si="20229">IF(D2006="N/A","NA",VALUE(LEFT(D2006,SEARCH("of",D2006)-1)))</f>
        <v>19</v>
      </c>
      <c r="N2005" s="23">
        <f t="shared" ref="N2005" si="20230">IF(D2006="N/A","NA",VALUE(RIGHT(D2006,SEARCH("of",D2006)-1)))</f>
        <v>19</v>
      </c>
      <c r="O2005" s="24">
        <f t="shared" ref="O2005" si="20231">IF(L2005="Leftover",1,IF(M2005="NA","NA",M2005/N2005))</f>
        <v>1</v>
      </c>
      <c r="P2005" s="25">
        <f t="shared" ref="P2005" si="20232">IF(ISNUMBER(SEARCH("Choice",L2005))=TRUE,1,O2005)</f>
        <v>1</v>
      </c>
      <c r="Q2005" s="22" t="str">
        <f t="shared" ref="Q2005" si="20233">IF(ISERROR(SEARCH("Pref",E2005)),E2005,IF(SEARCH("Pref",E2005)=3,LEFT(E2005,1),IF(SEARCH("Pref",E2005)=4,LEFT(E2005,2),E2005)))</f>
        <v>4</v>
      </c>
      <c r="R2005" s="23">
        <f t="shared" ref="R2005" si="20234">IF(E2006="N/A","NA",VALUE(LEFT(E2006,SEARCH("of",E2006)-1)))</f>
        <v>7</v>
      </c>
      <c r="S2005" s="23">
        <f t="shared" ref="S2005" si="20235">IF(E2006="N/A","NA",VALUE(RIGHT(E2006,SEARCH("of",E2006)-1)))</f>
        <v>10</v>
      </c>
      <c r="T2005" s="24">
        <f t="shared" ref="T2005" si="20236">IF(Q2005="Leftover",1,IF(R2005="NA","NA",R2005/S2005))</f>
        <v>0.7</v>
      </c>
      <c r="U2005" s="25">
        <f t="shared" ref="U2005" si="20237">IF(ISNUMBER(SEARCH("Choice",Q2005))=TRUE,1,T2005)</f>
        <v>0.7</v>
      </c>
      <c r="V2005" s="22" t="str">
        <f t="shared" ref="V2005" si="20238">IF(ISERROR(SEARCH("Pref",F2005)),F2005,IF(SEARCH("Pref",F2005)=3,LEFT(F2005,1),IF(SEARCH("Pref",F2005)=4,LEFT(F2005,2),F2005)))</f>
        <v>None Drawn</v>
      </c>
      <c r="W2005" s="23" t="str">
        <f t="shared" ref="W2005" si="20239">IF(F2006="N/A","NA",VALUE(LEFT(F2006,SEARCH("of",F2006)-1)))</f>
        <v>NA</v>
      </c>
      <c r="X2005" s="23" t="str">
        <f t="shared" ref="X2005" si="20240">IF(F2006="N/A","NA",VALUE(RIGHT(F2006,SEARCH("of",F2006)-1)))</f>
        <v>NA</v>
      </c>
      <c r="Y2005" s="24" t="str">
        <f t="shared" ref="Y2005" si="20241">IF(V2005="Leftover",1,IF(W2005="NA","NA",W2005/X2005))</f>
        <v>NA</v>
      </c>
      <c r="Z2005" s="25" t="str">
        <f t="shared" ref="Z2005" si="20242">IF(ISNUMBER(SEARCH("Choice",V2005))=TRUE,1,Y2005)</f>
        <v>NA</v>
      </c>
      <c r="AA2005" s="22" t="str">
        <f t="shared" ref="AA2005" si="20243">IF(ISERROR(SEARCH("Pref",G2005)),G2005,IF(SEARCH("Pref",G2005)=3,LEFT(G2005,1),IF(SEARCH("Pref",G2005)=4,LEFT(G2005,2),G2005)))</f>
        <v>None Drawn</v>
      </c>
      <c r="AB2005" s="23">
        <f t="shared" ref="AB2005" si="20244">IF(H2006="N/A","NA",VALUE(LEFT(H2006,SEARCH("of",H2006)-1)))</f>
        <v>3</v>
      </c>
      <c r="AC2005" s="23">
        <f t="shared" ref="AC2005" si="20245">IF(H2006="N/A","NA",VALUE(RIGHT(H2006,SEARCH("of",H2006)-1)))</f>
        <v>12</v>
      </c>
      <c r="AD2005" s="24">
        <f t="shared" ref="AD2005" si="20246">IF(AA2005="Leftover",1,IF(AB2005="NA","NA",AB2005/AC2005))</f>
        <v>0.25</v>
      </c>
      <c r="AE2005" s="25">
        <f t="shared" ref="AE2005" si="20247">IF(ISNUMBER(SEARCH("Choice",AA2005))=TRUE,1,AD2005)</f>
        <v>0.25</v>
      </c>
      <c r="AF2005" s="22" t="str">
        <f t="shared" ref="AF2005" si="20248">IF(ISERROR(SEARCH("Pref",H2005)),H2005,IF(SEARCH("Pref",H2005)=3,LEFT(H2005,1),IF(SEARCH("Pref",H2005)=4,LEFT(H2005,2),H2005)))</f>
        <v>Leftover Choice 1</v>
      </c>
      <c r="AG2005" s="23">
        <f t="shared" ref="AG2005" si="20249">IF(H2006="N/A","NA",VALUE(LEFT(H2006,SEARCH("of",H2006)-1)))</f>
        <v>3</v>
      </c>
      <c r="AH2005" s="23">
        <f t="shared" ref="AH2005" si="20250">IF(H2006="N/A","NA",VALUE(RIGHT(H2006,SEARCH("of",H2006)-1)))</f>
        <v>12</v>
      </c>
      <c r="AI2005" s="24">
        <f t="shared" ref="AI2005" si="20251">IF(AF2005="Leftover",1,IF(AG2005="NA","NA",AG2005/AH2005))</f>
        <v>0.25</v>
      </c>
      <c r="AJ2005" s="25">
        <f t="shared" ref="AJ2005" si="20252">IF(ISNUMBER(SEARCH("Choice",AF2005))=TRUE,1,AI2005)</f>
        <v>1</v>
      </c>
      <c r="AK2005" s="22" t="str">
        <f t="shared" ref="AK2005" si="20253">IF(ISERROR(SEARCH("Pref",I2005)),I2005,IF(SEARCH("Pref",I2005)=3,LEFT(I2005,1),IF(SEARCH("Pref",I2005)=4,LEFT(I2005,2),I2005)))</f>
        <v>Leftover Choice 1</v>
      </c>
      <c r="AL2005" s="23">
        <f t="shared" ref="AL2005" si="20254">IF(I2006="N/A","NA",VALUE(LEFT(I2006,SEARCH("of",I2006)-1)))</f>
        <v>5</v>
      </c>
      <c r="AM2005" s="23">
        <f t="shared" ref="AM2005" si="20255">IF(I2006="N/A","NA",VALUE(RIGHT(I2006,SEARCH("of",I2006)-1)))</f>
        <v>6</v>
      </c>
      <c r="AN2005" s="24">
        <f t="shared" ref="AN2005" si="20256">IF(AK2005="Leftover",1,IF(AL2005="NA","NA",AL2005/AM2005))</f>
        <v>0.83333333333333337</v>
      </c>
      <c r="AO2005" s="25">
        <f t="shared" ref="AO2005" si="20257">IF(ISNUMBER(SEARCH("Choice",AK2005))=TRUE,1,AN2005)</f>
        <v>1</v>
      </c>
    </row>
    <row r="2006" spans="1:41" ht="9" customHeight="1" x14ac:dyDescent="0.25">
      <c r="A2006" s="35"/>
      <c r="B2006" s="38"/>
      <c r="C2006" s="6" t="s">
        <v>16</v>
      </c>
      <c r="D2006" s="5" t="s">
        <v>978</v>
      </c>
      <c r="E2006" s="5" t="s">
        <v>599</v>
      </c>
      <c r="F2006" s="5" t="s">
        <v>55</v>
      </c>
      <c r="G2006" s="5" t="s">
        <v>55</v>
      </c>
      <c r="H2006" s="5" t="s">
        <v>346</v>
      </c>
      <c r="I2006" s="5" t="s">
        <v>188</v>
      </c>
      <c r="J2006" s="22"/>
      <c r="K2006" s="26"/>
      <c r="L2006" s="22"/>
      <c r="M2006" s="23"/>
      <c r="N2006" s="23"/>
      <c r="O2006" s="27"/>
      <c r="P2006" s="23"/>
      <c r="Q2006" s="22"/>
      <c r="R2006" s="23"/>
      <c r="S2006" s="23"/>
      <c r="T2006" s="27"/>
      <c r="U2006" s="23"/>
      <c r="V2006" s="22"/>
      <c r="W2006" s="23"/>
      <c r="X2006" s="23"/>
      <c r="Y2006" s="27"/>
      <c r="Z2006" s="23"/>
      <c r="AA2006" s="22"/>
      <c r="AB2006" s="23"/>
      <c r="AC2006" s="23"/>
      <c r="AD2006" s="27"/>
      <c r="AE2006" s="23"/>
      <c r="AF2006" s="22"/>
      <c r="AG2006" s="23"/>
      <c r="AH2006" s="23"/>
      <c r="AI2006" s="27"/>
      <c r="AJ2006" s="23"/>
    </row>
    <row r="2007" spans="1:41" ht="19.95" customHeight="1" x14ac:dyDescent="0.25">
      <c r="A2007" s="36"/>
      <c r="B2007" s="41"/>
      <c r="C2007" s="42"/>
      <c r="D2007" s="42"/>
      <c r="E2007" s="42"/>
      <c r="F2007" s="42"/>
      <c r="G2007" s="42"/>
      <c r="H2007" s="42"/>
      <c r="I2007" s="42"/>
      <c r="J2007" s="28"/>
      <c r="K2007" s="29"/>
      <c r="L2007" s="22"/>
      <c r="M2007" s="23"/>
      <c r="N2007" s="23"/>
      <c r="O2007" s="27"/>
      <c r="P2007" s="23"/>
      <c r="Q2007" s="22"/>
      <c r="R2007" s="23"/>
      <c r="S2007" s="23"/>
      <c r="T2007" s="27"/>
      <c r="U2007" s="23"/>
      <c r="V2007" s="22"/>
      <c r="W2007" s="23"/>
      <c r="X2007" s="23"/>
      <c r="Y2007" s="27"/>
      <c r="Z2007" s="23"/>
      <c r="AA2007" s="22"/>
      <c r="AB2007" s="23"/>
      <c r="AC2007" s="23"/>
      <c r="AD2007" s="27"/>
      <c r="AE2007" s="23"/>
      <c r="AF2007" s="22"/>
      <c r="AG2007" s="23"/>
      <c r="AH2007" s="23"/>
      <c r="AI2007" s="27"/>
      <c r="AJ2007" s="23"/>
    </row>
    <row r="2008" spans="1:41" ht="12" customHeight="1" x14ac:dyDescent="0.25">
      <c r="A2008" s="34" t="s">
        <v>1223</v>
      </c>
      <c r="B2008" s="37" t="s">
        <v>10</v>
      </c>
      <c r="C2008" s="6" t="s">
        <v>11</v>
      </c>
      <c r="D2008" s="7" t="s">
        <v>12</v>
      </c>
      <c r="E2008" s="7" t="s">
        <v>322</v>
      </c>
      <c r="F2008" s="7" t="s">
        <v>54</v>
      </c>
      <c r="G2008" s="6" t="s">
        <v>54</v>
      </c>
      <c r="H2008" s="5" t="s">
        <v>12</v>
      </c>
      <c r="I2008" s="7" t="s">
        <v>14</v>
      </c>
      <c r="J2008" s="20" t="str">
        <f t="shared" ref="J2008:K2008" si="20258">A2008</f>
        <v>DM053O1M</v>
      </c>
      <c r="K2008" s="21" t="str">
        <f t="shared" si="20258"/>
        <v>A</v>
      </c>
      <c r="L2008" s="22" t="str">
        <f t="shared" ref="L2008" si="20259">IF(ISERROR(SEARCH("Pref",D2008)),D2008,IF(SEARCH("Pref",D2008)=3,LEFT(D2008,1),IF(SEARCH("Pref",D2008)=4,LEFT(D2008,2),D2008)))</f>
        <v>0</v>
      </c>
      <c r="M2008" s="23">
        <f t="shared" ref="M2008" si="20260">IF(D2009="N/A","NA",VALUE(LEFT(D2009,SEARCH("of",D2009)-1)))</f>
        <v>6</v>
      </c>
      <c r="N2008" s="23">
        <f t="shared" ref="N2008" si="20261">IF(D2009="N/A","NA",VALUE(RIGHT(D2009,SEARCH("of",D2009)-1)))</f>
        <v>6</v>
      </c>
      <c r="O2008" s="24">
        <f t="shared" ref="O2008" si="20262">IF(L2008="Leftover",1,IF(M2008="NA","NA",M2008/N2008))</f>
        <v>1</v>
      </c>
      <c r="P2008" s="25">
        <f t="shared" ref="P2008" si="20263">IF(ISNUMBER(SEARCH("Choice",L2008))=TRUE,1,O2008)</f>
        <v>1</v>
      </c>
      <c r="Q2008" s="22" t="str">
        <f t="shared" ref="Q2008" si="20264">IF(ISERROR(SEARCH("Pref",E2008)),E2008,IF(SEARCH("Pref",E2008)=3,LEFT(E2008,1),IF(SEARCH("Pref",E2008)=4,LEFT(E2008,2),E2008)))</f>
        <v>4</v>
      </c>
      <c r="R2008" s="23">
        <f t="shared" ref="R2008" si="20265">IF(E2009="N/A","NA",VALUE(LEFT(E2009,SEARCH("of",E2009)-1)))</f>
        <v>1</v>
      </c>
      <c r="S2008" s="23">
        <f t="shared" ref="S2008" si="20266">IF(E2009="N/A","NA",VALUE(RIGHT(E2009,SEARCH("of",E2009)-1)))</f>
        <v>3</v>
      </c>
      <c r="T2008" s="24">
        <f t="shared" ref="T2008" si="20267">IF(Q2008="Leftover",1,IF(R2008="NA","NA",R2008/S2008))</f>
        <v>0.33333333333333331</v>
      </c>
      <c r="U2008" s="25">
        <f t="shared" ref="U2008" si="20268">IF(ISNUMBER(SEARCH("Choice",Q2008))=TRUE,1,T2008)</f>
        <v>0.33333333333333331</v>
      </c>
      <c r="V2008" s="22" t="str">
        <f t="shared" ref="V2008" si="20269">IF(ISERROR(SEARCH("Pref",F2008)),F2008,IF(SEARCH("Pref",F2008)=3,LEFT(F2008,1),IF(SEARCH("Pref",F2008)=4,LEFT(F2008,2),F2008)))</f>
        <v>None Drawn</v>
      </c>
      <c r="W2008" s="23" t="str">
        <f t="shared" ref="W2008" si="20270">IF(F2009="N/A","NA",VALUE(LEFT(F2009,SEARCH("of",F2009)-1)))</f>
        <v>NA</v>
      </c>
      <c r="X2008" s="23" t="str">
        <f t="shared" ref="X2008" si="20271">IF(F2009="N/A","NA",VALUE(RIGHT(F2009,SEARCH("of",F2009)-1)))</f>
        <v>NA</v>
      </c>
      <c r="Y2008" s="24" t="str">
        <f t="shared" ref="Y2008" si="20272">IF(V2008="Leftover",1,IF(W2008="NA","NA",W2008/X2008))</f>
        <v>NA</v>
      </c>
      <c r="Z2008" s="25" t="str">
        <f t="shared" ref="Z2008" si="20273">IF(ISNUMBER(SEARCH("Choice",V2008))=TRUE,1,Y2008)</f>
        <v>NA</v>
      </c>
      <c r="AA2008" s="22" t="str">
        <f t="shared" ref="AA2008" si="20274">IF(ISERROR(SEARCH("Pref",G2008)),G2008,IF(SEARCH("Pref",G2008)=3,LEFT(G2008,1),IF(SEARCH("Pref",G2008)=4,LEFT(G2008,2),G2008)))</f>
        <v>None Drawn</v>
      </c>
      <c r="AB2008" s="23">
        <f t="shared" ref="AB2008" si="20275">IF(H2009="N/A","NA",VALUE(LEFT(H2009,SEARCH("of",H2009)-1)))</f>
        <v>2</v>
      </c>
      <c r="AC2008" s="23">
        <f t="shared" ref="AC2008" si="20276">IF(H2009="N/A","NA",VALUE(RIGHT(H2009,SEARCH("of",H2009)-1)))</f>
        <v>2</v>
      </c>
      <c r="AD2008" s="24">
        <f t="shared" ref="AD2008" si="20277">IF(AA2008="Leftover",1,IF(AB2008="NA","NA",AB2008/AC2008))</f>
        <v>1</v>
      </c>
      <c r="AE2008" s="25">
        <f t="shared" ref="AE2008" si="20278">IF(ISNUMBER(SEARCH("Choice",AA2008))=TRUE,1,AD2008)</f>
        <v>1</v>
      </c>
      <c r="AF2008" s="22" t="str">
        <f t="shared" ref="AF2008" si="20279">IF(ISERROR(SEARCH("Pref",H2008)),H2008,IF(SEARCH("Pref",H2008)=3,LEFT(H2008,1),IF(SEARCH("Pref",H2008)=4,LEFT(H2008,2),H2008)))</f>
        <v>0</v>
      </c>
      <c r="AG2008" s="23">
        <f t="shared" ref="AG2008" si="20280">IF(H2009="N/A","NA",VALUE(LEFT(H2009,SEARCH("of",H2009)-1)))</f>
        <v>2</v>
      </c>
      <c r="AH2008" s="23">
        <f t="shared" ref="AH2008" si="20281">IF(H2009="N/A","NA",VALUE(RIGHT(H2009,SEARCH("of",H2009)-1)))</f>
        <v>2</v>
      </c>
      <c r="AI2008" s="24">
        <f t="shared" ref="AI2008" si="20282">IF(AF2008="Leftover",1,IF(AG2008="NA","NA",AG2008/AH2008))</f>
        <v>1</v>
      </c>
      <c r="AJ2008" s="25">
        <f t="shared" ref="AJ2008" si="20283">IF(ISNUMBER(SEARCH("Choice",AF2008))=TRUE,1,AI2008)</f>
        <v>1</v>
      </c>
      <c r="AK2008" s="22" t="str">
        <f t="shared" ref="AK2008" si="20284">IF(ISERROR(SEARCH("Pref",I2008)),I2008,IF(SEARCH("Pref",I2008)=3,LEFT(I2008,1),IF(SEARCH("Pref",I2008)=4,LEFT(I2008,2),I2008)))</f>
        <v>Leftover Choice 2</v>
      </c>
      <c r="AL2008" s="23">
        <f t="shared" ref="AL2008" si="20285">IF(I2009="N/A","NA",VALUE(LEFT(I2009,SEARCH("of",I2009)-1)))</f>
        <v>2</v>
      </c>
      <c r="AM2008" s="23">
        <f t="shared" ref="AM2008" si="20286">IF(I2009="N/A","NA",VALUE(RIGHT(I2009,SEARCH("of",I2009)-1)))</f>
        <v>3</v>
      </c>
      <c r="AN2008" s="24">
        <f t="shared" ref="AN2008" si="20287">IF(AK2008="Leftover",1,IF(AL2008="NA","NA",AL2008/AM2008))</f>
        <v>0.66666666666666663</v>
      </c>
      <c r="AO2008" s="25">
        <f t="shared" ref="AO2008" si="20288">IF(ISNUMBER(SEARCH("Choice",AK2008))=TRUE,1,AN2008)</f>
        <v>1</v>
      </c>
    </row>
    <row r="2009" spans="1:41" ht="9" customHeight="1" x14ac:dyDescent="0.25">
      <c r="A2009" s="35"/>
      <c r="B2009" s="38"/>
      <c r="C2009" s="6" t="s">
        <v>16</v>
      </c>
      <c r="D2009" s="5" t="s">
        <v>209</v>
      </c>
      <c r="E2009" s="5" t="s">
        <v>18</v>
      </c>
      <c r="F2009" s="5" t="s">
        <v>55</v>
      </c>
      <c r="G2009" s="5" t="s">
        <v>55</v>
      </c>
      <c r="H2009" s="5" t="s">
        <v>112</v>
      </c>
      <c r="I2009" s="5" t="s">
        <v>105</v>
      </c>
      <c r="J2009" s="22"/>
      <c r="K2009" s="26"/>
      <c r="L2009" s="22"/>
      <c r="M2009" s="23"/>
      <c r="N2009" s="23"/>
      <c r="O2009" s="27"/>
      <c r="P2009" s="23"/>
      <c r="Q2009" s="22"/>
      <c r="R2009" s="23"/>
      <c r="S2009" s="23"/>
      <c r="T2009" s="27"/>
      <c r="U2009" s="23"/>
      <c r="V2009" s="22"/>
      <c r="W2009" s="23"/>
      <c r="X2009" s="23"/>
      <c r="Y2009" s="27"/>
      <c r="Z2009" s="23"/>
      <c r="AA2009" s="22"/>
      <c r="AB2009" s="23"/>
      <c r="AC2009" s="23"/>
      <c r="AD2009" s="27"/>
      <c r="AE2009" s="23"/>
      <c r="AF2009" s="22"/>
      <c r="AG2009" s="23"/>
      <c r="AH2009" s="23"/>
      <c r="AI2009" s="27"/>
      <c r="AJ2009" s="23"/>
    </row>
    <row r="2010" spans="1:41" ht="19.2" customHeight="1" x14ac:dyDescent="0.25">
      <c r="A2010" s="36"/>
      <c r="B2010" s="41"/>
      <c r="C2010" s="42"/>
      <c r="D2010" s="42"/>
      <c r="E2010" s="42"/>
      <c r="F2010" s="42"/>
      <c r="G2010" s="42"/>
      <c r="H2010" s="42"/>
      <c r="I2010" s="42"/>
      <c r="J2010" s="28"/>
      <c r="K2010" s="29"/>
      <c r="L2010" s="22"/>
      <c r="M2010" s="23"/>
      <c r="N2010" s="23"/>
      <c r="O2010" s="27"/>
      <c r="P2010" s="23"/>
      <c r="Q2010" s="22"/>
      <c r="R2010" s="23"/>
      <c r="S2010" s="23"/>
      <c r="T2010" s="27"/>
      <c r="U2010" s="23"/>
      <c r="V2010" s="22"/>
      <c r="W2010" s="23"/>
      <c r="X2010" s="23"/>
      <c r="Y2010" s="27"/>
      <c r="Z2010" s="23"/>
      <c r="AA2010" s="22"/>
      <c r="AB2010" s="23"/>
      <c r="AC2010" s="23"/>
      <c r="AD2010" s="27"/>
      <c r="AE2010" s="23"/>
      <c r="AF2010" s="22"/>
      <c r="AG2010" s="23"/>
      <c r="AH2010" s="23"/>
      <c r="AI2010" s="27"/>
      <c r="AJ2010" s="23"/>
    </row>
    <row r="2011" spans="1:41" ht="12" customHeight="1" x14ac:dyDescent="0.25">
      <c r="A2011" s="34" t="s">
        <v>1224</v>
      </c>
      <c r="B2011" s="37" t="s">
        <v>10</v>
      </c>
      <c r="C2011" s="6" t="s">
        <v>11</v>
      </c>
      <c r="D2011" s="7" t="s">
        <v>163</v>
      </c>
      <c r="E2011" s="7" t="s">
        <v>350</v>
      </c>
      <c r="F2011" s="7" t="s">
        <v>163</v>
      </c>
      <c r="G2011" s="6" t="s">
        <v>54</v>
      </c>
      <c r="H2011" s="5" t="s">
        <v>30</v>
      </c>
      <c r="I2011" s="7" t="s">
        <v>15</v>
      </c>
      <c r="J2011" s="20" t="str">
        <f t="shared" ref="J2011:K2011" si="20289">A2011</f>
        <v>DM053O2R</v>
      </c>
      <c r="K2011" s="21" t="str">
        <f t="shared" si="20289"/>
        <v>A</v>
      </c>
      <c r="L2011" s="22" t="str">
        <f t="shared" ref="L2011" si="20290">IF(ISERROR(SEARCH("Pref",D2011)),D2011,IF(SEARCH("Pref",D2011)=3,LEFT(D2011,1),IF(SEARCH("Pref",D2011)=4,LEFT(D2011,2),D2011)))</f>
        <v>2</v>
      </c>
      <c r="M2011" s="23">
        <f t="shared" ref="M2011" si="20291">IF(D2012="N/A","NA",VALUE(LEFT(D2012,SEARCH("of",D2012)-1)))</f>
        <v>49</v>
      </c>
      <c r="N2011" s="23">
        <f t="shared" ref="N2011" si="20292">IF(D2012="N/A","NA",VALUE(RIGHT(D2012,SEARCH("of",D2012)-1)))</f>
        <v>55</v>
      </c>
      <c r="O2011" s="24">
        <f t="shared" ref="O2011" si="20293">IF(L2011="Leftover",1,IF(M2011="NA","NA",M2011/N2011))</f>
        <v>0.89090909090909087</v>
      </c>
      <c r="P2011" s="25">
        <f t="shared" ref="P2011" si="20294">IF(ISNUMBER(SEARCH("Choice",L2011))=TRUE,1,O2011)</f>
        <v>0.89090909090909087</v>
      </c>
      <c r="Q2011" s="22" t="str">
        <f t="shared" ref="Q2011" si="20295">IF(ISERROR(SEARCH("Pref",E2011)),E2011,IF(SEARCH("Pref",E2011)=3,LEFT(E2011,1),IF(SEARCH("Pref",E2011)=4,LEFT(E2011,2),E2011)))</f>
        <v>8</v>
      </c>
      <c r="R2011" s="23">
        <f t="shared" ref="R2011" si="20296">IF(E2012="N/A","NA",VALUE(LEFT(E2012,SEARCH("of",E2012)-1)))</f>
        <v>2</v>
      </c>
      <c r="S2011" s="23">
        <f t="shared" ref="S2011" si="20297">IF(E2012="N/A","NA",VALUE(RIGHT(E2012,SEARCH("of",E2012)-1)))</f>
        <v>17</v>
      </c>
      <c r="T2011" s="24">
        <f t="shared" ref="T2011" si="20298">IF(Q2011="Leftover",1,IF(R2011="NA","NA",R2011/S2011))</f>
        <v>0.11764705882352941</v>
      </c>
      <c r="U2011" s="25">
        <f t="shared" ref="U2011" si="20299">IF(ISNUMBER(SEARCH("Choice",Q2011))=TRUE,1,T2011)</f>
        <v>0.11764705882352941</v>
      </c>
      <c r="V2011" s="22" t="str">
        <f t="shared" ref="V2011" si="20300">IF(ISERROR(SEARCH("Pref",F2011)),F2011,IF(SEARCH("Pref",F2011)=3,LEFT(F2011,1),IF(SEARCH("Pref",F2011)=4,LEFT(F2011,2),F2011)))</f>
        <v>2</v>
      </c>
      <c r="W2011" s="23">
        <f t="shared" ref="W2011" si="20301">IF(F2012="N/A","NA",VALUE(LEFT(F2012,SEARCH("of",F2012)-1)))</f>
        <v>9</v>
      </c>
      <c r="X2011" s="23">
        <f t="shared" ref="X2011" si="20302">IF(F2012="N/A","NA",VALUE(RIGHT(F2012,SEARCH("of",F2012)-1)))</f>
        <v>9</v>
      </c>
      <c r="Y2011" s="24">
        <f t="shared" ref="Y2011" si="20303">IF(V2011="Leftover",1,IF(W2011="NA","NA",W2011/X2011))</f>
        <v>1</v>
      </c>
      <c r="Z2011" s="25">
        <f t="shared" ref="Z2011" si="20304">IF(ISNUMBER(SEARCH("Choice",V2011))=TRUE,1,Y2011)</f>
        <v>1</v>
      </c>
      <c r="AA2011" s="22" t="str">
        <f t="shared" ref="AA2011" si="20305">IF(ISERROR(SEARCH("Pref",G2011)),G2011,IF(SEARCH("Pref",G2011)=3,LEFT(G2011,1),IF(SEARCH("Pref",G2011)=4,LEFT(G2011,2),G2011)))</f>
        <v>None Drawn</v>
      </c>
      <c r="AB2011" s="23">
        <f t="shared" ref="AB2011" si="20306">IF(H2012="N/A","NA",VALUE(LEFT(H2012,SEARCH("of",H2012)-1)))</f>
        <v>3</v>
      </c>
      <c r="AC2011" s="23">
        <f t="shared" ref="AC2011" si="20307">IF(H2012="N/A","NA",VALUE(RIGHT(H2012,SEARCH("of",H2012)-1)))</f>
        <v>15</v>
      </c>
      <c r="AD2011" s="24">
        <f t="shared" ref="AD2011" si="20308">IF(AA2011="Leftover",1,IF(AB2011="NA","NA",AB2011/AC2011))</f>
        <v>0.2</v>
      </c>
      <c r="AE2011" s="25">
        <f t="shared" ref="AE2011" si="20309">IF(ISNUMBER(SEARCH("Choice",AA2011))=TRUE,1,AD2011)</f>
        <v>0.2</v>
      </c>
      <c r="AF2011" s="22" t="str">
        <f t="shared" ref="AF2011" si="20310">IF(ISERROR(SEARCH("Pref",H2011)),H2011,IF(SEARCH("Pref",H2011)=3,LEFT(H2011,1),IF(SEARCH("Pref",H2011)=4,LEFT(H2011,2),H2011)))</f>
        <v>Choice 3</v>
      </c>
      <c r="AG2011" s="23">
        <f t="shared" ref="AG2011" si="20311">IF(H2012="N/A","NA",VALUE(LEFT(H2012,SEARCH("of",H2012)-1)))</f>
        <v>3</v>
      </c>
      <c r="AH2011" s="23">
        <f t="shared" ref="AH2011" si="20312">IF(H2012="N/A","NA",VALUE(RIGHT(H2012,SEARCH("of",H2012)-1)))</f>
        <v>15</v>
      </c>
      <c r="AI2011" s="24">
        <f t="shared" ref="AI2011" si="20313">IF(AF2011="Leftover",1,IF(AG2011="NA","NA",AG2011/AH2011))</f>
        <v>0.2</v>
      </c>
      <c r="AJ2011" s="25">
        <f t="shared" ref="AJ2011" si="20314">IF(ISNUMBER(SEARCH("Choice",AF2011))=TRUE,1,AI2011)</f>
        <v>1</v>
      </c>
      <c r="AK2011" s="22" t="str">
        <f t="shared" ref="AK2011" si="20315">IF(ISERROR(SEARCH("Pref",I2011)),I2011,IF(SEARCH("Pref",I2011)=3,LEFT(I2011,1),IF(SEARCH("Pref",I2011)=4,LEFT(I2011,2),I2011)))</f>
        <v>Leftover Choice 3</v>
      </c>
      <c r="AL2011" s="23">
        <f t="shared" ref="AL2011" si="20316">IF(I2012="N/A","NA",VALUE(LEFT(I2012,SEARCH("of",I2012)-1)))</f>
        <v>3</v>
      </c>
      <c r="AM2011" s="23">
        <f t="shared" ref="AM2011" si="20317">IF(I2012="N/A","NA",VALUE(RIGHT(I2012,SEARCH("of",I2012)-1)))</f>
        <v>3</v>
      </c>
      <c r="AN2011" s="24">
        <f t="shared" ref="AN2011" si="20318">IF(AK2011="Leftover",1,IF(AL2011="NA","NA",AL2011/AM2011))</f>
        <v>1</v>
      </c>
      <c r="AO2011" s="25">
        <f t="shared" ref="AO2011" si="20319">IF(ISNUMBER(SEARCH("Choice",AK2011))=TRUE,1,AN2011)</f>
        <v>1</v>
      </c>
    </row>
    <row r="2012" spans="1:41" ht="9" customHeight="1" x14ac:dyDescent="0.25">
      <c r="A2012" s="35"/>
      <c r="B2012" s="38"/>
      <c r="C2012" s="6" t="s">
        <v>16</v>
      </c>
      <c r="D2012" s="5" t="s">
        <v>1225</v>
      </c>
      <c r="E2012" s="5" t="s">
        <v>503</v>
      </c>
      <c r="F2012" s="5" t="s">
        <v>207</v>
      </c>
      <c r="G2012" s="5" t="s">
        <v>55</v>
      </c>
      <c r="H2012" s="5" t="s">
        <v>1023</v>
      </c>
      <c r="I2012" s="5" t="s">
        <v>96</v>
      </c>
      <c r="J2012" s="22"/>
      <c r="K2012" s="26"/>
      <c r="L2012" s="22"/>
      <c r="M2012" s="23"/>
      <c r="N2012" s="23"/>
      <c r="O2012" s="27"/>
      <c r="P2012" s="23"/>
      <c r="Q2012" s="22"/>
      <c r="R2012" s="23"/>
      <c r="S2012" s="23"/>
      <c r="T2012" s="27"/>
      <c r="U2012" s="23"/>
      <c r="V2012" s="22"/>
      <c r="W2012" s="23"/>
      <c r="X2012" s="23"/>
      <c r="Y2012" s="27"/>
      <c r="Z2012" s="23"/>
      <c r="AA2012" s="22"/>
      <c r="AB2012" s="23"/>
      <c r="AC2012" s="23"/>
      <c r="AD2012" s="27"/>
      <c r="AE2012" s="23"/>
      <c r="AF2012" s="22"/>
      <c r="AG2012" s="23"/>
      <c r="AH2012" s="23"/>
      <c r="AI2012" s="27"/>
      <c r="AJ2012" s="23"/>
    </row>
    <row r="2013" spans="1:41" ht="19.95" customHeight="1" x14ac:dyDescent="0.25">
      <c r="A2013" s="36"/>
      <c r="B2013" s="41"/>
      <c r="C2013" s="42"/>
      <c r="D2013" s="42"/>
      <c r="E2013" s="42"/>
      <c r="F2013" s="42"/>
      <c r="G2013" s="42"/>
      <c r="H2013" s="42"/>
      <c r="I2013" s="42"/>
      <c r="J2013" s="28"/>
      <c r="K2013" s="29"/>
      <c r="L2013" s="22"/>
      <c r="M2013" s="23"/>
      <c r="N2013" s="23"/>
      <c r="O2013" s="27"/>
      <c r="P2013" s="23"/>
      <c r="Q2013" s="22"/>
      <c r="R2013" s="23"/>
      <c r="S2013" s="23"/>
      <c r="T2013" s="27"/>
      <c r="U2013" s="23"/>
      <c r="V2013" s="22"/>
      <c r="W2013" s="23"/>
      <c r="X2013" s="23"/>
      <c r="Y2013" s="27"/>
      <c r="Z2013" s="23"/>
      <c r="AA2013" s="22"/>
      <c r="AB2013" s="23"/>
      <c r="AC2013" s="23"/>
      <c r="AD2013" s="27"/>
      <c r="AE2013" s="23"/>
      <c r="AF2013" s="22"/>
      <c r="AG2013" s="23"/>
      <c r="AH2013" s="23"/>
      <c r="AI2013" s="27"/>
      <c r="AJ2013" s="23"/>
    </row>
    <row r="2014" spans="1:41" ht="12" customHeight="1" x14ac:dyDescent="0.25">
      <c r="A2014" s="34" t="s">
        <v>1226</v>
      </c>
      <c r="B2014" s="37" t="s">
        <v>10</v>
      </c>
      <c r="C2014" s="6" t="s">
        <v>11</v>
      </c>
      <c r="D2014" s="7" t="s">
        <v>322</v>
      </c>
      <c r="E2014" s="6" t="s">
        <v>860</v>
      </c>
      <c r="F2014" s="7" t="s">
        <v>322</v>
      </c>
      <c r="G2014" s="6" t="s">
        <v>54</v>
      </c>
      <c r="H2014" s="5" t="s">
        <v>12</v>
      </c>
      <c r="I2014" s="7" t="s">
        <v>14</v>
      </c>
      <c r="J2014" s="20" t="str">
        <f t="shared" ref="J2014:K2014" si="20320">A2014</f>
        <v>DM053O3R</v>
      </c>
      <c r="K2014" s="21" t="str">
        <f t="shared" si="20320"/>
        <v>A</v>
      </c>
      <c r="L2014" s="22" t="str">
        <f t="shared" ref="L2014" si="20321">IF(ISERROR(SEARCH("Pref",D2014)),D2014,IF(SEARCH("Pref",D2014)=3,LEFT(D2014,1),IF(SEARCH("Pref",D2014)=4,LEFT(D2014,2),D2014)))</f>
        <v>4</v>
      </c>
      <c r="M2014" s="23">
        <f t="shared" ref="M2014" si="20322">IF(D2015="N/A","NA",VALUE(LEFT(D2015,SEARCH("of",D2015)-1)))</f>
        <v>17</v>
      </c>
      <c r="N2014" s="23">
        <f t="shared" ref="N2014" si="20323">IF(D2015="N/A","NA",VALUE(RIGHT(D2015,SEARCH("of",D2015)-1)))</f>
        <v>21</v>
      </c>
      <c r="O2014" s="24">
        <f t="shared" ref="O2014" si="20324">IF(L2014="Leftover",1,IF(M2014="NA","NA",M2014/N2014))</f>
        <v>0.80952380952380953</v>
      </c>
      <c r="P2014" s="25">
        <f t="shared" ref="P2014" si="20325">IF(ISNUMBER(SEARCH("Choice",L2014))=TRUE,1,O2014)</f>
        <v>0.80952380952380953</v>
      </c>
      <c r="Q2014" s="22" t="str">
        <f t="shared" ref="Q2014" si="20326">IF(ISERROR(SEARCH("Pref",E2014)),E2014,IF(SEARCH("Pref",E2014)=3,LEFT(E2014,1),IF(SEARCH("Pref",E2014)=4,LEFT(E2014,2),E2014)))</f>
        <v>20</v>
      </c>
      <c r="R2014" s="23">
        <f t="shared" ref="R2014" si="20327">IF(E2015="N/A","NA",VALUE(LEFT(E2015,SEARCH("of",E2015)-1)))</f>
        <v>5</v>
      </c>
      <c r="S2014" s="23">
        <f t="shared" ref="S2014" si="20328">IF(E2015="N/A","NA",VALUE(RIGHT(E2015,SEARCH("of",E2015)-1)))</f>
        <v>5</v>
      </c>
      <c r="T2014" s="24">
        <f t="shared" ref="T2014" si="20329">IF(Q2014="Leftover",1,IF(R2014="NA","NA",R2014/S2014))</f>
        <v>1</v>
      </c>
      <c r="U2014" s="25">
        <f t="shared" ref="U2014" si="20330">IF(ISNUMBER(SEARCH("Choice",Q2014))=TRUE,1,T2014)</f>
        <v>1</v>
      </c>
      <c r="V2014" s="22" t="str">
        <f t="shared" ref="V2014" si="20331">IF(ISERROR(SEARCH("Pref",F2014)),F2014,IF(SEARCH("Pref",F2014)=3,LEFT(F2014,1),IF(SEARCH("Pref",F2014)=4,LEFT(F2014,2),F2014)))</f>
        <v>4</v>
      </c>
      <c r="W2014" s="23">
        <f t="shared" ref="W2014" si="20332">IF(F2015="N/A","NA",VALUE(LEFT(F2015,SEARCH("of",F2015)-1)))</f>
        <v>3</v>
      </c>
      <c r="X2014" s="23">
        <f t="shared" ref="X2014" si="20333">IF(F2015="N/A","NA",VALUE(RIGHT(F2015,SEARCH("of",F2015)-1)))</f>
        <v>3</v>
      </c>
      <c r="Y2014" s="24">
        <f t="shared" ref="Y2014" si="20334">IF(V2014="Leftover",1,IF(W2014="NA","NA",W2014/X2014))</f>
        <v>1</v>
      </c>
      <c r="Z2014" s="25">
        <f t="shared" ref="Z2014" si="20335">IF(ISNUMBER(SEARCH("Choice",V2014))=TRUE,1,Y2014)</f>
        <v>1</v>
      </c>
      <c r="AA2014" s="22" t="str">
        <f t="shared" ref="AA2014" si="20336">IF(ISERROR(SEARCH("Pref",G2014)),G2014,IF(SEARCH("Pref",G2014)=3,LEFT(G2014,1),IF(SEARCH("Pref",G2014)=4,LEFT(G2014,2),G2014)))</f>
        <v>None Drawn</v>
      </c>
      <c r="AB2014" s="23">
        <f t="shared" ref="AB2014" si="20337">IF(H2015="N/A","NA",VALUE(LEFT(H2015,SEARCH("of",H2015)-1)))</f>
        <v>5</v>
      </c>
      <c r="AC2014" s="23">
        <f t="shared" ref="AC2014" si="20338">IF(H2015="N/A","NA",VALUE(RIGHT(H2015,SEARCH("of",H2015)-1)))</f>
        <v>15</v>
      </c>
      <c r="AD2014" s="24">
        <f t="shared" ref="AD2014" si="20339">IF(AA2014="Leftover",1,IF(AB2014="NA","NA",AB2014/AC2014))</f>
        <v>0.33333333333333331</v>
      </c>
      <c r="AE2014" s="25">
        <f t="shared" ref="AE2014" si="20340">IF(ISNUMBER(SEARCH("Choice",AA2014))=TRUE,1,AD2014)</f>
        <v>0.33333333333333331</v>
      </c>
      <c r="AF2014" s="22" t="str">
        <f t="shared" ref="AF2014" si="20341">IF(ISERROR(SEARCH("Pref",H2014)),H2014,IF(SEARCH("Pref",H2014)=3,LEFT(H2014,1),IF(SEARCH("Pref",H2014)=4,LEFT(H2014,2),H2014)))</f>
        <v>0</v>
      </c>
      <c r="AG2014" s="23">
        <f t="shared" ref="AG2014" si="20342">IF(H2015="N/A","NA",VALUE(LEFT(H2015,SEARCH("of",H2015)-1)))</f>
        <v>5</v>
      </c>
      <c r="AH2014" s="23">
        <f t="shared" ref="AH2014" si="20343">IF(H2015="N/A","NA",VALUE(RIGHT(H2015,SEARCH("of",H2015)-1)))</f>
        <v>15</v>
      </c>
      <c r="AI2014" s="24">
        <f t="shared" ref="AI2014" si="20344">IF(AF2014="Leftover",1,IF(AG2014="NA","NA",AG2014/AH2014))</f>
        <v>0.33333333333333331</v>
      </c>
      <c r="AJ2014" s="25">
        <f t="shared" ref="AJ2014" si="20345">IF(ISNUMBER(SEARCH("Choice",AF2014))=TRUE,1,AI2014)</f>
        <v>0.33333333333333331</v>
      </c>
      <c r="AK2014" s="22" t="str">
        <f t="shared" ref="AK2014" si="20346">IF(ISERROR(SEARCH("Pref",I2014)),I2014,IF(SEARCH("Pref",I2014)=3,LEFT(I2014,1),IF(SEARCH("Pref",I2014)=4,LEFT(I2014,2),I2014)))</f>
        <v>Leftover Choice 2</v>
      </c>
      <c r="AL2014" s="23">
        <f t="shared" ref="AL2014" si="20347">IF(I2015="N/A","NA",VALUE(LEFT(I2015,SEARCH("of",I2015)-1)))</f>
        <v>1</v>
      </c>
      <c r="AM2014" s="23">
        <f t="shared" ref="AM2014" si="20348">IF(I2015="N/A","NA",VALUE(RIGHT(I2015,SEARCH("of",I2015)-1)))</f>
        <v>2</v>
      </c>
      <c r="AN2014" s="24">
        <f t="shared" ref="AN2014" si="20349">IF(AK2014="Leftover",1,IF(AL2014="NA","NA",AL2014/AM2014))</f>
        <v>0.5</v>
      </c>
      <c r="AO2014" s="25">
        <f t="shared" ref="AO2014" si="20350">IF(ISNUMBER(SEARCH("Choice",AK2014))=TRUE,1,AN2014)</f>
        <v>1</v>
      </c>
    </row>
    <row r="2015" spans="1:41" ht="9" customHeight="1" x14ac:dyDescent="0.25">
      <c r="A2015" s="35"/>
      <c r="B2015" s="38"/>
      <c r="C2015" s="6" t="s">
        <v>16</v>
      </c>
      <c r="D2015" s="5" t="s">
        <v>1227</v>
      </c>
      <c r="E2015" s="5" t="s">
        <v>123</v>
      </c>
      <c r="F2015" s="5" t="s">
        <v>96</v>
      </c>
      <c r="G2015" s="5" t="s">
        <v>55</v>
      </c>
      <c r="H2015" s="5" t="s">
        <v>334</v>
      </c>
      <c r="I2015" s="5" t="s">
        <v>59</v>
      </c>
      <c r="J2015" s="22"/>
      <c r="K2015" s="26"/>
      <c r="L2015" s="22"/>
      <c r="M2015" s="23"/>
      <c r="N2015" s="23"/>
      <c r="O2015" s="27"/>
      <c r="P2015" s="23"/>
      <c r="Q2015" s="22"/>
      <c r="R2015" s="23"/>
      <c r="S2015" s="23"/>
      <c r="T2015" s="27"/>
      <c r="U2015" s="23"/>
      <c r="V2015" s="22"/>
      <c r="W2015" s="23"/>
      <c r="X2015" s="23"/>
      <c r="Y2015" s="27"/>
      <c r="Z2015" s="23"/>
      <c r="AA2015" s="22"/>
      <c r="AB2015" s="23"/>
      <c r="AC2015" s="23"/>
      <c r="AD2015" s="27"/>
      <c r="AE2015" s="23"/>
      <c r="AF2015" s="22"/>
      <c r="AG2015" s="23"/>
      <c r="AH2015" s="23"/>
      <c r="AI2015" s="27"/>
      <c r="AJ2015" s="23"/>
    </row>
    <row r="2016" spans="1:41" ht="19.95" customHeight="1" x14ac:dyDescent="0.25">
      <c r="A2016" s="36"/>
      <c r="B2016" s="41"/>
      <c r="C2016" s="42"/>
      <c r="D2016" s="42"/>
      <c r="E2016" s="42"/>
      <c r="F2016" s="42"/>
      <c r="G2016" s="42"/>
      <c r="H2016" s="42"/>
      <c r="I2016" s="42"/>
      <c r="J2016" s="28"/>
      <c r="K2016" s="29"/>
      <c r="L2016" s="22"/>
      <c r="M2016" s="23"/>
      <c r="N2016" s="23"/>
      <c r="O2016" s="27"/>
      <c r="P2016" s="23"/>
      <c r="Q2016" s="22"/>
      <c r="R2016" s="23"/>
      <c r="S2016" s="23"/>
      <c r="T2016" s="27"/>
      <c r="U2016" s="23"/>
      <c r="V2016" s="22"/>
      <c r="W2016" s="23"/>
      <c r="X2016" s="23"/>
      <c r="Y2016" s="27"/>
      <c r="Z2016" s="23"/>
      <c r="AA2016" s="22"/>
      <c r="AB2016" s="23"/>
      <c r="AC2016" s="23"/>
      <c r="AD2016" s="27"/>
      <c r="AE2016" s="23"/>
      <c r="AF2016" s="22"/>
      <c r="AG2016" s="23"/>
      <c r="AH2016" s="23"/>
      <c r="AI2016" s="27"/>
      <c r="AJ2016" s="23"/>
    </row>
    <row r="2017" spans="1:41" ht="10.95" customHeight="1" x14ac:dyDescent="0.25">
      <c r="A2017" s="46" t="s">
        <v>1228</v>
      </c>
      <c r="B2017" s="49" t="s">
        <v>10</v>
      </c>
      <c r="C2017" s="10" t="s">
        <v>11</v>
      </c>
      <c r="D2017" s="11" t="s">
        <v>898</v>
      </c>
      <c r="E2017" s="10" t="s">
        <v>132</v>
      </c>
      <c r="F2017" s="11" t="s">
        <v>54</v>
      </c>
      <c r="G2017" s="10" t="s">
        <v>54</v>
      </c>
      <c r="H2017" s="9" t="s">
        <v>409</v>
      </c>
      <c r="I2017" s="9" t="s">
        <v>12</v>
      </c>
      <c r="J2017" s="20" t="str">
        <f t="shared" ref="J2017:K2017" si="20351">A2017</f>
        <v>DM053O4R</v>
      </c>
      <c r="K2017" s="21" t="str">
        <f t="shared" si="20351"/>
        <v>A</v>
      </c>
      <c r="L2017" s="22" t="str">
        <f t="shared" ref="L2017" si="20352">IF(ISERROR(SEARCH("Pref",D2017)),D2017,IF(SEARCH("Pref",D2017)=3,LEFT(D2017,1),IF(SEARCH("Pref",D2017)=4,LEFT(D2017,2),D2017)))</f>
        <v>12</v>
      </c>
      <c r="M2017" s="23">
        <f t="shared" ref="M2017" si="20353">IF(D2018="N/A","NA",VALUE(LEFT(D2018,SEARCH("of",D2018)-1)))</f>
        <v>2</v>
      </c>
      <c r="N2017" s="23">
        <f t="shared" ref="N2017" si="20354">IF(D2018="N/A","NA",VALUE(RIGHT(D2018,SEARCH("of",D2018)-1)))</f>
        <v>3</v>
      </c>
      <c r="O2017" s="24">
        <f t="shared" ref="O2017" si="20355">IF(L2017="Leftover",1,IF(M2017="NA","NA",M2017/N2017))</f>
        <v>0.66666666666666663</v>
      </c>
      <c r="P2017" s="25">
        <f t="shared" ref="P2017" si="20356">IF(ISNUMBER(SEARCH("Choice",L2017))=TRUE,1,O2017)</f>
        <v>0.66666666666666663</v>
      </c>
      <c r="Q2017" s="22" t="str">
        <f t="shared" ref="Q2017" si="20357">IF(ISERROR(SEARCH("Pref",E2017)),E2017,IF(SEARCH("Pref",E2017)=3,LEFT(E2017,1),IF(SEARCH("Pref",E2017)=4,LEFT(E2017,2),E2017)))</f>
        <v>29</v>
      </c>
      <c r="R2017" s="23">
        <f t="shared" ref="R2017" si="20358">IF(E2018="N/A","NA",VALUE(LEFT(E2018,SEARCH("of",E2018)-1)))</f>
        <v>2</v>
      </c>
      <c r="S2017" s="23">
        <f t="shared" ref="S2017" si="20359">IF(E2018="N/A","NA",VALUE(RIGHT(E2018,SEARCH("of",E2018)-1)))</f>
        <v>2</v>
      </c>
      <c r="T2017" s="24">
        <f t="shared" ref="T2017" si="20360">IF(Q2017="Leftover",1,IF(R2017="NA","NA",R2017/S2017))</f>
        <v>1</v>
      </c>
      <c r="U2017" s="25">
        <f t="shared" ref="U2017" si="20361">IF(ISNUMBER(SEARCH("Choice",Q2017))=TRUE,1,T2017)</f>
        <v>1</v>
      </c>
      <c r="V2017" s="22" t="str">
        <f t="shared" ref="V2017" si="20362">IF(ISERROR(SEARCH("Pref",F2017)),F2017,IF(SEARCH("Pref",F2017)=3,LEFT(F2017,1),IF(SEARCH("Pref",F2017)=4,LEFT(F2017,2),F2017)))</f>
        <v>None Drawn</v>
      </c>
      <c r="W2017" s="23" t="str">
        <f t="shared" ref="W2017" si="20363">IF(F2018="N/A","NA",VALUE(LEFT(F2018,SEARCH("of",F2018)-1)))</f>
        <v>NA</v>
      </c>
      <c r="X2017" s="23" t="str">
        <f t="shared" ref="X2017" si="20364">IF(F2018="N/A","NA",VALUE(RIGHT(F2018,SEARCH("of",F2018)-1)))</f>
        <v>NA</v>
      </c>
      <c r="Y2017" s="24" t="str">
        <f t="shared" ref="Y2017" si="20365">IF(V2017="Leftover",1,IF(W2017="NA","NA",W2017/X2017))</f>
        <v>NA</v>
      </c>
      <c r="Z2017" s="25" t="str">
        <f t="shared" ref="Z2017" si="20366">IF(ISNUMBER(SEARCH("Choice",V2017))=TRUE,1,Y2017)</f>
        <v>NA</v>
      </c>
      <c r="AA2017" s="22" t="str">
        <f t="shared" ref="AA2017" si="20367">IF(ISERROR(SEARCH("Pref",G2017)),G2017,IF(SEARCH("Pref",G2017)=3,LEFT(G2017,1),IF(SEARCH("Pref",G2017)=4,LEFT(G2017,2),G2017)))</f>
        <v>None Drawn</v>
      </c>
      <c r="AB2017" s="23">
        <f t="shared" ref="AB2017" si="20368">IF(H2018="N/A","NA",VALUE(LEFT(H2018,SEARCH("of",H2018)-1)))</f>
        <v>1</v>
      </c>
      <c r="AC2017" s="23">
        <f t="shared" ref="AC2017" si="20369">IF(H2018="N/A","NA",VALUE(RIGHT(H2018,SEARCH("of",H2018)-1)))</f>
        <v>1</v>
      </c>
      <c r="AD2017" s="24">
        <f t="shared" ref="AD2017" si="20370">IF(AA2017="Leftover",1,IF(AB2017="NA","NA",AB2017/AC2017))</f>
        <v>1</v>
      </c>
      <c r="AE2017" s="25">
        <f t="shared" ref="AE2017" si="20371">IF(ISNUMBER(SEARCH("Choice",AA2017))=TRUE,1,AD2017)</f>
        <v>1</v>
      </c>
      <c r="AF2017" s="22" t="str">
        <f t="shared" ref="AF2017" si="20372">IF(ISERROR(SEARCH("Pref",H2017)),H2017,IF(SEARCH("Pref",H2017)=3,LEFT(H2017,1),IF(SEARCH("Pref",H2017)=4,LEFT(H2017,2),H2017)))</f>
        <v>5</v>
      </c>
      <c r="AG2017" s="23">
        <f t="shared" ref="AG2017" si="20373">IF(H2018="N/A","NA",VALUE(LEFT(H2018,SEARCH("of",H2018)-1)))</f>
        <v>1</v>
      </c>
      <c r="AH2017" s="23">
        <f t="shared" ref="AH2017" si="20374">IF(H2018="N/A","NA",VALUE(RIGHT(H2018,SEARCH("of",H2018)-1)))</f>
        <v>1</v>
      </c>
      <c r="AI2017" s="24">
        <f t="shared" ref="AI2017" si="20375">IF(AF2017="Leftover",1,IF(AG2017="NA","NA",AG2017/AH2017))</f>
        <v>1</v>
      </c>
      <c r="AJ2017" s="25">
        <f t="shared" ref="AJ2017" si="20376">IF(ISNUMBER(SEARCH("Choice",AF2017))=TRUE,1,AI2017)</f>
        <v>1</v>
      </c>
      <c r="AK2017" s="22" t="str">
        <f t="shared" ref="AK2017" si="20377">IF(ISERROR(SEARCH("Pref",I2017)),I2017,IF(SEARCH("Pref",I2017)=3,LEFT(I2017,1),IF(SEARCH("Pref",I2017)=4,LEFT(I2017,2),I2017)))</f>
        <v>0</v>
      </c>
      <c r="AL2017" s="23">
        <f t="shared" ref="AL2017" si="20378">IF(I2018="N/A","NA",VALUE(LEFT(I2018,SEARCH("of",I2018)-1)))</f>
        <v>1</v>
      </c>
      <c r="AM2017" s="23">
        <f t="shared" ref="AM2017" si="20379">IF(I2018="N/A","NA",VALUE(RIGHT(I2018,SEARCH("of",I2018)-1)))</f>
        <v>1</v>
      </c>
      <c r="AN2017" s="24">
        <f t="shared" ref="AN2017" si="20380">IF(AK2017="Leftover",1,IF(AL2017="NA","NA",AL2017/AM2017))</f>
        <v>1</v>
      </c>
      <c r="AO2017" s="25">
        <f t="shared" ref="AO2017" si="20381">IF(ISNUMBER(SEARCH("Choice",AK2017))=TRUE,1,AN2017)</f>
        <v>1</v>
      </c>
    </row>
    <row r="2018" spans="1:41" ht="9" customHeight="1" x14ac:dyDescent="0.25">
      <c r="A2018" s="47"/>
      <c r="B2018" s="50"/>
      <c r="C2018" s="10" t="s">
        <v>16</v>
      </c>
      <c r="D2018" s="9" t="s">
        <v>105</v>
      </c>
      <c r="E2018" s="9" t="s">
        <v>112</v>
      </c>
      <c r="F2018" s="9" t="s">
        <v>55</v>
      </c>
      <c r="G2018" s="9" t="s">
        <v>55</v>
      </c>
      <c r="H2018" s="9" t="s">
        <v>56</v>
      </c>
      <c r="I2018" s="9" t="s">
        <v>56</v>
      </c>
      <c r="J2018" s="22"/>
      <c r="K2018" s="26"/>
      <c r="L2018" s="22"/>
      <c r="M2018" s="23"/>
      <c r="N2018" s="23"/>
      <c r="O2018" s="27"/>
      <c r="P2018" s="23"/>
      <c r="Q2018" s="22"/>
      <c r="R2018" s="23"/>
      <c r="S2018" s="23"/>
      <c r="T2018" s="27"/>
      <c r="U2018" s="23"/>
      <c r="V2018" s="22"/>
      <c r="W2018" s="23"/>
      <c r="X2018" s="23"/>
      <c r="Y2018" s="27"/>
      <c r="Z2018" s="23"/>
      <c r="AA2018" s="22"/>
      <c r="AB2018" s="23"/>
      <c r="AC2018" s="23"/>
      <c r="AD2018" s="27"/>
      <c r="AE2018" s="23"/>
      <c r="AF2018" s="22"/>
      <c r="AG2018" s="23"/>
      <c r="AH2018" s="23"/>
      <c r="AI2018" s="27"/>
      <c r="AJ2018" s="23"/>
    </row>
    <row r="2019" spans="1:41" ht="19.95" customHeight="1" x14ac:dyDescent="0.25">
      <c r="A2019" s="48"/>
      <c r="B2019" s="41"/>
      <c r="C2019" s="42"/>
      <c r="D2019" s="42"/>
      <c r="E2019" s="42"/>
      <c r="F2019" s="42"/>
      <c r="G2019" s="42"/>
      <c r="H2019" s="42"/>
      <c r="I2019" s="42"/>
      <c r="J2019" s="28"/>
      <c r="K2019" s="29"/>
      <c r="L2019" s="22"/>
      <c r="M2019" s="23"/>
      <c r="N2019" s="23"/>
      <c r="O2019" s="27"/>
      <c r="P2019" s="23"/>
      <c r="Q2019" s="22"/>
      <c r="R2019" s="23"/>
      <c r="S2019" s="23"/>
      <c r="T2019" s="27"/>
      <c r="U2019" s="23"/>
      <c r="V2019" s="22"/>
      <c r="W2019" s="23"/>
      <c r="X2019" s="23"/>
      <c r="Y2019" s="27"/>
      <c r="Z2019" s="23"/>
      <c r="AA2019" s="22"/>
      <c r="AB2019" s="23"/>
      <c r="AC2019" s="23"/>
      <c r="AD2019" s="27"/>
      <c r="AE2019" s="23"/>
      <c r="AF2019" s="22"/>
      <c r="AG2019" s="23"/>
      <c r="AH2019" s="23"/>
      <c r="AI2019" s="27"/>
      <c r="AJ2019" s="23"/>
    </row>
    <row r="2020" spans="1:41" ht="12" customHeight="1" x14ac:dyDescent="0.25">
      <c r="A2020" s="34" t="s">
        <v>1229</v>
      </c>
      <c r="B2020" s="37" t="s">
        <v>10</v>
      </c>
      <c r="C2020" s="6" t="s">
        <v>11</v>
      </c>
      <c r="D2020" s="5" t="s">
        <v>79</v>
      </c>
      <c r="E2020" s="5" t="s">
        <v>79</v>
      </c>
      <c r="F2020" s="5" t="s">
        <v>79</v>
      </c>
      <c r="G2020" s="5" t="s">
        <v>79</v>
      </c>
      <c r="H2020" s="5" t="s">
        <v>13</v>
      </c>
      <c r="I2020" s="7" t="s">
        <v>23</v>
      </c>
      <c r="J2020" s="20" t="str">
        <f t="shared" ref="J2020:K2020" si="20382">A2020</f>
        <v>DM053P2R</v>
      </c>
      <c r="K2020" s="21" t="str">
        <f t="shared" si="20382"/>
        <v>A</v>
      </c>
      <c r="L2020" s="22" t="str">
        <f t="shared" ref="L2020" si="20383">IF(ISERROR(SEARCH("Pref",D2020)),D2020,IF(SEARCH("Pref",D2020)=3,LEFT(D2020,1),IF(SEARCH("Pref",D2020)=4,LEFT(D2020,2),D2020)))</f>
        <v>Leftover</v>
      </c>
      <c r="M2020" s="23" t="str">
        <f t="shared" ref="M2020" si="20384">IF(D2021="N/A","NA",VALUE(LEFT(D2021,SEARCH("of",D2021)-1)))</f>
        <v>NA</v>
      </c>
      <c r="N2020" s="23" t="str">
        <f t="shared" ref="N2020" si="20385">IF(D2021="N/A","NA",VALUE(RIGHT(D2021,SEARCH("of",D2021)-1)))</f>
        <v>NA</v>
      </c>
      <c r="O2020" s="24">
        <f t="shared" ref="O2020" si="20386">IF(L2020="Leftover",1,IF(M2020="NA","NA",M2020/N2020))</f>
        <v>1</v>
      </c>
      <c r="P2020" s="25">
        <f t="shared" ref="P2020" si="20387">IF(ISNUMBER(SEARCH("Choice",L2020))=TRUE,1,O2020)</f>
        <v>1</v>
      </c>
      <c r="Q2020" s="22" t="str">
        <f t="shared" ref="Q2020" si="20388">IF(ISERROR(SEARCH("Pref",E2020)),E2020,IF(SEARCH("Pref",E2020)=3,LEFT(E2020,1),IF(SEARCH("Pref",E2020)=4,LEFT(E2020,2),E2020)))</f>
        <v>Leftover</v>
      </c>
      <c r="R2020" s="23" t="str">
        <f t="shared" ref="R2020" si="20389">IF(E2021="N/A","NA",VALUE(LEFT(E2021,SEARCH("of",E2021)-1)))</f>
        <v>NA</v>
      </c>
      <c r="S2020" s="23" t="str">
        <f t="shared" ref="S2020" si="20390">IF(E2021="N/A","NA",VALUE(RIGHT(E2021,SEARCH("of",E2021)-1)))</f>
        <v>NA</v>
      </c>
      <c r="T2020" s="24">
        <f t="shared" ref="T2020" si="20391">IF(Q2020="Leftover",1,IF(R2020="NA","NA",R2020/S2020))</f>
        <v>1</v>
      </c>
      <c r="U2020" s="25">
        <f t="shared" ref="U2020" si="20392">IF(ISNUMBER(SEARCH("Choice",Q2020))=TRUE,1,T2020)</f>
        <v>1</v>
      </c>
      <c r="V2020" s="22" t="str">
        <f t="shared" ref="V2020" si="20393">IF(ISERROR(SEARCH("Pref",F2020)),F2020,IF(SEARCH("Pref",F2020)=3,LEFT(F2020,1),IF(SEARCH("Pref",F2020)=4,LEFT(F2020,2),F2020)))</f>
        <v>Leftover</v>
      </c>
      <c r="W2020" s="23" t="str">
        <f t="shared" ref="W2020" si="20394">IF(F2021="N/A","NA",VALUE(LEFT(F2021,SEARCH("of",F2021)-1)))</f>
        <v>NA</v>
      </c>
      <c r="X2020" s="23" t="str">
        <f t="shared" ref="X2020" si="20395">IF(F2021="N/A","NA",VALUE(RIGHT(F2021,SEARCH("of",F2021)-1)))</f>
        <v>NA</v>
      </c>
      <c r="Y2020" s="24">
        <f t="shared" ref="Y2020" si="20396">IF(V2020="Leftover",1,IF(W2020="NA","NA",W2020/X2020))</f>
        <v>1</v>
      </c>
      <c r="Z2020" s="25">
        <f t="shared" ref="Z2020" si="20397">IF(ISNUMBER(SEARCH("Choice",V2020))=TRUE,1,Y2020)</f>
        <v>1</v>
      </c>
      <c r="AA2020" s="22" t="str">
        <f t="shared" ref="AA2020" si="20398">IF(ISERROR(SEARCH("Pref",G2020)),G2020,IF(SEARCH("Pref",G2020)=3,LEFT(G2020,1),IF(SEARCH("Pref",G2020)=4,LEFT(G2020,2),G2020)))</f>
        <v>Leftover</v>
      </c>
      <c r="AB2020" s="23">
        <f t="shared" ref="AB2020" si="20399">IF(H2021="N/A","NA",VALUE(LEFT(H2021,SEARCH("of",H2021)-1)))</f>
        <v>1</v>
      </c>
      <c r="AC2020" s="23">
        <f t="shared" ref="AC2020" si="20400">IF(H2021="N/A","NA",VALUE(RIGHT(H2021,SEARCH("of",H2021)-1)))</f>
        <v>7</v>
      </c>
      <c r="AD2020" s="24">
        <f t="shared" ref="AD2020" si="20401">IF(AA2020="Leftover",1,IF(AB2020="NA","NA",AB2020/AC2020))</f>
        <v>1</v>
      </c>
      <c r="AE2020" s="25">
        <f t="shared" ref="AE2020" si="20402">IF(ISNUMBER(SEARCH("Choice",AA2020))=TRUE,1,AD2020)</f>
        <v>1</v>
      </c>
      <c r="AF2020" s="22" t="str">
        <f t="shared" ref="AF2020" si="20403">IF(ISERROR(SEARCH("Pref",H2020)),H2020,IF(SEARCH("Pref",H2020)=3,LEFT(H2020,1),IF(SEARCH("Pref",H2020)=4,LEFT(H2020,2),H2020)))</f>
        <v>Choice 2</v>
      </c>
      <c r="AG2020" s="23">
        <f t="shared" ref="AG2020" si="20404">IF(H2021="N/A","NA",VALUE(LEFT(H2021,SEARCH("of",H2021)-1)))</f>
        <v>1</v>
      </c>
      <c r="AH2020" s="23">
        <f t="shared" ref="AH2020" si="20405">IF(H2021="N/A","NA",VALUE(RIGHT(H2021,SEARCH("of",H2021)-1)))</f>
        <v>7</v>
      </c>
      <c r="AI2020" s="24">
        <f t="shared" ref="AI2020" si="20406">IF(AF2020="Leftover",1,IF(AG2020="NA","NA",AG2020/AH2020))</f>
        <v>0.14285714285714285</v>
      </c>
      <c r="AJ2020" s="25">
        <f t="shared" ref="AJ2020" si="20407">IF(ISNUMBER(SEARCH("Choice",AF2020))=TRUE,1,AI2020)</f>
        <v>1</v>
      </c>
      <c r="AK2020" s="22" t="str">
        <f t="shared" ref="AK2020" si="20408">IF(ISERROR(SEARCH("Pref",I2020)),I2020,IF(SEARCH("Pref",I2020)=3,LEFT(I2020,1),IF(SEARCH("Pref",I2020)=4,LEFT(I2020,2),I2020)))</f>
        <v>Leftover Choice 1</v>
      </c>
      <c r="AL2020" s="23">
        <f t="shared" ref="AL2020" si="20409">IF(I2021="N/A","NA",VALUE(LEFT(I2021,SEARCH("of",I2021)-1)))</f>
        <v>6</v>
      </c>
      <c r="AM2020" s="23">
        <f t="shared" ref="AM2020" si="20410">IF(I2021="N/A","NA",VALUE(RIGHT(I2021,SEARCH("of",I2021)-1)))</f>
        <v>6</v>
      </c>
      <c r="AN2020" s="24">
        <f t="shared" ref="AN2020" si="20411">IF(AK2020="Leftover",1,IF(AL2020="NA","NA",AL2020/AM2020))</f>
        <v>1</v>
      </c>
      <c r="AO2020" s="25">
        <f t="shared" ref="AO2020" si="20412">IF(ISNUMBER(SEARCH("Choice",AK2020))=TRUE,1,AN2020)</f>
        <v>1</v>
      </c>
    </row>
    <row r="2021" spans="1:41" ht="9" customHeight="1" x14ac:dyDescent="0.25">
      <c r="A2021" s="35"/>
      <c r="B2021" s="38"/>
      <c r="C2021" s="6" t="s">
        <v>16</v>
      </c>
      <c r="D2021" s="5" t="s">
        <v>55</v>
      </c>
      <c r="E2021" s="5" t="s">
        <v>55</v>
      </c>
      <c r="F2021" s="5" t="s">
        <v>55</v>
      </c>
      <c r="G2021" s="5" t="s">
        <v>55</v>
      </c>
      <c r="H2021" s="5" t="s">
        <v>145</v>
      </c>
      <c r="I2021" s="5" t="s">
        <v>209</v>
      </c>
      <c r="J2021" s="22"/>
      <c r="K2021" s="26"/>
      <c r="L2021" s="22"/>
      <c r="M2021" s="23"/>
      <c r="N2021" s="23"/>
      <c r="O2021" s="27"/>
      <c r="P2021" s="23"/>
      <c r="Q2021" s="22"/>
      <c r="R2021" s="23"/>
      <c r="S2021" s="23"/>
      <c r="T2021" s="27"/>
      <c r="U2021" s="23"/>
      <c r="V2021" s="22"/>
      <c r="W2021" s="23"/>
      <c r="X2021" s="23"/>
      <c r="Y2021" s="27"/>
      <c r="Z2021" s="23"/>
      <c r="AA2021" s="22"/>
      <c r="AB2021" s="23"/>
      <c r="AC2021" s="23"/>
      <c r="AD2021" s="27"/>
      <c r="AE2021" s="23"/>
      <c r="AF2021" s="22"/>
      <c r="AG2021" s="23"/>
      <c r="AH2021" s="23"/>
      <c r="AI2021" s="27"/>
      <c r="AJ2021" s="23"/>
    </row>
    <row r="2022" spans="1:41" ht="19.95" customHeight="1" x14ac:dyDescent="0.25">
      <c r="A2022" s="36"/>
      <c r="B2022" s="41"/>
      <c r="C2022" s="42"/>
      <c r="D2022" s="42"/>
      <c r="E2022" s="42"/>
      <c r="F2022" s="42"/>
      <c r="G2022" s="42"/>
      <c r="H2022" s="42"/>
      <c r="I2022" s="42"/>
      <c r="J2022" s="28"/>
      <c r="K2022" s="29"/>
      <c r="L2022" s="22"/>
      <c r="M2022" s="23"/>
      <c r="N2022" s="23"/>
      <c r="O2022" s="27"/>
      <c r="P2022" s="23"/>
      <c r="Q2022" s="22"/>
      <c r="R2022" s="23"/>
      <c r="S2022" s="23"/>
      <c r="T2022" s="27"/>
      <c r="U2022" s="23"/>
      <c r="V2022" s="22"/>
      <c r="W2022" s="23"/>
      <c r="X2022" s="23"/>
      <c r="Y2022" s="27"/>
      <c r="Z2022" s="23"/>
      <c r="AA2022" s="22"/>
      <c r="AB2022" s="23"/>
      <c r="AC2022" s="23"/>
      <c r="AD2022" s="27"/>
      <c r="AE2022" s="23"/>
      <c r="AF2022" s="22"/>
      <c r="AG2022" s="23"/>
      <c r="AH2022" s="23"/>
      <c r="AI2022" s="27"/>
      <c r="AJ2022" s="23"/>
    </row>
    <row r="2023" spans="1:41" ht="12" customHeight="1" x14ac:dyDescent="0.25">
      <c r="A2023" s="34" t="s">
        <v>1230</v>
      </c>
      <c r="B2023" s="37" t="s">
        <v>10</v>
      </c>
      <c r="C2023" s="6" t="s">
        <v>11</v>
      </c>
      <c r="D2023" s="7" t="s">
        <v>12</v>
      </c>
      <c r="E2023" s="7" t="s">
        <v>12</v>
      </c>
      <c r="F2023" s="7" t="s">
        <v>12</v>
      </c>
      <c r="G2023" s="5" t="s">
        <v>53</v>
      </c>
      <c r="H2023" s="5" t="s">
        <v>12</v>
      </c>
      <c r="I2023" s="7" t="s">
        <v>23</v>
      </c>
      <c r="J2023" s="20" t="str">
        <f t="shared" ref="J2023:K2023" si="20413">A2023</f>
        <v>DM053P3R</v>
      </c>
      <c r="K2023" s="21" t="str">
        <f t="shared" si="20413"/>
        <v>A</v>
      </c>
      <c r="L2023" s="22" t="str">
        <f t="shared" ref="L2023" si="20414">IF(ISERROR(SEARCH("Pref",D2023)),D2023,IF(SEARCH("Pref",D2023)=3,LEFT(D2023,1),IF(SEARCH("Pref",D2023)=4,LEFT(D2023,2),D2023)))</f>
        <v>0</v>
      </c>
      <c r="M2023" s="23">
        <f t="shared" ref="M2023" si="20415">IF(D2024="N/A","NA",VALUE(LEFT(D2024,SEARCH("of",D2024)-1)))</f>
        <v>13</v>
      </c>
      <c r="N2023" s="23">
        <f t="shared" ref="N2023" si="20416">IF(D2024="N/A","NA",VALUE(RIGHT(D2024,SEARCH("of",D2024)-1)))</f>
        <v>21</v>
      </c>
      <c r="O2023" s="24">
        <f t="shared" ref="O2023" si="20417">IF(L2023="Leftover",1,IF(M2023="NA","NA",M2023/N2023))</f>
        <v>0.61904761904761907</v>
      </c>
      <c r="P2023" s="25">
        <f t="shared" ref="P2023" si="20418">IF(ISNUMBER(SEARCH("Choice",L2023))=TRUE,1,O2023)</f>
        <v>0.61904761904761907</v>
      </c>
      <c r="Q2023" s="22" t="str">
        <f t="shared" ref="Q2023" si="20419">IF(ISERROR(SEARCH("Pref",E2023)),E2023,IF(SEARCH("Pref",E2023)=3,LEFT(E2023,1),IF(SEARCH("Pref",E2023)=4,LEFT(E2023,2),E2023)))</f>
        <v>0</v>
      </c>
      <c r="R2023" s="23">
        <f t="shared" ref="R2023" si="20420">IF(E2024="N/A","NA",VALUE(LEFT(E2024,SEARCH("of",E2024)-1)))</f>
        <v>5</v>
      </c>
      <c r="S2023" s="23">
        <f t="shared" ref="S2023" si="20421">IF(E2024="N/A","NA",VALUE(RIGHT(E2024,SEARCH("of",E2024)-1)))</f>
        <v>7</v>
      </c>
      <c r="T2023" s="24">
        <f t="shared" ref="T2023" si="20422">IF(Q2023="Leftover",1,IF(R2023="NA","NA",R2023/S2023))</f>
        <v>0.7142857142857143</v>
      </c>
      <c r="U2023" s="25">
        <f t="shared" ref="U2023" si="20423">IF(ISNUMBER(SEARCH("Choice",Q2023))=TRUE,1,T2023)</f>
        <v>0.7142857142857143</v>
      </c>
      <c r="V2023" s="22" t="str">
        <f t="shared" ref="V2023" si="20424">IF(ISERROR(SEARCH("Pref",F2023)),F2023,IF(SEARCH("Pref",F2023)=3,LEFT(F2023,1),IF(SEARCH("Pref",F2023)=4,LEFT(F2023,2),F2023)))</f>
        <v>0</v>
      </c>
      <c r="W2023" s="23">
        <f t="shared" ref="W2023" si="20425">IF(F2024="N/A","NA",VALUE(LEFT(F2024,SEARCH("of",F2024)-1)))</f>
        <v>3</v>
      </c>
      <c r="X2023" s="23">
        <f t="shared" ref="X2023" si="20426">IF(F2024="N/A","NA",VALUE(RIGHT(F2024,SEARCH("of",F2024)-1)))</f>
        <v>4</v>
      </c>
      <c r="Y2023" s="24">
        <f t="shared" ref="Y2023" si="20427">IF(V2023="Leftover",1,IF(W2023="NA","NA",W2023/X2023))</f>
        <v>0.75</v>
      </c>
      <c r="Z2023" s="25">
        <f t="shared" ref="Z2023" si="20428">IF(ISNUMBER(SEARCH("Choice",V2023))=TRUE,1,Y2023)</f>
        <v>0.75</v>
      </c>
      <c r="AA2023" s="22" t="str">
        <f t="shared" ref="AA2023" si="20429">IF(ISERROR(SEARCH("Pref",G2023)),G2023,IF(SEARCH("Pref",G2023)=3,LEFT(G2023,1),IF(SEARCH("Pref",G2023)=4,LEFT(G2023,2),G2023)))</f>
        <v>No Apps</v>
      </c>
      <c r="AB2023" s="23">
        <f t="shared" ref="AB2023" si="20430">IF(H2024="N/A","NA",VALUE(LEFT(H2024,SEARCH("of",H2024)-1)))</f>
        <v>2</v>
      </c>
      <c r="AC2023" s="23">
        <f t="shared" ref="AC2023" si="20431">IF(H2024="N/A","NA",VALUE(RIGHT(H2024,SEARCH("of",H2024)-1)))</f>
        <v>4</v>
      </c>
      <c r="AD2023" s="24">
        <f t="shared" ref="AD2023" si="20432">IF(AA2023="Leftover",1,IF(AB2023="NA","NA",AB2023/AC2023))</f>
        <v>0.5</v>
      </c>
      <c r="AE2023" s="25">
        <f t="shared" ref="AE2023" si="20433">IF(ISNUMBER(SEARCH("Choice",AA2023))=TRUE,1,AD2023)</f>
        <v>0.5</v>
      </c>
      <c r="AF2023" s="22" t="str">
        <f t="shared" ref="AF2023" si="20434">IF(ISERROR(SEARCH("Pref",H2023)),H2023,IF(SEARCH("Pref",H2023)=3,LEFT(H2023,1),IF(SEARCH("Pref",H2023)=4,LEFT(H2023,2),H2023)))</f>
        <v>0</v>
      </c>
      <c r="AG2023" s="23">
        <f t="shared" ref="AG2023" si="20435">IF(H2024="N/A","NA",VALUE(LEFT(H2024,SEARCH("of",H2024)-1)))</f>
        <v>2</v>
      </c>
      <c r="AH2023" s="23">
        <f t="shared" ref="AH2023" si="20436">IF(H2024="N/A","NA",VALUE(RIGHT(H2024,SEARCH("of",H2024)-1)))</f>
        <v>4</v>
      </c>
      <c r="AI2023" s="24">
        <f t="shared" ref="AI2023" si="20437">IF(AF2023="Leftover",1,IF(AG2023="NA","NA",AG2023/AH2023))</f>
        <v>0.5</v>
      </c>
      <c r="AJ2023" s="25">
        <f t="shared" ref="AJ2023" si="20438">IF(ISNUMBER(SEARCH("Choice",AF2023))=TRUE,1,AI2023)</f>
        <v>0.5</v>
      </c>
      <c r="AK2023" s="22" t="str">
        <f t="shared" ref="AK2023" si="20439">IF(ISERROR(SEARCH("Pref",I2023)),I2023,IF(SEARCH("Pref",I2023)=3,LEFT(I2023,1),IF(SEARCH("Pref",I2023)=4,LEFT(I2023,2),I2023)))</f>
        <v>Leftover Choice 1</v>
      </c>
      <c r="AL2023" s="23">
        <f t="shared" ref="AL2023" si="20440">IF(I2024="N/A","NA",VALUE(LEFT(I2024,SEARCH("of",I2024)-1)))</f>
        <v>1</v>
      </c>
      <c r="AM2023" s="23">
        <f t="shared" ref="AM2023" si="20441">IF(I2024="N/A","NA",VALUE(RIGHT(I2024,SEARCH("of",I2024)-1)))</f>
        <v>5</v>
      </c>
      <c r="AN2023" s="24">
        <f t="shared" ref="AN2023" si="20442">IF(AK2023="Leftover",1,IF(AL2023="NA","NA",AL2023/AM2023))</f>
        <v>0.2</v>
      </c>
      <c r="AO2023" s="25">
        <f t="shared" ref="AO2023" si="20443">IF(ISNUMBER(SEARCH("Choice",AK2023))=TRUE,1,AN2023)</f>
        <v>1</v>
      </c>
    </row>
    <row r="2024" spans="1:41" ht="9" customHeight="1" x14ac:dyDescent="0.25">
      <c r="A2024" s="35"/>
      <c r="B2024" s="38"/>
      <c r="C2024" s="6" t="s">
        <v>16</v>
      </c>
      <c r="D2024" s="5" t="s">
        <v>315</v>
      </c>
      <c r="E2024" s="5" t="s">
        <v>49</v>
      </c>
      <c r="F2024" s="5" t="s">
        <v>108</v>
      </c>
      <c r="G2024" s="5" t="s">
        <v>55</v>
      </c>
      <c r="H2024" s="5" t="s">
        <v>257</v>
      </c>
      <c r="I2024" s="5" t="s">
        <v>189</v>
      </c>
      <c r="J2024" s="22"/>
      <c r="K2024" s="26"/>
      <c r="L2024" s="22"/>
      <c r="M2024" s="23"/>
      <c r="N2024" s="23"/>
      <c r="O2024" s="27"/>
      <c r="P2024" s="23"/>
      <c r="Q2024" s="22"/>
      <c r="R2024" s="23"/>
      <c r="S2024" s="23"/>
      <c r="T2024" s="27"/>
      <c r="U2024" s="23"/>
      <c r="V2024" s="22"/>
      <c r="W2024" s="23"/>
      <c r="X2024" s="23"/>
      <c r="Y2024" s="27"/>
      <c r="Z2024" s="23"/>
      <c r="AA2024" s="22"/>
      <c r="AB2024" s="23"/>
      <c r="AC2024" s="23"/>
      <c r="AD2024" s="27"/>
      <c r="AE2024" s="23"/>
      <c r="AF2024" s="22"/>
      <c r="AG2024" s="23"/>
      <c r="AH2024" s="23"/>
      <c r="AI2024" s="27"/>
      <c r="AJ2024" s="23"/>
    </row>
    <row r="2025" spans="1:41" ht="19.2" customHeight="1" x14ac:dyDescent="0.25">
      <c r="A2025" s="36"/>
      <c r="B2025" s="41"/>
      <c r="C2025" s="42"/>
      <c r="D2025" s="42"/>
      <c r="E2025" s="42"/>
      <c r="F2025" s="42"/>
      <c r="G2025" s="42"/>
      <c r="H2025" s="42"/>
      <c r="I2025" s="42"/>
      <c r="J2025" s="28"/>
      <c r="K2025" s="29"/>
      <c r="L2025" s="22"/>
      <c r="M2025" s="23"/>
      <c r="N2025" s="23"/>
      <c r="O2025" s="27"/>
      <c r="P2025" s="23"/>
      <c r="Q2025" s="22"/>
      <c r="R2025" s="23"/>
      <c r="S2025" s="23"/>
      <c r="T2025" s="27"/>
      <c r="U2025" s="23"/>
      <c r="V2025" s="22"/>
      <c r="W2025" s="23"/>
      <c r="X2025" s="23"/>
      <c r="Y2025" s="27"/>
      <c r="Z2025" s="23"/>
      <c r="AA2025" s="22"/>
      <c r="AB2025" s="23"/>
      <c r="AC2025" s="23"/>
      <c r="AD2025" s="27"/>
      <c r="AE2025" s="23"/>
      <c r="AF2025" s="22"/>
      <c r="AG2025" s="23"/>
      <c r="AH2025" s="23"/>
      <c r="AI2025" s="27"/>
      <c r="AJ2025" s="23"/>
    </row>
    <row r="2026" spans="1:41" ht="12" customHeight="1" x14ac:dyDescent="0.25">
      <c r="A2026" s="34" t="s">
        <v>1231</v>
      </c>
      <c r="B2026" s="37" t="s">
        <v>10</v>
      </c>
      <c r="C2026" s="6" t="s">
        <v>11</v>
      </c>
      <c r="D2026" s="7" t="s">
        <v>12</v>
      </c>
      <c r="E2026" s="7" t="s">
        <v>322</v>
      </c>
      <c r="F2026" s="7" t="s">
        <v>120</v>
      </c>
      <c r="G2026" s="6" t="s">
        <v>54</v>
      </c>
      <c r="H2026" s="7" t="s">
        <v>23</v>
      </c>
      <c r="I2026" s="7" t="s">
        <v>23</v>
      </c>
      <c r="J2026" s="20" t="str">
        <f t="shared" ref="J2026:K2026" si="20444">A2026</f>
        <v>DM054O1A</v>
      </c>
      <c r="K2026" s="21" t="str">
        <f t="shared" si="20444"/>
        <v>A</v>
      </c>
      <c r="L2026" s="22" t="str">
        <f t="shared" ref="L2026" si="20445">IF(ISERROR(SEARCH("Pref",D2026)),D2026,IF(SEARCH("Pref",D2026)=3,LEFT(D2026,1),IF(SEARCH("Pref",D2026)=4,LEFT(D2026,2),D2026)))</f>
        <v>0</v>
      </c>
      <c r="M2026" s="23">
        <f t="shared" ref="M2026" si="20446">IF(D2027="N/A","NA",VALUE(LEFT(D2027,SEARCH("of",D2027)-1)))</f>
        <v>2</v>
      </c>
      <c r="N2026" s="23">
        <f t="shared" ref="N2026" si="20447">IF(D2027="N/A","NA",VALUE(RIGHT(D2027,SEARCH("of",D2027)-1)))</f>
        <v>36</v>
      </c>
      <c r="O2026" s="24">
        <f t="shared" ref="O2026" si="20448">IF(L2026="Leftover",1,IF(M2026="NA","NA",M2026/N2026))</f>
        <v>5.5555555555555552E-2</v>
      </c>
      <c r="P2026" s="25">
        <f t="shared" ref="P2026" si="20449">IF(ISNUMBER(SEARCH("Choice",L2026))=TRUE,1,O2026)</f>
        <v>5.5555555555555552E-2</v>
      </c>
      <c r="Q2026" s="22" t="str">
        <f t="shared" ref="Q2026" si="20450">IF(ISERROR(SEARCH("Pref",E2026)),E2026,IF(SEARCH("Pref",E2026)=3,LEFT(E2026,1),IF(SEARCH("Pref",E2026)=4,LEFT(E2026,2),E2026)))</f>
        <v>4</v>
      </c>
      <c r="R2026" s="23">
        <f t="shared" ref="R2026" si="20451">IF(E2027="N/A","NA",VALUE(LEFT(E2027,SEARCH("of",E2027)-1)))</f>
        <v>7</v>
      </c>
      <c r="S2026" s="23">
        <f t="shared" ref="S2026" si="20452">IF(E2027="N/A","NA",VALUE(RIGHT(E2027,SEARCH("of",E2027)-1)))</f>
        <v>13</v>
      </c>
      <c r="T2026" s="24">
        <f t="shared" ref="T2026" si="20453">IF(Q2026="Leftover",1,IF(R2026="NA","NA",R2026/S2026))</f>
        <v>0.53846153846153844</v>
      </c>
      <c r="U2026" s="25">
        <f t="shared" ref="U2026" si="20454">IF(ISNUMBER(SEARCH("Choice",Q2026))=TRUE,1,T2026)</f>
        <v>0.53846153846153844</v>
      </c>
      <c r="V2026" s="22" t="str">
        <f t="shared" ref="V2026" si="20455">IF(ISERROR(SEARCH("Pref",F2026)),F2026,IF(SEARCH("Pref",F2026)=3,LEFT(F2026,1),IF(SEARCH("Pref",F2026)=4,LEFT(F2026,2),F2026)))</f>
        <v>3</v>
      </c>
      <c r="W2026" s="23">
        <f t="shared" ref="W2026" si="20456">IF(F2027="N/A","NA",VALUE(LEFT(F2027,SEARCH("of",F2027)-1)))</f>
        <v>1</v>
      </c>
      <c r="X2026" s="23">
        <f t="shared" ref="X2026" si="20457">IF(F2027="N/A","NA",VALUE(RIGHT(F2027,SEARCH("of",F2027)-1)))</f>
        <v>1</v>
      </c>
      <c r="Y2026" s="24">
        <f t="shared" ref="Y2026" si="20458">IF(V2026="Leftover",1,IF(W2026="NA","NA",W2026/X2026))</f>
        <v>1</v>
      </c>
      <c r="Z2026" s="25">
        <f t="shared" ref="Z2026" si="20459">IF(ISNUMBER(SEARCH("Choice",V2026))=TRUE,1,Y2026)</f>
        <v>1</v>
      </c>
      <c r="AA2026" s="22" t="str">
        <f t="shared" ref="AA2026" si="20460">IF(ISERROR(SEARCH("Pref",G2026)),G2026,IF(SEARCH("Pref",G2026)=3,LEFT(G2026,1),IF(SEARCH("Pref",G2026)=4,LEFT(G2026,2),G2026)))</f>
        <v>None Drawn</v>
      </c>
      <c r="AB2026" s="23">
        <f t="shared" ref="AB2026" si="20461">IF(H2027="N/A","NA",VALUE(LEFT(H2027,SEARCH("of",H2027)-1)))</f>
        <v>1</v>
      </c>
      <c r="AC2026" s="23">
        <f t="shared" ref="AC2026" si="20462">IF(H2027="N/A","NA",VALUE(RIGHT(H2027,SEARCH("of",H2027)-1)))</f>
        <v>3</v>
      </c>
      <c r="AD2026" s="24">
        <f t="shared" ref="AD2026" si="20463">IF(AA2026="Leftover",1,IF(AB2026="NA","NA",AB2026/AC2026))</f>
        <v>0.33333333333333331</v>
      </c>
      <c r="AE2026" s="25">
        <f t="shared" ref="AE2026" si="20464">IF(ISNUMBER(SEARCH("Choice",AA2026))=TRUE,1,AD2026)</f>
        <v>0.33333333333333331</v>
      </c>
      <c r="AF2026" s="22" t="str">
        <f t="shared" ref="AF2026" si="20465">IF(ISERROR(SEARCH("Pref",H2026)),H2026,IF(SEARCH("Pref",H2026)=3,LEFT(H2026,1),IF(SEARCH("Pref",H2026)=4,LEFT(H2026,2),H2026)))</f>
        <v>Leftover Choice 1</v>
      </c>
      <c r="AG2026" s="23">
        <f t="shared" ref="AG2026" si="20466">IF(H2027="N/A","NA",VALUE(LEFT(H2027,SEARCH("of",H2027)-1)))</f>
        <v>1</v>
      </c>
      <c r="AH2026" s="23">
        <f t="shared" ref="AH2026" si="20467">IF(H2027="N/A","NA",VALUE(RIGHT(H2027,SEARCH("of",H2027)-1)))</f>
        <v>3</v>
      </c>
      <c r="AI2026" s="24">
        <f t="shared" ref="AI2026" si="20468">IF(AF2026="Leftover",1,IF(AG2026="NA","NA",AG2026/AH2026))</f>
        <v>0.33333333333333331</v>
      </c>
      <c r="AJ2026" s="25">
        <f t="shared" ref="AJ2026" si="20469">IF(ISNUMBER(SEARCH("Choice",AF2026))=TRUE,1,AI2026)</f>
        <v>1</v>
      </c>
      <c r="AK2026" s="22" t="str">
        <f t="shared" ref="AK2026" si="20470">IF(ISERROR(SEARCH("Pref",I2026)),I2026,IF(SEARCH("Pref",I2026)=3,LEFT(I2026,1),IF(SEARCH("Pref",I2026)=4,LEFT(I2026,2),I2026)))</f>
        <v>Leftover Choice 1</v>
      </c>
      <c r="AL2026" s="23">
        <f t="shared" ref="AL2026" si="20471">IF(I2027="N/A","NA",VALUE(LEFT(I2027,SEARCH("of",I2027)-1)))</f>
        <v>2</v>
      </c>
      <c r="AM2026" s="23">
        <f t="shared" ref="AM2026" si="20472">IF(I2027="N/A","NA",VALUE(RIGHT(I2027,SEARCH("of",I2027)-1)))</f>
        <v>2</v>
      </c>
      <c r="AN2026" s="24">
        <f t="shared" ref="AN2026" si="20473">IF(AK2026="Leftover",1,IF(AL2026="NA","NA",AL2026/AM2026))</f>
        <v>1</v>
      </c>
      <c r="AO2026" s="25">
        <f t="shared" ref="AO2026" si="20474">IF(ISNUMBER(SEARCH("Choice",AK2026))=TRUE,1,AN2026)</f>
        <v>1</v>
      </c>
    </row>
    <row r="2027" spans="1:41" ht="9" customHeight="1" x14ac:dyDescent="0.25">
      <c r="A2027" s="35"/>
      <c r="B2027" s="38"/>
      <c r="C2027" s="6" t="s">
        <v>16</v>
      </c>
      <c r="D2027" s="5" t="s">
        <v>1232</v>
      </c>
      <c r="E2027" s="5" t="s">
        <v>1233</v>
      </c>
      <c r="F2027" s="5" t="s">
        <v>56</v>
      </c>
      <c r="G2027" s="5" t="s">
        <v>55</v>
      </c>
      <c r="H2027" s="5" t="s">
        <v>18</v>
      </c>
      <c r="I2027" s="5" t="s">
        <v>112</v>
      </c>
      <c r="J2027" s="22"/>
      <c r="K2027" s="26"/>
      <c r="L2027" s="22"/>
      <c r="M2027" s="23"/>
      <c r="N2027" s="23"/>
      <c r="O2027" s="27"/>
      <c r="P2027" s="23"/>
      <c r="Q2027" s="22"/>
      <c r="R2027" s="23"/>
      <c r="S2027" s="23"/>
      <c r="T2027" s="27"/>
      <c r="U2027" s="23"/>
      <c r="V2027" s="22"/>
      <c r="W2027" s="23"/>
      <c r="X2027" s="23"/>
      <c r="Y2027" s="27"/>
      <c r="Z2027" s="23"/>
      <c r="AA2027" s="22"/>
      <c r="AB2027" s="23"/>
      <c r="AC2027" s="23"/>
      <c r="AD2027" s="27"/>
      <c r="AE2027" s="23"/>
      <c r="AF2027" s="22"/>
      <c r="AG2027" s="23"/>
      <c r="AH2027" s="23"/>
      <c r="AI2027" s="27"/>
      <c r="AJ2027" s="23"/>
    </row>
    <row r="2028" spans="1:41" ht="19.95" customHeight="1" x14ac:dyDescent="0.25">
      <c r="A2028" s="36"/>
      <c r="B2028" s="41"/>
      <c r="C2028" s="42"/>
      <c r="D2028" s="42"/>
      <c r="E2028" s="42"/>
      <c r="F2028" s="42"/>
      <c r="G2028" s="42"/>
      <c r="H2028" s="42"/>
      <c r="I2028" s="42"/>
      <c r="J2028" s="28"/>
      <c r="K2028" s="29"/>
      <c r="L2028" s="22"/>
      <c r="M2028" s="23"/>
      <c r="N2028" s="23"/>
      <c r="O2028" s="27"/>
      <c r="P2028" s="23"/>
      <c r="Q2028" s="22"/>
      <c r="R2028" s="23"/>
      <c r="S2028" s="23"/>
      <c r="T2028" s="27"/>
      <c r="U2028" s="23"/>
      <c r="V2028" s="22"/>
      <c r="W2028" s="23"/>
      <c r="X2028" s="23"/>
      <c r="Y2028" s="27"/>
      <c r="Z2028" s="23"/>
      <c r="AA2028" s="22"/>
      <c r="AB2028" s="23"/>
      <c r="AC2028" s="23"/>
      <c r="AD2028" s="27"/>
      <c r="AE2028" s="23"/>
      <c r="AF2028" s="22"/>
      <c r="AG2028" s="23"/>
      <c r="AH2028" s="23"/>
      <c r="AI2028" s="27"/>
      <c r="AJ2028" s="23"/>
    </row>
    <row r="2029" spans="1:41" ht="19.2" customHeight="1" x14ac:dyDescent="0.25">
      <c r="A2029" s="34" t="s">
        <v>1234</v>
      </c>
      <c r="B2029" s="37" t="s">
        <v>10</v>
      </c>
      <c r="C2029" s="6" t="s">
        <v>11</v>
      </c>
      <c r="D2029" s="7" t="s">
        <v>12</v>
      </c>
      <c r="E2029" s="7" t="s">
        <v>409</v>
      </c>
      <c r="F2029" s="7" t="s">
        <v>12</v>
      </c>
      <c r="G2029" s="6" t="s">
        <v>54</v>
      </c>
      <c r="H2029" s="7" t="s">
        <v>23</v>
      </c>
      <c r="I2029" s="7" t="s">
        <v>14</v>
      </c>
      <c r="J2029" s="20" t="str">
        <f t="shared" ref="J2029:K2029" si="20475">A2029</f>
        <v>DM054O1M</v>
      </c>
      <c r="K2029" s="21" t="str">
        <f t="shared" si="20475"/>
        <v>A</v>
      </c>
      <c r="L2029" s="22" t="str">
        <f t="shared" ref="L2029" si="20476">IF(ISERROR(SEARCH("Pref",D2029)),D2029,IF(SEARCH("Pref",D2029)=3,LEFT(D2029,1),IF(SEARCH("Pref",D2029)=4,LEFT(D2029,2),D2029)))</f>
        <v>0</v>
      </c>
      <c r="M2029" s="23">
        <f t="shared" ref="M2029" si="20477">IF(D2030="N/A","NA",VALUE(LEFT(D2030,SEARCH("of",D2030)-1)))</f>
        <v>8</v>
      </c>
      <c r="N2029" s="23">
        <f t="shared" ref="N2029" si="20478">IF(D2030="N/A","NA",VALUE(RIGHT(D2030,SEARCH("of",D2030)-1)))</f>
        <v>22</v>
      </c>
      <c r="O2029" s="24">
        <f t="shared" ref="O2029" si="20479">IF(L2029="Leftover",1,IF(M2029="NA","NA",M2029/N2029))</f>
        <v>0.36363636363636365</v>
      </c>
      <c r="P2029" s="25">
        <f t="shared" ref="P2029" si="20480">IF(ISNUMBER(SEARCH("Choice",L2029))=TRUE,1,O2029)</f>
        <v>0.36363636363636365</v>
      </c>
      <c r="Q2029" s="22" t="str">
        <f t="shared" ref="Q2029" si="20481">IF(ISERROR(SEARCH("Pref",E2029)),E2029,IF(SEARCH("Pref",E2029)=3,LEFT(E2029,1),IF(SEARCH("Pref",E2029)=4,LEFT(E2029,2),E2029)))</f>
        <v>5</v>
      </c>
      <c r="R2029" s="23">
        <f t="shared" ref="R2029" si="20482">IF(E2030="N/A","NA",VALUE(LEFT(E2030,SEARCH("of",E2030)-1)))</f>
        <v>1</v>
      </c>
      <c r="S2029" s="23">
        <f t="shared" ref="S2029" si="20483">IF(E2030="N/A","NA",VALUE(RIGHT(E2030,SEARCH("of",E2030)-1)))</f>
        <v>6</v>
      </c>
      <c r="T2029" s="24">
        <f t="shared" ref="T2029" si="20484">IF(Q2029="Leftover",1,IF(R2029="NA","NA",R2029/S2029))</f>
        <v>0.16666666666666666</v>
      </c>
      <c r="U2029" s="25">
        <f t="shared" ref="U2029" si="20485">IF(ISNUMBER(SEARCH("Choice",Q2029))=TRUE,1,T2029)</f>
        <v>0.16666666666666666</v>
      </c>
      <c r="V2029" s="22" t="str">
        <f t="shared" ref="V2029" si="20486">IF(ISERROR(SEARCH("Pref",F2029)),F2029,IF(SEARCH("Pref",F2029)=3,LEFT(F2029,1),IF(SEARCH("Pref",F2029)=4,LEFT(F2029,2),F2029)))</f>
        <v>0</v>
      </c>
      <c r="W2029" s="23">
        <f t="shared" ref="W2029" si="20487">IF(F2030="N/A","NA",VALUE(LEFT(F2030,SEARCH("of",F2030)-1)))</f>
        <v>1</v>
      </c>
      <c r="X2029" s="23">
        <f t="shared" ref="X2029" si="20488">IF(F2030="N/A","NA",VALUE(RIGHT(F2030,SEARCH("of",F2030)-1)))</f>
        <v>2</v>
      </c>
      <c r="Y2029" s="24">
        <f t="shared" ref="Y2029" si="20489">IF(V2029="Leftover",1,IF(W2029="NA","NA",W2029/X2029))</f>
        <v>0.5</v>
      </c>
      <c r="Z2029" s="25">
        <f t="shared" ref="Z2029" si="20490">IF(ISNUMBER(SEARCH("Choice",V2029))=TRUE,1,Y2029)</f>
        <v>0.5</v>
      </c>
      <c r="AA2029" s="22" t="str">
        <f t="shared" ref="AA2029" si="20491">IF(ISERROR(SEARCH("Pref",G2029)),G2029,IF(SEARCH("Pref",G2029)=3,LEFT(G2029,1),IF(SEARCH("Pref",G2029)=4,LEFT(G2029,2),G2029)))</f>
        <v>None Drawn</v>
      </c>
      <c r="AB2029" s="23">
        <f t="shared" ref="AB2029" si="20492">IF(H2030="N/A","NA",VALUE(LEFT(H2030,SEARCH("of",H2030)-1)))</f>
        <v>4</v>
      </c>
      <c r="AC2029" s="23">
        <f t="shared" ref="AC2029" si="20493">IF(H2030="N/A","NA",VALUE(RIGHT(H2030,SEARCH("of",H2030)-1)))</f>
        <v>7</v>
      </c>
      <c r="AD2029" s="24">
        <f t="shared" ref="AD2029" si="20494">IF(AA2029="Leftover",1,IF(AB2029="NA","NA",AB2029/AC2029))</f>
        <v>0.5714285714285714</v>
      </c>
      <c r="AE2029" s="25">
        <f t="shared" ref="AE2029" si="20495">IF(ISNUMBER(SEARCH("Choice",AA2029))=TRUE,1,AD2029)</f>
        <v>0.5714285714285714</v>
      </c>
      <c r="AF2029" s="22" t="str">
        <f t="shared" ref="AF2029" si="20496">IF(ISERROR(SEARCH("Pref",H2029)),H2029,IF(SEARCH("Pref",H2029)=3,LEFT(H2029,1),IF(SEARCH("Pref",H2029)=4,LEFT(H2029,2),H2029)))</f>
        <v>Leftover Choice 1</v>
      </c>
      <c r="AG2029" s="23">
        <f t="shared" ref="AG2029" si="20497">IF(H2030="N/A","NA",VALUE(LEFT(H2030,SEARCH("of",H2030)-1)))</f>
        <v>4</v>
      </c>
      <c r="AH2029" s="23">
        <f t="shared" ref="AH2029" si="20498">IF(H2030="N/A","NA",VALUE(RIGHT(H2030,SEARCH("of",H2030)-1)))</f>
        <v>7</v>
      </c>
      <c r="AI2029" s="24">
        <f t="shared" ref="AI2029" si="20499">IF(AF2029="Leftover",1,IF(AG2029="NA","NA",AG2029/AH2029))</f>
        <v>0.5714285714285714</v>
      </c>
      <c r="AJ2029" s="25">
        <f t="shared" ref="AJ2029" si="20500">IF(ISNUMBER(SEARCH("Choice",AF2029))=TRUE,1,AI2029)</f>
        <v>1</v>
      </c>
      <c r="AK2029" s="22" t="str">
        <f t="shared" ref="AK2029" si="20501">IF(ISERROR(SEARCH("Pref",I2029)),I2029,IF(SEARCH("Pref",I2029)=3,LEFT(I2029,1),IF(SEARCH("Pref",I2029)=4,LEFT(I2029,2),I2029)))</f>
        <v>Leftover Choice 2</v>
      </c>
      <c r="AL2029" s="23">
        <f t="shared" ref="AL2029" si="20502">IF(I2030="N/A","NA",VALUE(LEFT(I2030,SEARCH("of",I2030)-1)))</f>
        <v>5</v>
      </c>
      <c r="AM2029" s="23">
        <f t="shared" ref="AM2029" si="20503">IF(I2030="N/A","NA",VALUE(RIGHT(I2030,SEARCH("of",I2030)-1)))</f>
        <v>6</v>
      </c>
      <c r="AN2029" s="24">
        <f t="shared" ref="AN2029" si="20504">IF(AK2029="Leftover",1,IF(AL2029="NA","NA",AL2029/AM2029))</f>
        <v>0.83333333333333337</v>
      </c>
      <c r="AO2029" s="25">
        <f t="shared" ref="AO2029" si="20505">IF(ISNUMBER(SEARCH("Choice",AK2029))=TRUE,1,AN2029)</f>
        <v>1</v>
      </c>
    </row>
    <row r="2030" spans="1:41" ht="9" customHeight="1" x14ac:dyDescent="0.25">
      <c r="A2030" s="35"/>
      <c r="B2030" s="38"/>
      <c r="C2030" s="6" t="s">
        <v>16</v>
      </c>
      <c r="D2030" s="5" t="s">
        <v>802</v>
      </c>
      <c r="E2030" s="5" t="s">
        <v>122</v>
      </c>
      <c r="F2030" s="5" t="s">
        <v>59</v>
      </c>
      <c r="G2030" s="5" t="s">
        <v>55</v>
      </c>
      <c r="H2030" s="5" t="s">
        <v>178</v>
      </c>
      <c r="I2030" s="5" t="s">
        <v>188</v>
      </c>
      <c r="J2030" s="22"/>
      <c r="K2030" s="26"/>
      <c r="L2030" s="22"/>
      <c r="M2030" s="23"/>
      <c r="N2030" s="23"/>
      <c r="O2030" s="27"/>
      <c r="P2030" s="23"/>
      <c r="Q2030" s="22"/>
      <c r="R2030" s="23"/>
      <c r="S2030" s="23"/>
      <c r="T2030" s="27"/>
      <c r="U2030" s="23"/>
      <c r="V2030" s="22"/>
      <c r="W2030" s="23"/>
      <c r="X2030" s="23"/>
      <c r="Y2030" s="27"/>
      <c r="Z2030" s="23"/>
      <c r="AA2030" s="22"/>
      <c r="AB2030" s="23"/>
      <c r="AC2030" s="23"/>
      <c r="AD2030" s="27"/>
      <c r="AE2030" s="23"/>
      <c r="AF2030" s="22"/>
      <c r="AG2030" s="23"/>
      <c r="AH2030" s="23"/>
      <c r="AI2030" s="27"/>
      <c r="AJ2030" s="23"/>
    </row>
    <row r="2031" spans="1:41" ht="19.95" customHeight="1" x14ac:dyDescent="0.25">
      <c r="A2031" s="36"/>
      <c r="B2031" s="41"/>
      <c r="C2031" s="42"/>
      <c r="D2031" s="42"/>
      <c r="E2031" s="42"/>
      <c r="F2031" s="42"/>
      <c r="G2031" s="42"/>
      <c r="H2031" s="42"/>
      <c r="I2031" s="42"/>
      <c r="J2031" s="28"/>
      <c r="K2031" s="29"/>
      <c r="L2031" s="22"/>
      <c r="M2031" s="23"/>
      <c r="N2031" s="23"/>
      <c r="O2031" s="27"/>
      <c r="P2031" s="23"/>
      <c r="Q2031" s="22"/>
      <c r="R2031" s="23"/>
      <c r="S2031" s="23"/>
      <c r="T2031" s="27"/>
      <c r="U2031" s="23"/>
      <c r="V2031" s="22"/>
      <c r="W2031" s="23"/>
      <c r="X2031" s="23"/>
      <c r="Y2031" s="27"/>
      <c r="Z2031" s="23"/>
      <c r="AA2031" s="22"/>
      <c r="AB2031" s="23"/>
      <c r="AC2031" s="23"/>
      <c r="AD2031" s="27"/>
      <c r="AE2031" s="23"/>
      <c r="AF2031" s="22"/>
      <c r="AG2031" s="23"/>
      <c r="AH2031" s="23"/>
      <c r="AI2031" s="27"/>
      <c r="AJ2031" s="23"/>
    </row>
    <row r="2032" spans="1:41" ht="19.95" customHeight="1" x14ac:dyDescent="0.25">
      <c r="A2032" s="34" t="s">
        <v>1235</v>
      </c>
      <c r="B2032" s="37" t="s">
        <v>10</v>
      </c>
      <c r="C2032" s="6" t="s">
        <v>11</v>
      </c>
      <c r="D2032" s="7" t="s">
        <v>12</v>
      </c>
      <c r="E2032" s="7" t="s">
        <v>322</v>
      </c>
      <c r="F2032" s="7" t="s">
        <v>12</v>
      </c>
      <c r="G2032" s="7" t="s">
        <v>409</v>
      </c>
      <c r="H2032" s="5" t="s">
        <v>13</v>
      </c>
      <c r="I2032" s="7" t="s">
        <v>14</v>
      </c>
      <c r="J2032" s="20" t="str">
        <f t="shared" ref="J2032:K2032" si="20506">A2032</f>
        <v>DM054O2R</v>
      </c>
      <c r="K2032" s="21" t="str">
        <f t="shared" si="20506"/>
        <v>A</v>
      </c>
      <c r="L2032" s="22" t="str">
        <f t="shared" ref="L2032" si="20507">IF(ISERROR(SEARCH("Pref",D2032)),D2032,IF(SEARCH("Pref",D2032)=3,LEFT(D2032,1),IF(SEARCH("Pref",D2032)=4,LEFT(D2032,2),D2032)))</f>
        <v>0</v>
      </c>
      <c r="M2032" s="23">
        <f t="shared" ref="M2032" si="20508">IF(D2033="N/A","NA",VALUE(LEFT(D2033,SEARCH("of",D2033)-1)))</f>
        <v>29</v>
      </c>
      <c r="N2032" s="23">
        <f t="shared" ref="N2032" si="20509">IF(D2033="N/A","NA",VALUE(RIGHT(D2033,SEARCH("of",D2033)-1)))</f>
        <v>116</v>
      </c>
      <c r="O2032" s="24">
        <f t="shared" ref="O2032" si="20510">IF(L2032="Leftover",1,IF(M2032="NA","NA",M2032/N2032))</f>
        <v>0.25</v>
      </c>
      <c r="P2032" s="25">
        <f t="shared" ref="P2032" si="20511">IF(ISNUMBER(SEARCH("Choice",L2032))=TRUE,1,O2032)</f>
        <v>0.25</v>
      </c>
      <c r="Q2032" s="22" t="str">
        <f t="shared" ref="Q2032" si="20512">IF(ISERROR(SEARCH("Pref",E2032)),E2032,IF(SEARCH("Pref",E2032)=3,LEFT(E2032,1),IF(SEARCH("Pref",E2032)=4,LEFT(E2032,2),E2032)))</f>
        <v>4</v>
      </c>
      <c r="R2032" s="23">
        <f t="shared" ref="R2032" si="20513">IF(E2033="N/A","NA",VALUE(LEFT(E2033,SEARCH("of",E2033)-1)))</f>
        <v>30</v>
      </c>
      <c r="S2032" s="23">
        <f t="shared" ref="S2032" si="20514">IF(E2033="N/A","NA",VALUE(RIGHT(E2033,SEARCH("of",E2033)-1)))</f>
        <v>59</v>
      </c>
      <c r="T2032" s="24">
        <f t="shared" ref="T2032" si="20515">IF(Q2032="Leftover",1,IF(R2032="NA","NA",R2032/S2032))</f>
        <v>0.50847457627118642</v>
      </c>
      <c r="U2032" s="25">
        <f t="shared" ref="U2032" si="20516">IF(ISNUMBER(SEARCH("Choice",Q2032))=TRUE,1,T2032)</f>
        <v>0.50847457627118642</v>
      </c>
      <c r="V2032" s="22" t="str">
        <f t="shared" ref="V2032" si="20517">IF(ISERROR(SEARCH("Pref",F2032)),F2032,IF(SEARCH("Pref",F2032)=3,LEFT(F2032,1),IF(SEARCH("Pref",F2032)=4,LEFT(F2032,2),F2032)))</f>
        <v>0</v>
      </c>
      <c r="W2032" s="23">
        <f t="shared" ref="W2032" si="20518">IF(F2033="N/A","NA",VALUE(LEFT(F2033,SEARCH("of",F2033)-1)))</f>
        <v>2</v>
      </c>
      <c r="X2032" s="23">
        <f t="shared" ref="X2032" si="20519">IF(F2033="N/A","NA",VALUE(RIGHT(F2033,SEARCH("of",F2033)-1)))</f>
        <v>18</v>
      </c>
      <c r="Y2032" s="24">
        <f t="shared" ref="Y2032" si="20520">IF(V2032="Leftover",1,IF(W2032="NA","NA",W2032/X2032))</f>
        <v>0.1111111111111111</v>
      </c>
      <c r="Z2032" s="25">
        <f t="shared" ref="Z2032" si="20521">IF(ISNUMBER(SEARCH("Choice",V2032))=TRUE,1,Y2032)</f>
        <v>0.1111111111111111</v>
      </c>
      <c r="AA2032" s="22" t="str">
        <f t="shared" ref="AA2032" si="20522">IF(ISERROR(SEARCH("Pref",G2032)),G2032,IF(SEARCH("Pref",G2032)=3,LEFT(G2032,1),IF(SEARCH("Pref",G2032)=4,LEFT(G2032,2),G2032)))</f>
        <v>5</v>
      </c>
      <c r="AB2032" s="23">
        <f t="shared" ref="AB2032" si="20523">IF(H2033="N/A","NA",VALUE(LEFT(H2033,SEARCH("of",H2033)-1)))</f>
        <v>17</v>
      </c>
      <c r="AC2032" s="23">
        <f t="shared" ref="AC2032" si="20524">IF(H2033="N/A","NA",VALUE(RIGHT(H2033,SEARCH("of",H2033)-1)))</f>
        <v>31</v>
      </c>
      <c r="AD2032" s="24">
        <f t="shared" ref="AD2032" si="20525">IF(AA2032="Leftover",1,IF(AB2032="NA","NA",AB2032/AC2032))</f>
        <v>0.54838709677419351</v>
      </c>
      <c r="AE2032" s="25">
        <f t="shared" ref="AE2032" si="20526">IF(ISNUMBER(SEARCH("Choice",AA2032))=TRUE,1,AD2032)</f>
        <v>0.54838709677419351</v>
      </c>
      <c r="AF2032" s="22" t="str">
        <f t="shared" ref="AF2032" si="20527">IF(ISERROR(SEARCH("Pref",H2032)),H2032,IF(SEARCH("Pref",H2032)=3,LEFT(H2032,1),IF(SEARCH("Pref",H2032)=4,LEFT(H2032,2),H2032)))</f>
        <v>Choice 2</v>
      </c>
      <c r="AG2032" s="23">
        <f t="shared" ref="AG2032" si="20528">IF(H2033="N/A","NA",VALUE(LEFT(H2033,SEARCH("of",H2033)-1)))</f>
        <v>17</v>
      </c>
      <c r="AH2032" s="23">
        <f t="shared" ref="AH2032" si="20529">IF(H2033="N/A","NA",VALUE(RIGHT(H2033,SEARCH("of",H2033)-1)))</f>
        <v>31</v>
      </c>
      <c r="AI2032" s="24">
        <f t="shared" ref="AI2032" si="20530">IF(AF2032="Leftover",1,IF(AG2032="NA","NA",AG2032/AH2032))</f>
        <v>0.54838709677419351</v>
      </c>
      <c r="AJ2032" s="25">
        <f t="shared" ref="AJ2032" si="20531">IF(ISNUMBER(SEARCH("Choice",AF2032))=TRUE,1,AI2032)</f>
        <v>1</v>
      </c>
      <c r="AK2032" s="22" t="str">
        <f t="shared" ref="AK2032" si="20532">IF(ISERROR(SEARCH("Pref",I2032)),I2032,IF(SEARCH("Pref",I2032)=3,LEFT(I2032,1),IF(SEARCH("Pref",I2032)=4,LEFT(I2032,2),I2032)))</f>
        <v>Leftover Choice 2</v>
      </c>
      <c r="AL2032" s="23">
        <f t="shared" ref="AL2032" si="20533">IF(I2033="N/A","NA",VALUE(LEFT(I2033,SEARCH("of",I2033)-1)))</f>
        <v>12</v>
      </c>
      <c r="AM2032" s="23">
        <f t="shared" ref="AM2032" si="20534">IF(I2033="N/A","NA",VALUE(RIGHT(I2033,SEARCH("of",I2033)-1)))</f>
        <v>18</v>
      </c>
      <c r="AN2032" s="24">
        <f t="shared" ref="AN2032" si="20535">IF(AK2032="Leftover",1,IF(AL2032="NA","NA",AL2032/AM2032))</f>
        <v>0.66666666666666663</v>
      </c>
      <c r="AO2032" s="25">
        <f t="shared" ref="AO2032" si="20536">IF(ISNUMBER(SEARCH("Choice",AK2032))=TRUE,1,AN2032)</f>
        <v>1</v>
      </c>
    </row>
    <row r="2033" spans="1:41" ht="9" customHeight="1" x14ac:dyDescent="0.25">
      <c r="A2033" s="35"/>
      <c r="B2033" s="38"/>
      <c r="C2033" s="6" t="s">
        <v>16</v>
      </c>
      <c r="D2033" s="5" t="s">
        <v>1236</v>
      </c>
      <c r="E2033" s="5" t="s">
        <v>1237</v>
      </c>
      <c r="F2033" s="5" t="s">
        <v>195</v>
      </c>
      <c r="G2033" s="5" t="s">
        <v>56</v>
      </c>
      <c r="H2033" s="5" t="s">
        <v>1238</v>
      </c>
      <c r="I2033" s="5" t="s">
        <v>1239</v>
      </c>
      <c r="J2033" s="22"/>
      <c r="K2033" s="26"/>
      <c r="L2033" s="22"/>
      <c r="M2033" s="23"/>
      <c r="N2033" s="23"/>
      <c r="O2033" s="27"/>
      <c r="P2033" s="23"/>
      <c r="Q2033" s="22"/>
      <c r="R2033" s="23"/>
      <c r="S2033" s="23"/>
      <c r="T2033" s="27"/>
      <c r="U2033" s="23"/>
      <c r="V2033" s="22"/>
      <c r="W2033" s="23"/>
      <c r="X2033" s="23"/>
      <c r="Y2033" s="27"/>
      <c r="Z2033" s="23"/>
      <c r="AA2033" s="22"/>
      <c r="AB2033" s="23"/>
      <c r="AC2033" s="23"/>
      <c r="AD2033" s="27"/>
      <c r="AE2033" s="23"/>
      <c r="AF2033" s="22"/>
      <c r="AG2033" s="23"/>
      <c r="AH2033" s="23"/>
      <c r="AI2033" s="27"/>
      <c r="AJ2033" s="23"/>
    </row>
    <row r="2034" spans="1:41" ht="19.95" customHeight="1" x14ac:dyDescent="0.25">
      <c r="A2034" s="36"/>
      <c r="B2034" s="41"/>
      <c r="C2034" s="42"/>
      <c r="D2034" s="42"/>
      <c r="E2034" s="42"/>
      <c r="F2034" s="42"/>
      <c r="G2034" s="42"/>
      <c r="H2034" s="42"/>
      <c r="I2034" s="42"/>
      <c r="J2034" s="28"/>
      <c r="K2034" s="29"/>
      <c r="L2034" s="22"/>
      <c r="M2034" s="23"/>
      <c r="N2034" s="23"/>
      <c r="O2034" s="27"/>
      <c r="P2034" s="23"/>
      <c r="Q2034" s="22"/>
      <c r="R2034" s="23"/>
      <c r="S2034" s="23"/>
      <c r="T2034" s="27"/>
      <c r="U2034" s="23"/>
      <c r="V2034" s="22"/>
      <c r="W2034" s="23"/>
      <c r="X2034" s="23"/>
      <c r="Y2034" s="27"/>
      <c r="Z2034" s="23"/>
      <c r="AA2034" s="22"/>
      <c r="AB2034" s="23"/>
      <c r="AC2034" s="23"/>
      <c r="AD2034" s="27"/>
      <c r="AE2034" s="23"/>
      <c r="AF2034" s="22"/>
      <c r="AG2034" s="23"/>
      <c r="AH2034" s="23"/>
      <c r="AI2034" s="27"/>
      <c r="AJ2034" s="23"/>
    </row>
    <row r="2035" spans="1:41" ht="10.95" customHeight="1" x14ac:dyDescent="0.25">
      <c r="A2035" s="34" t="s">
        <v>1240</v>
      </c>
      <c r="B2035" s="37" t="s">
        <v>10</v>
      </c>
      <c r="C2035" s="6" t="s">
        <v>11</v>
      </c>
      <c r="D2035" s="7" t="s">
        <v>322</v>
      </c>
      <c r="E2035" s="6" t="s">
        <v>52</v>
      </c>
      <c r="F2035" s="7" t="s">
        <v>409</v>
      </c>
      <c r="G2035" s="6" t="s">
        <v>54</v>
      </c>
      <c r="H2035" s="5" t="s">
        <v>44</v>
      </c>
      <c r="I2035" s="5" t="s">
        <v>12</v>
      </c>
      <c r="J2035" s="20" t="str">
        <f t="shared" ref="J2035:K2035" si="20537">A2035</f>
        <v>DM054O3R</v>
      </c>
      <c r="K2035" s="21" t="str">
        <f t="shared" si="20537"/>
        <v>A</v>
      </c>
      <c r="L2035" s="22" t="str">
        <f t="shared" ref="L2035" si="20538">IF(ISERROR(SEARCH("Pref",D2035)),D2035,IF(SEARCH("Pref",D2035)=3,LEFT(D2035,1),IF(SEARCH("Pref",D2035)=4,LEFT(D2035,2),D2035)))</f>
        <v>4</v>
      </c>
      <c r="M2035" s="23">
        <f t="shared" ref="M2035" si="20539">IF(D2036="N/A","NA",VALUE(LEFT(D2036,SEARCH("of",D2036)-1)))</f>
        <v>8</v>
      </c>
      <c r="N2035" s="23">
        <f t="shared" ref="N2035" si="20540">IF(D2036="N/A","NA",VALUE(RIGHT(D2036,SEARCH("of",D2036)-1)))</f>
        <v>24</v>
      </c>
      <c r="O2035" s="24">
        <f t="shared" ref="O2035" si="20541">IF(L2035="Leftover",1,IF(M2035="NA","NA",M2035/N2035))</f>
        <v>0.33333333333333331</v>
      </c>
      <c r="P2035" s="25">
        <f t="shared" ref="P2035" si="20542">IF(ISNUMBER(SEARCH("Choice",L2035))=TRUE,1,O2035)</f>
        <v>0.33333333333333331</v>
      </c>
      <c r="Q2035" s="22" t="str">
        <f t="shared" ref="Q2035" si="20543">IF(ISERROR(SEARCH("Pref",E2035)),E2035,IF(SEARCH("Pref",E2035)=3,LEFT(E2035,1),IF(SEARCH("Pref",E2035)=4,LEFT(E2035,2),E2035)))</f>
        <v>15</v>
      </c>
      <c r="R2035" s="23">
        <f t="shared" ref="R2035" si="20544">IF(E2036="N/A","NA",VALUE(LEFT(E2036,SEARCH("of",E2036)-1)))</f>
        <v>3</v>
      </c>
      <c r="S2035" s="23">
        <f t="shared" ref="S2035" si="20545">IF(E2036="N/A","NA",VALUE(RIGHT(E2036,SEARCH("of",E2036)-1)))</f>
        <v>4</v>
      </c>
      <c r="T2035" s="24">
        <f t="shared" ref="T2035" si="20546">IF(Q2035="Leftover",1,IF(R2035="NA","NA",R2035/S2035))</f>
        <v>0.75</v>
      </c>
      <c r="U2035" s="25">
        <f t="shared" ref="U2035" si="20547">IF(ISNUMBER(SEARCH("Choice",Q2035))=TRUE,1,T2035)</f>
        <v>0.75</v>
      </c>
      <c r="V2035" s="22" t="str">
        <f t="shared" ref="V2035" si="20548">IF(ISERROR(SEARCH("Pref",F2035)),F2035,IF(SEARCH("Pref",F2035)=3,LEFT(F2035,1),IF(SEARCH("Pref",F2035)=4,LEFT(F2035,2),F2035)))</f>
        <v>5</v>
      </c>
      <c r="W2035" s="23">
        <f t="shared" ref="W2035" si="20549">IF(F2036="N/A","NA",VALUE(LEFT(F2036,SEARCH("of",F2036)-1)))</f>
        <v>2</v>
      </c>
      <c r="X2035" s="23">
        <f t="shared" ref="X2035" si="20550">IF(F2036="N/A","NA",VALUE(RIGHT(F2036,SEARCH("of",F2036)-1)))</f>
        <v>2</v>
      </c>
      <c r="Y2035" s="24">
        <f t="shared" ref="Y2035" si="20551">IF(V2035="Leftover",1,IF(W2035="NA","NA",W2035/X2035))</f>
        <v>1</v>
      </c>
      <c r="Z2035" s="25">
        <f t="shared" ref="Z2035" si="20552">IF(ISNUMBER(SEARCH("Choice",V2035))=TRUE,1,Y2035)</f>
        <v>1</v>
      </c>
      <c r="AA2035" s="22" t="str">
        <f t="shared" ref="AA2035" si="20553">IF(ISERROR(SEARCH("Pref",G2035)),G2035,IF(SEARCH("Pref",G2035)=3,LEFT(G2035,1),IF(SEARCH("Pref",G2035)=4,LEFT(G2035,2),G2035)))</f>
        <v>None Drawn</v>
      </c>
      <c r="AB2035" s="23">
        <f t="shared" ref="AB2035" si="20554">IF(H2036="N/A","NA",VALUE(LEFT(H2036,SEARCH("of",H2036)-1)))</f>
        <v>5</v>
      </c>
      <c r="AC2035" s="23">
        <f t="shared" ref="AC2035" si="20555">IF(H2036="N/A","NA",VALUE(RIGHT(H2036,SEARCH("of",H2036)-1)))</f>
        <v>5</v>
      </c>
      <c r="AD2035" s="24">
        <f t="shared" ref="AD2035" si="20556">IF(AA2035="Leftover",1,IF(AB2035="NA","NA",AB2035/AC2035))</f>
        <v>1</v>
      </c>
      <c r="AE2035" s="25">
        <f t="shared" ref="AE2035" si="20557">IF(ISNUMBER(SEARCH("Choice",AA2035))=TRUE,1,AD2035)</f>
        <v>1</v>
      </c>
      <c r="AF2035" s="22" t="str">
        <f t="shared" ref="AF2035" si="20558">IF(ISERROR(SEARCH("Pref",H2035)),H2035,IF(SEARCH("Pref",H2035)=3,LEFT(H2035,1),IF(SEARCH("Pref",H2035)=4,LEFT(H2035,2),H2035)))</f>
        <v>1</v>
      </c>
      <c r="AG2035" s="23">
        <f t="shared" ref="AG2035" si="20559">IF(H2036="N/A","NA",VALUE(LEFT(H2036,SEARCH("of",H2036)-1)))</f>
        <v>5</v>
      </c>
      <c r="AH2035" s="23">
        <f t="shared" ref="AH2035" si="20560">IF(H2036="N/A","NA",VALUE(RIGHT(H2036,SEARCH("of",H2036)-1)))</f>
        <v>5</v>
      </c>
      <c r="AI2035" s="24">
        <f t="shared" ref="AI2035" si="20561">IF(AF2035="Leftover",1,IF(AG2035="NA","NA",AG2035/AH2035))</f>
        <v>1</v>
      </c>
      <c r="AJ2035" s="25">
        <f t="shared" ref="AJ2035" si="20562">IF(ISNUMBER(SEARCH("Choice",AF2035))=TRUE,1,AI2035)</f>
        <v>1</v>
      </c>
      <c r="AK2035" s="22" t="str">
        <f t="shared" ref="AK2035" si="20563">IF(ISERROR(SEARCH("Pref",I2035)),I2035,IF(SEARCH("Pref",I2035)=3,LEFT(I2035,1),IF(SEARCH("Pref",I2035)=4,LEFT(I2035,2),I2035)))</f>
        <v>0</v>
      </c>
      <c r="AL2035" s="23">
        <f t="shared" ref="AL2035" si="20564">IF(I2036="N/A","NA",VALUE(LEFT(I2036,SEARCH("of",I2036)-1)))</f>
        <v>7</v>
      </c>
      <c r="AM2035" s="23">
        <f t="shared" ref="AM2035" si="20565">IF(I2036="N/A","NA",VALUE(RIGHT(I2036,SEARCH("of",I2036)-1)))</f>
        <v>15</v>
      </c>
      <c r="AN2035" s="24">
        <f t="shared" ref="AN2035" si="20566">IF(AK2035="Leftover",1,IF(AL2035="NA","NA",AL2035/AM2035))</f>
        <v>0.46666666666666667</v>
      </c>
      <c r="AO2035" s="25">
        <f t="shared" ref="AO2035" si="20567">IF(ISNUMBER(SEARCH("Choice",AK2035))=TRUE,1,AN2035)</f>
        <v>0.46666666666666667</v>
      </c>
    </row>
    <row r="2036" spans="1:41" ht="9" customHeight="1" x14ac:dyDescent="0.25">
      <c r="A2036" s="35"/>
      <c r="B2036" s="38"/>
      <c r="C2036" s="6" t="s">
        <v>16</v>
      </c>
      <c r="D2036" s="5" t="s">
        <v>1241</v>
      </c>
      <c r="E2036" s="5" t="s">
        <v>108</v>
      </c>
      <c r="F2036" s="5" t="s">
        <v>112</v>
      </c>
      <c r="G2036" s="5" t="s">
        <v>55</v>
      </c>
      <c r="H2036" s="5" t="s">
        <v>123</v>
      </c>
      <c r="I2036" s="5" t="s">
        <v>1106</v>
      </c>
      <c r="J2036" s="22"/>
      <c r="K2036" s="26"/>
      <c r="L2036" s="22"/>
      <c r="M2036" s="23"/>
      <c r="N2036" s="23"/>
      <c r="O2036" s="27"/>
      <c r="P2036" s="23"/>
      <c r="Q2036" s="22"/>
      <c r="R2036" s="23"/>
      <c r="S2036" s="23"/>
      <c r="T2036" s="27"/>
      <c r="U2036" s="23"/>
      <c r="V2036" s="22"/>
      <c r="W2036" s="23"/>
      <c r="X2036" s="23"/>
      <c r="Y2036" s="27"/>
      <c r="Z2036" s="23"/>
      <c r="AA2036" s="22"/>
      <c r="AB2036" s="23"/>
      <c r="AC2036" s="23"/>
      <c r="AD2036" s="27"/>
      <c r="AE2036" s="23"/>
      <c r="AF2036" s="22"/>
      <c r="AG2036" s="23"/>
      <c r="AH2036" s="23"/>
      <c r="AI2036" s="27"/>
      <c r="AJ2036" s="23"/>
    </row>
    <row r="2037" spans="1:41" ht="10.95" customHeight="1" x14ac:dyDescent="0.25">
      <c r="A2037" s="36"/>
      <c r="B2037" s="41"/>
      <c r="C2037" s="42"/>
      <c r="D2037" s="42"/>
      <c r="E2037" s="42"/>
      <c r="F2037" s="42"/>
      <c r="G2037" s="42"/>
      <c r="H2037" s="42"/>
      <c r="I2037" s="42"/>
      <c r="J2037" s="28"/>
      <c r="K2037" s="29"/>
      <c r="L2037" s="22"/>
      <c r="M2037" s="23"/>
      <c r="N2037" s="23"/>
      <c r="O2037" s="27"/>
      <c r="P2037" s="23"/>
      <c r="Q2037" s="22"/>
      <c r="R2037" s="23"/>
      <c r="S2037" s="23"/>
      <c r="T2037" s="27"/>
      <c r="U2037" s="23"/>
      <c r="V2037" s="22"/>
      <c r="W2037" s="23"/>
      <c r="X2037" s="23"/>
      <c r="Y2037" s="27"/>
      <c r="Z2037" s="23"/>
      <c r="AA2037" s="22"/>
      <c r="AB2037" s="23"/>
      <c r="AC2037" s="23"/>
      <c r="AD2037" s="27"/>
      <c r="AE2037" s="23"/>
      <c r="AF2037" s="22"/>
      <c r="AG2037" s="23"/>
      <c r="AH2037" s="23"/>
      <c r="AI2037" s="27"/>
      <c r="AJ2037" s="23"/>
    </row>
    <row r="2038" spans="1:41" ht="12" customHeight="1" x14ac:dyDescent="0.25">
      <c r="A2038" s="46" t="s">
        <v>1242</v>
      </c>
      <c r="B2038" s="49" t="s">
        <v>10</v>
      </c>
      <c r="C2038" s="10" t="s">
        <v>11</v>
      </c>
      <c r="D2038" s="11" t="s">
        <v>807</v>
      </c>
      <c r="E2038" s="10" t="s">
        <v>862</v>
      </c>
      <c r="F2038" s="11" t="s">
        <v>54</v>
      </c>
      <c r="G2038" s="10" t="s">
        <v>54</v>
      </c>
      <c r="H2038" s="11" t="s">
        <v>58</v>
      </c>
      <c r="I2038" s="9" t="s">
        <v>810</v>
      </c>
      <c r="J2038" s="20" t="str">
        <f t="shared" ref="J2038:K2038" si="20568">A2038</f>
        <v>DM054O4R</v>
      </c>
      <c r="K2038" s="21" t="str">
        <f t="shared" si="20568"/>
        <v>A</v>
      </c>
      <c r="L2038" s="22" t="str">
        <f t="shared" ref="L2038" si="20569">IF(ISERROR(SEARCH("Pref",D2038)),D2038,IF(SEARCH("Pref",D2038)=3,LEFT(D2038,1),IF(SEARCH("Pref",D2038)=4,LEFT(D2038,2),D2038)))</f>
        <v>14</v>
      </c>
      <c r="M2038" s="23">
        <f t="shared" ref="M2038" si="20570">IF(D2039="N/A","NA",VALUE(LEFT(D2039,SEARCH("of",D2039)-1)))</f>
        <v>5</v>
      </c>
      <c r="N2038" s="23">
        <f t="shared" ref="N2038" si="20571">IF(D2039="N/A","NA",VALUE(RIGHT(D2039,SEARCH("of",D2039)-1)))</f>
        <v>6</v>
      </c>
      <c r="O2038" s="24">
        <f t="shared" ref="O2038" si="20572">IF(L2038="Leftover",1,IF(M2038="NA","NA",M2038/N2038))</f>
        <v>0.83333333333333337</v>
      </c>
      <c r="P2038" s="25">
        <f t="shared" ref="P2038" si="20573">IF(ISNUMBER(SEARCH("Choice",L2038))=TRUE,1,O2038)</f>
        <v>0.83333333333333337</v>
      </c>
      <c r="Q2038" s="22" t="str">
        <f t="shared" ref="Q2038" si="20574">IF(ISERROR(SEARCH("Pref",E2038)),E2038,IF(SEARCH("Pref",E2038)=3,LEFT(E2038,1),IF(SEARCH("Pref",E2038)=4,LEFT(E2038,2),E2038)))</f>
        <v>17</v>
      </c>
      <c r="R2038" s="23">
        <f t="shared" ref="R2038" si="20575">IF(E2039="N/A","NA",VALUE(LEFT(E2039,SEARCH("of",E2039)-1)))</f>
        <v>1</v>
      </c>
      <c r="S2038" s="23">
        <f t="shared" ref="S2038" si="20576">IF(E2039="N/A","NA",VALUE(RIGHT(E2039,SEARCH("of",E2039)-1)))</f>
        <v>1</v>
      </c>
      <c r="T2038" s="24">
        <f t="shared" ref="T2038" si="20577">IF(Q2038="Leftover",1,IF(R2038="NA","NA",R2038/S2038))</f>
        <v>1</v>
      </c>
      <c r="U2038" s="25">
        <f t="shared" ref="U2038" si="20578">IF(ISNUMBER(SEARCH("Choice",Q2038))=TRUE,1,T2038)</f>
        <v>1</v>
      </c>
      <c r="V2038" s="22" t="str">
        <f t="shared" ref="V2038" si="20579">IF(ISERROR(SEARCH("Pref",F2038)),F2038,IF(SEARCH("Pref",F2038)=3,LEFT(F2038,1),IF(SEARCH("Pref",F2038)=4,LEFT(F2038,2),F2038)))</f>
        <v>None Drawn</v>
      </c>
      <c r="W2038" s="23" t="str">
        <f t="shared" ref="W2038" si="20580">IF(F2039="N/A","NA",VALUE(LEFT(F2039,SEARCH("of",F2039)-1)))</f>
        <v>NA</v>
      </c>
      <c r="X2038" s="23" t="str">
        <f t="shared" ref="X2038" si="20581">IF(F2039="N/A","NA",VALUE(RIGHT(F2039,SEARCH("of",F2039)-1)))</f>
        <v>NA</v>
      </c>
      <c r="Y2038" s="24" t="str">
        <f t="shared" ref="Y2038" si="20582">IF(V2038="Leftover",1,IF(W2038="NA","NA",W2038/X2038))</f>
        <v>NA</v>
      </c>
      <c r="Z2038" s="25" t="str">
        <f t="shared" ref="Z2038" si="20583">IF(ISNUMBER(SEARCH("Choice",V2038))=TRUE,1,Y2038)</f>
        <v>NA</v>
      </c>
      <c r="AA2038" s="22" t="str">
        <f t="shared" ref="AA2038" si="20584">IF(ISERROR(SEARCH("Pref",G2038)),G2038,IF(SEARCH("Pref",G2038)=3,LEFT(G2038,1),IF(SEARCH("Pref",G2038)=4,LEFT(G2038,2),G2038)))</f>
        <v>None Drawn</v>
      </c>
      <c r="AB2038" s="23">
        <f t="shared" ref="AB2038" si="20585">IF(H2039="N/A","NA",VALUE(LEFT(H2039,SEARCH("of",H2039)-1)))</f>
        <v>1</v>
      </c>
      <c r="AC2038" s="23">
        <f t="shared" ref="AC2038" si="20586">IF(H2039="N/A","NA",VALUE(RIGHT(H2039,SEARCH("of",H2039)-1)))</f>
        <v>1</v>
      </c>
      <c r="AD2038" s="24">
        <f t="shared" ref="AD2038" si="20587">IF(AA2038="Leftover",1,IF(AB2038="NA","NA",AB2038/AC2038))</f>
        <v>1</v>
      </c>
      <c r="AE2038" s="25">
        <f t="shared" ref="AE2038" si="20588">IF(ISNUMBER(SEARCH("Choice",AA2038))=TRUE,1,AD2038)</f>
        <v>1</v>
      </c>
      <c r="AF2038" s="22" t="str">
        <f t="shared" ref="AF2038" si="20589">IF(ISERROR(SEARCH("Pref",H2038)),H2038,IF(SEARCH("Pref",H2038)=3,LEFT(H2038,1),IF(SEARCH("Pref",H2038)=4,LEFT(H2038,2),H2038)))</f>
        <v>11</v>
      </c>
      <c r="AG2038" s="23">
        <f t="shared" ref="AG2038" si="20590">IF(H2039="N/A","NA",VALUE(LEFT(H2039,SEARCH("of",H2039)-1)))</f>
        <v>1</v>
      </c>
      <c r="AH2038" s="23">
        <f t="shared" ref="AH2038" si="20591">IF(H2039="N/A","NA",VALUE(RIGHT(H2039,SEARCH("of",H2039)-1)))</f>
        <v>1</v>
      </c>
      <c r="AI2038" s="24">
        <f t="shared" ref="AI2038" si="20592">IF(AF2038="Leftover",1,IF(AG2038="NA","NA",AG2038/AH2038))</f>
        <v>1</v>
      </c>
      <c r="AJ2038" s="25">
        <f t="shared" ref="AJ2038" si="20593">IF(ISNUMBER(SEARCH("Choice",AF2038))=TRUE,1,AI2038)</f>
        <v>1</v>
      </c>
      <c r="AK2038" s="22" t="str">
        <f t="shared" ref="AK2038" si="20594">IF(ISERROR(SEARCH("Pref",I2038)),I2038,IF(SEARCH("Pref",I2038)=3,LEFT(I2038,1),IF(SEARCH("Pref",I2038)=4,LEFT(I2038,2),I2038)))</f>
        <v>7</v>
      </c>
      <c r="AL2038" s="23">
        <f t="shared" ref="AL2038" si="20595">IF(I2039="N/A","NA",VALUE(LEFT(I2039,SEARCH("of",I2039)-1)))</f>
        <v>1</v>
      </c>
      <c r="AM2038" s="23">
        <f t="shared" ref="AM2038" si="20596">IF(I2039="N/A","NA",VALUE(RIGHT(I2039,SEARCH("of",I2039)-1)))</f>
        <v>1</v>
      </c>
      <c r="AN2038" s="24">
        <f t="shared" ref="AN2038" si="20597">IF(AK2038="Leftover",1,IF(AL2038="NA","NA",AL2038/AM2038))</f>
        <v>1</v>
      </c>
      <c r="AO2038" s="25">
        <f t="shared" ref="AO2038" si="20598">IF(ISNUMBER(SEARCH("Choice",AK2038))=TRUE,1,AN2038)</f>
        <v>1</v>
      </c>
    </row>
    <row r="2039" spans="1:41" ht="19.95" customHeight="1" x14ac:dyDescent="0.25">
      <c r="A2039" s="47"/>
      <c r="B2039" s="50"/>
      <c r="C2039" s="10" t="s">
        <v>16</v>
      </c>
      <c r="D2039" s="9" t="s">
        <v>188</v>
      </c>
      <c r="E2039" s="9" t="s">
        <v>56</v>
      </c>
      <c r="F2039" s="9" t="s">
        <v>55</v>
      </c>
      <c r="G2039" s="9" t="s">
        <v>55</v>
      </c>
      <c r="H2039" s="9" t="s">
        <v>56</v>
      </c>
      <c r="I2039" s="9" t="s">
        <v>56</v>
      </c>
      <c r="J2039" s="22"/>
      <c r="K2039" s="26"/>
      <c r="L2039" s="22"/>
      <c r="M2039" s="23"/>
      <c r="N2039" s="23"/>
      <c r="O2039" s="27"/>
      <c r="P2039" s="23"/>
      <c r="Q2039" s="22"/>
      <c r="R2039" s="23"/>
      <c r="S2039" s="23"/>
      <c r="T2039" s="27"/>
      <c r="U2039" s="23"/>
      <c r="V2039" s="22"/>
      <c r="W2039" s="23"/>
      <c r="X2039" s="23"/>
      <c r="Y2039" s="27"/>
      <c r="Z2039" s="23"/>
      <c r="AA2039" s="22"/>
      <c r="AB2039" s="23"/>
      <c r="AC2039" s="23"/>
      <c r="AD2039" s="27"/>
      <c r="AE2039" s="23"/>
      <c r="AF2039" s="22"/>
      <c r="AG2039" s="23"/>
      <c r="AH2039" s="23"/>
      <c r="AI2039" s="27"/>
      <c r="AJ2039" s="23"/>
    </row>
    <row r="2040" spans="1:41" ht="19.2" customHeight="1" x14ac:dyDescent="0.25">
      <c r="A2040" s="48"/>
      <c r="B2040" s="39"/>
      <c r="C2040" s="40"/>
      <c r="D2040" s="40"/>
      <c r="E2040" s="40"/>
      <c r="F2040" s="40"/>
      <c r="G2040" s="40"/>
      <c r="H2040" s="40"/>
      <c r="I2040" s="40"/>
      <c r="J2040" s="28"/>
      <c r="K2040" s="29"/>
      <c r="L2040" s="22"/>
      <c r="M2040" s="23"/>
      <c r="N2040" s="23"/>
      <c r="O2040" s="27"/>
      <c r="P2040" s="23"/>
      <c r="Q2040" s="22"/>
      <c r="R2040" s="23"/>
      <c r="S2040" s="23"/>
      <c r="T2040" s="27"/>
      <c r="U2040" s="23"/>
      <c r="V2040" s="22"/>
      <c r="W2040" s="23"/>
      <c r="X2040" s="23"/>
      <c r="Y2040" s="27"/>
      <c r="Z2040" s="23"/>
      <c r="AA2040" s="22"/>
      <c r="AB2040" s="23"/>
      <c r="AC2040" s="23"/>
      <c r="AD2040" s="27"/>
      <c r="AE2040" s="23"/>
      <c r="AF2040" s="22"/>
      <c r="AG2040" s="23"/>
      <c r="AH2040" s="23"/>
      <c r="AI2040" s="27"/>
      <c r="AJ2040" s="23"/>
    </row>
    <row r="2041" spans="1:41" ht="9" customHeight="1" x14ac:dyDescent="0.25">
      <c r="A2041" s="34" t="s">
        <v>1243</v>
      </c>
      <c r="B2041" s="37" t="s">
        <v>10</v>
      </c>
      <c r="C2041" s="6" t="s">
        <v>11</v>
      </c>
      <c r="D2041" s="7" t="s">
        <v>120</v>
      </c>
      <c r="E2041" s="6" t="s">
        <v>58</v>
      </c>
      <c r="F2041" s="7" t="s">
        <v>54</v>
      </c>
      <c r="G2041" s="6" t="s">
        <v>54</v>
      </c>
      <c r="H2041" s="5" t="s">
        <v>13</v>
      </c>
      <c r="I2041" s="7" t="s">
        <v>14</v>
      </c>
      <c r="J2041" s="20" t="str">
        <f t="shared" ref="J2041:K2041" si="20599">A2041</f>
        <v>DM055O1A</v>
      </c>
      <c r="K2041" s="21" t="str">
        <f t="shared" si="20599"/>
        <v>A</v>
      </c>
      <c r="L2041" s="22" t="str">
        <f t="shared" ref="L2041" si="20600">IF(ISERROR(SEARCH("Pref",D2041)),D2041,IF(SEARCH("Pref",D2041)=3,LEFT(D2041,1),IF(SEARCH("Pref",D2041)=4,LEFT(D2041,2),D2041)))</f>
        <v>3</v>
      </c>
      <c r="M2041" s="23">
        <f t="shared" ref="M2041" si="20601">IF(D2042="N/A","NA",VALUE(LEFT(D2042,SEARCH("of",D2042)-1)))</f>
        <v>28</v>
      </c>
      <c r="N2041" s="23">
        <f t="shared" ref="N2041" si="20602">IF(D2042="N/A","NA",VALUE(RIGHT(D2042,SEARCH("of",D2042)-1)))</f>
        <v>36</v>
      </c>
      <c r="O2041" s="24">
        <f t="shared" ref="O2041" si="20603">IF(L2041="Leftover",1,IF(M2041="NA","NA",M2041/N2041))</f>
        <v>0.77777777777777779</v>
      </c>
      <c r="P2041" s="25">
        <f t="shared" ref="P2041" si="20604">IF(ISNUMBER(SEARCH("Choice",L2041))=TRUE,1,O2041)</f>
        <v>0.77777777777777779</v>
      </c>
      <c r="Q2041" s="22" t="str">
        <f t="shared" ref="Q2041" si="20605">IF(ISERROR(SEARCH("Pref",E2041)),E2041,IF(SEARCH("Pref",E2041)=3,LEFT(E2041,1),IF(SEARCH("Pref",E2041)=4,LEFT(E2041,2),E2041)))</f>
        <v>11</v>
      </c>
      <c r="R2041" s="23">
        <f t="shared" ref="R2041" si="20606">IF(E2042="N/A","NA",VALUE(LEFT(E2042,SEARCH("of",E2042)-1)))</f>
        <v>5</v>
      </c>
      <c r="S2041" s="23">
        <f t="shared" ref="S2041" si="20607">IF(E2042="N/A","NA",VALUE(RIGHT(E2042,SEARCH("of",E2042)-1)))</f>
        <v>5</v>
      </c>
      <c r="T2041" s="24">
        <f t="shared" ref="T2041" si="20608">IF(Q2041="Leftover",1,IF(R2041="NA","NA",R2041/S2041))</f>
        <v>1</v>
      </c>
      <c r="U2041" s="25">
        <f t="shared" ref="U2041" si="20609">IF(ISNUMBER(SEARCH("Choice",Q2041))=TRUE,1,T2041)</f>
        <v>1</v>
      </c>
      <c r="V2041" s="22" t="str">
        <f t="shared" ref="V2041" si="20610">IF(ISERROR(SEARCH("Pref",F2041)),F2041,IF(SEARCH("Pref",F2041)=3,LEFT(F2041,1),IF(SEARCH("Pref",F2041)=4,LEFT(F2041,2),F2041)))</f>
        <v>None Drawn</v>
      </c>
      <c r="W2041" s="23" t="str">
        <f t="shared" ref="W2041" si="20611">IF(F2042="N/A","NA",VALUE(LEFT(F2042,SEARCH("of",F2042)-1)))</f>
        <v>NA</v>
      </c>
      <c r="X2041" s="23" t="str">
        <f t="shared" ref="X2041" si="20612">IF(F2042="N/A","NA",VALUE(RIGHT(F2042,SEARCH("of",F2042)-1)))</f>
        <v>NA</v>
      </c>
      <c r="Y2041" s="24" t="str">
        <f t="shared" ref="Y2041" si="20613">IF(V2041="Leftover",1,IF(W2041="NA","NA",W2041/X2041))</f>
        <v>NA</v>
      </c>
      <c r="Z2041" s="25" t="str">
        <f t="shared" ref="Z2041" si="20614">IF(ISNUMBER(SEARCH("Choice",V2041))=TRUE,1,Y2041)</f>
        <v>NA</v>
      </c>
      <c r="AA2041" s="22" t="str">
        <f t="shared" ref="AA2041" si="20615">IF(ISERROR(SEARCH("Pref",G2041)),G2041,IF(SEARCH("Pref",G2041)=3,LEFT(G2041,1),IF(SEARCH("Pref",G2041)=4,LEFT(G2041,2),G2041)))</f>
        <v>None Drawn</v>
      </c>
      <c r="AB2041" s="23">
        <f t="shared" ref="AB2041" si="20616">IF(H2042="N/A","NA",VALUE(LEFT(H2042,SEARCH("of",H2042)-1)))</f>
        <v>1</v>
      </c>
      <c r="AC2041" s="23">
        <f t="shared" ref="AC2041" si="20617">IF(H2042="N/A","NA",VALUE(RIGHT(H2042,SEARCH("of",H2042)-1)))</f>
        <v>2</v>
      </c>
      <c r="AD2041" s="24">
        <f t="shared" ref="AD2041" si="20618">IF(AA2041="Leftover",1,IF(AB2041="NA","NA",AB2041/AC2041))</f>
        <v>0.5</v>
      </c>
      <c r="AE2041" s="25">
        <f t="shared" ref="AE2041" si="20619">IF(ISNUMBER(SEARCH("Choice",AA2041))=TRUE,1,AD2041)</f>
        <v>0.5</v>
      </c>
      <c r="AF2041" s="22" t="str">
        <f t="shared" ref="AF2041" si="20620">IF(ISERROR(SEARCH("Pref",H2041)),H2041,IF(SEARCH("Pref",H2041)=3,LEFT(H2041,1),IF(SEARCH("Pref",H2041)=4,LEFT(H2041,2),H2041)))</f>
        <v>Choice 2</v>
      </c>
      <c r="AG2041" s="23">
        <f t="shared" ref="AG2041" si="20621">IF(H2042="N/A","NA",VALUE(LEFT(H2042,SEARCH("of",H2042)-1)))</f>
        <v>1</v>
      </c>
      <c r="AH2041" s="23">
        <f t="shared" ref="AH2041" si="20622">IF(H2042="N/A","NA",VALUE(RIGHT(H2042,SEARCH("of",H2042)-1)))</f>
        <v>2</v>
      </c>
      <c r="AI2041" s="24">
        <f t="shared" ref="AI2041" si="20623">IF(AF2041="Leftover",1,IF(AG2041="NA","NA",AG2041/AH2041))</f>
        <v>0.5</v>
      </c>
      <c r="AJ2041" s="25">
        <f t="shared" ref="AJ2041" si="20624">IF(ISNUMBER(SEARCH("Choice",AF2041))=TRUE,1,AI2041)</f>
        <v>1</v>
      </c>
      <c r="AK2041" s="22" t="str">
        <f t="shared" ref="AK2041" si="20625">IF(ISERROR(SEARCH("Pref",I2041)),I2041,IF(SEARCH("Pref",I2041)=3,LEFT(I2041,1),IF(SEARCH("Pref",I2041)=4,LEFT(I2041,2),I2041)))</f>
        <v>Leftover Choice 2</v>
      </c>
      <c r="AL2041" s="23">
        <f t="shared" ref="AL2041" si="20626">IF(I2042="N/A","NA",VALUE(LEFT(I2042,SEARCH("of",I2042)-1)))</f>
        <v>1</v>
      </c>
      <c r="AM2041" s="23">
        <f t="shared" ref="AM2041" si="20627">IF(I2042="N/A","NA",VALUE(RIGHT(I2042,SEARCH("of",I2042)-1)))</f>
        <v>1</v>
      </c>
      <c r="AN2041" s="24">
        <f t="shared" ref="AN2041" si="20628">IF(AK2041="Leftover",1,IF(AL2041="NA","NA",AL2041/AM2041))</f>
        <v>1</v>
      </c>
      <c r="AO2041" s="25">
        <f t="shared" ref="AO2041" si="20629">IF(ISNUMBER(SEARCH("Choice",AK2041))=TRUE,1,AN2041)</f>
        <v>1</v>
      </c>
    </row>
    <row r="2042" spans="1:41" ht="19.95" customHeight="1" x14ac:dyDescent="0.25">
      <c r="A2042" s="35"/>
      <c r="B2042" s="38"/>
      <c r="C2042" s="6" t="s">
        <v>16</v>
      </c>
      <c r="D2042" s="5" t="s">
        <v>197</v>
      </c>
      <c r="E2042" s="5" t="s">
        <v>123</v>
      </c>
      <c r="F2042" s="5" t="s">
        <v>55</v>
      </c>
      <c r="G2042" s="5" t="s">
        <v>55</v>
      </c>
      <c r="H2042" s="5" t="s">
        <v>59</v>
      </c>
      <c r="I2042" s="5" t="s">
        <v>56</v>
      </c>
      <c r="J2042" s="22"/>
      <c r="K2042" s="26"/>
      <c r="L2042" s="22"/>
      <c r="M2042" s="23"/>
      <c r="N2042" s="23"/>
      <c r="O2042" s="27"/>
      <c r="P2042" s="23"/>
      <c r="Q2042" s="22"/>
      <c r="R2042" s="23"/>
      <c r="S2042" s="23"/>
      <c r="T2042" s="27"/>
      <c r="U2042" s="23"/>
      <c r="V2042" s="22"/>
      <c r="W2042" s="23"/>
      <c r="X2042" s="23"/>
      <c r="Y2042" s="27"/>
      <c r="Z2042" s="23"/>
      <c r="AA2042" s="22"/>
      <c r="AB2042" s="23"/>
      <c r="AC2042" s="23"/>
      <c r="AD2042" s="27"/>
      <c r="AE2042" s="23"/>
      <c r="AF2042" s="22"/>
      <c r="AG2042" s="23"/>
      <c r="AH2042" s="23"/>
      <c r="AI2042" s="27"/>
      <c r="AJ2042" s="23"/>
    </row>
    <row r="2043" spans="1:41" ht="19.95" customHeight="1" x14ac:dyDescent="0.25">
      <c r="A2043" s="36"/>
      <c r="B2043" s="41"/>
      <c r="C2043" s="42"/>
      <c r="D2043" s="42"/>
      <c r="E2043" s="42"/>
      <c r="F2043" s="42"/>
      <c r="G2043" s="42"/>
      <c r="H2043" s="42"/>
      <c r="I2043" s="42"/>
      <c r="J2043" s="28"/>
      <c r="K2043" s="29"/>
      <c r="L2043" s="22"/>
      <c r="M2043" s="23"/>
      <c r="N2043" s="23"/>
      <c r="O2043" s="27"/>
      <c r="P2043" s="23"/>
      <c r="Q2043" s="22"/>
      <c r="R2043" s="23"/>
      <c r="S2043" s="23"/>
      <c r="T2043" s="27"/>
      <c r="U2043" s="23"/>
      <c r="V2043" s="22"/>
      <c r="W2043" s="23"/>
      <c r="X2043" s="23"/>
      <c r="Y2043" s="27"/>
      <c r="Z2043" s="23"/>
      <c r="AA2043" s="22"/>
      <c r="AB2043" s="23"/>
      <c r="AC2043" s="23"/>
      <c r="AD2043" s="27"/>
      <c r="AE2043" s="23"/>
      <c r="AF2043" s="22"/>
      <c r="AG2043" s="23"/>
      <c r="AH2043" s="23"/>
      <c r="AI2043" s="27"/>
      <c r="AJ2043" s="23"/>
    </row>
    <row r="2044" spans="1:41" ht="9" customHeight="1" x14ac:dyDescent="0.25">
      <c r="A2044" s="34" t="s">
        <v>1244</v>
      </c>
      <c r="B2044" s="37" t="s">
        <v>10</v>
      </c>
      <c r="C2044" s="6" t="s">
        <v>11</v>
      </c>
      <c r="D2044" s="7" t="s">
        <v>163</v>
      </c>
      <c r="E2044" s="6" t="s">
        <v>857</v>
      </c>
      <c r="F2044" s="7" t="s">
        <v>163</v>
      </c>
      <c r="G2044" s="6" t="s">
        <v>54</v>
      </c>
      <c r="H2044" s="7" t="s">
        <v>23</v>
      </c>
      <c r="I2044" s="7" t="s">
        <v>15</v>
      </c>
      <c r="J2044" s="20" t="str">
        <f t="shared" ref="J2044:K2044" si="20630">A2044</f>
        <v>DM055O1M</v>
      </c>
      <c r="K2044" s="21" t="str">
        <f t="shared" si="20630"/>
        <v>A</v>
      </c>
      <c r="L2044" s="22" t="str">
        <f t="shared" ref="L2044" si="20631">IF(ISERROR(SEARCH("Pref",D2044)),D2044,IF(SEARCH("Pref",D2044)=3,LEFT(D2044,1),IF(SEARCH("Pref",D2044)=4,LEFT(D2044,2),D2044)))</f>
        <v>2</v>
      </c>
      <c r="M2044" s="23">
        <f t="shared" ref="M2044" si="20632">IF(D2045="N/A","NA",VALUE(LEFT(D2045,SEARCH("of",D2045)-1)))</f>
        <v>22</v>
      </c>
      <c r="N2044" s="23">
        <f t="shared" ref="N2044" si="20633">IF(D2045="N/A","NA",VALUE(RIGHT(D2045,SEARCH("of",D2045)-1)))</f>
        <v>41</v>
      </c>
      <c r="O2044" s="24">
        <f t="shared" ref="O2044" si="20634">IF(L2044="Leftover",1,IF(M2044="NA","NA",M2044/N2044))</f>
        <v>0.53658536585365857</v>
      </c>
      <c r="P2044" s="25">
        <f t="shared" ref="P2044" si="20635">IF(ISNUMBER(SEARCH("Choice",L2044))=TRUE,1,O2044)</f>
        <v>0.53658536585365857</v>
      </c>
      <c r="Q2044" s="22" t="str">
        <f t="shared" ref="Q2044" si="20636">IF(ISERROR(SEARCH("Pref",E2044)),E2044,IF(SEARCH("Pref",E2044)=3,LEFT(E2044,1),IF(SEARCH("Pref",E2044)=4,LEFT(E2044,2),E2044)))</f>
        <v>13</v>
      </c>
      <c r="R2044" s="23">
        <f t="shared" ref="R2044" si="20637">IF(E2045="N/A","NA",VALUE(LEFT(E2045,SEARCH("of",E2045)-1)))</f>
        <v>5</v>
      </c>
      <c r="S2044" s="23">
        <f t="shared" ref="S2044" si="20638">IF(E2045="N/A","NA",VALUE(RIGHT(E2045,SEARCH("of",E2045)-1)))</f>
        <v>10</v>
      </c>
      <c r="T2044" s="24">
        <f t="shared" ref="T2044" si="20639">IF(Q2044="Leftover",1,IF(R2044="NA","NA",R2044/S2044))</f>
        <v>0.5</v>
      </c>
      <c r="U2044" s="25">
        <f t="shared" ref="U2044" si="20640">IF(ISNUMBER(SEARCH("Choice",Q2044))=TRUE,1,T2044)</f>
        <v>0.5</v>
      </c>
      <c r="V2044" s="22" t="str">
        <f t="shared" ref="V2044" si="20641">IF(ISERROR(SEARCH("Pref",F2044)),F2044,IF(SEARCH("Pref",F2044)=3,LEFT(F2044,1),IF(SEARCH("Pref",F2044)=4,LEFT(F2044,2),F2044)))</f>
        <v>2</v>
      </c>
      <c r="W2044" s="23">
        <f t="shared" ref="W2044" si="20642">IF(F2045="N/A","NA",VALUE(LEFT(F2045,SEARCH("of",F2045)-1)))</f>
        <v>1</v>
      </c>
      <c r="X2044" s="23">
        <f t="shared" ref="X2044" si="20643">IF(F2045="N/A","NA",VALUE(RIGHT(F2045,SEARCH("of",F2045)-1)))</f>
        <v>1</v>
      </c>
      <c r="Y2044" s="24">
        <f t="shared" ref="Y2044" si="20644">IF(V2044="Leftover",1,IF(W2044="NA","NA",W2044/X2044))</f>
        <v>1</v>
      </c>
      <c r="Z2044" s="25">
        <f t="shared" ref="Z2044" si="20645">IF(ISNUMBER(SEARCH("Choice",V2044))=TRUE,1,Y2044)</f>
        <v>1</v>
      </c>
      <c r="AA2044" s="22" t="str">
        <f t="shared" ref="AA2044" si="20646">IF(ISERROR(SEARCH("Pref",G2044)),G2044,IF(SEARCH("Pref",G2044)=3,LEFT(G2044,1),IF(SEARCH("Pref",G2044)=4,LEFT(G2044,2),G2044)))</f>
        <v>None Drawn</v>
      </c>
      <c r="AB2044" s="23">
        <f t="shared" ref="AB2044" si="20647">IF(H2045="N/A","NA",VALUE(LEFT(H2045,SEARCH("of",H2045)-1)))</f>
        <v>2</v>
      </c>
      <c r="AC2044" s="23">
        <f t="shared" ref="AC2044" si="20648">IF(H2045="N/A","NA",VALUE(RIGHT(H2045,SEARCH("of",H2045)-1)))</f>
        <v>2</v>
      </c>
      <c r="AD2044" s="24">
        <f t="shared" ref="AD2044" si="20649">IF(AA2044="Leftover",1,IF(AB2044="NA","NA",AB2044/AC2044))</f>
        <v>1</v>
      </c>
      <c r="AE2044" s="25">
        <f t="shared" ref="AE2044" si="20650">IF(ISNUMBER(SEARCH("Choice",AA2044))=TRUE,1,AD2044)</f>
        <v>1</v>
      </c>
      <c r="AF2044" s="22" t="str">
        <f t="shared" ref="AF2044" si="20651">IF(ISERROR(SEARCH("Pref",H2044)),H2044,IF(SEARCH("Pref",H2044)=3,LEFT(H2044,1),IF(SEARCH("Pref",H2044)=4,LEFT(H2044,2),H2044)))</f>
        <v>Leftover Choice 1</v>
      </c>
      <c r="AG2044" s="23">
        <f t="shared" ref="AG2044" si="20652">IF(H2045="N/A","NA",VALUE(LEFT(H2045,SEARCH("of",H2045)-1)))</f>
        <v>2</v>
      </c>
      <c r="AH2044" s="23">
        <f t="shared" ref="AH2044" si="20653">IF(H2045="N/A","NA",VALUE(RIGHT(H2045,SEARCH("of",H2045)-1)))</f>
        <v>2</v>
      </c>
      <c r="AI2044" s="24">
        <f t="shared" ref="AI2044" si="20654">IF(AF2044="Leftover",1,IF(AG2044="NA","NA",AG2044/AH2044))</f>
        <v>1</v>
      </c>
      <c r="AJ2044" s="25">
        <f t="shared" ref="AJ2044" si="20655">IF(ISNUMBER(SEARCH("Choice",AF2044))=TRUE,1,AI2044)</f>
        <v>1</v>
      </c>
      <c r="AK2044" s="22" t="str">
        <f t="shared" ref="AK2044" si="20656">IF(ISERROR(SEARCH("Pref",I2044)),I2044,IF(SEARCH("Pref",I2044)=3,LEFT(I2044,1),IF(SEARCH("Pref",I2044)=4,LEFT(I2044,2),I2044)))</f>
        <v>Leftover Choice 3</v>
      </c>
      <c r="AL2044" s="23">
        <f t="shared" ref="AL2044" si="20657">IF(I2045="N/A","NA",VALUE(LEFT(I2045,SEARCH("of",I2045)-1)))</f>
        <v>1</v>
      </c>
      <c r="AM2044" s="23">
        <f t="shared" ref="AM2044" si="20658">IF(I2045="N/A","NA",VALUE(RIGHT(I2045,SEARCH("of",I2045)-1)))</f>
        <v>1</v>
      </c>
      <c r="AN2044" s="24">
        <f t="shared" ref="AN2044" si="20659">IF(AK2044="Leftover",1,IF(AL2044="NA","NA",AL2044/AM2044))</f>
        <v>1</v>
      </c>
      <c r="AO2044" s="25">
        <f t="shared" ref="AO2044" si="20660">IF(ISNUMBER(SEARCH("Choice",AK2044))=TRUE,1,AN2044)</f>
        <v>1</v>
      </c>
    </row>
    <row r="2045" spans="1:41" ht="19.95" customHeight="1" x14ac:dyDescent="0.25">
      <c r="A2045" s="35"/>
      <c r="B2045" s="38"/>
      <c r="C2045" s="6" t="s">
        <v>16</v>
      </c>
      <c r="D2045" s="5" t="s">
        <v>1245</v>
      </c>
      <c r="E2045" s="5" t="s">
        <v>780</v>
      </c>
      <c r="F2045" s="5" t="s">
        <v>56</v>
      </c>
      <c r="G2045" s="5" t="s">
        <v>55</v>
      </c>
      <c r="H2045" s="5" t="s">
        <v>112</v>
      </c>
      <c r="I2045" s="5" t="s">
        <v>56</v>
      </c>
      <c r="J2045" s="22"/>
      <c r="K2045" s="26"/>
      <c r="L2045" s="22"/>
      <c r="M2045" s="23"/>
      <c r="N2045" s="23"/>
      <c r="O2045" s="27"/>
      <c r="P2045" s="23"/>
      <c r="Q2045" s="22"/>
      <c r="R2045" s="23"/>
      <c r="S2045" s="23"/>
      <c r="T2045" s="27"/>
      <c r="U2045" s="23"/>
      <c r="V2045" s="22"/>
      <c r="W2045" s="23"/>
      <c r="X2045" s="23"/>
      <c r="Y2045" s="27"/>
      <c r="Z2045" s="23"/>
      <c r="AA2045" s="22"/>
      <c r="AB2045" s="23"/>
      <c r="AC2045" s="23"/>
      <c r="AD2045" s="27"/>
      <c r="AE2045" s="23"/>
      <c r="AF2045" s="22"/>
      <c r="AG2045" s="23"/>
      <c r="AH2045" s="23"/>
      <c r="AI2045" s="27"/>
      <c r="AJ2045" s="23"/>
    </row>
    <row r="2046" spans="1:41" ht="10.95" customHeight="1" x14ac:dyDescent="0.25">
      <c r="A2046" s="36"/>
      <c r="B2046" s="41"/>
      <c r="C2046" s="42"/>
      <c r="D2046" s="42"/>
      <c r="E2046" s="42"/>
      <c r="F2046" s="42"/>
      <c r="G2046" s="42"/>
      <c r="H2046" s="42"/>
      <c r="I2046" s="42"/>
      <c r="J2046" s="28"/>
      <c r="K2046" s="29"/>
      <c r="L2046" s="22"/>
      <c r="M2046" s="23"/>
      <c r="N2046" s="23"/>
      <c r="O2046" s="27"/>
      <c r="P2046" s="23"/>
      <c r="Q2046" s="22"/>
      <c r="R2046" s="23"/>
      <c r="S2046" s="23"/>
      <c r="T2046" s="27"/>
      <c r="U2046" s="23"/>
      <c r="V2046" s="22"/>
      <c r="W2046" s="23"/>
      <c r="X2046" s="23"/>
      <c r="Y2046" s="27"/>
      <c r="Z2046" s="23"/>
      <c r="AA2046" s="22"/>
      <c r="AB2046" s="23"/>
      <c r="AC2046" s="23"/>
      <c r="AD2046" s="27"/>
      <c r="AE2046" s="23"/>
      <c r="AF2046" s="22"/>
      <c r="AG2046" s="23"/>
      <c r="AH2046" s="23"/>
      <c r="AI2046" s="27"/>
      <c r="AJ2046" s="23"/>
    </row>
    <row r="2047" spans="1:41" ht="9" customHeight="1" x14ac:dyDescent="0.25">
      <c r="A2047" s="34" t="s">
        <v>1246</v>
      </c>
      <c r="B2047" s="37" t="s">
        <v>10</v>
      </c>
      <c r="C2047" s="6" t="s">
        <v>11</v>
      </c>
      <c r="D2047" s="7" t="s">
        <v>44</v>
      </c>
      <c r="E2047" s="7" t="s">
        <v>409</v>
      </c>
      <c r="F2047" s="7" t="s">
        <v>44</v>
      </c>
      <c r="G2047" s="6" t="s">
        <v>54</v>
      </c>
      <c r="H2047" s="7" t="s">
        <v>14</v>
      </c>
      <c r="I2047" s="7" t="s">
        <v>15</v>
      </c>
      <c r="J2047" s="20" t="str">
        <f t="shared" ref="J2047:K2047" si="20661">A2047</f>
        <v>DM055O2R</v>
      </c>
      <c r="K2047" s="21" t="str">
        <f t="shared" si="20661"/>
        <v>A</v>
      </c>
      <c r="L2047" s="22" t="str">
        <f t="shared" ref="L2047" si="20662">IF(ISERROR(SEARCH("Pref",D2047)),D2047,IF(SEARCH("Pref",D2047)=3,LEFT(D2047,1),IF(SEARCH("Pref",D2047)=4,LEFT(D2047,2),D2047)))</f>
        <v>1</v>
      </c>
      <c r="M2047" s="23">
        <f t="shared" ref="M2047" si="20663">IF(D2048="N/A","NA",VALUE(LEFT(D2048,SEARCH("of",D2048)-1)))</f>
        <v>33</v>
      </c>
      <c r="N2047" s="23">
        <f t="shared" ref="N2047" si="20664">IF(D2048="N/A","NA",VALUE(RIGHT(D2048,SEARCH("of",D2048)-1)))</f>
        <v>126</v>
      </c>
      <c r="O2047" s="24">
        <f t="shared" ref="O2047" si="20665">IF(L2047="Leftover",1,IF(M2047="NA","NA",M2047/N2047))</f>
        <v>0.26190476190476192</v>
      </c>
      <c r="P2047" s="25">
        <f t="shared" ref="P2047" si="20666">IF(ISNUMBER(SEARCH("Choice",L2047))=TRUE,1,O2047)</f>
        <v>0.26190476190476192</v>
      </c>
      <c r="Q2047" s="22" t="str">
        <f t="shared" ref="Q2047" si="20667">IF(ISERROR(SEARCH("Pref",E2047)),E2047,IF(SEARCH("Pref",E2047)=3,LEFT(E2047,1),IF(SEARCH("Pref",E2047)=4,LEFT(E2047,2),E2047)))</f>
        <v>5</v>
      </c>
      <c r="R2047" s="23">
        <f t="shared" ref="R2047" si="20668">IF(E2048="N/A","NA",VALUE(LEFT(E2048,SEARCH("of",E2048)-1)))</f>
        <v>11</v>
      </c>
      <c r="S2047" s="23">
        <f t="shared" ref="S2047" si="20669">IF(E2048="N/A","NA",VALUE(RIGHT(E2048,SEARCH("of",E2048)-1)))</f>
        <v>36</v>
      </c>
      <c r="T2047" s="24">
        <f t="shared" ref="T2047" si="20670">IF(Q2047="Leftover",1,IF(R2047="NA","NA",R2047/S2047))</f>
        <v>0.30555555555555558</v>
      </c>
      <c r="U2047" s="25">
        <f t="shared" ref="U2047" si="20671">IF(ISNUMBER(SEARCH("Choice",Q2047))=TRUE,1,T2047)</f>
        <v>0.30555555555555558</v>
      </c>
      <c r="V2047" s="22" t="str">
        <f t="shared" ref="V2047" si="20672">IF(ISERROR(SEARCH("Pref",F2047)),F2047,IF(SEARCH("Pref",F2047)=3,LEFT(F2047,1),IF(SEARCH("Pref",F2047)=4,LEFT(F2047,2),F2047)))</f>
        <v>1</v>
      </c>
      <c r="W2047" s="23">
        <f t="shared" ref="W2047" si="20673">IF(F2048="N/A","NA",VALUE(LEFT(F2048,SEARCH("of",F2048)-1)))</f>
        <v>1</v>
      </c>
      <c r="X2047" s="23">
        <f t="shared" ref="X2047" si="20674">IF(F2048="N/A","NA",VALUE(RIGHT(F2048,SEARCH("of",F2048)-1)))</f>
        <v>14</v>
      </c>
      <c r="Y2047" s="24">
        <f t="shared" ref="Y2047" si="20675">IF(V2047="Leftover",1,IF(W2047="NA","NA",W2047/X2047))</f>
        <v>7.1428571428571425E-2</v>
      </c>
      <c r="Z2047" s="25">
        <f t="shared" ref="Z2047" si="20676">IF(ISNUMBER(SEARCH("Choice",V2047))=TRUE,1,Y2047)</f>
        <v>7.1428571428571425E-2</v>
      </c>
      <c r="AA2047" s="22" t="str">
        <f t="shared" ref="AA2047" si="20677">IF(ISERROR(SEARCH("Pref",G2047)),G2047,IF(SEARCH("Pref",G2047)=3,LEFT(G2047,1),IF(SEARCH("Pref",G2047)=4,LEFT(G2047,2),G2047)))</f>
        <v>None Drawn</v>
      </c>
      <c r="AB2047" s="23">
        <f t="shared" ref="AB2047" si="20678">IF(H2048="N/A","NA",VALUE(LEFT(H2048,SEARCH("of",H2048)-1)))</f>
        <v>9</v>
      </c>
      <c r="AC2047" s="23">
        <f t="shared" ref="AC2047" si="20679">IF(H2048="N/A","NA",VALUE(RIGHT(H2048,SEARCH("of",H2048)-1)))</f>
        <v>15</v>
      </c>
      <c r="AD2047" s="24">
        <f t="shared" ref="AD2047" si="20680">IF(AA2047="Leftover",1,IF(AB2047="NA","NA",AB2047/AC2047))</f>
        <v>0.6</v>
      </c>
      <c r="AE2047" s="25">
        <f t="shared" ref="AE2047" si="20681">IF(ISNUMBER(SEARCH("Choice",AA2047))=TRUE,1,AD2047)</f>
        <v>0.6</v>
      </c>
      <c r="AF2047" s="22" t="str">
        <f t="shared" ref="AF2047" si="20682">IF(ISERROR(SEARCH("Pref",H2047)),H2047,IF(SEARCH("Pref",H2047)=3,LEFT(H2047,1),IF(SEARCH("Pref",H2047)=4,LEFT(H2047,2),H2047)))</f>
        <v>Leftover Choice 2</v>
      </c>
      <c r="AG2047" s="23">
        <f t="shared" ref="AG2047" si="20683">IF(H2048="N/A","NA",VALUE(LEFT(H2048,SEARCH("of",H2048)-1)))</f>
        <v>9</v>
      </c>
      <c r="AH2047" s="23">
        <f t="shared" ref="AH2047" si="20684">IF(H2048="N/A","NA",VALUE(RIGHT(H2048,SEARCH("of",H2048)-1)))</f>
        <v>15</v>
      </c>
      <c r="AI2047" s="24">
        <f t="shared" ref="AI2047" si="20685">IF(AF2047="Leftover",1,IF(AG2047="NA","NA",AG2047/AH2047))</f>
        <v>0.6</v>
      </c>
      <c r="AJ2047" s="25">
        <f t="shared" ref="AJ2047" si="20686">IF(ISNUMBER(SEARCH("Choice",AF2047))=TRUE,1,AI2047)</f>
        <v>1</v>
      </c>
      <c r="AK2047" s="22" t="str">
        <f t="shared" ref="AK2047" si="20687">IF(ISERROR(SEARCH("Pref",I2047)),I2047,IF(SEARCH("Pref",I2047)=3,LEFT(I2047,1),IF(SEARCH("Pref",I2047)=4,LEFT(I2047,2),I2047)))</f>
        <v>Leftover Choice 3</v>
      </c>
      <c r="AL2047" s="23">
        <f t="shared" ref="AL2047" si="20688">IF(I2048="N/A","NA",VALUE(LEFT(I2048,SEARCH("of",I2048)-1)))</f>
        <v>5</v>
      </c>
      <c r="AM2047" s="23">
        <f t="shared" ref="AM2047" si="20689">IF(I2048="N/A","NA",VALUE(RIGHT(I2048,SEARCH("of",I2048)-1)))</f>
        <v>5</v>
      </c>
      <c r="AN2047" s="24">
        <f t="shared" ref="AN2047" si="20690">IF(AK2047="Leftover",1,IF(AL2047="NA","NA",AL2047/AM2047))</f>
        <v>1</v>
      </c>
      <c r="AO2047" s="25">
        <f t="shared" ref="AO2047" si="20691">IF(ISNUMBER(SEARCH("Choice",AK2047))=TRUE,1,AN2047)</f>
        <v>1</v>
      </c>
    </row>
    <row r="2048" spans="1:41" ht="19.95" customHeight="1" x14ac:dyDescent="0.25">
      <c r="A2048" s="35"/>
      <c r="B2048" s="38"/>
      <c r="C2048" s="6" t="s">
        <v>16</v>
      </c>
      <c r="D2048" s="5" t="s">
        <v>1247</v>
      </c>
      <c r="E2048" s="5" t="s">
        <v>317</v>
      </c>
      <c r="F2048" s="5" t="s">
        <v>370</v>
      </c>
      <c r="G2048" s="5" t="s">
        <v>55</v>
      </c>
      <c r="H2048" s="5" t="s">
        <v>147</v>
      </c>
      <c r="I2048" s="5" t="s">
        <v>123</v>
      </c>
      <c r="J2048" s="22"/>
      <c r="K2048" s="26"/>
      <c r="L2048" s="22"/>
      <c r="M2048" s="23"/>
      <c r="N2048" s="23"/>
      <c r="O2048" s="27"/>
      <c r="P2048" s="23"/>
      <c r="Q2048" s="22"/>
      <c r="R2048" s="23"/>
      <c r="S2048" s="23"/>
      <c r="T2048" s="27"/>
      <c r="U2048" s="23"/>
      <c r="V2048" s="22"/>
      <c r="W2048" s="23"/>
      <c r="X2048" s="23"/>
      <c r="Y2048" s="27"/>
      <c r="Z2048" s="23"/>
      <c r="AA2048" s="22"/>
      <c r="AB2048" s="23"/>
      <c r="AC2048" s="23"/>
      <c r="AD2048" s="27"/>
      <c r="AE2048" s="23"/>
      <c r="AF2048" s="22"/>
      <c r="AG2048" s="23"/>
      <c r="AH2048" s="23"/>
      <c r="AI2048" s="27"/>
      <c r="AJ2048" s="23"/>
    </row>
    <row r="2049" spans="1:41" ht="12" customHeight="1" x14ac:dyDescent="0.25">
      <c r="A2049" s="36"/>
      <c r="B2049" s="41"/>
      <c r="C2049" s="42"/>
      <c r="D2049" s="42"/>
      <c r="E2049" s="42"/>
      <c r="F2049" s="42"/>
      <c r="G2049" s="42"/>
      <c r="H2049" s="42"/>
      <c r="I2049" s="42"/>
      <c r="J2049" s="28"/>
      <c r="K2049" s="29"/>
      <c r="L2049" s="22"/>
      <c r="M2049" s="23"/>
      <c r="N2049" s="23"/>
      <c r="O2049" s="27"/>
      <c r="P2049" s="23"/>
      <c r="Q2049" s="22"/>
      <c r="R2049" s="23"/>
      <c r="S2049" s="23"/>
      <c r="T2049" s="27"/>
      <c r="U2049" s="23"/>
      <c r="V2049" s="22"/>
      <c r="W2049" s="23"/>
      <c r="X2049" s="23"/>
      <c r="Y2049" s="27"/>
      <c r="Z2049" s="23"/>
      <c r="AA2049" s="22"/>
      <c r="AB2049" s="23"/>
      <c r="AC2049" s="23"/>
      <c r="AD2049" s="27"/>
      <c r="AE2049" s="23"/>
      <c r="AF2049" s="22"/>
      <c r="AG2049" s="23"/>
      <c r="AH2049" s="23"/>
      <c r="AI2049" s="27"/>
      <c r="AJ2049" s="23"/>
    </row>
    <row r="2050" spans="1:41" ht="9" customHeight="1" x14ac:dyDescent="0.25">
      <c r="A2050" s="34" t="s">
        <v>1248</v>
      </c>
      <c r="B2050" s="37" t="s">
        <v>10</v>
      </c>
      <c r="C2050" s="6" t="s">
        <v>11</v>
      </c>
      <c r="D2050" s="7" t="s">
        <v>322</v>
      </c>
      <c r="E2050" s="6" t="s">
        <v>862</v>
      </c>
      <c r="F2050" s="7" t="s">
        <v>322</v>
      </c>
      <c r="G2050" s="6" t="s">
        <v>54</v>
      </c>
      <c r="H2050" s="5" t="s">
        <v>12</v>
      </c>
      <c r="I2050" s="7" t="s">
        <v>14</v>
      </c>
      <c r="J2050" s="20" t="str">
        <f t="shared" ref="J2050:K2050" si="20692">A2050</f>
        <v>DM055O3R</v>
      </c>
      <c r="K2050" s="21" t="str">
        <f t="shared" si="20692"/>
        <v>A</v>
      </c>
      <c r="L2050" s="22" t="str">
        <f t="shared" ref="L2050" si="20693">IF(ISERROR(SEARCH("Pref",D2050)),D2050,IF(SEARCH("Pref",D2050)=3,LEFT(D2050,1),IF(SEARCH("Pref",D2050)=4,LEFT(D2050,2),D2050)))</f>
        <v>4</v>
      </c>
      <c r="M2050" s="23">
        <f t="shared" ref="M2050" si="20694">IF(D2051="N/A","NA",VALUE(LEFT(D2051,SEARCH("of",D2051)-1)))</f>
        <v>18</v>
      </c>
      <c r="N2050" s="23">
        <f t="shared" ref="N2050" si="20695">IF(D2051="N/A","NA",VALUE(RIGHT(D2051,SEARCH("of",D2051)-1)))</f>
        <v>47</v>
      </c>
      <c r="O2050" s="24">
        <f t="shared" ref="O2050" si="20696">IF(L2050="Leftover",1,IF(M2050="NA","NA",M2050/N2050))</f>
        <v>0.38297872340425532</v>
      </c>
      <c r="P2050" s="25">
        <f t="shared" ref="P2050" si="20697">IF(ISNUMBER(SEARCH("Choice",L2050))=TRUE,1,O2050)</f>
        <v>0.38297872340425532</v>
      </c>
      <c r="Q2050" s="22" t="str">
        <f t="shared" ref="Q2050" si="20698">IF(ISERROR(SEARCH("Pref",E2050)),E2050,IF(SEARCH("Pref",E2050)=3,LEFT(E2050,1),IF(SEARCH("Pref",E2050)=4,LEFT(E2050,2),E2050)))</f>
        <v>17</v>
      </c>
      <c r="R2050" s="23">
        <f t="shared" ref="R2050" si="20699">IF(E2051="N/A","NA",VALUE(LEFT(E2051,SEARCH("of",E2051)-1)))</f>
        <v>12</v>
      </c>
      <c r="S2050" s="23">
        <f t="shared" ref="S2050" si="20700">IF(E2051="N/A","NA",VALUE(RIGHT(E2051,SEARCH("of",E2051)-1)))</f>
        <v>12</v>
      </c>
      <c r="T2050" s="24">
        <f t="shared" ref="T2050" si="20701">IF(Q2050="Leftover",1,IF(R2050="NA","NA",R2050/S2050))</f>
        <v>1</v>
      </c>
      <c r="U2050" s="25">
        <f t="shared" ref="U2050" si="20702">IF(ISNUMBER(SEARCH("Choice",Q2050))=TRUE,1,T2050)</f>
        <v>1</v>
      </c>
      <c r="V2050" s="22" t="str">
        <f t="shared" ref="V2050" si="20703">IF(ISERROR(SEARCH("Pref",F2050)),F2050,IF(SEARCH("Pref",F2050)=3,LEFT(F2050,1),IF(SEARCH("Pref",F2050)=4,LEFT(F2050,2),F2050)))</f>
        <v>4</v>
      </c>
      <c r="W2050" s="23">
        <f t="shared" ref="W2050" si="20704">IF(F2051="N/A","NA",VALUE(LEFT(F2051,SEARCH("of",F2051)-1)))</f>
        <v>2</v>
      </c>
      <c r="X2050" s="23">
        <f t="shared" ref="X2050" si="20705">IF(F2051="N/A","NA",VALUE(RIGHT(F2051,SEARCH("of",F2051)-1)))</f>
        <v>4</v>
      </c>
      <c r="Y2050" s="24">
        <f t="shared" ref="Y2050" si="20706">IF(V2050="Leftover",1,IF(W2050="NA","NA",W2050/X2050))</f>
        <v>0.5</v>
      </c>
      <c r="Z2050" s="25">
        <f t="shared" ref="Z2050" si="20707">IF(ISNUMBER(SEARCH("Choice",V2050))=TRUE,1,Y2050)</f>
        <v>0.5</v>
      </c>
      <c r="AA2050" s="22" t="str">
        <f t="shared" ref="AA2050" si="20708">IF(ISERROR(SEARCH("Pref",G2050)),G2050,IF(SEARCH("Pref",G2050)=3,LEFT(G2050,1),IF(SEARCH("Pref",G2050)=4,LEFT(G2050,2),G2050)))</f>
        <v>None Drawn</v>
      </c>
      <c r="AB2050" s="23">
        <f t="shared" ref="AB2050" si="20709">IF(H2051="N/A","NA",VALUE(LEFT(H2051,SEARCH("of",H2051)-1)))</f>
        <v>9</v>
      </c>
      <c r="AC2050" s="23">
        <f t="shared" ref="AC2050" si="20710">IF(H2051="N/A","NA",VALUE(RIGHT(H2051,SEARCH("of",H2051)-1)))</f>
        <v>15</v>
      </c>
      <c r="AD2050" s="24">
        <f t="shared" ref="AD2050" si="20711">IF(AA2050="Leftover",1,IF(AB2050="NA","NA",AB2050/AC2050))</f>
        <v>0.6</v>
      </c>
      <c r="AE2050" s="25">
        <f t="shared" ref="AE2050" si="20712">IF(ISNUMBER(SEARCH("Choice",AA2050))=TRUE,1,AD2050)</f>
        <v>0.6</v>
      </c>
      <c r="AF2050" s="22" t="str">
        <f t="shared" ref="AF2050" si="20713">IF(ISERROR(SEARCH("Pref",H2050)),H2050,IF(SEARCH("Pref",H2050)=3,LEFT(H2050,1),IF(SEARCH("Pref",H2050)=4,LEFT(H2050,2),H2050)))</f>
        <v>0</v>
      </c>
      <c r="AG2050" s="23">
        <f t="shared" ref="AG2050" si="20714">IF(H2051="N/A","NA",VALUE(LEFT(H2051,SEARCH("of",H2051)-1)))</f>
        <v>9</v>
      </c>
      <c r="AH2050" s="23">
        <f t="shared" ref="AH2050" si="20715">IF(H2051="N/A","NA",VALUE(RIGHT(H2051,SEARCH("of",H2051)-1)))</f>
        <v>15</v>
      </c>
      <c r="AI2050" s="24">
        <f t="shared" ref="AI2050" si="20716">IF(AF2050="Leftover",1,IF(AG2050="NA","NA",AG2050/AH2050))</f>
        <v>0.6</v>
      </c>
      <c r="AJ2050" s="25">
        <f t="shared" ref="AJ2050" si="20717">IF(ISNUMBER(SEARCH("Choice",AF2050))=TRUE,1,AI2050)</f>
        <v>0.6</v>
      </c>
      <c r="AK2050" s="22" t="str">
        <f t="shared" ref="AK2050" si="20718">IF(ISERROR(SEARCH("Pref",I2050)),I2050,IF(SEARCH("Pref",I2050)=3,LEFT(I2050,1),IF(SEARCH("Pref",I2050)=4,LEFT(I2050,2),I2050)))</f>
        <v>Leftover Choice 2</v>
      </c>
      <c r="AL2050" s="23">
        <f t="shared" ref="AL2050" si="20719">IF(I2051="N/A","NA",VALUE(LEFT(I2051,SEARCH("of",I2051)-1)))</f>
        <v>2</v>
      </c>
      <c r="AM2050" s="23">
        <f t="shared" ref="AM2050" si="20720">IF(I2051="N/A","NA",VALUE(RIGHT(I2051,SEARCH("of",I2051)-1)))</f>
        <v>4</v>
      </c>
      <c r="AN2050" s="24">
        <f t="shared" ref="AN2050" si="20721">IF(AK2050="Leftover",1,IF(AL2050="NA","NA",AL2050/AM2050))</f>
        <v>0.5</v>
      </c>
      <c r="AO2050" s="25">
        <f t="shared" ref="AO2050" si="20722">IF(ISNUMBER(SEARCH("Choice",AK2050))=TRUE,1,AN2050)</f>
        <v>1</v>
      </c>
    </row>
    <row r="2051" spans="1:41" ht="19.95" customHeight="1" x14ac:dyDescent="0.25">
      <c r="A2051" s="35"/>
      <c r="B2051" s="38"/>
      <c r="C2051" s="6" t="s">
        <v>16</v>
      </c>
      <c r="D2051" s="5" t="s">
        <v>1249</v>
      </c>
      <c r="E2051" s="5" t="s">
        <v>177</v>
      </c>
      <c r="F2051" s="5" t="s">
        <v>257</v>
      </c>
      <c r="G2051" s="5" t="s">
        <v>55</v>
      </c>
      <c r="H2051" s="5" t="s">
        <v>147</v>
      </c>
      <c r="I2051" s="5" t="s">
        <v>257</v>
      </c>
      <c r="J2051" s="22"/>
      <c r="K2051" s="26"/>
      <c r="L2051" s="22"/>
      <c r="M2051" s="23"/>
      <c r="N2051" s="23"/>
      <c r="O2051" s="27"/>
      <c r="P2051" s="23"/>
      <c r="Q2051" s="22"/>
      <c r="R2051" s="23"/>
      <c r="S2051" s="23"/>
      <c r="T2051" s="27"/>
      <c r="U2051" s="23"/>
      <c r="V2051" s="22"/>
      <c r="W2051" s="23"/>
      <c r="X2051" s="23"/>
      <c r="Y2051" s="27"/>
      <c r="Z2051" s="23"/>
      <c r="AA2051" s="22"/>
      <c r="AB2051" s="23"/>
      <c r="AC2051" s="23"/>
      <c r="AD2051" s="27"/>
      <c r="AE2051" s="23"/>
      <c r="AF2051" s="22"/>
      <c r="AG2051" s="23"/>
      <c r="AH2051" s="23"/>
      <c r="AI2051" s="27"/>
      <c r="AJ2051" s="23"/>
    </row>
    <row r="2052" spans="1:41" ht="10.95" customHeight="1" x14ac:dyDescent="0.25">
      <c r="A2052" s="36"/>
      <c r="B2052" s="41"/>
      <c r="C2052" s="42"/>
      <c r="D2052" s="42"/>
      <c r="E2052" s="42"/>
      <c r="F2052" s="42"/>
      <c r="G2052" s="42"/>
      <c r="H2052" s="42"/>
      <c r="I2052" s="42"/>
      <c r="J2052" s="28"/>
      <c r="K2052" s="29"/>
      <c r="L2052" s="22"/>
      <c r="M2052" s="23"/>
      <c r="N2052" s="23"/>
      <c r="O2052" s="27"/>
      <c r="P2052" s="23"/>
      <c r="Q2052" s="22"/>
      <c r="R2052" s="23"/>
      <c r="S2052" s="23"/>
      <c r="T2052" s="27"/>
      <c r="U2052" s="23"/>
      <c r="V2052" s="22"/>
      <c r="W2052" s="23"/>
      <c r="X2052" s="23"/>
      <c r="Y2052" s="27"/>
      <c r="Z2052" s="23"/>
      <c r="AA2052" s="22"/>
      <c r="AB2052" s="23"/>
      <c r="AC2052" s="23"/>
      <c r="AD2052" s="27"/>
      <c r="AE2052" s="23"/>
      <c r="AF2052" s="22"/>
      <c r="AG2052" s="23"/>
      <c r="AH2052" s="23"/>
      <c r="AI2052" s="27"/>
      <c r="AJ2052" s="23"/>
    </row>
    <row r="2053" spans="1:41" ht="9" customHeight="1" x14ac:dyDescent="0.25">
      <c r="A2053" s="46" t="s">
        <v>1250</v>
      </c>
      <c r="B2053" s="49" t="s">
        <v>10</v>
      </c>
      <c r="C2053" s="10" t="s">
        <v>11</v>
      </c>
      <c r="D2053" s="11" t="s">
        <v>58</v>
      </c>
      <c r="E2053" s="10" t="s">
        <v>1120</v>
      </c>
      <c r="F2053" s="11" t="s">
        <v>54</v>
      </c>
      <c r="G2053" s="10" t="s">
        <v>54</v>
      </c>
      <c r="H2053" s="9" t="s">
        <v>44</v>
      </c>
      <c r="I2053" s="9" t="s">
        <v>12</v>
      </c>
      <c r="J2053" s="20" t="str">
        <f t="shared" ref="J2053:K2053" si="20723">A2053</f>
        <v>DM055O4R</v>
      </c>
      <c r="K2053" s="21" t="str">
        <f t="shared" si="20723"/>
        <v>A</v>
      </c>
      <c r="L2053" s="22" t="str">
        <f t="shared" ref="L2053" si="20724">IF(ISERROR(SEARCH("Pref",D2053)),D2053,IF(SEARCH("Pref",D2053)=3,LEFT(D2053,1),IF(SEARCH("Pref",D2053)=4,LEFT(D2053,2),D2053)))</f>
        <v>11</v>
      </c>
      <c r="M2053" s="23">
        <f t="shared" ref="M2053" si="20725">IF(D2054="N/A","NA",VALUE(LEFT(D2054,SEARCH("of",D2054)-1)))</f>
        <v>1</v>
      </c>
      <c r="N2053" s="23">
        <f t="shared" ref="N2053" si="20726">IF(D2054="N/A","NA",VALUE(RIGHT(D2054,SEARCH("of",D2054)-1)))</f>
        <v>7</v>
      </c>
      <c r="O2053" s="24">
        <f t="shared" ref="O2053" si="20727">IF(L2053="Leftover",1,IF(M2053="NA","NA",M2053/N2053))</f>
        <v>0.14285714285714285</v>
      </c>
      <c r="P2053" s="25">
        <f t="shared" ref="P2053" si="20728">IF(ISNUMBER(SEARCH("Choice",L2053))=TRUE,1,O2053)</f>
        <v>0.14285714285714285</v>
      </c>
      <c r="Q2053" s="22" t="str">
        <f t="shared" ref="Q2053" si="20729">IF(ISERROR(SEARCH("Pref",E2053)),E2053,IF(SEARCH("Pref",E2053)=3,LEFT(E2053,1),IF(SEARCH("Pref",E2053)=4,LEFT(E2053,2),E2053)))</f>
        <v>22</v>
      </c>
      <c r="R2053" s="23">
        <f t="shared" ref="R2053" si="20730">IF(E2054="N/A","NA",VALUE(LEFT(E2054,SEARCH("of",E2054)-1)))</f>
        <v>2</v>
      </c>
      <c r="S2053" s="23">
        <f t="shared" ref="S2053" si="20731">IF(E2054="N/A","NA",VALUE(RIGHT(E2054,SEARCH("of",E2054)-1)))</f>
        <v>4</v>
      </c>
      <c r="T2053" s="24">
        <f t="shared" ref="T2053" si="20732">IF(Q2053="Leftover",1,IF(R2053="NA","NA",R2053/S2053))</f>
        <v>0.5</v>
      </c>
      <c r="U2053" s="25">
        <f t="shared" ref="U2053" si="20733">IF(ISNUMBER(SEARCH("Choice",Q2053))=TRUE,1,T2053)</f>
        <v>0.5</v>
      </c>
      <c r="V2053" s="22" t="str">
        <f t="shared" ref="V2053" si="20734">IF(ISERROR(SEARCH("Pref",F2053)),F2053,IF(SEARCH("Pref",F2053)=3,LEFT(F2053,1),IF(SEARCH("Pref",F2053)=4,LEFT(F2053,2),F2053)))</f>
        <v>None Drawn</v>
      </c>
      <c r="W2053" s="23" t="str">
        <f t="shared" ref="W2053" si="20735">IF(F2054="N/A","NA",VALUE(LEFT(F2054,SEARCH("of",F2054)-1)))</f>
        <v>NA</v>
      </c>
      <c r="X2053" s="23" t="str">
        <f t="shared" ref="X2053" si="20736">IF(F2054="N/A","NA",VALUE(RIGHT(F2054,SEARCH("of",F2054)-1)))</f>
        <v>NA</v>
      </c>
      <c r="Y2053" s="24" t="str">
        <f t="shared" ref="Y2053" si="20737">IF(V2053="Leftover",1,IF(W2053="NA","NA",W2053/X2053))</f>
        <v>NA</v>
      </c>
      <c r="Z2053" s="25" t="str">
        <f t="shared" ref="Z2053" si="20738">IF(ISNUMBER(SEARCH("Choice",V2053))=TRUE,1,Y2053)</f>
        <v>NA</v>
      </c>
      <c r="AA2053" s="22" t="str">
        <f t="shared" ref="AA2053" si="20739">IF(ISERROR(SEARCH("Pref",G2053)),G2053,IF(SEARCH("Pref",G2053)=3,LEFT(G2053,1),IF(SEARCH("Pref",G2053)=4,LEFT(G2053,2),G2053)))</f>
        <v>None Drawn</v>
      </c>
      <c r="AB2053" s="23">
        <f t="shared" ref="AB2053" si="20740">IF(H2054="N/A","NA",VALUE(LEFT(H2054,SEARCH("of",H2054)-1)))</f>
        <v>1</v>
      </c>
      <c r="AC2053" s="23">
        <f t="shared" ref="AC2053" si="20741">IF(H2054="N/A","NA",VALUE(RIGHT(H2054,SEARCH("of",H2054)-1)))</f>
        <v>2</v>
      </c>
      <c r="AD2053" s="24">
        <f t="shared" ref="AD2053" si="20742">IF(AA2053="Leftover",1,IF(AB2053="NA","NA",AB2053/AC2053))</f>
        <v>0.5</v>
      </c>
      <c r="AE2053" s="25">
        <f t="shared" ref="AE2053" si="20743">IF(ISNUMBER(SEARCH("Choice",AA2053))=TRUE,1,AD2053)</f>
        <v>0.5</v>
      </c>
      <c r="AF2053" s="22" t="str">
        <f t="shared" ref="AF2053" si="20744">IF(ISERROR(SEARCH("Pref",H2053)),H2053,IF(SEARCH("Pref",H2053)=3,LEFT(H2053,1),IF(SEARCH("Pref",H2053)=4,LEFT(H2053,2),H2053)))</f>
        <v>1</v>
      </c>
      <c r="AG2053" s="23">
        <f t="shared" ref="AG2053" si="20745">IF(H2054="N/A","NA",VALUE(LEFT(H2054,SEARCH("of",H2054)-1)))</f>
        <v>1</v>
      </c>
      <c r="AH2053" s="23">
        <f t="shared" ref="AH2053" si="20746">IF(H2054="N/A","NA",VALUE(RIGHT(H2054,SEARCH("of",H2054)-1)))</f>
        <v>2</v>
      </c>
      <c r="AI2053" s="24">
        <f t="shared" ref="AI2053" si="20747">IF(AF2053="Leftover",1,IF(AG2053="NA","NA",AG2053/AH2053))</f>
        <v>0.5</v>
      </c>
      <c r="AJ2053" s="25">
        <f t="shared" ref="AJ2053" si="20748">IF(ISNUMBER(SEARCH("Choice",AF2053))=TRUE,1,AI2053)</f>
        <v>0.5</v>
      </c>
      <c r="AK2053" s="22" t="str">
        <f t="shared" ref="AK2053" si="20749">IF(ISERROR(SEARCH("Pref",I2053)),I2053,IF(SEARCH("Pref",I2053)=3,LEFT(I2053,1),IF(SEARCH("Pref",I2053)=4,LEFT(I2053,2),I2053)))</f>
        <v>0</v>
      </c>
      <c r="AL2053" s="23">
        <f t="shared" ref="AL2053" si="20750">IF(I2054="N/A","NA",VALUE(LEFT(I2054,SEARCH("of",I2054)-1)))</f>
        <v>1</v>
      </c>
      <c r="AM2053" s="23">
        <f t="shared" ref="AM2053" si="20751">IF(I2054="N/A","NA",VALUE(RIGHT(I2054,SEARCH("of",I2054)-1)))</f>
        <v>2</v>
      </c>
      <c r="AN2053" s="24">
        <f t="shared" ref="AN2053" si="20752">IF(AK2053="Leftover",1,IF(AL2053="NA","NA",AL2053/AM2053))</f>
        <v>0.5</v>
      </c>
      <c r="AO2053" s="25">
        <f t="shared" ref="AO2053" si="20753">IF(ISNUMBER(SEARCH("Choice",AK2053))=TRUE,1,AN2053)</f>
        <v>0.5</v>
      </c>
    </row>
    <row r="2054" spans="1:41" ht="19.95" customHeight="1" x14ac:dyDescent="0.25">
      <c r="A2054" s="47"/>
      <c r="B2054" s="50"/>
      <c r="C2054" s="10" t="s">
        <v>16</v>
      </c>
      <c r="D2054" s="9" t="s">
        <v>145</v>
      </c>
      <c r="E2054" s="9" t="s">
        <v>257</v>
      </c>
      <c r="F2054" s="9" t="s">
        <v>55</v>
      </c>
      <c r="G2054" s="9" t="s">
        <v>55</v>
      </c>
      <c r="H2054" s="9" t="s">
        <v>59</v>
      </c>
      <c r="I2054" s="9" t="s">
        <v>59</v>
      </c>
      <c r="J2054" s="22"/>
      <c r="K2054" s="26"/>
      <c r="L2054" s="22"/>
      <c r="M2054" s="23"/>
      <c r="N2054" s="23"/>
      <c r="O2054" s="27"/>
      <c r="P2054" s="23"/>
      <c r="Q2054" s="22"/>
      <c r="R2054" s="23"/>
      <c r="S2054" s="23"/>
      <c r="T2054" s="27"/>
      <c r="U2054" s="23"/>
      <c r="V2054" s="22"/>
      <c r="W2054" s="23"/>
      <c r="X2054" s="23"/>
      <c r="Y2054" s="27"/>
      <c r="Z2054" s="23"/>
      <c r="AA2054" s="22"/>
      <c r="AB2054" s="23"/>
      <c r="AC2054" s="23"/>
      <c r="AD2054" s="27"/>
      <c r="AE2054" s="23"/>
      <c r="AF2054" s="22"/>
      <c r="AG2054" s="23"/>
      <c r="AH2054" s="23"/>
      <c r="AI2054" s="27"/>
      <c r="AJ2054" s="23"/>
    </row>
    <row r="2055" spans="1:41" ht="12" customHeight="1" x14ac:dyDescent="0.25">
      <c r="A2055" s="48"/>
      <c r="B2055" s="41"/>
      <c r="C2055" s="42"/>
      <c r="D2055" s="42"/>
      <c r="E2055" s="42"/>
      <c r="F2055" s="42"/>
      <c r="G2055" s="42"/>
      <c r="H2055" s="42"/>
      <c r="I2055" s="42"/>
      <c r="J2055" s="28"/>
      <c r="K2055" s="29"/>
      <c r="L2055" s="22"/>
      <c r="M2055" s="23"/>
      <c r="N2055" s="23"/>
      <c r="O2055" s="27"/>
      <c r="P2055" s="23"/>
      <c r="Q2055" s="22"/>
      <c r="R2055" s="23"/>
      <c r="S2055" s="23"/>
      <c r="T2055" s="27"/>
      <c r="U2055" s="23"/>
      <c r="V2055" s="22"/>
      <c r="W2055" s="23"/>
      <c r="X2055" s="23"/>
      <c r="Y2055" s="27"/>
      <c r="Z2055" s="23"/>
      <c r="AA2055" s="22"/>
      <c r="AB2055" s="23"/>
      <c r="AC2055" s="23"/>
      <c r="AD2055" s="27"/>
      <c r="AE2055" s="23"/>
      <c r="AF2055" s="22"/>
      <c r="AG2055" s="23"/>
      <c r="AH2055" s="23"/>
      <c r="AI2055" s="27"/>
      <c r="AJ2055" s="23"/>
    </row>
    <row r="2056" spans="1:41" ht="9" customHeight="1" x14ac:dyDescent="0.25">
      <c r="A2056" s="34" t="s">
        <v>1251</v>
      </c>
      <c r="B2056" s="37" t="s">
        <v>10</v>
      </c>
      <c r="C2056" s="6" t="s">
        <v>11</v>
      </c>
      <c r="D2056" s="7" t="s">
        <v>44</v>
      </c>
      <c r="E2056" s="7" t="s">
        <v>44</v>
      </c>
      <c r="F2056" s="7" t="s">
        <v>163</v>
      </c>
      <c r="G2056" s="6" t="s">
        <v>54</v>
      </c>
      <c r="H2056" s="5" t="s">
        <v>12</v>
      </c>
      <c r="I2056" s="7" t="s">
        <v>14</v>
      </c>
      <c r="J2056" s="20" t="str">
        <f t="shared" ref="J2056:K2056" si="20754">A2056</f>
        <v>DM059O1A</v>
      </c>
      <c r="K2056" s="21" t="str">
        <f t="shared" si="20754"/>
        <v>A</v>
      </c>
      <c r="L2056" s="22" t="str">
        <f t="shared" ref="L2056" si="20755">IF(ISERROR(SEARCH("Pref",D2056)),D2056,IF(SEARCH("Pref",D2056)=3,LEFT(D2056,1),IF(SEARCH("Pref",D2056)=4,LEFT(D2056,2),D2056)))</f>
        <v>1</v>
      </c>
      <c r="M2056" s="23">
        <f t="shared" ref="M2056" si="20756">IF(D2057="N/A","NA",VALUE(LEFT(D2057,SEARCH("of",D2057)-1)))</f>
        <v>19</v>
      </c>
      <c r="N2056" s="23">
        <f t="shared" ref="N2056" si="20757">IF(D2057="N/A","NA",VALUE(RIGHT(D2057,SEARCH("of",D2057)-1)))</f>
        <v>124</v>
      </c>
      <c r="O2056" s="24">
        <f t="shared" ref="O2056" si="20758">IF(L2056="Leftover",1,IF(M2056="NA","NA",M2056/N2056))</f>
        <v>0.15322580645161291</v>
      </c>
      <c r="P2056" s="25">
        <f t="shared" ref="P2056" si="20759">IF(ISNUMBER(SEARCH("Choice",L2056))=TRUE,1,O2056)</f>
        <v>0.15322580645161291</v>
      </c>
      <c r="Q2056" s="22" t="str">
        <f t="shared" ref="Q2056" si="20760">IF(ISERROR(SEARCH("Pref",E2056)),E2056,IF(SEARCH("Pref",E2056)=3,LEFT(E2056,1),IF(SEARCH("Pref",E2056)=4,LEFT(E2056,2),E2056)))</f>
        <v>1</v>
      </c>
      <c r="R2056" s="23">
        <f t="shared" ref="R2056" si="20761">IF(E2057="N/A","NA",VALUE(LEFT(E2057,SEARCH("of",E2057)-1)))</f>
        <v>1</v>
      </c>
      <c r="S2056" s="23">
        <f t="shared" ref="S2056" si="20762">IF(E2057="N/A","NA",VALUE(RIGHT(E2057,SEARCH("of",E2057)-1)))</f>
        <v>11</v>
      </c>
      <c r="T2056" s="24">
        <f t="shared" ref="T2056" si="20763">IF(Q2056="Leftover",1,IF(R2056="NA","NA",R2056/S2056))</f>
        <v>9.0909090909090912E-2</v>
      </c>
      <c r="U2056" s="25">
        <f t="shared" ref="U2056" si="20764">IF(ISNUMBER(SEARCH("Choice",Q2056))=TRUE,1,T2056)</f>
        <v>9.0909090909090912E-2</v>
      </c>
      <c r="V2056" s="22" t="str">
        <f t="shared" ref="V2056" si="20765">IF(ISERROR(SEARCH("Pref",F2056)),F2056,IF(SEARCH("Pref",F2056)=3,LEFT(F2056,1),IF(SEARCH("Pref",F2056)=4,LEFT(F2056,2),F2056)))</f>
        <v>2</v>
      </c>
      <c r="W2056" s="23">
        <f t="shared" ref="W2056" si="20766">IF(F2057="N/A","NA",VALUE(LEFT(F2057,SEARCH("of",F2057)-1)))</f>
        <v>3</v>
      </c>
      <c r="X2056" s="23">
        <f t="shared" ref="X2056" si="20767">IF(F2057="N/A","NA",VALUE(RIGHT(F2057,SEARCH("of",F2057)-1)))</f>
        <v>3</v>
      </c>
      <c r="Y2056" s="24">
        <f t="shared" ref="Y2056" si="20768">IF(V2056="Leftover",1,IF(W2056="NA","NA",W2056/X2056))</f>
        <v>1</v>
      </c>
      <c r="Z2056" s="25">
        <f t="shared" ref="Z2056" si="20769">IF(ISNUMBER(SEARCH("Choice",V2056))=TRUE,1,Y2056)</f>
        <v>1</v>
      </c>
      <c r="AA2056" s="22" t="str">
        <f t="shared" ref="AA2056" si="20770">IF(ISERROR(SEARCH("Pref",G2056)),G2056,IF(SEARCH("Pref",G2056)=3,LEFT(G2056,1),IF(SEARCH("Pref",G2056)=4,LEFT(G2056,2),G2056)))</f>
        <v>None Drawn</v>
      </c>
      <c r="AB2056" s="23">
        <f t="shared" ref="AB2056" si="20771">IF(H2057="N/A","NA",VALUE(LEFT(H2057,SEARCH("of",H2057)-1)))</f>
        <v>15</v>
      </c>
      <c r="AC2056" s="23">
        <f t="shared" ref="AC2056" si="20772">IF(H2057="N/A","NA",VALUE(RIGHT(H2057,SEARCH("of",H2057)-1)))</f>
        <v>19</v>
      </c>
      <c r="AD2056" s="24">
        <f t="shared" ref="AD2056" si="20773">IF(AA2056="Leftover",1,IF(AB2056="NA","NA",AB2056/AC2056))</f>
        <v>0.78947368421052633</v>
      </c>
      <c r="AE2056" s="25">
        <f t="shared" ref="AE2056" si="20774">IF(ISNUMBER(SEARCH("Choice",AA2056))=TRUE,1,AD2056)</f>
        <v>0.78947368421052633</v>
      </c>
      <c r="AF2056" s="22" t="str">
        <f t="shared" ref="AF2056" si="20775">IF(ISERROR(SEARCH("Pref",H2056)),H2056,IF(SEARCH("Pref",H2056)=3,LEFT(H2056,1),IF(SEARCH("Pref",H2056)=4,LEFT(H2056,2),H2056)))</f>
        <v>0</v>
      </c>
      <c r="AG2056" s="23">
        <f t="shared" ref="AG2056" si="20776">IF(H2057="N/A","NA",VALUE(LEFT(H2057,SEARCH("of",H2057)-1)))</f>
        <v>15</v>
      </c>
      <c r="AH2056" s="23">
        <f t="shared" ref="AH2056" si="20777">IF(H2057="N/A","NA",VALUE(RIGHT(H2057,SEARCH("of",H2057)-1)))</f>
        <v>19</v>
      </c>
      <c r="AI2056" s="24">
        <f t="shared" ref="AI2056" si="20778">IF(AF2056="Leftover",1,IF(AG2056="NA","NA",AG2056/AH2056))</f>
        <v>0.78947368421052633</v>
      </c>
      <c r="AJ2056" s="25">
        <f t="shared" ref="AJ2056" si="20779">IF(ISNUMBER(SEARCH("Choice",AF2056))=TRUE,1,AI2056)</f>
        <v>0.78947368421052633</v>
      </c>
      <c r="AK2056" s="22" t="str">
        <f t="shared" ref="AK2056" si="20780">IF(ISERROR(SEARCH("Pref",I2056)),I2056,IF(SEARCH("Pref",I2056)=3,LEFT(I2056,1),IF(SEARCH("Pref",I2056)=4,LEFT(I2056,2),I2056)))</f>
        <v>Leftover Choice 2</v>
      </c>
      <c r="AL2056" s="23">
        <f t="shared" ref="AL2056" si="20781">IF(I2057="N/A","NA",VALUE(LEFT(I2057,SEARCH("of",I2057)-1)))</f>
        <v>3</v>
      </c>
      <c r="AM2056" s="23">
        <f t="shared" ref="AM2056" si="20782">IF(I2057="N/A","NA",VALUE(RIGHT(I2057,SEARCH("of",I2057)-1)))</f>
        <v>5</v>
      </c>
      <c r="AN2056" s="24">
        <f t="shared" ref="AN2056" si="20783">IF(AK2056="Leftover",1,IF(AL2056="NA","NA",AL2056/AM2056))</f>
        <v>0.6</v>
      </c>
      <c r="AO2056" s="25">
        <f t="shared" ref="AO2056" si="20784">IF(ISNUMBER(SEARCH("Choice",AK2056))=TRUE,1,AN2056)</f>
        <v>1</v>
      </c>
    </row>
    <row r="2057" spans="1:41" ht="19.95" customHeight="1" x14ac:dyDescent="0.25">
      <c r="A2057" s="35"/>
      <c r="B2057" s="38"/>
      <c r="C2057" s="6" t="s">
        <v>16</v>
      </c>
      <c r="D2057" s="5" t="s">
        <v>1252</v>
      </c>
      <c r="E2057" s="5" t="s">
        <v>100</v>
      </c>
      <c r="F2057" s="5" t="s">
        <v>96</v>
      </c>
      <c r="G2057" s="5" t="s">
        <v>55</v>
      </c>
      <c r="H2057" s="5" t="s">
        <v>892</v>
      </c>
      <c r="I2057" s="5" t="s">
        <v>135</v>
      </c>
      <c r="J2057" s="22"/>
      <c r="K2057" s="26"/>
      <c r="L2057" s="22"/>
      <c r="M2057" s="23"/>
      <c r="N2057" s="23"/>
      <c r="O2057" s="27"/>
      <c r="P2057" s="23"/>
      <c r="Q2057" s="22"/>
      <c r="R2057" s="23"/>
      <c r="S2057" s="23"/>
      <c r="T2057" s="27"/>
      <c r="U2057" s="23"/>
      <c r="V2057" s="22"/>
      <c r="W2057" s="23"/>
      <c r="X2057" s="23"/>
      <c r="Y2057" s="27"/>
      <c r="Z2057" s="23"/>
      <c r="AA2057" s="22"/>
      <c r="AB2057" s="23"/>
      <c r="AC2057" s="23"/>
      <c r="AD2057" s="27"/>
      <c r="AE2057" s="23"/>
      <c r="AF2057" s="22"/>
      <c r="AG2057" s="23"/>
      <c r="AH2057" s="23"/>
      <c r="AI2057" s="27"/>
      <c r="AJ2057" s="23"/>
    </row>
    <row r="2058" spans="1:41" ht="12" customHeight="1" x14ac:dyDescent="0.25">
      <c r="A2058" s="36"/>
      <c r="B2058" s="41"/>
      <c r="C2058" s="42"/>
      <c r="D2058" s="42"/>
      <c r="E2058" s="42"/>
      <c r="F2058" s="42"/>
      <c r="G2058" s="42"/>
      <c r="H2058" s="42"/>
      <c r="I2058" s="42"/>
      <c r="J2058" s="28"/>
      <c r="K2058" s="29"/>
      <c r="L2058" s="22"/>
      <c r="M2058" s="23"/>
      <c r="N2058" s="23"/>
      <c r="O2058" s="27"/>
      <c r="P2058" s="23"/>
      <c r="Q2058" s="22"/>
      <c r="R2058" s="23"/>
      <c r="S2058" s="23"/>
      <c r="T2058" s="27"/>
      <c r="U2058" s="23"/>
      <c r="V2058" s="22"/>
      <c r="W2058" s="23"/>
      <c r="X2058" s="23"/>
      <c r="Y2058" s="27"/>
      <c r="Z2058" s="23"/>
      <c r="AA2058" s="22"/>
      <c r="AB2058" s="23"/>
      <c r="AC2058" s="23"/>
      <c r="AD2058" s="27"/>
      <c r="AE2058" s="23"/>
      <c r="AF2058" s="22"/>
      <c r="AG2058" s="23"/>
      <c r="AH2058" s="23"/>
      <c r="AI2058" s="27"/>
      <c r="AJ2058" s="23"/>
    </row>
    <row r="2059" spans="1:41" ht="9" customHeight="1" x14ac:dyDescent="0.25">
      <c r="A2059" s="34" t="s">
        <v>1253</v>
      </c>
      <c r="B2059" s="37" t="s">
        <v>10</v>
      </c>
      <c r="C2059" s="6" t="s">
        <v>11</v>
      </c>
      <c r="D2059" s="7" t="s">
        <v>44</v>
      </c>
      <c r="E2059" s="7" t="s">
        <v>44</v>
      </c>
      <c r="F2059" s="7" t="s">
        <v>163</v>
      </c>
      <c r="G2059" s="6" t="s">
        <v>54</v>
      </c>
      <c r="H2059" s="7" t="s">
        <v>14</v>
      </c>
      <c r="I2059" s="7" t="s">
        <v>14</v>
      </c>
      <c r="J2059" s="20" t="str">
        <f t="shared" ref="J2059:K2059" si="20785">A2059</f>
        <v>DM059O1M</v>
      </c>
      <c r="K2059" s="21" t="str">
        <f t="shared" si="20785"/>
        <v>A</v>
      </c>
      <c r="L2059" s="22" t="str">
        <f t="shared" ref="L2059" si="20786">IF(ISERROR(SEARCH("Pref",D2059)),D2059,IF(SEARCH("Pref",D2059)=3,LEFT(D2059,1),IF(SEARCH("Pref",D2059)=4,LEFT(D2059,2),D2059)))</f>
        <v>1</v>
      </c>
      <c r="M2059" s="23">
        <f t="shared" ref="M2059" si="20787">IF(D2060="N/A","NA",VALUE(LEFT(D2060,SEARCH("of",D2060)-1)))</f>
        <v>3</v>
      </c>
      <c r="N2059" s="23">
        <f t="shared" ref="N2059" si="20788">IF(D2060="N/A","NA",VALUE(RIGHT(D2060,SEARCH("of",D2060)-1)))</f>
        <v>38</v>
      </c>
      <c r="O2059" s="24">
        <f t="shared" ref="O2059" si="20789">IF(L2059="Leftover",1,IF(M2059="NA","NA",M2059/N2059))</f>
        <v>7.8947368421052627E-2</v>
      </c>
      <c r="P2059" s="25">
        <f t="shared" ref="P2059" si="20790">IF(ISNUMBER(SEARCH("Choice",L2059))=TRUE,1,O2059)</f>
        <v>7.8947368421052627E-2</v>
      </c>
      <c r="Q2059" s="22" t="str">
        <f t="shared" ref="Q2059" si="20791">IF(ISERROR(SEARCH("Pref",E2059)),E2059,IF(SEARCH("Pref",E2059)=3,LEFT(E2059,1),IF(SEARCH("Pref",E2059)=4,LEFT(E2059,2),E2059)))</f>
        <v>1</v>
      </c>
      <c r="R2059" s="23">
        <f t="shared" ref="R2059" si="20792">IF(E2060="N/A","NA",VALUE(LEFT(E2060,SEARCH("of",E2060)-1)))</f>
        <v>4</v>
      </c>
      <c r="S2059" s="23">
        <f t="shared" ref="S2059" si="20793">IF(E2060="N/A","NA",VALUE(RIGHT(E2060,SEARCH("of",E2060)-1)))</f>
        <v>10</v>
      </c>
      <c r="T2059" s="24">
        <f t="shared" ref="T2059" si="20794">IF(Q2059="Leftover",1,IF(R2059="NA","NA",R2059/S2059))</f>
        <v>0.4</v>
      </c>
      <c r="U2059" s="25">
        <f t="shared" ref="U2059" si="20795">IF(ISNUMBER(SEARCH("Choice",Q2059))=TRUE,1,T2059)</f>
        <v>0.4</v>
      </c>
      <c r="V2059" s="22" t="str">
        <f t="shared" ref="V2059" si="20796">IF(ISERROR(SEARCH("Pref",F2059)),F2059,IF(SEARCH("Pref",F2059)=3,LEFT(F2059,1),IF(SEARCH("Pref",F2059)=4,LEFT(F2059,2),F2059)))</f>
        <v>2</v>
      </c>
      <c r="W2059" s="23">
        <f t="shared" ref="W2059" si="20797">IF(F2060="N/A","NA",VALUE(LEFT(F2060,SEARCH("of",F2060)-1)))</f>
        <v>1</v>
      </c>
      <c r="X2059" s="23">
        <f t="shared" ref="X2059" si="20798">IF(F2060="N/A","NA",VALUE(RIGHT(F2060,SEARCH("of",F2060)-1)))</f>
        <v>1</v>
      </c>
      <c r="Y2059" s="24">
        <f t="shared" ref="Y2059" si="20799">IF(V2059="Leftover",1,IF(W2059="NA","NA",W2059/X2059))</f>
        <v>1</v>
      </c>
      <c r="Z2059" s="25">
        <f t="shared" ref="Z2059" si="20800">IF(ISNUMBER(SEARCH("Choice",V2059))=TRUE,1,Y2059)</f>
        <v>1</v>
      </c>
      <c r="AA2059" s="22" t="str">
        <f t="shared" ref="AA2059" si="20801">IF(ISERROR(SEARCH("Pref",G2059)),G2059,IF(SEARCH("Pref",G2059)=3,LEFT(G2059,1),IF(SEARCH("Pref",G2059)=4,LEFT(G2059,2),G2059)))</f>
        <v>None Drawn</v>
      </c>
      <c r="AB2059" s="23">
        <f t="shared" ref="AB2059" si="20802">IF(H2060="N/A","NA",VALUE(LEFT(H2060,SEARCH("of",H2060)-1)))</f>
        <v>2</v>
      </c>
      <c r="AC2059" s="23">
        <f t="shared" ref="AC2059" si="20803">IF(H2060="N/A","NA",VALUE(RIGHT(H2060,SEARCH("of",H2060)-1)))</f>
        <v>4</v>
      </c>
      <c r="AD2059" s="24">
        <f t="shared" ref="AD2059" si="20804">IF(AA2059="Leftover",1,IF(AB2059="NA","NA",AB2059/AC2059))</f>
        <v>0.5</v>
      </c>
      <c r="AE2059" s="25">
        <f t="shared" ref="AE2059" si="20805">IF(ISNUMBER(SEARCH("Choice",AA2059))=TRUE,1,AD2059)</f>
        <v>0.5</v>
      </c>
      <c r="AF2059" s="22" t="str">
        <f t="shared" ref="AF2059" si="20806">IF(ISERROR(SEARCH("Pref",H2059)),H2059,IF(SEARCH("Pref",H2059)=3,LEFT(H2059,1),IF(SEARCH("Pref",H2059)=4,LEFT(H2059,2),H2059)))</f>
        <v>Leftover Choice 2</v>
      </c>
      <c r="AG2059" s="23">
        <f t="shared" ref="AG2059" si="20807">IF(H2060="N/A","NA",VALUE(LEFT(H2060,SEARCH("of",H2060)-1)))</f>
        <v>2</v>
      </c>
      <c r="AH2059" s="23">
        <f t="shared" ref="AH2059" si="20808">IF(H2060="N/A","NA",VALUE(RIGHT(H2060,SEARCH("of",H2060)-1)))</f>
        <v>4</v>
      </c>
      <c r="AI2059" s="24">
        <f t="shared" ref="AI2059" si="20809">IF(AF2059="Leftover",1,IF(AG2059="NA","NA",AG2059/AH2059))</f>
        <v>0.5</v>
      </c>
      <c r="AJ2059" s="25">
        <f t="shared" ref="AJ2059" si="20810">IF(ISNUMBER(SEARCH("Choice",AF2059))=TRUE,1,AI2059)</f>
        <v>1</v>
      </c>
      <c r="AK2059" s="22" t="str">
        <f t="shared" ref="AK2059" si="20811">IF(ISERROR(SEARCH("Pref",I2059)),I2059,IF(SEARCH("Pref",I2059)=3,LEFT(I2059,1),IF(SEARCH("Pref",I2059)=4,LEFT(I2059,2),I2059)))</f>
        <v>Leftover Choice 2</v>
      </c>
      <c r="AL2059" s="23">
        <f t="shared" ref="AL2059" si="20812">IF(I2060="N/A","NA",VALUE(LEFT(I2060,SEARCH("of",I2060)-1)))</f>
        <v>1</v>
      </c>
      <c r="AM2059" s="23">
        <f t="shared" ref="AM2059" si="20813">IF(I2060="N/A","NA",VALUE(RIGHT(I2060,SEARCH("of",I2060)-1)))</f>
        <v>2</v>
      </c>
      <c r="AN2059" s="24">
        <f t="shared" ref="AN2059" si="20814">IF(AK2059="Leftover",1,IF(AL2059="NA","NA",AL2059/AM2059))</f>
        <v>0.5</v>
      </c>
      <c r="AO2059" s="25">
        <f t="shared" ref="AO2059" si="20815">IF(ISNUMBER(SEARCH("Choice",AK2059))=TRUE,1,AN2059)</f>
        <v>1</v>
      </c>
    </row>
    <row r="2060" spans="1:41" ht="19.2" customHeight="1" x14ac:dyDescent="0.25">
      <c r="A2060" s="35"/>
      <c r="B2060" s="38"/>
      <c r="C2060" s="6" t="s">
        <v>16</v>
      </c>
      <c r="D2060" s="5" t="s">
        <v>1254</v>
      </c>
      <c r="E2060" s="5" t="s">
        <v>62</v>
      </c>
      <c r="F2060" s="5" t="s">
        <v>56</v>
      </c>
      <c r="G2060" s="5" t="s">
        <v>55</v>
      </c>
      <c r="H2060" s="5" t="s">
        <v>257</v>
      </c>
      <c r="I2060" s="5" t="s">
        <v>59</v>
      </c>
      <c r="J2060" s="22"/>
      <c r="K2060" s="26"/>
      <c r="L2060" s="22"/>
      <c r="M2060" s="23"/>
      <c r="N2060" s="23"/>
      <c r="O2060" s="27"/>
      <c r="P2060" s="23"/>
      <c r="Q2060" s="22"/>
      <c r="R2060" s="23"/>
      <c r="S2060" s="23"/>
      <c r="T2060" s="27"/>
      <c r="U2060" s="23"/>
      <c r="V2060" s="22"/>
      <c r="W2060" s="23"/>
      <c r="X2060" s="23"/>
      <c r="Y2060" s="27"/>
      <c r="Z2060" s="23"/>
      <c r="AA2060" s="22"/>
      <c r="AB2060" s="23"/>
      <c r="AC2060" s="23"/>
      <c r="AD2060" s="27"/>
      <c r="AE2060" s="23"/>
      <c r="AF2060" s="22"/>
      <c r="AG2060" s="23"/>
      <c r="AH2060" s="23"/>
      <c r="AI2060" s="27"/>
      <c r="AJ2060" s="23"/>
    </row>
    <row r="2061" spans="1:41" ht="12" customHeight="1" x14ac:dyDescent="0.25">
      <c r="A2061" s="36"/>
      <c r="B2061" s="41"/>
      <c r="C2061" s="42"/>
      <c r="D2061" s="42"/>
      <c r="E2061" s="42"/>
      <c r="F2061" s="42"/>
      <c r="G2061" s="42"/>
      <c r="H2061" s="42"/>
      <c r="I2061" s="42"/>
      <c r="J2061" s="28"/>
      <c r="K2061" s="29"/>
      <c r="L2061" s="22"/>
      <c r="M2061" s="23"/>
      <c r="N2061" s="23"/>
      <c r="O2061" s="27"/>
      <c r="P2061" s="23"/>
      <c r="Q2061" s="22"/>
      <c r="R2061" s="23"/>
      <c r="S2061" s="23"/>
      <c r="T2061" s="27"/>
      <c r="U2061" s="23"/>
      <c r="V2061" s="22"/>
      <c r="W2061" s="23"/>
      <c r="X2061" s="23"/>
      <c r="Y2061" s="27"/>
      <c r="Z2061" s="23"/>
      <c r="AA2061" s="22"/>
      <c r="AB2061" s="23"/>
      <c r="AC2061" s="23"/>
      <c r="AD2061" s="27"/>
      <c r="AE2061" s="23"/>
      <c r="AF2061" s="22"/>
      <c r="AG2061" s="23"/>
      <c r="AH2061" s="23"/>
      <c r="AI2061" s="27"/>
      <c r="AJ2061" s="23"/>
    </row>
    <row r="2062" spans="1:41" ht="9" customHeight="1" x14ac:dyDescent="0.25">
      <c r="A2062" s="34" t="s">
        <v>1255</v>
      </c>
      <c r="B2062" s="37" t="s">
        <v>10</v>
      </c>
      <c r="C2062" s="6" t="s">
        <v>11</v>
      </c>
      <c r="D2062" s="7" t="s">
        <v>163</v>
      </c>
      <c r="E2062" s="7" t="s">
        <v>163</v>
      </c>
      <c r="F2062" s="7" t="s">
        <v>163</v>
      </c>
      <c r="G2062" s="6" t="s">
        <v>54</v>
      </c>
      <c r="H2062" s="5" t="s">
        <v>12</v>
      </c>
      <c r="I2062" s="7" t="s">
        <v>15</v>
      </c>
      <c r="J2062" s="20" t="str">
        <f t="shared" ref="J2062:K2062" si="20816">A2062</f>
        <v>DM059O2R</v>
      </c>
      <c r="K2062" s="21" t="str">
        <f t="shared" si="20816"/>
        <v>A</v>
      </c>
      <c r="L2062" s="22" t="str">
        <f t="shared" ref="L2062" si="20817">IF(ISERROR(SEARCH("Pref",D2062)),D2062,IF(SEARCH("Pref",D2062)=3,LEFT(D2062,1),IF(SEARCH("Pref",D2062)=4,LEFT(D2062,2),D2062)))</f>
        <v>2</v>
      </c>
      <c r="M2062" s="23">
        <f t="shared" ref="M2062" si="20818">IF(D2063="N/A","NA",VALUE(LEFT(D2063,SEARCH("of",D2063)-1)))</f>
        <v>65</v>
      </c>
      <c r="N2062" s="23">
        <f t="shared" ref="N2062" si="20819">IF(D2063="N/A","NA",VALUE(RIGHT(D2063,SEARCH("of",D2063)-1)))</f>
        <v>93</v>
      </c>
      <c r="O2062" s="24">
        <f t="shared" ref="O2062" si="20820">IF(L2062="Leftover",1,IF(M2062="NA","NA",M2062/N2062))</f>
        <v>0.69892473118279574</v>
      </c>
      <c r="P2062" s="25">
        <f t="shared" ref="P2062" si="20821">IF(ISNUMBER(SEARCH("Choice",L2062))=TRUE,1,O2062)</f>
        <v>0.69892473118279574</v>
      </c>
      <c r="Q2062" s="22" t="str">
        <f t="shared" ref="Q2062" si="20822">IF(ISERROR(SEARCH("Pref",E2062)),E2062,IF(SEARCH("Pref",E2062)=3,LEFT(E2062,1),IF(SEARCH("Pref",E2062)=4,LEFT(E2062,2),E2062)))</f>
        <v>2</v>
      </c>
      <c r="R2062" s="23">
        <f t="shared" ref="R2062" si="20823">IF(E2063="N/A","NA",VALUE(LEFT(E2063,SEARCH("of",E2063)-1)))</f>
        <v>11</v>
      </c>
      <c r="S2062" s="23">
        <f t="shared" ref="S2062" si="20824">IF(E2063="N/A","NA",VALUE(RIGHT(E2063,SEARCH("of",E2063)-1)))</f>
        <v>17</v>
      </c>
      <c r="T2062" s="24">
        <f t="shared" ref="T2062" si="20825">IF(Q2062="Leftover",1,IF(R2062="NA","NA",R2062/S2062))</f>
        <v>0.6470588235294118</v>
      </c>
      <c r="U2062" s="25">
        <f t="shared" ref="U2062" si="20826">IF(ISNUMBER(SEARCH("Choice",Q2062))=TRUE,1,T2062)</f>
        <v>0.6470588235294118</v>
      </c>
      <c r="V2062" s="22" t="str">
        <f t="shared" ref="V2062" si="20827">IF(ISERROR(SEARCH("Pref",F2062)),F2062,IF(SEARCH("Pref",F2062)=3,LEFT(F2062,1),IF(SEARCH("Pref",F2062)=4,LEFT(F2062,2),F2062)))</f>
        <v>2</v>
      </c>
      <c r="W2062" s="23">
        <f t="shared" ref="W2062" si="20828">IF(F2063="N/A","NA",VALUE(LEFT(F2063,SEARCH("of",F2063)-1)))</f>
        <v>6</v>
      </c>
      <c r="X2062" s="23">
        <f t="shared" ref="X2062" si="20829">IF(F2063="N/A","NA",VALUE(RIGHT(F2063,SEARCH("of",F2063)-1)))</f>
        <v>11</v>
      </c>
      <c r="Y2062" s="24">
        <f t="shared" ref="Y2062" si="20830">IF(V2062="Leftover",1,IF(W2062="NA","NA",W2062/X2062))</f>
        <v>0.54545454545454541</v>
      </c>
      <c r="Z2062" s="25">
        <f t="shared" ref="Z2062" si="20831">IF(ISNUMBER(SEARCH("Choice",V2062))=TRUE,1,Y2062)</f>
        <v>0.54545454545454541</v>
      </c>
      <c r="AA2062" s="22" t="str">
        <f t="shared" ref="AA2062" si="20832">IF(ISERROR(SEARCH("Pref",G2062)),G2062,IF(SEARCH("Pref",G2062)=3,LEFT(G2062,1),IF(SEARCH("Pref",G2062)=4,LEFT(G2062,2),G2062)))</f>
        <v>None Drawn</v>
      </c>
      <c r="AB2062" s="23">
        <f t="shared" ref="AB2062" si="20833">IF(H2063="N/A","NA",VALUE(LEFT(H2063,SEARCH("of",H2063)-1)))</f>
        <v>15</v>
      </c>
      <c r="AC2062" s="23">
        <f t="shared" ref="AC2062" si="20834">IF(H2063="N/A","NA",VALUE(RIGHT(H2063,SEARCH("of",H2063)-1)))</f>
        <v>16</v>
      </c>
      <c r="AD2062" s="24">
        <f t="shared" ref="AD2062" si="20835">IF(AA2062="Leftover",1,IF(AB2062="NA","NA",AB2062/AC2062))</f>
        <v>0.9375</v>
      </c>
      <c r="AE2062" s="25">
        <f t="shared" ref="AE2062" si="20836">IF(ISNUMBER(SEARCH("Choice",AA2062))=TRUE,1,AD2062)</f>
        <v>0.9375</v>
      </c>
      <c r="AF2062" s="22" t="str">
        <f t="shared" ref="AF2062" si="20837">IF(ISERROR(SEARCH("Pref",H2062)),H2062,IF(SEARCH("Pref",H2062)=3,LEFT(H2062,1),IF(SEARCH("Pref",H2062)=4,LEFT(H2062,2),H2062)))</f>
        <v>0</v>
      </c>
      <c r="AG2062" s="23">
        <f t="shared" ref="AG2062" si="20838">IF(H2063="N/A","NA",VALUE(LEFT(H2063,SEARCH("of",H2063)-1)))</f>
        <v>15</v>
      </c>
      <c r="AH2062" s="23">
        <f t="shared" ref="AH2062" si="20839">IF(H2063="N/A","NA",VALUE(RIGHT(H2063,SEARCH("of",H2063)-1)))</f>
        <v>16</v>
      </c>
      <c r="AI2062" s="24">
        <f t="shared" ref="AI2062" si="20840">IF(AF2062="Leftover",1,IF(AG2062="NA","NA",AG2062/AH2062))</f>
        <v>0.9375</v>
      </c>
      <c r="AJ2062" s="25">
        <f t="shared" ref="AJ2062" si="20841">IF(ISNUMBER(SEARCH("Choice",AF2062))=TRUE,1,AI2062)</f>
        <v>0.9375</v>
      </c>
      <c r="AK2062" s="22" t="str">
        <f t="shared" ref="AK2062" si="20842">IF(ISERROR(SEARCH("Pref",I2062)),I2062,IF(SEARCH("Pref",I2062)=3,LEFT(I2062,1),IF(SEARCH("Pref",I2062)=4,LEFT(I2062,2),I2062)))</f>
        <v>Leftover Choice 3</v>
      </c>
      <c r="AL2062" s="23">
        <f t="shared" ref="AL2062" si="20843">IF(I2063="N/A","NA",VALUE(LEFT(I2063,SEARCH("of",I2063)-1)))</f>
        <v>2</v>
      </c>
      <c r="AM2062" s="23">
        <f t="shared" ref="AM2062" si="20844">IF(I2063="N/A","NA",VALUE(RIGHT(I2063,SEARCH("of",I2063)-1)))</f>
        <v>4</v>
      </c>
      <c r="AN2062" s="24">
        <f t="shared" ref="AN2062" si="20845">IF(AK2062="Leftover",1,IF(AL2062="NA","NA",AL2062/AM2062))</f>
        <v>0.5</v>
      </c>
      <c r="AO2062" s="25">
        <f t="shared" ref="AO2062" si="20846">IF(ISNUMBER(SEARCH("Choice",AK2062))=TRUE,1,AN2062)</f>
        <v>1</v>
      </c>
    </row>
    <row r="2063" spans="1:41" ht="19.95" customHeight="1" x14ac:dyDescent="0.25">
      <c r="A2063" s="35"/>
      <c r="B2063" s="38"/>
      <c r="C2063" s="6" t="s">
        <v>16</v>
      </c>
      <c r="D2063" s="5" t="s">
        <v>1256</v>
      </c>
      <c r="E2063" s="5" t="s">
        <v>1070</v>
      </c>
      <c r="F2063" s="5" t="s">
        <v>227</v>
      </c>
      <c r="G2063" s="5" t="s">
        <v>55</v>
      </c>
      <c r="H2063" s="5" t="s">
        <v>103</v>
      </c>
      <c r="I2063" s="5" t="s">
        <v>257</v>
      </c>
      <c r="J2063" s="22"/>
      <c r="K2063" s="26"/>
      <c r="L2063" s="22"/>
      <c r="M2063" s="23"/>
      <c r="N2063" s="23"/>
      <c r="O2063" s="27"/>
      <c r="P2063" s="23"/>
      <c r="Q2063" s="22"/>
      <c r="R2063" s="23"/>
      <c r="S2063" s="23"/>
      <c r="T2063" s="27"/>
      <c r="U2063" s="23"/>
      <c r="V2063" s="22"/>
      <c r="W2063" s="23"/>
      <c r="X2063" s="23"/>
      <c r="Y2063" s="27"/>
      <c r="Z2063" s="23"/>
      <c r="AA2063" s="22"/>
      <c r="AB2063" s="23"/>
      <c r="AC2063" s="23"/>
      <c r="AD2063" s="27"/>
      <c r="AE2063" s="23"/>
      <c r="AF2063" s="22"/>
      <c r="AG2063" s="23"/>
      <c r="AH2063" s="23"/>
      <c r="AI2063" s="27"/>
      <c r="AJ2063" s="23"/>
    </row>
    <row r="2064" spans="1:41" ht="12" customHeight="1" x14ac:dyDescent="0.25">
      <c r="A2064" s="36"/>
      <c r="B2064" s="41"/>
      <c r="C2064" s="42"/>
      <c r="D2064" s="42"/>
      <c r="E2064" s="42"/>
      <c r="F2064" s="42"/>
      <c r="G2064" s="42"/>
      <c r="H2064" s="42"/>
      <c r="I2064" s="42"/>
      <c r="J2064" s="28"/>
      <c r="K2064" s="29"/>
      <c r="L2064" s="22"/>
      <c r="M2064" s="23"/>
      <c r="N2064" s="23"/>
      <c r="O2064" s="27"/>
      <c r="P2064" s="23"/>
      <c r="Q2064" s="22"/>
      <c r="R2064" s="23"/>
      <c r="S2064" s="23"/>
      <c r="T2064" s="27"/>
      <c r="U2064" s="23"/>
      <c r="V2064" s="22"/>
      <c r="W2064" s="23"/>
      <c r="X2064" s="23"/>
      <c r="Y2064" s="27"/>
      <c r="Z2064" s="23"/>
      <c r="AA2064" s="22"/>
      <c r="AB2064" s="23"/>
      <c r="AC2064" s="23"/>
      <c r="AD2064" s="27"/>
      <c r="AE2064" s="23"/>
      <c r="AF2064" s="22"/>
      <c r="AG2064" s="23"/>
      <c r="AH2064" s="23"/>
      <c r="AI2064" s="27"/>
      <c r="AJ2064" s="23"/>
    </row>
    <row r="2065" spans="1:41" ht="9" customHeight="1" x14ac:dyDescent="0.25">
      <c r="A2065" s="34" t="s">
        <v>1257</v>
      </c>
      <c r="B2065" s="37" t="s">
        <v>10</v>
      </c>
      <c r="C2065" s="6" t="s">
        <v>11</v>
      </c>
      <c r="D2065" s="7" t="s">
        <v>120</v>
      </c>
      <c r="E2065" s="7" t="s">
        <v>120</v>
      </c>
      <c r="F2065" s="7" t="s">
        <v>120</v>
      </c>
      <c r="G2065" s="7" t="s">
        <v>120</v>
      </c>
      <c r="H2065" s="5" t="s">
        <v>12</v>
      </c>
      <c r="I2065" s="7" t="s">
        <v>23</v>
      </c>
      <c r="J2065" s="20" t="str">
        <f t="shared" ref="J2065:K2065" si="20847">A2065</f>
        <v>DM059O3R</v>
      </c>
      <c r="K2065" s="21" t="str">
        <f t="shared" si="20847"/>
        <v>A</v>
      </c>
      <c r="L2065" s="22" t="str">
        <f t="shared" ref="L2065" si="20848">IF(ISERROR(SEARCH("Pref",D2065)),D2065,IF(SEARCH("Pref",D2065)=3,LEFT(D2065,1),IF(SEARCH("Pref",D2065)=4,LEFT(D2065,2),D2065)))</f>
        <v>3</v>
      </c>
      <c r="M2065" s="23">
        <f t="shared" ref="M2065" si="20849">IF(D2066="N/A","NA",VALUE(LEFT(D2066,SEARCH("of",D2066)-1)))</f>
        <v>30</v>
      </c>
      <c r="N2065" s="23">
        <f t="shared" ref="N2065" si="20850">IF(D2066="N/A","NA",VALUE(RIGHT(D2066,SEARCH("of",D2066)-1)))</f>
        <v>42</v>
      </c>
      <c r="O2065" s="24">
        <f t="shared" ref="O2065" si="20851">IF(L2065="Leftover",1,IF(M2065="NA","NA",M2065/N2065))</f>
        <v>0.7142857142857143</v>
      </c>
      <c r="P2065" s="25">
        <f t="shared" ref="P2065" si="20852">IF(ISNUMBER(SEARCH("Choice",L2065))=TRUE,1,O2065)</f>
        <v>0.7142857142857143</v>
      </c>
      <c r="Q2065" s="22" t="str">
        <f t="shared" ref="Q2065" si="20853">IF(ISERROR(SEARCH("Pref",E2065)),E2065,IF(SEARCH("Pref",E2065)=3,LEFT(E2065,1),IF(SEARCH("Pref",E2065)=4,LEFT(E2065,2),E2065)))</f>
        <v>3</v>
      </c>
      <c r="R2065" s="23">
        <f t="shared" ref="R2065" si="20854">IF(E2066="N/A","NA",VALUE(LEFT(E2066,SEARCH("of",E2066)-1)))</f>
        <v>2</v>
      </c>
      <c r="S2065" s="23">
        <f t="shared" ref="S2065" si="20855">IF(E2066="N/A","NA",VALUE(RIGHT(E2066,SEARCH("of",E2066)-1)))</f>
        <v>6</v>
      </c>
      <c r="T2065" s="24">
        <f t="shared" ref="T2065" si="20856">IF(Q2065="Leftover",1,IF(R2065="NA","NA",R2065/S2065))</f>
        <v>0.33333333333333331</v>
      </c>
      <c r="U2065" s="25">
        <f t="shared" ref="U2065" si="20857">IF(ISNUMBER(SEARCH("Choice",Q2065))=TRUE,1,T2065)</f>
        <v>0.33333333333333331</v>
      </c>
      <c r="V2065" s="22" t="str">
        <f t="shared" ref="V2065" si="20858">IF(ISERROR(SEARCH("Pref",F2065)),F2065,IF(SEARCH("Pref",F2065)=3,LEFT(F2065,1),IF(SEARCH("Pref",F2065)=4,LEFT(F2065,2),F2065)))</f>
        <v>3</v>
      </c>
      <c r="W2065" s="23">
        <f t="shared" ref="W2065" si="20859">IF(F2066="N/A","NA",VALUE(LEFT(F2066,SEARCH("of",F2066)-1)))</f>
        <v>2</v>
      </c>
      <c r="X2065" s="23">
        <f t="shared" ref="X2065" si="20860">IF(F2066="N/A","NA",VALUE(RIGHT(F2066,SEARCH("of",F2066)-1)))</f>
        <v>2</v>
      </c>
      <c r="Y2065" s="24">
        <f t="shared" ref="Y2065" si="20861">IF(V2065="Leftover",1,IF(W2065="NA","NA",W2065/X2065))</f>
        <v>1</v>
      </c>
      <c r="Z2065" s="25">
        <f t="shared" ref="Z2065" si="20862">IF(ISNUMBER(SEARCH("Choice",V2065))=TRUE,1,Y2065)</f>
        <v>1</v>
      </c>
      <c r="AA2065" s="22" t="str">
        <f t="shared" ref="AA2065" si="20863">IF(ISERROR(SEARCH("Pref",G2065)),G2065,IF(SEARCH("Pref",G2065)=3,LEFT(G2065,1),IF(SEARCH("Pref",G2065)=4,LEFT(G2065,2),G2065)))</f>
        <v>3</v>
      </c>
      <c r="AB2065" s="23">
        <f t="shared" ref="AB2065" si="20864">IF(H2066="N/A","NA",VALUE(LEFT(H2066,SEARCH("of",H2066)-1)))</f>
        <v>5</v>
      </c>
      <c r="AC2065" s="23">
        <f t="shared" ref="AC2065" si="20865">IF(H2066="N/A","NA",VALUE(RIGHT(H2066,SEARCH("of",H2066)-1)))</f>
        <v>9</v>
      </c>
      <c r="AD2065" s="24">
        <f t="shared" ref="AD2065" si="20866">IF(AA2065="Leftover",1,IF(AB2065="NA","NA",AB2065/AC2065))</f>
        <v>0.55555555555555558</v>
      </c>
      <c r="AE2065" s="25">
        <f t="shared" ref="AE2065" si="20867">IF(ISNUMBER(SEARCH("Choice",AA2065))=TRUE,1,AD2065)</f>
        <v>0.55555555555555558</v>
      </c>
      <c r="AF2065" s="22" t="str">
        <f t="shared" ref="AF2065" si="20868">IF(ISERROR(SEARCH("Pref",H2065)),H2065,IF(SEARCH("Pref",H2065)=3,LEFT(H2065,1),IF(SEARCH("Pref",H2065)=4,LEFT(H2065,2),H2065)))</f>
        <v>0</v>
      </c>
      <c r="AG2065" s="23">
        <f t="shared" ref="AG2065" si="20869">IF(H2066="N/A","NA",VALUE(LEFT(H2066,SEARCH("of",H2066)-1)))</f>
        <v>5</v>
      </c>
      <c r="AH2065" s="23">
        <f t="shared" ref="AH2065" si="20870">IF(H2066="N/A","NA",VALUE(RIGHT(H2066,SEARCH("of",H2066)-1)))</f>
        <v>9</v>
      </c>
      <c r="AI2065" s="24">
        <f t="shared" ref="AI2065" si="20871">IF(AF2065="Leftover",1,IF(AG2065="NA","NA",AG2065/AH2065))</f>
        <v>0.55555555555555558</v>
      </c>
      <c r="AJ2065" s="25">
        <f t="shared" ref="AJ2065" si="20872">IF(ISNUMBER(SEARCH("Choice",AF2065))=TRUE,1,AI2065)</f>
        <v>0.55555555555555558</v>
      </c>
      <c r="AK2065" s="22" t="str">
        <f t="shared" ref="AK2065" si="20873">IF(ISERROR(SEARCH("Pref",I2065)),I2065,IF(SEARCH("Pref",I2065)=3,LEFT(I2065,1),IF(SEARCH("Pref",I2065)=4,LEFT(I2065,2),I2065)))</f>
        <v>Leftover Choice 1</v>
      </c>
      <c r="AL2065" s="23">
        <f t="shared" ref="AL2065" si="20874">IF(I2066="N/A","NA",VALUE(LEFT(I2066,SEARCH("of",I2066)-1)))</f>
        <v>3</v>
      </c>
      <c r="AM2065" s="23">
        <f t="shared" ref="AM2065" si="20875">IF(I2066="N/A","NA",VALUE(RIGHT(I2066,SEARCH("of",I2066)-1)))</f>
        <v>3</v>
      </c>
      <c r="AN2065" s="24">
        <f t="shared" ref="AN2065" si="20876">IF(AK2065="Leftover",1,IF(AL2065="NA","NA",AL2065/AM2065))</f>
        <v>1</v>
      </c>
      <c r="AO2065" s="25">
        <f t="shared" ref="AO2065" si="20877">IF(ISNUMBER(SEARCH("Choice",AK2065))=TRUE,1,AN2065)</f>
        <v>1</v>
      </c>
    </row>
    <row r="2066" spans="1:41" ht="19.2" customHeight="1" x14ac:dyDescent="0.25">
      <c r="A2066" s="35"/>
      <c r="B2066" s="38"/>
      <c r="C2066" s="6" t="s">
        <v>16</v>
      </c>
      <c r="D2066" s="5" t="s">
        <v>1258</v>
      </c>
      <c r="E2066" s="5" t="s">
        <v>50</v>
      </c>
      <c r="F2066" s="5" t="s">
        <v>112</v>
      </c>
      <c r="G2066" s="5" t="s">
        <v>56</v>
      </c>
      <c r="H2066" s="5" t="s">
        <v>414</v>
      </c>
      <c r="I2066" s="5" t="s">
        <v>96</v>
      </c>
      <c r="J2066" s="22"/>
      <c r="K2066" s="26"/>
      <c r="L2066" s="22"/>
      <c r="M2066" s="23"/>
      <c r="N2066" s="23"/>
      <c r="O2066" s="27"/>
      <c r="P2066" s="23"/>
      <c r="Q2066" s="22"/>
      <c r="R2066" s="23"/>
      <c r="S2066" s="23"/>
      <c r="T2066" s="27"/>
      <c r="U2066" s="23"/>
      <c r="V2066" s="22"/>
      <c r="W2066" s="23"/>
      <c r="X2066" s="23"/>
      <c r="Y2066" s="27"/>
      <c r="Z2066" s="23"/>
      <c r="AA2066" s="22"/>
      <c r="AB2066" s="23"/>
      <c r="AC2066" s="23"/>
      <c r="AD2066" s="27"/>
      <c r="AE2066" s="23"/>
      <c r="AF2066" s="22"/>
      <c r="AG2066" s="23"/>
      <c r="AH2066" s="23"/>
      <c r="AI2066" s="27"/>
      <c r="AJ2066" s="23"/>
    </row>
    <row r="2067" spans="1:41" ht="12" customHeight="1" x14ac:dyDescent="0.25">
      <c r="A2067" s="36"/>
      <c r="B2067" s="41"/>
      <c r="C2067" s="42"/>
      <c r="D2067" s="42"/>
      <c r="E2067" s="42"/>
      <c r="F2067" s="42"/>
      <c r="G2067" s="42"/>
      <c r="H2067" s="42"/>
      <c r="I2067" s="42"/>
      <c r="J2067" s="28"/>
      <c r="K2067" s="29"/>
      <c r="L2067" s="22"/>
      <c r="M2067" s="23"/>
      <c r="N2067" s="23"/>
      <c r="O2067" s="27"/>
      <c r="P2067" s="23"/>
      <c r="Q2067" s="22"/>
      <c r="R2067" s="23"/>
      <c r="S2067" s="23"/>
      <c r="T2067" s="27"/>
      <c r="U2067" s="23"/>
      <c r="V2067" s="22"/>
      <c r="W2067" s="23"/>
      <c r="X2067" s="23"/>
      <c r="Y2067" s="27"/>
      <c r="Z2067" s="23"/>
      <c r="AA2067" s="22"/>
      <c r="AB2067" s="23"/>
      <c r="AC2067" s="23"/>
      <c r="AD2067" s="27"/>
      <c r="AE2067" s="23"/>
      <c r="AF2067" s="22"/>
      <c r="AG2067" s="23"/>
      <c r="AH2067" s="23"/>
      <c r="AI2067" s="27"/>
      <c r="AJ2067" s="23"/>
    </row>
    <row r="2068" spans="1:41" ht="9" customHeight="1" x14ac:dyDescent="0.25">
      <c r="A2068" s="34" t="s">
        <v>1259</v>
      </c>
      <c r="B2068" s="37" t="s">
        <v>10</v>
      </c>
      <c r="C2068" s="6" t="s">
        <v>11</v>
      </c>
      <c r="D2068" s="5" t="s">
        <v>13</v>
      </c>
      <c r="E2068" s="5" t="s">
        <v>13</v>
      </c>
      <c r="F2068" s="7" t="s">
        <v>12</v>
      </c>
      <c r="G2068" s="6" t="s">
        <v>54</v>
      </c>
      <c r="H2068" s="7" t="s">
        <v>15</v>
      </c>
      <c r="I2068" s="7" t="s">
        <v>15</v>
      </c>
      <c r="J2068" s="20" t="str">
        <f t="shared" ref="J2068:K2068" si="20878">A2068</f>
        <v>DM060O1A</v>
      </c>
      <c r="K2068" s="21" t="str">
        <f t="shared" si="20878"/>
        <v>A</v>
      </c>
      <c r="L2068" s="22" t="str">
        <f t="shared" ref="L2068" si="20879">IF(ISERROR(SEARCH("Pref",D2068)),D2068,IF(SEARCH("Pref",D2068)=3,LEFT(D2068,1),IF(SEARCH("Pref",D2068)=4,LEFT(D2068,2),D2068)))</f>
        <v>Choice 2</v>
      </c>
      <c r="M2068" s="23">
        <f t="shared" ref="M2068" si="20880">IF(D2069="N/A","NA",VALUE(LEFT(D2069,SEARCH("of",D2069)-1)))</f>
        <v>16</v>
      </c>
      <c r="N2068" s="23">
        <f t="shared" ref="N2068" si="20881">IF(D2069="N/A","NA",VALUE(RIGHT(D2069,SEARCH("of",D2069)-1)))</f>
        <v>37</v>
      </c>
      <c r="O2068" s="24">
        <f t="shared" ref="O2068" si="20882">IF(L2068="Leftover",1,IF(M2068="NA","NA",M2068/N2068))</f>
        <v>0.43243243243243246</v>
      </c>
      <c r="P2068" s="25">
        <f t="shared" ref="P2068" si="20883">IF(ISNUMBER(SEARCH("Choice",L2068))=TRUE,1,O2068)</f>
        <v>1</v>
      </c>
      <c r="Q2068" s="22" t="str">
        <f t="shared" ref="Q2068" si="20884">IF(ISERROR(SEARCH("Pref",E2068)),E2068,IF(SEARCH("Pref",E2068)=3,LEFT(E2068,1),IF(SEARCH("Pref",E2068)=4,LEFT(E2068,2),E2068)))</f>
        <v>Choice 2</v>
      </c>
      <c r="R2068" s="23">
        <f t="shared" ref="R2068" si="20885">IF(E2069="N/A","NA",VALUE(LEFT(E2069,SEARCH("of",E2069)-1)))</f>
        <v>5</v>
      </c>
      <c r="S2068" s="23">
        <f t="shared" ref="S2068" si="20886">IF(E2069="N/A","NA",VALUE(RIGHT(E2069,SEARCH("of",E2069)-1)))</f>
        <v>8</v>
      </c>
      <c r="T2068" s="24">
        <f t="shared" ref="T2068" si="20887">IF(Q2068="Leftover",1,IF(R2068="NA","NA",R2068/S2068))</f>
        <v>0.625</v>
      </c>
      <c r="U2068" s="25">
        <f t="shared" ref="U2068" si="20888">IF(ISNUMBER(SEARCH("Choice",Q2068))=TRUE,1,T2068)</f>
        <v>1</v>
      </c>
      <c r="V2068" s="22" t="str">
        <f t="shared" ref="V2068" si="20889">IF(ISERROR(SEARCH("Pref",F2068)),F2068,IF(SEARCH("Pref",F2068)=3,LEFT(F2068,1),IF(SEARCH("Pref",F2068)=4,LEFT(F2068,2),F2068)))</f>
        <v>0</v>
      </c>
      <c r="W2068" s="23">
        <f t="shared" ref="W2068" si="20890">IF(F2069="N/A","NA",VALUE(LEFT(F2069,SEARCH("of",F2069)-1)))</f>
        <v>2</v>
      </c>
      <c r="X2068" s="23">
        <f t="shared" ref="X2068" si="20891">IF(F2069="N/A","NA",VALUE(RIGHT(F2069,SEARCH("of",F2069)-1)))</f>
        <v>2</v>
      </c>
      <c r="Y2068" s="24">
        <f t="shared" ref="Y2068" si="20892">IF(V2068="Leftover",1,IF(W2068="NA","NA",W2068/X2068))</f>
        <v>1</v>
      </c>
      <c r="Z2068" s="25">
        <f t="shared" ref="Z2068" si="20893">IF(ISNUMBER(SEARCH("Choice",V2068))=TRUE,1,Y2068)</f>
        <v>1</v>
      </c>
      <c r="AA2068" s="22" t="str">
        <f t="shared" ref="AA2068" si="20894">IF(ISERROR(SEARCH("Pref",G2068)),G2068,IF(SEARCH("Pref",G2068)=3,LEFT(G2068,1),IF(SEARCH("Pref",G2068)=4,LEFT(G2068,2),G2068)))</f>
        <v>None Drawn</v>
      </c>
      <c r="AB2068" s="23">
        <f t="shared" ref="AB2068" si="20895">IF(H2069="N/A","NA",VALUE(LEFT(H2069,SEARCH("of",H2069)-1)))</f>
        <v>4</v>
      </c>
      <c r="AC2068" s="23">
        <f t="shared" ref="AC2068" si="20896">IF(H2069="N/A","NA",VALUE(RIGHT(H2069,SEARCH("of",H2069)-1)))</f>
        <v>6</v>
      </c>
      <c r="AD2068" s="24">
        <f t="shared" ref="AD2068" si="20897">IF(AA2068="Leftover",1,IF(AB2068="NA","NA",AB2068/AC2068))</f>
        <v>0.66666666666666663</v>
      </c>
      <c r="AE2068" s="25">
        <f t="shared" ref="AE2068" si="20898">IF(ISNUMBER(SEARCH("Choice",AA2068))=TRUE,1,AD2068)</f>
        <v>0.66666666666666663</v>
      </c>
      <c r="AF2068" s="22" t="str">
        <f t="shared" ref="AF2068" si="20899">IF(ISERROR(SEARCH("Pref",H2068)),H2068,IF(SEARCH("Pref",H2068)=3,LEFT(H2068,1),IF(SEARCH("Pref",H2068)=4,LEFT(H2068,2),H2068)))</f>
        <v>Leftover Choice 3</v>
      </c>
      <c r="AG2068" s="23">
        <f t="shared" ref="AG2068" si="20900">IF(H2069="N/A","NA",VALUE(LEFT(H2069,SEARCH("of",H2069)-1)))</f>
        <v>4</v>
      </c>
      <c r="AH2068" s="23">
        <f t="shared" ref="AH2068" si="20901">IF(H2069="N/A","NA",VALUE(RIGHT(H2069,SEARCH("of",H2069)-1)))</f>
        <v>6</v>
      </c>
      <c r="AI2068" s="24">
        <f t="shared" ref="AI2068" si="20902">IF(AF2068="Leftover",1,IF(AG2068="NA","NA",AG2068/AH2068))</f>
        <v>0.66666666666666663</v>
      </c>
      <c r="AJ2068" s="25">
        <f t="shared" ref="AJ2068" si="20903">IF(ISNUMBER(SEARCH("Choice",AF2068))=TRUE,1,AI2068)</f>
        <v>1</v>
      </c>
      <c r="AK2068" s="22" t="str">
        <f t="shared" ref="AK2068" si="20904">IF(ISERROR(SEARCH("Pref",I2068)),I2068,IF(SEARCH("Pref",I2068)=3,LEFT(I2068,1),IF(SEARCH("Pref",I2068)=4,LEFT(I2068,2),I2068)))</f>
        <v>Leftover Choice 3</v>
      </c>
      <c r="AL2068" s="23">
        <f t="shared" ref="AL2068" si="20905">IF(I2069="N/A","NA",VALUE(LEFT(I2069,SEARCH("of",I2069)-1)))</f>
        <v>2</v>
      </c>
      <c r="AM2068" s="23">
        <f t="shared" ref="AM2068" si="20906">IF(I2069="N/A","NA",VALUE(RIGHT(I2069,SEARCH("of",I2069)-1)))</f>
        <v>6</v>
      </c>
      <c r="AN2068" s="24">
        <f t="shared" ref="AN2068" si="20907">IF(AK2068="Leftover",1,IF(AL2068="NA","NA",AL2068/AM2068))</f>
        <v>0.33333333333333331</v>
      </c>
      <c r="AO2068" s="25">
        <f t="shared" ref="AO2068" si="20908">IF(ISNUMBER(SEARCH("Choice",AK2068))=TRUE,1,AN2068)</f>
        <v>1</v>
      </c>
    </row>
    <row r="2069" spans="1:41" ht="19.95" customHeight="1" x14ac:dyDescent="0.25">
      <c r="A2069" s="35"/>
      <c r="B2069" s="38"/>
      <c r="C2069" s="6" t="s">
        <v>16</v>
      </c>
      <c r="D2069" s="5" t="s">
        <v>1260</v>
      </c>
      <c r="E2069" s="5" t="s">
        <v>47</v>
      </c>
      <c r="F2069" s="5" t="s">
        <v>112</v>
      </c>
      <c r="G2069" s="5" t="s">
        <v>55</v>
      </c>
      <c r="H2069" s="5" t="s">
        <v>118</v>
      </c>
      <c r="I2069" s="5" t="s">
        <v>50</v>
      </c>
      <c r="J2069" s="22"/>
      <c r="K2069" s="26"/>
      <c r="L2069" s="22"/>
      <c r="M2069" s="23"/>
      <c r="N2069" s="23"/>
      <c r="O2069" s="27"/>
      <c r="P2069" s="23"/>
      <c r="Q2069" s="22"/>
      <c r="R2069" s="23"/>
      <c r="S2069" s="23"/>
      <c r="T2069" s="27"/>
      <c r="U2069" s="23"/>
      <c r="V2069" s="22"/>
      <c r="W2069" s="23"/>
      <c r="X2069" s="23"/>
      <c r="Y2069" s="27"/>
      <c r="Z2069" s="23"/>
      <c r="AA2069" s="22"/>
      <c r="AB2069" s="23"/>
      <c r="AC2069" s="23"/>
      <c r="AD2069" s="27"/>
      <c r="AE2069" s="23"/>
      <c r="AF2069" s="22"/>
      <c r="AG2069" s="23"/>
      <c r="AH2069" s="23"/>
      <c r="AI2069" s="27"/>
      <c r="AJ2069" s="23"/>
    </row>
    <row r="2070" spans="1:41" ht="12" customHeight="1" x14ac:dyDescent="0.25">
      <c r="A2070" s="36"/>
      <c r="B2070" s="41"/>
      <c r="C2070" s="42"/>
      <c r="D2070" s="42"/>
      <c r="E2070" s="42"/>
      <c r="F2070" s="42"/>
      <c r="G2070" s="42"/>
      <c r="H2070" s="42"/>
      <c r="I2070" s="42"/>
      <c r="J2070" s="28"/>
      <c r="K2070" s="29"/>
      <c r="L2070" s="22"/>
      <c r="M2070" s="23"/>
      <c r="N2070" s="23"/>
      <c r="O2070" s="27"/>
      <c r="P2070" s="23"/>
      <c r="Q2070" s="22"/>
      <c r="R2070" s="23"/>
      <c r="S2070" s="23"/>
      <c r="T2070" s="27"/>
      <c r="U2070" s="23"/>
      <c r="V2070" s="22"/>
      <c r="W2070" s="23"/>
      <c r="X2070" s="23"/>
      <c r="Y2070" s="27"/>
      <c r="Z2070" s="23"/>
      <c r="AA2070" s="22"/>
      <c r="AB2070" s="23"/>
      <c r="AC2070" s="23"/>
      <c r="AD2070" s="27"/>
      <c r="AE2070" s="23"/>
      <c r="AF2070" s="22"/>
      <c r="AG2070" s="23"/>
      <c r="AH2070" s="23"/>
      <c r="AI2070" s="27"/>
      <c r="AJ2070" s="23"/>
    </row>
    <row r="2071" spans="1:41" ht="9" customHeight="1" x14ac:dyDescent="0.25">
      <c r="A2071" s="34" t="s">
        <v>1261</v>
      </c>
      <c r="B2071" s="37" t="s">
        <v>10</v>
      </c>
      <c r="C2071" s="6" t="s">
        <v>11</v>
      </c>
      <c r="D2071" s="7" t="s">
        <v>12</v>
      </c>
      <c r="E2071" s="7" t="s">
        <v>163</v>
      </c>
      <c r="F2071" s="7" t="s">
        <v>54</v>
      </c>
      <c r="G2071" s="5" t="s">
        <v>53</v>
      </c>
      <c r="H2071" s="5" t="s">
        <v>12</v>
      </c>
      <c r="I2071" s="7" t="s">
        <v>14</v>
      </c>
      <c r="J2071" s="20" t="str">
        <f t="shared" ref="J2071:K2071" si="20909">A2071</f>
        <v>DM060O1M</v>
      </c>
      <c r="K2071" s="21" t="str">
        <f t="shared" si="20909"/>
        <v>A</v>
      </c>
      <c r="L2071" s="22" t="str">
        <f t="shared" ref="L2071" si="20910">IF(ISERROR(SEARCH("Pref",D2071)),D2071,IF(SEARCH("Pref",D2071)=3,LEFT(D2071,1),IF(SEARCH("Pref",D2071)=4,LEFT(D2071,2),D2071)))</f>
        <v>0</v>
      </c>
      <c r="M2071" s="23">
        <f t="shared" ref="M2071" si="20911">IF(D2072="N/A","NA",VALUE(LEFT(D2072,SEARCH("of",D2072)-1)))</f>
        <v>2</v>
      </c>
      <c r="N2071" s="23">
        <f t="shared" ref="N2071" si="20912">IF(D2072="N/A","NA",VALUE(RIGHT(D2072,SEARCH("of",D2072)-1)))</f>
        <v>4</v>
      </c>
      <c r="O2071" s="24">
        <f t="shared" ref="O2071" si="20913">IF(L2071="Leftover",1,IF(M2071="NA","NA",M2071/N2071))</f>
        <v>0.5</v>
      </c>
      <c r="P2071" s="25">
        <f t="shared" ref="P2071" si="20914">IF(ISNUMBER(SEARCH("Choice",L2071))=TRUE,1,O2071)</f>
        <v>0.5</v>
      </c>
      <c r="Q2071" s="22" t="str">
        <f t="shared" ref="Q2071" si="20915">IF(ISERROR(SEARCH("Pref",E2071)),E2071,IF(SEARCH("Pref",E2071)=3,LEFT(E2071,1),IF(SEARCH("Pref",E2071)=4,LEFT(E2071,2),E2071)))</f>
        <v>2</v>
      </c>
      <c r="R2071" s="23">
        <f t="shared" ref="R2071" si="20916">IF(E2072="N/A","NA",VALUE(LEFT(E2072,SEARCH("of",E2072)-1)))</f>
        <v>1</v>
      </c>
      <c r="S2071" s="23">
        <f t="shared" ref="S2071" si="20917">IF(E2072="N/A","NA",VALUE(RIGHT(E2072,SEARCH("of",E2072)-1)))</f>
        <v>1</v>
      </c>
      <c r="T2071" s="24">
        <f t="shared" ref="T2071" si="20918">IF(Q2071="Leftover",1,IF(R2071="NA","NA",R2071/S2071))</f>
        <v>1</v>
      </c>
      <c r="U2071" s="25">
        <f t="shared" ref="U2071" si="20919">IF(ISNUMBER(SEARCH("Choice",Q2071))=TRUE,1,T2071)</f>
        <v>1</v>
      </c>
      <c r="V2071" s="22" t="str">
        <f t="shared" ref="V2071" si="20920">IF(ISERROR(SEARCH("Pref",F2071)),F2071,IF(SEARCH("Pref",F2071)=3,LEFT(F2071,1),IF(SEARCH("Pref",F2071)=4,LEFT(F2071,2),F2071)))</f>
        <v>None Drawn</v>
      </c>
      <c r="W2071" s="23" t="str">
        <f t="shared" ref="W2071" si="20921">IF(F2072="N/A","NA",VALUE(LEFT(F2072,SEARCH("of",F2072)-1)))</f>
        <v>NA</v>
      </c>
      <c r="X2071" s="23" t="str">
        <f t="shared" ref="X2071" si="20922">IF(F2072="N/A","NA",VALUE(RIGHT(F2072,SEARCH("of",F2072)-1)))</f>
        <v>NA</v>
      </c>
      <c r="Y2071" s="24" t="str">
        <f t="shared" ref="Y2071" si="20923">IF(V2071="Leftover",1,IF(W2071="NA","NA",W2071/X2071))</f>
        <v>NA</v>
      </c>
      <c r="Z2071" s="25" t="str">
        <f t="shared" ref="Z2071" si="20924">IF(ISNUMBER(SEARCH("Choice",V2071))=TRUE,1,Y2071)</f>
        <v>NA</v>
      </c>
      <c r="AA2071" s="22" t="str">
        <f t="shared" ref="AA2071" si="20925">IF(ISERROR(SEARCH("Pref",G2071)),G2071,IF(SEARCH("Pref",G2071)=3,LEFT(G2071,1),IF(SEARCH("Pref",G2071)=4,LEFT(G2071,2),G2071)))</f>
        <v>No Apps</v>
      </c>
      <c r="AB2071" s="23">
        <f t="shared" ref="AB2071" si="20926">IF(H2072="N/A","NA",VALUE(LEFT(H2072,SEARCH("of",H2072)-1)))</f>
        <v>1</v>
      </c>
      <c r="AC2071" s="23">
        <f t="shared" ref="AC2071" si="20927">IF(H2072="N/A","NA",VALUE(RIGHT(H2072,SEARCH("of",H2072)-1)))</f>
        <v>1</v>
      </c>
      <c r="AD2071" s="24">
        <f t="shared" ref="AD2071" si="20928">IF(AA2071="Leftover",1,IF(AB2071="NA","NA",AB2071/AC2071))</f>
        <v>1</v>
      </c>
      <c r="AE2071" s="25">
        <f t="shared" ref="AE2071" si="20929">IF(ISNUMBER(SEARCH("Choice",AA2071))=TRUE,1,AD2071)</f>
        <v>1</v>
      </c>
      <c r="AF2071" s="22" t="str">
        <f t="shared" ref="AF2071" si="20930">IF(ISERROR(SEARCH("Pref",H2071)),H2071,IF(SEARCH("Pref",H2071)=3,LEFT(H2071,1),IF(SEARCH("Pref",H2071)=4,LEFT(H2071,2),H2071)))</f>
        <v>0</v>
      </c>
      <c r="AG2071" s="23">
        <f t="shared" ref="AG2071" si="20931">IF(H2072="N/A","NA",VALUE(LEFT(H2072,SEARCH("of",H2072)-1)))</f>
        <v>1</v>
      </c>
      <c r="AH2071" s="23">
        <f t="shared" ref="AH2071" si="20932">IF(H2072="N/A","NA",VALUE(RIGHT(H2072,SEARCH("of",H2072)-1)))</f>
        <v>1</v>
      </c>
      <c r="AI2071" s="24">
        <f t="shared" ref="AI2071" si="20933">IF(AF2071="Leftover",1,IF(AG2071="NA","NA",AG2071/AH2071))</f>
        <v>1</v>
      </c>
      <c r="AJ2071" s="25">
        <f t="shared" ref="AJ2071" si="20934">IF(ISNUMBER(SEARCH("Choice",AF2071))=TRUE,1,AI2071)</f>
        <v>1</v>
      </c>
      <c r="AK2071" s="22" t="str">
        <f t="shared" ref="AK2071" si="20935">IF(ISERROR(SEARCH("Pref",I2071)),I2071,IF(SEARCH("Pref",I2071)=3,LEFT(I2071,1),IF(SEARCH("Pref",I2071)=4,LEFT(I2071,2),I2071)))</f>
        <v>Leftover Choice 2</v>
      </c>
      <c r="AL2071" s="23">
        <f t="shared" ref="AL2071" si="20936">IF(I2072="N/A","NA",VALUE(LEFT(I2072,SEARCH("of",I2072)-1)))</f>
        <v>1</v>
      </c>
      <c r="AM2071" s="23">
        <f t="shared" ref="AM2071" si="20937">IF(I2072="N/A","NA",VALUE(RIGHT(I2072,SEARCH("of",I2072)-1)))</f>
        <v>1</v>
      </c>
      <c r="AN2071" s="24">
        <f t="shared" ref="AN2071" si="20938">IF(AK2071="Leftover",1,IF(AL2071="NA","NA",AL2071/AM2071))</f>
        <v>1</v>
      </c>
      <c r="AO2071" s="25">
        <f t="shared" ref="AO2071" si="20939">IF(ISNUMBER(SEARCH("Choice",AK2071))=TRUE,1,AN2071)</f>
        <v>1</v>
      </c>
    </row>
    <row r="2072" spans="1:41" ht="19.2" customHeight="1" x14ac:dyDescent="0.25">
      <c r="A2072" s="35"/>
      <c r="B2072" s="38"/>
      <c r="C2072" s="6" t="s">
        <v>16</v>
      </c>
      <c r="D2072" s="5" t="s">
        <v>257</v>
      </c>
      <c r="E2072" s="5" t="s">
        <v>56</v>
      </c>
      <c r="F2072" s="5" t="s">
        <v>55</v>
      </c>
      <c r="G2072" s="5" t="s">
        <v>55</v>
      </c>
      <c r="H2072" s="5" t="s">
        <v>56</v>
      </c>
      <c r="I2072" s="5" t="s">
        <v>56</v>
      </c>
      <c r="J2072" s="22"/>
      <c r="K2072" s="26"/>
      <c r="L2072" s="22"/>
      <c r="M2072" s="23"/>
      <c r="N2072" s="23"/>
      <c r="O2072" s="27"/>
      <c r="P2072" s="23"/>
      <c r="Q2072" s="22"/>
      <c r="R2072" s="23"/>
      <c r="S2072" s="23"/>
      <c r="T2072" s="27"/>
      <c r="U2072" s="23"/>
      <c r="V2072" s="22"/>
      <c r="W2072" s="23"/>
      <c r="X2072" s="23"/>
      <c r="Y2072" s="27"/>
      <c r="Z2072" s="23"/>
      <c r="AA2072" s="22"/>
      <c r="AB2072" s="23"/>
      <c r="AC2072" s="23"/>
      <c r="AD2072" s="27"/>
      <c r="AE2072" s="23"/>
      <c r="AF2072" s="22"/>
      <c r="AG2072" s="23"/>
      <c r="AH2072" s="23"/>
      <c r="AI2072" s="27"/>
      <c r="AJ2072" s="23"/>
    </row>
    <row r="2073" spans="1:41" ht="12" customHeight="1" x14ac:dyDescent="0.25">
      <c r="A2073" s="36"/>
      <c r="B2073" s="41"/>
      <c r="C2073" s="42"/>
      <c r="D2073" s="42"/>
      <c r="E2073" s="42"/>
      <c r="F2073" s="42"/>
      <c r="G2073" s="42"/>
      <c r="H2073" s="42"/>
      <c r="I2073" s="42"/>
      <c r="J2073" s="28"/>
      <c r="K2073" s="29"/>
      <c r="L2073" s="22"/>
      <c r="M2073" s="23"/>
      <c r="N2073" s="23"/>
      <c r="O2073" s="27"/>
      <c r="P2073" s="23"/>
      <c r="Q2073" s="22"/>
      <c r="R2073" s="23"/>
      <c r="S2073" s="23"/>
      <c r="T2073" s="27"/>
      <c r="U2073" s="23"/>
      <c r="V2073" s="22"/>
      <c r="W2073" s="23"/>
      <c r="X2073" s="23"/>
      <c r="Y2073" s="27"/>
      <c r="Z2073" s="23"/>
      <c r="AA2073" s="22"/>
      <c r="AB2073" s="23"/>
      <c r="AC2073" s="23"/>
      <c r="AD2073" s="27"/>
      <c r="AE2073" s="23"/>
      <c r="AF2073" s="22"/>
      <c r="AG2073" s="23"/>
      <c r="AH2073" s="23"/>
      <c r="AI2073" s="27"/>
      <c r="AJ2073" s="23"/>
    </row>
    <row r="2074" spans="1:41" ht="9" customHeight="1" x14ac:dyDescent="0.25">
      <c r="A2074" s="34" t="s">
        <v>1262</v>
      </c>
      <c r="B2074" s="37" t="s">
        <v>10</v>
      </c>
      <c r="C2074" s="6" t="s">
        <v>11</v>
      </c>
      <c r="D2074" s="7" t="s">
        <v>12</v>
      </c>
      <c r="E2074" s="7" t="s">
        <v>12</v>
      </c>
      <c r="F2074" s="7" t="s">
        <v>12</v>
      </c>
      <c r="G2074" s="7" t="s">
        <v>44</v>
      </c>
      <c r="H2074" s="5" t="s">
        <v>44</v>
      </c>
      <c r="I2074" s="5" t="s">
        <v>12</v>
      </c>
      <c r="J2074" s="20" t="str">
        <f t="shared" ref="J2074:K2074" si="20940">A2074</f>
        <v>DM060O1R</v>
      </c>
      <c r="K2074" s="21" t="str">
        <f t="shared" si="20940"/>
        <v>A</v>
      </c>
      <c r="L2074" s="22" t="str">
        <f t="shared" ref="L2074" si="20941">IF(ISERROR(SEARCH("Pref",D2074)),D2074,IF(SEARCH("Pref",D2074)=3,LEFT(D2074,1),IF(SEARCH("Pref",D2074)=4,LEFT(D2074,2),D2074)))</f>
        <v>0</v>
      </c>
      <c r="M2074" s="23">
        <f t="shared" ref="M2074" si="20942">IF(D2075="N/A","NA",VALUE(LEFT(D2075,SEARCH("of",D2075)-1)))</f>
        <v>8</v>
      </c>
      <c r="N2074" s="23">
        <f t="shared" ref="N2074" si="20943">IF(D2075="N/A","NA",VALUE(RIGHT(D2075,SEARCH("of",D2075)-1)))</f>
        <v>8</v>
      </c>
      <c r="O2074" s="24">
        <f t="shared" ref="O2074" si="20944">IF(L2074="Leftover",1,IF(M2074="NA","NA",M2074/N2074))</f>
        <v>1</v>
      </c>
      <c r="P2074" s="25">
        <f t="shared" ref="P2074" si="20945">IF(ISNUMBER(SEARCH("Choice",L2074))=TRUE,1,O2074)</f>
        <v>1</v>
      </c>
      <c r="Q2074" s="22" t="str">
        <f t="shared" ref="Q2074" si="20946">IF(ISERROR(SEARCH("Pref",E2074)),E2074,IF(SEARCH("Pref",E2074)=3,LEFT(E2074,1),IF(SEARCH("Pref",E2074)=4,LEFT(E2074,2),E2074)))</f>
        <v>0</v>
      </c>
      <c r="R2074" s="23">
        <f t="shared" ref="R2074" si="20947">IF(E2075="N/A","NA",VALUE(LEFT(E2075,SEARCH("of",E2075)-1)))</f>
        <v>7</v>
      </c>
      <c r="S2074" s="23">
        <f t="shared" ref="S2074" si="20948">IF(E2075="N/A","NA",VALUE(RIGHT(E2075,SEARCH("of",E2075)-1)))</f>
        <v>11</v>
      </c>
      <c r="T2074" s="24">
        <f t="shared" ref="T2074" si="20949">IF(Q2074="Leftover",1,IF(R2074="NA","NA",R2074/S2074))</f>
        <v>0.63636363636363635</v>
      </c>
      <c r="U2074" s="25">
        <f t="shared" ref="U2074" si="20950">IF(ISNUMBER(SEARCH("Choice",Q2074))=TRUE,1,T2074)</f>
        <v>0.63636363636363635</v>
      </c>
      <c r="V2074" s="22" t="str">
        <f t="shared" ref="V2074" si="20951">IF(ISERROR(SEARCH("Pref",F2074)),F2074,IF(SEARCH("Pref",F2074)=3,LEFT(F2074,1),IF(SEARCH("Pref",F2074)=4,LEFT(F2074,2),F2074)))</f>
        <v>0</v>
      </c>
      <c r="W2074" s="23">
        <f t="shared" ref="W2074" si="20952">IF(F2075="N/A","NA",VALUE(LEFT(F2075,SEARCH("of",F2075)-1)))</f>
        <v>3</v>
      </c>
      <c r="X2074" s="23">
        <f t="shared" ref="X2074" si="20953">IF(F2075="N/A","NA",VALUE(RIGHT(F2075,SEARCH("of",F2075)-1)))</f>
        <v>3</v>
      </c>
      <c r="Y2074" s="24">
        <f t="shared" ref="Y2074" si="20954">IF(V2074="Leftover",1,IF(W2074="NA","NA",W2074/X2074))</f>
        <v>1</v>
      </c>
      <c r="Z2074" s="25">
        <f t="shared" ref="Z2074" si="20955">IF(ISNUMBER(SEARCH("Choice",V2074))=TRUE,1,Y2074)</f>
        <v>1</v>
      </c>
      <c r="AA2074" s="22" t="str">
        <f t="shared" ref="AA2074" si="20956">IF(ISERROR(SEARCH("Pref",G2074)),G2074,IF(SEARCH("Pref",G2074)=3,LEFT(G2074,1),IF(SEARCH("Pref",G2074)=4,LEFT(G2074,2),G2074)))</f>
        <v>1</v>
      </c>
      <c r="AB2074" s="23">
        <f t="shared" ref="AB2074" si="20957">IF(H2075="N/A","NA",VALUE(LEFT(H2075,SEARCH("of",H2075)-1)))</f>
        <v>3</v>
      </c>
      <c r="AC2074" s="23">
        <f t="shared" ref="AC2074" si="20958">IF(H2075="N/A","NA",VALUE(RIGHT(H2075,SEARCH("of",H2075)-1)))</f>
        <v>3</v>
      </c>
      <c r="AD2074" s="24">
        <f t="shared" ref="AD2074" si="20959">IF(AA2074="Leftover",1,IF(AB2074="NA","NA",AB2074/AC2074))</f>
        <v>1</v>
      </c>
      <c r="AE2074" s="25">
        <f t="shared" ref="AE2074" si="20960">IF(ISNUMBER(SEARCH("Choice",AA2074))=TRUE,1,AD2074)</f>
        <v>1</v>
      </c>
      <c r="AF2074" s="22" t="str">
        <f t="shared" ref="AF2074" si="20961">IF(ISERROR(SEARCH("Pref",H2074)),H2074,IF(SEARCH("Pref",H2074)=3,LEFT(H2074,1),IF(SEARCH("Pref",H2074)=4,LEFT(H2074,2),H2074)))</f>
        <v>1</v>
      </c>
      <c r="AG2074" s="23">
        <f t="shared" ref="AG2074" si="20962">IF(H2075="N/A","NA",VALUE(LEFT(H2075,SEARCH("of",H2075)-1)))</f>
        <v>3</v>
      </c>
      <c r="AH2074" s="23">
        <f t="shared" ref="AH2074" si="20963">IF(H2075="N/A","NA",VALUE(RIGHT(H2075,SEARCH("of",H2075)-1)))</f>
        <v>3</v>
      </c>
      <c r="AI2074" s="24">
        <f t="shared" ref="AI2074" si="20964">IF(AF2074="Leftover",1,IF(AG2074="NA","NA",AG2074/AH2074))</f>
        <v>1</v>
      </c>
      <c r="AJ2074" s="25">
        <f t="shared" ref="AJ2074" si="20965">IF(ISNUMBER(SEARCH("Choice",AF2074))=TRUE,1,AI2074)</f>
        <v>1</v>
      </c>
      <c r="AK2074" s="22" t="str">
        <f t="shared" ref="AK2074" si="20966">IF(ISERROR(SEARCH("Pref",I2074)),I2074,IF(SEARCH("Pref",I2074)=3,LEFT(I2074,1),IF(SEARCH("Pref",I2074)=4,LEFT(I2074,2),I2074)))</f>
        <v>0</v>
      </c>
      <c r="AL2074" s="23">
        <f t="shared" ref="AL2074" si="20967">IF(I2075="N/A","NA",VALUE(LEFT(I2075,SEARCH("of",I2075)-1)))</f>
        <v>3</v>
      </c>
      <c r="AM2074" s="23">
        <f t="shared" ref="AM2074" si="20968">IF(I2075="N/A","NA",VALUE(RIGHT(I2075,SEARCH("of",I2075)-1)))</f>
        <v>4</v>
      </c>
      <c r="AN2074" s="24">
        <f t="shared" ref="AN2074" si="20969">IF(AK2074="Leftover",1,IF(AL2074="NA","NA",AL2074/AM2074))</f>
        <v>0.75</v>
      </c>
      <c r="AO2074" s="25">
        <f t="shared" ref="AO2074" si="20970">IF(ISNUMBER(SEARCH("Choice",AK2074))=TRUE,1,AN2074)</f>
        <v>0.75</v>
      </c>
    </row>
    <row r="2075" spans="1:41" ht="19.95" customHeight="1" x14ac:dyDescent="0.25">
      <c r="A2075" s="35"/>
      <c r="B2075" s="38"/>
      <c r="C2075" s="6" t="s">
        <v>16</v>
      </c>
      <c r="D2075" s="5" t="s">
        <v>151</v>
      </c>
      <c r="E2075" s="5" t="s">
        <v>378</v>
      </c>
      <c r="F2075" s="5" t="s">
        <v>96</v>
      </c>
      <c r="G2075" s="5" t="s">
        <v>56</v>
      </c>
      <c r="H2075" s="5" t="s">
        <v>96</v>
      </c>
      <c r="I2075" s="5" t="s">
        <v>108</v>
      </c>
      <c r="J2075" s="22"/>
      <c r="K2075" s="26"/>
      <c r="L2075" s="22"/>
      <c r="M2075" s="23"/>
      <c r="N2075" s="23"/>
      <c r="O2075" s="27"/>
      <c r="P2075" s="23"/>
      <c r="Q2075" s="22"/>
      <c r="R2075" s="23"/>
      <c r="S2075" s="23"/>
      <c r="T2075" s="27"/>
      <c r="U2075" s="23"/>
      <c r="V2075" s="22"/>
      <c r="W2075" s="23"/>
      <c r="X2075" s="23"/>
      <c r="Y2075" s="27"/>
      <c r="Z2075" s="23"/>
      <c r="AA2075" s="22"/>
      <c r="AB2075" s="23"/>
      <c r="AC2075" s="23"/>
      <c r="AD2075" s="27"/>
      <c r="AE2075" s="23"/>
      <c r="AF2075" s="22"/>
      <c r="AG2075" s="23"/>
      <c r="AH2075" s="23"/>
      <c r="AI2075" s="27"/>
      <c r="AJ2075" s="23"/>
    </row>
    <row r="2076" spans="1:41" ht="12" customHeight="1" x14ac:dyDescent="0.25">
      <c r="A2076" s="36"/>
      <c r="B2076" s="41"/>
      <c r="C2076" s="42"/>
      <c r="D2076" s="42"/>
      <c r="E2076" s="42"/>
      <c r="F2076" s="42"/>
      <c r="G2076" s="42"/>
      <c r="H2076" s="42"/>
      <c r="I2076" s="42"/>
      <c r="J2076" s="28"/>
      <c r="K2076" s="29"/>
      <c r="L2076" s="22"/>
      <c r="M2076" s="23"/>
      <c r="N2076" s="23"/>
      <c r="O2076" s="27"/>
      <c r="P2076" s="23"/>
      <c r="Q2076" s="22"/>
      <c r="R2076" s="23"/>
      <c r="S2076" s="23"/>
      <c r="T2076" s="27"/>
      <c r="U2076" s="23"/>
      <c r="V2076" s="22"/>
      <c r="W2076" s="23"/>
      <c r="X2076" s="23"/>
      <c r="Y2076" s="27"/>
      <c r="Z2076" s="23"/>
      <c r="AA2076" s="22"/>
      <c r="AB2076" s="23"/>
      <c r="AC2076" s="23"/>
      <c r="AD2076" s="27"/>
      <c r="AE2076" s="23"/>
      <c r="AF2076" s="22"/>
      <c r="AG2076" s="23"/>
      <c r="AH2076" s="23"/>
      <c r="AI2076" s="27"/>
      <c r="AJ2076" s="23"/>
    </row>
    <row r="2077" spans="1:41" ht="9" customHeight="1" x14ac:dyDescent="0.25">
      <c r="A2077" s="34" t="s">
        <v>1263</v>
      </c>
      <c r="B2077" s="37" t="s">
        <v>10</v>
      </c>
      <c r="C2077" s="6" t="s">
        <v>11</v>
      </c>
      <c r="D2077" s="7" t="s">
        <v>12</v>
      </c>
      <c r="E2077" s="7" t="s">
        <v>12</v>
      </c>
      <c r="F2077" s="7" t="s">
        <v>12</v>
      </c>
      <c r="G2077" s="7" t="s">
        <v>12</v>
      </c>
      <c r="H2077" s="7" t="s">
        <v>23</v>
      </c>
      <c r="I2077" s="7" t="s">
        <v>15</v>
      </c>
      <c r="J2077" s="20" t="str">
        <f t="shared" ref="J2077:K2077" si="20971">A2077</f>
        <v>DM060O2R</v>
      </c>
      <c r="K2077" s="21" t="str">
        <f t="shared" si="20971"/>
        <v>A</v>
      </c>
      <c r="L2077" s="22" t="str">
        <f t="shared" ref="L2077" si="20972">IF(ISERROR(SEARCH("Pref",D2077)),D2077,IF(SEARCH("Pref",D2077)=3,LEFT(D2077,1),IF(SEARCH("Pref",D2077)=4,LEFT(D2077,2),D2077)))</f>
        <v>0</v>
      </c>
      <c r="M2077" s="23">
        <f t="shared" ref="M2077" si="20973">IF(D2078="N/A","NA",VALUE(LEFT(D2078,SEARCH("of",D2078)-1)))</f>
        <v>20</v>
      </c>
      <c r="N2077" s="23">
        <f t="shared" ref="N2077" si="20974">IF(D2078="N/A","NA",VALUE(RIGHT(D2078,SEARCH("of",D2078)-1)))</f>
        <v>20</v>
      </c>
      <c r="O2077" s="24">
        <f t="shared" ref="O2077" si="20975">IF(L2077="Leftover",1,IF(M2077="NA","NA",M2077/N2077))</f>
        <v>1</v>
      </c>
      <c r="P2077" s="25">
        <f t="shared" ref="P2077" si="20976">IF(ISNUMBER(SEARCH("Choice",L2077))=TRUE,1,O2077)</f>
        <v>1</v>
      </c>
      <c r="Q2077" s="22" t="str">
        <f t="shared" ref="Q2077" si="20977">IF(ISERROR(SEARCH("Pref",E2077)),E2077,IF(SEARCH("Pref",E2077)=3,LEFT(E2077,1),IF(SEARCH("Pref",E2077)=4,LEFT(E2077,2),E2077)))</f>
        <v>0</v>
      </c>
      <c r="R2077" s="23">
        <f t="shared" ref="R2077" si="20978">IF(E2078="N/A","NA",VALUE(LEFT(E2078,SEARCH("of",E2078)-1)))</f>
        <v>10</v>
      </c>
      <c r="S2077" s="23">
        <f t="shared" ref="S2077" si="20979">IF(E2078="N/A","NA",VALUE(RIGHT(E2078,SEARCH("of",E2078)-1)))</f>
        <v>12</v>
      </c>
      <c r="T2077" s="24">
        <f t="shared" ref="T2077" si="20980">IF(Q2077="Leftover",1,IF(R2077="NA","NA",R2077/S2077))</f>
        <v>0.83333333333333337</v>
      </c>
      <c r="U2077" s="25">
        <f t="shared" ref="U2077" si="20981">IF(ISNUMBER(SEARCH("Choice",Q2077))=TRUE,1,T2077)</f>
        <v>0.83333333333333337</v>
      </c>
      <c r="V2077" s="22" t="str">
        <f t="shared" ref="V2077" si="20982">IF(ISERROR(SEARCH("Pref",F2077)),F2077,IF(SEARCH("Pref",F2077)=3,LEFT(F2077,1),IF(SEARCH("Pref",F2077)=4,LEFT(F2077,2),F2077)))</f>
        <v>0</v>
      </c>
      <c r="W2077" s="23">
        <f t="shared" ref="W2077" si="20983">IF(F2078="N/A","NA",VALUE(LEFT(F2078,SEARCH("of",F2078)-1)))</f>
        <v>4</v>
      </c>
      <c r="X2077" s="23">
        <f t="shared" ref="X2077" si="20984">IF(F2078="N/A","NA",VALUE(RIGHT(F2078,SEARCH("of",F2078)-1)))</f>
        <v>4</v>
      </c>
      <c r="Y2077" s="24">
        <f t="shared" ref="Y2077" si="20985">IF(V2077="Leftover",1,IF(W2077="NA","NA",W2077/X2077))</f>
        <v>1</v>
      </c>
      <c r="Z2077" s="25">
        <f t="shared" ref="Z2077" si="20986">IF(ISNUMBER(SEARCH("Choice",V2077))=TRUE,1,Y2077)</f>
        <v>1</v>
      </c>
      <c r="AA2077" s="22" t="str">
        <f t="shared" ref="AA2077" si="20987">IF(ISERROR(SEARCH("Pref",G2077)),G2077,IF(SEARCH("Pref",G2077)=3,LEFT(G2077,1),IF(SEARCH("Pref",G2077)=4,LEFT(G2077,2),G2077)))</f>
        <v>0</v>
      </c>
      <c r="AB2077" s="23">
        <f t="shared" ref="AB2077" si="20988">IF(H2078="N/A","NA",VALUE(LEFT(H2078,SEARCH("of",H2078)-1)))</f>
        <v>2</v>
      </c>
      <c r="AC2077" s="23">
        <f t="shared" ref="AC2077" si="20989">IF(H2078="N/A","NA",VALUE(RIGHT(H2078,SEARCH("of",H2078)-1)))</f>
        <v>5</v>
      </c>
      <c r="AD2077" s="24">
        <f t="shared" ref="AD2077" si="20990">IF(AA2077="Leftover",1,IF(AB2077="NA","NA",AB2077/AC2077))</f>
        <v>0.4</v>
      </c>
      <c r="AE2077" s="25">
        <f t="shared" ref="AE2077" si="20991">IF(ISNUMBER(SEARCH("Choice",AA2077))=TRUE,1,AD2077)</f>
        <v>0.4</v>
      </c>
      <c r="AF2077" s="22" t="str">
        <f t="shared" ref="AF2077" si="20992">IF(ISERROR(SEARCH("Pref",H2077)),H2077,IF(SEARCH("Pref",H2077)=3,LEFT(H2077,1),IF(SEARCH("Pref",H2077)=4,LEFT(H2077,2),H2077)))</f>
        <v>Leftover Choice 1</v>
      </c>
      <c r="AG2077" s="23">
        <f t="shared" ref="AG2077" si="20993">IF(H2078="N/A","NA",VALUE(LEFT(H2078,SEARCH("of",H2078)-1)))</f>
        <v>2</v>
      </c>
      <c r="AH2077" s="23">
        <f t="shared" ref="AH2077" si="20994">IF(H2078="N/A","NA",VALUE(RIGHT(H2078,SEARCH("of",H2078)-1)))</f>
        <v>5</v>
      </c>
      <c r="AI2077" s="24">
        <f t="shared" ref="AI2077" si="20995">IF(AF2077="Leftover",1,IF(AG2077="NA","NA",AG2077/AH2077))</f>
        <v>0.4</v>
      </c>
      <c r="AJ2077" s="25">
        <f t="shared" ref="AJ2077" si="20996">IF(ISNUMBER(SEARCH("Choice",AF2077))=TRUE,1,AI2077)</f>
        <v>1</v>
      </c>
      <c r="AK2077" s="22" t="str">
        <f t="shared" ref="AK2077" si="20997">IF(ISERROR(SEARCH("Pref",I2077)),I2077,IF(SEARCH("Pref",I2077)=3,LEFT(I2077,1),IF(SEARCH("Pref",I2077)=4,LEFT(I2077,2),I2077)))</f>
        <v>Leftover Choice 3</v>
      </c>
      <c r="AL2077" s="23">
        <f t="shared" ref="AL2077" si="20998">IF(I2078="N/A","NA",VALUE(LEFT(I2078,SEARCH("of",I2078)-1)))</f>
        <v>2</v>
      </c>
      <c r="AM2077" s="23">
        <f t="shared" ref="AM2077" si="20999">IF(I2078="N/A","NA",VALUE(RIGHT(I2078,SEARCH("of",I2078)-1)))</f>
        <v>2</v>
      </c>
      <c r="AN2077" s="24">
        <f t="shared" ref="AN2077" si="21000">IF(AK2077="Leftover",1,IF(AL2077="NA","NA",AL2077/AM2077))</f>
        <v>1</v>
      </c>
      <c r="AO2077" s="25">
        <f t="shared" ref="AO2077" si="21001">IF(ISNUMBER(SEARCH("Choice",AK2077))=TRUE,1,AN2077)</f>
        <v>1</v>
      </c>
    </row>
    <row r="2078" spans="1:41" ht="19.95" customHeight="1" x14ac:dyDescent="0.25">
      <c r="A2078" s="35"/>
      <c r="B2078" s="38"/>
      <c r="C2078" s="6" t="s">
        <v>16</v>
      </c>
      <c r="D2078" s="5" t="s">
        <v>1264</v>
      </c>
      <c r="E2078" s="5" t="s">
        <v>1265</v>
      </c>
      <c r="F2078" s="5" t="s">
        <v>104</v>
      </c>
      <c r="G2078" s="5" t="s">
        <v>96</v>
      </c>
      <c r="H2078" s="5" t="s">
        <v>40</v>
      </c>
      <c r="I2078" s="5" t="s">
        <v>112</v>
      </c>
      <c r="J2078" s="22"/>
      <c r="K2078" s="26"/>
      <c r="L2078" s="22"/>
      <c r="M2078" s="23"/>
      <c r="N2078" s="23"/>
      <c r="O2078" s="27"/>
      <c r="P2078" s="23"/>
      <c r="Q2078" s="22"/>
      <c r="R2078" s="23"/>
      <c r="S2078" s="23"/>
      <c r="T2078" s="27"/>
      <c r="U2078" s="23"/>
      <c r="V2078" s="22"/>
      <c r="W2078" s="23"/>
      <c r="X2078" s="23"/>
      <c r="Y2078" s="27"/>
      <c r="Z2078" s="23"/>
      <c r="AA2078" s="22"/>
      <c r="AB2078" s="23"/>
      <c r="AC2078" s="23"/>
      <c r="AD2078" s="27"/>
      <c r="AE2078" s="23"/>
      <c r="AF2078" s="22"/>
      <c r="AG2078" s="23"/>
      <c r="AH2078" s="23"/>
      <c r="AI2078" s="27"/>
      <c r="AJ2078" s="23"/>
    </row>
    <row r="2079" spans="1:41" ht="19.2" customHeight="1" x14ac:dyDescent="0.25">
      <c r="A2079" s="36"/>
      <c r="B2079" s="41"/>
      <c r="C2079" s="42"/>
      <c r="D2079" s="42"/>
      <c r="E2079" s="42"/>
      <c r="F2079" s="42"/>
      <c r="G2079" s="42"/>
      <c r="H2079" s="42"/>
      <c r="I2079" s="42"/>
      <c r="J2079" s="28"/>
      <c r="K2079" s="29"/>
      <c r="L2079" s="22"/>
      <c r="M2079" s="23"/>
      <c r="N2079" s="23"/>
      <c r="O2079" s="27"/>
      <c r="P2079" s="23"/>
      <c r="Q2079" s="22"/>
      <c r="R2079" s="23"/>
      <c r="S2079" s="23"/>
      <c r="T2079" s="27"/>
      <c r="U2079" s="23"/>
      <c r="V2079" s="22"/>
      <c r="W2079" s="23"/>
      <c r="X2079" s="23"/>
      <c r="Y2079" s="27"/>
      <c r="Z2079" s="23"/>
      <c r="AA2079" s="22"/>
      <c r="AB2079" s="23"/>
      <c r="AC2079" s="23"/>
      <c r="AD2079" s="27"/>
      <c r="AE2079" s="23"/>
      <c r="AF2079" s="22"/>
      <c r="AG2079" s="23"/>
      <c r="AH2079" s="23"/>
      <c r="AI2079" s="27"/>
      <c r="AJ2079" s="23"/>
    </row>
    <row r="2080" spans="1:41" ht="9" customHeight="1" x14ac:dyDescent="0.25">
      <c r="A2080" s="34" t="s">
        <v>1266</v>
      </c>
      <c r="B2080" s="37" t="s">
        <v>10</v>
      </c>
      <c r="C2080" s="6" t="s">
        <v>11</v>
      </c>
      <c r="D2080" s="7" t="s">
        <v>12</v>
      </c>
      <c r="E2080" s="7" t="s">
        <v>163</v>
      </c>
      <c r="F2080" s="7" t="s">
        <v>12</v>
      </c>
      <c r="G2080" s="6" t="s">
        <v>54</v>
      </c>
      <c r="H2080" s="5" t="s">
        <v>12</v>
      </c>
      <c r="I2080" s="7" t="s">
        <v>23</v>
      </c>
      <c r="J2080" s="20" t="str">
        <f t="shared" ref="J2080:K2080" si="21002">A2080</f>
        <v>DM060O3R</v>
      </c>
      <c r="K2080" s="21" t="str">
        <f t="shared" si="21002"/>
        <v>A</v>
      </c>
      <c r="L2080" s="22" t="str">
        <f t="shared" ref="L2080" si="21003">IF(ISERROR(SEARCH("Pref",D2080)),D2080,IF(SEARCH("Pref",D2080)=3,LEFT(D2080,1),IF(SEARCH("Pref",D2080)=4,LEFT(D2080,2),D2080)))</f>
        <v>0</v>
      </c>
      <c r="M2080" s="23">
        <f t="shared" ref="M2080" si="21004">IF(D2081="N/A","NA",VALUE(LEFT(D2081,SEARCH("of",D2081)-1)))</f>
        <v>37</v>
      </c>
      <c r="N2080" s="23">
        <f t="shared" ref="N2080" si="21005">IF(D2081="N/A","NA",VALUE(RIGHT(D2081,SEARCH("of",D2081)-1)))</f>
        <v>37</v>
      </c>
      <c r="O2080" s="24">
        <f t="shared" ref="O2080" si="21006">IF(L2080="Leftover",1,IF(M2080="NA","NA",M2080/N2080))</f>
        <v>1</v>
      </c>
      <c r="P2080" s="25">
        <f t="shared" ref="P2080" si="21007">IF(ISNUMBER(SEARCH("Choice",L2080))=TRUE,1,O2080)</f>
        <v>1</v>
      </c>
      <c r="Q2080" s="22" t="str">
        <f t="shared" ref="Q2080" si="21008">IF(ISERROR(SEARCH("Pref",E2080)),E2080,IF(SEARCH("Pref",E2080)=3,LEFT(E2080,1),IF(SEARCH("Pref",E2080)=4,LEFT(E2080,2),E2080)))</f>
        <v>2</v>
      </c>
      <c r="R2080" s="23">
        <f t="shared" ref="R2080" si="21009">IF(E2081="N/A","NA",VALUE(LEFT(E2081,SEARCH("of",E2081)-1)))</f>
        <v>5</v>
      </c>
      <c r="S2080" s="23">
        <f t="shared" ref="S2080" si="21010">IF(E2081="N/A","NA",VALUE(RIGHT(E2081,SEARCH("of",E2081)-1)))</f>
        <v>10</v>
      </c>
      <c r="T2080" s="24">
        <f t="shared" ref="T2080" si="21011">IF(Q2080="Leftover",1,IF(R2080="NA","NA",R2080/S2080))</f>
        <v>0.5</v>
      </c>
      <c r="U2080" s="25">
        <f t="shared" ref="U2080" si="21012">IF(ISNUMBER(SEARCH("Choice",Q2080))=TRUE,1,T2080)</f>
        <v>0.5</v>
      </c>
      <c r="V2080" s="22" t="str">
        <f t="shared" ref="V2080" si="21013">IF(ISERROR(SEARCH("Pref",F2080)),F2080,IF(SEARCH("Pref",F2080)=3,LEFT(F2080,1),IF(SEARCH("Pref",F2080)=4,LEFT(F2080,2),F2080)))</f>
        <v>0</v>
      </c>
      <c r="W2080" s="23">
        <f t="shared" ref="W2080" si="21014">IF(F2081="N/A","NA",VALUE(LEFT(F2081,SEARCH("of",F2081)-1)))</f>
        <v>1</v>
      </c>
      <c r="X2080" s="23">
        <f t="shared" ref="X2080" si="21015">IF(F2081="N/A","NA",VALUE(RIGHT(F2081,SEARCH("of",F2081)-1)))</f>
        <v>1</v>
      </c>
      <c r="Y2080" s="24">
        <f t="shared" ref="Y2080" si="21016">IF(V2080="Leftover",1,IF(W2080="NA","NA",W2080/X2080))</f>
        <v>1</v>
      </c>
      <c r="Z2080" s="25">
        <f t="shared" ref="Z2080" si="21017">IF(ISNUMBER(SEARCH("Choice",V2080))=TRUE,1,Y2080)</f>
        <v>1</v>
      </c>
      <c r="AA2080" s="22" t="str">
        <f t="shared" ref="AA2080" si="21018">IF(ISERROR(SEARCH("Pref",G2080)),G2080,IF(SEARCH("Pref",G2080)=3,LEFT(G2080,1),IF(SEARCH("Pref",G2080)=4,LEFT(G2080,2),G2080)))</f>
        <v>None Drawn</v>
      </c>
      <c r="AB2080" s="23">
        <f t="shared" ref="AB2080" si="21019">IF(H2081="N/A","NA",VALUE(LEFT(H2081,SEARCH("of",H2081)-1)))</f>
        <v>5</v>
      </c>
      <c r="AC2080" s="23">
        <f t="shared" ref="AC2080" si="21020">IF(H2081="N/A","NA",VALUE(RIGHT(H2081,SEARCH("of",H2081)-1)))</f>
        <v>7</v>
      </c>
      <c r="AD2080" s="24">
        <f t="shared" ref="AD2080" si="21021">IF(AA2080="Leftover",1,IF(AB2080="NA","NA",AB2080/AC2080))</f>
        <v>0.7142857142857143</v>
      </c>
      <c r="AE2080" s="25">
        <f t="shared" ref="AE2080" si="21022">IF(ISNUMBER(SEARCH("Choice",AA2080))=TRUE,1,AD2080)</f>
        <v>0.7142857142857143</v>
      </c>
      <c r="AF2080" s="22" t="str">
        <f t="shared" ref="AF2080" si="21023">IF(ISERROR(SEARCH("Pref",H2080)),H2080,IF(SEARCH("Pref",H2080)=3,LEFT(H2080,1),IF(SEARCH("Pref",H2080)=4,LEFT(H2080,2),H2080)))</f>
        <v>0</v>
      </c>
      <c r="AG2080" s="23">
        <f t="shared" ref="AG2080" si="21024">IF(H2081="N/A","NA",VALUE(LEFT(H2081,SEARCH("of",H2081)-1)))</f>
        <v>5</v>
      </c>
      <c r="AH2080" s="23">
        <f t="shared" ref="AH2080" si="21025">IF(H2081="N/A","NA",VALUE(RIGHT(H2081,SEARCH("of",H2081)-1)))</f>
        <v>7</v>
      </c>
      <c r="AI2080" s="24">
        <f t="shared" ref="AI2080" si="21026">IF(AF2080="Leftover",1,IF(AG2080="NA","NA",AG2080/AH2080))</f>
        <v>0.7142857142857143</v>
      </c>
      <c r="AJ2080" s="25">
        <f t="shared" ref="AJ2080" si="21027">IF(ISNUMBER(SEARCH("Choice",AF2080))=TRUE,1,AI2080)</f>
        <v>0.7142857142857143</v>
      </c>
      <c r="AK2080" s="22" t="str">
        <f t="shared" ref="AK2080" si="21028">IF(ISERROR(SEARCH("Pref",I2080)),I2080,IF(SEARCH("Pref",I2080)=3,LEFT(I2080,1),IF(SEARCH("Pref",I2080)=4,LEFT(I2080,2),I2080)))</f>
        <v>Leftover Choice 1</v>
      </c>
      <c r="AL2080" s="23">
        <f t="shared" ref="AL2080" si="21029">IF(I2081="N/A","NA",VALUE(LEFT(I2081,SEARCH("of",I2081)-1)))</f>
        <v>4</v>
      </c>
      <c r="AM2080" s="23">
        <f t="shared" ref="AM2080" si="21030">IF(I2081="N/A","NA",VALUE(RIGHT(I2081,SEARCH("of",I2081)-1)))</f>
        <v>6</v>
      </c>
      <c r="AN2080" s="24">
        <f t="shared" ref="AN2080" si="21031">IF(AK2080="Leftover",1,IF(AL2080="NA","NA",AL2080/AM2080))</f>
        <v>0.66666666666666663</v>
      </c>
      <c r="AO2080" s="25">
        <f t="shared" ref="AO2080" si="21032">IF(ISNUMBER(SEARCH("Choice",AK2080))=TRUE,1,AN2080)</f>
        <v>1</v>
      </c>
    </row>
    <row r="2081" spans="1:41" ht="10.95" customHeight="1" x14ac:dyDescent="0.25">
      <c r="A2081" s="35"/>
      <c r="B2081" s="38"/>
      <c r="C2081" s="6" t="s">
        <v>16</v>
      </c>
      <c r="D2081" s="5" t="s">
        <v>1267</v>
      </c>
      <c r="E2081" s="5" t="s">
        <v>780</v>
      </c>
      <c r="F2081" s="5" t="s">
        <v>56</v>
      </c>
      <c r="G2081" s="5" t="s">
        <v>55</v>
      </c>
      <c r="H2081" s="5" t="s">
        <v>49</v>
      </c>
      <c r="I2081" s="5" t="s">
        <v>118</v>
      </c>
      <c r="J2081" s="22"/>
      <c r="K2081" s="26"/>
      <c r="L2081" s="22"/>
      <c r="M2081" s="23"/>
      <c r="N2081" s="23"/>
      <c r="O2081" s="27"/>
      <c r="P2081" s="23"/>
      <c r="Q2081" s="22"/>
      <c r="R2081" s="23"/>
      <c r="S2081" s="23"/>
      <c r="T2081" s="27"/>
      <c r="U2081" s="23"/>
      <c r="V2081" s="22"/>
      <c r="W2081" s="23"/>
      <c r="X2081" s="23"/>
      <c r="Y2081" s="27"/>
      <c r="Z2081" s="23"/>
      <c r="AA2081" s="22"/>
      <c r="AB2081" s="23"/>
      <c r="AC2081" s="23"/>
      <c r="AD2081" s="27"/>
      <c r="AE2081" s="23"/>
      <c r="AF2081" s="22"/>
      <c r="AG2081" s="23"/>
      <c r="AH2081" s="23"/>
      <c r="AI2081" s="27"/>
      <c r="AJ2081" s="23"/>
    </row>
    <row r="2082" spans="1:41" ht="12" customHeight="1" x14ac:dyDescent="0.25">
      <c r="A2082" s="36"/>
      <c r="B2082" s="41"/>
      <c r="C2082" s="42"/>
      <c r="D2082" s="42"/>
      <c r="E2082" s="42"/>
      <c r="F2082" s="42"/>
      <c r="G2082" s="42"/>
      <c r="H2082" s="42"/>
      <c r="I2082" s="42"/>
      <c r="J2082" s="28"/>
      <c r="K2082" s="29"/>
      <c r="L2082" s="22"/>
      <c r="M2082" s="23"/>
      <c r="N2082" s="23"/>
      <c r="O2082" s="27"/>
      <c r="P2082" s="23"/>
      <c r="Q2082" s="22"/>
      <c r="R2082" s="23"/>
      <c r="S2082" s="23"/>
      <c r="T2082" s="27"/>
      <c r="U2082" s="23"/>
      <c r="V2082" s="22"/>
      <c r="W2082" s="23"/>
      <c r="X2082" s="23"/>
      <c r="Y2082" s="27"/>
      <c r="Z2082" s="23"/>
      <c r="AA2082" s="22"/>
      <c r="AB2082" s="23"/>
      <c r="AC2082" s="23"/>
      <c r="AD2082" s="27"/>
      <c r="AE2082" s="23"/>
      <c r="AF2082" s="22"/>
      <c r="AG2082" s="23"/>
      <c r="AH2082" s="23"/>
      <c r="AI2082" s="27"/>
      <c r="AJ2082" s="23"/>
    </row>
    <row r="2083" spans="1:41" ht="19.95" customHeight="1" x14ac:dyDescent="0.25">
      <c r="A2083" s="34" t="s">
        <v>1268</v>
      </c>
      <c r="B2083" s="37" t="s">
        <v>10</v>
      </c>
      <c r="C2083" s="6" t="s">
        <v>11</v>
      </c>
      <c r="D2083" s="7" t="s">
        <v>44</v>
      </c>
      <c r="E2083" s="7" t="s">
        <v>322</v>
      </c>
      <c r="F2083" s="7" t="s">
        <v>44</v>
      </c>
      <c r="G2083" s="7" t="s">
        <v>322</v>
      </c>
      <c r="H2083" s="5" t="s">
        <v>409</v>
      </c>
      <c r="I2083" s="5" t="s">
        <v>44</v>
      </c>
      <c r="J2083" s="20" t="str">
        <f t="shared" ref="J2083:K2083" si="21033">A2083</f>
        <v>DM060O4R</v>
      </c>
      <c r="K2083" s="21" t="str">
        <f t="shared" si="21033"/>
        <v>A</v>
      </c>
      <c r="L2083" s="22" t="str">
        <f t="shared" ref="L2083" si="21034">IF(ISERROR(SEARCH("Pref",D2083)),D2083,IF(SEARCH("Pref",D2083)=3,LEFT(D2083,1),IF(SEARCH("Pref",D2083)=4,LEFT(D2083,2),D2083)))</f>
        <v>1</v>
      </c>
      <c r="M2083" s="23">
        <f t="shared" ref="M2083" si="21035">IF(D2084="N/A","NA",VALUE(LEFT(D2084,SEARCH("of",D2084)-1)))</f>
        <v>8</v>
      </c>
      <c r="N2083" s="23">
        <f t="shared" ref="N2083" si="21036">IF(D2084="N/A","NA",VALUE(RIGHT(D2084,SEARCH("of",D2084)-1)))</f>
        <v>10</v>
      </c>
      <c r="O2083" s="24">
        <f t="shared" ref="O2083" si="21037">IF(L2083="Leftover",1,IF(M2083="NA","NA",M2083/N2083))</f>
        <v>0.8</v>
      </c>
      <c r="P2083" s="25">
        <f t="shared" ref="P2083" si="21038">IF(ISNUMBER(SEARCH("Choice",L2083))=TRUE,1,O2083)</f>
        <v>0.8</v>
      </c>
      <c r="Q2083" s="22" t="str">
        <f t="shared" ref="Q2083" si="21039">IF(ISERROR(SEARCH("Pref",E2083)),E2083,IF(SEARCH("Pref",E2083)=3,LEFT(E2083,1),IF(SEARCH("Pref",E2083)=4,LEFT(E2083,2),E2083)))</f>
        <v>4</v>
      </c>
      <c r="R2083" s="23">
        <f t="shared" ref="R2083" si="21040">IF(E2084="N/A","NA",VALUE(LEFT(E2084,SEARCH("of",E2084)-1)))</f>
        <v>1</v>
      </c>
      <c r="S2083" s="23">
        <f t="shared" ref="S2083" si="21041">IF(E2084="N/A","NA",VALUE(RIGHT(E2084,SEARCH("of",E2084)-1)))</f>
        <v>2</v>
      </c>
      <c r="T2083" s="24">
        <f t="shared" ref="T2083" si="21042">IF(Q2083="Leftover",1,IF(R2083="NA","NA",R2083/S2083))</f>
        <v>0.5</v>
      </c>
      <c r="U2083" s="25">
        <f t="shared" ref="U2083" si="21043">IF(ISNUMBER(SEARCH("Choice",Q2083))=TRUE,1,T2083)</f>
        <v>0.5</v>
      </c>
      <c r="V2083" s="22" t="str">
        <f t="shared" ref="V2083" si="21044">IF(ISERROR(SEARCH("Pref",F2083)),F2083,IF(SEARCH("Pref",F2083)=3,LEFT(F2083,1),IF(SEARCH("Pref",F2083)=4,LEFT(F2083,2),F2083)))</f>
        <v>1</v>
      </c>
      <c r="W2083" s="23">
        <f t="shared" ref="W2083" si="21045">IF(F2084="N/A","NA",VALUE(LEFT(F2084,SEARCH("of",F2084)-1)))</f>
        <v>1</v>
      </c>
      <c r="X2083" s="23">
        <f t="shared" ref="X2083" si="21046">IF(F2084="N/A","NA",VALUE(RIGHT(F2084,SEARCH("of",F2084)-1)))</f>
        <v>1</v>
      </c>
      <c r="Y2083" s="24">
        <f t="shared" ref="Y2083" si="21047">IF(V2083="Leftover",1,IF(W2083="NA","NA",W2083/X2083))</f>
        <v>1</v>
      </c>
      <c r="Z2083" s="25">
        <f t="shared" ref="Z2083" si="21048">IF(ISNUMBER(SEARCH("Choice",V2083))=TRUE,1,Y2083)</f>
        <v>1</v>
      </c>
      <c r="AA2083" s="22" t="str">
        <f t="shared" ref="AA2083" si="21049">IF(ISERROR(SEARCH("Pref",G2083)),G2083,IF(SEARCH("Pref",G2083)=3,LEFT(G2083,1),IF(SEARCH("Pref",G2083)=4,LEFT(G2083,2),G2083)))</f>
        <v>4</v>
      </c>
      <c r="AB2083" s="23">
        <f t="shared" ref="AB2083" si="21050">IF(H2084="N/A","NA",VALUE(LEFT(H2084,SEARCH("of",H2084)-1)))</f>
        <v>1</v>
      </c>
      <c r="AC2083" s="23">
        <f t="shared" ref="AC2083" si="21051">IF(H2084="N/A","NA",VALUE(RIGHT(H2084,SEARCH("of",H2084)-1)))</f>
        <v>1</v>
      </c>
      <c r="AD2083" s="24">
        <f t="shared" ref="AD2083" si="21052">IF(AA2083="Leftover",1,IF(AB2083="NA","NA",AB2083/AC2083))</f>
        <v>1</v>
      </c>
      <c r="AE2083" s="25">
        <f t="shared" ref="AE2083" si="21053">IF(ISNUMBER(SEARCH("Choice",AA2083))=TRUE,1,AD2083)</f>
        <v>1</v>
      </c>
      <c r="AF2083" s="22" t="str">
        <f t="shared" ref="AF2083" si="21054">IF(ISERROR(SEARCH("Pref",H2083)),H2083,IF(SEARCH("Pref",H2083)=3,LEFT(H2083,1),IF(SEARCH("Pref",H2083)=4,LEFT(H2083,2),H2083)))</f>
        <v>5</v>
      </c>
      <c r="AG2083" s="23">
        <f t="shared" ref="AG2083" si="21055">IF(H2084="N/A","NA",VALUE(LEFT(H2084,SEARCH("of",H2084)-1)))</f>
        <v>1</v>
      </c>
      <c r="AH2083" s="23">
        <f t="shared" ref="AH2083" si="21056">IF(H2084="N/A","NA",VALUE(RIGHT(H2084,SEARCH("of",H2084)-1)))</f>
        <v>1</v>
      </c>
      <c r="AI2083" s="24">
        <f t="shared" ref="AI2083" si="21057">IF(AF2083="Leftover",1,IF(AG2083="NA","NA",AG2083/AH2083))</f>
        <v>1</v>
      </c>
      <c r="AJ2083" s="25">
        <f t="shared" ref="AJ2083" si="21058">IF(ISNUMBER(SEARCH("Choice",AF2083))=TRUE,1,AI2083)</f>
        <v>1</v>
      </c>
      <c r="AK2083" s="22" t="str">
        <f t="shared" ref="AK2083" si="21059">IF(ISERROR(SEARCH("Pref",I2083)),I2083,IF(SEARCH("Pref",I2083)=3,LEFT(I2083,1),IF(SEARCH("Pref",I2083)=4,LEFT(I2083,2),I2083)))</f>
        <v>1</v>
      </c>
      <c r="AL2083" s="23">
        <f t="shared" ref="AL2083" si="21060">IF(I2084="N/A","NA",VALUE(LEFT(I2084,SEARCH("of",I2084)-1)))</f>
        <v>1</v>
      </c>
      <c r="AM2083" s="23">
        <f t="shared" ref="AM2083" si="21061">IF(I2084="N/A","NA",VALUE(RIGHT(I2084,SEARCH("of",I2084)-1)))</f>
        <v>1</v>
      </c>
      <c r="AN2083" s="24">
        <f t="shared" ref="AN2083" si="21062">IF(AK2083="Leftover",1,IF(AL2083="NA","NA",AL2083/AM2083))</f>
        <v>1</v>
      </c>
      <c r="AO2083" s="25">
        <f t="shared" ref="AO2083" si="21063">IF(ISNUMBER(SEARCH("Choice",AK2083))=TRUE,1,AN2083)</f>
        <v>1</v>
      </c>
    </row>
    <row r="2084" spans="1:41" ht="12" customHeight="1" x14ac:dyDescent="0.25">
      <c r="A2084" s="35"/>
      <c r="B2084" s="38"/>
      <c r="C2084" s="6" t="s">
        <v>16</v>
      </c>
      <c r="D2084" s="5" t="s">
        <v>452</v>
      </c>
      <c r="E2084" s="5" t="s">
        <v>59</v>
      </c>
      <c r="F2084" s="5" t="s">
        <v>56</v>
      </c>
      <c r="G2084" s="5" t="s">
        <v>56</v>
      </c>
      <c r="H2084" s="5" t="s">
        <v>56</v>
      </c>
      <c r="I2084" s="5" t="s">
        <v>56</v>
      </c>
      <c r="J2084" s="22"/>
      <c r="K2084" s="26"/>
      <c r="L2084" s="22"/>
      <c r="M2084" s="23"/>
      <c r="N2084" s="23"/>
      <c r="O2084" s="27"/>
      <c r="P2084" s="23"/>
      <c r="Q2084" s="22"/>
      <c r="R2084" s="23"/>
      <c r="S2084" s="23"/>
      <c r="T2084" s="27"/>
      <c r="U2084" s="23"/>
      <c r="V2084" s="22"/>
      <c r="W2084" s="23"/>
      <c r="X2084" s="23"/>
      <c r="Y2084" s="27"/>
      <c r="Z2084" s="23"/>
      <c r="AA2084" s="22"/>
      <c r="AB2084" s="23"/>
      <c r="AC2084" s="23"/>
      <c r="AD2084" s="27"/>
      <c r="AE2084" s="23"/>
      <c r="AF2084" s="22"/>
      <c r="AG2084" s="23"/>
      <c r="AH2084" s="23"/>
      <c r="AI2084" s="27"/>
      <c r="AJ2084" s="23"/>
    </row>
    <row r="2085" spans="1:41" ht="9" customHeight="1" x14ac:dyDescent="0.25">
      <c r="A2085" s="36"/>
      <c r="B2085" s="39"/>
      <c r="C2085" s="40"/>
      <c r="D2085" s="40"/>
      <c r="E2085" s="40"/>
      <c r="F2085" s="40"/>
      <c r="G2085" s="40"/>
      <c r="H2085" s="40"/>
      <c r="I2085" s="40"/>
      <c r="J2085" s="28"/>
      <c r="K2085" s="29"/>
      <c r="L2085" s="22"/>
      <c r="M2085" s="23"/>
      <c r="N2085" s="23"/>
      <c r="O2085" s="27"/>
      <c r="P2085" s="23"/>
      <c r="Q2085" s="22"/>
      <c r="R2085" s="23"/>
      <c r="S2085" s="23"/>
      <c r="T2085" s="27"/>
      <c r="U2085" s="23"/>
      <c r="V2085" s="22"/>
      <c r="W2085" s="23"/>
      <c r="X2085" s="23"/>
      <c r="Y2085" s="27"/>
      <c r="Z2085" s="23"/>
      <c r="AA2085" s="22"/>
      <c r="AB2085" s="23"/>
      <c r="AC2085" s="23"/>
      <c r="AD2085" s="27"/>
      <c r="AE2085" s="23"/>
      <c r="AF2085" s="22"/>
      <c r="AG2085" s="23"/>
      <c r="AH2085" s="23"/>
      <c r="AI2085" s="27"/>
      <c r="AJ2085" s="23"/>
    </row>
    <row r="2086" spans="1:41" ht="19.2" customHeight="1" x14ac:dyDescent="0.25">
      <c r="A2086" s="34" t="s">
        <v>1269</v>
      </c>
      <c r="B2086" s="37" t="s">
        <v>10</v>
      </c>
      <c r="C2086" s="6" t="s">
        <v>11</v>
      </c>
      <c r="D2086" s="5" t="s">
        <v>79</v>
      </c>
      <c r="E2086" s="5" t="s">
        <v>79</v>
      </c>
      <c r="F2086" s="5" t="s">
        <v>79</v>
      </c>
      <c r="G2086" s="5" t="s">
        <v>79</v>
      </c>
      <c r="H2086" s="5" t="s">
        <v>12</v>
      </c>
      <c r="I2086" s="5" t="s">
        <v>13</v>
      </c>
      <c r="J2086" s="20" t="str">
        <f t="shared" ref="J2086:K2086" si="21064">A2086</f>
        <v>DM060P1R</v>
      </c>
      <c r="K2086" s="21" t="str">
        <f t="shared" si="21064"/>
        <v>A</v>
      </c>
      <c r="L2086" s="22" t="str">
        <f t="shared" ref="L2086" si="21065">IF(ISERROR(SEARCH("Pref",D2086)),D2086,IF(SEARCH("Pref",D2086)=3,LEFT(D2086,1),IF(SEARCH("Pref",D2086)=4,LEFT(D2086,2),D2086)))</f>
        <v>Leftover</v>
      </c>
      <c r="M2086" s="23" t="str">
        <f t="shared" ref="M2086" si="21066">IF(D2087="N/A","NA",VALUE(LEFT(D2087,SEARCH("of",D2087)-1)))</f>
        <v>NA</v>
      </c>
      <c r="N2086" s="23" t="str">
        <f t="shared" ref="N2086" si="21067">IF(D2087="N/A","NA",VALUE(RIGHT(D2087,SEARCH("of",D2087)-1)))</f>
        <v>NA</v>
      </c>
      <c r="O2086" s="24">
        <f t="shared" ref="O2086" si="21068">IF(L2086="Leftover",1,IF(M2086="NA","NA",M2086/N2086))</f>
        <v>1</v>
      </c>
      <c r="P2086" s="25">
        <f t="shared" ref="P2086" si="21069">IF(ISNUMBER(SEARCH("Choice",L2086))=TRUE,1,O2086)</f>
        <v>1</v>
      </c>
      <c r="Q2086" s="22" t="str">
        <f t="shared" ref="Q2086" si="21070">IF(ISERROR(SEARCH("Pref",E2086)),E2086,IF(SEARCH("Pref",E2086)=3,LEFT(E2086,1),IF(SEARCH("Pref",E2086)=4,LEFT(E2086,2),E2086)))</f>
        <v>Leftover</v>
      </c>
      <c r="R2086" s="23" t="str">
        <f t="shared" ref="R2086" si="21071">IF(E2087="N/A","NA",VALUE(LEFT(E2087,SEARCH("of",E2087)-1)))</f>
        <v>NA</v>
      </c>
      <c r="S2086" s="23" t="str">
        <f t="shared" ref="S2086" si="21072">IF(E2087="N/A","NA",VALUE(RIGHT(E2087,SEARCH("of",E2087)-1)))</f>
        <v>NA</v>
      </c>
      <c r="T2086" s="24">
        <f t="shared" ref="T2086" si="21073">IF(Q2086="Leftover",1,IF(R2086="NA","NA",R2086/S2086))</f>
        <v>1</v>
      </c>
      <c r="U2086" s="25">
        <f t="shared" ref="U2086" si="21074">IF(ISNUMBER(SEARCH("Choice",Q2086))=TRUE,1,T2086)</f>
        <v>1</v>
      </c>
      <c r="V2086" s="22" t="str">
        <f t="shared" ref="V2086" si="21075">IF(ISERROR(SEARCH("Pref",F2086)),F2086,IF(SEARCH("Pref",F2086)=3,LEFT(F2086,1),IF(SEARCH("Pref",F2086)=4,LEFT(F2086,2),F2086)))</f>
        <v>Leftover</v>
      </c>
      <c r="W2086" s="23" t="str">
        <f t="shared" ref="W2086" si="21076">IF(F2087="N/A","NA",VALUE(LEFT(F2087,SEARCH("of",F2087)-1)))</f>
        <v>NA</v>
      </c>
      <c r="X2086" s="23" t="str">
        <f t="shared" ref="X2086" si="21077">IF(F2087="N/A","NA",VALUE(RIGHT(F2087,SEARCH("of",F2087)-1)))</f>
        <v>NA</v>
      </c>
      <c r="Y2086" s="24">
        <f t="shared" ref="Y2086" si="21078">IF(V2086="Leftover",1,IF(W2086="NA","NA",W2086/X2086))</f>
        <v>1</v>
      </c>
      <c r="Z2086" s="25">
        <f t="shared" ref="Z2086" si="21079">IF(ISNUMBER(SEARCH("Choice",V2086))=TRUE,1,Y2086)</f>
        <v>1</v>
      </c>
      <c r="AA2086" s="22" t="str">
        <f t="shared" ref="AA2086" si="21080">IF(ISERROR(SEARCH("Pref",G2086)),G2086,IF(SEARCH("Pref",G2086)=3,LEFT(G2086,1),IF(SEARCH("Pref",G2086)=4,LEFT(G2086,2),G2086)))</f>
        <v>Leftover</v>
      </c>
      <c r="AB2086" s="23">
        <f t="shared" ref="AB2086" si="21081">IF(H2087="N/A","NA",VALUE(LEFT(H2087,SEARCH("of",H2087)-1)))</f>
        <v>1</v>
      </c>
      <c r="AC2086" s="23">
        <f t="shared" ref="AC2086" si="21082">IF(H2087="N/A","NA",VALUE(RIGHT(H2087,SEARCH("of",H2087)-1)))</f>
        <v>1</v>
      </c>
      <c r="AD2086" s="24">
        <f t="shared" ref="AD2086" si="21083">IF(AA2086="Leftover",1,IF(AB2086="NA","NA",AB2086/AC2086))</f>
        <v>1</v>
      </c>
      <c r="AE2086" s="25">
        <f t="shared" ref="AE2086" si="21084">IF(ISNUMBER(SEARCH("Choice",AA2086))=TRUE,1,AD2086)</f>
        <v>1</v>
      </c>
      <c r="AF2086" s="22" t="str">
        <f t="shared" ref="AF2086" si="21085">IF(ISERROR(SEARCH("Pref",H2086)),H2086,IF(SEARCH("Pref",H2086)=3,LEFT(H2086,1),IF(SEARCH("Pref",H2086)=4,LEFT(H2086,2),H2086)))</f>
        <v>0</v>
      </c>
      <c r="AG2086" s="23">
        <f t="shared" ref="AG2086" si="21086">IF(H2087="N/A","NA",VALUE(LEFT(H2087,SEARCH("of",H2087)-1)))</f>
        <v>1</v>
      </c>
      <c r="AH2086" s="23">
        <f t="shared" ref="AH2086" si="21087">IF(H2087="N/A","NA",VALUE(RIGHT(H2087,SEARCH("of",H2087)-1)))</f>
        <v>1</v>
      </c>
      <c r="AI2086" s="24">
        <f t="shared" ref="AI2086" si="21088">IF(AF2086="Leftover",1,IF(AG2086="NA","NA",AG2086/AH2086))</f>
        <v>1</v>
      </c>
      <c r="AJ2086" s="25">
        <f t="shared" ref="AJ2086" si="21089">IF(ISNUMBER(SEARCH("Choice",AF2086))=TRUE,1,AI2086)</f>
        <v>1</v>
      </c>
      <c r="AK2086" s="22" t="str">
        <f t="shared" ref="AK2086" si="21090">IF(ISERROR(SEARCH("Pref",I2086)),I2086,IF(SEARCH("Pref",I2086)=3,LEFT(I2086,1),IF(SEARCH("Pref",I2086)=4,LEFT(I2086,2),I2086)))</f>
        <v>Choice 2</v>
      </c>
      <c r="AL2086" s="23">
        <f t="shared" ref="AL2086" si="21091">IF(I2087="N/A","NA",VALUE(LEFT(I2087,SEARCH("of",I2087)-1)))</f>
        <v>1</v>
      </c>
      <c r="AM2086" s="23">
        <f t="shared" ref="AM2086" si="21092">IF(I2087="N/A","NA",VALUE(RIGHT(I2087,SEARCH("of",I2087)-1)))</f>
        <v>3</v>
      </c>
      <c r="AN2086" s="24">
        <f t="shared" ref="AN2086" si="21093">IF(AK2086="Leftover",1,IF(AL2086="NA","NA",AL2086/AM2086))</f>
        <v>0.33333333333333331</v>
      </c>
      <c r="AO2086" s="25">
        <f t="shared" ref="AO2086" si="21094">IF(ISNUMBER(SEARCH("Choice",AK2086))=TRUE,1,AN2086)</f>
        <v>1</v>
      </c>
    </row>
    <row r="2087" spans="1:41" ht="12" customHeight="1" x14ac:dyDescent="0.25">
      <c r="A2087" s="35"/>
      <c r="B2087" s="38"/>
      <c r="C2087" s="6" t="s">
        <v>16</v>
      </c>
      <c r="D2087" s="5" t="s">
        <v>55</v>
      </c>
      <c r="E2087" s="5" t="s">
        <v>55</v>
      </c>
      <c r="F2087" s="5" t="s">
        <v>55</v>
      </c>
      <c r="G2087" s="5" t="s">
        <v>55</v>
      </c>
      <c r="H2087" s="5" t="s">
        <v>56</v>
      </c>
      <c r="I2087" s="5" t="s">
        <v>18</v>
      </c>
      <c r="J2087" s="22"/>
      <c r="K2087" s="26"/>
      <c r="L2087" s="22"/>
      <c r="M2087" s="23"/>
      <c r="N2087" s="23"/>
      <c r="O2087" s="27"/>
      <c r="P2087" s="23"/>
      <c r="Q2087" s="22"/>
      <c r="R2087" s="23"/>
      <c r="S2087" s="23"/>
      <c r="T2087" s="27"/>
      <c r="U2087" s="23"/>
      <c r="V2087" s="22"/>
      <c r="W2087" s="23"/>
      <c r="X2087" s="23"/>
      <c r="Y2087" s="27"/>
      <c r="Z2087" s="23"/>
      <c r="AA2087" s="22"/>
      <c r="AB2087" s="23"/>
      <c r="AC2087" s="23"/>
      <c r="AD2087" s="27"/>
      <c r="AE2087" s="23"/>
      <c r="AF2087" s="22"/>
      <c r="AG2087" s="23"/>
      <c r="AH2087" s="23"/>
      <c r="AI2087" s="27"/>
      <c r="AJ2087" s="23"/>
    </row>
    <row r="2088" spans="1:41" ht="9" customHeight="1" x14ac:dyDescent="0.25">
      <c r="A2088" s="36"/>
      <c r="B2088" s="41"/>
      <c r="C2088" s="42"/>
      <c r="D2088" s="42"/>
      <c r="E2088" s="42"/>
      <c r="F2088" s="42"/>
      <c r="G2088" s="42"/>
      <c r="H2088" s="42"/>
      <c r="I2088" s="42"/>
      <c r="J2088" s="28"/>
      <c r="K2088" s="29"/>
      <c r="L2088" s="22"/>
      <c r="M2088" s="23"/>
      <c r="N2088" s="23"/>
      <c r="O2088" s="27"/>
      <c r="P2088" s="23"/>
      <c r="Q2088" s="22"/>
      <c r="R2088" s="23"/>
      <c r="S2088" s="23"/>
      <c r="T2088" s="27"/>
      <c r="U2088" s="23"/>
      <c r="V2088" s="22"/>
      <c r="W2088" s="23"/>
      <c r="X2088" s="23"/>
      <c r="Y2088" s="27"/>
      <c r="Z2088" s="23"/>
      <c r="AA2088" s="22"/>
      <c r="AB2088" s="23"/>
      <c r="AC2088" s="23"/>
      <c r="AD2088" s="27"/>
      <c r="AE2088" s="23"/>
      <c r="AF2088" s="22"/>
      <c r="AG2088" s="23"/>
      <c r="AH2088" s="23"/>
      <c r="AI2088" s="27"/>
      <c r="AJ2088" s="23"/>
    </row>
    <row r="2089" spans="1:41" ht="19.95" customHeight="1" x14ac:dyDescent="0.25">
      <c r="A2089" s="34" t="s">
        <v>1270</v>
      </c>
      <c r="B2089" s="37" t="s">
        <v>10</v>
      </c>
      <c r="C2089" s="6" t="s">
        <v>11</v>
      </c>
      <c r="D2089" s="5" t="s">
        <v>79</v>
      </c>
      <c r="E2089" s="5" t="s">
        <v>79</v>
      </c>
      <c r="F2089" s="5" t="s">
        <v>79</v>
      </c>
      <c r="G2089" s="5" t="s">
        <v>79</v>
      </c>
      <c r="H2089" s="7" t="s">
        <v>14</v>
      </c>
      <c r="I2089" s="7" t="s">
        <v>14</v>
      </c>
      <c r="J2089" s="20" t="str">
        <f t="shared" ref="J2089:K2089" si="21095">A2089</f>
        <v>DM060P2R</v>
      </c>
      <c r="K2089" s="21" t="str">
        <f t="shared" si="21095"/>
        <v>A</v>
      </c>
      <c r="L2089" s="22" t="str">
        <f t="shared" ref="L2089" si="21096">IF(ISERROR(SEARCH("Pref",D2089)),D2089,IF(SEARCH("Pref",D2089)=3,LEFT(D2089,1),IF(SEARCH("Pref",D2089)=4,LEFT(D2089,2),D2089)))</f>
        <v>Leftover</v>
      </c>
      <c r="M2089" s="23" t="str">
        <f t="shared" ref="M2089" si="21097">IF(D2090="N/A","NA",VALUE(LEFT(D2090,SEARCH("of",D2090)-1)))</f>
        <v>NA</v>
      </c>
      <c r="N2089" s="23" t="str">
        <f t="shared" ref="N2089" si="21098">IF(D2090="N/A","NA",VALUE(RIGHT(D2090,SEARCH("of",D2090)-1)))</f>
        <v>NA</v>
      </c>
      <c r="O2089" s="24">
        <f t="shared" ref="O2089" si="21099">IF(L2089="Leftover",1,IF(M2089="NA","NA",M2089/N2089))</f>
        <v>1</v>
      </c>
      <c r="P2089" s="25">
        <f t="shared" ref="P2089" si="21100">IF(ISNUMBER(SEARCH("Choice",L2089))=TRUE,1,O2089)</f>
        <v>1</v>
      </c>
      <c r="Q2089" s="22" t="str">
        <f t="shared" ref="Q2089" si="21101">IF(ISERROR(SEARCH("Pref",E2089)),E2089,IF(SEARCH("Pref",E2089)=3,LEFT(E2089,1),IF(SEARCH("Pref",E2089)=4,LEFT(E2089,2),E2089)))</f>
        <v>Leftover</v>
      </c>
      <c r="R2089" s="23" t="str">
        <f t="shared" ref="R2089" si="21102">IF(E2090="N/A","NA",VALUE(LEFT(E2090,SEARCH("of",E2090)-1)))</f>
        <v>NA</v>
      </c>
      <c r="S2089" s="23" t="str">
        <f t="shared" ref="S2089" si="21103">IF(E2090="N/A","NA",VALUE(RIGHT(E2090,SEARCH("of",E2090)-1)))</f>
        <v>NA</v>
      </c>
      <c r="T2089" s="24">
        <f t="shared" ref="T2089" si="21104">IF(Q2089="Leftover",1,IF(R2089="NA","NA",R2089/S2089))</f>
        <v>1</v>
      </c>
      <c r="U2089" s="25">
        <f t="shared" ref="U2089" si="21105">IF(ISNUMBER(SEARCH("Choice",Q2089))=TRUE,1,T2089)</f>
        <v>1</v>
      </c>
      <c r="V2089" s="22" t="str">
        <f t="shared" ref="V2089" si="21106">IF(ISERROR(SEARCH("Pref",F2089)),F2089,IF(SEARCH("Pref",F2089)=3,LEFT(F2089,1),IF(SEARCH("Pref",F2089)=4,LEFT(F2089,2),F2089)))</f>
        <v>Leftover</v>
      </c>
      <c r="W2089" s="23" t="str">
        <f t="shared" ref="W2089" si="21107">IF(F2090="N/A","NA",VALUE(LEFT(F2090,SEARCH("of",F2090)-1)))</f>
        <v>NA</v>
      </c>
      <c r="X2089" s="23" t="str">
        <f t="shared" ref="X2089" si="21108">IF(F2090="N/A","NA",VALUE(RIGHT(F2090,SEARCH("of",F2090)-1)))</f>
        <v>NA</v>
      </c>
      <c r="Y2089" s="24">
        <f t="shared" ref="Y2089" si="21109">IF(V2089="Leftover",1,IF(W2089="NA","NA",W2089/X2089))</f>
        <v>1</v>
      </c>
      <c r="Z2089" s="25">
        <f t="shared" ref="Z2089" si="21110">IF(ISNUMBER(SEARCH("Choice",V2089))=TRUE,1,Y2089)</f>
        <v>1</v>
      </c>
      <c r="AA2089" s="22" t="str">
        <f t="shared" ref="AA2089" si="21111">IF(ISERROR(SEARCH("Pref",G2089)),G2089,IF(SEARCH("Pref",G2089)=3,LEFT(G2089,1),IF(SEARCH("Pref",G2089)=4,LEFT(G2089,2),G2089)))</f>
        <v>Leftover</v>
      </c>
      <c r="AB2089" s="23">
        <f t="shared" ref="AB2089" si="21112">IF(H2090="N/A","NA",VALUE(LEFT(H2090,SEARCH("of",H2090)-1)))</f>
        <v>1</v>
      </c>
      <c r="AC2089" s="23">
        <f t="shared" ref="AC2089" si="21113">IF(H2090="N/A","NA",VALUE(RIGHT(H2090,SEARCH("of",H2090)-1)))</f>
        <v>9</v>
      </c>
      <c r="AD2089" s="24">
        <f t="shared" ref="AD2089" si="21114">IF(AA2089="Leftover",1,IF(AB2089="NA","NA",AB2089/AC2089))</f>
        <v>1</v>
      </c>
      <c r="AE2089" s="25">
        <f t="shared" ref="AE2089" si="21115">IF(ISNUMBER(SEARCH("Choice",AA2089))=TRUE,1,AD2089)</f>
        <v>1</v>
      </c>
      <c r="AF2089" s="22" t="str">
        <f t="shared" ref="AF2089" si="21116">IF(ISERROR(SEARCH("Pref",H2089)),H2089,IF(SEARCH("Pref",H2089)=3,LEFT(H2089,1),IF(SEARCH("Pref",H2089)=4,LEFT(H2089,2),H2089)))</f>
        <v>Leftover Choice 2</v>
      </c>
      <c r="AG2089" s="23">
        <f t="shared" ref="AG2089" si="21117">IF(H2090="N/A","NA",VALUE(LEFT(H2090,SEARCH("of",H2090)-1)))</f>
        <v>1</v>
      </c>
      <c r="AH2089" s="23">
        <f t="shared" ref="AH2089" si="21118">IF(H2090="N/A","NA",VALUE(RIGHT(H2090,SEARCH("of",H2090)-1)))</f>
        <v>9</v>
      </c>
      <c r="AI2089" s="24">
        <f t="shared" ref="AI2089" si="21119">IF(AF2089="Leftover",1,IF(AG2089="NA","NA",AG2089/AH2089))</f>
        <v>0.1111111111111111</v>
      </c>
      <c r="AJ2089" s="25">
        <f t="shared" ref="AJ2089" si="21120">IF(ISNUMBER(SEARCH("Choice",AF2089))=TRUE,1,AI2089)</f>
        <v>1</v>
      </c>
      <c r="AK2089" s="22" t="str">
        <f t="shared" ref="AK2089" si="21121">IF(ISERROR(SEARCH("Pref",I2089)),I2089,IF(SEARCH("Pref",I2089)=3,LEFT(I2089,1),IF(SEARCH("Pref",I2089)=4,LEFT(I2089,2),I2089)))</f>
        <v>Leftover Choice 2</v>
      </c>
      <c r="AL2089" s="23">
        <f t="shared" ref="AL2089" si="21122">IF(I2090="N/A","NA",VALUE(LEFT(I2090,SEARCH("of",I2090)-1)))</f>
        <v>4</v>
      </c>
      <c r="AM2089" s="23">
        <f t="shared" ref="AM2089" si="21123">IF(I2090="N/A","NA",VALUE(RIGHT(I2090,SEARCH("of",I2090)-1)))</f>
        <v>9</v>
      </c>
      <c r="AN2089" s="24">
        <f t="shared" ref="AN2089" si="21124">IF(AK2089="Leftover",1,IF(AL2089="NA","NA",AL2089/AM2089))</f>
        <v>0.44444444444444442</v>
      </c>
      <c r="AO2089" s="25">
        <f t="shared" ref="AO2089" si="21125">IF(ISNUMBER(SEARCH("Choice",AK2089))=TRUE,1,AN2089)</f>
        <v>1</v>
      </c>
    </row>
    <row r="2090" spans="1:41" ht="12" customHeight="1" x14ac:dyDescent="0.25">
      <c r="A2090" s="35"/>
      <c r="B2090" s="38"/>
      <c r="C2090" s="6" t="s">
        <v>16</v>
      </c>
      <c r="D2090" s="5" t="s">
        <v>55</v>
      </c>
      <c r="E2090" s="5" t="s">
        <v>55</v>
      </c>
      <c r="F2090" s="5" t="s">
        <v>55</v>
      </c>
      <c r="G2090" s="5" t="s">
        <v>55</v>
      </c>
      <c r="H2090" s="5" t="s">
        <v>191</v>
      </c>
      <c r="I2090" s="5" t="s">
        <v>202</v>
      </c>
      <c r="J2090" s="22"/>
      <c r="K2090" s="26"/>
      <c r="L2090" s="22"/>
      <c r="M2090" s="23"/>
      <c r="N2090" s="23"/>
      <c r="O2090" s="27"/>
      <c r="P2090" s="23"/>
      <c r="Q2090" s="22"/>
      <c r="R2090" s="23"/>
      <c r="S2090" s="23"/>
      <c r="T2090" s="27"/>
      <c r="U2090" s="23"/>
      <c r="V2090" s="22"/>
      <c r="W2090" s="23"/>
      <c r="X2090" s="23"/>
      <c r="Y2090" s="27"/>
      <c r="Z2090" s="23"/>
      <c r="AA2090" s="22"/>
      <c r="AB2090" s="23"/>
      <c r="AC2090" s="23"/>
      <c r="AD2090" s="27"/>
      <c r="AE2090" s="23"/>
      <c r="AF2090" s="22"/>
      <c r="AG2090" s="23"/>
      <c r="AH2090" s="23"/>
      <c r="AI2090" s="27"/>
      <c r="AJ2090" s="23"/>
    </row>
    <row r="2091" spans="1:41" ht="9" customHeight="1" x14ac:dyDescent="0.25">
      <c r="A2091" s="36"/>
      <c r="B2091" s="41"/>
      <c r="C2091" s="42"/>
      <c r="D2091" s="42"/>
      <c r="E2091" s="42"/>
      <c r="F2091" s="42"/>
      <c r="G2091" s="42"/>
      <c r="H2091" s="42"/>
      <c r="I2091" s="42"/>
      <c r="J2091" s="28"/>
      <c r="K2091" s="29"/>
      <c r="L2091" s="22"/>
      <c r="M2091" s="23"/>
      <c r="N2091" s="23"/>
      <c r="O2091" s="27"/>
      <c r="P2091" s="23"/>
      <c r="Q2091" s="22"/>
      <c r="R2091" s="23"/>
      <c r="S2091" s="23"/>
      <c r="T2091" s="27"/>
      <c r="U2091" s="23"/>
      <c r="V2091" s="22"/>
      <c r="W2091" s="23"/>
      <c r="X2091" s="23"/>
      <c r="Y2091" s="27"/>
      <c r="Z2091" s="23"/>
      <c r="AA2091" s="22"/>
      <c r="AB2091" s="23"/>
      <c r="AC2091" s="23"/>
      <c r="AD2091" s="27"/>
      <c r="AE2091" s="23"/>
      <c r="AF2091" s="22"/>
      <c r="AG2091" s="23"/>
      <c r="AH2091" s="23"/>
      <c r="AI2091" s="27"/>
      <c r="AJ2091" s="23"/>
    </row>
    <row r="2092" spans="1:41" ht="19.2" customHeight="1" x14ac:dyDescent="0.25">
      <c r="A2092" s="34" t="s">
        <v>1271</v>
      </c>
      <c r="B2092" s="37" t="s">
        <v>10</v>
      </c>
      <c r="C2092" s="6" t="s">
        <v>11</v>
      </c>
      <c r="D2092" s="5" t="s">
        <v>79</v>
      </c>
      <c r="E2092" s="5" t="s">
        <v>79</v>
      </c>
      <c r="F2092" s="5" t="s">
        <v>79</v>
      </c>
      <c r="G2092" s="5" t="s">
        <v>79</v>
      </c>
      <c r="H2092" s="5" t="s">
        <v>13</v>
      </c>
      <c r="I2092" s="7" t="s">
        <v>23</v>
      </c>
      <c r="J2092" s="20" t="str">
        <f t="shared" ref="J2092:K2092" si="21126">A2092</f>
        <v>DM060P3R</v>
      </c>
      <c r="K2092" s="21" t="str">
        <f t="shared" si="21126"/>
        <v>A</v>
      </c>
      <c r="L2092" s="22" t="str">
        <f t="shared" ref="L2092" si="21127">IF(ISERROR(SEARCH("Pref",D2092)),D2092,IF(SEARCH("Pref",D2092)=3,LEFT(D2092,1),IF(SEARCH("Pref",D2092)=4,LEFT(D2092,2),D2092)))</f>
        <v>Leftover</v>
      </c>
      <c r="M2092" s="23" t="str">
        <f t="shared" ref="M2092" si="21128">IF(D2093="N/A","NA",VALUE(LEFT(D2093,SEARCH("of",D2093)-1)))</f>
        <v>NA</v>
      </c>
      <c r="N2092" s="23" t="str">
        <f t="shared" ref="N2092" si="21129">IF(D2093="N/A","NA",VALUE(RIGHT(D2093,SEARCH("of",D2093)-1)))</f>
        <v>NA</v>
      </c>
      <c r="O2092" s="24">
        <f t="shared" ref="O2092" si="21130">IF(L2092="Leftover",1,IF(M2092="NA","NA",M2092/N2092))</f>
        <v>1</v>
      </c>
      <c r="P2092" s="25">
        <f t="shared" ref="P2092" si="21131">IF(ISNUMBER(SEARCH("Choice",L2092))=TRUE,1,O2092)</f>
        <v>1</v>
      </c>
      <c r="Q2092" s="22" t="str">
        <f t="shared" ref="Q2092" si="21132">IF(ISERROR(SEARCH("Pref",E2092)),E2092,IF(SEARCH("Pref",E2092)=3,LEFT(E2092,1),IF(SEARCH("Pref",E2092)=4,LEFT(E2092,2),E2092)))</f>
        <v>Leftover</v>
      </c>
      <c r="R2092" s="23" t="str">
        <f t="shared" ref="R2092" si="21133">IF(E2093="N/A","NA",VALUE(LEFT(E2093,SEARCH("of",E2093)-1)))</f>
        <v>NA</v>
      </c>
      <c r="S2092" s="23" t="str">
        <f t="shared" ref="S2092" si="21134">IF(E2093="N/A","NA",VALUE(RIGHT(E2093,SEARCH("of",E2093)-1)))</f>
        <v>NA</v>
      </c>
      <c r="T2092" s="24">
        <f t="shared" ref="T2092" si="21135">IF(Q2092="Leftover",1,IF(R2092="NA","NA",R2092/S2092))</f>
        <v>1</v>
      </c>
      <c r="U2092" s="25">
        <f t="shared" ref="U2092" si="21136">IF(ISNUMBER(SEARCH("Choice",Q2092))=TRUE,1,T2092)</f>
        <v>1</v>
      </c>
      <c r="V2092" s="22" t="str">
        <f t="shared" ref="V2092" si="21137">IF(ISERROR(SEARCH("Pref",F2092)),F2092,IF(SEARCH("Pref",F2092)=3,LEFT(F2092,1),IF(SEARCH("Pref",F2092)=4,LEFT(F2092,2),F2092)))</f>
        <v>Leftover</v>
      </c>
      <c r="W2092" s="23" t="str">
        <f t="shared" ref="W2092" si="21138">IF(F2093="N/A","NA",VALUE(LEFT(F2093,SEARCH("of",F2093)-1)))</f>
        <v>NA</v>
      </c>
      <c r="X2092" s="23" t="str">
        <f t="shared" ref="X2092" si="21139">IF(F2093="N/A","NA",VALUE(RIGHT(F2093,SEARCH("of",F2093)-1)))</f>
        <v>NA</v>
      </c>
      <c r="Y2092" s="24">
        <f t="shared" ref="Y2092" si="21140">IF(V2092="Leftover",1,IF(W2092="NA","NA",W2092/X2092))</f>
        <v>1</v>
      </c>
      <c r="Z2092" s="25">
        <f t="shared" ref="Z2092" si="21141">IF(ISNUMBER(SEARCH("Choice",V2092))=TRUE,1,Y2092)</f>
        <v>1</v>
      </c>
      <c r="AA2092" s="22" t="str">
        <f t="shared" ref="AA2092" si="21142">IF(ISERROR(SEARCH("Pref",G2092)),G2092,IF(SEARCH("Pref",G2092)=3,LEFT(G2092,1),IF(SEARCH("Pref",G2092)=4,LEFT(G2092,2),G2092)))</f>
        <v>Leftover</v>
      </c>
      <c r="AB2092" s="23">
        <f t="shared" ref="AB2092" si="21143">IF(H2093="N/A","NA",VALUE(LEFT(H2093,SEARCH("of",H2093)-1)))</f>
        <v>2</v>
      </c>
      <c r="AC2092" s="23">
        <f t="shared" ref="AC2092" si="21144">IF(H2093="N/A","NA",VALUE(RIGHT(H2093,SEARCH("of",H2093)-1)))</f>
        <v>5</v>
      </c>
      <c r="AD2092" s="24">
        <f t="shared" ref="AD2092" si="21145">IF(AA2092="Leftover",1,IF(AB2092="NA","NA",AB2092/AC2092))</f>
        <v>1</v>
      </c>
      <c r="AE2092" s="25">
        <f t="shared" ref="AE2092" si="21146">IF(ISNUMBER(SEARCH("Choice",AA2092))=TRUE,1,AD2092)</f>
        <v>1</v>
      </c>
      <c r="AF2092" s="22" t="str">
        <f t="shared" ref="AF2092" si="21147">IF(ISERROR(SEARCH("Pref",H2092)),H2092,IF(SEARCH("Pref",H2092)=3,LEFT(H2092,1),IF(SEARCH("Pref",H2092)=4,LEFT(H2092,2),H2092)))</f>
        <v>Choice 2</v>
      </c>
      <c r="AG2092" s="23">
        <f t="shared" ref="AG2092" si="21148">IF(H2093="N/A","NA",VALUE(LEFT(H2093,SEARCH("of",H2093)-1)))</f>
        <v>2</v>
      </c>
      <c r="AH2092" s="23">
        <f t="shared" ref="AH2092" si="21149">IF(H2093="N/A","NA",VALUE(RIGHT(H2093,SEARCH("of",H2093)-1)))</f>
        <v>5</v>
      </c>
      <c r="AI2092" s="24">
        <f t="shared" ref="AI2092" si="21150">IF(AF2092="Leftover",1,IF(AG2092="NA","NA",AG2092/AH2092))</f>
        <v>0.4</v>
      </c>
      <c r="AJ2092" s="25">
        <f t="shared" ref="AJ2092" si="21151">IF(ISNUMBER(SEARCH("Choice",AF2092))=TRUE,1,AI2092)</f>
        <v>1</v>
      </c>
      <c r="AK2092" s="22" t="str">
        <f t="shared" ref="AK2092" si="21152">IF(ISERROR(SEARCH("Pref",I2092)),I2092,IF(SEARCH("Pref",I2092)=3,LEFT(I2092,1),IF(SEARCH("Pref",I2092)=4,LEFT(I2092,2),I2092)))</f>
        <v>Leftover Choice 1</v>
      </c>
      <c r="AL2092" s="23">
        <f t="shared" ref="AL2092" si="21153">IF(I2093="N/A","NA",VALUE(LEFT(I2093,SEARCH("of",I2093)-1)))</f>
        <v>2</v>
      </c>
      <c r="AM2092" s="23">
        <f t="shared" ref="AM2092" si="21154">IF(I2093="N/A","NA",VALUE(RIGHT(I2093,SEARCH("of",I2093)-1)))</f>
        <v>5</v>
      </c>
      <c r="AN2092" s="24">
        <f t="shared" ref="AN2092" si="21155">IF(AK2092="Leftover",1,IF(AL2092="NA","NA",AL2092/AM2092))</f>
        <v>0.4</v>
      </c>
      <c r="AO2092" s="25">
        <f t="shared" ref="AO2092" si="21156">IF(ISNUMBER(SEARCH("Choice",AK2092))=TRUE,1,AN2092)</f>
        <v>1</v>
      </c>
    </row>
    <row r="2093" spans="1:41" ht="12" customHeight="1" x14ac:dyDescent="0.25">
      <c r="A2093" s="35"/>
      <c r="B2093" s="38"/>
      <c r="C2093" s="6" t="s">
        <v>16</v>
      </c>
      <c r="D2093" s="5" t="s">
        <v>55</v>
      </c>
      <c r="E2093" s="5" t="s">
        <v>55</v>
      </c>
      <c r="F2093" s="5" t="s">
        <v>55</v>
      </c>
      <c r="G2093" s="5" t="s">
        <v>55</v>
      </c>
      <c r="H2093" s="5" t="s">
        <v>40</v>
      </c>
      <c r="I2093" s="5" t="s">
        <v>40</v>
      </c>
      <c r="J2093" s="22"/>
      <c r="K2093" s="26"/>
      <c r="L2093" s="22"/>
      <c r="M2093" s="23"/>
      <c r="N2093" s="23"/>
      <c r="O2093" s="27"/>
      <c r="P2093" s="23"/>
      <c r="Q2093" s="22"/>
      <c r="R2093" s="23"/>
      <c r="S2093" s="23"/>
      <c r="T2093" s="27"/>
      <c r="U2093" s="23"/>
      <c r="V2093" s="22"/>
      <c r="W2093" s="23"/>
      <c r="X2093" s="23"/>
      <c r="Y2093" s="27"/>
      <c r="Z2093" s="23"/>
      <c r="AA2093" s="22"/>
      <c r="AB2093" s="23"/>
      <c r="AC2093" s="23"/>
      <c r="AD2093" s="27"/>
      <c r="AE2093" s="23"/>
      <c r="AF2093" s="22"/>
      <c r="AG2093" s="23"/>
      <c r="AH2093" s="23"/>
      <c r="AI2093" s="27"/>
      <c r="AJ2093" s="23"/>
    </row>
    <row r="2094" spans="1:41" ht="9" customHeight="1" x14ac:dyDescent="0.25">
      <c r="A2094" s="36"/>
      <c r="B2094" s="41"/>
      <c r="C2094" s="42"/>
      <c r="D2094" s="42"/>
      <c r="E2094" s="42"/>
      <c r="F2094" s="42"/>
      <c r="G2094" s="42"/>
      <c r="H2094" s="42"/>
      <c r="I2094" s="42"/>
      <c r="J2094" s="28"/>
      <c r="K2094" s="29"/>
      <c r="L2094" s="22"/>
      <c r="M2094" s="23"/>
      <c r="N2094" s="23"/>
      <c r="O2094" s="27"/>
      <c r="P2094" s="23"/>
      <c r="Q2094" s="22"/>
      <c r="R2094" s="23"/>
      <c r="S2094" s="23"/>
      <c r="T2094" s="27"/>
      <c r="U2094" s="23"/>
      <c r="V2094" s="22"/>
      <c r="W2094" s="23"/>
      <c r="X2094" s="23"/>
      <c r="Y2094" s="27"/>
      <c r="Z2094" s="23"/>
      <c r="AA2094" s="22"/>
      <c r="AB2094" s="23"/>
      <c r="AC2094" s="23"/>
      <c r="AD2094" s="27"/>
      <c r="AE2094" s="23"/>
      <c r="AF2094" s="22"/>
      <c r="AG2094" s="23"/>
      <c r="AH2094" s="23"/>
      <c r="AI2094" s="27"/>
      <c r="AJ2094" s="23"/>
    </row>
    <row r="2095" spans="1:41" ht="19.95" customHeight="1" x14ac:dyDescent="0.25">
      <c r="A2095" s="34" t="s">
        <v>1272</v>
      </c>
      <c r="B2095" s="37" t="s">
        <v>10</v>
      </c>
      <c r="C2095" s="6" t="s">
        <v>11</v>
      </c>
      <c r="D2095" s="7" t="s">
        <v>120</v>
      </c>
      <c r="E2095" s="7" t="s">
        <v>439</v>
      </c>
      <c r="F2095" s="7" t="s">
        <v>120</v>
      </c>
      <c r="G2095" s="6" t="s">
        <v>54</v>
      </c>
      <c r="H2095" s="5" t="s">
        <v>44</v>
      </c>
      <c r="I2095" s="5" t="s">
        <v>12</v>
      </c>
      <c r="J2095" s="20" t="str">
        <f t="shared" ref="J2095:K2095" si="21157">A2095</f>
        <v>DM061O1A</v>
      </c>
      <c r="K2095" s="21" t="str">
        <f t="shared" si="21157"/>
        <v>A</v>
      </c>
      <c r="L2095" s="22" t="str">
        <f t="shared" ref="L2095" si="21158">IF(ISERROR(SEARCH("Pref",D2095)),D2095,IF(SEARCH("Pref",D2095)=3,LEFT(D2095,1),IF(SEARCH("Pref",D2095)=4,LEFT(D2095,2),D2095)))</f>
        <v>3</v>
      </c>
      <c r="M2095" s="23">
        <f t="shared" ref="M2095" si="21159">IF(D2096="N/A","NA",VALUE(LEFT(D2096,SEARCH("of",D2096)-1)))</f>
        <v>11</v>
      </c>
      <c r="N2095" s="23">
        <f t="shared" ref="N2095" si="21160">IF(D2096="N/A","NA",VALUE(RIGHT(D2096,SEARCH("of",D2096)-1)))</f>
        <v>17</v>
      </c>
      <c r="O2095" s="24">
        <f t="shared" ref="O2095" si="21161">IF(L2095="Leftover",1,IF(M2095="NA","NA",M2095/N2095))</f>
        <v>0.6470588235294118</v>
      </c>
      <c r="P2095" s="25">
        <f t="shared" ref="P2095" si="21162">IF(ISNUMBER(SEARCH("Choice",L2095))=TRUE,1,O2095)</f>
        <v>0.6470588235294118</v>
      </c>
      <c r="Q2095" s="22" t="str">
        <f t="shared" ref="Q2095" si="21163">IF(ISERROR(SEARCH("Pref",E2095)),E2095,IF(SEARCH("Pref",E2095)=3,LEFT(E2095,1),IF(SEARCH("Pref",E2095)=4,LEFT(E2095,2),E2095)))</f>
        <v>6</v>
      </c>
      <c r="R2095" s="23">
        <f t="shared" ref="R2095" si="21164">IF(E2096="N/A","NA",VALUE(LEFT(E2096,SEARCH("of",E2096)-1)))</f>
        <v>1</v>
      </c>
      <c r="S2095" s="23">
        <f t="shared" ref="S2095" si="21165">IF(E2096="N/A","NA",VALUE(RIGHT(E2096,SEARCH("of",E2096)-1)))</f>
        <v>5</v>
      </c>
      <c r="T2095" s="24">
        <f t="shared" ref="T2095" si="21166">IF(Q2095="Leftover",1,IF(R2095="NA","NA",R2095/S2095))</f>
        <v>0.2</v>
      </c>
      <c r="U2095" s="25">
        <f t="shared" ref="U2095" si="21167">IF(ISNUMBER(SEARCH("Choice",Q2095))=TRUE,1,T2095)</f>
        <v>0.2</v>
      </c>
      <c r="V2095" s="22" t="str">
        <f t="shared" ref="V2095" si="21168">IF(ISERROR(SEARCH("Pref",F2095)),F2095,IF(SEARCH("Pref",F2095)=3,LEFT(F2095,1),IF(SEARCH("Pref",F2095)=4,LEFT(F2095,2),F2095)))</f>
        <v>3</v>
      </c>
      <c r="W2095" s="23">
        <f t="shared" ref="W2095" si="21169">IF(F2096="N/A","NA",VALUE(LEFT(F2096,SEARCH("of",F2096)-1)))</f>
        <v>2</v>
      </c>
      <c r="X2095" s="23">
        <f t="shared" ref="X2095" si="21170">IF(F2096="N/A","NA",VALUE(RIGHT(F2096,SEARCH("of",F2096)-1)))</f>
        <v>2</v>
      </c>
      <c r="Y2095" s="24">
        <f t="shared" ref="Y2095" si="21171">IF(V2095="Leftover",1,IF(W2095="NA","NA",W2095/X2095))</f>
        <v>1</v>
      </c>
      <c r="Z2095" s="25">
        <f t="shared" ref="Z2095" si="21172">IF(ISNUMBER(SEARCH("Choice",V2095))=TRUE,1,Y2095)</f>
        <v>1</v>
      </c>
      <c r="AA2095" s="22" t="str">
        <f t="shared" ref="AA2095" si="21173">IF(ISERROR(SEARCH("Pref",G2095)),G2095,IF(SEARCH("Pref",G2095)=3,LEFT(G2095,1),IF(SEARCH("Pref",G2095)=4,LEFT(G2095,2),G2095)))</f>
        <v>None Drawn</v>
      </c>
      <c r="AB2095" s="23">
        <f t="shared" ref="AB2095" si="21174">IF(H2096="N/A","NA",VALUE(LEFT(H2096,SEARCH("of",H2096)-1)))</f>
        <v>2</v>
      </c>
      <c r="AC2095" s="23">
        <f t="shared" ref="AC2095" si="21175">IF(H2096="N/A","NA",VALUE(RIGHT(H2096,SEARCH("of",H2096)-1)))</f>
        <v>2</v>
      </c>
      <c r="AD2095" s="24">
        <f t="shared" ref="AD2095" si="21176">IF(AA2095="Leftover",1,IF(AB2095="NA","NA",AB2095/AC2095))</f>
        <v>1</v>
      </c>
      <c r="AE2095" s="25">
        <f t="shared" ref="AE2095" si="21177">IF(ISNUMBER(SEARCH("Choice",AA2095))=TRUE,1,AD2095)</f>
        <v>1</v>
      </c>
      <c r="AF2095" s="22" t="str">
        <f t="shared" ref="AF2095" si="21178">IF(ISERROR(SEARCH("Pref",H2095)),H2095,IF(SEARCH("Pref",H2095)=3,LEFT(H2095,1),IF(SEARCH("Pref",H2095)=4,LEFT(H2095,2),H2095)))</f>
        <v>1</v>
      </c>
      <c r="AG2095" s="23">
        <f t="shared" ref="AG2095" si="21179">IF(H2096="N/A","NA",VALUE(LEFT(H2096,SEARCH("of",H2096)-1)))</f>
        <v>2</v>
      </c>
      <c r="AH2095" s="23">
        <f t="shared" ref="AH2095" si="21180">IF(H2096="N/A","NA",VALUE(RIGHT(H2096,SEARCH("of",H2096)-1)))</f>
        <v>2</v>
      </c>
      <c r="AI2095" s="24">
        <f t="shared" ref="AI2095" si="21181">IF(AF2095="Leftover",1,IF(AG2095="NA","NA",AG2095/AH2095))</f>
        <v>1</v>
      </c>
      <c r="AJ2095" s="25">
        <f t="shared" ref="AJ2095" si="21182">IF(ISNUMBER(SEARCH("Choice",AF2095))=TRUE,1,AI2095)</f>
        <v>1</v>
      </c>
      <c r="AK2095" s="22" t="str">
        <f t="shared" ref="AK2095" si="21183">IF(ISERROR(SEARCH("Pref",I2095)),I2095,IF(SEARCH("Pref",I2095)=3,LEFT(I2095,1),IF(SEARCH("Pref",I2095)=4,LEFT(I2095,2),I2095)))</f>
        <v>0</v>
      </c>
      <c r="AL2095" s="23">
        <f t="shared" ref="AL2095" si="21184">IF(I2096="N/A","NA",VALUE(LEFT(I2096,SEARCH("of",I2096)-1)))</f>
        <v>5</v>
      </c>
      <c r="AM2095" s="23">
        <f t="shared" ref="AM2095" si="21185">IF(I2096="N/A","NA",VALUE(RIGHT(I2096,SEARCH("of",I2096)-1)))</f>
        <v>7</v>
      </c>
      <c r="AN2095" s="24">
        <f t="shared" ref="AN2095" si="21186">IF(AK2095="Leftover",1,IF(AL2095="NA","NA",AL2095/AM2095))</f>
        <v>0.7142857142857143</v>
      </c>
      <c r="AO2095" s="25">
        <f t="shared" ref="AO2095" si="21187">IF(ISNUMBER(SEARCH("Choice",AK2095))=TRUE,1,AN2095)</f>
        <v>0.7142857142857143</v>
      </c>
    </row>
    <row r="2096" spans="1:41" ht="12" customHeight="1" x14ac:dyDescent="0.25">
      <c r="A2096" s="35"/>
      <c r="B2096" s="38"/>
      <c r="C2096" s="6" t="s">
        <v>16</v>
      </c>
      <c r="D2096" s="5" t="s">
        <v>1070</v>
      </c>
      <c r="E2096" s="5" t="s">
        <v>189</v>
      </c>
      <c r="F2096" s="5" t="s">
        <v>112</v>
      </c>
      <c r="G2096" s="5" t="s">
        <v>55</v>
      </c>
      <c r="H2096" s="5" t="s">
        <v>112</v>
      </c>
      <c r="I2096" s="5" t="s">
        <v>49</v>
      </c>
      <c r="J2096" s="22"/>
      <c r="K2096" s="26"/>
      <c r="L2096" s="22"/>
      <c r="M2096" s="23"/>
      <c r="N2096" s="23"/>
      <c r="O2096" s="27"/>
      <c r="P2096" s="23"/>
      <c r="Q2096" s="22"/>
      <c r="R2096" s="23"/>
      <c r="S2096" s="23"/>
      <c r="T2096" s="27"/>
      <c r="U2096" s="23"/>
      <c r="V2096" s="22"/>
      <c r="W2096" s="23"/>
      <c r="X2096" s="23"/>
      <c r="Y2096" s="27"/>
      <c r="Z2096" s="23"/>
      <c r="AA2096" s="22"/>
      <c r="AB2096" s="23"/>
      <c r="AC2096" s="23"/>
      <c r="AD2096" s="27"/>
      <c r="AE2096" s="23"/>
      <c r="AF2096" s="22"/>
      <c r="AG2096" s="23"/>
      <c r="AH2096" s="23"/>
      <c r="AI2096" s="27"/>
      <c r="AJ2096" s="23"/>
    </row>
    <row r="2097" spans="1:41" ht="9" customHeight="1" x14ac:dyDescent="0.25">
      <c r="A2097" s="36"/>
      <c r="B2097" s="41"/>
      <c r="C2097" s="42"/>
      <c r="D2097" s="42"/>
      <c r="E2097" s="42"/>
      <c r="F2097" s="42"/>
      <c r="G2097" s="42"/>
      <c r="H2097" s="42"/>
      <c r="I2097" s="42"/>
      <c r="J2097" s="28"/>
      <c r="K2097" s="29"/>
      <c r="L2097" s="22"/>
      <c r="M2097" s="23"/>
      <c r="N2097" s="23"/>
      <c r="O2097" s="27"/>
      <c r="P2097" s="23"/>
      <c r="Q2097" s="22"/>
      <c r="R2097" s="23"/>
      <c r="S2097" s="23"/>
      <c r="T2097" s="27"/>
      <c r="U2097" s="23"/>
      <c r="V2097" s="22"/>
      <c r="W2097" s="23"/>
      <c r="X2097" s="23"/>
      <c r="Y2097" s="27"/>
      <c r="Z2097" s="23"/>
      <c r="AA2097" s="22"/>
      <c r="AB2097" s="23"/>
      <c r="AC2097" s="23"/>
      <c r="AD2097" s="27"/>
      <c r="AE2097" s="23"/>
      <c r="AF2097" s="22"/>
      <c r="AG2097" s="23"/>
      <c r="AH2097" s="23"/>
      <c r="AI2097" s="27"/>
      <c r="AJ2097" s="23"/>
    </row>
    <row r="2098" spans="1:41" ht="19.2" customHeight="1" x14ac:dyDescent="0.25">
      <c r="A2098" s="46" t="s">
        <v>1273</v>
      </c>
      <c r="B2098" s="49" t="s">
        <v>10</v>
      </c>
      <c r="C2098" s="10" t="s">
        <v>11</v>
      </c>
      <c r="D2098" s="11" t="s">
        <v>409</v>
      </c>
      <c r="E2098" s="10" t="s">
        <v>90</v>
      </c>
      <c r="F2098" s="11" t="s">
        <v>54</v>
      </c>
      <c r="G2098" s="10" t="s">
        <v>54</v>
      </c>
      <c r="H2098" s="9" t="s">
        <v>44</v>
      </c>
      <c r="I2098" s="9" t="s">
        <v>44</v>
      </c>
      <c r="J2098" s="20" t="str">
        <f t="shared" ref="J2098:K2098" si="21188">A2098</f>
        <v>DM061O1M</v>
      </c>
      <c r="K2098" s="21" t="str">
        <f t="shared" si="21188"/>
        <v>A</v>
      </c>
      <c r="L2098" s="22" t="str">
        <f t="shared" ref="L2098" si="21189">IF(ISERROR(SEARCH("Pref",D2098)),D2098,IF(SEARCH("Pref",D2098)=3,LEFT(D2098,1),IF(SEARCH("Pref",D2098)=4,LEFT(D2098,2),D2098)))</f>
        <v>5</v>
      </c>
      <c r="M2098" s="23">
        <f t="shared" ref="M2098" si="21190">IF(D2099="N/A","NA",VALUE(LEFT(D2099,SEARCH("of",D2099)-1)))</f>
        <v>5</v>
      </c>
      <c r="N2098" s="23">
        <f t="shared" ref="N2098" si="21191">IF(D2099="N/A","NA",VALUE(RIGHT(D2099,SEARCH("of",D2099)-1)))</f>
        <v>7</v>
      </c>
      <c r="O2098" s="24">
        <f t="shared" ref="O2098" si="21192">IF(L2098="Leftover",1,IF(M2098="NA","NA",M2098/N2098))</f>
        <v>0.7142857142857143</v>
      </c>
      <c r="P2098" s="25">
        <f t="shared" ref="P2098" si="21193">IF(ISNUMBER(SEARCH("Choice",L2098))=TRUE,1,O2098)</f>
        <v>0.7142857142857143</v>
      </c>
      <c r="Q2098" s="22" t="str">
        <f t="shared" ref="Q2098" si="21194">IF(ISERROR(SEARCH("Pref",E2098)),E2098,IF(SEARCH("Pref",E2098)=3,LEFT(E2098,1),IF(SEARCH("Pref",E2098)=4,LEFT(E2098,2),E2098)))</f>
        <v>19</v>
      </c>
      <c r="R2098" s="23">
        <f t="shared" ref="R2098" si="21195">IF(E2099="N/A","NA",VALUE(LEFT(E2099,SEARCH("of",E2099)-1)))</f>
        <v>2</v>
      </c>
      <c r="S2098" s="23">
        <f t="shared" ref="S2098" si="21196">IF(E2099="N/A","NA",VALUE(RIGHT(E2099,SEARCH("of",E2099)-1)))</f>
        <v>2</v>
      </c>
      <c r="T2098" s="24">
        <f t="shared" ref="T2098" si="21197">IF(Q2098="Leftover",1,IF(R2098="NA","NA",R2098/S2098))</f>
        <v>1</v>
      </c>
      <c r="U2098" s="25">
        <f t="shared" ref="U2098" si="21198">IF(ISNUMBER(SEARCH("Choice",Q2098))=TRUE,1,T2098)</f>
        <v>1</v>
      </c>
      <c r="V2098" s="22" t="str">
        <f t="shared" ref="V2098" si="21199">IF(ISERROR(SEARCH("Pref",F2098)),F2098,IF(SEARCH("Pref",F2098)=3,LEFT(F2098,1),IF(SEARCH("Pref",F2098)=4,LEFT(F2098,2),F2098)))</f>
        <v>None Drawn</v>
      </c>
      <c r="W2098" s="23" t="str">
        <f t="shared" ref="W2098" si="21200">IF(F2099="N/A","NA",VALUE(LEFT(F2099,SEARCH("of",F2099)-1)))</f>
        <v>NA</v>
      </c>
      <c r="X2098" s="23" t="str">
        <f t="shared" ref="X2098" si="21201">IF(F2099="N/A","NA",VALUE(RIGHT(F2099,SEARCH("of",F2099)-1)))</f>
        <v>NA</v>
      </c>
      <c r="Y2098" s="24" t="str">
        <f t="shared" ref="Y2098" si="21202">IF(V2098="Leftover",1,IF(W2098="NA","NA",W2098/X2098))</f>
        <v>NA</v>
      </c>
      <c r="Z2098" s="25" t="str">
        <f t="shared" ref="Z2098" si="21203">IF(ISNUMBER(SEARCH("Choice",V2098))=TRUE,1,Y2098)</f>
        <v>NA</v>
      </c>
      <c r="AA2098" s="22" t="str">
        <f t="shared" ref="AA2098" si="21204">IF(ISERROR(SEARCH("Pref",G2098)),G2098,IF(SEARCH("Pref",G2098)=3,LEFT(G2098,1),IF(SEARCH("Pref",G2098)=4,LEFT(G2098,2),G2098)))</f>
        <v>None Drawn</v>
      </c>
      <c r="AB2098" s="23">
        <f t="shared" ref="AB2098" si="21205">IF(H2099="N/A","NA",VALUE(LEFT(H2099,SEARCH("of",H2099)-1)))</f>
        <v>1</v>
      </c>
      <c r="AC2098" s="23">
        <f t="shared" ref="AC2098" si="21206">IF(H2099="N/A","NA",VALUE(RIGHT(H2099,SEARCH("of",H2099)-1)))</f>
        <v>7</v>
      </c>
      <c r="AD2098" s="24">
        <f t="shared" ref="AD2098" si="21207">IF(AA2098="Leftover",1,IF(AB2098="NA","NA",AB2098/AC2098))</f>
        <v>0.14285714285714285</v>
      </c>
      <c r="AE2098" s="25">
        <f t="shared" ref="AE2098" si="21208">IF(ISNUMBER(SEARCH("Choice",AA2098))=TRUE,1,AD2098)</f>
        <v>0.14285714285714285</v>
      </c>
      <c r="AF2098" s="22" t="str">
        <f t="shared" ref="AF2098" si="21209">IF(ISERROR(SEARCH("Pref",H2098)),H2098,IF(SEARCH("Pref",H2098)=3,LEFT(H2098,1),IF(SEARCH("Pref",H2098)=4,LEFT(H2098,2),H2098)))</f>
        <v>1</v>
      </c>
      <c r="AG2098" s="23">
        <f t="shared" ref="AG2098" si="21210">IF(H2099="N/A","NA",VALUE(LEFT(H2099,SEARCH("of",H2099)-1)))</f>
        <v>1</v>
      </c>
      <c r="AH2098" s="23">
        <f t="shared" ref="AH2098" si="21211">IF(H2099="N/A","NA",VALUE(RIGHT(H2099,SEARCH("of",H2099)-1)))</f>
        <v>7</v>
      </c>
      <c r="AI2098" s="24">
        <f t="shared" ref="AI2098" si="21212">IF(AF2098="Leftover",1,IF(AG2098="NA","NA",AG2098/AH2098))</f>
        <v>0.14285714285714285</v>
      </c>
      <c r="AJ2098" s="25">
        <f t="shared" ref="AJ2098" si="21213">IF(ISNUMBER(SEARCH("Choice",AF2098))=TRUE,1,AI2098)</f>
        <v>0.14285714285714285</v>
      </c>
      <c r="AK2098" s="22" t="str">
        <f t="shared" ref="AK2098" si="21214">IF(ISERROR(SEARCH("Pref",I2098)),I2098,IF(SEARCH("Pref",I2098)=3,LEFT(I2098,1),IF(SEARCH("Pref",I2098)=4,LEFT(I2098,2),I2098)))</f>
        <v>1</v>
      </c>
      <c r="AL2098" s="23">
        <f t="shared" ref="AL2098" si="21215">IF(I2099="N/A","NA",VALUE(LEFT(I2099,SEARCH("of",I2099)-1)))</f>
        <v>2</v>
      </c>
      <c r="AM2098" s="23">
        <f t="shared" ref="AM2098" si="21216">IF(I2099="N/A","NA",VALUE(RIGHT(I2099,SEARCH("of",I2099)-1)))</f>
        <v>3</v>
      </c>
      <c r="AN2098" s="24">
        <f t="shared" ref="AN2098" si="21217">IF(AK2098="Leftover",1,IF(AL2098="NA","NA",AL2098/AM2098))</f>
        <v>0.66666666666666663</v>
      </c>
      <c r="AO2098" s="25">
        <f t="shared" ref="AO2098" si="21218">IF(ISNUMBER(SEARCH("Choice",AK2098))=TRUE,1,AN2098)</f>
        <v>0.66666666666666663</v>
      </c>
    </row>
    <row r="2099" spans="1:41" ht="12" customHeight="1" x14ac:dyDescent="0.25">
      <c r="A2099" s="47"/>
      <c r="B2099" s="50"/>
      <c r="C2099" s="10" t="s">
        <v>16</v>
      </c>
      <c r="D2099" s="9" t="s">
        <v>49</v>
      </c>
      <c r="E2099" s="9" t="s">
        <v>112</v>
      </c>
      <c r="F2099" s="9" t="s">
        <v>55</v>
      </c>
      <c r="G2099" s="9" t="s">
        <v>55</v>
      </c>
      <c r="H2099" s="9" t="s">
        <v>145</v>
      </c>
      <c r="I2099" s="9" t="s">
        <v>105</v>
      </c>
      <c r="J2099" s="22"/>
      <c r="K2099" s="26"/>
      <c r="L2099" s="22"/>
      <c r="M2099" s="23"/>
      <c r="N2099" s="23"/>
      <c r="O2099" s="27"/>
      <c r="P2099" s="23"/>
      <c r="Q2099" s="22"/>
      <c r="R2099" s="23"/>
      <c r="S2099" s="23"/>
      <c r="T2099" s="27"/>
      <c r="U2099" s="23"/>
      <c r="V2099" s="22"/>
      <c r="W2099" s="23"/>
      <c r="X2099" s="23"/>
      <c r="Y2099" s="27"/>
      <c r="Z2099" s="23"/>
      <c r="AA2099" s="22"/>
      <c r="AB2099" s="23"/>
      <c r="AC2099" s="23"/>
      <c r="AD2099" s="27"/>
      <c r="AE2099" s="23"/>
      <c r="AF2099" s="22"/>
      <c r="AG2099" s="23"/>
      <c r="AH2099" s="23"/>
      <c r="AI2099" s="27"/>
      <c r="AJ2099" s="23"/>
    </row>
    <row r="2100" spans="1:41" ht="9" customHeight="1" x14ac:dyDescent="0.25">
      <c r="A2100" s="48"/>
      <c r="B2100" s="41"/>
      <c r="C2100" s="42"/>
      <c r="D2100" s="42"/>
      <c r="E2100" s="42"/>
      <c r="F2100" s="42"/>
      <c r="G2100" s="42"/>
      <c r="H2100" s="42"/>
      <c r="I2100" s="42"/>
      <c r="J2100" s="28"/>
      <c r="K2100" s="29"/>
      <c r="L2100" s="22"/>
      <c r="M2100" s="23"/>
      <c r="N2100" s="23"/>
      <c r="O2100" s="27"/>
      <c r="P2100" s="23"/>
      <c r="Q2100" s="22"/>
      <c r="R2100" s="23"/>
      <c r="S2100" s="23"/>
      <c r="T2100" s="27"/>
      <c r="U2100" s="23"/>
      <c r="V2100" s="22"/>
      <c r="W2100" s="23"/>
      <c r="X2100" s="23"/>
      <c r="Y2100" s="27"/>
      <c r="Z2100" s="23"/>
      <c r="AA2100" s="22"/>
      <c r="AB2100" s="23"/>
      <c r="AC2100" s="23"/>
      <c r="AD2100" s="27"/>
      <c r="AE2100" s="23"/>
      <c r="AF2100" s="22"/>
      <c r="AG2100" s="23"/>
      <c r="AH2100" s="23"/>
      <c r="AI2100" s="27"/>
      <c r="AJ2100" s="23"/>
    </row>
    <row r="2101" spans="1:41" ht="19.95" customHeight="1" x14ac:dyDescent="0.25">
      <c r="A2101" s="46" t="s">
        <v>1274</v>
      </c>
      <c r="B2101" s="49" t="s">
        <v>10</v>
      </c>
      <c r="C2101" s="10" t="s">
        <v>11</v>
      </c>
      <c r="D2101" s="11" t="s">
        <v>409</v>
      </c>
      <c r="E2101" s="10" t="s">
        <v>52</v>
      </c>
      <c r="F2101" s="11" t="s">
        <v>54</v>
      </c>
      <c r="G2101" s="10" t="s">
        <v>54</v>
      </c>
      <c r="H2101" s="9" t="s">
        <v>44</v>
      </c>
      <c r="I2101" s="9" t="s">
        <v>12</v>
      </c>
      <c r="J2101" s="20" t="str">
        <f t="shared" ref="J2101:K2101" si="21219">A2101</f>
        <v>DM061O1R</v>
      </c>
      <c r="K2101" s="21" t="str">
        <f t="shared" si="21219"/>
        <v>A</v>
      </c>
      <c r="L2101" s="22" t="str">
        <f t="shared" ref="L2101" si="21220">IF(ISERROR(SEARCH("Pref",D2101)),D2101,IF(SEARCH("Pref",D2101)=3,LEFT(D2101,1),IF(SEARCH("Pref",D2101)=4,LEFT(D2101,2),D2101)))</f>
        <v>5</v>
      </c>
      <c r="M2101" s="23">
        <f t="shared" ref="M2101" si="21221">IF(D2102="N/A","NA",VALUE(LEFT(D2102,SEARCH("of",D2102)-1)))</f>
        <v>4</v>
      </c>
      <c r="N2101" s="23">
        <f t="shared" ref="N2101" si="21222">IF(D2102="N/A","NA",VALUE(RIGHT(D2102,SEARCH("of",D2102)-1)))</f>
        <v>11</v>
      </c>
      <c r="O2101" s="24">
        <f t="shared" ref="O2101" si="21223">IF(L2101="Leftover",1,IF(M2101="NA","NA",M2101/N2101))</f>
        <v>0.36363636363636365</v>
      </c>
      <c r="P2101" s="25">
        <f t="shared" ref="P2101" si="21224">IF(ISNUMBER(SEARCH("Choice",L2101))=TRUE,1,O2101)</f>
        <v>0.36363636363636365</v>
      </c>
      <c r="Q2101" s="22" t="str">
        <f t="shared" ref="Q2101" si="21225">IF(ISERROR(SEARCH("Pref",E2101)),E2101,IF(SEARCH("Pref",E2101)=3,LEFT(E2101,1),IF(SEARCH("Pref",E2101)=4,LEFT(E2101,2),E2101)))</f>
        <v>15</v>
      </c>
      <c r="R2101" s="23">
        <f t="shared" ref="R2101" si="21226">IF(E2102="N/A","NA",VALUE(LEFT(E2102,SEARCH("of",E2102)-1)))</f>
        <v>2</v>
      </c>
      <c r="S2101" s="23">
        <f t="shared" ref="S2101" si="21227">IF(E2102="N/A","NA",VALUE(RIGHT(E2102,SEARCH("of",E2102)-1)))</f>
        <v>2</v>
      </c>
      <c r="T2101" s="24">
        <f t="shared" ref="T2101" si="21228">IF(Q2101="Leftover",1,IF(R2101="NA","NA",R2101/S2101))</f>
        <v>1</v>
      </c>
      <c r="U2101" s="25">
        <f t="shared" ref="U2101" si="21229">IF(ISNUMBER(SEARCH("Choice",Q2101))=TRUE,1,T2101)</f>
        <v>1</v>
      </c>
      <c r="V2101" s="22" t="str">
        <f t="shared" ref="V2101" si="21230">IF(ISERROR(SEARCH("Pref",F2101)),F2101,IF(SEARCH("Pref",F2101)=3,LEFT(F2101,1),IF(SEARCH("Pref",F2101)=4,LEFT(F2101,2),F2101)))</f>
        <v>None Drawn</v>
      </c>
      <c r="W2101" s="23" t="str">
        <f t="shared" ref="W2101" si="21231">IF(F2102="N/A","NA",VALUE(LEFT(F2102,SEARCH("of",F2102)-1)))</f>
        <v>NA</v>
      </c>
      <c r="X2101" s="23" t="str">
        <f t="shared" ref="X2101" si="21232">IF(F2102="N/A","NA",VALUE(RIGHT(F2102,SEARCH("of",F2102)-1)))</f>
        <v>NA</v>
      </c>
      <c r="Y2101" s="24" t="str">
        <f t="shared" ref="Y2101" si="21233">IF(V2101="Leftover",1,IF(W2101="NA","NA",W2101/X2101))</f>
        <v>NA</v>
      </c>
      <c r="Z2101" s="25" t="str">
        <f t="shared" ref="Z2101" si="21234">IF(ISNUMBER(SEARCH("Choice",V2101))=TRUE,1,Y2101)</f>
        <v>NA</v>
      </c>
      <c r="AA2101" s="22" t="str">
        <f t="shared" ref="AA2101" si="21235">IF(ISERROR(SEARCH("Pref",G2101)),G2101,IF(SEARCH("Pref",G2101)=3,LEFT(G2101,1),IF(SEARCH("Pref",G2101)=4,LEFT(G2101,2),G2101)))</f>
        <v>None Drawn</v>
      </c>
      <c r="AB2101" s="23">
        <f t="shared" ref="AB2101" si="21236">IF(H2102="N/A","NA",VALUE(LEFT(H2102,SEARCH("of",H2102)-1)))</f>
        <v>2</v>
      </c>
      <c r="AC2101" s="23">
        <f t="shared" ref="AC2101" si="21237">IF(H2102="N/A","NA",VALUE(RIGHT(H2102,SEARCH("of",H2102)-1)))</f>
        <v>4</v>
      </c>
      <c r="AD2101" s="24">
        <f t="shared" ref="AD2101" si="21238">IF(AA2101="Leftover",1,IF(AB2101="NA","NA",AB2101/AC2101))</f>
        <v>0.5</v>
      </c>
      <c r="AE2101" s="25">
        <f t="shared" ref="AE2101" si="21239">IF(ISNUMBER(SEARCH("Choice",AA2101))=TRUE,1,AD2101)</f>
        <v>0.5</v>
      </c>
      <c r="AF2101" s="22" t="str">
        <f t="shared" ref="AF2101" si="21240">IF(ISERROR(SEARCH("Pref",H2101)),H2101,IF(SEARCH("Pref",H2101)=3,LEFT(H2101,1),IF(SEARCH("Pref",H2101)=4,LEFT(H2101,2),H2101)))</f>
        <v>1</v>
      </c>
      <c r="AG2101" s="23">
        <f t="shared" ref="AG2101" si="21241">IF(H2102="N/A","NA",VALUE(LEFT(H2102,SEARCH("of",H2102)-1)))</f>
        <v>2</v>
      </c>
      <c r="AH2101" s="23">
        <f t="shared" ref="AH2101" si="21242">IF(H2102="N/A","NA",VALUE(RIGHT(H2102,SEARCH("of",H2102)-1)))</f>
        <v>4</v>
      </c>
      <c r="AI2101" s="24">
        <f t="shared" ref="AI2101" si="21243">IF(AF2101="Leftover",1,IF(AG2101="NA","NA",AG2101/AH2101))</f>
        <v>0.5</v>
      </c>
      <c r="AJ2101" s="25">
        <f t="shared" ref="AJ2101" si="21244">IF(ISNUMBER(SEARCH("Choice",AF2101))=TRUE,1,AI2101)</f>
        <v>0.5</v>
      </c>
      <c r="AK2101" s="22" t="str">
        <f t="shared" ref="AK2101" si="21245">IF(ISERROR(SEARCH("Pref",I2101)),I2101,IF(SEARCH("Pref",I2101)=3,LEFT(I2101,1),IF(SEARCH("Pref",I2101)=4,LEFT(I2101,2),I2101)))</f>
        <v>0</v>
      </c>
      <c r="AL2101" s="23">
        <f t="shared" ref="AL2101" si="21246">IF(I2102="N/A","NA",VALUE(LEFT(I2102,SEARCH("of",I2102)-1)))</f>
        <v>2</v>
      </c>
      <c r="AM2101" s="23">
        <f t="shared" ref="AM2101" si="21247">IF(I2102="N/A","NA",VALUE(RIGHT(I2102,SEARCH("of",I2102)-1)))</f>
        <v>4</v>
      </c>
      <c r="AN2101" s="24">
        <f t="shared" ref="AN2101" si="21248">IF(AK2101="Leftover",1,IF(AL2101="NA","NA",AL2101/AM2101))</f>
        <v>0.5</v>
      </c>
      <c r="AO2101" s="25">
        <f t="shared" ref="AO2101" si="21249">IF(ISNUMBER(SEARCH("Choice",AK2101))=TRUE,1,AN2101)</f>
        <v>0.5</v>
      </c>
    </row>
    <row r="2102" spans="1:41" ht="12" customHeight="1" x14ac:dyDescent="0.25">
      <c r="A2102" s="47"/>
      <c r="B2102" s="50"/>
      <c r="C2102" s="10" t="s">
        <v>16</v>
      </c>
      <c r="D2102" s="9" t="s">
        <v>256</v>
      </c>
      <c r="E2102" s="9" t="s">
        <v>112</v>
      </c>
      <c r="F2102" s="9" t="s">
        <v>55</v>
      </c>
      <c r="G2102" s="9" t="s">
        <v>55</v>
      </c>
      <c r="H2102" s="9" t="s">
        <v>257</v>
      </c>
      <c r="I2102" s="9" t="s">
        <v>257</v>
      </c>
      <c r="J2102" s="22"/>
      <c r="K2102" s="26"/>
      <c r="L2102" s="22"/>
      <c r="M2102" s="23"/>
      <c r="N2102" s="23"/>
      <c r="O2102" s="27"/>
      <c r="P2102" s="23"/>
      <c r="Q2102" s="22"/>
      <c r="R2102" s="23"/>
      <c r="S2102" s="23"/>
      <c r="T2102" s="27"/>
      <c r="U2102" s="23"/>
      <c r="V2102" s="22"/>
      <c r="W2102" s="23"/>
      <c r="X2102" s="23"/>
      <c r="Y2102" s="27"/>
      <c r="Z2102" s="23"/>
      <c r="AA2102" s="22"/>
      <c r="AB2102" s="23"/>
      <c r="AC2102" s="23"/>
      <c r="AD2102" s="27"/>
      <c r="AE2102" s="23"/>
      <c r="AF2102" s="22"/>
      <c r="AG2102" s="23"/>
      <c r="AH2102" s="23"/>
      <c r="AI2102" s="27"/>
      <c r="AJ2102" s="23"/>
    </row>
    <row r="2103" spans="1:41" ht="9" customHeight="1" x14ac:dyDescent="0.25">
      <c r="A2103" s="48"/>
      <c r="B2103" s="41"/>
      <c r="C2103" s="42"/>
      <c r="D2103" s="42"/>
      <c r="E2103" s="42"/>
      <c r="F2103" s="42"/>
      <c r="G2103" s="42"/>
      <c r="H2103" s="42"/>
      <c r="I2103" s="42"/>
      <c r="J2103" s="28"/>
      <c r="K2103" s="29"/>
      <c r="L2103" s="22"/>
      <c r="M2103" s="23"/>
      <c r="N2103" s="23"/>
      <c r="O2103" s="27"/>
      <c r="P2103" s="23"/>
      <c r="Q2103" s="22"/>
      <c r="R2103" s="23"/>
      <c r="S2103" s="23"/>
      <c r="T2103" s="27"/>
      <c r="U2103" s="23"/>
      <c r="V2103" s="22"/>
      <c r="W2103" s="23"/>
      <c r="X2103" s="23"/>
      <c r="Y2103" s="27"/>
      <c r="Z2103" s="23"/>
      <c r="AA2103" s="22"/>
      <c r="AB2103" s="23"/>
      <c r="AC2103" s="23"/>
      <c r="AD2103" s="27"/>
      <c r="AE2103" s="23"/>
      <c r="AF2103" s="22"/>
      <c r="AG2103" s="23"/>
      <c r="AH2103" s="23"/>
      <c r="AI2103" s="27"/>
      <c r="AJ2103" s="23"/>
    </row>
    <row r="2104" spans="1:41" ht="19.95" customHeight="1" x14ac:dyDescent="0.25">
      <c r="A2104" s="43" t="s">
        <v>1275</v>
      </c>
      <c r="B2104" s="37" t="s">
        <v>10</v>
      </c>
      <c r="C2104" s="6" t="s">
        <v>11</v>
      </c>
      <c r="D2104" s="7" t="s">
        <v>322</v>
      </c>
      <c r="E2104" s="6" t="s">
        <v>898</v>
      </c>
      <c r="F2104" s="7" t="s">
        <v>409</v>
      </c>
      <c r="G2104" s="6" t="s">
        <v>54</v>
      </c>
      <c r="H2104" s="5" t="s">
        <v>163</v>
      </c>
      <c r="I2104" s="5" t="s">
        <v>12</v>
      </c>
      <c r="J2104" s="20" t="str">
        <f t="shared" ref="J2104:K2104" si="21250">A2104</f>
        <v>DM061O2R</v>
      </c>
      <c r="K2104" s="21" t="str">
        <f t="shared" si="21250"/>
        <v>A</v>
      </c>
      <c r="L2104" s="22" t="str">
        <f t="shared" ref="L2104" si="21251">IF(ISERROR(SEARCH("Pref",D2104)),D2104,IF(SEARCH("Pref",D2104)=3,LEFT(D2104,1),IF(SEARCH("Pref",D2104)=4,LEFT(D2104,2),D2104)))</f>
        <v>4</v>
      </c>
      <c r="M2104" s="23">
        <f t="shared" ref="M2104" si="21252">IF(D2105="N/A","NA",VALUE(LEFT(D2105,SEARCH("of",D2105)-1)))</f>
        <v>8</v>
      </c>
      <c r="N2104" s="23">
        <f t="shared" ref="N2104" si="21253">IF(D2105="N/A","NA",VALUE(RIGHT(D2105,SEARCH("of",D2105)-1)))</f>
        <v>32</v>
      </c>
      <c r="O2104" s="24">
        <f t="shared" ref="O2104" si="21254">IF(L2104="Leftover",1,IF(M2104="NA","NA",M2104/N2104))</f>
        <v>0.25</v>
      </c>
      <c r="P2104" s="25">
        <f t="shared" ref="P2104" si="21255">IF(ISNUMBER(SEARCH("Choice",L2104))=TRUE,1,O2104)</f>
        <v>0.25</v>
      </c>
      <c r="Q2104" s="22" t="str">
        <f t="shared" ref="Q2104" si="21256">IF(ISERROR(SEARCH("Pref",E2104)),E2104,IF(SEARCH("Pref",E2104)=3,LEFT(E2104,1),IF(SEARCH("Pref",E2104)=4,LEFT(E2104,2),E2104)))</f>
        <v>12</v>
      </c>
      <c r="R2104" s="23">
        <f t="shared" ref="R2104" si="21257">IF(E2105="N/A","NA",VALUE(LEFT(E2105,SEARCH("of",E2105)-1)))</f>
        <v>6</v>
      </c>
      <c r="S2104" s="23">
        <f t="shared" ref="S2104" si="21258">IF(E2105="N/A","NA",VALUE(RIGHT(E2105,SEARCH("of",E2105)-1)))</f>
        <v>7</v>
      </c>
      <c r="T2104" s="24">
        <f t="shared" ref="T2104" si="21259">IF(Q2104="Leftover",1,IF(R2104="NA","NA",R2104/S2104))</f>
        <v>0.8571428571428571</v>
      </c>
      <c r="U2104" s="25">
        <f t="shared" ref="U2104" si="21260">IF(ISNUMBER(SEARCH("Choice",Q2104))=TRUE,1,T2104)</f>
        <v>0.8571428571428571</v>
      </c>
      <c r="V2104" s="22" t="str">
        <f t="shared" ref="V2104" si="21261">IF(ISERROR(SEARCH("Pref",F2104)),F2104,IF(SEARCH("Pref",F2104)=3,LEFT(F2104,1),IF(SEARCH("Pref",F2104)=4,LEFT(F2104,2),F2104)))</f>
        <v>5</v>
      </c>
      <c r="W2104" s="23">
        <f t="shared" ref="W2104" si="21262">IF(F2105="N/A","NA",VALUE(LEFT(F2105,SEARCH("of",F2105)-1)))</f>
        <v>1</v>
      </c>
      <c r="X2104" s="23">
        <f t="shared" ref="X2104" si="21263">IF(F2105="N/A","NA",VALUE(RIGHT(F2105,SEARCH("of",F2105)-1)))</f>
        <v>1</v>
      </c>
      <c r="Y2104" s="24">
        <f t="shared" ref="Y2104" si="21264">IF(V2104="Leftover",1,IF(W2104="NA","NA",W2104/X2104))</f>
        <v>1</v>
      </c>
      <c r="Z2104" s="25">
        <f t="shared" ref="Z2104" si="21265">IF(ISNUMBER(SEARCH("Choice",V2104))=TRUE,1,Y2104)</f>
        <v>1</v>
      </c>
      <c r="AA2104" s="22" t="str">
        <f t="shared" ref="AA2104" si="21266">IF(ISERROR(SEARCH("Pref",G2104)),G2104,IF(SEARCH("Pref",G2104)=3,LEFT(G2104,1),IF(SEARCH("Pref",G2104)=4,LEFT(G2104,2),G2104)))</f>
        <v>None Drawn</v>
      </c>
      <c r="AB2104" s="23">
        <f t="shared" ref="AB2104" si="21267">IF(H2105="N/A","NA",VALUE(LEFT(H2105,SEARCH("of",H2105)-1)))</f>
        <v>7</v>
      </c>
      <c r="AC2104" s="23">
        <f t="shared" ref="AC2104" si="21268">IF(H2105="N/A","NA",VALUE(RIGHT(H2105,SEARCH("of",H2105)-1)))</f>
        <v>9</v>
      </c>
      <c r="AD2104" s="24">
        <f t="shared" ref="AD2104" si="21269">IF(AA2104="Leftover",1,IF(AB2104="NA","NA",AB2104/AC2104))</f>
        <v>0.77777777777777779</v>
      </c>
      <c r="AE2104" s="25">
        <f t="shared" ref="AE2104" si="21270">IF(ISNUMBER(SEARCH("Choice",AA2104))=TRUE,1,AD2104)</f>
        <v>0.77777777777777779</v>
      </c>
      <c r="AF2104" s="22" t="str">
        <f t="shared" ref="AF2104" si="21271">IF(ISERROR(SEARCH("Pref",H2104)),H2104,IF(SEARCH("Pref",H2104)=3,LEFT(H2104,1),IF(SEARCH("Pref",H2104)=4,LEFT(H2104,2),H2104)))</f>
        <v>2</v>
      </c>
      <c r="AG2104" s="23">
        <f t="shared" ref="AG2104" si="21272">IF(H2105="N/A","NA",VALUE(LEFT(H2105,SEARCH("of",H2105)-1)))</f>
        <v>7</v>
      </c>
      <c r="AH2104" s="23">
        <f t="shared" ref="AH2104" si="21273">IF(H2105="N/A","NA",VALUE(RIGHT(H2105,SEARCH("of",H2105)-1)))</f>
        <v>9</v>
      </c>
      <c r="AI2104" s="24">
        <f t="shared" ref="AI2104" si="21274">IF(AF2104="Leftover",1,IF(AG2104="NA","NA",AG2104/AH2104))</f>
        <v>0.77777777777777779</v>
      </c>
      <c r="AJ2104" s="25">
        <f t="shared" ref="AJ2104" si="21275">IF(ISNUMBER(SEARCH("Choice",AF2104))=TRUE,1,AI2104)</f>
        <v>0.77777777777777779</v>
      </c>
      <c r="AK2104" s="22" t="str">
        <f t="shared" ref="AK2104" si="21276">IF(ISERROR(SEARCH("Pref",I2104)),I2104,IF(SEARCH("Pref",I2104)=3,LEFT(I2104,1),IF(SEARCH("Pref",I2104)=4,LEFT(I2104,2),I2104)))</f>
        <v>0</v>
      </c>
      <c r="AL2104" s="23">
        <f t="shared" ref="AL2104" si="21277">IF(I2105="N/A","NA",VALUE(LEFT(I2105,SEARCH("of",I2105)-1)))</f>
        <v>4</v>
      </c>
      <c r="AM2104" s="23">
        <f t="shared" ref="AM2104" si="21278">IF(I2105="N/A","NA",VALUE(RIGHT(I2105,SEARCH("of",I2105)-1)))</f>
        <v>8</v>
      </c>
      <c r="AN2104" s="24">
        <f t="shared" ref="AN2104" si="21279">IF(AK2104="Leftover",1,IF(AL2104="NA","NA",AL2104/AM2104))</f>
        <v>0.5</v>
      </c>
      <c r="AO2104" s="25">
        <f t="shared" ref="AO2104" si="21280">IF(ISNUMBER(SEARCH("Choice",AK2104))=TRUE,1,AN2104)</f>
        <v>0.5</v>
      </c>
    </row>
    <row r="2105" spans="1:41" ht="10.95" customHeight="1" x14ac:dyDescent="0.25">
      <c r="A2105" s="44"/>
      <c r="B2105" s="38"/>
      <c r="C2105" s="6" t="s">
        <v>16</v>
      </c>
      <c r="D2105" s="5" t="s">
        <v>1276</v>
      </c>
      <c r="E2105" s="5" t="s">
        <v>330</v>
      </c>
      <c r="F2105" s="5" t="s">
        <v>56</v>
      </c>
      <c r="G2105" s="5" t="s">
        <v>55</v>
      </c>
      <c r="H2105" s="5" t="s">
        <v>290</v>
      </c>
      <c r="I2105" s="5" t="s">
        <v>223</v>
      </c>
      <c r="J2105" s="22"/>
      <c r="K2105" s="26"/>
      <c r="L2105" s="22"/>
      <c r="M2105" s="23"/>
      <c r="N2105" s="23"/>
      <c r="O2105" s="27"/>
      <c r="P2105" s="23"/>
      <c r="Q2105" s="22"/>
      <c r="R2105" s="23"/>
      <c r="S2105" s="23"/>
      <c r="T2105" s="27"/>
      <c r="U2105" s="23"/>
      <c r="V2105" s="22"/>
      <c r="W2105" s="23"/>
      <c r="X2105" s="23"/>
      <c r="Y2105" s="27"/>
      <c r="Z2105" s="23"/>
      <c r="AA2105" s="22"/>
      <c r="AB2105" s="23"/>
      <c r="AC2105" s="23"/>
      <c r="AD2105" s="27"/>
      <c r="AE2105" s="23"/>
      <c r="AF2105" s="22"/>
      <c r="AG2105" s="23"/>
      <c r="AH2105" s="23"/>
      <c r="AI2105" s="27"/>
      <c r="AJ2105" s="23"/>
    </row>
    <row r="2106" spans="1:41" ht="9" customHeight="1" x14ac:dyDescent="0.25">
      <c r="A2106" s="45"/>
      <c r="B2106" s="41"/>
      <c r="C2106" s="42"/>
      <c r="D2106" s="42"/>
      <c r="E2106" s="42"/>
      <c r="F2106" s="42"/>
      <c r="G2106" s="42"/>
      <c r="H2106" s="42"/>
      <c r="I2106" s="42"/>
      <c r="J2106" s="28"/>
      <c r="K2106" s="29"/>
      <c r="L2106" s="22"/>
      <c r="M2106" s="23"/>
      <c r="N2106" s="23"/>
      <c r="O2106" s="27"/>
      <c r="P2106" s="23"/>
      <c r="Q2106" s="22"/>
      <c r="R2106" s="23"/>
      <c r="S2106" s="23"/>
      <c r="T2106" s="27"/>
      <c r="U2106" s="23"/>
      <c r="V2106" s="22"/>
      <c r="W2106" s="23"/>
      <c r="X2106" s="23"/>
      <c r="Y2106" s="27"/>
      <c r="Z2106" s="23"/>
      <c r="AA2106" s="22"/>
      <c r="AB2106" s="23"/>
      <c r="AC2106" s="23"/>
      <c r="AD2106" s="27"/>
      <c r="AE2106" s="23"/>
      <c r="AF2106" s="22"/>
      <c r="AG2106" s="23"/>
      <c r="AH2106" s="23"/>
      <c r="AI2106" s="27"/>
      <c r="AJ2106" s="23"/>
    </row>
    <row r="2107" spans="1:41" ht="19.95" customHeight="1" x14ac:dyDescent="0.25">
      <c r="A2107" s="46" t="s">
        <v>1277</v>
      </c>
      <c r="B2107" s="49" t="s">
        <v>10</v>
      </c>
      <c r="C2107" s="10" t="s">
        <v>11</v>
      </c>
      <c r="D2107" s="11" t="s">
        <v>409</v>
      </c>
      <c r="E2107" s="10" t="s">
        <v>862</v>
      </c>
      <c r="F2107" s="11" t="s">
        <v>409</v>
      </c>
      <c r="G2107" s="10" t="s">
        <v>54</v>
      </c>
      <c r="H2107" s="9" t="s">
        <v>120</v>
      </c>
      <c r="I2107" s="9" t="s">
        <v>44</v>
      </c>
      <c r="J2107" s="20" t="str">
        <f t="shared" ref="J2107:K2107" si="21281">A2107</f>
        <v>DM061O3R</v>
      </c>
      <c r="K2107" s="21" t="str">
        <f t="shared" si="21281"/>
        <v>A</v>
      </c>
      <c r="L2107" s="22" t="str">
        <f t="shared" ref="L2107" si="21282">IF(ISERROR(SEARCH("Pref",D2107)),D2107,IF(SEARCH("Pref",D2107)=3,LEFT(D2107,1),IF(SEARCH("Pref",D2107)=4,LEFT(D2107,2),D2107)))</f>
        <v>5</v>
      </c>
      <c r="M2107" s="23">
        <f t="shared" ref="M2107" si="21283">IF(D2108="N/A","NA",VALUE(LEFT(D2108,SEARCH("of",D2108)-1)))</f>
        <v>25</v>
      </c>
      <c r="N2107" s="23">
        <f t="shared" ref="N2107" si="21284">IF(D2108="N/A","NA",VALUE(RIGHT(D2108,SEARCH("of",D2108)-1)))</f>
        <v>29</v>
      </c>
      <c r="O2107" s="24">
        <f t="shared" ref="O2107" si="21285">IF(L2107="Leftover",1,IF(M2107="NA","NA",M2107/N2107))</f>
        <v>0.86206896551724133</v>
      </c>
      <c r="P2107" s="25">
        <f t="shared" ref="P2107" si="21286">IF(ISNUMBER(SEARCH("Choice",L2107))=TRUE,1,O2107)</f>
        <v>0.86206896551724133</v>
      </c>
      <c r="Q2107" s="22" t="str">
        <f t="shared" ref="Q2107" si="21287">IF(ISERROR(SEARCH("Pref",E2107)),E2107,IF(SEARCH("Pref",E2107)=3,LEFT(E2107,1),IF(SEARCH("Pref",E2107)=4,LEFT(E2107,2),E2107)))</f>
        <v>17</v>
      </c>
      <c r="R2107" s="23">
        <f t="shared" ref="R2107" si="21288">IF(E2108="N/A","NA",VALUE(LEFT(E2108,SEARCH("of",E2108)-1)))</f>
        <v>7</v>
      </c>
      <c r="S2107" s="23">
        <f t="shared" ref="S2107" si="21289">IF(E2108="N/A","NA",VALUE(RIGHT(E2108,SEARCH("of",E2108)-1)))</f>
        <v>11</v>
      </c>
      <c r="T2107" s="24">
        <f t="shared" ref="T2107" si="21290">IF(Q2107="Leftover",1,IF(R2107="NA","NA",R2107/S2107))</f>
        <v>0.63636363636363635</v>
      </c>
      <c r="U2107" s="25">
        <f t="shared" ref="U2107" si="21291">IF(ISNUMBER(SEARCH("Choice",Q2107))=TRUE,1,T2107)</f>
        <v>0.63636363636363635</v>
      </c>
      <c r="V2107" s="22" t="str">
        <f t="shared" ref="V2107" si="21292">IF(ISERROR(SEARCH("Pref",F2107)),F2107,IF(SEARCH("Pref",F2107)=3,LEFT(F2107,1),IF(SEARCH("Pref",F2107)=4,LEFT(F2107,2),F2107)))</f>
        <v>5</v>
      </c>
      <c r="W2107" s="23">
        <f t="shared" ref="W2107" si="21293">IF(F2108="N/A","NA",VALUE(LEFT(F2108,SEARCH("of",F2108)-1)))</f>
        <v>1</v>
      </c>
      <c r="X2107" s="23">
        <f t="shared" ref="X2107" si="21294">IF(F2108="N/A","NA",VALUE(RIGHT(F2108,SEARCH("of",F2108)-1)))</f>
        <v>2</v>
      </c>
      <c r="Y2107" s="24">
        <f t="shared" ref="Y2107" si="21295">IF(V2107="Leftover",1,IF(W2107="NA","NA",W2107/X2107))</f>
        <v>0.5</v>
      </c>
      <c r="Z2107" s="25">
        <f t="shared" ref="Z2107" si="21296">IF(ISNUMBER(SEARCH("Choice",V2107))=TRUE,1,Y2107)</f>
        <v>0.5</v>
      </c>
      <c r="AA2107" s="22" t="str">
        <f t="shared" ref="AA2107" si="21297">IF(ISERROR(SEARCH("Pref",G2107)),G2107,IF(SEARCH("Pref",G2107)=3,LEFT(G2107,1),IF(SEARCH("Pref",G2107)=4,LEFT(G2107,2),G2107)))</f>
        <v>None Drawn</v>
      </c>
      <c r="AB2107" s="23">
        <f t="shared" ref="AB2107" si="21298">IF(H2108="N/A","NA",VALUE(LEFT(H2108,SEARCH("of",H2108)-1)))</f>
        <v>1</v>
      </c>
      <c r="AC2107" s="23">
        <f t="shared" ref="AC2107" si="21299">IF(H2108="N/A","NA",VALUE(RIGHT(H2108,SEARCH("of",H2108)-1)))</f>
        <v>6</v>
      </c>
      <c r="AD2107" s="24">
        <f t="shared" ref="AD2107" si="21300">IF(AA2107="Leftover",1,IF(AB2107="NA","NA",AB2107/AC2107))</f>
        <v>0.16666666666666666</v>
      </c>
      <c r="AE2107" s="25">
        <f t="shared" ref="AE2107" si="21301">IF(ISNUMBER(SEARCH("Choice",AA2107))=TRUE,1,AD2107)</f>
        <v>0.16666666666666666</v>
      </c>
      <c r="AF2107" s="22" t="str">
        <f t="shared" ref="AF2107" si="21302">IF(ISERROR(SEARCH("Pref",H2107)),H2107,IF(SEARCH("Pref",H2107)=3,LEFT(H2107,1),IF(SEARCH("Pref",H2107)=4,LEFT(H2107,2),H2107)))</f>
        <v>3</v>
      </c>
      <c r="AG2107" s="23">
        <f t="shared" ref="AG2107" si="21303">IF(H2108="N/A","NA",VALUE(LEFT(H2108,SEARCH("of",H2108)-1)))</f>
        <v>1</v>
      </c>
      <c r="AH2107" s="23">
        <f t="shared" ref="AH2107" si="21304">IF(H2108="N/A","NA",VALUE(RIGHT(H2108,SEARCH("of",H2108)-1)))</f>
        <v>6</v>
      </c>
      <c r="AI2107" s="24">
        <f t="shared" ref="AI2107" si="21305">IF(AF2107="Leftover",1,IF(AG2107="NA","NA",AG2107/AH2107))</f>
        <v>0.16666666666666666</v>
      </c>
      <c r="AJ2107" s="25">
        <f t="shared" ref="AJ2107" si="21306">IF(ISNUMBER(SEARCH("Choice",AF2107))=TRUE,1,AI2107)</f>
        <v>0.16666666666666666</v>
      </c>
      <c r="AK2107" s="22" t="str">
        <f t="shared" ref="AK2107" si="21307">IF(ISERROR(SEARCH("Pref",I2107)),I2107,IF(SEARCH("Pref",I2107)=3,LEFT(I2107,1),IF(SEARCH("Pref",I2107)=4,LEFT(I2107,2),I2107)))</f>
        <v>1</v>
      </c>
      <c r="AL2107" s="23">
        <f t="shared" ref="AL2107" si="21308">IF(I2108="N/A","NA",VALUE(LEFT(I2108,SEARCH("of",I2108)-1)))</f>
        <v>3</v>
      </c>
      <c r="AM2107" s="23">
        <f t="shared" ref="AM2107" si="21309">IF(I2108="N/A","NA",VALUE(RIGHT(I2108,SEARCH("of",I2108)-1)))</f>
        <v>3</v>
      </c>
      <c r="AN2107" s="24">
        <f t="shared" ref="AN2107" si="21310">IF(AK2107="Leftover",1,IF(AL2107="NA","NA",AL2107/AM2107))</f>
        <v>1</v>
      </c>
      <c r="AO2107" s="25">
        <f t="shared" ref="AO2107" si="21311">IF(ISNUMBER(SEARCH("Choice",AK2107))=TRUE,1,AN2107)</f>
        <v>1</v>
      </c>
    </row>
    <row r="2108" spans="1:41" ht="12" customHeight="1" x14ac:dyDescent="0.25">
      <c r="A2108" s="47"/>
      <c r="B2108" s="50"/>
      <c r="C2108" s="10" t="s">
        <v>16</v>
      </c>
      <c r="D2108" s="9" t="s">
        <v>1278</v>
      </c>
      <c r="E2108" s="9" t="s">
        <v>378</v>
      </c>
      <c r="F2108" s="9" t="s">
        <v>59</v>
      </c>
      <c r="G2108" s="9" t="s">
        <v>55</v>
      </c>
      <c r="H2108" s="9" t="s">
        <v>122</v>
      </c>
      <c r="I2108" s="9" t="s">
        <v>96</v>
      </c>
      <c r="J2108" s="22"/>
      <c r="K2108" s="26"/>
      <c r="L2108" s="22"/>
      <c r="M2108" s="23"/>
      <c r="N2108" s="23"/>
      <c r="O2108" s="27"/>
      <c r="P2108" s="23"/>
      <c r="Q2108" s="22"/>
      <c r="R2108" s="23"/>
      <c r="S2108" s="23"/>
      <c r="T2108" s="27"/>
      <c r="U2108" s="23"/>
      <c r="V2108" s="22"/>
      <c r="W2108" s="23"/>
      <c r="X2108" s="23"/>
      <c r="Y2108" s="27"/>
      <c r="Z2108" s="23"/>
      <c r="AA2108" s="22"/>
      <c r="AB2108" s="23"/>
      <c r="AC2108" s="23"/>
      <c r="AD2108" s="27"/>
      <c r="AE2108" s="23"/>
      <c r="AF2108" s="22"/>
      <c r="AG2108" s="23"/>
      <c r="AH2108" s="23"/>
      <c r="AI2108" s="27"/>
      <c r="AJ2108" s="23"/>
    </row>
    <row r="2109" spans="1:41" ht="9" customHeight="1" x14ac:dyDescent="0.25">
      <c r="A2109" s="48"/>
      <c r="B2109" s="41"/>
      <c r="C2109" s="42"/>
      <c r="D2109" s="42"/>
      <c r="E2109" s="42"/>
      <c r="F2109" s="42"/>
      <c r="G2109" s="42"/>
      <c r="H2109" s="42"/>
      <c r="I2109" s="42"/>
      <c r="J2109" s="28"/>
      <c r="K2109" s="29"/>
      <c r="L2109" s="22"/>
      <c r="M2109" s="23"/>
      <c r="N2109" s="23"/>
      <c r="O2109" s="27"/>
      <c r="P2109" s="23"/>
      <c r="Q2109" s="22"/>
      <c r="R2109" s="23"/>
      <c r="S2109" s="23"/>
      <c r="T2109" s="27"/>
      <c r="U2109" s="23"/>
      <c r="V2109" s="22"/>
      <c r="W2109" s="23"/>
      <c r="X2109" s="23"/>
      <c r="Y2109" s="27"/>
      <c r="Z2109" s="23"/>
      <c r="AA2109" s="22"/>
      <c r="AB2109" s="23"/>
      <c r="AC2109" s="23"/>
      <c r="AD2109" s="27"/>
      <c r="AE2109" s="23"/>
      <c r="AF2109" s="22"/>
      <c r="AG2109" s="23"/>
      <c r="AH2109" s="23"/>
      <c r="AI2109" s="27"/>
      <c r="AJ2109" s="23"/>
    </row>
    <row r="2110" spans="1:41" ht="19.95" customHeight="1" x14ac:dyDescent="0.25">
      <c r="A2110" s="34" t="s">
        <v>1279</v>
      </c>
      <c r="B2110" s="37" t="s">
        <v>10</v>
      </c>
      <c r="C2110" s="6" t="s">
        <v>11</v>
      </c>
      <c r="D2110" s="5" t="s">
        <v>79</v>
      </c>
      <c r="E2110" s="5" t="s">
        <v>79</v>
      </c>
      <c r="F2110" s="5" t="s">
        <v>79</v>
      </c>
      <c r="G2110" s="5" t="s">
        <v>79</v>
      </c>
      <c r="H2110" s="5" t="s">
        <v>30</v>
      </c>
      <c r="I2110" s="5" t="s">
        <v>30</v>
      </c>
      <c r="J2110" s="20" t="str">
        <f t="shared" ref="J2110:K2110" si="21312">A2110</f>
        <v>DM061P1R</v>
      </c>
      <c r="K2110" s="21" t="str">
        <f t="shared" si="21312"/>
        <v>A</v>
      </c>
      <c r="L2110" s="22" t="str">
        <f t="shared" ref="L2110" si="21313">IF(ISERROR(SEARCH("Pref",D2110)),D2110,IF(SEARCH("Pref",D2110)=3,LEFT(D2110,1),IF(SEARCH("Pref",D2110)=4,LEFT(D2110,2),D2110)))</f>
        <v>Leftover</v>
      </c>
      <c r="M2110" s="23" t="str">
        <f t="shared" ref="M2110" si="21314">IF(D2111="N/A","NA",VALUE(LEFT(D2111,SEARCH("of",D2111)-1)))</f>
        <v>NA</v>
      </c>
      <c r="N2110" s="23" t="str">
        <f t="shared" ref="N2110" si="21315">IF(D2111="N/A","NA",VALUE(RIGHT(D2111,SEARCH("of",D2111)-1)))</f>
        <v>NA</v>
      </c>
      <c r="O2110" s="24">
        <f t="shared" ref="O2110" si="21316">IF(L2110="Leftover",1,IF(M2110="NA","NA",M2110/N2110))</f>
        <v>1</v>
      </c>
      <c r="P2110" s="25">
        <f t="shared" ref="P2110" si="21317">IF(ISNUMBER(SEARCH("Choice",L2110))=TRUE,1,O2110)</f>
        <v>1</v>
      </c>
      <c r="Q2110" s="22" t="str">
        <f t="shared" ref="Q2110" si="21318">IF(ISERROR(SEARCH("Pref",E2110)),E2110,IF(SEARCH("Pref",E2110)=3,LEFT(E2110,1),IF(SEARCH("Pref",E2110)=4,LEFT(E2110,2),E2110)))</f>
        <v>Leftover</v>
      </c>
      <c r="R2110" s="23" t="str">
        <f t="shared" ref="R2110" si="21319">IF(E2111="N/A","NA",VALUE(LEFT(E2111,SEARCH("of",E2111)-1)))</f>
        <v>NA</v>
      </c>
      <c r="S2110" s="23" t="str">
        <f t="shared" ref="S2110" si="21320">IF(E2111="N/A","NA",VALUE(RIGHT(E2111,SEARCH("of",E2111)-1)))</f>
        <v>NA</v>
      </c>
      <c r="T2110" s="24">
        <f t="shared" ref="T2110" si="21321">IF(Q2110="Leftover",1,IF(R2110="NA","NA",R2110/S2110))</f>
        <v>1</v>
      </c>
      <c r="U2110" s="25">
        <f t="shared" ref="U2110" si="21322">IF(ISNUMBER(SEARCH("Choice",Q2110))=TRUE,1,T2110)</f>
        <v>1</v>
      </c>
      <c r="V2110" s="22" t="str">
        <f t="shared" ref="V2110" si="21323">IF(ISERROR(SEARCH("Pref",F2110)),F2110,IF(SEARCH("Pref",F2110)=3,LEFT(F2110,1),IF(SEARCH("Pref",F2110)=4,LEFT(F2110,2),F2110)))</f>
        <v>Leftover</v>
      </c>
      <c r="W2110" s="23" t="str">
        <f t="shared" ref="W2110" si="21324">IF(F2111="N/A","NA",VALUE(LEFT(F2111,SEARCH("of",F2111)-1)))</f>
        <v>NA</v>
      </c>
      <c r="X2110" s="23" t="str">
        <f t="shared" ref="X2110" si="21325">IF(F2111="N/A","NA",VALUE(RIGHT(F2111,SEARCH("of",F2111)-1)))</f>
        <v>NA</v>
      </c>
      <c r="Y2110" s="24">
        <f t="shared" ref="Y2110" si="21326">IF(V2110="Leftover",1,IF(W2110="NA","NA",W2110/X2110))</f>
        <v>1</v>
      </c>
      <c r="Z2110" s="25">
        <f t="shared" ref="Z2110" si="21327">IF(ISNUMBER(SEARCH("Choice",V2110))=TRUE,1,Y2110)</f>
        <v>1</v>
      </c>
      <c r="AA2110" s="22" t="str">
        <f t="shared" ref="AA2110" si="21328">IF(ISERROR(SEARCH("Pref",G2110)),G2110,IF(SEARCH("Pref",G2110)=3,LEFT(G2110,1),IF(SEARCH("Pref",G2110)=4,LEFT(G2110,2),G2110)))</f>
        <v>Leftover</v>
      </c>
      <c r="AB2110" s="23">
        <f t="shared" ref="AB2110" si="21329">IF(H2111="N/A","NA",VALUE(LEFT(H2111,SEARCH("of",H2111)-1)))</f>
        <v>1</v>
      </c>
      <c r="AC2110" s="23">
        <f t="shared" ref="AC2110" si="21330">IF(H2111="N/A","NA",VALUE(RIGHT(H2111,SEARCH("of",H2111)-1)))</f>
        <v>13</v>
      </c>
      <c r="AD2110" s="24">
        <f t="shared" ref="AD2110" si="21331">IF(AA2110="Leftover",1,IF(AB2110="NA","NA",AB2110/AC2110))</f>
        <v>1</v>
      </c>
      <c r="AE2110" s="25">
        <f t="shared" ref="AE2110" si="21332">IF(ISNUMBER(SEARCH("Choice",AA2110))=TRUE,1,AD2110)</f>
        <v>1</v>
      </c>
      <c r="AF2110" s="22" t="str">
        <f t="shared" ref="AF2110" si="21333">IF(ISERROR(SEARCH("Pref",H2110)),H2110,IF(SEARCH("Pref",H2110)=3,LEFT(H2110,1),IF(SEARCH("Pref",H2110)=4,LEFT(H2110,2),H2110)))</f>
        <v>Choice 3</v>
      </c>
      <c r="AG2110" s="23">
        <f t="shared" ref="AG2110" si="21334">IF(H2111="N/A","NA",VALUE(LEFT(H2111,SEARCH("of",H2111)-1)))</f>
        <v>1</v>
      </c>
      <c r="AH2110" s="23">
        <f t="shared" ref="AH2110" si="21335">IF(H2111="N/A","NA",VALUE(RIGHT(H2111,SEARCH("of",H2111)-1)))</f>
        <v>13</v>
      </c>
      <c r="AI2110" s="24">
        <f t="shared" ref="AI2110" si="21336">IF(AF2110="Leftover",1,IF(AG2110="NA","NA",AG2110/AH2110))</f>
        <v>7.6923076923076927E-2</v>
      </c>
      <c r="AJ2110" s="25">
        <f t="shared" ref="AJ2110" si="21337">IF(ISNUMBER(SEARCH("Choice",AF2110))=TRUE,1,AI2110)</f>
        <v>1</v>
      </c>
      <c r="AK2110" s="22" t="str">
        <f t="shared" ref="AK2110" si="21338">IF(ISERROR(SEARCH("Pref",I2110)),I2110,IF(SEARCH("Pref",I2110)=3,LEFT(I2110,1),IF(SEARCH("Pref",I2110)=4,LEFT(I2110,2),I2110)))</f>
        <v>Choice 3</v>
      </c>
      <c r="AL2110" s="23">
        <f t="shared" ref="AL2110" si="21339">IF(I2111="N/A","NA",VALUE(LEFT(I2111,SEARCH("of",I2111)-1)))</f>
        <v>7</v>
      </c>
      <c r="AM2110" s="23">
        <f t="shared" ref="AM2110" si="21340">IF(I2111="N/A","NA",VALUE(RIGHT(I2111,SEARCH("of",I2111)-1)))</f>
        <v>13</v>
      </c>
      <c r="AN2110" s="24">
        <f t="shared" ref="AN2110" si="21341">IF(AK2110="Leftover",1,IF(AL2110="NA","NA",AL2110/AM2110))</f>
        <v>0.53846153846153844</v>
      </c>
      <c r="AO2110" s="25">
        <f t="shared" ref="AO2110" si="21342">IF(ISNUMBER(SEARCH("Choice",AK2110))=TRUE,1,AN2110)</f>
        <v>1</v>
      </c>
    </row>
    <row r="2111" spans="1:41" ht="12" customHeight="1" x14ac:dyDescent="0.25">
      <c r="A2111" s="35"/>
      <c r="B2111" s="38"/>
      <c r="C2111" s="6" t="s">
        <v>16</v>
      </c>
      <c r="D2111" s="5" t="s">
        <v>55</v>
      </c>
      <c r="E2111" s="5" t="s">
        <v>55</v>
      </c>
      <c r="F2111" s="5" t="s">
        <v>55</v>
      </c>
      <c r="G2111" s="5" t="s">
        <v>55</v>
      </c>
      <c r="H2111" s="5" t="s">
        <v>612</v>
      </c>
      <c r="I2111" s="5" t="s">
        <v>1233</v>
      </c>
      <c r="J2111" s="22"/>
      <c r="K2111" s="26"/>
      <c r="L2111" s="22"/>
      <c r="M2111" s="23"/>
      <c r="N2111" s="23"/>
      <c r="O2111" s="27"/>
      <c r="P2111" s="23"/>
      <c r="Q2111" s="22"/>
      <c r="R2111" s="23"/>
      <c r="S2111" s="23"/>
      <c r="T2111" s="27"/>
      <c r="U2111" s="23"/>
      <c r="V2111" s="22"/>
      <c r="W2111" s="23"/>
      <c r="X2111" s="23"/>
      <c r="Y2111" s="27"/>
      <c r="Z2111" s="23"/>
      <c r="AA2111" s="22"/>
      <c r="AB2111" s="23"/>
      <c r="AC2111" s="23"/>
      <c r="AD2111" s="27"/>
      <c r="AE2111" s="23"/>
      <c r="AF2111" s="22"/>
      <c r="AG2111" s="23"/>
      <c r="AH2111" s="23"/>
      <c r="AI2111" s="27"/>
      <c r="AJ2111" s="23"/>
    </row>
    <row r="2112" spans="1:41" ht="9" customHeight="1" x14ac:dyDescent="0.25">
      <c r="A2112" s="36"/>
      <c r="B2112" s="41"/>
      <c r="C2112" s="42"/>
      <c r="D2112" s="42"/>
      <c r="E2112" s="42"/>
      <c r="F2112" s="42"/>
      <c r="G2112" s="42"/>
      <c r="H2112" s="42"/>
      <c r="I2112" s="42"/>
      <c r="J2112" s="28"/>
      <c r="K2112" s="29"/>
      <c r="L2112" s="22"/>
      <c r="M2112" s="23"/>
      <c r="N2112" s="23"/>
      <c r="O2112" s="27"/>
      <c r="P2112" s="23"/>
      <c r="Q2112" s="22"/>
      <c r="R2112" s="23"/>
      <c r="S2112" s="23"/>
      <c r="T2112" s="27"/>
      <c r="U2112" s="23"/>
      <c r="V2112" s="22"/>
      <c r="W2112" s="23"/>
      <c r="X2112" s="23"/>
      <c r="Y2112" s="27"/>
      <c r="Z2112" s="23"/>
      <c r="AA2112" s="22"/>
      <c r="AB2112" s="23"/>
      <c r="AC2112" s="23"/>
      <c r="AD2112" s="27"/>
      <c r="AE2112" s="23"/>
      <c r="AF2112" s="22"/>
      <c r="AG2112" s="23"/>
      <c r="AH2112" s="23"/>
      <c r="AI2112" s="27"/>
      <c r="AJ2112" s="23"/>
    </row>
    <row r="2113" spans="1:41" ht="19.2" customHeight="1" x14ac:dyDescent="0.25">
      <c r="A2113" s="34" t="s">
        <v>1280</v>
      </c>
      <c r="B2113" s="37" t="s">
        <v>10</v>
      </c>
      <c r="C2113" s="6" t="s">
        <v>11</v>
      </c>
      <c r="D2113" s="7" t="s">
        <v>12</v>
      </c>
      <c r="E2113" s="7" t="s">
        <v>44</v>
      </c>
      <c r="F2113" s="7" t="s">
        <v>12</v>
      </c>
      <c r="G2113" s="6" t="s">
        <v>54</v>
      </c>
      <c r="H2113" s="7" t="s">
        <v>23</v>
      </c>
      <c r="I2113" s="7" t="s">
        <v>15</v>
      </c>
      <c r="J2113" s="20" t="str">
        <f t="shared" ref="J2113:K2113" si="21343">A2113</f>
        <v>DM062O1A</v>
      </c>
      <c r="K2113" s="21" t="str">
        <f t="shared" si="21343"/>
        <v>A</v>
      </c>
      <c r="L2113" s="22" t="str">
        <f t="shared" ref="L2113" si="21344">IF(ISERROR(SEARCH("Pref",D2113)),D2113,IF(SEARCH("Pref",D2113)=3,LEFT(D2113,1),IF(SEARCH("Pref",D2113)=4,LEFT(D2113,2),D2113)))</f>
        <v>0</v>
      </c>
      <c r="M2113" s="23">
        <f t="shared" ref="M2113" si="21345">IF(D2114="N/A","NA",VALUE(LEFT(D2114,SEARCH("of",D2114)-1)))</f>
        <v>20</v>
      </c>
      <c r="N2113" s="23">
        <f t="shared" ref="N2113" si="21346">IF(D2114="N/A","NA",VALUE(RIGHT(D2114,SEARCH("of",D2114)-1)))</f>
        <v>92</v>
      </c>
      <c r="O2113" s="24">
        <f t="shared" ref="O2113" si="21347">IF(L2113="Leftover",1,IF(M2113="NA","NA",M2113/N2113))</f>
        <v>0.21739130434782608</v>
      </c>
      <c r="P2113" s="25">
        <f t="shared" ref="P2113" si="21348">IF(ISNUMBER(SEARCH("Choice",L2113))=TRUE,1,O2113)</f>
        <v>0.21739130434782608</v>
      </c>
      <c r="Q2113" s="22" t="str">
        <f t="shared" ref="Q2113" si="21349">IF(ISERROR(SEARCH("Pref",E2113)),E2113,IF(SEARCH("Pref",E2113)=3,LEFT(E2113,1),IF(SEARCH("Pref",E2113)=4,LEFT(E2113,2),E2113)))</f>
        <v>1</v>
      </c>
      <c r="R2113" s="23">
        <f t="shared" ref="R2113" si="21350">IF(E2114="N/A","NA",VALUE(LEFT(E2114,SEARCH("of",E2114)-1)))</f>
        <v>11</v>
      </c>
      <c r="S2113" s="23">
        <f t="shared" ref="S2113" si="21351">IF(E2114="N/A","NA",VALUE(RIGHT(E2114,SEARCH("of",E2114)-1)))</f>
        <v>39</v>
      </c>
      <c r="T2113" s="24">
        <f t="shared" ref="T2113" si="21352">IF(Q2113="Leftover",1,IF(R2113="NA","NA",R2113/S2113))</f>
        <v>0.28205128205128205</v>
      </c>
      <c r="U2113" s="25">
        <f t="shared" ref="U2113" si="21353">IF(ISNUMBER(SEARCH("Choice",Q2113))=TRUE,1,T2113)</f>
        <v>0.28205128205128205</v>
      </c>
      <c r="V2113" s="22" t="str">
        <f t="shared" ref="V2113" si="21354">IF(ISERROR(SEARCH("Pref",F2113)),F2113,IF(SEARCH("Pref",F2113)=3,LEFT(F2113,1),IF(SEARCH("Pref",F2113)=4,LEFT(F2113,2),F2113)))</f>
        <v>0</v>
      </c>
      <c r="W2113" s="23">
        <f t="shared" ref="W2113" si="21355">IF(F2114="N/A","NA",VALUE(LEFT(F2114,SEARCH("of",F2114)-1)))</f>
        <v>1</v>
      </c>
      <c r="X2113" s="23">
        <f t="shared" ref="X2113" si="21356">IF(F2114="N/A","NA",VALUE(RIGHT(F2114,SEARCH("of",F2114)-1)))</f>
        <v>15</v>
      </c>
      <c r="Y2113" s="24">
        <f t="shared" ref="Y2113" si="21357">IF(V2113="Leftover",1,IF(W2113="NA","NA",W2113/X2113))</f>
        <v>6.6666666666666666E-2</v>
      </c>
      <c r="Z2113" s="25">
        <f t="shared" ref="Z2113" si="21358">IF(ISNUMBER(SEARCH("Choice",V2113))=TRUE,1,Y2113)</f>
        <v>6.6666666666666666E-2</v>
      </c>
      <c r="AA2113" s="22" t="str">
        <f t="shared" ref="AA2113" si="21359">IF(ISERROR(SEARCH("Pref",G2113)),G2113,IF(SEARCH("Pref",G2113)=3,LEFT(G2113,1),IF(SEARCH("Pref",G2113)=4,LEFT(G2113,2),G2113)))</f>
        <v>None Drawn</v>
      </c>
      <c r="AB2113" s="23">
        <f t="shared" ref="AB2113" si="21360">IF(H2114="N/A","NA",VALUE(LEFT(H2114,SEARCH("of",H2114)-1)))</f>
        <v>13</v>
      </c>
      <c r="AC2113" s="23">
        <f t="shared" ref="AC2113" si="21361">IF(H2114="N/A","NA",VALUE(RIGHT(H2114,SEARCH("of",H2114)-1)))</f>
        <v>17</v>
      </c>
      <c r="AD2113" s="24">
        <f t="shared" ref="AD2113" si="21362">IF(AA2113="Leftover",1,IF(AB2113="NA","NA",AB2113/AC2113))</f>
        <v>0.76470588235294112</v>
      </c>
      <c r="AE2113" s="25">
        <f t="shared" ref="AE2113" si="21363">IF(ISNUMBER(SEARCH("Choice",AA2113))=TRUE,1,AD2113)</f>
        <v>0.76470588235294112</v>
      </c>
      <c r="AF2113" s="22" t="str">
        <f t="shared" ref="AF2113" si="21364">IF(ISERROR(SEARCH("Pref",H2113)),H2113,IF(SEARCH("Pref",H2113)=3,LEFT(H2113,1),IF(SEARCH("Pref",H2113)=4,LEFT(H2113,2),H2113)))</f>
        <v>Leftover Choice 1</v>
      </c>
      <c r="AG2113" s="23">
        <f t="shared" ref="AG2113" si="21365">IF(H2114="N/A","NA",VALUE(LEFT(H2114,SEARCH("of",H2114)-1)))</f>
        <v>13</v>
      </c>
      <c r="AH2113" s="23">
        <f t="shared" ref="AH2113" si="21366">IF(H2114="N/A","NA",VALUE(RIGHT(H2114,SEARCH("of",H2114)-1)))</f>
        <v>17</v>
      </c>
      <c r="AI2113" s="24">
        <f t="shared" ref="AI2113" si="21367">IF(AF2113="Leftover",1,IF(AG2113="NA","NA",AG2113/AH2113))</f>
        <v>0.76470588235294112</v>
      </c>
      <c r="AJ2113" s="25">
        <f t="shared" ref="AJ2113" si="21368">IF(ISNUMBER(SEARCH("Choice",AF2113))=TRUE,1,AI2113)</f>
        <v>1</v>
      </c>
      <c r="AK2113" s="22" t="str">
        <f t="shared" ref="AK2113" si="21369">IF(ISERROR(SEARCH("Pref",I2113)),I2113,IF(SEARCH("Pref",I2113)=3,LEFT(I2113,1),IF(SEARCH("Pref",I2113)=4,LEFT(I2113,2),I2113)))</f>
        <v>Leftover Choice 3</v>
      </c>
      <c r="AL2113" s="23">
        <f t="shared" ref="AL2113" si="21370">IF(I2114="N/A","NA",VALUE(LEFT(I2114,SEARCH("of",I2114)-1)))</f>
        <v>8</v>
      </c>
      <c r="AM2113" s="23">
        <f t="shared" ref="AM2113" si="21371">IF(I2114="N/A","NA",VALUE(RIGHT(I2114,SEARCH("of",I2114)-1)))</f>
        <v>8</v>
      </c>
      <c r="AN2113" s="24">
        <f t="shared" ref="AN2113" si="21372">IF(AK2113="Leftover",1,IF(AL2113="NA","NA",AL2113/AM2113))</f>
        <v>1</v>
      </c>
      <c r="AO2113" s="25">
        <f t="shared" ref="AO2113" si="21373">IF(ISNUMBER(SEARCH("Choice",AK2113))=TRUE,1,AN2113)</f>
        <v>1</v>
      </c>
    </row>
    <row r="2114" spans="1:41" ht="12" customHeight="1" x14ac:dyDescent="0.25">
      <c r="A2114" s="35"/>
      <c r="B2114" s="38"/>
      <c r="C2114" s="6" t="s">
        <v>16</v>
      </c>
      <c r="D2114" s="5" t="s">
        <v>1281</v>
      </c>
      <c r="E2114" s="5" t="s">
        <v>1282</v>
      </c>
      <c r="F2114" s="5" t="s">
        <v>283</v>
      </c>
      <c r="G2114" s="5" t="s">
        <v>55</v>
      </c>
      <c r="H2114" s="5" t="s">
        <v>1283</v>
      </c>
      <c r="I2114" s="5" t="s">
        <v>151</v>
      </c>
      <c r="J2114" s="22"/>
      <c r="K2114" s="26"/>
      <c r="L2114" s="22"/>
      <c r="M2114" s="23"/>
      <c r="N2114" s="23"/>
      <c r="O2114" s="27"/>
      <c r="P2114" s="23"/>
      <c r="Q2114" s="22"/>
      <c r="R2114" s="23"/>
      <c r="S2114" s="23"/>
      <c r="T2114" s="27"/>
      <c r="U2114" s="23"/>
      <c r="V2114" s="22"/>
      <c r="W2114" s="23"/>
      <c r="X2114" s="23"/>
      <c r="Y2114" s="27"/>
      <c r="Z2114" s="23"/>
      <c r="AA2114" s="22"/>
      <c r="AB2114" s="23"/>
      <c r="AC2114" s="23"/>
      <c r="AD2114" s="27"/>
      <c r="AE2114" s="23"/>
      <c r="AF2114" s="22"/>
      <c r="AG2114" s="23"/>
      <c r="AH2114" s="23"/>
      <c r="AI2114" s="27"/>
      <c r="AJ2114" s="23"/>
    </row>
    <row r="2115" spans="1:41" ht="9" customHeight="1" x14ac:dyDescent="0.25">
      <c r="A2115" s="36"/>
      <c r="B2115" s="41"/>
      <c r="C2115" s="42"/>
      <c r="D2115" s="42"/>
      <c r="E2115" s="42"/>
      <c r="F2115" s="42"/>
      <c r="G2115" s="42"/>
      <c r="H2115" s="42"/>
      <c r="I2115" s="42"/>
      <c r="J2115" s="28"/>
      <c r="K2115" s="29"/>
      <c r="L2115" s="22"/>
      <c r="M2115" s="23"/>
      <c r="N2115" s="23"/>
      <c r="O2115" s="27"/>
      <c r="P2115" s="23"/>
      <c r="Q2115" s="22"/>
      <c r="R2115" s="23"/>
      <c r="S2115" s="23"/>
      <c r="T2115" s="27"/>
      <c r="U2115" s="23"/>
      <c r="V2115" s="22"/>
      <c r="W2115" s="23"/>
      <c r="X2115" s="23"/>
      <c r="Y2115" s="27"/>
      <c r="Z2115" s="23"/>
      <c r="AA2115" s="22"/>
      <c r="AB2115" s="23"/>
      <c r="AC2115" s="23"/>
      <c r="AD2115" s="27"/>
      <c r="AE2115" s="23"/>
      <c r="AF2115" s="22"/>
      <c r="AG2115" s="23"/>
      <c r="AH2115" s="23"/>
      <c r="AI2115" s="27"/>
      <c r="AJ2115" s="23"/>
    </row>
    <row r="2116" spans="1:41" ht="19.95" customHeight="1" x14ac:dyDescent="0.25">
      <c r="A2116" s="34" t="s">
        <v>1284</v>
      </c>
      <c r="B2116" s="37" t="s">
        <v>10</v>
      </c>
      <c r="C2116" s="6" t="s">
        <v>11</v>
      </c>
      <c r="D2116" s="7" t="s">
        <v>12</v>
      </c>
      <c r="E2116" s="7" t="s">
        <v>12</v>
      </c>
      <c r="F2116" s="7" t="s">
        <v>12</v>
      </c>
      <c r="G2116" s="7" t="s">
        <v>12</v>
      </c>
      <c r="H2116" s="7" t="s">
        <v>15</v>
      </c>
      <c r="I2116" s="5" t="s">
        <v>54</v>
      </c>
      <c r="J2116" s="20" t="str">
        <f t="shared" ref="J2116:K2116" si="21374">A2116</f>
        <v>DM062O1M</v>
      </c>
      <c r="K2116" s="21" t="str">
        <f t="shared" si="21374"/>
        <v>A</v>
      </c>
      <c r="L2116" s="22" t="str">
        <f t="shared" ref="L2116" si="21375">IF(ISERROR(SEARCH("Pref",D2116)),D2116,IF(SEARCH("Pref",D2116)=3,LEFT(D2116,1),IF(SEARCH("Pref",D2116)=4,LEFT(D2116,2),D2116)))</f>
        <v>0</v>
      </c>
      <c r="M2116" s="23">
        <f t="shared" ref="M2116" si="21376">IF(D2117="N/A","NA",VALUE(LEFT(D2117,SEARCH("of",D2117)-1)))</f>
        <v>62</v>
      </c>
      <c r="N2116" s="23">
        <f t="shared" ref="N2116" si="21377">IF(D2117="N/A","NA",VALUE(RIGHT(D2117,SEARCH("of",D2117)-1)))</f>
        <v>66</v>
      </c>
      <c r="O2116" s="24">
        <f t="shared" ref="O2116" si="21378">IF(L2116="Leftover",1,IF(M2116="NA","NA",M2116/N2116))</f>
        <v>0.93939393939393945</v>
      </c>
      <c r="P2116" s="25">
        <f t="shared" ref="P2116" si="21379">IF(ISNUMBER(SEARCH("Choice",L2116))=TRUE,1,O2116)</f>
        <v>0.93939393939393945</v>
      </c>
      <c r="Q2116" s="22" t="str">
        <f t="shared" ref="Q2116" si="21380">IF(ISERROR(SEARCH("Pref",E2116)),E2116,IF(SEARCH("Pref",E2116)=3,LEFT(E2116,1),IF(SEARCH("Pref",E2116)=4,LEFT(E2116,2),E2116)))</f>
        <v>0</v>
      </c>
      <c r="R2116" s="23">
        <f t="shared" ref="R2116" si="21381">IF(E2117="N/A","NA",VALUE(LEFT(E2117,SEARCH("of",E2117)-1)))</f>
        <v>9</v>
      </c>
      <c r="S2116" s="23">
        <f t="shared" ref="S2116" si="21382">IF(E2117="N/A","NA",VALUE(RIGHT(E2117,SEARCH("of",E2117)-1)))</f>
        <v>30</v>
      </c>
      <c r="T2116" s="24">
        <f t="shared" ref="T2116" si="21383">IF(Q2116="Leftover",1,IF(R2116="NA","NA",R2116/S2116))</f>
        <v>0.3</v>
      </c>
      <c r="U2116" s="25">
        <f t="shared" ref="U2116" si="21384">IF(ISNUMBER(SEARCH("Choice",Q2116))=TRUE,1,T2116)</f>
        <v>0.3</v>
      </c>
      <c r="V2116" s="22" t="str">
        <f t="shared" ref="V2116" si="21385">IF(ISERROR(SEARCH("Pref",F2116)),F2116,IF(SEARCH("Pref",F2116)=3,LEFT(F2116,1),IF(SEARCH("Pref",F2116)=4,LEFT(F2116,2),F2116)))</f>
        <v>0</v>
      </c>
      <c r="W2116" s="23">
        <f t="shared" ref="W2116" si="21386">IF(F2117="N/A","NA",VALUE(LEFT(F2117,SEARCH("of",F2117)-1)))</f>
        <v>6</v>
      </c>
      <c r="X2116" s="23">
        <f t="shared" ref="X2116" si="21387">IF(F2117="N/A","NA",VALUE(RIGHT(F2117,SEARCH("of",F2117)-1)))</f>
        <v>6</v>
      </c>
      <c r="Y2116" s="24">
        <f t="shared" ref="Y2116" si="21388">IF(V2116="Leftover",1,IF(W2116="NA","NA",W2116/X2116))</f>
        <v>1</v>
      </c>
      <c r="Z2116" s="25">
        <f t="shared" ref="Z2116" si="21389">IF(ISNUMBER(SEARCH("Choice",V2116))=TRUE,1,Y2116)</f>
        <v>1</v>
      </c>
      <c r="AA2116" s="22" t="str">
        <f t="shared" ref="AA2116" si="21390">IF(ISERROR(SEARCH("Pref",G2116)),G2116,IF(SEARCH("Pref",G2116)=3,LEFT(G2116,1),IF(SEARCH("Pref",G2116)=4,LEFT(G2116,2),G2116)))</f>
        <v>0</v>
      </c>
      <c r="AB2116" s="23">
        <f t="shared" ref="AB2116" si="21391">IF(H2117="N/A","NA",VALUE(LEFT(H2117,SEARCH("of",H2117)-1)))</f>
        <v>1</v>
      </c>
      <c r="AC2116" s="23">
        <f t="shared" ref="AC2116" si="21392">IF(H2117="N/A","NA",VALUE(RIGHT(H2117,SEARCH("of",H2117)-1)))</f>
        <v>1</v>
      </c>
      <c r="AD2116" s="24">
        <f t="shared" ref="AD2116" si="21393">IF(AA2116="Leftover",1,IF(AB2116="NA","NA",AB2116/AC2116))</f>
        <v>1</v>
      </c>
      <c r="AE2116" s="25">
        <f t="shared" ref="AE2116" si="21394">IF(ISNUMBER(SEARCH("Choice",AA2116))=TRUE,1,AD2116)</f>
        <v>1</v>
      </c>
      <c r="AF2116" s="22" t="str">
        <f t="shared" ref="AF2116" si="21395">IF(ISERROR(SEARCH("Pref",H2116)),H2116,IF(SEARCH("Pref",H2116)=3,LEFT(H2116,1),IF(SEARCH("Pref",H2116)=4,LEFT(H2116,2),H2116)))</f>
        <v>Leftover Choice 3</v>
      </c>
      <c r="AG2116" s="23">
        <f t="shared" ref="AG2116" si="21396">IF(H2117="N/A","NA",VALUE(LEFT(H2117,SEARCH("of",H2117)-1)))</f>
        <v>1</v>
      </c>
      <c r="AH2116" s="23">
        <f t="shared" ref="AH2116" si="21397">IF(H2117="N/A","NA",VALUE(RIGHT(H2117,SEARCH("of",H2117)-1)))</f>
        <v>1</v>
      </c>
      <c r="AI2116" s="24">
        <f t="shared" ref="AI2116" si="21398">IF(AF2116="Leftover",1,IF(AG2116="NA","NA",AG2116/AH2116))</f>
        <v>1</v>
      </c>
      <c r="AJ2116" s="25">
        <f t="shared" ref="AJ2116" si="21399">IF(ISNUMBER(SEARCH("Choice",AF2116))=TRUE,1,AI2116)</f>
        <v>1</v>
      </c>
      <c r="AK2116" s="22" t="str">
        <f t="shared" ref="AK2116" si="21400">IF(ISERROR(SEARCH("Pref",I2116)),I2116,IF(SEARCH("Pref",I2116)=3,LEFT(I2116,1),IF(SEARCH("Pref",I2116)=4,LEFT(I2116,2),I2116)))</f>
        <v>None Drawn</v>
      </c>
      <c r="AL2116" s="23" t="str">
        <f t="shared" ref="AL2116" si="21401">IF(I2117="N/A","NA",VALUE(LEFT(I2117,SEARCH("of",I2117)-1)))</f>
        <v>NA</v>
      </c>
      <c r="AM2116" s="23" t="str">
        <f t="shared" ref="AM2116" si="21402">IF(I2117="N/A","NA",VALUE(RIGHT(I2117,SEARCH("of",I2117)-1)))</f>
        <v>NA</v>
      </c>
      <c r="AN2116" s="24" t="str">
        <f t="shared" ref="AN2116" si="21403">IF(AK2116="Leftover",1,IF(AL2116="NA","NA",AL2116/AM2116))</f>
        <v>NA</v>
      </c>
      <c r="AO2116" s="25" t="str">
        <f t="shared" ref="AO2116" si="21404">IF(ISNUMBER(SEARCH("Choice",AK2116))=TRUE,1,AN2116)</f>
        <v>NA</v>
      </c>
    </row>
    <row r="2117" spans="1:41" ht="12" customHeight="1" x14ac:dyDescent="0.25">
      <c r="A2117" s="35"/>
      <c r="B2117" s="38"/>
      <c r="C2117" s="6" t="s">
        <v>16</v>
      </c>
      <c r="D2117" s="5" t="s">
        <v>1285</v>
      </c>
      <c r="E2117" s="5" t="s">
        <v>1286</v>
      </c>
      <c r="F2117" s="5" t="s">
        <v>209</v>
      </c>
      <c r="G2117" s="5" t="s">
        <v>39</v>
      </c>
      <c r="H2117" s="5" t="s">
        <v>56</v>
      </c>
      <c r="I2117" s="5" t="s">
        <v>55</v>
      </c>
      <c r="J2117" s="22"/>
      <c r="K2117" s="26"/>
      <c r="L2117" s="22"/>
      <c r="M2117" s="23"/>
      <c r="N2117" s="23"/>
      <c r="O2117" s="27"/>
      <c r="P2117" s="23"/>
      <c r="Q2117" s="22"/>
      <c r="R2117" s="23"/>
      <c r="S2117" s="23"/>
      <c r="T2117" s="27"/>
      <c r="U2117" s="23"/>
      <c r="V2117" s="22"/>
      <c r="W2117" s="23"/>
      <c r="X2117" s="23"/>
      <c r="Y2117" s="27"/>
      <c r="Z2117" s="23"/>
      <c r="AA2117" s="22"/>
      <c r="AB2117" s="23"/>
      <c r="AC2117" s="23"/>
      <c r="AD2117" s="27"/>
      <c r="AE2117" s="23"/>
      <c r="AF2117" s="22"/>
      <c r="AG2117" s="23"/>
      <c r="AH2117" s="23"/>
      <c r="AI2117" s="27"/>
      <c r="AJ2117" s="23"/>
    </row>
    <row r="2118" spans="1:41" ht="9" customHeight="1" x14ac:dyDescent="0.25">
      <c r="A2118" s="36"/>
      <c r="B2118" s="41"/>
      <c r="C2118" s="42"/>
      <c r="D2118" s="42"/>
      <c r="E2118" s="42"/>
      <c r="F2118" s="42"/>
      <c r="G2118" s="42"/>
      <c r="H2118" s="42"/>
      <c r="I2118" s="42"/>
      <c r="J2118" s="28"/>
      <c r="K2118" s="29"/>
      <c r="L2118" s="22"/>
      <c r="M2118" s="23"/>
      <c r="N2118" s="23"/>
      <c r="O2118" s="27"/>
      <c r="P2118" s="23"/>
      <c r="Q2118" s="22"/>
      <c r="R2118" s="23"/>
      <c r="S2118" s="23"/>
      <c r="T2118" s="27"/>
      <c r="U2118" s="23"/>
      <c r="V2118" s="22"/>
      <c r="W2118" s="23"/>
      <c r="X2118" s="23"/>
      <c r="Y2118" s="27"/>
      <c r="Z2118" s="23"/>
      <c r="AA2118" s="22"/>
      <c r="AB2118" s="23"/>
      <c r="AC2118" s="23"/>
      <c r="AD2118" s="27"/>
      <c r="AE2118" s="23"/>
      <c r="AF2118" s="22"/>
      <c r="AG2118" s="23"/>
      <c r="AH2118" s="23"/>
      <c r="AI2118" s="27"/>
      <c r="AJ2118" s="23"/>
    </row>
    <row r="2119" spans="1:41" ht="19.2" customHeight="1" x14ac:dyDescent="0.25">
      <c r="A2119" s="34" t="s">
        <v>1287</v>
      </c>
      <c r="B2119" s="37" t="s">
        <v>10</v>
      </c>
      <c r="C2119" s="6" t="s">
        <v>11</v>
      </c>
      <c r="D2119" s="7" t="s">
        <v>12</v>
      </c>
      <c r="E2119" s="7" t="s">
        <v>44</v>
      </c>
      <c r="F2119" s="7" t="s">
        <v>44</v>
      </c>
      <c r="G2119" s="7" t="s">
        <v>163</v>
      </c>
      <c r="H2119" s="7" t="s">
        <v>14</v>
      </c>
      <c r="I2119" s="7" t="s">
        <v>15</v>
      </c>
      <c r="J2119" s="20" t="str">
        <f t="shared" ref="J2119:K2119" si="21405">A2119</f>
        <v>DM062O1R</v>
      </c>
      <c r="K2119" s="21" t="str">
        <f t="shared" si="21405"/>
        <v>A</v>
      </c>
      <c r="L2119" s="22" t="str">
        <f t="shared" ref="L2119" si="21406">IF(ISERROR(SEARCH("Pref",D2119)),D2119,IF(SEARCH("Pref",D2119)=3,LEFT(D2119,1),IF(SEARCH("Pref",D2119)=4,LEFT(D2119,2),D2119)))</f>
        <v>0</v>
      </c>
      <c r="M2119" s="23">
        <f t="shared" ref="M2119" si="21407">IF(D2120="N/A","NA",VALUE(LEFT(D2120,SEARCH("of",D2120)-1)))</f>
        <v>5</v>
      </c>
      <c r="N2119" s="23">
        <f t="shared" ref="N2119" si="21408">IF(D2120="N/A","NA",VALUE(RIGHT(D2120,SEARCH("of",D2120)-1)))</f>
        <v>92</v>
      </c>
      <c r="O2119" s="24">
        <f t="shared" ref="O2119" si="21409">IF(L2119="Leftover",1,IF(M2119="NA","NA",M2119/N2119))</f>
        <v>5.434782608695652E-2</v>
      </c>
      <c r="P2119" s="25">
        <f t="shared" ref="P2119" si="21410">IF(ISNUMBER(SEARCH("Choice",L2119))=TRUE,1,O2119)</f>
        <v>5.434782608695652E-2</v>
      </c>
      <c r="Q2119" s="22" t="str">
        <f t="shared" ref="Q2119" si="21411">IF(ISERROR(SEARCH("Pref",E2119)),E2119,IF(SEARCH("Pref",E2119)=3,LEFT(E2119,1),IF(SEARCH("Pref",E2119)=4,LEFT(E2119,2),E2119)))</f>
        <v>1</v>
      </c>
      <c r="R2119" s="23">
        <f t="shared" ref="R2119" si="21412">IF(E2120="N/A","NA",VALUE(LEFT(E2120,SEARCH("of",E2120)-1)))</f>
        <v>6</v>
      </c>
      <c r="S2119" s="23">
        <f t="shared" ref="S2119" si="21413">IF(E2120="N/A","NA",VALUE(RIGHT(E2120,SEARCH("of",E2120)-1)))</f>
        <v>22</v>
      </c>
      <c r="T2119" s="24">
        <f t="shared" ref="T2119" si="21414">IF(Q2119="Leftover",1,IF(R2119="NA","NA",R2119/S2119))</f>
        <v>0.27272727272727271</v>
      </c>
      <c r="U2119" s="25">
        <f t="shared" ref="U2119" si="21415">IF(ISNUMBER(SEARCH("Choice",Q2119))=TRUE,1,T2119)</f>
        <v>0.27272727272727271</v>
      </c>
      <c r="V2119" s="22" t="str">
        <f t="shared" ref="V2119" si="21416">IF(ISERROR(SEARCH("Pref",F2119)),F2119,IF(SEARCH("Pref",F2119)=3,LEFT(F2119,1),IF(SEARCH("Pref",F2119)=4,LEFT(F2119,2),F2119)))</f>
        <v>1</v>
      </c>
      <c r="W2119" s="23">
        <f t="shared" ref="W2119" si="21417">IF(F2120="N/A","NA",VALUE(LEFT(F2120,SEARCH("of",F2120)-1)))</f>
        <v>5</v>
      </c>
      <c r="X2119" s="23">
        <f t="shared" ref="X2119" si="21418">IF(F2120="N/A","NA",VALUE(RIGHT(F2120,SEARCH("of",F2120)-1)))</f>
        <v>5</v>
      </c>
      <c r="Y2119" s="24">
        <f t="shared" ref="Y2119" si="21419">IF(V2119="Leftover",1,IF(W2119="NA","NA",W2119/X2119))</f>
        <v>1</v>
      </c>
      <c r="Z2119" s="25">
        <f t="shared" ref="Z2119" si="21420">IF(ISNUMBER(SEARCH("Choice",V2119))=TRUE,1,Y2119)</f>
        <v>1</v>
      </c>
      <c r="AA2119" s="22" t="str">
        <f t="shared" ref="AA2119" si="21421">IF(ISERROR(SEARCH("Pref",G2119)),G2119,IF(SEARCH("Pref",G2119)=3,LEFT(G2119,1),IF(SEARCH("Pref",G2119)=4,LEFT(G2119,2),G2119)))</f>
        <v>2</v>
      </c>
      <c r="AB2119" s="23">
        <f t="shared" ref="AB2119" si="21422">IF(H2120="N/A","NA",VALUE(LEFT(H2120,SEARCH("of",H2120)-1)))</f>
        <v>3</v>
      </c>
      <c r="AC2119" s="23">
        <f t="shared" ref="AC2119" si="21423">IF(H2120="N/A","NA",VALUE(RIGHT(H2120,SEARCH("of",H2120)-1)))</f>
        <v>4</v>
      </c>
      <c r="AD2119" s="24">
        <f t="shared" ref="AD2119" si="21424">IF(AA2119="Leftover",1,IF(AB2119="NA","NA",AB2119/AC2119))</f>
        <v>0.75</v>
      </c>
      <c r="AE2119" s="25">
        <f t="shared" ref="AE2119" si="21425">IF(ISNUMBER(SEARCH("Choice",AA2119))=TRUE,1,AD2119)</f>
        <v>0.75</v>
      </c>
      <c r="AF2119" s="22" t="str">
        <f t="shared" ref="AF2119" si="21426">IF(ISERROR(SEARCH("Pref",H2119)),H2119,IF(SEARCH("Pref",H2119)=3,LEFT(H2119,1),IF(SEARCH("Pref",H2119)=4,LEFT(H2119,2),H2119)))</f>
        <v>Leftover Choice 2</v>
      </c>
      <c r="AG2119" s="23">
        <f t="shared" ref="AG2119" si="21427">IF(H2120="N/A","NA",VALUE(LEFT(H2120,SEARCH("of",H2120)-1)))</f>
        <v>3</v>
      </c>
      <c r="AH2119" s="23">
        <f t="shared" ref="AH2119" si="21428">IF(H2120="N/A","NA",VALUE(RIGHT(H2120,SEARCH("of",H2120)-1)))</f>
        <v>4</v>
      </c>
      <c r="AI2119" s="24">
        <f t="shared" ref="AI2119" si="21429">IF(AF2119="Leftover",1,IF(AG2119="NA","NA",AG2119/AH2119))</f>
        <v>0.75</v>
      </c>
      <c r="AJ2119" s="25">
        <f t="shared" ref="AJ2119" si="21430">IF(ISNUMBER(SEARCH("Choice",AF2119))=TRUE,1,AI2119)</f>
        <v>1</v>
      </c>
      <c r="AK2119" s="22" t="str">
        <f t="shared" ref="AK2119" si="21431">IF(ISERROR(SEARCH("Pref",I2119)),I2119,IF(SEARCH("Pref",I2119)=3,LEFT(I2119,1),IF(SEARCH("Pref",I2119)=4,LEFT(I2119,2),I2119)))</f>
        <v>Leftover Choice 3</v>
      </c>
      <c r="AL2119" s="23">
        <f t="shared" ref="AL2119" si="21432">IF(I2120="N/A","NA",VALUE(LEFT(I2120,SEARCH("of",I2120)-1)))</f>
        <v>4</v>
      </c>
      <c r="AM2119" s="23">
        <f t="shared" ref="AM2119" si="21433">IF(I2120="N/A","NA",VALUE(RIGHT(I2120,SEARCH("of",I2120)-1)))</f>
        <v>4</v>
      </c>
      <c r="AN2119" s="24">
        <f t="shared" ref="AN2119" si="21434">IF(AK2119="Leftover",1,IF(AL2119="NA","NA",AL2119/AM2119))</f>
        <v>1</v>
      </c>
      <c r="AO2119" s="25">
        <f t="shared" ref="AO2119" si="21435">IF(ISNUMBER(SEARCH("Choice",AK2119))=TRUE,1,AN2119)</f>
        <v>1</v>
      </c>
    </row>
    <row r="2120" spans="1:41" ht="12" customHeight="1" x14ac:dyDescent="0.25">
      <c r="A2120" s="35"/>
      <c r="B2120" s="38"/>
      <c r="C2120" s="6" t="s">
        <v>16</v>
      </c>
      <c r="D2120" s="5" t="s">
        <v>1288</v>
      </c>
      <c r="E2120" s="5" t="s">
        <v>1067</v>
      </c>
      <c r="F2120" s="5" t="s">
        <v>123</v>
      </c>
      <c r="G2120" s="5" t="s">
        <v>56</v>
      </c>
      <c r="H2120" s="5" t="s">
        <v>108</v>
      </c>
      <c r="I2120" s="5" t="s">
        <v>104</v>
      </c>
      <c r="J2120" s="22"/>
      <c r="K2120" s="26"/>
      <c r="L2120" s="22"/>
      <c r="M2120" s="23"/>
      <c r="N2120" s="23"/>
      <c r="O2120" s="27"/>
      <c r="P2120" s="23"/>
      <c r="Q2120" s="22"/>
      <c r="R2120" s="23"/>
      <c r="S2120" s="23"/>
      <c r="T2120" s="27"/>
      <c r="U2120" s="23"/>
      <c r="V2120" s="22"/>
      <c r="W2120" s="23"/>
      <c r="X2120" s="23"/>
      <c r="Y2120" s="27"/>
      <c r="Z2120" s="23"/>
      <c r="AA2120" s="22"/>
      <c r="AB2120" s="23"/>
      <c r="AC2120" s="23"/>
      <c r="AD2120" s="27"/>
      <c r="AE2120" s="23"/>
      <c r="AF2120" s="22"/>
      <c r="AG2120" s="23"/>
      <c r="AH2120" s="23"/>
      <c r="AI2120" s="27"/>
      <c r="AJ2120" s="23"/>
    </row>
    <row r="2121" spans="1:41" ht="9" customHeight="1" x14ac:dyDescent="0.25">
      <c r="A2121" s="36"/>
      <c r="B2121" s="41"/>
      <c r="C2121" s="42"/>
      <c r="D2121" s="42"/>
      <c r="E2121" s="42"/>
      <c r="F2121" s="42"/>
      <c r="G2121" s="42"/>
      <c r="H2121" s="42"/>
      <c r="I2121" s="42"/>
      <c r="J2121" s="28"/>
      <c r="K2121" s="29"/>
      <c r="L2121" s="22"/>
      <c r="M2121" s="23"/>
      <c r="N2121" s="23"/>
      <c r="O2121" s="27"/>
      <c r="P2121" s="23"/>
      <c r="Q2121" s="22"/>
      <c r="R2121" s="23"/>
      <c r="S2121" s="23"/>
      <c r="T2121" s="27"/>
      <c r="U2121" s="23"/>
      <c r="V2121" s="22"/>
      <c r="W2121" s="23"/>
      <c r="X2121" s="23"/>
      <c r="Y2121" s="27"/>
      <c r="Z2121" s="23"/>
      <c r="AA2121" s="22"/>
      <c r="AB2121" s="23"/>
      <c r="AC2121" s="23"/>
      <c r="AD2121" s="27"/>
      <c r="AE2121" s="23"/>
      <c r="AF2121" s="22"/>
      <c r="AG2121" s="23"/>
      <c r="AH2121" s="23"/>
      <c r="AI2121" s="27"/>
      <c r="AJ2121" s="23"/>
    </row>
    <row r="2122" spans="1:41" ht="19.95" customHeight="1" x14ac:dyDescent="0.25">
      <c r="A2122" s="34" t="s">
        <v>1289</v>
      </c>
      <c r="B2122" s="37" t="s">
        <v>10</v>
      </c>
      <c r="C2122" s="6" t="s">
        <v>11</v>
      </c>
      <c r="D2122" s="7" t="s">
        <v>44</v>
      </c>
      <c r="E2122" s="7" t="s">
        <v>163</v>
      </c>
      <c r="F2122" s="7" t="s">
        <v>44</v>
      </c>
      <c r="G2122" s="7" t="s">
        <v>163</v>
      </c>
      <c r="H2122" s="7" t="s">
        <v>23</v>
      </c>
      <c r="I2122" s="7" t="s">
        <v>15</v>
      </c>
      <c r="J2122" s="20" t="str">
        <f t="shared" ref="J2122:K2122" si="21436">A2122</f>
        <v>DM062O2R</v>
      </c>
      <c r="K2122" s="21" t="str">
        <f t="shared" si="21436"/>
        <v>A</v>
      </c>
      <c r="L2122" s="22" t="str">
        <f t="shared" ref="L2122" si="21437">IF(ISERROR(SEARCH("Pref",D2122)),D2122,IF(SEARCH("Pref",D2122)=3,LEFT(D2122,1),IF(SEARCH("Pref",D2122)=4,LEFT(D2122,2),D2122)))</f>
        <v>1</v>
      </c>
      <c r="M2122" s="23">
        <f t="shared" ref="M2122" si="21438">IF(D2123="N/A","NA",VALUE(LEFT(D2123,SEARCH("of",D2123)-1)))</f>
        <v>91</v>
      </c>
      <c r="N2122" s="23">
        <f t="shared" ref="N2122" si="21439">IF(D2123="N/A","NA",VALUE(RIGHT(D2123,SEARCH("of",D2123)-1)))</f>
        <v>150</v>
      </c>
      <c r="O2122" s="24">
        <f t="shared" ref="O2122" si="21440">IF(L2122="Leftover",1,IF(M2122="NA","NA",M2122/N2122))</f>
        <v>0.60666666666666669</v>
      </c>
      <c r="P2122" s="25">
        <f t="shared" ref="P2122" si="21441">IF(ISNUMBER(SEARCH("Choice",L2122))=TRUE,1,O2122)</f>
        <v>0.60666666666666669</v>
      </c>
      <c r="Q2122" s="22" t="str">
        <f t="shared" ref="Q2122" si="21442">IF(ISERROR(SEARCH("Pref",E2122)),E2122,IF(SEARCH("Pref",E2122)=3,LEFT(E2122,1),IF(SEARCH("Pref",E2122)=4,LEFT(E2122,2),E2122)))</f>
        <v>2</v>
      </c>
      <c r="R2122" s="23">
        <f t="shared" ref="R2122" si="21443">IF(E2123="N/A","NA",VALUE(LEFT(E2123,SEARCH("of",E2123)-1)))</f>
        <v>7</v>
      </c>
      <c r="S2122" s="23">
        <f t="shared" ref="S2122" si="21444">IF(E2123="N/A","NA",VALUE(RIGHT(E2123,SEARCH("of",E2123)-1)))</f>
        <v>66</v>
      </c>
      <c r="T2122" s="24">
        <f t="shared" ref="T2122" si="21445">IF(Q2122="Leftover",1,IF(R2122="NA","NA",R2122/S2122))</f>
        <v>0.10606060606060606</v>
      </c>
      <c r="U2122" s="25">
        <f t="shared" ref="U2122" si="21446">IF(ISNUMBER(SEARCH("Choice",Q2122))=TRUE,1,T2122)</f>
        <v>0.10606060606060606</v>
      </c>
      <c r="V2122" s="22" t="str">
        <f t="shared" ref="V2122" si="21447">IF(ISERROR(SEARCH("Pref",F2122)),F2122,IF(SEARCH("Pref",F2122)=3,LEFT(F2122,1),IF(SEARCH("Pref",F2122)=4,LEFT(F2122,2),F2122)))</f>
        <v>1</v>
      </c>
      <c r="W2122" s="23">
        <f t="shared" ref="W2122" si="21448">IF(F2123="N/A","NA",VALUE(LEFT(F2123,SEARCH("of",F2123)-1)))</f>
        <v>10</v>
      </c>
      <c r="X2122" s="23">
        <f t="shared" ref="X2122" si="21449">IF(F2123="N/A","NA",VALUE(RIGHT(F2123,SEARCH("of",F2123)-1)))</f>
        <v>24</v>
      </c>
      <c r="Y2122" s="24">
        <f t="shared" ref="Y2122" si="21450">IF(V2122="Leftover",1,IF(W2122="NA","NA",W2122/X2122))</f>
        <v>0.41666666666666669</v>
      </c>
      <c r="Z2122" s="25">
        <f t="shared" ref="Z2122" si="21451">IF(ISNUMBER(SEARCH("Choice",V2122))=TRUE,1,Y2122)</f>
        <v>0.41666666666666669</v>
      </c>
      <c r="AA2122" s="22" t="str">
        <f t="shared" ref="AA2122" si="21452">IF(ISERROR(SEARCH("Pref",G2122)),G2122,IF(SEARCH("Pref",G2122)=3,LEFT(G2122,1),IF(SEARCH("Pref",G2122)=4,LEFT(G2122,2),G2122)))</f>
        <v>2</v>
      </c>
      <c r="AB2122" s="23">
        <f t="shared" ref="AB2122" si="21453">IF(H2123="N/A","NA",VALUE(LEFT(H2123,SEARCH("of",H2123)-1)))</f>
        <v>3</v>
      </c>
      <c r="AC2122" s="23">
        <f t="shared" ref="AC2122" si="21454">IF(H2123="N/A","NA",VALUE(RIGHT(H2123,SEARCH("of",H2123)-1)))</f>
        <v>12</v>
      </c>
      <c r="AD2122" s="24">
        <f t="shared" ref="AD2122" si="21455">IF(AA2122="Leftover",1,IF(AB2122="NA","NA",AB2122/AC2122))</f>
        <v>0.25</v>
      </c>
      <c r="AE2122" s="25">
        <f t="shared" ref="AE2122" si="21456">IF(ISNUMBER(SEARCH("Choice",AA2122))=TRUE,1,AD2122)</f>
        <v>0.25</v>
      </c>
      <c r="AF2122" s="22" t="str">
        <f t="shared" ref="AF2122" si="21457">IF(ISERROR(SEARCH("Pref",H2122)),H2122,IF(SEARCH("Pref",H2122)=3,LEFT(H2122,1),IF(SEARCH("Pref",H2122)=4,LEFT(H2122,2),H2122)))</f>
        <v>Leftover Choice 1</v>
      </c>
      <c r="AG2122" s="23">
        <f t="shared" ref="AG2122" si="21458">IF(H2123="N/A","NA",VALUE(LEFT(H2123,SEARCH("of",H2123)-1)))</f>
        <v>3</v>
      </c>
      <c r="AH2122" s="23">
        <f t="shared" ref="AH2122" si="21459">IF(H2123="N/A","NA",VALUE(RIGHT(H2123,SEARCH("of",H2123)-1)))</f>
        <v>12</v>
      </c>
      <c r="AI2122" s="24">
        <f t="shared" ref="AI2122" si="21460">IF(AF2122="Leftover",1,IF(AG2122="NA","NA",AG2122/AH2122))</f>
        <v>0.25</v>
      </c>
      <c r="AJ2122" s="25">
        <f t="shared" ref="AJ2122" si="21461">IF(ISNUMBER(SEARCH("Choice",AF2122))=TRUE,1,AI2122)</f>
        <v>1</v>
      </c>
      <c r="AK2122" s="22" t="str">
        <f t="shared" ref="AK2122" si="21462">IF(ISERROR(SEARCH("Pref",I2122)),I2122,IF(SEARCH("Pref",I2122)=3,LEFT(I2122,1),IF(SEARCH("Pref",I2122)=4,LEFT(I2122,2),I2122)))</f>
        <v>Leftover Choice 3</v>
      </c>
      <c r="AL2122" s="23">
        <f t="shared" ref="AL2122" si="21463">IF(I2123="N/A","NA",VALUE(LEFT(I2123,SEARCH("of",I2123)-1)))</f>
        <v>11</v>
      </c>
      <c r="AM2122" s="23">
        <f t="shared" ref="AM2122" si="21464">IF(I2123="N/A","NA",VALUE(RIGHT(I2123,SEARCH("of",I2123)-1)))</f>
        <v>15</v>
      </c>
      <c r="AN2122" s="24">
        <f t="shared" ref="AN2122" si="21465">IF(AK2122="Leftover",1,IF(AL2122="NA","NA",AL2122/AM2122))</f>
        <v>0.73333333333333328</v>
      </c>
      <c r="AO2122" s="25">
        <f t="shared" ref="AO2122" si="21466">IF(ISNUMBER(SEARCH("Choice",AK2122))=TRUE,1,AN2122)</f>
        <v>1</v>
      </c>
    </row>
    <row r="2123" spans="1:41" ht="12" customHeight="1" x14ac:dyDescent="0.25">
      <c r="A2123" s="35"/>
      <c r="B2123" s="38"/>
      <c r="C2123" s="6" t="s">
        <v>16</v>
      </c>
      <c r="D2123" s="5" t="s">
        <v>1290</v>
      </c>
      <c r="E2123" s="5" t="s">
        <v>1291</v>
      </c>
      <c r="F2123" s="5" t="s">
        <v>1292</v>
      </c>
      <c r="G2123" s="5" t="s">
        <v>189</v>
      </c>
      <c r="H2123" s="5" t="s">
        <v>346</v>
      </c>
      <c r="I2123" s="5" t="s">
        <v>146</v>
      </c>
      <c r="J2123" s="22"/>
      <c r="K2123" s="26"/>
      <c r="L2123" s="22"/>
      <c r="M2123" s="23"/>
      <c r="N2123" s="23"/>
      <c r="O2123" s="27"/>
      <c r="P2123" s="23"/>
      <c r="Q2123" s="22"/>
      <c r="R2123" s="23"/>
      <c r="S2123" s="23"/>
      <c r="T2123" s="27"/>
      <c r="U2123" s="23"/>
      <c r="V2123" s="22"/>
      <c r="W2123" s="23"/>
      <c r="X2123" s="23"/>
      <c r="Y2123" s="27"/>
      <c r="Z2123" s="23"/>
      <c r="AA2123" s="22"/>
      <c r="AB2123" s="23"/>
      <c r="AC2123" s="23"/>
      <c r="AD2123" s="27"/>
      <c r="AE2123" s="23"/>
      <c r="AF2123" s="22"/>
      <c r="AG2123" s="23"/>
      <c r="AH2123" s="23"/>
      <c r="AI2123" s="27"/>
      <c r="AJ2123" s="23"/>
    </row>
    <row r="2124" spans="1:41" ht="9" customHeight="1" x14ac:dyDescent="0.25">
      <c r="A2124" s="36"/>
      <c r="B2124" s="41"/>
      <c r="C2124" s="42"/>
      <c r="D2124" s="42"/>
      <c r="E2124" s="42"/>
      <c r="F2124" s="42"/>
      <c r="G2124" s="42"/>
      <c r="H2124" s="42"/>
      <c r="I2124" s="42"/>
      <c r="J2124" s="28"/>
      <c r="K2124" s="29"/>
      <c r="L2124" s="22"/>
      <c r="M2124" s="23"/>
      <c r="N2124" s="23"/>
      <c r="O2124" s="27"/>
      <c r="P2124" s="23"/>
      <c r="Q2124" s="22"/>
      <c r="R2124" s="23"/>
      <c r="S2124" s="23"/>
      <c r="T2124" s="27"/>
      <c r="U2124" s="23"/>
      <c r="V2124" s="22"/>
      <c r="W2124" s="23"/>
      <c r="X2124" s="23"/>
      <c r="Y2124" s="27"/>
      <c r="Z2124" s="23"/>
      <c r="AA2124" s="22"/>
      <c r="AB2124" s="23"/>
      <c r="AC2124" s="23"/>
      <c r="AD2124" s="27"/>
      <c r="AE2124" s="23"/>
      <c r="AF2124" s="22"/>
      <c r="AG2124" s="23"/>
      <c r="AH2124" s="23"/>
      <c r="AI2124" s="27"/>
      <c r="AJ2124" s="23"/>
    </row>
    <row r="2125" spans="1:41" ht="19.2" customHeight="1" x14ac:dyDescent="0.25">
      <c r="A2125" s="34" t="s">
        <v>1293</v>
      </c>
      <c r="B2125" s="37" t="s">
        <v>10</v>
      </c>
      <c r="C2125" s="6" t="s">
        <v>11</v>
      </c>
      <c r="D2125" s="7" t="s">
        <v>44</v>
      </c>
      <c r="E2125" s="7" t="s">
        <v>409</v>
      </c>
      <c r="F2125" s="7" t="s">
        <v>44</v>
      </c>
      <c r="G2125" s="7" t="s">
        <v>409</v>
      </c>
      <c r="H2125" s="5" t="s">
        <v>12</v>
      </c>
      <c r="I2125" s="7" t="s">
        <v>23</v>
      </c>
      <c r="J2125" s="20" t="str">
        <f t="shared" ref="J2125:K2125" si="21467">A2125</f>
        <v>DM062O3R</v>
      </c>
      <c r="K2125" s="21" t="str">
        <f t="shared" si="21467"/>
        <v>A</v>
      </c>
      <c r="L2125" s="22" t="str">
        <f t="shared" ref="L2125" si="21468">IF(ISERROR(SEARCH("Pref",D2125)),D2125,IF(SEARCH("Pref",D2125)=3,LEFT(D2125,1),IF(SEARCH("Pref",D2125)=4,LEFT(D2125,2),D2125)))</f>
        <v>1</v>
      </c>
      <c r="M2125" s="23">
        <f t="shared" ref="M2125" si="21469">IF(D2126="N/A","NA",VALUE(LEFT(D2126,SEARCH("of",D2126)-1)))</f>
        <v>44</v>
      </c>
      <c r="N2125" s="23">
        <f t="shared" ref="N2125" si="21470">IF(D2126="N/A","NA",VALUE(RIGHT(D2126,SEARCH("of",D2126)-1)))</f>
        <v>147</v>
      </c>
      <c r="O2125" s="24">
        <f t="shared" ref="O2125" si="21471">IF(L2125="Leftover",1,IF(M2125="NA","NA",M2125/N2125))</f>
        <v>0.29931972789115646</v>
      </c>
      <c r="P2125" s="25">
        <f t="shared" ref="P2125" si="21472">IF(ISNUMBER(SEARCH("Choice",L2125))=TRUE,1,O2125)</f>
        <v>0.29931972789115646</v>
      </c>
      <c r="Q2125" s="22" t="str">
        <f t="shared" ref="Q2125" si="21473">IF(ISERROR(SEARCH("Pref",E2125)),E2125,IF(SEARCH("Pref",E2125)=3,LEFT(E2125,1),IF(SEARCH("Pref",E2125)=4,LEFT(E2125,2),E2125)))</f>
        <v>5</v>
      </c>
      <c r="R2125" s="23">
        <f t="shared" ref="R2125" si="21474">IF(E2126="N/A","NA",VALUE(LEFT(E2126,SEARCH("of",E2126)-1)))</f>
        <v>35</v>
      </c>
      <c r="S2125" s="23">
        <f t="shared" ref="S2125" si="21475">IF(E2126="N/A","NA",VALUE(RIGHT(E2126,SEARCH("of",E2126)-1)))</f>
        <v>46</v>
      </c>
      <c r="T2125" s="24">
        <f t="shared" ref="T2125" si="21476">IF(Q2125="Leftover",1,IF(R2125="NA","NA",R2125/S2125))</f>
        <v>0.76086956521739135</v>
      </c>
      <c r="U2125" s="25">
        <f t="shared" ref="U2125" si="21477">IF(ISNUMBER(SEARCH("Choice",Q2125))=TRUE,1,T2125)</f>
        <v>0.76086956521739135</v>
      </c>
      <c r="V2125" s="22" t="str">
        <f t="shared" ref="V2125" si="21478">IF(ISERROR(SEARCH("Pref",F2125)),F2125,IF(SEARCH("Pref",F2125)=3,LEFT(F2125,1),IF(SEARCH("Pref",F2125)=4,LEFT(F2125,2),F2125)))</f>
        <v>1</v>
      </c>
      <c r="W2125" s="23">
        <f t="shared" ref="W2125" si="21479">IF(F2126="N/A","NA",VALUE(LEFT(F2126,SEARCH("of",F2126)-1)))</f>
        <v>6</v>
      </c>
      <c r="X2125" s="23">
        <f t="shared" ref="X2125" si="21480">IF(F2126="N/A","NA",VALUE(RIGHT(F2126,SEARCH("of",F2126)-1)))</f>
        <v>28</v>
      </c>
      <c r="Y2125" s="24">
        <f t="shared" ref="Y2125" si="21481">IF(V2125="Leftover",1,IF(W2125="NA","NA",W2125/X2125))</f>
        <v>0.21428571428571427</v>
      </c>
      <c r="Z2125" s="25">
        <f t="shared" ref="Z2125" si="21482">IF(ISNUMBER(SEARCH("Choice",V2125))=TRUE,1,Y2125)</f>
        <v>0.21428571428571427</v>
      </c>
      <c r="AA2125" s="22" t="str">
        <f t="shared" ref="AA2125" si="21483">IF(ISERROR(SEARCH("Pref",G2125)),G2125,IF(SEARCH("Pref",G2125)=3,LEFT(G2125,1),IF(SEARCH("Pref",G2125)=4,LEFT(G2125,2),G2125)))</f>
        <v>5</v>
      </c>
      <c r="AB2125" s="23">
        <f t="shared" ref="AB2125" si="21484">IF(H2126="N/A","NA",VALUE(LEFT(H2126,SEARCH("of",H2126)-1)))</f>
        <v>18</v>
      </c>
      <c r="AC2125" s="23">
        <f t="shared" ref="AC2125" si="21485">IF(H2126="N/A","NA",VALUE(RIGHT(H2126,SEARCH("of",H2126)-1)))</f>
        <v>53</v>
      </c>
      <c r="AD2125" s="24">
        <f t="shared" ref="AD2125" si="21486">IF(AA2125="Leftover",1,IF(AB2125="NA","NA",AB2125/AC2125))</f>
        <v>0.33962264150943394</v>
      </c>
      <c r="AE2125" s="25">
        <f t="shared" ref="AE2125" si="21487">IF(ISNUMBER(SEARCH("Choice",AA2125))=TRUE,1,AD2125)</f>
        <v>0.33962264150943394</v>
      </c>
      <c r="AF2125" s="22" t="str">
        <f t="shared" ref="AF2125" si="21488">IF(ISERROR(SEARCH("Pref",H2125)),H2125,IF(SEARCH("Pref",H2125)=3,LEFT(H2125,1),IF(SEARCH("Pref",H2125)=4,LEFT(H2125,2),H2125)))</f>
        <v>0</v>
      </c>
      <c r="AG2125" s="23">
        <f t="shared" ref="AG2125" si="21489">IF(H2126="N/A","NA",VALUE(LEFT(H2126,SEARCH("of",H2126)-1)))</f>
        <v>18</v>
      </c>
      <c r="AH2125" s="23">
        <f t="shared" ref="AH2125" si="21490">IF(H2126="N/A","NA",VALUE(RIGHT(H2126,SEARCH("of",H2126)-1)))</f>
        <v>53</v>
      </c>
      <c r="AI2125" s="24">
        <f t="shared" ref="AI2125" si="21491">IF(AF2125="Leftover",1,IF(AG2125="NA","NA",AG2125/AH2125))</f>
        <v>0.33962264150943394</v>
      </c>
      <c r="AJ2125" s="25">
        <f t="shared" ref="AJ2125" si="21492">IF(ISNUMBER(SEARCH("Choice",AF2125))=TRUE,1,AI2125)</f>
        <v>0.33962264150943394</v>
      </c>
      <c r="AK2125" s="22" t="str">
        <f t="shared" ref="AK2125" si="21493">IF(ISERROR(SEARCH("Pref",I2125)),I2125,IF(SEARCH("Pref",I2125)=3,LEFT(I2125,1),IF(SEARCH("Pref",I2125)=4,LEFT(I2125,2),I2125)))</f>
        <v>Leftover Choice 1</v>
      </c>
      <c r="AL2125" s="23">
        <f t="shared" ref="AL2125" si="21494">IF(I2126="N/A","NA",VALUE(LEFT(I2126,SEARCH("of",I2126)-1)))</f>
        <v>4</v>
      </c>
      <c r="AM2125" s="23">
        <f t="shared" ref="AM2125" si="21495">IF(I2126="N/A","NA",VALUE(RIGHT(I2126,SEARCH("of",I2126)-1)))</f>
        <v>25</v>
      </c>
      <c r="AN2125" s="24">
        <f t="shared" ref="AN2125" si="21496">IF(AK2125="Leftover",1,IF(AL2125="NA","NA",AL2125/AM2125))</f>
        <v>0.16</v>
      </c>
      <c r="AO2125" s="25">
        <f t="shared" ref="AO2125" si="21497">IF(ISNUMBER(SEARCH("Choice",AK2125))=TRUE,1,AN2125)</f>
        <v>1</v>
      </c>
    </row>
    <row r="2126" spans="1:41" ht="12" customHeight="1" x14ac:dyDescent="0.25">
      <c r="A2126" s="35"/>
      <c r="B2126" s="38"/>
      <c r="C2126" s="6" t="s">
        <v>16</v>
      </c>
      <c r="D2126" s="5" t="s">
        <v>1294</v>
      </c>
      <c r="E2126" s="5" t="s">
        <v>1295</v>
      </c>
      <c r="F2126" s="5" t="s">
        <v>1296</v>
      </c>
      <c r="G2126" s="5" t="s">
        <v>56</v>
      </c>
      <c r="H2126" s="5" t="s">
        <v>1297</v>
      </c>
      <c r="I2126" s="5" t="s">
        <v>1065</v>
      </c>
      <c r="J2126" s="22"/>
      <c r="K2126" s="26"/>
      <c r="L2126" s="22"/>
      <c r="M2126" s="23"/>
      <c r="N2126" s="23"/>
      <c r="O2126" s="27"/>
      <c r="P2126" s="23"/>
      <c r="Q2126" s="22"/>
      <c r="R2126" s="23"/>
      <c r="S2126" s="23"/>
      <c r="T2126" s="27"/>
      <c r="U2126" s="23"/>
      <c r="V2126" s="22"/>
      <c r="W2126" s="23"/>
      <c r="X2126" s="23"/>
      <c r="Y2126" s="27"/>
      <c r="Z2126" s="23"/>
      <c r="AA2126" s="22"/>
      <c r="AB2126" s="23"/>
      <c r="AC2126" s="23"/>
      <c r="AD2126" s="27"/>
      <c r="AE2126" s="23"/>
      <c r="AF2126" s="22"/>
      <c r="AG2126" s="23"/>
      <c r="AH2126" s="23"/>
      <c r="AI2126" s="27"/>
      <c r="AJ2126" s="23"/>
    </row>
    <row r="2127" spans="1:41" ht="9" customHeight="1" x14ac:dyDescent="0.25">
      <c r="A2127" s="36"/>
      <c r="B2127" s="41"/>
      <c r="C2127" s="42"/>
      <c r="D2127" s="42"/>
      <c r="E2127" s="42"/>
      <c r="F2127" s="42"/>
      <c r="G2127" s="42"/>
      <c r="H2127" s="42"/>
      <c r="I2127" s="42"/>
      <c r="J2127" s="28"/>
      <c r="K2127" s="29"/>
      <c r="L2127" s="22"/>
      <c r="M2127" s="23"/>
      <c r="N2127" s="23"/>
      <c r="O2127" s="27"/>
      <c r="P2127" s="23"/>
      <c r="Q2127" s="22"/>
      <c r="R2127" s="23"/>
      <c r="S2127" s="23"/>
      <c r="T2127" s="27"/>
      <c r="U2127" s="23"/>
      <c r="V2127" s="22"/>
      <c r="W2127" s="23"/>
      <c r="X2127" s="23"/>
      <c r="Y2127" s="27"/>
      <c r="Z2127" s="23"/>
      <c r="AA2127" s="22"/>
      <c r="AB2127" s="23"/>
      <c r="AC2127" s="23"/>
      <c r="AD2127" s="27"/>
      <c r="AE2127" s="23"/>
      <c r="AF2127" s="22"/>
      <c r="AG2127" s="23"/>
      <c r="AH2127" s="23"/>
      <c r="AI2127" s="27"/>
      <c r="AJ2127" s="23"/>
    </row>
    <row r="2128" spans="1:41" ht="10.95" customHeight="1" x14ac:dyDescent="0.25">
      <c r="A2128" s="34" t="s">
        <v>1298</v>
      </c>
      <c r="B2128" s="37" t="s">
        <v>10</v>
      </c>
      <c r="C2128" s="6" t="s">
        <v>11</v>
      </c>
      <c r="D2128" s="5" t="s">
        <v>79</v>
      </c>
      <c r="E2128" s="5" t="s">
        <v>79</v>
      </c>
      <c r="F2128" s="5" t="s">
        <v>79</v>
      </c>
      <c r="G2128" s="5" t="s">
        <v>79</v>
      </c>
      <c r="H2128" s="7" t="s">
        <v>15</v>
      </c>
      <c r="I2128" s="5" t="s">
        <v>54</v>
      </c>
      <c r="J2128" s="20" t="str">
        <f t="shared" ref="J2128:K2128" si="21498">A2128</f>
        <v>DM062P1R</v>
      </c>
      <c r="K2128" s="21" t="str">
        <f t="shared" si="21498"/>
        <v>A</v>
      </c>
      <c r="L2128" s="22" t="str">
        <f t="shared" ref="L2128" si="21499">IF(ISERROR(SEARCH("Pref",D2128)),D2128,IF(SEARCH("Pref",D2128)=3,LEFT(D2128,1),IF(SEARCH("Pref",D2128)=4,LEFT(D2128,2),D2128)))</f>
        <v>Leftover</v>
      </c>
      <c r="M2128" s="23" t="str">
        <f t="shared" ref="M2128" si="21500">IF(D2129="N/A","NA",VALUE(LEFT(D2129,SEARCH("of",D2129)-1)))</f>
        <v>NA</v>
      </c>
      <c r="N2128" s="23" t="str">
        <f t="shared" ref="N2128" si="21501">IF(D2129="N/A","NA",VALUE(RIGHT(D2129,SEARCH("of",D2129)-1)))</f>
        <v>NA</v>
      </c>
      <c r="O2128" s="24">
        <f t="shared" ref="O2128" si="21502">IF(L2128="Leftover",1,IF(M2128="NA","NA",M2128/N2128))</f>
        <v>1</v>
      </c>
      <c r="P2128" s="25">
        <f t="shared" ref="P2128" si="21503">IF(ISNUMBER(SEARCH("Choice",L2128))=TRUE,1,O2128)</f>
        <v>1</v>
      </c>
      <c r="Q2128" s="22" t="str">
        <f t="shared" ref="Q2128" si="21504">IF(ISERROR(SEARCH("Pref",E2128)),E2128,IF(SEARCH("Pref",E2128)=3,LEFT(E2128,1),IF(SEARCH("Pref",E2128)=4,LEFT(E2128,2),E2128)))</f>
        <v>Leftover</v>
      </c>
      <c r="R2128" s="23" t="str">
        <f t="shared" ref="R2128" si="21505">IF(E2129="N/A","NA",VALUE(LEFT(E2129,SEARCH("of",E2129)-1)))</f>
        <v>NA</v>
      </c>
      <c r="S2128" s="23" t="str">
        <f t="shared" ref="S2128" si="21506">IF(E2129="N/A","NA",VALUE(RIGHT(E2129,SEARCH("of",E2129)-1)))</f>
        <v>NA</v>
      </c>
      <c r="T2128" s="24">
        <f t="shared" ref="T2128" si="21507">IF(Q2128="Leftover",1,IF(R2128="NA","NA",R2128/S2128))</f>
        <v>1</v>
      </c>
      <c r="U2128" s="25">
        <f t="shared" ref="U2128" si="21508">IF(ISNUMBER(SEARCH("Choice",Q2128))=TRUE,1,T2128)</f>
        <v>1</v>
      </c>
      <c r="V2128" s="22" t="str">
        <f t="shared" ref="V2128" si="21509">IF(ISERROR(SEARCH("Pref",F2128)),F2128,IF(SEARCH("Pref",F2128)=3,LEFT(F2128,1),IF(SEARCH("Pref",F2128)=4,LEFT(F2128,2),F2128)))</f>
        <v>Leftover</v>
      </c>
      <c r="W2128" s="23" t="str">
        <f t="shared" ref="W2128" si="21510">IF(F2129="N/A","NA",VALUE(LEFT(F2129,SEARCH("of",F2129)-1)))</f>
        <v>NA</v>
      </c>
      <c r="X2128" s="23" t="str">
        <f t="shared" ref="X2128" si="21511">IF(F2129="N/A","NA",VALUE(RIGHT(F2129,SEARCH("of",F2129)-1)))</f>
        <v>NA</v>
      </c>
      <c r="Y2128" s="24">
        <f t="shared" ref="Y2128" si="21512">IF(V2128="Leftover",1,IF(W2128="NA","NA",W2128/X2128))</f>
        <v>1</v>
      </c>
      <c r="Z2128" s="25">
        <f t="shared" ref="Z2128" si="21513">IF(ISNUMBER(SEARCH("Choice",V2128))=TRUE,1,Y2128)</f>
        <v>1</v>
      </c>
      <c r="AA2128" s="22" t="str">
        <f t="shared" ref="AA2128" si="21514">IF(ISERROR(SEARCH("Pref",G2128)),G2128,IF(SEARCH("Pref",G2128)=3,LEFT(G2128,1),IF(SEARCH("Pref",G2128)=4,LEFT(G2128,2),G2128)))</f>
        <v>Leftover</v>
      </c>
      <c r="AB2128" s="23">
        <f t="shared" ref="AB2128" si="21515">IF(H2129="N/A","NA",VALUE(LEFT(H2129,SEARCH("of",H2129)-1)))</f>
        <v>2</v>
      </c>
      <c r="AC2128" s="23">
        <f t="shared" ref="AC2128" si="21516">IF(H2129="N/A","NA",VALUE(RIGHT(H2129,SEARCH("of",H2129)-1)))</f>
        <v>2</v>
      </c>
      <c r="AD2128" s="24">
        <f t="shared" ref="AD2128" si="21517">IF(AA2128="Leftover",1,IF(AB2128="NA","NA",AB2128/AC2128))</f>
        <v>1</v>
      </c>
      <c r="AE2128" s="25">
        <f t="shared" ref="AE2128" si="21518">IF(ISNUMBER(SEARCH("Choice",AA2128))=TRUE,1,AD2128)</f>
        <v>1</v>
      </c>
      <c r="AF2128" s="22" t="str">
        <f t="shared" ref="AF2128" si="21519">IF(ISERROR(SEARCH("Pref",H2128)),H2128,IF(SEARCH("Pref",H2128)=3,LEFT(H2128,1),IF(SEARCH("Pref",H2128)=4,LEFT(H2128,2),H2128)))</f>
        <v>Leftover Choice 3</v>
      </c>
      <c r="AG2128" s="23">
        <f t="shared" ref="AG2128" si="21520">IF(H2129="N/A","NA",VALUE(LEFT(H2129,SEARCH("of",H2129)-1)))</f>
        <v>2</v>
      </c>
      <c r="AH2128" s="23">
        <f t="shared" ref="AH2128" si="21521">IF(H2129="N/A","NA",VALUE(RIGHT(H2129,SEARCH("of",H2129)-1)))</f>
        <v>2</v>
      </c>
      <c r="AI2128" s="24">
        <f t="shared" ref="AI2128" si="21522">IF(AF2128="Leftover",1,IF(AG2128="NA","NA",AG2128/AH2128))</f>
        <v>1</v>
      </c>
      <c r="AJ2128" s="25">
        <f t="shared" ref="AJ2128" si="21523">IF(ISNUMBER(SEARCH("Choice",AF2128))=TRUE,1,AI2128)</f>
        <v>1</v>
      </c>
      <c r="AK2128" s="22" t="str">
        <f t="shared" ref="AK2128" si="21524">IF(ISERROR(SEARCH("Pref",I2128)),I2128,IF(SEARCH("Pref",I2128)=3,LEFT(I2128,1),IF(SEARCH("Pref",I2128)=4,LEFT(I2128,2),I2128)))</f>
        <v>None Drawn</v>
      </c>
      <c r="AL2128" s="23" t="str">
        <f t="shared" ref="AL2128" si="21525">IF(I2129="N/A","NA",VALUE(LEFT(I2129,SEARCH("of",I2129)-1)))</f>
        <v>NA</v>
      </c>
      <c r="AM2128" s="23" t="str">
        <f t="shared" ref="AM2128" si="21526">IF(I2129="N/A","NA",VALUE(RIGHT(I2129,SEARCH("of",I2129)-1)))</f>
        <v>NA</v>
      </c>
      <c r="AN2128" s="24" t="str">
        <f t="shared" ref="AN2128" si="21527">IF(AK2128="Leftover",1,IF(AL2128="NA","NA",AL2128/AM2128))</f>
        <v>NA</v>
      </c>
      <c r="AO2128" s="25" t="str">
        <f t="shared" ref="AO2128" si="21528">IF(ISNUMBER(SEARCH("Choice",AK2128))=TRUE,1,AN2128)</f>
        <v>NA</v>
      </c>
    </row>
    <row r="2129" spans="1:41" ht="12" customHeight="1" x14ac:dyDescent="0.25">
      <c r="A2129" s="35"/>
      <c r="B2129" s="38"/>
      <c r="C2129" s="6" t="s">
        <v>16</v>
      </c>
      <c r="D2129" s="5" t="s">
        <v>55</v>
      </c>
      <c r="E2129" s="5" t="s">
        <v>55</v>
      </c>
      <c r="F2129" s="5" t="s">
        <v>55</v>
      </c>
      <c r="G2129" s="5" t="s">
        <v>55</v>
      </c>
      <c r="H2129" s="5" t="s">
        <v>112</v>
      </c>
      <c r="I2129" s="5" t="s">
        <v>55</v>
      </c>
      <c r="J2129" s="22"/>
      <c r="K2129" s="26"/>
      <c r="L2129" s="22"/>
      <c r="M2129" s="23"/>
      <c r="N2129" s="23"/>
      <c r="O2129" s="27"/>
      <c r="P2129" s="23"/>
      <c r="Q2129" s="22"/>
      <c r="R2129" s="23"/>
      <c r="S2129" s="23"/>
      <c r="T2129" s="27"/>
      <c r="U2129" s="23"/>
      <c r="V2129" s="22"/>
      <c r="W2129" s="23"/>
      <c r="X2129" s="23"/>
      <c r="Y2129" s="27"/>
      <c r="Z2129" s="23"/>
      <c r="AA2129" s="22"/>
      <c r="AB2129" s="23"/>
      <c r="AC2129" s="23"/>
      <c r="AD2129" s="27"/>
      <c r="AE2129" s="23"/>
      <c r="AF2129" s="22"/>
      <c r="AG2129" s="23"/>
      <c r="AH2129" s="23"/>
      <c r="AI2129" s="27"/>
      <c r="AJ2129" s="23"/>
    </row>
    <row r="2130" spans="1:41" ht="19.95" customHeight="1" x14ac:dyDescent="0.25">
      <c r="A2130" s="36"/>
      <c r="B2130" s="39"/>
      <c r="C2130" s="40"/>
      <c r="D2130" s="40"/>
      <c r="E2130" s="40"/>
      <c r="F2130" s="40"/>
      <c r="G2130" s="40"/>
      <c r="H2130" s="40"/>
      <c r="I2130" s="40"/>
      <c r="J2130" s="28"/>
      <c r="K2130" s="29"/>
      <c r="L2130" s="22"/>
      <c r="M2130" s="23"/>
      <c r="N2130" s="23"/>
      <c r="O2130" s="27"/>
      <c r="P2130" s="23"/>
      <c r="Q2130" s="22"/>
      <c r="R2130" s="23"/>
      <c r="S2130" s="23"/>
      <c r="T2130" s="27"/>
      <c r="U2130" s="23"/>
      <c r="V2130" s="22"/>
      <c r="W2130" s="23"/>
      <c r="X2130" s="23"/>
      <c r="Y2130" s="27"/>
      <c r="Z2130" s="23"/>
      <c r="AA2130" s="22"/>
      <c r="AB2130" s="23"/>
      <c r="AC2130" s="23"/>
      <c r="AD2130" s="27"/>
      <c r="AE2130" s="23"/>
      <c r="AF2130" s="22"/>
      <c r="AG2130" s="23"/>
      <c r="AH2130" s="23"/>
      <c r="AI2130" s="27"/>
      <c r="AJ2130" s="23"/>
    </row>
    <row r="2131" spans="1:41" ht="12" customHeight="1" x14ac:dyDescent="0.25">
      <c r="A2131" s="34" t="s">
        <v>1299</v>
      </c>
      <c r="B2131" s="37" t="s">
        <v>10</v>
      </c>
      <c r="C2131" s="6" t="s">
        <v>11</v>
      </c>
      <c r="D2131" s="5" t="s">
        <v>79</v>
      </c>
      <c r="E2131" s="5" t="s">
        <v>79</v>
      </c>
      <c r="F2131" s="5" t="s">
        <v>79</v>
      </c>
      <c r="G2131" s="5" t="s">
        <v>79</v>
      </c>
      <c r="H2131" s="7" t="s">
        <v>23</v>
      </c>
      <c r="I2131" s="7" t="s">
        <v>15</v>
      </c>
      <c r="J2131" s="20" t="str">
        <f t="shared" ref="J2131:K2131" si="21529">A2131</f>
        <v>DM062P2R</v>
      </c>
      <c r="K2131" s="21" t="str">
        <f t="shared" si="21529"/>
        <v>A</v>
      </c>
      <c r="L2131" s="22" t="str">
        <f t="shared" ref="L2131" si="21530">IF(ISERROR(SEARCH("Pref",D2131)),D2131,IF(SEARCH("Pref",D2131)=3,LEFT(D2131,1),IF(SEARCH("Pref",D2131)=4,LEFT(D2131,2),D2131)))</f>
        <v>Leftover</v>
      </c>
      <c r="M2131" s="23" t="str">
        <f t="shared" ref="M2131" si="21531">IF(D2132="N/A","NA",VALUE(LEFT(D2132,SEARCH("of",D2132)-1)))</f>
        <v>NA</v>
      </c>
      <c r="N2131" s="23" t="str">
        <f t="shared" ref="N2131" si="21532">IF(D2132="N/A","NA",VALUE(RIGHT(D2132,SEARCH("of",D2132)-1)))</f>
        <v>NA</v>
      </c>
      <c r="O2131" s="24">
        <f t="shared" ref="O2131" si="21533">IF(L2131="Leftover",1,IF(M2131="NA","NA",M2131/N2131))</f>
        <v>1</v>
      </c>
      <c r="P2131" s="25">
        <f t="shared" ref="P2131" si="21534">IF(ISNUMBER(SEARCH("Choice",L2131))=TRUE,1,O2131)</f>
        <v>1</v>
      </c>
      <c r="Q2131" s="22" t="str">
        <f t="shared" ref="Q2131" si="21535">IF(ISERROR(SEARCH("Pref",E2131)),E2131,IF(SEARCH("Pref",E2131)=3,LEFT(E2131,1),IF(SEARCH("Pref",E2131)=4,LEFT(E2131,2),E2131)))</f>
        <v>Leftover</v>
      </c>
      <c r="R2131" s="23" t="str">
        <f t="shared" ref="R2131" si="21536">IF(E2132="N/A","NA",VALUE(LEFT(E2132,SEARCH("of",E2132)-1)))</f>
        <v>NA</v>
      </c>
      <c r="S2131" s="23" t="str">
        <f t="shared" ref="S2131" si="21537">IF(E2132="N/A","NA",VALUE(RIGHT(E2132,SEARCH("of",E2132)-1)))</f>
        <v>NA</v>
      </c>
      <c r="T2131" s="24">
        <f t="shared" ref="T2131" si="21538">IF(Q2131="Leftover",1,IF(R2131="NA","NA",R2131/S2131))</f>
        <v>1</v>
      </c>
      <c r="U2131" s="25">
        <f t="shared" ref="U2131" si="21539">IF(ISNUMBER(SEARCH("Choice",Q2131))=TRUE,1,T2131)</f>
        <v>1</v>
      </c>
      <c r="V2131" s="22" t="str">
        <f t="shared" ref="V2131" si="21540">IF(ISERROR(SEARCH("Pref",F2131)),F2131,IF(SEARCH("Pref",F2131)=3,LEFT(F2131,1),IF(SEARCH("Pref",F2131)=4,LEFT(F2131,2),F2131)))</f>
        <v>Leftover</v>
      </c>
      <c r="W2131" s="23" t="str">
        <f t="shared" ref="W2131" si="21541">IF(F2132="N/A","NA",VALUE(LEFT(F2132,SEARCH("of",F2132)-1)))</f>
        <v>NA</v>
      </c>
      <c r="X2131" s="23" t="str">
        <f t="shared" ref="X2131" si="21542">IF(F2132="N/A","NA",VALUE(RIGHT(F2132,SEARCH("of",F2132)-1)))</f>
        <v>NA</v>
      </c>
      <c r="Y2131" s="24">
        <f t="shared" ref="Y2131" si="21543">IF(V2131="Leftover",1,IF(W2131="NA","NA",W2131/X2131))</f>
        <v>1</v>
      </c>
      <c r="Z2131" s="25">
        <f t="shared" ref="Z2131" si="21544">IF(ISNUMBER(SEARCH("Choice",V2131))=TRUE,1,Y2131)</f>
        <v>1</v>
      </c>
      <c r="AA2131" s="22" t="str">
        <f t="shared" ref="AA2131" si="21545">IF(ISERROR(SEARCH("Pref",G2131)),G2131,IF(SEARCH("Pref",G2131)=3,LEFT(G2131,1),IF(SEARCH("Pref",G2131)=4,LEFT(G2131,2),G2131)))</f>
        <v>Leftover</v>
      </c>
      <c r="AB2131" s="23">
        <f t="shared" ref="AB2131" si="21546">IF(H2132="N/A","NA",VALUE(LEFT(H2132,SEARCH("of",H2132)-1)))</f>
        <v>7</v>
      </c>
      <c r="AC2131" s="23">
        <f t="shared" ref="AC2131" si="21547">IF(H2132="N/A","NA",VALUE(RIGHT(H2132,SEARCH("of",H2132)-1)))</f>
        <v>7</v>
      </c>
      <c r="AD2131" s="24">
        <f t="shared" ref="AD2131" si="21548">IF(AA2131="Leftover",1,IF(AB2131="NA","NA",AB2131/AC2131))</f>
        <v>1</v>
      </c>
      <c r="AE2131" s="25">
        <f t="shared" ref="AE2131" si="21549">IF(ISNUMBER(SEARCH("Choice",AA2131))=TRUE,1,AD2131)</f>
        <v>1</v>
      </c>
      <c r="AF2131" s="22" t="str">
        <f t="shared" ref="AF2131" si="21550">IF(ISERROR(SEARCH("Pref",H2131)),H2131,IF(SEARCH("Pref",H2131)=3,LEFT(H2131,1),IF(SEARCH("Pref",H2131)=4,LEFT(H2131,2),H2131)))</f>
        <v>Leftover Choice 1</v>
      </c>
      <c r="AG2131" s="23">
        <f t="shared" ref="AG2131" si="21551">IF(H2132="N/A","NA",VALUE(LEFT(H2132,SEARCH("of",H2132)-1)))</f>
        <v>7</v>
      </c>
      <c r="AH2131" s="23">
        <f t="shared" ref="AH2131" si="21552">IF(H2132="N/A","NA",VALUE(RIGHT(H2132,SEARCH("of",H2132)-1)))</f>
        <v>7</v>
      </c>
      <c r="AI2131" s="24">
        <f t="shared" ref="AI2131" si="21553">IF(AF2131="Leftover",1,IF(AG2131="NA","NA",AG2131/AH2131))</f>
        <v>1</v>
      </c>
      <c r="AJ2131" s="25">
        <f t="shared" ref="AJ2131" si="21554">IF(ISNUMBER(SEARCH("Choice",AF2131))=TRUE,1,AI2131)</f>
        <v>1</v>
      </c>
      <c r="AK2131" s="22" t="str">
        <f t="shared" ref="AK2131" si="21555">IF(ISERROR(SEARCH("Pref",I2131)),I2131,IF(SEARCH("Pref",I2131)=3,LEFT(I2131,1),IF(SEARCH("Pref",I2131)=4,LEFT(I2131,2),I2131)))</f>
        <v>Leftover Choice 3</v>
      </c>
      <c r="AL2131" s="23">
        <f t="shared" ref="AL2131" si="21556">IF(I2132="N/A","NA",VALUE(LEFT(I2132,SEARCH("of",I2132)-1)))</f>
        <v>5</v>
      </c>
      <c r="AM2131" s="23">
        <f t="shared" ref="AM2131" si="21557">IF(I2132="N/A","NA",VALUE(RIGHT(I2132,SEARCH("of",I2132)-1)))</f>
        <v>5</v>
      </c>
      <c r="AN2131" s="24">
        <f t="shared" ref="AN2131" si="21558">IF(AK2131="Leftover",1,IF(AL2131="NA","NA",AL2131/AM2131))</f>
        <v>1</v>
      </c>
      <c r="AO2131" s="25">
        <f t="shared" ref="AO2131" si="21559">IF(ISNUMBER(SEARCH("Choice",AK2131))=TRUE,1,AN2131)</f>
        <v>1</v>
      </c>
    </row>
    <row r="2132" spans="1:41" ht="9" customHeight="1" x14ac:dyDescent="0.25">
      <c r="A2132" s="35"/>
      <c r="B2132" s="38"/>
      <c r="C2132" s="6" t="s">
        <v>16</v>
      </c>
      <c r="D2132" s="5" t="s">
        <v>55</v>
      </c>
      <c r="E2132" s="5" t="s">
        <v>55</v>
      </c>
      <c r="F2132" s="5" t="s">
        <v>55</v>
      </c>
      <c r="G2132" s="5" t="s">
        <v>55</v>
      </c>
      <c r="H2132" s="5" t="s">
        <v>69</v>
      </c>
      <c r="I2132" s="5" t="s">
        <v>123</v>
      </c>
      <c r="J2132" s="22"/>
      <c r="K2132" s="26"/>
      <c r="L2132" s="22"/>
      <c r="M2132" s="23"/>
      <c r="N2132" s="23"/>
      <c r="O2132" s="27"/>
      <c r="P2132" s="23"/>
      <c r="Q2132" s="22"/>
      <c r="R2132" s="23"/>
      <c r="S2132" s="23"/>
      <c r="T2132" s="27"/>
      <c r="U2132" s="23"/>
      <c r="V2132" s="22"/>
      <c r="W2132" s="23"/>
      <c r="X2132" s="23"/>
      <c r="Y2132" s="27"/>
      <c r="Z2132" s="23"/>
      <c r="AA2132" s="22"/>
      <c r="AB2132" s="23"/>
      <c r="AC2132" s="23"/>
      <c r="AD2132" s="27"/>
      <c r="AE2132" s="23"/>
      <c r="AF2132" s="22"/>
      <c r="AG2132" s="23"/>
      <c r="AH2132" s="23"/>
      <c r="AI2132" s="27"/>
      <c r="AJ2132" s="23"/>
    </row>
    <row r="2133" spans="1:41" ht="19.2" customHeight="1" x14ac:dyDescent="0.25">
      <c r="A2133" s="36"/>
      <c r="B2133" s="41"/>
      <c r="C2133" s="42"/>
      <c r="D2133" s="42"/>
      <c r="E2133" s="42"/>
      <c r="F2133" s="42"/>
      <c r="G2133" s="42"/>
      <c r="H2133" s="42"/>
      <c r="I2133" s="42"/>
      <c r="J2133" s="28"/>
      <c r="K2133" s="29"/>
      <c r="L2133" s="22"/>
      <c r="M2133" s="23"/>
      <c r="N2133" s="23"/>
      <c r="O2133" s="27"/>
      <c r="P2133" s="23"/>
      <c r="Q2133" s="22"/>
      <c r="R2133" s="23"/>
      <c r="S2133" s="23"/>
      <c r="T2133" s="27"/>
      <c r="U2133" s="23"/>
      <c r="V2133" s="22"/>
      <c r="W2133" s="23"/>
      <c r="X2133" s="23"/>
      <c r="Y2133" s="27"/>
      <c r="Z2133" s="23"/>
      <c r="AA2133" s="22"/>
      <c r="AB2133" s="23"/>
      <c r="AC2133" s="23"/>
      <c r="AD2133" s="27"/>
      <c r="AE2133" s="23"/>
      <c r="AF2133" s="22"/>
      <c r="AG2133" s="23"/>
      <c r="AH2133" s="23"/>
      <c r="AI2133" s="27"/>
      <c r="AJ2133" s="23"/>
    </row>
    <row r="2134" spans="1:41" ht="12" customHeight="1" x14ac:dyDescent="0.25">
      <c r="A2134" s="34" t="s">
        <v>1300</v>
      </c>
      <c r="B2134" s="37" t="s">
        <v>10</v>
      </c>
      <c r="C2134" s="6" t="s">
        <v>11</v>
      </c>
      <c r="D2134" s="5" t="s">
        <v>13</v>
      </c>
      <c r="E2134" s="5" t="s">
        <v>13</v>
      </c>
      <c r="F2134" s="5" t="s">
        <v>13</v>
      </c>
      <c r="G2134" s="5" t="s">
        <v>13</v>
      </c>
      <c r="H2134" s="5" t="s">
        <v>13</v>
      </c>
      <c r="I2134" s="7" t="s">
        <v>14</v>
      </c>
      <c r="J2134" s="20" t="str">
        <f t="shared" ref="J2134:K2134" si="21560">A2134</f>
        <v>DM062P3R</v>
      </c>
      <c r="K2134" s="21" t="str">
        <f t="shared" si="21560"/>
        <v>A</v>
      </c>
      <c r="L2134" s="22" t="str">
        <f t="shared" ref="L2134" si="21561">IF(ISERROR(SEARCH("Pref",D2134)),D2134,IF(SEARCH("Pref",D2134)=3,LEFT(D2134,1),IF(SEARCH("Pref",D2134)=4,LEFT(D2134,2),D2134)))</f>
        <v>Choice 2</v>
      </c>
      <c r="M2134" s="23">
        <f t="shared" ref="M2134" si="21562">IF(D2135="N/A","NA",VALUE(LEFT(D2135,SEARCH("of",D2135)-1)))</f>
        <v>23</v>
      </c>
      <c r="N2134" s="23">
        <f t="shared" ref="N2134" si="21563">IF(D2135="N/A","NA",VALUE(RIGHT(D2135,SEARCH("of",D2135)-1)))</f>
        <v>73</v>
      </c>
      <c r="O2134" s="24">
        <f t="shared" ref="O2134" si="21564">IF(L2134="Leftover",1,IF(M2134="NA","NA",M2134/N2134))</f>
        <v>0.31506849315068491</v>
      </c>
      <c r="P2134" s="25">
        <f t="shared" ref="P2134" si="21565">IF(ISNUMBER(SEARCH("Choice",L2134))=TRUE,1,O2134)</f>
        <v>1</v>
      </c>
      <c r="Q2134" s="22" t="str">
        <f t="shared" ref="Q2134" si="21566">IF(ISERROR(SEARCH("Pref",E2134)),E2134,IF(SEARCH("Pref",E2134)=3,LEFT(E2134,1),IF(SEARCH("Pref",E2134)=4,LEFT(E2134,2),E2134)))</f>
        <v>Choice 2</v>
      </c>
      <c r="R2134" s="23">
        <f t="shared" ref="R2134" si="21567">IF(E2135="N/A","NA",VALUE(LEFT(E2135,SEARCH("of",E2135)-1)))</f>
        <v>3</v>
      </c>
      <c r="S2134" s="23">
        <f t="shared" ref="S2134" si="21568">IF(E2135="N/A","NA",VALUE(RIGHT(E2135,SEARCH("of",E2135)-1)))</f>
        <v>13</v>
      </c>
      <c r="T2134" s="24">
        <f t="shared" ref="T2134" si="21569">IF(Q2134="Leftover",1,IF(R2134="NA","NA",R2134/S2134))</f>
        <v>0.23076923076923078</v>
      </c>
      <c r="U2134" s="25">
        <f t="shared" ref="U2134" si="21570">IF(ISNUMBER(SEARCH("Choice",Q2134))=TRUE,1,T2134)</f>
        <v>1</v>
      </c>
      <c r="V2134" s="22" t="str">
        <f t="shared" ref="V2134" si="21571">IF(ISERROR(SEARCH("Pref",F2134)),F2134,IF(SEARCH("Pref",F2134)=3,LEFT(F2134,1),IF(SEARCH("Pref",F2134)=4,LEFT(F2134,2),F2134)))</f>
        <v>Choice 2</v>
      </c>
      <c r="W2134" s="23">
        <f t="shared" ref="W2134" si="21572">IF(F2135="N/A","NA",VALUE(LEFT(F2135,SEARCH("of",F2135)-1)))</f>
        <v>5</v>
      </c>
      <c r="X2134" s="23">
        <f t="shared" ref="X2134" si="21573">IF(F2135="N/A","NA",VALUE(RIGHT(F2135,SEARCH("of",F2135)-1)))</f>
        <v>10</v>
      </c>
      <c r="Y2134" s="24">
        <f t="shared" ref="Y2134" si="21574">IF(V2134="Leftover",1,IF(W2134="NA","NA",W2134/X2134))</f>
        <v>0.5</v>
      </c>
      <c r="Z2134" s="25">
        <f t="shared" ref="Z2134" si="21575">IF(ISNUMBER(SEARCH("Choice",V2134))=TRUE,1,Y2134)</f>
        <v>1</v>
      </c>
      <c r="AA2134" s="22" t="str">
        <f t="shared" ref="AA2134" si="21576">IF(ISERROR(SEARCH("Pref",G2134)),G2134,IF(SEARCH("Pref",G2134)=3,LEFT(G2134,1),IF(SEARCH("Pref",G2134)=4,LEFT(G2134,2),G2134)))</f>
        <v>Choice 2</v>
      </c>
      <c r="AB2134" s="23">
        <f t="shared" ref="AB2134" si="21577">IF(H2135="N/A","NA",VALUE(LEFT(H2135,SEARCH("of",H2135)-1)))</f>
        <v>1</v>
      </c>
      <c r="AC2134" s="23">
        <f t="shared" ref="AC2134" si="21578">IF(H2135="N/A","NA",VALUE(RIGHT(H2135,SEARCH("of",H2135)-1)))</f>
        <v>20</v>
      </c>
      <c r="AD2134" s="24">
        <f t="shared" ref="AD2134" si="21579">IF(AA2134="Leftover",1,IF(AB2134="NA","NA",AB2134/AC2134))</f>
        <v>0.05</v>
      </c>
      <c r="AE2134" s="25">
        <f t="shared" ref="AE2134" si="21580">IF(ISNUMBER(SEARCH("Choice",AA2134))=TRUE,1,AD2134)</f>
        <v>1</v>
      </c>
      <c r="AF2134" s="22" t="str">
        <f t="shared" ref="AF2134" si="21581">IF(ISERROR(SEARCH("Pref",H2134)),H2134,IF(SEARCH("Pref",H2134)=3,LEFT(H2134,1),IF(SEARCH("Pref",H2134)=4,LEFT(H2134,2),H2134)))</f>
        <v>Choice 2</v>
      </c>
      <c r="AG2134" s="23">
        <f t="shared" ref="AG2134" si="21582">IF(H2135="N/A","NA",VALUE(LEFT(H2135,SEARCH("of",H2135)-1)))</f>
        <v>1</v>
      </c>
      <c r="AH2134" s="23">
        <f t="shared" ref="AH2134" si="21583">IF(H2135="N/A","NA",VALUE(RIGHT(H2135,SEARCH("of",H2135)-1)))</f>
        <v>20</v>
      </c>
      <c r="AI2134" s="24">
        <f t="shared" ref="AI2134" si="21584">IF(AF2134="Leftover",1,IF(AG2134="NA","NA",AG2134/AH2134))</f>
        <v>0.05</v>
      </c>
      <c r="AJ2134" s="25">
        <f t="shared" ref="AJ2134" si="21585">IF(ISNUMBER(SEARCH("Choice",AF2134))=TRUE,1,AI2134)</f>
        <v>1</v>
      </c>
      <c r="AK2134" s="22" t="str">
        <f t="shared" ref="AK2134" si="21586">IF(ISERROR(SEARCH("Pref",I2134)),I2134,IF(SEARCH("Pref",I2134)=3,LEFT(I2134,1),IF(SEARCH("Pref",I2134)=4,LEFT(I2134,2),I2134)))</f>
        <v>Leftover Choice 2</v>
      </c>
      <c r="AL2134" s="23">
        <f t="shared" ref="AL2134" si="21587">IF(I2135="N/A","NA",VALUE(LEFT(I2135,SEARCH("of",I2135)-1)))</f>
        <v>1</v>
      </c>
      <c r="AM2134" s="23">
        <f t="shared" ref="AM2134" si="21588">IF(I2135="N/A","NA",VALUE(RIGHT(I2135,SEARCH("of",I2135)-1)))</f>
        <v>10</v>
      </c>
      <c r="AN2134" s="24">
        <f t="shared" ref="AN2134" si="21589">IF(AK2134="Leftover",1,IF(AL2134="NA","NA",AL2134/AM2134))</f>
        <v>0.1</v>
      </c>
      <c r="AO2134" s="25">
        <f t="shared" ref="AO2134" si="21590">IF(ISNUMBER(SEARCH("Choice",AK2134))=TRUE,1,AN2134)</f>
        <v>1</v>
      </c>
    </row>
    <row r="2135" spans="1:41" ht="9" customHeight="1" x14ac:dyDescent="0.25">
      <c r="A2135" s="35"/>
      <c r="B2135" s="38"/>
      <c r="C2135" s="6" t="s">
        <v>16</v>
      </c>
      <c r="D2135" s="5" t="s">
        <v>1301</v>
      </c>
      <c r="E2135" s="5" t="s">
        <v>422</v>
      </c>
      <c r="F2135" s="5" t="s">
        <v>780</v>
      </c>
      <c r="G2135" s="5" t="s">
        <v>56</v>
      </c>
      <c r="H2135" s="5" t="s">
        <v>33</v>
      </c>
      <c r="I2135" s="5" t="s">
        <v>327</v>
      </c>
      <c r="J2135" s="22"/>
      <c r="K2135" s="26"/>
      <c r="L2135" s="22"/>
      <c r="M2135" s="23"/>
      <c r="N2135" s="23"/>
      <c r="O2135" s="27"/>
      <c r="P2135" s="23"/>
      <c r="Q2135" s="22"/>
      <c r="R2135" s="23"/>
      <c r="S2135" s="23"/>
      <c r="T2135" s="27"/>
      <c r="U2135" s="23"/>
      <c r="V2135" s="22"/>
      <c r="W2135" s="23"/>
      <c r="X2135" s="23"/>
      <c r="Y2135" s="27"/>
      <c r="Z2135" s="23"/>
      <c r="AA2135" s="22"/>
      <c r="AB2135" s="23"/>
      <c r="AC2135" s="23"/>
      <c r="AD2135" s="27"/>
      <c r="AE2135" s="23"/>
      <c r="AF2135" s="22"/>
      <c r="AG2135" s="23"/>
      <c r="AH2135" s="23"/>
      <c r="AI2135" s="27"/>
      <c r="AJ2135" s="23"/>
    </row>
    <row r="2136" spans="1:41" ht="19.95" customHeight="1" x14ac:dyDescent="0.25">
      <c r="A2136" s="36"/>
      <c r="B2136" s="41"/>
      <c r="C2136" s="42"/>
      <c r="D2136" s="42"/>
      <c r="E2136" s="42"/>
      <c r="F2136" s="42"/>
      <c r="G2136" s="42"/>
      <c r="H2136" s="42"/>
      <c r="I2136" s="42"/>
      <c r="J2136" s="28"/>
      <c r="K2136" s="29"/>
      <c r="L2136" s="22"/>
      <c r="M2136" s="23"/>
      <c r="N2136" s="23"/>
      <c r="O2136" s="27"/>
      <c r="P2136" s="23"/>
      <c r="Q2136" s="22"/>
      <c r="R2136" s="23"/>
      <c r="S2136" s="23"/>
      <c r="T2136" s="27"/>
      <c r="U2136" s="23"/>
      <c r="V2136" s="22"/>
      <c r="W2136" s="23"/>
      <c r="X2136" s="23"/>
      <c r="Y2136" s="27"/>
      <c r="Z2136" s="23"/>
      <c r="AA2136" s="22"/>
      <c r="AB2136" s="23"/>
      <c r="AC2136" s="23"/>
      <c r="AD2136" s="27"/>
      <c r="AE2136" s="23"/>
      <c r="AF2136" s="22"/>
      <c r="AG2136" s="23"/>
      <c r="AH2136" s="23"/>
      <c r="AI2136" s="27"/>
      <c r="AJ2136" s="23"/>
    </row>
    <row r="2137" spans="1:41" ht="12" customHeight="1" x14ac:dyDescent="0.25">
      <c r="A2137" s="34" t="s">
        <v>1302</v>
      </c>
      <c r="B2137" s="37" t="s">
        <v>10</v>
      </c>
      <c r="C2137" s="6" t="s">
        <v>11</v>
      </c>
      <c r="D2137" s="7" t="s">
        <v>12</v>
      </c>
      <c r="E2137" s="7" t="s">
        <v>120</v>
      </c>
      <c r="F2137" s="7" t="s">
        <v>44</v>
      </c>
      <c r="G2137" s="7" t="s">
        <v>322</v>
      </c>
      <c r="H2137" s="5" t="s">
        <v>44</v>
      </c>
      <c r="I2137" s="5" t="s">
        <v>12</v>
      </c>
      <c r="J2137" s="20" t="str">
        <f t="shared" ref="J2137:K2137" si="21591">A2137</f>
        <v>DM063O1A</v>
      </c>
      <c r="K2137" s="21" t="str">
        <f t="shared" si="21591"/>
        <v>A</v>
      </c>
      <c r="L2137" s="22" t="str">
        <f t="shared" ref="L2137" si="21592">IF(ISERROR(SEARCH("Pref",D2137)),D2137,IF(SEARCH("Pref",D2137)=3,LEFT(D2137,1),IF(SEARCH("Pref",D2137)=4,LEFT(D2137,2),D2137)))</f>
        <v>0</v>
      </c>
      <c r="M2137" s="23">
        <f t="shared" ref="M2137" si="21593">IF(D2138="N/A","NA",VALUE(LEFT(D2138,SEARCH("of",D2138)-1)))</f>
        <v>6</v>
      </c>
      <c r="N2137" s="23">
        <f t="shared" ref="N2137" si="21594">IF(D2138="N/A","NA",VALUE(RIGHT(D2138,SEARCH("of",D2138)-1)))</f>
        <v>20</v>
      </c>
      <c r="O2137" s="24">
        <f t="shared" ref="O2137" si="21595">IF(L2137="Leftover",1,IF(M2137="NA","NA",M2137/N2137))</f>
        <v>0.3</v>
      </c>
      <c r="P2137" s="25">
        <f t="shared" ref="P2137" si="21596">IF(ISNUMBER(SEARCH("Choice",L2137))=TRUE,1,O2137)</f>
        <v>0.3</v>
      </c>
      <c r="Q2137" s="22" t="str">
        <f t="shared" ref="Q2137" si="21597">IF(ISERROR(SEARCH("Pref",E2137)),E2137,IF(SEARCH("Pref",E2137)=3,LEFT(E2137,1),IF(SEARCH("Pref",E2137)=4,LEFT(E2137,2),E2137)))</f>
        <v>3</v>
      </c>
      <c r="R2137" s="23">
        <f t="shared" ref="R2137" si="21598">IF(E2138="N/A","NA",VALUE(LEFT(E2138,SEARCH("of",E2138)-1)))</f>
        <v>6</v>
      </c>
      <c r="S2137" s="23">
        <f t="shared" ref="S2137" si="21599">IF(E2138="N/A","NA",VALUE(RIGHT(E2138,SEARCH("of",E2138)-1)))</f>
        <v>18</v>
      </c>
      <c r="T2137" s="24">
        <f t="shared" ref="T2137" si="21600">IF(Q2137="Leftover",1,IF(R2137="NA","NA",R2137/S2137))</f>
        <v>0.33333333333333331</v>
      </c>
      <c r="U2137" s="25">
        <f t="shared" ref="U2137" si="21601">IF(ISNUMBER(SEARCH("Choice",Q2137))=TRUE,1,T2137)</f>
        <v>0.33333333333333331</v>
      </c>
      <c r="V2137" s="22" t="str">
        <f t="shared" ref="V2137" si="21602">IF(ISERROR(SEARCH("Pref",F2137)),F2137,IF(SEARCH("Pref",F2137)=3,LEFT(F2137,1),IF(SEARCH("Pref",F2137)=4,LEFT(F2137,2),F2137)))</f>
        <v>1</v>
      </c>
      <c r="W2137" s="23">
        <f t="shared" ref="W2137" si="21603">IF(F2138="N/A","NA",VALUE(LEFT(F2138,SEARCH("of",F2138)-1)))</f>
        <v>1</v>
      </c>
      <c r="X2137" s="23">
        <f t="shared" ref="X2137" si="21604">IF(F2138="N/A","NA",VALUE(RIGHT(F2138,SEARCH("of",F2138)-1)))</f>
        <v>1</v>
      </c>
      <c r="Y2137" s="24">
        <f t="shared" ref="Y2137" si="21605">IF(V2137="Leftover",1,IF(W2137="NA","NA",W2137/X2137))</f>
        <v>1</v>
      </c>
      <c r="Z2137" s="25">
        <f t="shared" ref="Z2137" si="21606">IF(ISNUMBER(SEARCH("Choice",V2137))=TRUE,1,Y2137)</f>
        <v>1</v>
      </c>
      <c r="AA2137" s="22" t="str">
        <f t="shared" ref="AA2137" si="21607">IF(ISERROR(SEARCH("Pref",G2137)),G2137,IF(SEARCH("Pref",G2137)=3,LEFT(G2137,1),IF(SEARCH("Pref",G2137)=4,LEFT(G2137,2),G2137)))</f>
        <v>4</v>
      </c>
      <c r="AB2137" s="23">
        <f t="shared" ref="AB2137" si="21608">IF(H2138="N/A","NA",VALUE(LEFT(H2138,SEARCH("of",H2138)-1)))</f>
        <v>5</v>
      </c>
      <c r="AC2137" s="23">
        <f t="shared" ref="AC2137" si="21609">IF(H2138="N/A","NA",VALUE(RIGHT(H2138,SEARCH("of",H2138)-1)))</f>
        <v>8</v>
      </c>
      <c r="AD2137" s="24">
        <f t="shared" ref="AD2137" si="21610">IF(AA2137="Leftover",1,IF(AB2137="NA","NA",AB2137/AC2137))</f>
        <v>0.625</v>
      </c>
      <c r="AE2137" s="25">
        <f t="shared" ref="AE2137" si="21611">IF(ISNUMBER(SEARCH("Choice",AA2137))=TRUE,1,AD2137)</f>
        <v>0.625</v>
      </c>
      <c r="AF2137" s="22" t="str">
        <f t="shared" ref="AF2137" si="21612">IF(ISERROR(SEARCH("Pref",H2137)),H2137,IF(SEARCH("Pref",H2137)=3,LEFT(H2137,1),IF(SEARCH("Pref",H2137)=4,LEFT(H2137,2),H2137)))</f>
        <v>1</v>
      </c>
      <c r="AG2137" s="23">
        <f t="shared" ref="AG2137" si="21613">IF(H2138="N/A","NA",VALUE(LEFT(H2138,SEARCH("of",H2138)-1)))</f>
        <v>5</v>
      </c>
      <c r="AH2137" s="23">
        <f t="shared" ref="AH2137" si="21614">IF(H2138="N/A","NA",VALUE(RIGHT(H2138,SEARCH("of",H2138)-1)))</f>
        <v>8</v>
      </c>
      <c r="AI2137" s="24">
        <f t="shared" ref="AI2137" si="21615">IF(AF2137="Leftover",1,IF(AG2137="NA","NA",AG2137/AH2137))</f>
        <v>0.625</v>
      </c>
      <c r="AJ2137" s="25">
        <f t="shared" ref="AJ2137" si="21616">IF(ISNUMBER(SEARCH("Choice",AF2137))=TRUE,1,AI2137)</f>
        <v>0.625</v>
      </c>
      <c r="AK2137" s="22" t="str">
        <f t="shared" ref="AK2137" si="21617">IF(ISERROR(SEARCH("Pref",I2137)),I2137,IF(SEARCH("Pref",I2137)=3,LEFT(I2137,1),IF(SEARCH("Pref",I2137)=4,LEFT(I2137,2),I2137)))</f>
        <v>0</v>
      </c>
      <c r="AL2137" s="23">
        <f t="shared" ref="AL2137" si="21618">IF(I2138="N/A","NA",VALUE(LEFT(I2138,SEARCH("of",I2138)-1)))</f>
        <v>2</v>
      </c>
      <c r="AM2137" s="23">
        <f t="shared" ref="AM2137" si="21619">IF(I2138="N/A","NA",VALUE(RIGHT(I2138,SEARCH("of",I2138)-1)))</f>
        <v>9</v>
      </c>
      <c r="AN2137" s="24">
        <f t="shared" ref="AN2137" si="21620">IF(AK2137="Leftover",1,IF(AL2137="NA","NA",AL2137/AM2137))</f>
        <v>0.22222222222222221</v>
      </c>
      <c r="AO2137" s="25">
        <f t="shared" ref="AO2137" si="21621">IF(ISNUMBER(SEARCH("Choice",AK2137))=TRUE,1,AN2137)</f>
        <v>0.22222222222222221</v>
      </c>
    </row>
    <row r="2138" spans="1:41" ht="9" customHeight="1" x14ac:dyDescent="0.25">
      <c r="A2138" s="35"/>
      <c r="B2138" s="38"/>
      <c r="C2138" s="6" t="s">
        <v>16</v>
      </c>
      <c r="D2138" s="5" t="s">
        <v>1136</v>
      </c>
      <c r="E2138" s="5" t="s">
        <v>25</v>
      </c>
      <c r="F2138" s="5" t="s">
        <v>56</v>
      </c>
      <c r="G2138" s="5" t="s">
        <v>56</v>
      </c>
      <c r="H2138" s="5" t="s">
        <v>47</v>
      </c>
      <c r="I2138" s="5" t="s">
        <v>425</v>
      </c>
      <c r="J2138" s="22"/>
      <c r="K2138" s="26"/>
      <c r="L2138" s="22"/>
      <c r="M2138" s="23"/>
      <c r="N2138" s="23"/>
      <c r="O2138" s="27"/>
      <c r="P2138" s="23"/>
      <c r="Q2138" s="22"/>
      <c r="R2138" s="23"/>
      <c r="S2138" s="23"/>
      <c r="T2138" s="27"/>
      <c r="U2138" s="23"/>
      <c r="V2138" s="22"/>
      <c r="W2138" s="23"/>
      <c r="X2138" s="23"/>
      <c r="Y2138" s="27"/>
      <c r="Z2138" s="23"/>
      <c r="AA2138" s="22"/>
      <c r="AB2138" s="23"/>
      <c r="AC2138" s="23"/>
      <c r="AD2138" s="27"/>
      <c r="AE2138" s="23"/>
      <c r="AF2138" s="22"/>
      <c r="AG2138" s="23"/>
      <c r="AH2138" s="23"/>
      <c r="AI2138" s="27"/>
      <c r="AJ2138" s="23"/>
    </row>
    <row r="2139" spans="1:41" ht="19.2" customHeight="1" x14ac:dyDescent="0.25">
      <c r="A2139" s="36"/>
      <c r="B2139" s="41"/>
      <c r="C2139" s="42"/>
      <c r="D2139" s="42"/>
      <c r="E2139" s="42"/>
      <c r="F2139" s="42"/>
      <c r="G2139" s="42"/>
      <c r="H2139" s="42"/>
      <c r="I2139" s="42"/>
      <c r="J2139" s="28"/>
      <c r="K2139" s="29"/>
      <c r="L2139" s="22"/>
      <c r="M2139" s="23"/>
      <c r="N2139" s="23"/>
      <c r="O2139" s="27"/>
      <c r="P2139" s="23"/>
      <c r="Q2139" s="22"/>
      <c r="R2139" s="23"/>
      <c r="S2139" s="23"/>
      <c r="T2139" s="27"/>
      <c r="U2139" s="23"/>
      <c r="V2139" s="22"/>
      <c r="W2139" s="23"/>
      <c r="X2139" s="23"/>
      <c r="Y2139" s="27"/>
      <c r="Z2139" s="23"/>
      <c r="AA2139" s="22"/>
      <c r="AB2139" s="23"/>
      <c r="AC2139" s="23"/>
      <c r="AD2139" s="27"/>
      <c r="AE2139" s="23"/>
      <c r="AF2139" s="22"/>
      <c r="AG2139" s="23"/>
      <c r="AH2139" s="23"/>
      <c r="AI2139" s="27"/>
      <c r="AJ2139" s="23"/>
    </row>
    <row r="2140" spans="1:41" ht="12" customHeight="1" x14ac:dyDescent="0.25">
      <c r="A2140" s="34" t="s">
        <v>1303</v>
      </c>
      <c r="B2140" s="37" t="s">
        <v>10</v>
      </c>
      <c r="C2140" s="6" t="s">
        <v>11</v>
      </c>
      <c r="D2140" s="7" t="s">
        <v>163</v>
      </c>
      <c r="E2140" s="7" t="s">
        <v>322</v>
      </c>
      <c r="F2140" s="7" t="s">
        <v>54</v>
      </c>
      <c r="G2140" s="6" t="s">
        <v>54</v>
      </c>
      <c r="H2140" s="5" t="s">
        <v>13</v>
      </c>
      <c r="I2140" s="7" t="s">
        <v>14</v>
      </c>
      <c r="J2140" s="20" t="str">
        <f t="shared" ref="J2140:K2140" si="21622">A2140</f>
        <v>DM063O1M</v>
      </c>
      <c r="K2140" s="21" t="str">
        <f t="shared" si="21622"/>
        <v>A</v>
      </c>
      <c r="L2140" s="22" t="str">
        <f t="shared" ref="L2140" si="21623">IF(ISERROR(SEARCH("Pref",D2140)),D2140,IF(SEARCH("Pref",D2140)=3,LEFT(D2140,1),IF(SEARCH("Pref",D2140)=4,LEFT(D2140,2),D2140)))</f>
        <v>2</v>
      </c>
      <c r="M2140" s="23">
        <f t="shared" ref="M2140" si="21624">IF(D2141="N/A","NA",VALUE(LEFT(D2141,SEARCH("of",D2141)-1)))</f>
        <v>11</v>
      </c>
      <c r="N2140" s="23">
        <f t="shared" ref="N2140" si="21625">IF(D2141="N/A","NA",VALUE(RIGHT(D2141,SEARCH("of",D2141)-1)))</f>
        <v>17</v>
      </c>
      <c r="O2140" s="24">
        <f t="shared" ref="O2140" si="21626">IF(L2140="Leftover",1,IF(M2140="NA","NA",M2140/N2140))</f>
        <v>0.6470588235294118</v>
      </c>
      <c r="P2140" s="25">
        <f t="shared" ref="P2140" si="21627">IF(ISNUMBER(SEARCH("Choice",L2140))=TRUE,1,O2140)</f>
        <v>0.6470588235294118</v>
      </c>
      <c r="Q2140" s="22" t="str">
        <f t="shared" ref="Q2140" si="21628">IF(ISERROR(SEARCH("Pref",E2140)),E2140,IF(SEARCH("Pref",E2140)=3,LEFT(E2140,1),IF(SEARCH("Pref",E2140)=4,LEFT(E2140,2),E2140)))</f>
        <v>4</v>
      </c>
      <c r="R2140" s="23">
        <f t="shared" ref="R2140" si="21629">IF(E2141="N/A","NA",VALUE(LEFT(E2141,SEARCH("of",E2141)-1)))</f>
        <v>3</v>
      </c>
      <c r="S2140" s="23">
        <f t="shared" ref="S2140" si="21630">IF(E2141="N/A","NA",VALUE(RIGHT(E2141,SEARCH("of",E2141)-1)))</f>
        <v>3</v>
      </c>
      <c r="T2140" s="24">
        <f t="shared" ref="T2140" si="21631">IF(Q2140="Leftover",1,IF(R2140="NA","NA",R2140/S2140))</f>
        <v>1</v>
      </c>
      <c r="U2140" s="25">
        <f t="shared" ref="U2140" si="21632">IF(ISNUMBER(SEARCH("Choice",Q2140))=TRUE,1,T2140)</f>
        <v>1</v>
      </c>
      <c r="V2140" s="22" t="str">
        <f t="shared" ref="V2140" si="21633">IF(ISERROR(SEARCH("Pref",F2140)),F2140,IF(SEARCH("Pref",F2140)=3,LEFT(F2140,1),IF(SEARCH("Pref",F2140)=4,LEFT(F2140,2),F2140)))</f>
        <v>None Drawn</v>
      </c>
      <c r="W2140" s="23" t="str">
        <f t="shared" ref="W2140" si="21634">IF(F2141="N/A","NA",VALUE(LEFT(F2141,SEARCH("of",F2141)-1)))</f>
        <v>NA</v>
      </c>
      <c r="X2140" s="23" t="str">
        <f t="shared" ref="X2140" si="21635">IF(F2141="N/A","NA",VALUE(RIGHT(F2141,SEARCH("of",F2141)-1)))</f>
        <v>NA</v>
      </c>
      <c r="Y2140" s="24" t="str">
        <f t="shared" ref="Y2140" si="21636">IF(V2140="Leftover",1,IF(W2140="NA","NA",W2140/X2140))</f>
        <v>NA</v>
      </c>
      <c r="Z2140" s="25" t="str">
        <f t="shared" ref="Z2140" si="21637">IF(ISNUMBER(SEARCH("Choice",V2140))=TRUE,1,Y2140)</f>
        <v>NA</v>
      </c>
      <c r="AA2140" s="22" t="str">
        <f t="shared" ref="AA2140" si="21638">IF(ISERROR(SEARCH("Pref",G2140)),G2140,IF(SEARCH("Pref",G2140)=3,LEFT(G2140,1),IF(SEARCH("Pref",G2140)=4,LEFT(G2140,2),G2140)))</f>
        <v>None Drawn</v>
      </c>
      <c r="AB2140" s="23">
        <f t="shared" ref="AB2140" si="21639">IF(H2141="N/A","NA",VALUE(LEFT(H2141,SEARCH("of",H2141)-1)))</f>
        <v>1</v>
      </c>
      <c r="AC2140" s="23">
        <f t="shared" ref="AC2140" si="21640">IF(H2141="N/A","NA",VALUE(RIGHT(H2141,SEARCH("of",H2141)-1)))</f>
        <v>3</v>
      </c>
      <c r="AD2140" s="24">
        <f t="shared" ref="AD2140" si="21641">IF(AA2140="Leftover",1,IF(AB2140="NA","NA",AB2140/AC2140))</f>
        <v>0.33333333333333331</v>
      </c>
      <c r="AE2140" s="25">
        <f t="shared" ref="AE2140" si="21642">IF(ISNUMBER(SEARCH("Choice",AA2140))=TRUE,1,AD2140)</f>
        <v>0.33333333333333331</v>
      </c>
      <c r="AF2140" s="22" t="str">
        <f t="shared" ref="AF2140" si="21643">IF(ISERROR(SEARCH("Pref",H2140)),H2140,IF(SEARCH("Pref",H2140)=3,LEFT(H2140,1),IF(SEARCH("Pref",H2140)=4,LEFT(H2140,2),H2140)))</f>
        <v>Choice 2</v>
      </c>
      <c r="AG2140" s="23">
        <f t="shared" ref="AG2140" si="21644">IF(H2141="N/A","NA",VALUE(LEFT(H2141,SEARCH("of",H2141)-1)))</f>
        <v>1</v>
      </c>
      <c r="AH2140" s="23">
        <f t="shared" ref="AH2140" si="21645">IF(H2141="N/A","NA",VALUE(RIGHT(H2141,SEARCH("of",H2141)-1)))</f>
        <v>3</v>
      </c>
      <c r="AI2140" s="24">
        <f t="shared" ref="AI2140" si="21646">IF(AF2140="Leftover",1,IF(AG2140="NA","NA",AG2140/AH2140))</f>
        <v>0.33333333333333331</v>
      </c>
      <c r="AJ2140" s="25">
        <f t="shared" ref="AJ2140" si="21647">IF(ISNUMBER(SEARCH("Choice",AF2140))=TRUE,1,AI2140)</f>
        <v>1</v>
      </c>
      <c r="AK2140" s="22" t="str">
        <f t="shared" ref="AK2140" si="21648">IF(ISERROR(SEARCH("Pref",I2140)),I2140,IF(SEARCH("Pref",I2140)=3,LEFT(I2140,1),IF(SEARCH("Pref",I2140)=4,LEFT(I2140,2),I2140)))</f>
        <v>Leftover Choice 2</v>
      </c>
      <c r="AL2140" s="23">
        <f t="shared" ref="AL2140" si="21649">IF(I2141="N/A","NA",VALUE(LEFT(I2141,SEARCH("of",I2141)-1)))</f>
        <v>1</v>
      </c>
      <c r="AM2140" s="23">
        <f t="shared" ref="AM2140" si="21650">IF(I2141="N/A","NA",VALUE(RIGHT(I2141,SEARCH("of",I2141)-1)))</f>
        <v>5</v>
      </c>
      <c r="AN2140" s="24">
        <f t="shared" ref="AN2140" si="21651">IF(AK2140="Leftover",1,IF(AL2140="NA","NA",AL2140/AM2140))</f>
        <v>0.2</v>
      </c>
      <c r="AO2140" s="25">
        <f t="shared" ref="AO2140" si="21652">IF(ISNUMBER(SEARCH("Choice",AK2140))=TRUE,1,AN2140)</f>
        <v>1</v>
      </c>
    </row>
    <row r="2141" spans="1:41" ht="9" customHeight="1" x14ac:dyDescent="0.25">
      <c r="A2141" s="35"/>
      <c r="B2141" s="38"/>
      <c r="C2141" s="6" t="s">
        <v>16</v>
      </c>
      <c r="D2141" s="5" t="s">
        <v>1070</v>
      </c>
      <c r="E2141" s="5" t="s">
        <v>96</v>
      </c>
      <c r="F2141" s="5" t="s">
        <v>55</v>
      </c>
      <c r="G2141" s="5" t="s">
        <v>55</v>
      </c>
      <c r="H2141" s="5" t="s">
        <v>18</v>
      </c>
      <c r="I2141" s="5" t="s">
        <v>189</v>
      </c>
      <c r="J2141" s="22"/>
      <c r="K2141" s="26"/>
      <c r="L2141" s="22"/>
      <c r="M2141" s="23"/>
      <c r="N2141" s="23"/>
      <c r="O2141" s="27"/>
      <c r="P2141" s="23"/>
      <c r="Q2141" s="22"/>
      <c r="R2141" s="23"/>
      <c r="S2141" s="23"/>
      <c r="T2141" s="27"/>
      <c r="U2141" s="23"/>
      <c r="V2141" s="22"/>
      <c r="W2141" s="23"/>
      <c r="X2141" s="23"/>
      <c r="Y2141" s="27"/>
      <c r="Z2141" s="23"/>
      <c r="AA2141" s="22"/>
      <c r="AB2141" s="23"/>
      <c r="AC2141" s="23"/>
      <c r="AD2141" s="27"/>
      <c r="AE2141" s="23"/>
      <c r="AF2141" s="22"/>
      <c r="AG2141" s="23"/>
      <c r="AH2141" s="23"/>
      <c r="AI2141" s="27"/>
      <c r="AJ2141" s="23"/>
    </row>
    <row r="2142" spans="1:41" ht="19.95" customHeight="1" x14ac:dyDescent="0.25">
      <c r="A2142" s="36"/>
      <c r="B2142" s="41"/>
      <c r="C2142" s="42"/>
      <c r="D2142" s="42"/>
      <c r="E2142" s="42"/>
      <c r="F2142" s="42"/>
      <c r="G2142" s="42"/>
      <c r="H2142" s="42"/>
      <c r="I2142" s="42"/>
      <c r="J2142" s="28"/>
      <c r="K2142" s="29"/>
      <c r="L2142" s="22"/>
      <c r="M2142" s="23"/>
      <c r="N2142" s="23"/>
      <c r="O2142" s="27"/>
      <c r="P2142" s="23"/>
      <c r="Q2142" s="22"/>
      <c r="R2142" s="23"/>
      <c r="S2142" s="23"/>
      <c r="T2142" s="27"/>
      <c r="U2142" s="23"/>
      <c r="V2142" s="22"/>
      <c r="W2142" s="23"/>
      <c r="X2142" s="23"/>
      <c r="Y2142" s="27"/>
      <c r="Z2142" s="23"/>
      <c r="AA2142" s="22"/>
      <c r="AB2142" s="23"/>
      <c r="AC2142" s="23"/>
      <c r="AD2142" s="27"/>
      <c r="AE2142" s="23"/>
      <c r="AF2142" s="22"/>
      <c r="AG2142" s="23"/>
      <c r="AH2142" s="23"/>
      <c r="AI2142" s="27"/>
      <c r="AJ2142" s="23"/>
    </row>
    <row r="2143" spans="1:41" ht="12" customHeight="1" x14ac:dyDescent="0.25">
      <c r="A2143" s="34" t="s">
        <v>1304</v>
      </c>
      <c r="B2143" s="37" t="s">
        <v>10</v>
      </c>
      <c r="C2143" s="6" t="s">
        <v>11</v>
      </c>
      <c r="D2143" s="7" t="s">
        <v>44</v>
      </c>
      <c r="E2143" s="7" t="s">
        <v>322</v>
      </c>
      <c r="F2143" s="7" t="s">
        <v>44</v>
      </c>
      <c r="G2143" s="7" t="s">
        <v>409</v>
      </c>
      <c r="H2143" s="5" t="s">
        <v>13</v>
      </c>
      <c r="I2143" s="7" t="s">
        <v>23</v>
      </c>
      <c r="J2143" s="20" t="str">
        <f t="shared" ref="J2143:K2143" si="21653">A2143</f>
        <v>DM063O2R</v>
      </c>
      <c r="K2143" s="21" t="str">
        <f t="shared" si="21653"/>
        <v>A</v>
      </c>
      <c r="L2143" s="22" t="str">
        <f t="shared" ref="L2143" si="21654">IF(ISERROR(SEARCH("Pref",D2143)),D2143,IF(SEARCH("Pref",D2143)=3,LEFT(D2143,1),IF(SEARCH("Pref",D2143)=4,LEFT(D2143,2),D2143)))</f>
        <v>1</v>
      </c>
      <c r="M2143" s="23">
        <f t="shared" ref="M2143" si="21655">IF(D2144="N/A","NA",VALUE(LEFT(D2144,SEARCH("of",D2144)-1)))</f>
        <v>13</v>
      </c>
      <c r="N2143" s="23">
        <f t="shared" ref="N2143" si="21656">IF(D2144="N/A","NA",VALUE(RIGHT(D2144,SEARCH("of",D2144)-1)))</f>
        <v>39</v>
      </c>
      <c r="O2143" s="24">
        <f t="shared" ref="O2143" si="21657">IF(L2143="Leftover",1,IF(M2143="NA","NA",M2143/N2143))</f>
        <v>0.33333333333333331</v>
      </c>
      <c r="P2143" s="25">
        <f t="shared" ref="P2143" si="21658">IF(ISNUMBER(SEARCH("Choice",L2143))=TRUE,1,O2143)</f>
        <v>0.33333333333333331</v>
      </c>
      <c r="Q2143" s="22" t="str">
        <f t="shared" ref="Q2143" si="21659">IF(ISERROR(SEARCH("Pref",E2143)),E2143,IF(SEARCH("Pref",E2143)=3,LEFT(E2143,1),IF(SEARCH("Pref",E2143)=4,LEFT(E2143,2),E2143)))</f>
        <v>4</v>
      </c>
      <c r="R2143" s="23">
        <f t="shared" ref="R2143" si="21660">IF(E2144="N/A","NA",VALUE(LEFT(E2144,SEARCH("of",E2144)-1)))</f>
        <v>3</v>
      </c>
      <c r="S2143" s="23">
        <f t="shared" ref="S2143" si="21661">IF(E2144="N/A","NA",VALUE(RIGHT(E2144,SEARCH("of",E2144)-1)))</f>
        <v>14</v>
      </c>
      <c r="T2143" s="24">
        <f t="shared" ref="T2143" si="21662">IF(Q2143="Leftover",1,IF(R2143="NA","NA",R2143/S2143))</f>
        <v>0.21428571428571427</v>
      </c>
      <c r="U2143" s="25">
        <f t="shared" ref="U2143" si="21663">IF(ISNUMBER(SEARCH("Choice",Q2143))=TRUE,1,T2143)</f>
        <v>0.21428571428571427</v>
      </c>
      <c r="V2143" s="22" t="str">
        <f t="shared" ref="V2143" si="21664">IF(ISERROR(SEARCH("Pref",F2143)),F2143,IF(SEARCH("Pref",F2143)=3,LEFT(F2143,1),IF(SEARCH("Pref",F2143)=4,LEFT(F2143,2),F2143)))</f>
        <v>1</v>
      </c>
      <c r="W2143" s="23">
        <f t="shared" ref="W2143" si="21665">IF(F2144="N/A","NA",VALUE(LEFT(F2144,SEARCH("of",F2144)-1)))</f>
        <v>1</v>
      </c>
      <c r="X2143" s="23">
        <f t="shared" ref="X2143" si="21666">IF(F2144="N/A","NA",VALUE(RIGHT(F2144,SEARCH("of",F2144)-1)))</f>
        <v>6</v>
      </c>
      <c r="Y2143" s="24">
        <f t="shared" ref="Y2143" si="21667">IF(V2143="Leftover",1,IF(W2143="NA","NA",W2143/X2143))</f>
        <v>0.16666666666666666</v>
      </c>
      <c r="Z2143" s="25">
        <f t="shared" ref="Z2143" si="21668">IF(ISNUMBER(SEARCH("Choice",V2143))=TRUE,1,Y2143)</f>
        <v>0.16666666666666666</v>
      </c>
      <c r="AA2143" s="22" t="str">
        <f t="shared" ref="AA2143" si="21669">IF(ISERROR(SEARCH("Pref",G2143)),G2143,IF(SEARCH("Pref",G2143)=3,LEFT(G2143,1),IF(SEARCH("Pref",G2143)=4,LEFT(G2143,2),G2143)))</f>
        <v>5</v>
      </c>
      <c r="AB2143" s="23">
        <f t="shared" ref="AB2143" si="21670">IF(H2144="N/A","NA",VALUE(LEFT(H2144,SEARCH("of",H2144)-1)))</f>
        <v>1</v>
      </c>
      <c r="AC2143" s="23">
        <f t="shared" ref="AC2143" si="21671">IF(H2144="N/A","NA",VALUE(RIGHT(H2144,SEARCH("of",H2144)-1)))</f>
        <v>11</v>
      </c>
      <c r="AD2143" s="24">
        <f t="shared" ref="AD2143" si="21672">IF(AA2143="Leftover",1,IF(AB2143="NA","NA",AB2143/AC2143))</f>
        <v>9.0909090909090912E-2</v>
      </c>
      <c r="AE2143" s="25">
        <f t="shared" ref="AE2143" si="21673">IF(ISNUMBER(SEARCH("Choice",AA2143))=TRUE,1,AD2143)</f>
        <v>9.0909090909090912E-2</v>
      </c>
      <c r="AF2143" s="22" t="str">
        <f t="shared" ref="AF2143" si="21674">IF(ISERROR(SEARCH("Pref",H2143)),H2143,IF(SEARCH("Pref",H2143)=3,LEFT(H2143,1),IF(SEARCH("Pref",H2143)=4,LEFT(H2143,2),H2143)))</f>
        <v>Choice 2</v>
      </c>
      <c r="AG2143" s="23">
        <f t="shared" ref="AG2143" si="21675">IF(H2144="N/A","NA",VALUE(LEFT(H2144,SEARCH("of",H2144)-1)))</f>
        <v>1</v>
      </c>
      <c r="AH2143" s="23">
        <f t="shared" ref="AH2143" si="21676">IF(H2144="N/A","NA",VALUE(RIGHT(H2144,SEARCH("of",H2144)-1)))</f>
        <v>11</v>
      </c>
      <c r="AI2143" s="24">
        <f t="shared" ref="AI2143" si="21677">IF(AF2143="Leftover",1,IF(AG2143="NA","NA",AG2143/AH2143))</f>
        <v>9.0909090909090912E-2</v>
      </c>
      <c r="AJ2143" s="25">
        <f t="shared" ref="AJ2143" si="21678">IF(ISNUMBER(SEARCH("Choice",AF2143))=TRUE,1,AI2143)</f>
        <v>1</v>
      </c>
      <c r="AK2143" s="22" t="str">
        <f t="shared" ref="AK2143" si="21679">IF(ISERROR(SEARCH("Pref",I2143)),I2143,IF(SEARCH("Pref",I2143)=3,LEFT(I2143,1),IF(SEARCH("Pref",I2143)=4,LEFT(I2143,2),I2143)))</f>
        <v>Leftover Choice 1</v>
      </c>
      <c r="AL2143" s="23">
        <f t="shared" ref="AL2143" si="21680">IF(I2144="N/A","NA",VALUE(LEFT(I2144,SEARCH("of",I2144)-1)))</f>
        <v>3</v>
      </c>
      <c r="AM2143" s="23">
        <f t="shared" ref="AM2143" si="21681">IF(I2144="N/A","NA",VALUE(RIGHT(I2144,SEARCH("of",I2144)-1)))</f>
        <v>7</v>
      </c>
      <c r="AN2143" s="24">
        <f t="shared" ref="AN2143" si="21682">IF(AK2143="Leftover",1,IF(AL2143="NA","NA",AL2143/AM2143))</f>
        <v>0.42857142857142855</v>
      </c>
      <c r="AO2143" s="25">
        <f t="shared" ref="AO2143" si="21683">IF(ISNUMBER(SEARCH("Choice",AK2143))=TRUE,1,AN2143)</f>
        <v>1</v>
      </c>
    </row>
    <row r="2144" spans="1:41" ht="9" customHeight="1" x14ac:dyDescent="0.25">
      <c r="A2144" s="35"/>
      <c r="B2144" s="38"/>
      <c r="C2144" s="6" t="s">
        <v>16</v>
      </c>
      <c r="D2144" s="5" t="s">
        <v>768</v>
      </c>
      <c r="E2144" s="5" t="s">
        <v>886</v>
      </c>
      <c r="F2144" s="5" t="s">
        <v>122</v>
      </c>
      <c r="G2144" s="5" t="s">
        <v>56</v>
      </c>
      <c r="H2144" s="5" t="s">
        <v>100</v>
      </c>
      <c r="I2144" s="5" t="s">
        <v>260</v>
      </c>
      <c r="J2144" s="22"/>
      <c r="K2144" s="26"/>
      <c r="L2144" s="22"/>
      <c r="M2144" s="23"/>
      <c r="N2144" s="23"/>
      <c r="O2144" s="27"/>
      <c r="P2144" s="23"/>
      <c r="Q2144" s="22"/>
      <c r="R2144" s="23"/>
      <c r="S2144" s="23"/>
      <c r="T2144" s="27"/>
      <c r="U2144" s="23"/>
      <c r="V2144" s="22"/>
      <c r="W2144" s="23"/>
      <c r="X2144" s="23"/>
      <c r="Y2144" s="27"/>
      <c r="Z2144" s="23"/>
      <c r="AA2144" s="22"/>
      <c r="AB2144" s="23"/>
      <c r="AC2144" s="23"/>
      <c r="AD2144" s="27"/>
      <c r="AE2144" s="23"/>
      <c r="AF2144" s="22"/>
      <c r="AG2144" s="23"/>
      <c r="AH2144" s="23"/>
      <c r="AI2144" s="27"/>
      <c r="AJ2144" s="23"/>
    </row>
    <row r="2145" spans="1:41" ht="19.2" customHeight="1" x14ac:dyDescent="0.25">
      <c r="A2145" s="36"/>
      <c r="B2145" s="41"/>
      <c r="C2145" s="42"/>
      <c r="D2145" s="42"/>
      <c r="E2145" s="42"/>
      <c r="F2145" s="42"/>
      <c r="G2145" s="42"/>
      <c r="H2145" s="42"/>
      <c r="I2145" s="42"/>
      <c r="J2145" s="28"/>
      <c r="K2145" s="29"/>
      <c r="L2145" s="22"/>
      <c r="M2145" s="23"/>
      <c r="N2145" s="23"/>
      <c r="O2145" s="27"/>
      <c r="P2145" s="23"/>
      <c r="Q2145" s="22"/>
      <c r="R2145" s="23"/>
      <c r="S2145" s="23"/>
      <c r="T2145" s="27"/>
      <c r="U2145" s="23"/>
      <c r="V2145" s="22"/>
      <c r="W2145" s="23"/>
      <c r="X2145" s="23"/>
      <c r="Y2145" s="27"/>
      <c r="Z2145" s="23"/>
      <c r="AA2145" s="22"/>
      <c r="AB2145" s="23"/>
      <c r="AC2145" s="23"/>
      <c r="AD2145" s="27"/>
      <c r="AE2145" s="23"/>
      <c r="AF2145" s="22"/>
      <c r="AG2145" s="23"/>
      <c r="AH2145" s="23"/>
      <c r="AI2145" s="27"/>
      <c r="AJ2145" s="23"/>
    </row>
    <row r="2146" spans="1:41" ht="12" customHeight="1" x14ac:dyDescent="0.25">
      <c r="A2146" s="34" t="s">
        <v>1305</v>
      </c>
      <c r="B2146" s="37" t="s">
        <v>10</v>
      </c>
      <c r="C2146" s="6" t="s">
        <v>11</v>
      </c>
      <c r="D2146" s="7" t="s">
        <v>163</v>
      </c>
      <c r="E2146" s="7" t="s">
        <v>810</v>
      </c>
      <c r="F2146" s="7" t="s">
        <v>163</v>
      </c>
      <c r="G2146" s="6" t="s">
        <v>54</v>
      </c>
      <c r="H2146" s="5" t="s">
        <v>12</v>
      </c>
      <c r="I2146" s="5" t="s">
        <v>13</v>
      </c>
      <c r="J2146" s="20" t="str">
        <f t="shared" ref="J2146:K2146" si="21684">A2146</f>
        <v>DM063O3R</v>
      </c>
      <c r="K2146" s="21" t="str">
        <f t="shared" si="21684"/>
        <v>A</v>
      </c>
      <c r="L2146" s="22" t="str">
        <f t="shared" ref="L2146" si="21685">IF(ISERROR(SEARCH("Pref",D2146)),D2146,IF(SEARCH("Pref",D2146)=3,LEFT(D2146,1),IF(SEARCH("Pref",D2146)=4,LEFT(D2146,2),D2146)))</f>
        <v>2</v>
      </c>
      <c r="M2146" s="23">
        <f t="shared" ref="M2146" si="21686">IF(D2147="N/A","NA",VALUE(LEFT(D2147,SEARCH("of",D2147)-1)))</f>
        <v>30</v>
      </c>
      <c r="N2146" s="23">
        <f t="shared" ref="N2146" si="21687">IF(D2147="N/A","NA",VALUE(RIGHT(D2147,SEARCH("of",D2147)-1)))</f>
        <v>41</v>
      </c>
      <c r="O2146" s="24">
        <f t="shared" ref="O2146" si="21688">IF(L2146="Leftover",1,IF(M2146="NA","NA",M2146/N2146))</f>
        <v>0.73170731707317072</v>
      </c>
      <c r="P2146" s="25">
        <f t="shared" ref="P2146" si="21689">IF(ISNUMBER(SEARCH("Choice",L2146))=TRUE,1,O2146)</f>
        <v>0.73170731707317072</v>
      </c>
      <c r="Q2146" s="22" t="str">
        <f t="shared" ref="Q2146" si="21690">IF(ISERROR(SEARCH("Pref",E2146)),E2146,IF(SEARCH("Pref",E2146)=3,LEFT(E2146,1),IF(SEARCH("Pref",E2146)=4,LEFT(E2146,2),E2146)))</f>
        <v>7</v>
      </c>
      <c r="R2146" s="23">
        <f t="shared" ref="R2146" si="21691">IF(E2147="N/A","NA",VALUE(LEFT(E2147,SEARCH("of",E2147)-1)))</f>
        <v>4</v>
      </c>
      <c r="S2146" s="23">
        <f t="shared" ref="S2146" si="21692">IF(E2147="N/A","NA",VALUE(RIGHT(E2147,SEARCH("of",E2147)-1)))</f>
        <v>11</v>
      </c>
      <c r="T2146" s="24">
        <f t="shared" ref="T2146" si="21693">IF(Q2146="Leftover",1,IF(R2146="NA","NA",R2146/S2146))</f>
        <v>0.36363636363636365</v>
      </c>
      <c r="U2146" s="25">
        <f t="shared" ref="U2146" si="21694">IF(ISNUMBER(SEARCH("Choice",Q2146))=TRUE,1,T2146)</f>
        <v>0.36363636363636365</v>
      </c>
      <c r="V2146" s="22" t="str">
        <f t="shared" ref="V2146" si="21695">IF(ISERROR(SEARCH("Pref",F2146)),F2146,IF(SEARCH("Pref",F2146)=3,LEFT(F2146,1),IF(SEARCH("Pref",F2146)=4,LEFT(F2146,2),F2146)))</f>
        <v>2</v>
      </c>
      <c r="W2146" s="23">
        <f t="shared" ref="W2146" si="21696">IF(F2147="N/A","NA",VALUE(LEFT(F2147,SEARCH("of",F2147)-1)))</f>
        <v>1</v>
      </c>
      <c r="X2146" s="23">
        <f t="shared" ref="X2146" si="21697">IF(F2147="N/A","NA",VALUE(RIGHT(F2147,SEARCH("of",F2147)-1)))</f>
        <v>3</v>
      </c>
      <c r="Y2146" s="24">
        <f t="shared" ref="Y2146" si="21698">IF(V2146="Leftover",1,IF(W2146="NA","NA",W2146/X2146))</f>
        <v>0.33333333333333331</v>
      </c>
      <c r="Z2146" s="25">
        <f t="shared" ref="Z2146" si="21699">IF(ISNUMBER(SEARCH("Choice",V2146))=TRUE,1,Y2146)</f>
        <v>0.33333333333333331</v>
      </c>
      <c r="AA2146" s="22" t="str">
        <f t="shared" ref="AA2146" si="21700">IF(ISERROR(SEARCH("Pref",G2146)),G2146,IF(SEARCH("Pref",G2146)=3,LEFT(G2146,1),IF(SEARCH("Pref",G2146)=4,LEFT(G2146,2),G2146)))</f>
        <v>None Drawn</v>
      </c>
      <c r="AB2146" s="23">
        <f t="shared" ref="AB2146" si="21701">IF(H2147="N/A","NA",VALUE(LEFT(H2147,SEARCH("of",H2147)-1)))</f>
        <v>3</v>
      </c>
      <c r="AC2146" s="23">
        <f t="shared" ref="AC2146" si="21702">IF(H2147="N/A","NA",VALUE(RIGHT(H2147,SEARCH("of",H2147)-1)))</f>
        <v>11</v>
      </c>
      <c r="AD2146" s="24">
        <f t="shared" ref="AD2146" si="21703">IF(AA2146="Leftover",1,IF(AB2146="NA","NA",AB2146/AC2146))</f>
        <v>0.27272727272727271</v>
      </c>
      <c r="AE2146" s="25">
        <f t="shared" ref="AE2146" si="21704">IF(ISNUMBER(SEARCH("Choice",AA2146))=TRUE,1,AD2146)</f>
        <v>0.27272727272727271</v>
      </c>
      <c r="AF2146" s="22" t="str">
        <f t="shared" ref="AF2146" si="21705">IF(ISERROR(SEARCH("Pref",H2146)),H2146,IF(SEARCH("Pref",H2146)=3,LEFT(H2146,1),IF(SEARCH("Pref",H2146)=4,LEFT(H2146,2),H2146)))</f>
        <v>0</v>
      </c>
      <c r="AG2146" s="23">
        <f t="shared" ref="AG2146" si="21706">IF(H2147="N/A","NA",VALUE(LEFT(H2147,SEARCH("of",H2147)-1)))</f>
        <v>3</v>
      </c>
      <c r="AH2146" s="23">
        <f t="shared" ref="AH2146" si="21707">IF(H2147="N/A","NA",VALUE(RIGHT(H2147,SEARCH("of",H2147)-1)))</f>
        <v>11</v>
      </c>
      <c r="AI2146" s="24">
        <f t="shared" ref="AI2146" si="21708">IF(AF2146="Leftover",1,IF(AG2146="NA","NA",AG2146/AH2146))</f>
        <v>0.27272727272727271</v>
      </c>
      <c r="AJ2146" s="25">
        <f t="shared" ref="AJ2146" si="21709">IF(ISNUMBER(SEARCH("Choice",AF2146))=TRUE,1,AI2146)</f>
        <v>0.27272727272727271</v>
      </c>
      <c r="AK2146" s="22" t="str">
        <f t="shared" ref="AK2146" si="21710">IF(ISERROR(SEARCH("Pref",I2146)),I2146,IF(SEARCH("Pref",I2146)=3,LEFT(I2146,1),IF(SEARCH("Pref",I2146)=4,LEFT(I2146,2),I2146)))</f>
        <v>Choice 2</v>
      </c>
      <c r="AL2146" s="23">
        <f t="shared" ref="AL2146" si="21711">IF(I2147="N/A","NA",VALUE(LEFT(I2147,SEARCH("of",I2147)-1)))</f>
        <v>2</v>
      </c>
      <c r="AM2146" s="23">
        <f t="shared" ref="AM2146" si="21712">IF(I2147="N/A","NA",VALUE(RIGHT(I2147,SEARCH("of",I2147)-1)))</f>
        <v>9</v>
      </c>
      <c r="AN2146" s="24">
        <f t="shared" ref="AN2146" si="21713">IF(AK2146="Leftover",1,IF(AL2146="NA","NA",AL2146/AM2146))</f>
        <v>0.22222222222222221</v>
      </c>
      <c r="AO2146" s="25">
        <f t="shared" ref="AO2146" si="21714">IF(ISNUMBER(SEARCH("Choice",AK2146))=TRUE,1,AN2146)</f>
        <v>1</v>
      </c>
    </row>
    <row r="2147" spans="1:41" ht="9" customHeight="1" x14ac:dyDescent="0.25">
      <c r="A2147" s="35"/>
      <c r="B2147" s="38"/>
      <c r="C2147" s="6" t="s">
        <v>16</v>
      </c>
      <c r="D2147" s="5" t="s">
        <v>1306</v>
      </c>
      <c r="E2147" s="5" t="s">
        <v>256</v>
      </c>
      <c r="F2147" s="5" t="s">
        <v>18</v>
      </c>
      <c r="G2147" s="5" t="s">
        <v>55</v>
      </c>
      <c r="H2147" s="5" t="s">
        <v>359</v>
      </c>
      <c r="I2147" s="5" t="s">
        <v>425</v>
      </c>
      <c r="J2147" s="22"/>
      <c r="K2147" s="26"/>
      <c r="L2147" s="22"/>
      <c r="M2147" s="23"/>
      <c r="N2147" s="23"/>
      <c r="O2147" s="27"/>
      <c r="P2147" s="23"/>
      <c r="Q2147" s="22"/>
      <c r="R2147" s="23"/>
      <c r="S2147" s="23"/>
      <c r="T2147" s="27"/>
      <c r="U2147" s="23"/>
      <c r="V2147" s="22"/>
      <c r="W2147" s="23"/>
      <c r="X2147" s="23"/>
      <c r="Y2147" s="27"/>
      <c r="Z2147" s="23"/>
      <c r="AA2147" s="22"/>
      <c r="AB2147" s="23"/>
      <c r="AC2147" s="23"/>
      <c r="AD2147" s="27"/>
      <c r="AE2147" s="23"/>
      <c r="AF2147" s="22"/>
      <c r="AG2147" s="23"/>
      <c r="AH2147" s="23"/>
      <c r="AI2147" s="27"/>
      <c r="AJ2147" s="23"/>
    </row>
    <row r="2148" spans="1:41" ht="19.95" customHeight="1" x14ac:dyDescent="0.25">
      <c r="A2148" s="36"/>
      <c r="B2148" s="41"/>
      <c r="C2148" s="42"/>
      <c r="D2148" s="42"/>
      <c r="E2148" s="42"/>
      <c r="F2148" s="42"/>
      <c r="G2148" s="42"/>
      <c r="H2148" s="42"/>
      <c r="I2148" s="42"/>
      <c r="J2148" s="28"/>
      <c r="K2148" s="29"/>
      <c r="L2148" s="22"/>
      <c r="M2148" s="23"/>
      <c r="N2148" s="23"/>
      <c r="O2148" s="27"/>
      <c r="P2148" s="23"/>
      <c r="Q2148" s="22"/>
      <c r="R2148" s="23"/>
      <c r="S2148" s="23"/>
      <c r="T2148" s="27"/>
      <c r="U2148" s="23"/>
      <c r="V2148" s="22"/>
      <c r="W2148" s="23"/>
      <c r="X2148" s="23"/>
      <c r="Y2148" s="27"/>
      <c r="Z2148" s="23"/>
      <c r="AA2148" s="22"/>
      <c r="AB2148" s="23"/>
      <c r="AC2148" s="23"/>
      <c r="AD2148" s="27"/>
      <c r="AE2148" s="23"/>
      <c r="AF2148" s="22"/>
      <c r="AG2148" s="23"/>
      <c r="AH2148" s="23"/>
      <c r="AI2148" s="27"/>
      <c r="AJ2148" s="23"/>
    </row>
    <row r="2149" spans="1:41" ht="12" customHeight="1" x14ac:dyDescent="0.25">
      <c r="A2149" s="46" t="s">
        <v>1307</v>
      </c>
      <c r="B2149" s="49" t="s">
        <v>10</v>
      </c>
      <c r="C2149" s="10" t="s">
        <v>11</v>
      </c>
      <c r="D2149" s="11" t="s">
        <v>439</v>
      </c>
      <c r="E2149" s="10" t="s">
        <v>866</v>
      </c>
      <c r="F2149" s="11" t="s">
        <v>54</v>
      </c>
      <c r="G2149" s="10" t="s">
        <v>54</v>
      </c>
      <c r="H2149" s="9" t="s">
        <v>409</v>
      </c>
      <c r="I2149" s="9" t="s">
        <v>163</v>
      </c>
      <c r="J2149" s="20" t="str">
        <f t="shared" ref="J2149:K2149" si="21715">A2149</f>
        <v>DM063O4R</v>
      </c>
      <c r="K2149" s="21" t="str">
        <f t="shared" si="21715"/>
        <v>A</v>
      </c>
      <c r="L2149" s="22" t="str">
        <f t="shared" ref="L2149" si="21716">IF(ISERROR(SEARCH("Pref",D2149)),D2149,IF(SEARCH("Pref",D2149)=3,LEFT(D2149,1),IF(SEARCH("Pref",D2149)=4,LEFT(D2149,2),D2149)))</f>
        <v>6</v>
      </c>
      <c r="M2149" s="23">
        <f t="shared" ref="M2149" si="21717">IF(D2150="N/A","NA",VALUE(LEFT(D2150,SEARCH("of",D2150)-1)))</f>
        <v>2</v>
      </c>
      <c r="N2149" s="23">
        <f t="shared" ref="N2149" si="21718">IF(D2150="N/A","NA",VALUE(RIGHT(D2150,SEARCH("of",D2150)-1)))</f>
        <v>3</v>
      </c>
      <c r="O2149" s="24">
        <f t="shared" ref="O2149" si="21719">IF(L2149="Leftover",1,IF(M2149="NA","NA",M2149/N2149))</f>
        <v>0.66666666666666663</v>
      </c>
      <c r="P2149" s="25">
        <f t="shared" ref="P2149" si="21720">IF(ISNUMBER(SEARCH("Choice",L2149))=TRUE,1,O2149)</f>
        <v>0.66666666666666663</v>
      </c>
      <c r="Q2149" s="22" t="str">
        <f t="shared" ref="Q2149" si="21721">IF(ISERROR(SEARCH("Pref",E2149)),E2149,IF(SEARCH("Pref",E2149)=3,LEFT(E2149,1),IF(SEARCH("Pref",E2149)=4,LEFT(E2149,2),E2149)))</f>
        <v>24</v>
      </c>
      <c r="R2149" s="23">
        <f t="shared" ref="R2149" si="21722">IF(E2150="N/A","NA",VALUE(LEFT(E2150,SEARCH("of",E2150)-1)))</f>
        <v>1</v>
      </c>
      <c r="S2149" s="23">
        <f t="shared" ref="S2149" si="21723">IF(E2150="N/A","NA",VALUE(RIGHT(E2150,SEARCH("of",E2150)-1)))</f>
        <v>1</v>
      </c>
      <c r="T2149" s="24">
        <f t="shared" ref="T2149" si="21724">IF(Q2149="Leftover",1,IF(R2149="NA","NA",R2149/S2149))</f>
        <v>1</v>
      </c>
      <c r="U2149" s="25">
        <f t="shared" ref="U2149" si="21725">IF(ISNUMBER(SEARCH("Choice",Q2149))=TRUE,1,T2149)</f>
        <v>1</v>
      </c>
      <c r="V2149" s="22" t="str">
        <f t="shared" ref="V2149" si="21726">IF(ISERROR(SEARCH("Pref",F2149)),F2149,IF(SEARCH("Pref",F2149)=3,LEFT(F2149,1),IF(SEARCH("Pref",F2149)=4,LEFT(F2149,2),F2149)))</f>
        <v>None Drawn</v>
      </c>
      <c r="W2149" s="23" t="str">
        <f t="shared" ref="W2149" si="21727">IF(F2150="N/A","NA",VALUE(LEFT(F2150,SEARCH("of",F2150)-1)))</f>
        <v>NA</v>
      </c>
      <c r="X2149" s="23" t="str">
        <f t="shared" ref="X2149" si="21728">IF(F2150="N/A","NA",VALUE(RIGHT(F2150,SEARCH("of",F2150)-1)))</f>
        <v>NA</v>
      </c>
      <c r="Y2149" s="24" t="str">
        <f t="shared" ref="Y2149" si="21729">IF(V2149="Leftover",1,IF(W2149="NA","NA",W2149/X2149))</f>
        <v>NA</v>
      </c>
      <c r="Z2149" s="25" t="str">
        <f t="shared" ref="Z2149" si="21730">IF(ISNUMBER(SEARCH("Choice",V2149))=TRUE,1,Y2149)</f>
        <v>NA</v>
      </c>
      <c r="AA2149" s="22" t="str">
        <f t="shared" ref="AA2149" si="21731">IF(ISERROR(SEARCH("Pref",G2149)),G2149,IF(SEARCH("Pref",G2149)=3,LEFT(G2149,1),IF(SEARCH("Pref",G2149)=4,LEFT(G2149,2),G2149)))</f>
        <v>None Drawn</v>
      </c>
      <c r="AB2149" s="23">
        <f t="shared" ref="AB2149" si="21732">IF(H2150="N/A","NA",VALUE(LEFT(H2150,SEARCH("of",H2150)-1)))</f>
        <v>1</v>
      </c>
      <c r="AC2149" s="23">
        <f t="shared" ref="AC2149" si="21733">IF(H2150="N/A","NA",VALUE(RIGHT(H2150,SEARCH("of",H2150)-1)))</f>
        <v>1</v>
      </c>
      <c r="AD2149" s="24">
        <f t="shared" ref="AD2149" si="21734">IF(AA2149="Leftover",1,IF(AB2149="NA","NA",AB2149/AC2149))</f>
        <v>1</v>
      </c>
      <c r="AE2149" s="25">
        <f t="shared" ref="AE2149" si="21735">IF(ISNUMBER(SEARCH("Choice",AA2149))=TRUE,1,AD2149)</f>
        <v>1</v>
      </c>
      <c r="AF2149" s="22" t="str">
        <f t="shared" ref="AF2149" si="21736">IF(ISERROR(SEARCH("Pref",H2149)),H2149,IF(SEARCH("Pref",H2149)=3,LEFT(H2149,1),IF(SEARCH("Pref",H2149)=4,LEFT(H2149,2),H2149)))</f>
        <v>5</v>
      </c>
      <c r="AG2149" s="23">
        <f t="shared" ref="AG2149" si="21737">IF(H2150="N/A","NA",VALUE(LEFT(H2150,SEARCH("of",H2150)-1)))</f>
        <v>1</v>
      </c>
      <c r="AH2149" s="23">
        <f t="shared" ref="AH2149" si="21738">IF(H2150="N/A","NA",VALUE(RIGHT(H2150,SEARCH("of",H2150)-1)))</f>
        <v>1</v>
      </c>
      <c r="AI2149" s="24">
        <f t="shared" ref="AI2149" si="21739">IF(AF2149="Leftover",1,IF(AG2149="NA","NA",AG2149/AH2149))</f>
        <v>1</v>
      </c>
      <c r="AJ2149" s="25">
        <f t="shared" ref="AJ2149" si="21740">IF(ISNUMBER(SEARCH("Choice",AF2149))=TRUE,1,AI2149)</f>
        <v>1</v>
      </c>
      <c r="AK2149" s="22" t="str">
        <f t="shared" ref="AK2149" si="21741">IF(ISERROR(SEARCH("Pref",I2149)),I2149,IF(SEARCH("Pref",I2149)=3,LEFT(I2149,1),IF(SEARCH("Pref",I2149)=4,LEFT(I2149,2),I2149)))</f>
        <v>2</v>
      </c>
      <c r="AL2149" s="23">
        <f t="shared" ref="AL2149" si="21742">IF(I2150="N/A","NA",VALUE(LEFT(I2150,SEARCH("of",I2150)-1)))</f>
        <v>1</v>
      </c>
      <c r="AM2149" s="23">
        <f t="shared" ref="AM2149" si="21743">IF(I2150="N/A","NA",VALUE(RIGHT(I2150,SEARCH("of",I2150)-1)))</f>
        <v>2</v>
      </c>
      <c r="AN2149" s="24">
        <f t="shared" ref="AN2149" si="21744">IF(AK2149="Leftover",1,IF(AL2149="NA","NA",AL2149/AM2149))</f>
        <v>0.5</v>
      </c>
      <c r="AO2149" s="25">
        <f t="shared" ref="AO2149" si="21745">IF(ISNUMBER(SEARCH("Choice",AK2149))=TRUE,1,AN2149)</f>
        <v>0.5</v>
      </c>
    </row>
    <row r="2150" spans="1:41" ht="9" customHeight="1" x14ac:dyDescent="0.25">
      <c r="A2150" s="47"/>
      <c r="B2150" s="50"/>
      <c r="C2150" s="10" t="s">
        <v>16</v>
      </c>
      <c r="D2150" s="9" t="s">
        <v>105</v>
      </c>
      <c r="E2150" s="9" t="s">
        <v>56</v>
      </c>
      <c r="F2150" s="9" t="s">
        <v>55</v>
      </c>
      <c r="G2150" s="9" t="s">
        <v>55</v>
      </c>
      <c r="H2150" s="9" t="s">
        <v>56</v>
      </c>
      <c r="I2150" s="9" t="s">
        <v>59</v>
      </c>
      <c r="J2150" s="22"/>
      <c r="K2150" s="26"/>
      <c r="L2150" s="22"/>
      <c r="M2150" s="23"/>
      <c r="N2150" s="23"/>
      <c r="O2150" s="27"/>
      <c r="P2150" s="23"/>
      <c r="Q2150" s="22"/>
      <c r="R2150" s="23"/>
      <c r="S2150" s="23"/>
      <c r="T2150" s="27"/>
      <c r="U2150" s="23"/>
      <c r="V2150" s="22"/>
      <c r="W2150" s="23"/>
      <c r="X2150" s="23"/>
      <c r="Y2150" s="27"/>
      <c r="Z2150" s="23"/>
      <c r="AA2150" s="22"/>
      <c r="AB2150" s="23"/>
      <c r="AC2150" s="23"/>
      <c r="AD2150" s="27"/>
      <c r="AE2150" s="23"/>
      <c r="AF2150" s="22"/>
      <c r="AG2150" s="23"/>
      <c r="AH2150" s="23"/>
      <c r="AI2150" s="27"/>
      <c r="AJ2150" s="23"/>
    </row>
    <row r="2151" spans="1:41" ht="19.95" customHeight="1" x14ac:dyDescent="0.25">
      <c r="A2151" s="48"/>
      <c r="B2151" s="41"/>
      <c r="C2151" s="42"/>
      <c r="D2151" s="42"/>
      <c r="E2151" s="42"/>
      <c r="F2151" s="42"/>
      <c r="G2151" s="42"/>
      <c r="H2151" s="42"/>
      <c r="I2151" s="42"/>
      <c r="J2151" s="28"/>
      <c r="K2151" s="29"/>
      <c r="L2151" s="22"/>
      <c r="M2151" s="23"/>
      <c r="N2151" s="23"/>
      <c r="O2151" s="27"/>
      <c r="P2151" s="23"/>
      <c r="Q2151" s="22"/>
      <c r="R2151" s="23"/>
      <c r="S2151" s="23"/>
      <c r="T2151" s="27"/>
      <c r="U2151" s="23"/>
      <c r="V2151" s="22"/>
      <c r="W2151" s="23"/>
      <c r="X2151" s="23"/>
      <c r="Y2151" s="27"/>
      <c r="Z2151" s="23"/>
      <c r="AA2151" s="22"/>
      <c r="AB2151" s="23"/>
      <c r="AC2151" s="23"/>
      <c r="AD2151" s="27"/>
      <c r="AE2151" s="23"/>
      <c r="AF2151" s="22"/>
      <c r="AG2151" s="23"/>
      <c r="AH2151" s="23"/>
      <c r="AI2151" s="27"/>
      <c r="AJ2151" s="23"/>
    </row>
    <row r="2152" spans="1:41" ht="10.95" customHeight="1" x14ac:dyDescent="0.25">
      <c r="A2152" s="34" t="s">
        <v>1308</v>
      </c>
      <c r="B2152" s="37" t="s">
        <v>10</v>
      </c>
      <c r="C2152" s="6" t="s">
        <v>11</v>
      </c>
      <c r="D2152" s="5" t="s">
        <v>13</v>
      </c>
      <c r="E2152" s="5" t="s">
        <v>13</v>
      </c>
      <c r="F2152" s="5" t="s">
        <v>13</v>
      </c>
      <c r="G2152" s="7" t="s">
        <v>44</v>
      </c>
      <c r="H2152" s="5" t="s">
        <v>12</v>
      </c>
      <c r="I2152" s="5" t="s">
        <v>12</v>
      </c>
      <c r="J2152" s="20" t="str">
        <f t="shared" ref="J2152:K2152" si="21746">A2152</f>
        <v>DM063P2R</v>
      </c>
      <c r="K2152" s="21" t="str">
        <f t="shared" si="21746"/>
        <v>A</v>
      </c>
      <c r="L2152" s="22" t="str">
        <f t="shared" ref="L2152" si="21747">IF(ISERROR(SEARCH("Pref",D2152)),D2152,IF(SEARCH("Pref",D2152)=3,LEFT(D2152,1),IF(SEARCH("Pref",D2152)=4,LEFT(D2152,2),D2152)))</f>
        <v>Choice 2</v>
      </c>
      <c r="M2152" s="23">
        <f t="shared" ref="M2152" si="21748">IF(D2153="N/A","NA",VALUE(LEFT(D2153,SEARCH("of",D2153)-1)))</f>
        <v>8</v>
      </c>
      <c r="N2152" s="23">
        <f t="shared" ref="N2152" si="21749">IF(D2153="N/A","NA",VALUE(RIGHT(D2153,SEARCH("of",D2153)-1)))</f>
        <v>24</v>
      </c>
      <c r="O2152" s="24">
        <f t="shared" ref="O2152" si="21750">IF(L2152="Leftover",1,IF(M2152="NA","NA",M2152/N2152))</f>
        <v>0.33333333333333331</v>
      </c>
      <c r="P2152" s="25">
        <f t="shared" ref="P2152" si="21751">IF(ISNUMBER(SEARCH("Choice",L2152))=TRUE,1,O2152)</f>
        <v>1</v>
      </c>
      <c r="Q2152" s="22" t="str">
        <f t="shared" ref="Q2152" si="21752">IF(ISERROR(SEARCH("Pref",E2152)),E2152,IF(SEARCH("Pref",E2152)=3,LEFT(E2152,1),IF(SEARCH("Pref",E2152)=4,LEFT(E2152,2),E2152)))</f>
        <v>Choice 2</v>
      </c>
      <c r="R2152" s="23">
        <f t="shared" ref="R2152" si="21753">IF(E2153="N/A","NA",VALUE(LEFT(E2153,SEARCH("of",E2153)-1)))</f>
        <v>1</v>
      </c>
      <c r="S2152" s="23">
        <f t="shared" ref="S2152" si="21754">IF(E2153="N/A","NA",VALUE(RIGHT(E2153,SEARCH("of",E2153)-1)))</f>
        <v>4</v>
      </c>
      <c r="T2152" s="24">
        <f t="shared" ref="T2152" si="21755">IF(Q2152="Leftover",1,IF(R2152="NA","NA",R2152/S2152))</f>
        <v>0.25</v>
      </c>
      <c r="U2152" s="25">
        <f t="shared" ref="U2152" si="21756">IF(ISNUMBER(SEARCH("Choice",Q2152))=TRUE,1,T2152)</f>
        <v>1</v>
      </c>
      <c r="V2152" s="22" t="str">
        <f t="shared" ref="V2152" si="21757">IF(ISERROR(SEARCH("Pref",F2152)),F2152,IF(SEARCH("Pref",F2152)=3,LEFT(F2152,1),IF(SEARCH("Pref",F2152)=4,LEFT(F2152,2),F2152)))</f>
        <v>Choice 2</v>
      </c>
      <c r="W2152" s="23">
        <f t="shared" ref="W2152" si="21758">IF(F2153="N/A","NA",VALUE(LEFT(F2153,SEARCH("of",F2153)-1)))</f>
        <v>1</v>
      </c>
      <c r="X2152" s="23">
        <f t="shared" ref="X2152" si="21759">IF(F2153="N/A","NA",VALUE(RIGHT(F2153,SEARCH("of",F2153)-1)))</f>
        <v>5</v>
      </c>
      <c r="Y2152" s="24">
        <f t="shared" ref="Y2152" si="21760">IF(V2152="Leftover",1,IF(W2152="NA","NA",W2152/X2152))</f>
        <v>0.2</v>
      </c>
      <c r="Z2152" s="25">
        <f t="shared" ref="Z2152" si="21761">IF(ISNUMBER(SEARCH("Choice",V2152))=TRUE,1,Y2152)</f>
        <v>1</v>
      </c>
      <c r="AA2152" s="22" t="str">
        <f t="shared" ref="AA2152" si="21762">IF(ISERROR(SEARCH("Pref",G2152)),G2152,IF(SEARCH("Pref",G2152)=3,LEFT(G2152,1),IF(SEARCH("Pref",G2152)=4,LEFT(G2152,2),G2152)))</f>
        <v>1</v>
      </c>
      <c r="AB2152" s="23">
        <f t="shared" ref="AB2152" si="21763">IF(H2153="N/A","NA",VALUE(LEFT(H2153,SEARCH("of",H2153)-1)))</f>
        <v>1</v>
      </c>
      <c r="AC2152" s="23">
        <f t="shared" ref="AC2152" si="21764">IF(H2153="N/A","NA",VALUE(RIGHT(H2153,SEARCH("of",H2153)-1)))</f>
        <v>16</v>
      </c>
      <c r="AD2152" s="24">
        <f t="shared" ref="AD2152" si="21765">IF(AA2152="Leftover",1,IF(AB2152="NA","NA",AB2152/AC2152))</f>
        <v>6.25E-2</v>
      </c>
      <c r="AE2152" s="25">
        <f t="shared" ref="AE2152" si="21766">IF(ISNUMBER(SEARCH("Choice",AA2152))=TRUE,1,AD2152)</f>
        <v>6.25E-2</v>
      </c>
      <c r="AF2152" s="22" t="str">
        <f t="shared" ref="AF2152" si="21767">IF(ISERROR(SEARCH("Pref",H2152)),H2152,IF(SEARCH("Pref",H2152)=3,LEFT(H2152,1),IF(SEARCH("Pref",H2152)=4,LEFT(H2152,2),H2152)))</f>
        <v>0</v>
      </c>
      <c r="AG2152" s="23">
        <f t="shared" ref="AG2152" si="21768">IF(H2153="N/A","NA",VALUE(LEFT(H2153,SEARCH("of",H2153)-1)))</f>
        <v>1</v>
      </c>
      <c r="AH2152" s="23">
        <f t="shared" ref="AH2152" si="21769">IF(H2153="N/A","NA",VALUE(RIGHT(H2153,SEARCH("of",H2153)-1)))</f>
        <v>16</v>
      </c>
      <c r="AI2152" s="24">
        <f t="shared" ref="AI2152" si="21770">IF(AF2152="Leftover",1,IF(AG2152="NA","NA",AG2152/AH2152))</f>
        <v>6.25E-2</v>
      </c>
      <c r="AJ2152" s="25">
        <f t="shared" ref="AJ2152" si="21771">IF(ISNUMBER(SEARCH("Choice",AF2152))=TRUE,1,AI2152)</f>
        <v>6.25E-2</v>
      </c>
      <c r="AK2152" s="22" t="str">
        <f t="shared" ref="AK2152" si="21772">IF(ISERROR(SEARCH("Pref",I2152)),I2152,IF(SEARCH("Pref",I2152)=3,LEFT(I2152,1),IF(SEARCH("Pref",I2152)=4,LEFT(I2152,2),I2152)))</f>
        <v>0</v>
      </c>
      <c r="AL2152" s="23">
        <f t="shared" ref="AL2152" si="21773">IF(I2153="N/A","NA",VALUE(LEFT(I2153,SEARCH("of",I2153)-1)))</f>
        <v>7</v>
      </c>
      <c r="AM2152" s="23">
        <f t="shared" ref="AM2152" si="21774">IF(I2153="N/A","NA",VALUE(RIGHT(I2153,SEARCH("of",I2153)-1)))</f>
        <v>16</v>
      </c>
      <c r="AN2152" s="24">
        <f t="shared" ref="AN2152" si="21775">IF(AK2152="Leftover",1,IF(AL2152="NA","NA",AL2152/AM2152))</f>
        <v>0.4375</v>
      </c>
      <c r="AO2152" s="25">
        <f t="shared" ref="AO2152" si="21776">IF(ISNUMBER(SEARCH("Choice",AK2152))=TRUE,1,AN2152)</f>
        <v>0.4375</v>
      </c>
    </row>
    <row r="2153" spans="1:41" ht="9" customHeight="1" x14ac:dyDescent="0.25">
      <c r="A2153" s="35"/>
      <c r="B2153" s="38"/>
      <c r="C2153" s="6" t="s">
        <v>16</v>
      </c>
      <c r="D2153" s="5" t="s">
        <v>1241</v>
      </c>
      <c r="E2153" s="5" t="s">
        <v>39</v>
      </c>
      <c r="F2153" s="5" t="s">
        <v>189</v>
      </c>
      <c r="G2153" s="5" t="s">
        <v>56</v>
      </c>
      <c r="H2153" s="5" t="s">
        <v>577</v>
      </c>
      <c r="I2153" s="5" t="s">
        <v>42</v>
      </c>
      <c r="J2153" s="22"/>
      <c r="K2153" s="26"/>
      <c r="L2153" s="22"/>
      <c r="M2153" s="23"/>
      <c r="N2153" s="23"/>
      <c r="O2153" s="27"/>
      <c r="P2153" s="23"/>
      <c r="Q2153" s="22"/>
      <c r="R2153" s="23"/>
      <c r="S2153" s="23"/>
      <c r="T2153" s="27"/>
      <c r="U2153" s="23"/>
      <c r="V2153" s="22"/>
      <c r="W2153" s="23"/>
      <c r="X2153" s="23"/>
      <c r="Y2153" s="27"/>
      <c r="Z2153" s="23"/>
      <c r="AA2153" s="22"/>
      <c r="AB2153" s="23"/>
      <c r="AC2153" s="23"/>
      <c r="AD2153" s="27"/>
      <c r="AE2153" s="23"/>
      <c r="AF2153" s="22"/>
      <c r="AG2153" s="23"/>
      <c r="AH2153" s="23"/>
      <c r="AI2153" s="27"/>
      <c r="AJ2153" s="23"/>
    </row>
    <row r="2154" spans="1:41" ht="19.95" customHeight="1" x14ac:dyDescent="0.25">
      <c r="A2154" s="36"/>
      <c r="B2154" s="41"/>
      <c r="C2154" s="42"/>
      <c r="D2154" s="42"/>
      <c r="E2154" s="42"/>
      <c r="F2154" s="42"/>
      <c r="G2154" s="42"/>
      <c r="H2154" s="42"/>
      <c r="I2154" s="42"/>
      <c r="J2154" s="28"/>
      <c r="K2154" s="29"/>
      <c r="L2154" s="22"/>
      <c r="M2154" s="23"/>
      <c r="N2154" s="23"/>
      <c r="O2154" s="27"/>
      <c r="P2154" s="23"/>
      <c r="Q2154" s="22"/>
      <c r="R2154" s="23"/>
      <c r="S2154" s="23"/>
      <c r="T2154" s="27"/>
      <c r="U2154" s="23"/>
      <c r="V2154" s="22"/>
      <c r="W2154" s="23"/>
      <c r="X2154" s="23"/>
      <c r="Y2154" s="27"/>
      <c r="Z2154" s="23"/>
      <c r="AA2154" s="22"/>
      <c r="AB2154" s="23"/>
      <c r="AC2154" s="23"/>
      <c r="AD2154" s="27"/>
      <c r="AE2154" s="23"/>
      <c r="AF2154" s="22"/>
      <c r="AG2154" s="23"/>
      <c r="AH2154" s="23"/>
      <c r="AI2154" s="27"/>
      <c r="AJ2154" s="23"/>
    </row>
    <row r="2155" spans="1:41" ht="12" customHeight="1" x14ac:dyDescent="0.25">
      <c r="A2155" s="34" t="s">
        <v>1309</v>
      </c>
      <c r="B2155" s="37" t="s">
        <v>10</v>
      </c>
      <c r="C2155" s="6" t="s">
        <v>11</v>
      </c>
      <c r="D2155" s="7" t="s">
        <v>12</v>
      </c>
      <c r="E2155" s="7" t="s">
        <v>12</v>
      </c>
      <c r="F2155" s="7" t="s">
        <v>12</v>
      </c>
      <c r="G2155" s="7" t="s">
        <v>163</v>
      </c>
      <c r="H2155" s="5" t="s">
        <v>12</v>
      </c>
      <c r="I2155" s="5" t="s">
        <v>12</v>
      </c>
      <c r="J2155" s="20" t="str">
        <f t="shared" ref="J2155:K2155" si="21777">A2155</f>
        <v>DM063P3R</v>
      </c>
      <c r="K2155" s="21" t="str">
        <f t="shared" si="21777"/>
        <v>A</v>
      </c>
      <c r="L2155" s="22" t="str">
        <f t="shared" ref="L2155" si="21778">IF(ISERROR(SEARCH("Pref",D2155)),D2155,IF(SEARCH("Pref",D2155)=3,LEFT(D2155,1),IF(SEARCH("Pref",D2155)=4,LEFT(D2155,2),D2155)))</f>
        <v>0</v>
      </c>
      <c r="M2155" s="23">
        <f t="shared" ref="M2155" si="21779">IF(D2156="N/A","NA",VALUE(LEFT(D2156,SEARCH("of",D2156)-1)))</f>
        <v>5</v>
      </c>
      <c r="N2155" s="23">
        <f t="shared" ref="N2155" si="21780">IF(D2156="N/A","NA",VALUE(RIGHT(D2156,SEARCH("of",D2156)-1)))</f>
        <v>22</v>
      </c>
      <c r="O2155" s="24">
        <f t="shared" ref="O2155" si="21781">IF(L2155="Leftover",1,IF(M2155="NA","NA",M2155/N2155))</f>
        <v>0.22727272727272727</v>
      </c>
      <c r="P2155" s="25">
        <f t="shared" ref="P2155" si="21782">IF(ISNUMBER(SEARCH("Choice",L2155))=TRUE,1,O2155)</f>
        <v>0.22727272727272727</v>
      </c>
      <c r="Q2155" s="22" t="str">
        <f t="shared" ref="Q2155" si="21783">IF(ISERROR(SEARCH("Pref",E2155)),E2155,IF(SEARCH("Pref",E2155)=3,LEFT(E2155,1),IF(SEARCH("Pref",E2155)=4,LEFT(E2155,2),E2155)))</f>
        <v>0</v>
      </c>
      <c r="R2155" s="23">
        <f t="shared" ref="R2155" si="21784">IF(E2156="N/A","NA",VALUE(LEFT(E2156,SEARCH("of",E2156)-1)))</f>
        <v>4</v>
      </c>
      <c r="S2155" s="23">
        <f t="shared" ref="S2155" si="21785">IF(E2156="N/A","NA",VALUE(RIGHT(E2156,SEARCH("of",E2156)-1)))</f>
        <v>15</v>
      </c>
      <c r="T2155" s="24">
        <f t="shared" ref="T2155" si="21786">IF(Q2155="Leftover",1,IF(R2155="NA","NA",R2155/S2155))</f>
        <v>0.26666666666666666</v>
      </c>
      <c r="U2155" s="25">
        <f t="shared" ref="U2155" si="21787">IF(ISNUMBER(SEARCH("Choice",Q2155))=TRUE,1,T2155)</f>
        <v>0.26666666666666666</v>
      </c>
      <c r="V2155" s="22" t="str">
        <f t="shared" ref="V2155" si="21788">IF(ISERROR(SEARCH("Pref",F2155)),F2155,IF(SEARCH("Pref",F2155)=3,LEFT(F2155,1),IF(SEARCH("Pref",F2155)=4,LEFT(F2155,2),F2155)))</f>
        <v>0</v>
      </c>
      <c r="W2155" s="23">
        <f t="shared" ref="W2155" si="21789">IF(F2156="N/A","NA",VALUE(LEFT(F2156,SEARCH("of",F2156)-1)))</f>
        <v>1</v>
      </c>
      <c r="X2155" s="23">
        <f t="shared" ref="X2155" si="21790">IF(F2156="N/A","NA",VALUE(RIGHT(F2156,SEARCH("of",F2156)-1)))</f>
        <v>1</v>
      </c>
      <c r="Y2155" s="24">
        <f t="shared" ref="Y2155" si="21791">IF(V2155="Leftover",1,IF(W2155="NA","NA",W2155/X2155))</f>
        <v>1</v>
      </c>
      <c r="Z2155" s="25">
        <f t="shared" ref="Z2155" si="21792">IF(ISNUMBER(SEARCH("Choice",V2155))=TRUE,1,Y2155)</f>
        <v>1</v>
      </c>
      <c r="AA2155" s="22" t="str">
        <f t="shared" ref="AA2155" si="21793">IF(ISERROR(SEARCH("Pref",G2155)),G2155,IF(SEARCH("Pref",G2155)=3,LEFT(G2155,1),IF(SEARCH("Pref",G2155)=4,LEFT(G2155,2),G2155)))</f>
        <v>2</v>
      </c>
      <c r="AB2155" s="23">
        <f t="shared" ref="AB2155" si="21794">IF(H2156="N/A","NA",VALUE(LEFT(H2156,SEARCH("of",H2156)-1)))</f>
        <v>1</v>
      </c>
      <c r="AC2155" s="23">
        <f t="shared" ref="AC2155" si="21795">IF(H2156="N/A","NA",VALUE(RIGHT(H2156,SEARCH("of",H2156)-1)))</f>
        <v>7</v>
      </c>
      <c r="AD2155" s="24">
        <f t="shared" ref="AD2155" si="21796">IF(AA2155="Leftover",1,IF(AB2155="NA","NA",AB2155/AC2155))</f>
        <v>0.14285714285714285</v>
      </c>
      <c r="AE2155" s="25">
        <f t="shared" ref="AE2155" si="21797">IF(ISNUMBER(SEARCH("Choice",AA2155))=TRUE,1,AD2155)</f>
        <v>0.14285714285714285</v>
      </c>
      <c r="AF2155" s="22" t="str">
        <f t="shared" ref="AF2155" si="21798">IF(ISERROR(SEARCH("Pref",H2155)),H2155,IF(SEARCH("Pref",H2155)=3,LEFT(H2155,1),IF(SEARCH("Pref",H2155)=4,LEFT(H2155,2),H2155)))</f>
        <v>0</v>
      </c>
      <c r="AG2155" s="23">
        <f t="shared" ref="AG2155" si="21799">IF(H2156="N/A","NA",VALUE(LEFT(H2156,SEARCH("of",H2156)-1)))</f>
        <v>1</v>
      </c>
      <c r="AH2155" s="23">
        <f t="shared" ref="AH2155" si="21800">IF(H2156="N/A","NA",VALUE(RIGHT(H2156,SEARCH("of",H2156)-1)))</f>
        <v>7</v>
      </c>
      <c r="AI2155" s="24">
        <f t="shared" ref="AI2155" si="21801">IF(AF2155="Leftover",1,IF(AG2155="NA","NA",AG2155/AH2155))</f>
        <v>0.14285714285714285</v>
      </c>
      <c r="AJ2155" s="25">
        <f t="shared" ref="AJ2155" si="21802">IF(ISNUMBER(SEARCH("Choice",AF2155))=TRUE,1,AI2155)</f>
        <v>0.14285714285714285</v>
      </c>
      <c r="AK2155" s="22" t="str">
        <f t="shared" ref="AK2155" si="21803">IF(ISERROR(SEARCH("Pref",I2155)),I2155,IF(SEARCH("Pref",I2155)=3,LEFT(I2155,1),IF(SEARCH("Pref",I2155)=4,LEFT(I2155,2),I2155)))</f>
        <v>0</v>
      </c>
      <c r="AL2155" s="23">
        <f t="shared" ref="AL2155" si="21804">IF(I2156="N/A","NA",VALUE(LEFT(I2156,SEARCH("of",I2156)-1)))</f>
        <v>6</v>
      </c>
      <c r="AM2155" s="23">
        <f t="shared" ref="AM2155" si="21805">IF(I2156="N/A","NA",VALUE(RIGHT(I2156,SEARCH("of",I2156)-1)))</f>
        <v>7</v>
      </c>
      <c r="AN2155" s="24">
        <f t="shared" ref="AN2155" si="21806">IF(AK2155="Leftover",1,IF(AL2155="NA","NA",AL2155/AM2155))</f>
        <v>0.8571428571428571</v>
      </c>
      <c r="AO2155" s="25">
        <f t="shared" ref="AO2155" si="21807">IF(ISNUMBER(SEARCH("Choice",AK2155))=TRUE,1,AN2155)</f>
        <v>0.8571428571428571</v>
      </c>
    </row>
    <row r="2156" spans="1:41" ht="9" customHeight="1" x14ac:dyDescent="0.25">
      <c r="A2156" s="35"/>
      <c r="B2156" s="38"/>
      <c r="C2156" s="6" t="s">
        <v>16</v>
      </c>
      <c r="D2156" s="5" t="s">
        <v>1310</v>
      </c>
      <c r="E2156" s="5" t="s">
        <v>1063</v>
      </c>
      <c r="F2156" s="5" t="s">
        <v>56</v>
      </c>
      <c r="G2156" s="5" t="s">
        <v>56</v>
      </c>
      <c r="H2156" s="5" t="s">
        <v>145</v>
      </c>
      <c r="I2156" s="5" t="s">
        <v>330</v>
      </c>
      <c r="J2156" s="22"/>
      <c r="K2156" s="26"/>
      <c r="L2156" s="22"/>
      <c r="M2156" s="23"/>
      <c r="N2156" s="23"/>
      <c r="O2156" s="27"/>
      <c r="P2156" s="23"/>
      <c r="Q2156" s="22"/>
      <c r="R2156" s="23"/>
      <c r="S2156" s="23"/>
      <c r="T2156" s="27"/>
      <c r="U2156" s="23"/>
      <c r="V2156" s="22"/>
      <c r="W2156" s="23"/>
      <c r="X2156" s="23"/>
      <c r="Y2156" s="27"/>
      <c r="Z2156" s="23"/>
      <c r="AA2156" s="22"/>
      <c r="AB2156" s="23"/>
      <c r="AC2156" s="23"/>
      <c r="AD2156" s="27"/>
      <c r="AE2156" s="23"/>
      <c r="AF2156" s="22"/>
      <c r="AG2156" s="23"/>
      <c r="AH2156" s="23"/>
      <c r="AI2156" s="27"/>
      <c r="AJ2156" s="23"/>
    </row>
    <row r="2157" spans="1:41" ht="19.95" customHeight="1" x14ac:dyDescent="0.25">
      <c r="A2157" s="36"/>
      <c r="B2157" s="41"/>
      <c r="C2157" s="42"/>
      <c r="D2157" s="42"/>
      <c r="E2157" s="42"/>
      <c r="F2157" s="42"/>
      <c r="G2157" s="42"/>
      <c r="H2157" s="42"/>
      <c r="I2157" s="42"/>
      <c r="J2157" s="28"/>
      <c r="K2157" s="29"/>
      <c r="L2157" s="22"/>
      <c r="M2157" s="23"/>
      <c r="N2157" s="23"/>
      <c r="O2157" s="27"/>
      <c r="P2157" s="23"/>
      <c r="Q2157" s="22"/>
      <c r="R2157" s="23"/>
      <c r="S2157" s="23"/>
      <c r="T2157" s="27"/>
      <c r="U2157" s="23"/>
      <c r="V2157" s="22"/>
      <c r="W2157" s="23"/>
      <c r="X2157" s="23"/>
      <c r="Y2157" s="27"/>
      <c r="Z2157" s="23"/>
      <c r="AA2157" s="22"/>
      <c r="AB2157" s="23"/>
      <c r="AC2157" s="23"/>
      <c r="AD2157" s="27"/>
      <c r="AE2157" s="23"/>
      <c r="AF2157" s="22"/>
      <c r="AG2157" s="23"/>
      <c r="AH2157" s="23"/>
      <c r="AI2157" s="27"/>
      <c r="AJ2157" s="23"/>
    </row>
    <row r="2158" spans="1:41" ht="12" customHeight="1" x14ac:dyDescent="0.25">
      <c r="A2158" s="34" t="s">
        <v>1311</v>
      </c>
      <c r="B2158" s="37" t="s">
        <v>10</v>
      </c>
      <c r="C2158" s="6" t="s">
        <v>11</v>
      </c>
      <c r="D2158" s="7" t="s">
        <v>12</v>
      </c>
      <c r="E2158" s="7" t="s">
        <v>12</v>
      </c>
      <c r="F2158" s="7" t="s">
        <v>12</v>
      </c>
      <c r="G2158" s="6" t="s">
        <v>54</v>
      </c>
      <c r="H2158" s="5" t="s">
        <v>13</v>
      </c>
      <c r="I2158" s="7" t="s">
        <v>14</v>
      </c>
      <c r="J2158" s="20" t="str">
        <f t="shared" ref="J2158:K2158" si="21808">A2158</f>
        <v>DM064O1A</v>
      </c>
      <c r="K2158" s="21" t="str">
        <f t="shared" si="21808"/>
        <v>A</v>
      </c>
      <c r="L2158" s="22" t="str">
        <f t="shared" ref="L2158" si="21809">IF(ISERROR(SEARCH("Pref",D2158)),D2158,IF(SEARCH("Pref",D2158)=3,LEFT(D2158,1),IF(SEARCH("Pref",D2158)=4,LEFT(D2158,2),D2158)))</f>
        <v>0</v>
      </c>
      <c r="M2158" s="23">
        <f t="shared" ref="M2158" si="21810">IF(D2159="N/A","NA",VALUE(LEFT(D2159,SEARCH("of",D2159)-1)))</f>
        <v>68</v>
      </c>
      <c r="N2158" s="23">
        <f t="shared" ref="N2158" si="21811">IF(D2159="N/A","NA",VALUE(RIGHT(D2159,SEARCH("of",D2159)-1)))</f>
        <v>68</v>
      </c>
      <c r="O2158" s="24">
        <f t="shared" ref="O2158" si="21812">IF(L2158="Leftover",1,IF(M2158="NA","NA",M2158/N2158))</f>
        <v>1</v>
      </c>
      <c r="P2158" s="25">
        <f t="shared" ref="P2158" si="21813">IF(ISNUMBER(SEARCH("Choice",L2158))=TRUE,1,O2158)</f>
        <v>1</v>
      </c>
      <c r="Q2158" s="22" t="str">
        <f t="shared" ref="Q2158" si="21814">IF(ISERROR(SEARCH("Pref",E2158)),E2158,IF(SEARCH("Pref",E2158)=3,LEFT(E2158,1),IF(SEARCH("Pref",E2158)=4,LEFT(E2158,2),E2158)))</f>
        <v>0</v>
      </c>
      <c r="R2158" s="23">
        <f t="shared" ref="R2158" si="21815">IF(E2159="N/A","NA",VALUE(LEFT(E2159,SEARCH("of",E2159)-1)))</f>
        <v>24</v>
      </c>
      <c r="S2158" s="23">
        <f t="shared" ref="S2158" si="21816">IF(E2159="N/A","NA",VALUE(RIGHT(E2159,SEARCH("of",E2159)-1)))</f>
        <v>69</v>
      </c>
      <c r="T2158" s="24">
        <f t="shared" ref="T2158" si="21817">IF(Q2158="Leftover",1,IF(R2158="NA","NA",R2158/S2158))</f>
        <v>0.34782608695652173</v>
      </c>
      <c r="U2158" s="25">
        <f t="shared" ref="U2158" si="21818">IF(ISNUMBER(SEARCH("Choice",Q2158))=TRUE,1,T2158)</f>
        <v>0.34782608695652173</v>
      </c>
      <c r="V2158" s="22" t="str">
        <f t="shared" ref="V2158" si="21819">IF(ISERROR(SEARCH("Pref",F2158)),F2158,IF(SEARCH("Pref",F2158)=3,LEFT(F2158,1),IF(SEARCH("Pref",F2158)=4,LEFT(F2158,2),F2158)))</f>
        <v>0</v>
      </c>
      <c r="W2158" s="23">
        <f t="shared" ref="W2158" si="21820">IF(F2159="N/A","NA",VALUE(LEFT(F2159,SEARCH("of",F2159)-1)))</f>
        <v>2</v>
      </c>
      <c r="X2158" s="23">
        <f t="shared" ref="X2158" si="21821">IF(F2159="N/A","NA",VALUE(RIGHT(F2159,SEARCH("of",F2159)-1)))</f>
        <v>2</v>
      </c>
      <c r="Y2158" s="24">
        <f t="shared" ref="Y2158" si="21822">IF(V2158="Leftover",1,IF(W2158="NA","NA",W2158/X2158))</f>
        <v>1</v>
      </c>
      <c r="Z2158" s="25">
        <f t="shared" ref="Z2158" si="21823">IF(ISNUMBER(SEARCH("Choice",V2158))=TRUE,1,Y2158)</f>
        <v>1</v>
      </c>
      <c r="AA2158" s="22" t="str">
        <f t="shared" ref="AA2158" si="21824">IF(ISERROR(SEARCH("Pref",G2158)),G2158,IF(SEARCH("Pref",G2158)=3,LEFT(G2158,1),IF(SEARCH("Pref",G2158)=4,LEFT(G2158,2),G2158)))</f>
        <v>None Drawn</v>
      </c>
      <c r="AB2158" s="23">
        <f t="shared" ref="AB2158" si="21825">IF(H2159="N/A","NA",VALUE(LEFT(H2159,SEARCH("of",H2159)-1)))</f>
        <v>1</v>
      </c>
      <c r="AC2158" s="23">
        <f t="shared" ref="AC2158" si="21826">IF(H2159="N/A","NA",VALUE(RIGHT(H2159,SEARCH("of",H2159)-1)))</f>
        <v>7</v>
      </c>
      <c r="AD2158" s="24">
        <f t="shared" ref="AD2158" si="21827">IF(AA2158="Leftover",1,IF(AB2158="NA","NA",AB2158/AC2158))</f>
        <v>0.14285714285714285</v>
      </c>
      <c r="AE2158" s="25">
        <f t="shared" ref="AE2158" si="21828">IF(ISNUMBER(SEARCH("Choice",AA2158))=TRUE,1,AD2158)</f>
        <v>0.14285714285714285</v>
      </c>
      <c r="AF2158" s="22" t="str">
        <f t="shared" ref="AF2158" si="21829">IF(ISERROR(SEARCH("Pref",H2158)),H2158,IF(SEARCH("Pref",H2158)=3,LEFT(H2158,1),IF(SEARCH("Pref",H2158)=4,LEFT(H2158,2),H2158)))</f>
        <v>Choice 2</v>
      </c>
      <c r="AG2158" s="23">
        <f t="shared" ref="AG2158" si="21830">IF(H2159="N/A","NA",VALUE(LEFT(H2159,SEARCH("of",H2159)-1)))</f>
        <v>1</v>
      </c>
      <c r="AH2158" s="23">
        <f t="shared" ref="AH2158" si="21831">IF(H2159="N/A","NA",VALUE(RIGHT(H2159,SEARCH("of",H2159)-1)))</f>
        <v>7</v>
      </c>
      <c r="AI2158" s="24">
        <f t="shared" ref="AI2158" si="21832">IF(AF2158="Leftover",1,IF(AG2158="NA","NA",AG2158/AH2158))</f>
        <v>0.14285714285714285</v>
      </c>
      <c r="AJ2158" s="25">
        <f t="shared" ref="AJ2158" si="21833">IF(ISNUMBER(SEARCH("Choice",AF2158))=TRUE,1,AI2158)</f>
        <v>1</v>
      </c>
      <c r="AK2158" s="22" t="str">
        <f t="shared" ref="AK2158" si="21834">IF(ISERROR(SEARCH("Pref",I2158)),I2158,IF(SEARCH("Pref",I2158)=3,LEFT(I2158,1),IF(SEARCH("Pref",I2158)=4,LEFT(I2158,2),I2158)))</f>
        <v>Leftover Choice 2</v>
      </c>
      <c r="AL2158" s="23">
        <f t="shared" ref="AL2158" si="21835">IF(I2159="N/A","NA",VALUE(LEFT(I2159,SEARCH("of",I2159)-1)))</f>
        <v>6</v>
      </c>
      <c r="AM2158" s="23">
        <f t="shared" ref="AM2158" si="21836">IF(I2159="N/A","NA",VALUE(RIGHT(I2159,SEARCH("of",I2159)-1)))</f>
        <v>6</v>
      </c>
      <c r="AN2158" s="24">
        <f t="shared" ref="AN2158" si="21837">IF(AK2158="Leftover",1,IF(AL2158="NA","NA",AL2158/AM2158))</f>
        <v>1</v>
      </c>
      <c r="AO2158" s="25">
        <f t="shared" ref="AO2158" si="21838">IF(ISNUMBER(SEARCH("Choice",AK2158))=TRUE,1,AN2158)</f>
        <v>1</v>
      </c>
    </row>
    <row r="2159" spans="1:41" ht="9" customHeight="1" x14ac:dyDescent="0.25">
      <c r="A2159" s="35"/>
      <c r="B2159" s="38"/>
      <c r="C2159" s="6" t="s">
        <v>16</v>
      </c>
      <c r="D2159" s="5" t="s">
        <v>1312</v>
      </c>
      <c r="E2159" s="5" t="s">
        <v>1313</v>
      </c>
      <c r="F2159" s="5" t="s">
        <v>112</v>
      </c>
      <c r="G2159" s="5" t="s">
        <v>55</v>
      </c>
      <c r="H2159" s="5" t="s">
        <v>145</v>
      </c>
      <c r="I2159" s="5" t="s">
        <v>209</v>
      </c>
      <c r="J2159" s="22"/>
      <c r="K2159" s="26"/>
      <c r="L2159" s="22"/>
      <c r="M2159" s="23"/>
      <c r="N2159" s="23"/>
      <c r="O2159" s="27"/>
      <c r="P2159" s="23"/>
      <c r="Q2159" s="22"/>
      <c r="R2159" s="23"/>
      <c r="S2159" s="23"/>
      <c r="T2159" s="27"/>
      <c r="U2159" s="23"/>
      <c r="V2159" s="22"/>
      <c r="W2159" s="23"/>
      <c r="X2159" s="23"/>
      <c r="Y2159" s="27"/>
      <c r="Z2159" s="23"/>
      <c r="AA2159" s="22"/>
      <c r="AB2159" s="23"/>
      <c r="AC2159" s="23"/>
      <c r="AD2159" s="27"/>
      <c r="AE2159" s="23"/>
      <c r="AF2159" s="22"/>
      <c r="AG2159" s="23"/>
      <c r="AH2159" s="23"/>
      <c r="AI2159" s="27"/>
      <c r="AJ2159" s="23"/>
    </row>
    <row r="2160" spans="1:41" ht="19.2" customHeight="1" x14ac:dyDescent="0.25">
      <c r="A2160" s="36"/>
      <c r="B2160" s="41"/>
      <c r="C2160" s="42"/>
      <c r="D2160" s="42"/>
      <c r="E2160" s="42"/>
      <c r="F2160" s="42"/>
      <c r="G2160" s="42"/>
      <c r="H2160" s="42"/>
      <c r="I2160" s="42"/>
      <c r="J2160" s="28"/>
      <c r="K2160" s="29"/>
      <c r="L2160" s="22"/>
      <c r="M2160" s="23"/>
      <c r="N2160" s="23"/>
      <c r="O2160" s="27"/>
      <c r="P2160" s="23"/>
      <c r="Q2160" s="22"/>
      <c r="R2160" s="23"/>
      <c r="S2160" s="23"/>
      <c r="T2160" s="27"/>
      <c r="U2160" s="23"/>
      <c r="V2160" s="22"/>
      <c r="W2160" s="23"/>
      <c r="X2160" s="23"/>
      <c r="Y2160" s="27"/>
      <c r="Z2160" s="23"/>
      <c r="AA2160" s="22"/>
      <c r="AB2160" s="23"/>
      <c r="AC2160" s="23"/>
      <c r="AD2160" s="27"/>
      <c r="AE2160" s="23"/>
      <c r="AF2160" s="22"/>
      <c r="AG2160" s="23"/>
      <c r="AH2160" s="23"/>
      <c r="AI2160" s="27"/>
      <c r="AJ2160" s="23"/>
    </row>
    <row r="2161" spans="1:41" ht="12" customHeight="1" x14ac:dyDescent="0.25">
      <c r="A2161" s="34" t="s">
        <v>1314</v>
      </c>
      <c r="B2161" s="37" t="s">
        <v>10</v>
      </c>
      <c r="C2161" s="6" t="s">
        <v>11</v>
      </c>
      <c r="D2161" s="7" t="s">
        <v>12</v>
      </c>
      <c r="E2161" s="7" t="s">
        <v>12</v>
      </c>
      <c r="F2161" s="7" t="s">
        <v>12</v>
      </c>
      <c r="G2161" s="7" t="s">
        <v>12</v>
      </c>
      <c r="H2161" s="7" t="s">
        <v>14</v>
      </c>
      <c r="I2161" s="7" t="s">
        <v>15</v>
      </c>
      <c r="J2161" s="20" t="str">
        <f t="shared" ref="J2161:K2161" si="21839">A2161</f>
        <v>DM064O1M</v>
      </c>
      <c r="K2161" s="21" t="str">
        <f t="shared" si="21839"/>
        <v>A</v>
      </c>
      <c r="L2161" s="22" t="str">
        <f t="shared" ref="L2161" si="21840">IF(ISERROR(SEARCH("Pref",D2161)),D2161,IF(SEARCH("Pref",D2161)=3,LEFT(D2161,1),IF(SEARCH("Pref",D2161)=4,LEFT(D2161,2),D2161)))</f>
        <v>0</v>
      </c>
      <c r="M2161" s="23">
        <f t="shared" ref="M2161" si="21841">IF(D2162="N/A","NA",VALUE(LEFT(D2162,SEARCH("of",D2162)-1)))</f>
        <v>35</v>
      </c>
      <c r="N2161" s="23">
        <f t="shared" ref="N2161" si="21842">IF(D2162="N/A","NA",VALUE(RIGHT(D2162,SEARCH("of",D2162)-1)))</f>
        <v>35</v>
      </c>
      <c r="O2161" s="24">
        <f t="shared" ref="O2161" si="21843">IF(L2161="Leftover",1,IF(M2161="NA","NA",M2161/N2161))</f>
        <v>1</v>
      </c>
      <c r="P2161" s="25">
        <f t="shared" ref="P2161" si="21844">IF(ISNUMBER(SEARCH("Choice",L2161))=TRUE,1,O2161)</f>
        <v>1</v>
      </c>
      <c r="Q2161" s="22" t="str">
        <f t="shared" ref="Q2161" si="21845">IF(ISERROR(SEARCH("Pref",E2161)),E2161,IF(SEARCH("Pref",E2161)=3,LEFT(E2161,1),IF(SEARCH("Pref",E2161)=4,LEFT(E2161,2),E2161)))</f>
        <v>0</v>
      </c>
      <c r="R2161" s="23">
        <f t="shared" ref="R2161" si="21846">IF(E2162="N/A","NA",VALUE(LEFT(E2162,SEARCH("of",E2162)-1)))</f>
        <v>6</v>
      </c>
      <c r="S2161" s="23">
        <f t="shared" ref="S2161" si="21847">IF(E2162="N/A","NA",VALUE(RIGHT(E2162,SEARCH("of",E2162)-1)))</f>
        <v>12</v>
      </c>
      <c r="T2161" s="24">
        <f t="shared" ref="T2161" si="21848">IF(Q2161="Leftover",1,IF(R2161="NA","NA",R2161/S2161))</f>
        <v>0.5</v>
      </c>
      <c r="U2161" s="25">
        <f t="shared" ref="U2161" si="21849">IF(ISNUMBER(SEARCH("Choice",Q2161))=TRUE,1,T2161)</f>
        <v>0.5</v>
      </c>
      <c r="V2161" s="22" t="str">
        <f t="shared" ref="V2161" si="21850">IF(ISERROR(SEARCH("Pref",F2161)),F2161,IF(SEARCH("Pref",F2161)=3,LEFT(F2161,1),IF(SEARCH("Pref",F2161)=4,LEFT(F2161,2),F2161)))</f>
        <v>0</v>
      </c>
      <c r="W2161" s="23">
        <f t="shared" ref="W2161" si="21851">IF(F2162="N/A","NA",VALUE(LEFT(F2162,SEARCH("of",F2162)-1)))</f>
        <v>3</v>
      </c>
      <c r="X2161" s="23">
        <f t="shared" ref="X2161" si="21852">IF(F2162="N/A","NA",VALUE(RIGHT(F2162,SEARCH("of",F2162)-1)))</f>
        <v>3</v>
      </c>
      <c r="Y2161" s="24">
        <f t="shared" ref="Y2161" si="21853">IF(V2161="Leftover",1,IF(W2161="NA","NA",W2161/X2161))</f>
        <v>1</v>
      </c>
      <c r="Z2161" s="25">
        <f t="shared" ref="Z2161" si="21854">IF(ISNUMBER(SEARCH("Choice",V2161))=TRUE,1,Y2161)</f>
        <v>1</v>
      </c>
      <c r="AA2161" s="22" t="str">
        <f t="shared" ref="AA2161" si="21855">IF(ISERROR(SEARCH("Pref",G2161)),G2161,IF(SEARCH("Pref",G2161)=3,LEFT(G2161,1),IF(SEARCH("Pref",G2161)=4,LEFT(G2161,2),G2161)))</f>
        <v>0</v>
      </c>
      <c r="AB2161" s="23">
        <f t="shared" ref="AB2161" si="21856">IF(H2162="N/A","NA",VALUE(LEFT(H2162,SEARCH("of",H2162)-1)))</f>
        <v>2</v>
      </c>
      <c r="AC2161" s="23">
        <f t="shared" ref="AC2161" si="21857">IF(H2162="N/A","NA",VALUE(RIGHT(H2162,SEARCH("of",H2162)-1)))</f>
        <v>2</v>
      </c>
      <c r="AD2161" s="24">
        <f t="shared" ref="AD2161" si="21858">IF(AA2161="Leftover",1,IF(AB2161="NA","NA",AB2161/AC2161))</f>
        <v>1</v>
      </c>
      <c r="AE2161" s="25">
        <f t="shared" ref="AE2161" si="21859">IF(ISNUMBER(SEARCH("Choice",AA2161))=TRUE,1,AD2161)</f>
        <v>1</v>
      </c>
      <c r="AF2161" s="22" t="str">
        <f t="shared" ref="AF2161" si="21860">IF(ISERROR(SEARCH("Pref",H2161)),H2161,IF(SEARCH("Pref",H2161)=3,LEFT(H2161,1),IF(SEARCH("Pref",H2161)=4,LEFT(H2161,2),H2161)))</f>
        <v>Leftover Choice 2</v>
      </c>
      <c r="AG2161" s="23">
        <f t="shared" ref="AG2161" si="21861">IF(H2162="N/A","NA",VALUE(LEFT(H2162,SEARCH("of",H2162)-1)))</f>
        <v>2</v>
      </c>
      <c r="AH2161" s="23">
        <f t="shared" ref="AH2161" si="21862">IF(H2162="N/A","NA",VALUE(RIGHT(H2162,SEARCH("of",H2162)-1)))</f>
        <v>2</v>
      </c>
      <c r="AI2161" s="24">
        <f t="shared" ref="AI2161" si="21863">IF(AF2161="Leftover",1,IF(AG2161="NA","NA",AG2161/AH2161))</f>
        <v>1</v>
      </c>
      <c r="AJ2161" s="25">
        <f t="shared" ref="AJ2161" si="21864">IF(ISNUMBER(SEARCH("Choice",AF2161))=TRUE,1,AI2161)</f>
        <v>1</v>
      </c>
      <c r="AK2161" s="22" t="str">
        <f t="shared" ref="AK2161" si="21865">IF(ISERROR(SEARCH("Pref",I2161)),I2161,IF(SEARCH("Pref",I2161)=3,LEFT(I2161,1),IF(SEARCH("Pref",I2161)=4,LEFT(I2161,2),I2161)))</f>
        <v>Leftover Choice 3</v>
      </c>
      <c r="AL2161" s="23">
        <f t="shared" ref="AL2161" si="21866">IF(I2162="N/A","NA",VALUE(LEFT(I2162,SEARCH("of",I2162)-1)))</f>
        <v>3</v>
      </c>
      <c r="AM2161" s="23">
        <f t="shared" ref="AM2161" si="21867">IF(I2162="N/A","NA",VALUE(RIGHT(I2162,SEARCH("of",I2162)-1)))</f>
        <v>3</v>
      </c>
      <c r="AN2161" s="24">
        <f t="shared" ref="AN2161" si="21868">IF(AK2161="Leftover",1,IF(AL2161="NA","NA",AL2161/AM2161))</f>
        <v>1</v>
      </c>
      <c r="AO2161" s="25">
        <f t="shared" ref="AO2161" si="21869">IF(ISNUMBER(SEARCH("Choice",AK2161))=TRUE,1,AN2161)</f>
        <v>1</v>
      </c>
    </row>
    <row r="2162" spans="1:41" ht="9" customHeight="1" x14ac:dyDescent="0.25">
      <c r="A2162" s="35"/>
      <c r="B2162" s="38"/>
      <c r="C2162" s="6" t="s">
        <v>16</v>
      </c>
      <c r="D2162" s="5" t="s">
        <v>1315</v>
      </c>
      <c r="E2162" s="5" t="s">
        <v>95</v>
      </c>
      <c r="F2162" s="5" t="s">
        <v>96</v>
      </c>
      <c r="G2162" s="5" t="s">
        <v>56</v>
      </c>
      <c r="H2162" s="5" t="s">
        <v>112</v>
      </c>
      <c r="I2162" s="5" t="s">
        <v>96</v>
      </c>
      <c r="J2162" s="22"/>
      <c r="K2162" s="26"/>
      <c r="L2162" s="22"/>
      <c r="M2162" s="23"/>
      <c r="N2162" s="23"/>
      <c r="O2162" s="27"/>
      <c r="P2162" s="23"/>
      <c r="Q2162" s="22"/>
      <c r="R2162" s="23"/>
      <c r="S2162" s="23"/>
      <c r="T2162" s="27"/>
      <c r="U2162" s="23"/>
      <c r="V2162" s="22"/>
      <c r="W2162" s="23"/>
      <c r="X2162" s="23"/>
      <c r="Y2162" s="27"/>
      <c r="Z2162" s="23"/>
      <c r="AA2162" s="22"/>
      <c r="AB2162" s="23"/>
      <c r="AC2162" s="23"/>
      <c r="AD2162" s="27"/>
      <c r="AE2162" s="23"/>
      <c r="AF2162" s="22"/>
      <c r="AG2162" s="23"/>
      <c r="AH2162" s="23"/>
      <c r="AI2162" s="27"/>
      <c r="AJ2162" s="23"/>
    </row>
    <row r="2163" spans="1:41" ht="19.95" customHeight="1" x14ac:dyDescent="0.25">
      <c r="A2163" s="36"/>
      <c r="B2163" s="41"/>
      <c r="C2163" s="42"/>
      <c r="D2163" s="42"/>
      <c r="E2163" s="42"/>
      <c r="F2163" s="42"/>
      <c r="G2163" s="42"/>
      <c r="H2163" s="42"/>
      <c r="I2163" s="42"/>
      <c r="J2163" s="28"/>
      <c r="K2163" s="29"/>
      <c r="L2163" s="22"/>
      <c r="M2163" s="23"/>
      <c r="N2163" s="23"/>
      <c r="O2163" s="27"/>
      <c r="P2163" s="23"/>
      <c r="Q2163" s="22"/>
      <c r="R2163" s="23"/>
      <c r="S2163" s="23"/>
      <c r="T2163" s="27"/>
      <c r="U2163" s="23"/>
      <c r="V2163" s="22"/>
      <c r="W2163" s="23"/>
      <c r="X2163" s="23"/>
      <c r="Y2163" s="27"/>
      <c r="Z2163" s="23"/>
      <c r="AA2163" s="22"/>
      <c r="AB2163" s="23"/>
      <c r="AC2163" s="23"/>
      <c r="AD2163" s="27"/>
      <c r="AE2163" s="23"/>
      <c r="AF2163" s="22"/>
      <c r="AG2163" s="23"/>
      <c r="AH2163" s="23"/>
      <c r="AI2163" s="27"/>
      <c r="AJ2163" s="23"/>
    </row>
    <row r="2164" spans="1:41" ht="12" customHeight="1" x14ac:dyDescent="0.25">
      <c r="A2164" s="34" t="s">
        <v>1316</v>
      </c>
      <c r="B2164" s="37" t="s">
        <v>10</v>
      </c>
      <c r="C2164" s="6" t="s">
        <v>11</v>
      </c>
      <c r="D2164" s="7" t="s">
        <v>12</v>
      </c>
      <c r="E2164" s="7" t="s">
        <v>163</v>
      </c>
      <c r="F2164" s="7" t="s">
        <v>12</v>
      </c>
      <c r="G2164" s="6" t="s">
        <v>54</v>
      </c>
      <c r="H2164" s="7" t="s">
        <v>15</v>
      </c>
      <c r="I2164" s="5" t="s">
        <v>54</v>
      </c>
      <c r="J2164" s="20" t="str">
        <f t="shared" ref="J2164:K2164" si="21870">A2164</f>
        <v>DM064O1R</v>
      </c>
      <c r="K2164" s="21" t="str">
        <f t="shared" si="21870"/>
        <v>A</v>
      </c>
      <c r="L2164" s="22" t="str">
        <f t="shared" ref="L2164" si="21871">IF(ISERROR(SEARCH("Pref",D2164)),D2164,IF(SEARCH("Pref",D2164)=3,LEFT(D2164,1),IF(SEARCH("Pref",D2164)=4,LEFT(D2164,2),D2164)))</f>
        <v>0</v>
      </c>
      <c r="M2164" s="23">
        <f t="shared" ref="M2164" si="21872">IF(D2165="N/A","NA",VALUE(LEFT(D2165,SEARCH("of",D2165)-1)))</f>
        <v>7</v>
      </c>
      <c r="N2164" s="23">
        <f t="shared" ref="N2164" si="21873">IF(D2165="N/A","NA",VALUE(RIGHT(D2165,SEARCH("of",D2165)-1)))</f>
        <v>75</v>
      </c>
      <c r="O2164" s="24">
        <f t="shared" ref="O2164" si="21874">IF(L2164="Leftover",1,IF(M2164="NA","NA",M2164/N2164))</f>
        <v>9.3333333333333338E-2</v>
      </c>
      <c r="P2164" s="25">
        <f t="shared" ref="P2164" si="21875">IF(ISNUMBER(SEARCH("Choice",L2164))=TRUE,1,O2164)</f>
        <v>9.3333333333333338E-2</v>
      </c>
      <c r="Q2164" s="22" t="str">
        <f t="shared" ref="Q2164" si="21876">IF(ISERROR(SEARCH("Pref",E2164)),E2164,IF(SEARCH("Pref",E2164)=3,LEFT(E2164,1),IF(SEARCH("Pref",E2164)=4,LEFT(E2164,2),E2164)))</f>
        <v>2</v>
      </c>
      <c r="R2164" s="23">
        <f t="shared" ref="R2164" si="21877">IF(E2165="N/A","NA",VALUE(LEFT(E2165,SEARCH("of",E2165)-1)))</f>
        <v>3</v>
      </c>
      <c r="S2164" s="23">
        <f t="shared" ref="S2164" si="21878">IF(E2165="N/A","NA",VALUE(RIGHT(E2165,SEARCH("of",E2165)-1)))</f>
        <v>4</v>
      </c>
      <c r="T2164" s="24">
        <f t="shared" ref="T2164" si="21879">IF(Q2164="Leftover",1,IF(R2164="NA","NA",R2164/S2164))</f>
        <v>0.75</v>
      </c>
      <c r="U2164" s="25">
        <f t="shared" ref="U2164" si="21880">IF(ISNUMBER(SEARCH("Choice",Q2164))=TRUE,1,T2164)</f>
        <v>0.75</v>
      </c>
      <c r="V2164" s="22" t="str">
        <f t="shared" ref="V2164" si="21881">IF(ISERROR(SEARCH("Pref",F2164)),F2164,IF(SEARCH("Pref",F2164)=3,LEFT(F2164,1),IF(SEARCH("Pref",F2164)=4,LEFT(F2164,2),F2164)))</f>
        <v>0</v>
      </c>
      <c r="W2164" s="23">
        <f t="shared" ref="W2164" si="21882">IF(F2165="N/A","NA",VALUE(LEFT(F2165,SEARCH("of",F2165)-1)))</f>
        <v>1</v>
      </c>
      <c r="X2164" s="23">
        <f t="shared" ref="X2164" si="21883">IF(F2165="N/A","NA",VALUE(RIGHT(F2165,SEARCH("of",F2165)-1)))</f>
        <v>11</v>
      </c>
      <c r="Y2164" s="24">
        <f t="shared" ref="Y2164" si="21884">IF(V2164="Leftover",1,IF(W2164="NA","NA",W2164/X2164))</f>
        <v>9.0909090909090912E-2</v>
      </c>
      <c r="Z2164" s="25">
        <f t="shared" ref="Z2164" si="21885">IF(ISNUMBER(SEARCH("Choice",V2164))=TRUE,1,Y2164)</f>
        <v>9.0909090909090912E-2</v>
      </c>
      <c r="AA2164" s="22" t="str">
        <f t="shared" ref="AA2164" si="21886">IF(ISERROR(SEARCH("Pref",G2164)),G2164,IF(SEARCH("Pref",G2164)=3,LEFT(G2164,1),IF(SEARCH("Pref",G2164)=4,LEFT(G2164,2),G2164)))</f>
        <v>None Drawn</v>
      </c>
      <c r="AB2164" s="23">
        <f t="shared" ref="AB2164" si="21887">IF(H2165="N/A","NA",VALUE(LEFT(H2165,SEARCH("of",H2165)-1)))</f>
        <v>1</v>
      </c>
      <c r="AC2164" s="23">
        <f t="shared" ref="AC2164" si="21888">IF(H2165="N/A","NA",VALUE(RIGHT(H2165,SEARCH("of",H2165)-1)))</f>
        <v>2</v>
      </c>
      <c r="AD2164" s="24">
        <f t="shared" ref="AD2164" si="21889">IF(AA2164="Leftover",1,IF(AB2164="NA","NA",AB2164/AC2164))</f>
        <v>0.5</v>
      </c>
      <c r="AE2164" s="25">
        <f t="shared" ref="AE2164" si="21890">IF(ISNUMBER(SEARCH("Choice",AA2164))=TRUE,1,AD2164)</f>
        <v>0.5</v>
      </c>
      <c r="AF2164" s="22" t="str">
        <f t="shared" ref="AF2164" si="21891">IF(ISERROR(SEARCH("Pref",H2164)),H2164,IF(SEARCH("Pref",H2164)=3,LEFT(H2164,1),IF(SEARCH("Pref",H2164)=4,LEFT(H2164,2),H2164)))</f>
        <v>Leftover Choice 3</v>
      </c>
      <c r="AG2164" s="23">
        <f t="shared" ref="AG2164" si="21892">IF(H2165="N/A","NA",VALUE(LEFT(H2165,SEARCH("of",H2165)-1)))</f>
        <v>1</v>
      </c>
      <c r="AH2164" s="23">
        <f t="shared" ref="AH2164" si="21893">IF(H2165="N/A","NA",VALUE(RIGHT(H2165,SEARCH("of",H2165)-1)))</f>
        <v>2</v>
      </c>
      <c r="AI2164" s="24">
        <f t="shared" ref="AI2164" si="21894">IF(AF2164="Leftover",1,IF(AG2164="NA","NA",AG2164/AH2164))</f>
        <v>0.5</v>
      </c>
      <c r="AJ2164" s="25">
        <f t="shared" ref="AJ2164" si="21895">IF(ISNUMBER(SEARCH("Choice",AF2164))=TRUE,1,AI2164)</f>
        <v>1</v>
      </c>
      <c r="AK2164" s="22" t="str">
        <f t="shared" ref="AK2164" si="21896">IF(ISERROR(SEARCH("Pref",I2164)),I2164,IF(SEARCH("Pref",I2164)=3,LEFT(I2164,1),IF(SEARCH("Pref",I2164)=4,LEFT(I2164,2),I2164)))</f>
        <v>None Drawn</v>
      </c>
      <c r="AL2164" s="23" t="str">
        <f t="shared" ref="AL2164" si="21897">IF(I2165="N/A","NA",VALUE(LEFT(I2165,SEARCH("of",I2165)-1)))</f>
        <v>NA</v>
      </c>
      <c r="AM2164" s="23" t="str">
        <f t="shared" ref="AM2164" si="21898">IF(I2165="N/A","NA",VALUE(RIGHT(I2165,SEARCH("of",I2165)-1)))</f>
        <v>NA</v>
      </c>
      <c r="AN2164" s="24" t="str">
        <f t="shared" ref="AN2164" si="21899">IF(AK2164="Leftover",1,IF(AL2164="NA","NA",AL2164/AM2164))</f>
        <v>NA</v>
      </c>
      <c r="AO2164" s="25" t="str">
        <f t="shared" ref="AO2164" si="21900">IF(ISNUMBER(SEARCH("Choice",AK2164))=TRUE,1,AN2164)</f>
        <v>NA</v>
      </c>
    </row>
    <row r="2165" spans="1:41" ht="9" customHeight="1" x14ac:dyDescent="0.25">
      <c r="A2165" s="35"/>
      <c r="B2165" s="38"/>
      <c r="C2165" s="6" t="s">
        <v>16</v>
      </c>
      <c r="D2165" s="5" t="s">
        <v>1317</v>
      </c>
      <c r="E2165" s="5" t="s">
        <v>108</v>
      </c>
      <c r="F2165" s="5" t="s">
        <v>100</v>
      </c>
      <c r="G2165" s="5" t="s">
        <v>55</v>
      </c>
      <c r="H2165" s="5" t="s">
        <v>59</v>
      </c>
      <c r="I2165" s="5" t="s">
        <v>55</v>
      </c>
      <c r="J2165" s="22"/>
      <c r="K2165" s="26"/>
      <c r="L2165" s="22"/>
      <c r="M2165" s="23"/>
      <c r="N2165" s="23"/>
      <c r="O2165" s="27"/>
      <c r="P2165" s="23"/>
      <c r="Q2165" s="22"/>
      <c r="R2165" s="23"/>
      <c r="S2165" s="23"/>
      <c r="T2165" s="27"/>
      <c r="U2165" s="23"/>
      <c r="V2165" s="22"/>
      <c r="W2165" s="23"/>
      <c r="X2165" s="23"/>
      <c r="Y2165" s="27"/>
      <c r="Z2165" s="23"/>
      <c r="AA2165" s="22"/>
      <c r="AB2165" s="23"/>
      <c r="AC2165" s="23"/>
      <c r="AD2165" s="27"/>
      <c r="AE2165" s="23"/>
      <c r="AF2165" s="22"/>
      <c r="AG2165" s="23"/>
      <c r="AH2165" s="23"/>
      <c r="AI2165" s="27"/>
      <c r="AJ2165" s="23"/>
    </row>
    <row r="2166" spans="1:41" ht="19.2" customHeight="1" x14ac:dyDescent="0.25">
      <c r="A2166" s="36"/>
      <c r="B2166" s="41"/>
      <c r="C2166" s="42"/>
      <c r="D2166" s="42"/>
      <c r="E2166" s="42"/>
      <c r="F2166" s="42"/>
      <c r="G2166" s="42"/>
      <c r="H2166" s="42"/>
      <c r="I2166" s="42"/>
      <c r="J2166" s="28"/>
      <c r="K2166" s="29"/>
      <c r="L2166" s="22"/>
      <c r="M2166" s="23"/>
      <c r="N2166" s="23"/>
      <c r="O2166" s="27"/>
      <c r="P2166" s="23"/>
      <c r="Q2166" s="22"/>
      <c r="R2166" s="23"/>
      <c r="S2166" s="23"/>
      <c r="T2166" s="27"/>
      <c r="U2166" s="23"/>
      <c r="V2166" s="22"/>
      <c r="W2166" s="23"/>
      <c r="X2166" s="23"/>
      <c r="Y2166" s="27"/>
      <c r="Z2166" s="23"/>
      <c r="AA2166" s="22"/>
      <c r="AB2166" s="23"/>
      <c r="AC2166" s="23"/>
      <c r="AD2166" s="27"/>
      <c r="AE2166" s="23"/>
      <c r="AF2166" s="22"/>
      <c r="AG2166" s="23"/>
      <c r="AH2166" s="23"/>
      <c r="AI2166" s="27"/>
      <c r="AJ2166" s="23"/>
    </row>
    <row r="2167" spans="1:41" ht="12" customHeight="1" x14ac:dyDescent="0.25">
      <c r="A2167" s="43" t="s">
        <v>1318</v>
      </c>
      <c r="B2167" s="37" t="s">
        <v>10</v>
      </c>
      <c r="C2167" s="6" t="s">
        <v>11</v>
      </c>
      <c r="D2167" s="7" t="s">
        <v>12</v>
      </c>
      <c r="E2167" s="7" t="s">
        <v>12</v>
      </c>
      <c r="F2167" s="7" t="s">
        <v>12</v>
      </c>
      <c r="G2167" s="7" t="s">
        <v>12</v>
      </c>
      <c r="H2167" s="5" t="s">
        <v>13</v>
      </c>
      <c r="I2167" s="7" t="s">
        <v>14</v>
      </c>
      <c r="J2167" s="20" t="str">
        <f t="shared" ref="J2167:K2167" si="21901">A2167</f>
        <v>DM064O2R</v>
      </c>
      <c r="K2167" s="21" t="str">
        <f t="shared" si="21901"/>
        <v>A</v>
      </c>
      <c r="L2167" s="22" t="str">
        <f t="shared" ref="L2167" si="21902">IF(ISERROR(SEARCH("Pref",D2167)),D2167,IF(SEARCH("Pref",D2167)=3,LEFT(D2167,1),IF(SEARCH("Pref",D2167)=4,LEFT(D2167,2),D2167)))</f>
        <v>0</v>
      </c>
      <c r="M2167" s="23">
        <f t="shared" ref="M2167" si="21903">IF(D2168="N/A","NA",VALUE(LEFT(D2168,SEARCH("of",D2168)-1)))</f>
        <v>123</v>
      </c>
      <c r="N2167" s="23">
        <f t="shared" ref="N2167" si="21904">IF(D2168="N/A","NA",VALUE(RIGHT(D2168,SEARCH("of",D2168)-1)))</f>
        <v>127</v>
      </c>
      <c r="O2167" s="24">
        <f t="shared" ref="O2167" si="21905">IF(L2167="Leftover",1,IF(M2167="NA","NA",M2167/N2167))</f>
        <v>0.96850393700787396</v>
      </c>
      <c r="P2167" s="25">
        <f t="shared" ref="P2167" si="21906">IF(ISNUMBER(SEARCH("Choice",L2167))=TRUE,1,O2167)</f>
        <v>0.96850393700787396</v>
      </c>
      <c r="Q2167" s="22" t="str">
        <f t="shared" ref="Q2167" si="21907">IF(ISERROR(SEARCH("Pref",E2167)),E2167,IF(SEARCH("Pref",E2167)=3,LEFT(E2167,1),IF(SEARCH("Pref",E2167)=4,LEFT(E2167,2),E2167)))</f>
        <v>0</v>
      </c>
      <c r="R2167" s="23">
        <f t="shared" ref="R2167" si="21908">IF(E2168="N/A","NA",VALUE(LEFT(E2168,SEARCH("of",E2168)-1)))</f>
        <v>31</v>
      </c>
      <c r="S2167" s="23">
        <f t="shared" ref="S2167" si="21909">IF(E2168="N/A","NA",VALUE(RIGHT(E2168,SEARCH("of",E2168)-1)))</f>
        <v>55</v>
      </c>
      <c r="T2167" s="24">
        <f t="shared" ref="T2167" si="21910">IF(Q2167="Leftover",1,IF(R2167="NA","NA",R2167/S2167))</f>
        <v>0.5636363636363636</v>
      </c>
      <c r="U2167" s="25">
        <f t="shared" ref="U2167" si="21911">IF(ISNUMBER(SEARCH("Choice",Q2167))=TRUE,1,T2167)</f>
        <v>0.5636363636363636</v>
      </c>
      <c r="V2167" s="22" t="str">
        <f t="shared" ref="V2167" si="21912">IF(ISERROR(SEARCH("Pref",F2167)),F2167,IF(SEARCH("Pref",F2167)=3,LEFT(F2167,1),IF(SEARCH("Pref",F2167)=4,LEFT(F2167,2),F2167)))</f>
        <v>0</v>
      </c>
      <c r="W2167" s="23">
        <f t="shared" ref="W2167" si="21913">IF(F2168="N/A","NA",VALUE(LEFT(F2168,SEARCH("of",F2168)-1)))</f>
        <v>23</v>
      </c>
      <c r="X2167" s="23">
        <f t="shared" ref="X2167" si="21914">IF(F2168="N/A","NA",VALUE(RIGHT(F2168,SEARCH("of",F2168)-1)))</f>
        <v>25</v>
      </c>
      <c r="Y2167" s="24">
        <f t="shared" ref="Y2167" si="21915">IF(V2167="Leftover",1,IF(W2167="NA","NA",W2167/X2167))</f>
        <v>0.92</v>
      </c>
      <c r="Z2167" s="25">
        <f t="shared" ref="Z2167" si="21916">IF(ISNUMBER(SEARCH("Choice",V2167))=TRUE,1,Y2167)</f>
        <v>0.92</v>
      </c>
      <c r="AA2167" s="22" t="str">
        <f t="shared" ref="AA2167" si="21917">IF(ISERROR(SEARCH("Pref",G2167)),G2167,IF(SEARCH("Pref",G2167)=3,LEFT(G2167,1),IF(SEARCH("Pref",G2167)=4,LEFT(G2167,2),G2167)))</f>
        <v>0</v>
      </c>
      <c r="AB2167" s="23">
        <f t="shared" ref="AB2167" si="21918">IF(H2168="N/A","NA",VALUE(LEFT(H2168,SEARCH("of",H2168)-1)))</f>
        <v>13</v>
      </c>
      <c r="AC2167" s="23">
        <f t="shared" ref="AC2167" si="21919">IF(H2168="N/A","NA",VALUE(RIGHT(H2168,SEARCH("of",H2168)-1)))</f>
        <v>32</v>
      </c>
      <c r="AD2167" s="24">
        <f t="shared" ref="AD2167" si="21920">IF(AA2167="Leftover",1,IF(AB2167="NA","NA",AB2167/AC2167))</f>
        <v>0.40625</v>
      </c>
      <c r="AE2167" s="25">
        <f t="shared" ref="AE2167" si="21921">IF(ISNUMBER(SEARCH("Choice",AA2167))=TRUE,1,AD2167)</f>
        <v>0.40625</v>
      </c>
      <c r="AF2167" s="22" t="str">
        <f t="shared" ref="AF2167" si="21922">IF(ISERROR(SEARCH("Pref",H2167)),H2167,IF(SEARCH("Pref",H2167)=3,LEFT(H2167,1),IF(SEARCH("Pref",H2167)=4,LEFT(H2167,2),H2167)))</f>
        <v>Choice 2</v>
      </c>
      <c r="AG2167" s="23">
        <f t="shared" ref="AG2167" si="21923">IF(H2168="N/A","NA",VALUE(LEFT(H2168,SEARCH("of",H2168)-1)))</f>
        <v>13</v>
      </c>
      <c r="AH2167" s="23">
        <f t="shared" ref="AH2167" si="21924">IF(H2168="N/A","NA",VALUE(RIGHT(H2168,SEARCH("of",H2168)-1)))</f>
        <v>32</v>
      </c>
      <c r="AI2167" s="24">
        <f t="shared" ref="AI2167" si="21925">IF(AF2167="Leftover",1,IF(AG2167="NA","NA",AG2167/AH2167))</f>
        <v>0.40625</v>
      </c>
      <c r="AJ2167" s="25">
        <f t="shared" ref="AJ2167" si="21926">IF(ISNUMBER(SEARCH("Choice",AF2167))=TRUE,1,AI2167)</f>
        <v>1</v>
      </c>
      <c r="AK2167" s="22" t="str">
        <f t="shared" ref="AK2167" si="21927">IF(ISERROR(SEARCH("Pref",I2167)),I2167,IF(SEARCH("Pref",I2167)=3,LEFT(I2167,1),IF(SEARCH("Pref",I2167)=4,LEFT(I2167,2),I2167)))</f>
        <v>Leftover Choice 2</v>
      </c>
      <c r="AL2167" s="23">
        <f t="shared" ref="AL2167" si="21928">IF(I2168="N/A","NA",VALUE(LEFT(I2168,SEARCH("of",I2168)-1)))</f>
        <v>15</v>
      </c>
      <c r="AM2167" s="23">
        <f t="shared" ref="AM2167" si="21929">IF(I2168="N/A","NA",VALUE(RIGHT(I2168,SEARCH("of",I2168)-1)))</f>
        <v>24</v>
      </c>
      <c r="AN2167" s="24">
        <f t="shared" ref="AN2167" si="21930">IF(AK2167="Leftover",1,IF(AL2167="NA","NA",AL2167/AM2167))</f>
        <v>0.625</v>
      </c>
      <c r="AO2167" s="25">
        <f t="shared" ref="AO2167" si="21931">IF(ISNUMBER(SEARCH("Choice",AK2167))=TRUE,1,AN2167)</f>
        <v>1</v>
      </c>
    </row>
    <row r="2168" spans="1:41" ht="9" customHeight="1" x14ac:dyDescent="0.25">
      <c r="A2168" s="44"/>
      <c r="B2168" s="38"/>
      <c r="C2168" s="6" t="s">
        <v>16</v>
      </c>
      <c r="D2168" s="7" t="s">
        <v>1821</v>
      </c>
      <c r="E2168" s="5" t="s">
        <v>1319</v>
      </c>
      <c r="F2168" s="5" t="s">
        <v>1320</v>
      </c>
      <c r="G2168" s="5" t="s">
        <v>260</v>
      </c>
      <c r="H2168" s="5" t="s">
        <v>1321</v>
      </c>
      <c r="I2168" s="5" t="s">
        <v>262</v>
      </c>
      <c r="J2168" s="22"/>
      <c r="K2168" s="26"/>
      <c r="L2168" s="22"/>
      <c r="M2168" s="23"/>
      <c r="N2168" s="23"/>
      <c r="O2168" s="27"/>
      <c r="P2168" s="23"/>
      <c r="Q2168" s="22"/>
      <c r="R2168" s="23"/>
      <c r="S2168" s="23"/>
      <c r="T2168" s="27"/>
      <c r="U2168" s="23"/>
      <c r="V2168" s="22"/>
      <c r="W2168" s="23"/>
      <c r="X2168" s="23"/>
      <c r="Y2168" s="27"/>
      <c r="Z2168" s="23"/>
      <c r="AA2168" s="22"/>
      <c r="AB2168" s="23"/>
      <c r="AC2168" s="23"/>
      <c r="AD2168" s="27"/>
      <c r="AE2168" s="23"/>
      <c r="AF2168" s="22"/>
      <c r="AG2168" s="23"/>
      <c r="AH2168" s="23"/>
      <c r="AI2168" s="27"/>
      <c r="AJ2168" s="23"/>
    </row>
    <row r="2169" spans="1:41" ht="19.95" customHeight="1" x14ac:dyDescent="0.25">
      <c r="A2169" s="45"/>
      <c r="B2169" s="41"/>
      <c r="C2169" s="42"/>
      <c r="D2169" s="42"/>
      <c r="E2169" s="42"/>
      <c r="F2169" s="42"/>
      <c r="G2169" s="42"/>
      <c r="H2169" s="42"/>
      <c r="I2169" s="42"/>
      <c r="J2169" s="28"/>
      <c r="K2169" s="29"/>
      <c r="L2169" s="22"/>
      <c r="M2169" s="23"/>
      <c r="N2169" s="23"/>
      <c r="O2169" s="27"/>
      <c r="P2169" s="23"/>
      <c r="Q2169" s="22"/>
      <c r="R2169" s="23"/>
      <c r="S2169" s="23"/>
      <c r="T2169" s="27"/>
      <c r="U2169" s="23"/>
      <c r="V2169" s="22"/>
      <c r="W2169" s="23"/>
      <c r="X2169" s="23"/>
      <c r="Y2169" s="27"/>
      <c r="Z2169" s="23"/>
      <c r="AA2169" s="22"/>
      <c r="AB2169" s="23"/>
      <c r="AC2169" s="23"/>
      <c r="AD2169" s="27"/>
      <c r="AE2169" s="23"/>
      <c r="AF2169" s="22"/>
      <c r="AG2169" s="23"/>
      <c r="AH2169" s="23"/>
      <c r="AI2169" s="27"/>
      <c r="AJ2169" s="23"/>
    </row>
    <row r="2170" spans="1:41" ht="12" customHeight="1" x14ac:dyDescent="0.25">
      <c r="A2170" s="34" t="s">
        <v>1322</v>
      </c>
      <c r="B2170" s="37" t="s">
        <v>10</v>
      </c>
      <c r="C2170" s="6" t="s">
        <v>11</v>
      </c>
      <c r="D2170" s="7" t="s">
        <v>12</v>
      </c>
      <c r="E2170" s="7" t="s">
        <v>44</v>
      </c>
      <c r="F2170" s="7" t="s">
        <v>12</v>
      </c>
      <c r="G2170" s="7" t="s">
        <v>163</v>
      </c>
      <c r="H2170" s="5" t="s">
        <v>12</v>
      </c>
      <c r="I2170" s="7" t="s">
        <v>23</v>
      </c>
      <c r="J2170" s="20" t="str">
        <f t="shared" ref="J2170:K2170" si="21932">A2170</f>
        <v>DM064O3R</v>
      </c>
      <c r="K2170" s="21" t="str">
        <f t="shared" si="21932"/>
        <v>A</v>
      </c>
      <c r="L2170" s="22" t="str">
        <f t="shared" ref="L2170" si="21933">IF(ISERROR(SEARCH("Pref",D2170)),D2170,IF(SEARCH("Pref",D2170)=3,LEFT(D2170,1),IF(SEARCH("Pref",D2170)=4,LEFT(D2170,2),D2170)))</f>
        <v>0</v>
      </c>
      <c r="M2170" s="23">
        <f t="shared" ref="M2170" si="21934">IF(D2171="N/A","NA",VALUE(LEFT(D2171,SEARCH("of",D2171)-1)))</f>
        <v>62</v>
      </c>
      <c r="N2170" s="23">
        <f t="shared" ref="N2170" si="21935">IF(D2171="N/A","NA",VALUE(RIGHT(D2171,SEARCH("of",D2171)-1)))</f>
        <v>103</v>
      </c>
      <c r="O2170" s="24">
        <f t="shared" ref="O2170" si="21936">IF(L2170="Leftover",1,IF(M2170="NA","NA",M2170/N2170))</f>
        <v>0.60194174757281549</v>
      </c>
      <c r="P2170" s="25">
        <f t="shared" ref="P2170" si="21937">IF(ISNUMBER(SEARCH("Choice",L2170))=TRUE,1,O2170)</f>
        <v>0.60194174757281549</v>
      </c>
      <c r="Q2170" s="22" t="str">
        <f t="shared" ref="Q2170" si="21938">IF(ISERROR(SEARCH("Pref",E2170)),E2170,IF(SEARCH("Pref",E2170)=3,LEFT(E2170,1),IF(SEARCH("Pref",E2170)=4,LEFT(E2170,2),E2170)))</f>
        <v>1</v>
      </c>
      <c r="R2170" s="23">
        <f t="shared" ref="R2170" si="21939">IF(E2171="N/A","NA",VALUE(LEFT(E2171,SEARCH("of",E2171)-1)))</f>
        <v>13</v>
      </c>
      <c r="S2170" s="23">
        <f t="shared" ref="S2170" si="21940">IF(E2171="N/A","NA",VALUE(RIGHT(E2171,SEARCH("of",E2171)-1)))</f>
        <v>62</v>
      </c>
      <c r="T2170" s="24">
        <f t="shared" ref="T2170" si="21941">IF(Q2170="Leftover",1,IF(R2170="NA","NA",R2170/S2170))</f>
        <v>0.20967741935483872</v>
      </c>
      <c r="U2170" s="25">
        <f t="shared" ref="U2170" si="21942">IF(ISNUMBER(SEARCH("Choice",Q2170))=TRUE,1,T2170)</f>
        <v>0.20967741935483872</v>
      </c>
      <c r="V2170" s="22" t="str">
        <f t="shared" ref="V2170" si="21943">IF(ISERROR(SEARCH("Pref",F2170)),F2170,IF(SEARCH("Pref",F2170)=3,LEFT(F2170,1),IF(SEARCH("Pref",F2170)=4,LEFT(F2170,2),F2170)))</f>
        <v>0</v>
      </c>
      <c r="W2170" s="23">
        <f t="shared" ref="W2170" si="21944">IF(F2171="N/A","NA",VALUE(LEFT(F2171,SEARCH("of",F2171)-1)))</f>
        <v>10</v>
      </c>
      <c r="X2170" s="23">
        <f t="shared" ref="X2170" si="21945">IF(F2171="N/A","NA",VALUE(RIGHT(F2171,SEARCH("of",F2171)-1)))</f>
        <v>15</v>
      </c>
      <c r="Y2170" s="24">
        <f t="shared" ref="Y2170" si="21946">IF(V2170="Leftover",1,IF(W2170="NA","NA",W2170/X2170))</f>
        <v>0.66666666666666663</v>
      </c>
      <c r="Z2170" s="25">
        <f t="shared" ref="Z2170" si="21947">IF(ISNUMBER(SEARCH("Choice",V2170))=TRUE,1,Y2170)</f>
        <v>0.66666666666666663</v>
      </c>
      <c r="AA2170" s="22" t="str">
        <f t="shared" ref="AA2170" si="21948">IF(ISERROR(SEARCH("Pref",G2170)),G2170,IF(SEARCH("Pref",G2170)=3,LEFT(G2170,1),IF(SEARCH("Pref",G2170)=4,LEFT(G2170,2),G2170)))</f>
        <v>2</v>
      </c>
      <c r="AB2170" s="23">
        <f t="shared" ref="AB2170" si="21949">IF(H2171="N/A","NA",VALUE(LEFT(H2171,SEARCH("of",H2171)-1)))</f>
        <v>17</v>
      </c>
      <c r="AC2170" s="23">
        <f t="shared" ref="AC2170" si="21950">IF(H2171="N/A","NA",VALUE(RIGHT(H2171,SEARCH("of",H2171)-1)))</f>
        <v>25</v>
      </c>
      <c r="AD2170" s="24">
        <f t="shared" ref="AD2170" si="21951">IF(AA2170="Leftover",1,IF(AB2170="NA","NA",AB2170/AC2170))</f>
        <v>0.68</v>
      </c>
      <c r="AE2170" s="25">
        <f t="shared" ref="AE2170" si="21952">IF(ISNUMBER(SEARCH("Choice",AA2170))=TRUE,1,AD2170)</f>
        <v>0.68</v>
      </c>
      <c r="AF2170" s="22" t="str">
        <f t="shared" ref="AF2170" si="21953">IF(ISERROR(SEARCH("Pref",H2170)),H2170,IF(SEARCH("Pref",H2170)=3,LEFT(H2170,1),IF(SEARCH("Pref",H2170)=4,LEFT(H2170,2),H2170)))</f>
        <v>0</v>
      </c>
      <c r="AG2170" s="23">
        <f t="shared" ref="AG2170" si="21954">IF(H2171="N/A","NA",VALUE(LEFT(H2171,SEARCH("of",H2171)-1)))</f>
        <v>17</v>
      </c>
      <c r="AH2170" s="23">
        <f t="shared" ref="AH2170" si="21955">IF(H2171="N/A","NA",VALUE(RIGHT(H2171,SEARCH("of",H2171)-1)))</f>
        <v>25</v>
      </c>
      <c r="AI2170" s="24">
        <f t="shared" ref="AI2170" si="21956">IF(AF2170="Leftover",1,IF(AG2170="NA","NA",AG2170/AH2170))</f>
        <v>0.68</v>
      </c>
      <c r="AJ2170" s="25">
        <f t="shared" ref="AJ2170" si="21957">IF(ISNUMBER(SEARCH("Choice",AF2170))=TRUE,1,AI2170)</f>
        <v>0.68</v>
      </c>
      <c r="AK2170" s="22" t="str">
        <f t="shared" ref="AK2170" si="21958">IF(ISERROR(SEARCH("Pref",I2170)),I2170,IF(SEARCH("Pref",I2170)=3,LEFT(I2170,1),IF(SEARCH("Pref",I2170)=4,LEFT(I2170,2),I2170)))</f>
        <v>Leftover Choice 1</v>
      </c>
      <c r="AL2170" s="23">
        <f t="shared" ref="AL2170" si="21959">IF(I2171="N/A","NA",VALUE(LEFT(I2171,SEARCH("of",I2171)-1)))</f>
        <v>2</v>
      </c>
      <c r="AM2170" s="23">
        <f t="shared" ref="AM2170" si="21960">IF(I2171="N/A","NA",VALUE(RIGHT(I2171,SEARCH("of",I2171)-1)))</f>
        <v>12</v>
      </c>
      <c r="AN2170" s="24">
        <f t="shared" ref="AN2170" si="21961">IF(AK2170="Leftover",1,IF(AL2170="NA","NA",AL2170/AM2170))</f>
        <v>0.16666666666666666</v>
      </c>
      <c r="AO2170" s="25">
        <f t="shared" ref="AO2170" si="21962">IF(ISNUMBER(SEARCH("Choice",AK2170))=TRUE,1,AN2170)</f>
        <v>1</v>
      </c>
    </row>
    <row r="2171" spans="1:41" ht="9" customHeight="1" x14ac:dyDescent="0.25">
      <c r="A2171" s="35"/>
      <c r="B2171" s="38"/>
      <c r="C2171" s="6" t="s">
        <v>16</v>
      </c>
      <c r="D2171" s="5" t="s">
        <v>1323</v>
      </c>
      <c r="E2171" s="5" t="s">
        <v>1324</v>
      </c>
      <c r="F2171" s="5" t="s">
        <v>247</v>
      </c>
      <c r="G2171" s="5" t="s">
        <v>96</v>
      </c>
      <c r="H2171" s="5" t="s">
        <v>1325</v>
      </c>
      <c r="I2171" s="5" t="s">
        <v>205</v>
      </c>
      <c r="J2171" s="22"/>
      <c r="K2171" s="26"/>
      <c r="L2171" s="22"/>
      <c r="M2171" s="23"/>
      <c r="N2171" s="23"/>
      <c r="O2171" s="27"/>
      <c r="P2171" s="23"/>
      <c r="Q2171" s="22"/>
      <c r="R2171" s="23"/>
      <c r="S2171" s="23"/>
      <c r="T2171" s="27"/>
      <c r="U2171" s="23"/>
      <c r="V2171" s="22"/>
      <c r="W2171" s="23"/>
      <c r="X2171" s="23"/>
      <c r="Y2171" s="27"/>
      <c r="Z2171" s="23"/>
      <c r="AA2171" s="22"/>
      <c r="AB2171" s="23"/>
      <c r="AC2171" s="23"/>
      <c r="AD2171" s="27"/>
      <c r="AE2171" s="23"/>
      <c r="AF2171" s="22"/>
      <c r="AG2171" s="23"/>
      <c r="AH2171" s="23"/>
      <c r="AI2171" s="27"/>
      <c r="AJ2171" s="23"/>
    </row>
    <row r="2172" spans="1:41" ht="19.2" customHeight="1" x14ac:dyDescent="0.25">
      <c r="A2172" s="36"/>
      <c r="B2172" s="39"/>
      <c r="C2172" s="40"/>
      <c r="D2172" s="40"/>
      <c r="E2172" s="40"/>
      <c r="F2172" s="40"/>
      <c r="G2172" s="40"/>
      <c r="H2172" s="40"/>
      <c r="I2172" s="40"/>
      <c r="J2172" s="28"/>
      <c r="K2172" s="29"/>
      <c r="L2172" s="22"/>
      <c r="M2172" s="23"/>
      <c r="N2172" s="23"/>
      <c r="O2172" s="27"/>
      <c r="P2172" s="23"/>
      <c r="Q2172" s="22"/>
      <c r="R2172" s="23"/>
      <c r="S2172" s="23"/>
      <c r="T2172" s="27"/>
      <c r="U2172" s="23"/>
      <c r="V2172" s="22"/>
      <c r="W2172" s="23"/>
      <c r="X2172" s="23"/>
      <c r="Y2172" s="27"/>
      <c r="Z2172" s="23"/>
      <c r="AA2172" s="22"/>
      <c r="AB2172" s="23"/>
      <c r="AC2172" s="23"/>
      <c r="AD2172" s="27"/>
      <c r="AE2172" s="23"/>
      <c r="AF2172" s="22"/>
      <c r="AG2172" s="23"/>
      <c r="AH2172" s="23"/>
      <c r="AI2172" s="27"/>
      <c r="AJ2172" s="23"/>
    </row>
    <row r="2173" spans="1:41" ht="12" customHeight="1" x14ac:dyDescent="0.25">
      <c r="A2173" s="34" t="s">
        <v>1326</v>
      </c>
      <c r="B2173" s="37" t="s">
        <v>10</v>
      </c>
      <c r="C2173" s="6" t="s">
        <v>11</v>
      </c>
      <c r="D2173" s="7" t="s">
        <v>322</v>
      </c>
      <c r="E2173" s="7" t="s">
        <v>350</v>
      </c>
      <c r="F2173" s="7" t="s">
        <v>54</v>
      </c>
      <c r="G2173" s="6" t="s">
        <v>54</v>
      </c>
      <c r="H2173" s="5" t="s">
        <v>322</v>
      </c>
      <c r="I2173" s="5" t="s">
        <v>163</v>
      </c>
      <c r="J2173" s="20" t="str">
        <f t="shared" ref="J2173:K2173" si="21963">A2173</f>
        <v>DM064O4R</v>
      </c>
      <c r="K2173" s="21" t="str">
        <f t="shared" si="21963"/>
        <v>A</v>
      </c>
      <c r="L2173" s="22" t="str">
        <f t="shared" ref="L2173" si="21964">IF(ISERROR(SEARCH("Pref",D2173)),D2173,IF(SEARCH("Pref",D2173)=3,LEFT(D2173,1),IF(SEARCH("Pref",D2173)=4,LEFT(D2173,2),D2173)))</f>
        <v>4</v>
      </c>
      <c r="M2173" s="23">
        <f t="shared" ref="M2173" si="21965">IF(D2174="N/A","NA",VALUE(LEFT(D2174,SEARCH("of",D2174)-1)))</f>
        <v>7</v>
      </c>
      <c r="N2173" s="23">
        <f t="shared" ref="N2173" si="21966">IF(D2174="N/A","NA",VALUE(RIGHT(D2174,SEARCH("of",D2174)-1)))</f>
        <v>9</v>
      </c>
      <c r="O2173" s="24">
        <f t="shared" ref="O2173" si="21967">IF(L2173="Leftover",1,IF(M2173="NA","NA",M2173/N2173))</f>
        <v>0.77777777777777779</v>
      </c>
      <c r="P2173" s="25">
        <f t="shared" ref="P2173" si="21968">IF(ISNUMBER(SEARCH("Choice",L2173))=TRUE,1,O2173)</f>
        <v>0.77777777777777779</v>
      </c>
      <c r="Q2173" s="22" t="str">
        <f t="shared" ref="Q2173" si="21969">IF(ISERROR(SEARCH("Pref",E2173)),E2173,IF(SEARCH("Pref",E2173)=3,LEFT(E2173,1),IF(SEARCH("Pref",E2173)=4,LEFT(E2173,2),E2173)))</f>
        <v>8</v>
      </c>
      <c r="R2173" s="23">
        <f t="shared" ref="R2173" si="21970">IF(E2174="N/A","NA",VALUE(LEFT(E2174,SEARCH("of",E2174)-1)))</f>
        <v>1</v>
      </c>
      <c r="S2173" s="23">
        <f t="shared" ref="S2173" si="21971">IF(E2174="N/A","NA",VALUE(RIGHT(E2174,SEARCH("of",E2174)-1)))</f>
        <v>3</v>
      </c>
      <c r="T2173" s="24">
        <f t="shared" ref="T2173" si="21972">IF(Q2173="Leftover",1,IF(R2173="NA","NA",R2173/S2173))</f>
        <v>0.33333333333333331</v>
      </c>
      <c r="U2173" s="25">
        <f t="shared" ref="U2173" si="21973">IF(ISNUMBER(SEARCH("Choice",Q2173))=TRUE,1,T2173)</f>
        <v>0.33333333333333331</v>
      </c>
      <c r="V2173" s="22" t="str">
        <f t="shared" ref="V2173" si="21974">IF(ISERROR(SEARCH("Pref",F2173)),F2173,IF(SEARCH("Pref",F2173)=3,LEFT(F2173,1),IF(SEARCH("Pref",F2173)=4,LEFT(F2173,2),F2173)))</f>
        <v>None Drawn</v>
      </c>
      <c r="W2173" s="23" t="str">
        <f t="shared" ref="W2173" si="21975">IF(F2174="N/A","NA",VALUE(LEFT(F2174,SEARCH("of",F2174)-1)))</f>
        <v>NA</v>
      </c>
      <c r="X2173" s="23" t="str">
        <f t="shared" ref="X2173" si="21976">IF(F2174="N/A","NA",VALUE(RIGHT(F2174,SEARCH("of",F2174)-1)))</f>
        <v>NA</v>
      </c>
      <c r="Y2173" s="24" t="str">
        <f t="shared" ref="Y2173" si="21977">IF(V2173="Leftover",1,IF(W2173="NA","NA",W2173/X2173))</f>
        <v>NA</v>
      </c>
      <c r="Z2173" s="25" t="str">
        <f t="shared" ref="Z2173" si="21978">IF(ISNUMBER(SEARCH("Choice",V2173))=TRUE,1,Y2173)</f>
        <v>NA</v>
      </c>
      <c r="AA2173" s="22" t="str">
        <f t="shared" ref="AA2173" si="21979">IF(ISERROR(SEARCH("Pref",G2173)),G2173,IF(SEARCH("Pref",G2173)=3,LEFT(G2173,1),IF(SEARCH("Pref",G2173)=4,LEFT(G2173,2),G2173)))</f>
        <v>None Drawn</v>
      </c>
      <c r="AB2173" s="23">
        <f t="shared" ref="AB2173" si="21980">IF(H2174="N/A","NA",VALUE(LEFT(H2174,SEARCH("of",H2174)-1)))</f>
        <v>2</v>
      </c>
      <c r="AC2173" s="23">
        <f t="shared" ref="AC2173" si="21981">IF(H2174="N/A","NA",VALUE(RIGHT(H2174,SEARCH("of",H2174)-1)))</f>
        <v>2</v>
      </c>
      <c r="AD2173" s="24">
        <f t="shared" ref="AD2173" si="21982">IF(AA2173="Leftover",1,IF(AB2173="NA","NA",AB2173/AC2173))</f>
        <v>1</v>
      </c>
      <c r="AE2173" s="25">
        <f t="shared" ref="AE2173" si="21983">IF(ISNUMBER(SEARCH("Choice",AA2173))=TRUE,1,AD2173)</f>
        <v>1</v>
      </c>
      <c r="AF2173" s="22" t="str">
        <f t="shared" ref="AF2173" si="21984">IF(ISERROR(SEARCH("Pref",H2173)),H2173,IF(SEARCH("Pref",H2173)=3,LEFT(H2173,1),IF(SEARCH("Pref",H2173)=4,LEFT(H2173,2),H2173)))</f>
        <v>4</v>
      </c>
      <c r="AG2173" s="23">
        <f t="shared" ref="AG2173" si="21985">IF(H2174="N/A","NA",VALUE(LEFT(H2174,SEARCH("of",H2174)-1)))</f>
        <v>2</v>
      </c>
      <c r="AH2173" s="23">
        <f t="shared" ref="AH2173" si="21986">IF(H2174="N/A","NA",VALUE(RIGHT(H2174,SEARCH("of",H2174)-1)))</f>
        <v>2</v>
      </c>
      <c r="AI2173" s="24">
        <f t="shared" ref="AI2173" si="21987">IF(AF2173="Leftover",1,IF(AG2173="NA","NA",AG2173/AH2173))</f>
        <v>1</v>
      </c>
      <c r="AJ2173" s="25">
        <f t="shared" ref="AJ2173" si="21988">IF(ISNUMBER(SEARCH("Choice",AF2173))=TRUE,1,AI2173)</f>
        <v>1</v>
      </c>
      <c r="AK2173" s="22" t="str">
        <f t="shared" ref="AK2173" si="21989">IF(ISERROR(SEARCH("Pref",I2173)),I2173,IF(SEARCH("Pref",I2173)=3,LEFT(I2173,1),IF(SEARCH("Pref",I2173)=4,LEFT(I2173,2),I2173)))</f>
        <v>2</v>
      </c>
      <c r="AL2173" s="23">
        <f t="shared" ref="AL2173" si="21990">IF(I2174="N/A","NA",VALUE(LEFT(I2174,SEARCH("of",I2174)-1)))</f>
        <v>1</v>
      </c>
      <c r="AM2173" s="23">
        <f t="shared" ref="AM2173" si="21991">IF(I2174="N/A","NA",VALUE(RIGHT(I2174,SEARCH("of",I2174)-1)))</f>
        <v>4</v>
      </c>
      <c r="AN2173" s="24">
        <f t="shared" ref="AN2173" si="21992">IF(AK2173="Leftover",1,IF(AL2173="NA","NA",AL2173/AM2173))</f>
        <v>0.25</v>
      </c>
      <c r="AO2173" s="25">
        <f t="shared" ref="AO2173" si="21993">IF(ISNUMBER(SEARCH("Choice",AK2173))=TRUE,1,AN2173)</f>
        <v>0.25</v>
      </c>
    </row>
    <row r="2174" spans="1:41" ht="9" customHeight="1" x14ac:dyDescent="0.25">
      <c r="A2174" s="35"/>
      <c r="B2174" s="38"/>
      <c r="C2174" s="6" t="s">
        <v>16</v>
      </c>
      <c r="D2174" s="5" t="s">
        <v>290</v>
      </c>
      <c r="E2174" s="5" t="s">
        <v>18</v>
      </c>
      <c r="F2174" s="5" t="s">
        <v>55</v>
      </c>
      <c r="G2174" s="5" t="s">
        <v>55</v>
      </c>
      <c r="H2174" s="5" t="s">
        <v>112</v>
      </c>
      <c r="I2174" s="5" t="s">
        <v>39</v>
      </c>
      <c r="J2174" s="22"/>
      <c r="K2174" s="26"/>
      <c r="L2174" s="22"/>
      <c r="M2174" s="23"/>
      <c r="N2174" s="23"/>
      <c r="O2174" s="27"/>
      <c r="P2174" s="23"/>
      <c r="Q2174" s="22"/>
      <c r="R2174" s="23"/>
      <c r="S2174" s="23"/>
      <c r="T2174" s="27"/>
      <c r="U2174" s="23"/>
      <c r="V2174" s="22"/>
      <c r="W2174" s="23"/>
      <c r="X2174" s="23"/>
      <c r="Y2174" s="27"/>
      <c r="Z2174" s="23"/>
      <c r="AA2174" s="22"/>
      <c r="AB2174" s="23"/>
      <c r="AC2174" s="23"/>
      <c r="AD2174" s="27"/>
      <c r="AE2174" s="23"/>
      <c r="AF2174" s="22"/>
      <c r="AG2174" s="23"/>
      <c r="AH2174" s="23"/>
      <c r="AI2174" s="27"/>
      <c r="AJ2174" s="23"/>
    </row>
    <row r="2175" spans="1:41" ht="10.95" customHeight="1" x14ac:dyDescent="0.25">
      <c r="A2175" s="36"/>
      <c r="B2175" s="41"/>
      <c r="C2175" s="42"/>
      <c r="D2175" s="42"/>
      <c r="E2175" s="42"/>
      <c r="F2175" s="42"/>
      <c r="G2175" s="42"/>
      <c r="H2175" s="42"/>
      <c r="I2175" s="42"/>
      <c r="J2175" s="28"/>
      <c r="K2175" s="29"/>
      <c r="L2175" s="22"/>
      <c r="M2175" s="23"/>
      <c r="N2175" s="23"/>
      <c r="O2175" s="27"/>
      <c r="P2175" s="23"/>
      <c r="Q2175" s="22"/>
      <c r="R2175" s="23"/>
      <c r="S2175" s="23"/>
      <c r="T2175" s="27"/>
      <c r="U2175" s="23"/>
      <c r="V2175" s="22"/>
      <c r="W2175" s="23"/>
      <c r="X2175" s="23"/>
      <c r="Y2175" s="27"/>
      <c r="Z2175" s="23"/>
      <c r="AA2175" s="22"/>
      <c r="AB2175" s="23"/>
      <c r="AC2175" s="23"/>
      <c r="AD2175" s="27"/>
      <c r="AE2175" s="23"/>
      <c r="AF2175" s="22"/>
      <c r="AG2175" s="23"/>
      <c r="AH2175" s="23"/>
      <c r="AI2175" s="27"/>
      <c r="AJ2175" s="23"/>
    </row>
    <row r="2176" spans="1:41" ht="12" customHeight="1" x14ac:dyDescent="0.25">
      <c r="A2176" s="34" t="s">
        <v>1327</v>
      </c>
      <c r="B2176" s="37" t="s">
        <v>10</v>
      </c>
      <c r="C2176" s="6" t="s">
        <v>11</v>
      </c>
      <c r="D2176" s="7" t="s">
        <v>12</v>
      </c>
      <c r="E2176" s="5" t="s">
        <v>13</v>
      </c>
      <c r="F2176" s="7" t="s">
        <v>12</v>
      </c>
      <c r="G2176" s="6" t="s">
        <v>54</v>
      </c>
      <c r="H2176" s="5" t="s">
        <v>12</v>
      </c>
      <c r="I2176" s="5" t="s">
        <v>12</v>
      </c>
      <c r="J2176" s="20" t="str">
        <f t="shared" ref="J2176:K2176" si="21994">A2176</f>
        <v>DM064P2R</v>
      </c>
      <c r="K2176" s="21" t="str">
        <f t="shared" si="21994"/>
        <v>A</v>
      </c>
      <c r="L2176" s="22" t="str">
        <f t="shared" ref="L2176" si="21995">IF(ISERROR(SEARCH("Pref",D2176)),D2176,IF(SEARCH("Pref",D2176)=3,LEFT(D2176,1),IF(SEARCH("Pref",D2176)=4,LEFT(D2176,2),D2176)))</f>
        <v>0</v>
      </c>
      <c r="M2176" s="23">
        <f t="shared" ref="M2176" si="21996">IF(D2177="N/A","NA",VALUE(LEFT(D2177,SEARCH("of",D2177)-1)))</f>
        <v>13</v>
      </c>
      <c r="N2176" s="23">
        <f t="shared" ref="N2176" si="21997">IF(D2177="N/A","NA",VALUE(RIGHT(D2177,SEARCH("of",D2177)-1)))</f>
        <v>13</v>
      </c>
      <c r="O2176" s="24">
        <f t="shared" ref="O2176" si="21998">IF(L2176="Leftover",1,IF(M2176="NA","NA",M2176/N2176))</f>
        <v>1</v>
      </c>
      <c r="P2176" s="25">
        <f t="shared" ref="P2176" si="21999">IF(ISNUMBER(SEARCH("Choice",L2176))=TRUE,1,O2176)</f>
        <v>1</v>
      </c>
      <c r="Q2176" s="22" t="str">
        <f t="shared" ref="Q2176" si="22000">IF(ISERROR(SEARCH("Pref",E2176)),E2176,IF(SEARCH("Pref",E2176)=3,LEFT(E2176,1),IF(SEARCH("Pref",E2176)=4,LEFT(E2176,2),E2176)))</f>
        <v>Choice 2</v>
      </c>
      <c r="R2176" s="23">
        <f t="shared" ref="R2176" si="22001">IF(E2177="N/A","NA",VALUE(LEFT(E2177,SEARCH("of",E2177)-1)))</f>
        <v>1</v>
      </c>
      <c r="S2176" s="23">
        <f t="shared" ref="S2176" si="22002">IF(E2177="N/A","NA",VALUE(RIGHT(E2177,SEARCH("of",E2177)-1)))</f>
        <v>13</v>
      </c>
      <c r="T2176" s="24">
        <f t="shared" ref="T2176" si="22003">IF(Q2176="Leftover",1,IF(R2176="NA","NA",R2176/S2176))</f>
        <v>7.6923076923076927E-2</v>
      </c>
      <c r="U2176" s="25">
        <f t="shared" ref="U2176" si="22004">IF(ISNUMBER(SEARCH("Choice",Q2176))=TRUE,1,T2176)</f>
        <v>1</v>
      </c>
      <c r="V2176" s="22" t="str">
        <f t="shared" ref="V2176" si="22005">IF(ISERROR(SEARCH("Pref",F2176)),F2176,IF(SEARCH("Pref",F2176)=3,LEFT(F2176,1),IF(SEARCH("Pref",F2176)=4,LEFT(F2176,2),F2176)))</f>
        <v>0</v>
      </c>
      <c r="W2176" s="23">
        <f t="shared" ref="W2176" si="22006">IF(F2177="N/A","NA",VALUE(LEFT(F2177,SEARCH("of",F2177)-1)))</f>
        <v>2</v>
      </c>
      <c r="X2176" s="23">
        <f t="shared" ref="X2176" si="22007">IF(F2177="N/A","NA",VALUE(RIGHT(F2177,SEARCH("of",F2177)-1)))</f>
        <v>2</v>
      </c>
      <c r="Y2176" s="24">
        <f t="shared" ref="Y2176" si="22008">IF(V2176="Leftover",1,IF(W2176="NA","NA",W2176/X2176))</f>
        <v>1</v>
      </c>
      <c r="Z2176" s="25">
        <f t="shared" ref="Z2176" si="22009">IF(ISNUMBER(SEARCH("Choice",V2176))=TRUE,1,Y2176)</f>
        <v>1</v>
      </c>
      <c r="AA2176" s="22" t="str">
        <f t="shared" ref="AA2176" si="22010">IF(ISERROR(SEARCH("Pref",G2176)),G2176,IF(SEARCH("Pref",G2176)=3,LEFT(G2176,1),IF(SEARCH("Pref",G2176)=4,LEFT(G2176,2),G2176)))</f>
        <v>None Drawn</v>
      </c>
      <c r="AB2176" s="23">
        <f t="shared" ref="AB2176" si="22011">IF(H2177="N/A","NA",VALUE(LEFT(H2177,SEARCH("of",H2177)-1)))</f>
        <v>5</v>
      </c>
      <c r="AC2176" s="23">
        <f t="shared" ref="AC2176" si="22012">IF(H2177="N/A","NA",VALUE(RIGHT(H2177,SEARCH("of",H2177)-1)))</f>
        <v>42</v>
      </c>
      <c r="AD2176" s="24">
        <f t="shared" ref="AD2176" si="22013">IF(AA2176="Leftover",1,IF(AB2176="NA","NA",AB2176/AC2176))</f>
        <v>0.11904761904761904</v>
      </c>
      <c r="AE2176" s="25">
        <f t="shared" ref="AE2176" si="22014">IF(ISNUMBER(SEARCH("Choice",AA2176))=TRUE,1,AD2176)</f>
        <v>0.11904761904761904</v>
      </c>
      <c r="AF2176" s="22" t="str">
        <f t="shared" ref="AF2176" si="22015">IF(ISERROR(SEARCH("Pref",H2176)),H2176,IF(SEARCH("Pref",H2176)=3,LEFT(H2176,1),IF(SEARCH("Pref",H2176)=4,LEFT(H2176,2),H2176)))</f>
        <v>0</v>
      </c>
      <c r="AG2176" s="23">
        <f t="shared" ref="AG2176" si="22016">IF(H2177="N/A","NA",VALUE(LEFT(H2177,SEARCH("of",H2177)-1)))</f>
        <v>5</v>
      </c>
      <c r="AH2176" s="23">
        <f t="shared" ref="AH2176" si="22017">IF(H2177="N/A","NA",VALUE(RIGHT(H2177,SEARCH("of",H2177)-1)))</f>
        <v>42</v>
      </c>
      <c r="AI2176" s="24">
        <f t="shared" ref="AI2176" si="22018">IF(AF2176="Leftover",1,IF(AG2176="NA","NA",AG2176/AH2176))</f>
        <v>0.11904761904761904</v>
      </c>
      <c r="AJ2176" s="25">
        <f t="shared" ref="AJ2176" si="22019">IF(ISNUMBER(SEARCH("Choice",AF2176))=TRUE,1,AI2176)</f>
        <v>0.11904761904761904</v>
      </c>
      <c r="AK2176" s="22" t="str">
        <f t="shared" ref="AK2176" si="22020">IF(ISERROR(SEARCH("Pref",I2176)),I2176,IF(SEARCH("Pref",I2176)=3,LEFT(I2176,1),IF(SEARCH("Pref",I2176)=4,LEFT(I2176,2),I2176)))</f>
        <v>0</v>
      </c>
      <c r="AL2176" s="23">
        <f t="shared" ref="AL2176" si="22021">IF(I2177="N/A","NA",VALUE(LEFT(I2177,SEARCH("of",I2177)-1)))</f>
        <v>8</v>
      </c>
      <c r="AM2176" s="23">
        <f t="shared" ref="AM2176" si="22022">IF(I2177="N/A","NA",VALUE(RIGHT(I2177,SEARCH("of",I2177)-1)))</f>
        <v>42</v>
      </c>
      <c r="AN2176" s="24">
        <f t="shared" ref="AN2176" si="22023">IF(AK2176="Leftover",1,IF(AL2176="NA","NA",AL2176/AM2176))</f>
        <v>0.19047619047619047</v>
      </c>
      <c r="AO2176" s="25">
        <f t="shared" ref="AO2176" si="22024">IF(ISNUMBER(SEARCH("Choice",AK2176))=TRUE,1,AN2176)</f>
        <v>0.19047619047619047</v>
      </c>
    </row>
    <row r="2177" spans="1:41" ht="12" customHeight="1" x14ac:dyDescent="0.25">
      <c r="A2177" s="35"/>
      <c r="B2177" s="38"/>
      <c r="C2177" s="6" t="s">
        <v>16</v>
      </c>
      <c r="D2177" s="5" t="s">
        <v>220</v>
      </c>
      <c r="E2177" s="5" t="s">
        <v>612</v>
      </c>
      <c r="F2177" s="5" t="s">
        <v>112</v>
      </c>
      <c r="G2177" s="5" t="s">
        <v>55</v>
      </c>
      <c r="H2177" s="5" t="s">
        <v>1328</v>
      </c>
      <c r="I2177" s="5" t="s">
        <v>1329</v>
      </c>
      <c r="J2177" s="22"/>
      <c r="K2177" s="26"/>
      <c r="L2177" s="22"/>
      <c r="M2177" s="23"/>
      <c r="N2177" s="23"/>
      <c r="O2177" s="27"/>
      <c r="P2177" s="23"/>
      <c r="Q2177" s="22"/>
      <c r="R2177" s="23"/>
      <c r="S2177" s="23"/>
      <c r="T2177" s="27"/>
      <c r="U2177" s="23"/>
      <c r="V2177" s="22"/>
      <c r="W2177" s="23"/>
      <c r="X2177" s="23"/>
      <c r="Y2177" s="27"/>
      <c r="Z2177" s="23"/>
      <c r="AA2177" s="22"/>
      <c r="AB2177" s="23"/>
      <c r="AC2177" s="23"/>
      <c r="AD2177" s="27"/>
      <c r="AE2177" s="23"/>
      <c r="AF2177" s="22"/>
      <c r="AG2177" s="23"/>
      <c r="AH2177" s="23"/>
      <c r="AI2177" s="27"/>
      <c r="AJ2177" s="23"/>
    </row>
    <row r="2178" spans="1:41" ht="12" customHeight="1" x14ac:dyDescent="0.25">
      <c r="A2178" s="36"/>
      <c r="B2178" s="41"/>
      <c r="C2178" s="42"/>
      <c r="D2178" s="42"/>
      <c r="E2178" s="42"/>
      <c r="F2178" s="42"/>
      <c r="G2178" s="42"/>
      <c r="H2178" s="42"/>
      <c r="I2178" s="42"/>
      <c r="J2178" s="28"/>
      <c r="K2178" s="29"/>
      <c r="L2178" s="22"/>
      <c r="M2178" s="23"/>
      <c r="N2178" s="23"/>
      <c r="O2178" s="27"/>
      <c r="P2178" s="23"/>
      <c r="Q2178" s="22"/>
      <c r="R2178" s="23"/>
      <c r="S2178" s="23"/>
      <c r="T2178" s="27"/>
      <c r="U2178" s="23"/>
      <c r="V2178" s="22"/>
      <c r="W2178" s="23"/>
      <c r="X2178" s="23"/>
      <c r="Y2178" s="27"/>
      <c r="Z2178" s="23"/>
      <c r="AA2178" s="22"/>
      <c r="AB2178" s="23"/>
      <c r="AC2178" s="23"/>
      <c r="AD2178" s="27"/>
      <c r="AE2178" s="23"/>
      <c r="AF2178" s="22"/>
      <c r="AG2178" s="23"/>
      <c r="AH2178" s="23"/>
      <c r="AI2178" s="27"/>
      <c r="AJ2178" s="23"/>
    </row>
    <row r="2179" spans="1:41" ht="9" customHeight="1" x14ac:dyDescent="0.25">
      <c r="A2179" s="34" t="s">
        <v>1330</v>
      </c>
      <c r="B2179" s="37" t="s">
        <v>10</v>
      </c>
      <c r="C2179" s="6" t="s">
        <v>11</v>
      </c>
      <c r="D2179" s="7" t="s">
        <v>12</v>
      </c>
      <c r="E2179" s="7" t="s">
        <v>12</v>
      </c>
      <c r="F2179" s="7" t="s">
        <v>12</v>
      </c>
      <c r="G2179" s="7" t="s">
        <v>44</v>
      </c>
      <c r="H2179" s="5" t="s">
        <v>44</v>
      </c>
      <c r="I2179" s="5" t="s">
        <v>12</v>
      </c>
      <c r="J2179" s="20" t="str">
        <f t="shared" ref="J2179:K2179" si="22025">A2179</f>
        <v>DM064P3R</v>
      </c>
      <c r="K2179" s="21" t="str">
        <f t="shared" si="22025"/>
        <v>A</v>
      </c>
      <c r="L2179" s="22" t="str">
        <f t="shared" ref="L2179" si="22026">IF(ISERROR(SEARCH("Pref",D2179)),D2179,IF(SEARCH("Pref",D2179)=3,LEFT(D2179,1),IF(SEARCH("Pref",D2179)=4,LEFT(D2179,2),D2179)))</f>
        <v>0</v>
      </c>
      <c r="M2179" s="23">
        <f t="shared" ref="M2179" si="22027">IF(D2180="N/A","NA",VALUE(LEFT(D2180,SEARCH("of",D2180)-1)))</f>
        <v>15</v>
      </c>
      <c r="N2179" s="23">
        <f t="shared" ref="N2179" si="22028">IF(D2180="N/A","NA",VALUE(RIGHT(D2180,SEARCH("of",D2180)-1)))</f>
        <v>21</v>
      </c>
      <c r="O2179" s="24">
        <f t="shared" ref="O2179" si="22029">IF(L2179="Leftover",1,IF(M2179="NA","NA",M2179/N2179))</f>
        <v>0.7142857142857143</v>
      </c>
      <c r="P2179" s="25">
        <f t="shared" ref="P2179" si="22030">IF(ISNUMBER(SEARCH("Choice",L2179))=TRUE,1,O2179)</f>
        <v>0.7142857142857143</v>
      </c>
      <c r="Q2179" s="22" t="str">
        <f t="shared" ref="Q2179" si="22031">IF(ISERROR(SEARCH("Pref",E2179)),E2179,IF(SEARCH("Pref",E2179)=3,LEFT(E2179,1),IF(SEARCH("Pref",E2179)=4,LEFT(E2179,2),E2179)))</f>
        <v>0</v>
      </c>
      <c r="R2179" s="23">
        <f t="shared" ref="R2179" si="22032">IF(E2180="N/A","NA",VALUE(LEFT(E2180,SEARCH("of",E2180)-1)))</f>
        <v>24</v>
      </c>
      <c r="S2179" s="23">
        <f t="shared" ref="S2179" si="22033">IF(E2180="N/A","NA",VALUE(RIGHT(E2180,SEARCH("of",E2180)-1)))</f>
        <v>36</v>
      </c>
      <c r="T2179" s="24">
        <f t="shared" ref="T2179" si="22034">IF(Q2179="Leftover",1,IF(R2179="NA","NA",R2179/S2179))</f>
        <v>0.66666666666666663</v>
      </c>
      <c r="U2179" s="25">
        <f t="shared" ref="U2179" si="22035">IF(ISNUMBER(SEARCH("Choice",Q2179))=TRUE,1,T2179)</f>
        <v>0.66666666666666663</v>
      </c>
      <c r="V2179" s="22" t="str">
        <f t="shared" ref="V2179" si="22036">IF(ISERROR(SEARCH("Pref",F2179)),F2179,IF(SEARCH("Pref",F2179)=3,LEFT(F2179,1),IF(SEARCH("Pref",F2179)=4,LEFT(F2179,2),F2179)))</f>
        <v>0</v>
      </c>
      <c r="W2179" s="23">
        <f t="shared" ref="W2179" si="22037">IF(F2180="N/A","NA",VALUE(LEFT(F2180,SEARCH("of",F2180)-1)))</f>
        <v>3</v>
      </c>
      <c r="X2179" s="23">
        <f t="shared" ref="X2179" si="22038">IF(F2180="N/A","NA",VALUE(RIGHT(F2180,SEARCH("of",F2180)-1)))</f>
        <v>4</v>
      </c>
      <c r="Y2179" s="24">
        <f t="shared" ref="Y2179" si="22039">IF(V2179="Leftover",1,IF(W2179="NA","NA",W2179/X2179))</f>
        <v>0.75</v>
      </c>
      <c r="Z2179" s="25">
        <f t="shared" ref="Z2179" si="22040">IF(ISNUMBER(SEARCH("Choice",V2179))=TRUE,1,Y2179)</f>
        <v>0.75</v>
      </c>
      <c r="AA2179" s="22" t="str">
        <f t="shared" ref="AA2179" si="22041">IF(ISERROR(SEARCH("Pref",G2179)),G2179,IF(SEARCH("Pref",G2179)=3,LEFT(G2179,1),IF(SEARCH("Pref",G2179)=4,LEFT(G2179,2),G2179)))</f>
        <v>1</v>
      </c>
      <c r="AB2179" s="23">
        <f t="shared" ref="AB2179" si="22042">IF(H2180="N/A","NA",VALUE(LEFT(H2180,SEARCH("of",H2180)-1)))</f>
        <v>6</v>
      </c>
      <c r="AC2179" s="23">
        <f t="shared" ref="AC2179" si="22043">IF(H2180="N/A","NA",VALUE(RIGHT(H2180,SEARCH("of",H2180)-1)))</f>
        <v>6</v>
      </c>
      <c r="AD2179" s="24">
        <f t="shared" ref="AD2179" si="22044">IF(AA2179="Leftover",1,IF(AB2179="NA","NA",AB2179/AC2179))</f>
        <v>1</v>
      </c>
      <c r="AE2179" s="25">
        <f t="shared" ref="AE2179" si="22045">IF(ISNUMBER(SEARCH("Choice",AA2179))=TRUE,1,AD2179)</f>
        <v>1</v>
      </c>
      <c r="AF2179" s="22" t="str">
        <f t="shared" ref="AF2179" si="22046">IF(ISERROR(SEARCH("Pref",H2179)),H2179,IF(SEARCH("Pref",H2179)=3,LEFT(H2179,1),IF(SEARCH("Pref",H2179)=4,LEFT(H2179,2),H2179)))</f>
        <v>1</v>
      </c>
      <c r="AG2179" s="23">
        <f t="shared" ref="AG2179" si="22047">IF(H2180="N/A","NA",VALUE(LEFT(H2180,SEARCH("of",H2180)-1)))</f>
        <v>6</v>
      </c>
      <c r="AH2179" s="23">
        <f t="shared" ref="AH2179" si="22048">IF(H2180="N/A","NA",VALUE(RIGHT(H2180,SEARCH("of",H2180)-1)))</f>
        <v>6</v>
      </c>
      <c r="AI2179" s="24">
        <f t="shared" ref="AI2179" si="22049">IF(AF2179="Leftover",1,IF(AG2179="NA","NA",AG2179/AH2179))</f>
        <v>1</v>
      </c>
      <c r="AJ2179" s="25">
        <f t="shared" ref="AJ2179" si="22050">IF(ISNUMBER(SEARCH("Choice",AF2179))=TRUE,1,AI2179)</f>
        <v>1</v>
      </c>
      <c r="AK2179" s="22" t="str">
        <f t="shared" ref="AK2179" si="22051">IF(ISERROR(SEARCH("Pref",I2179)),I2179,IF(SEARCH("Pref",I2179)=3,LEFT(I2179,1),IF(SEARCH("Pref",I2179)=4,LEFT(I2179,2),I2179)))</f>
        <v>0</v>
      </c>
      <c r="AL2179" s="23">
        <f t="shared" ref="AL2179" si="22052">IF(I2180="N/A","NA",VALUE(LEFT(I2180,SEARCH("of",I2180)-1)))</f>
        <v>8</v>
      </c>
      <c r="AM2179" s="23">
        <f t="shared" ref="AM2179" si="22053">IF(I2180="N/A","NA",VALUE(RIGHT(I2180,SEARCH("of",I2180)-1)))</f>
        <v>20</v>
      </c>
      <c r="AN2179" s="24">
        <f t="shared" ref="AN2179" si="22054">IF(AK2179="Leftover",1,IF(AL2179="NA","NA",AL2179/AM2179))</f>
        <v>0.4</v>
      </c>
      <c r="AO2179" s="25">
        <f t="shared" ref="AO2179" si="22055">IF(ISNUMBER(SEARCH("Choice",AK2179))=TRUE,1,AN2179)</f>
        <v>0.4</v>
      </c>
    </row>
    <row r="2180" spans="1:41" ht="19.2" customHeight="1" x14ac:dyDescent="0.25">
      <c r="A2180" s="35"/>
      <c r="B2180" s="38"/>
      <c r="C2180" s="6" t="s">
        <v>16</v>
      </c>
      <c r="D2180" s="5" t="s">
        <v>45</v>
      </c>
      <c r="E2180" s="5" t="s">
        <v>1331</v>
      </c>
      <c r="F2180" s="5" t="s">
        <v>108</v>
      </c>
      <c r="G2180" s="5" t="s">
        <v>56</v>
      </c>
      <c r="H2180" s="5" t="s">
        <v>209</v>
      </c>
      <c r="I2180" s="5" t="s">
        <v>823</v>
      </c>
      <c r="J2180" s="22"/>
      <c r="K2180" s="26"/>
      <c r="L2180" s="22"/>
      <c r="M2180" s="23"/>
      <c r="N2180" s="23"/>
      <c r="O2180" s="27"/>
      <c r="P2180" s="23"/>
      <c r="Q2180" s="22"/>
      <c r="R2180" s="23"/>
      <c r="S2180" s="23"/>
      <c r="T2180" s="27"/>
      <c r="U2180" s="23"/>
      <c r="V2180" s="22"/>
      <c r="W2180" s="23"/>
      <c r="X2180" s="23"/>
      <c r="Y2180" s="27"/>
      <c r="Z2180" s="23"/>
      <c r="AA2180" s="22"/>
      <c r="AB2180" s="23"/>
      <c r="AC2180" s="23"/>
      <c r="AD2180" s="27"/>
      <c r="AE2180" s="23"/>
      <c r="AF2180" s="22"/>
      <c r="AG2180" s="23"/>
      <c r="AH2180" s="23"/>
      <c r="AI2180" s="27"/>
      <c r="AJ2180" s="23"/>
    </row>
    <row r="2181" spans="1:41" ht="12" customHeight="1" x14ac:dyDescent="0.25">
      <c r="A2181" s="36"/>
      <c r="B2181" s="41"/>
      <c r="C2181" s="42"/>
      <c r="D2181" s="42"/>
      <c r="E2181" s="42"/>
      <c r="F2181" s="42"/>
      <c r="G2181" s="42"/>
      <c r="H2181" s="42"/>
      <c r="I2181" s="42"/>
      <c r="J2181" s="28"/>
      <c r="K2181" s="29"/>
      <c r="L2181" s="22"/>
      <c r="M2181" s="23"/>
      <c r="N2181" s="23"/>
      <c r="O2181" s="27"/>
      <c r="P2181" s="23"/>
      <c r="Q2181" s="22"/>
      <c r="R2181" s="23"/>
      <c r="S2181" s="23"/>
      <c r="T2181" s="27"/>
      <c r="U2181" s="23"/>
      <c r="V2181" s="22"/>
      <c r="W2181" s="23"/>
      <c r="X2181" s="23"/>
      <c r="Y2181" s="27"/>
      <c r="Z2181" s="23"/>
      <c r="AA2181" s="22"/>
      <c r="AB2181" s="23"/>
      <c r="AC2181" s="23"/>
      <c r="AD2181" s="27"/>
      <c r="AE2181" s="23"/>
      <c r="AF2181" s="22"/>
      <c r="AG2181" s="23"/>
      <c r="AH2181" s="23"/>
      <c r="AI2181" s="27"/>
      <c r="AJ2181" s="23"/>
    </row>
    <row r="2182" spans="1:41" ht="9" customHeight="1" x14ac:dyDescent="0.25">
      <c r="A2182" s="34" t="s">
        <v>1332</v>
      </c>
      <c r="B2182" s="37" t="s">
        <v>10</v>
      </c>
      <c r="C2182" s="6" t="s">
        <v>11</v>
      </c>
      <c r="D2182" s="7" t="s">
        <v>322</v>
      </c>
      <c r="E2182" s="6" t="s">
        <v>92</v>
      </c>
      <c r="F2182" s="7" t="s">
        <v>439</v>
      </c>
      <c r="G2182" s="6" t="s">
        <v>54</v>
      </c>
      <c r="H2182" s="5" t="s">
        <v>55</v>
      </c>
      <c r="I2182" s="5" t="s">
        <v>55</v>
      </c>
      <c r="J2182" s="20" t="str">
        <f t="shared" ref="J2182:K2182" si="22056">A2182</f>
        <v>DM065E1R</v>
      </c>
      <c r="K2182" s="21" t="str">
        <f t="shared" si="22056"/>
        <v>A</v>
      </c>
      <c r="L2182" s="22" t="str">
        <f t="shared" ref="L2182" si="22057">IF(ISERROR(SEARCH("Pref",D2182)),D2182,IF(SEARCH("Pref",D2182)=3,LEFT(D2182,1),IF(SEARCH("Pref",D2182)=4,LEFT(D2182,2),D2182)))</f>
        <v>4</v>
      </c>
      <c r="M2182" s="23">
        <f t="shared" ref="M2182" si="22058">IF(D2183="N/A","NA",VALUE(LEFT(D2183,SEARCH("of",D2183)-1)))</f>
        <v>5</v>
      </c>
      <c r="N2182" s="23">
        <f t="shared" ref="N2182" si="22059">IF(D2183="N/A","NA",VALUE(RIGHT(D2183,SEARCH("of",D2183)-1)))</f>
        <v>17</v>
      </c>
      <c r="O2182" s="24">
        <f t="shared" ref="O2182" si="22060">IF(L2182="Leftover",1,IF(M2182="NA","NA",M2182/N2182))</f>
        <v>0.29411764705882354</v>
      </c>
      <c r="P2182" s="25">
        <f t="shared" ref="P2182" si="22061">IF(ISNUMBER(SEARCH("Choice",L2182))=TRUE,1,O2182)</f>
        <v>0.29411764705882354</v>
      </c>
      <c r="Q2182" s="22" t="str">
        <f t="shared" ref="Q2182" si="22062">IF(ISERROR(SEARCH("Pref",E2182)),E2182,IF(SEARCH("Pref",E2182)=3,LEFT(E2182,1),IF(SEARCH("Pref",E2182)=4,LEFT(E2182,2),E2182)))</f>
        <v>10</v>
      </c>
      <c r="R2182" s="23">
        <f t="shared" ref="R2182" si="22063">IF(E2183="N/A","NA",VALUE(LEFT(E2183,SEARCH("of",E2183)-1)))</f>
        <v>2</v>
      </c>
      <c r="S2182" s="23">
        <f t="shared" ref="S2182" si="22064">IF(E2183="N/A","NA",VALUE(RIGHT(E2183,SEARCH("of",E2183)-1)))</f>
        <v>3</v>
      </c>
      <c r="T2182" s="24">
        <f t="shared" ref="T2182" si="22065">IF(Q2182="Leftover",1,IF(R2182="NA","NA",R2182/S2182))</f>
        <v>0.66666666666666663</v>
      </c>
      <c r="U2182" s="25">
        <f t="shared" ref="U2182" si="22066">IF(ISNUMBER(SEARCH("Choice",Q2182))=TRUE,1,T2182)</f>
        <v>0.66666666666666663</v>
      </c>
      <c r="V2182" s="22" t="str">
        <f t="shared" ref="V2182" si="22067">IF(ISERROR(SEARCH("Pref",F2182)),F2182,IF(SEARCH("Pref",F2182)=3,LEFT(F2182,1),IF(SEARCH("Pref",F2182)=4,LEFT(F2182,2),F2182)))</f>
        <v>6</v>
      </c>
      <c r="W2182" s="23">
        <f t="shared" ref="W2182" si="22068">IF(F2183="N/A","NA",VALUE(LEFT(F2183,SEARCH("of",F2183)-1)))</f>
        <v>1</v>
      </c>
      <c r="X2182" s="23">
        <f t="shared" ref="X2182" si="22069">IF(F2183="N/A","NA",VALUE(RIGHT(F2183,SEARCH("of",F2183)-1)))</f>
        <v>1</v>
      </c>
      <c r="Y2182" s="24">
        <f t="shared" ref="Y2182" si="22070">IF(V2182="Leftover",1,IF(W2182="NA","NA",W2182/X2182))</f>
        <v>1</v>
      </c>
      <c r="Z2182" s="25">
        <f t="shared" ref="Z2182" si="22071">IF(ISNUMBER(SEARCH("Choice",V2182))=TRUE,1,Y2182)</f>
        <v>1</v>
      </c>
      <c r="AA2182" s="22" t="str">
        <f t="shared" ref="AA2182" si="22072">IF(ISERROR(SEARCH("Pref",G2182)),G2182,IF(SEARCH("Pref",G2182)=3,LEFT(G2182,1),IF(SEARCH("Pref",G2182)=4,LEFT(G2182,2),G2182)))</f>
        <v>None Drawn</v>
      </c>
      <c r="AB2182" s="23" t="str">
        <f t="shared" ref="AB2182" si="22073">IF(H2183="N/A","NA",VALUE(LEFT(H2183,SEARCH("of",H2183)-1)))</f>
        <v>NA</v>
      </c>
      <c r="AC2182" s="23" t="str">
        <f t="shared" ref="AC2182" si="22074">IF(H2183="N/A","NA",VALUE(RIGHT(H2183,SEARCH("of",H2183)-1)))</f>
        <v>NA</v>
      </c>
      <c r="AD2182" s="24" t="str">
        <f t="shared" ref="AD2182" si="22075">IF(AA2182="Leftover",1,IF(AB2182="NA","NA",AB2182/AC2182))</f>
        <v>NA</v>
      </c>
      <c r="AE2182" s="25" t="str">
        <f t="shared" ref="AE2182" si="22076">IF(ISNUMBER(SEARCH("Choice",AA2182))=TRUE,1,AD2182)</f>
        <v>NA</v>
      </c>
      <c r="AF2182" s="22" t="str">
        <f t="shared" ref="AF2182" si="22077">IF(ISERROR(SEARCH("Pref",H2182)),H2182,IF(SEARCH("Pref",H2182)=3,LEFT(H2182,1),IF(SEARCH("Pref",H2182)=4,LEFT(H2182,2),H2182)))</f>
        <v>N/A</v>
      </c>
      <c r="AG2182" s="23" t="str">
        <f t="shared" ref="AG2182" si="22078">IF(H2183="N/A","NA",VALUE(LEFT(H2183,SEARCH("of",H2183)-1)))</f>
        <v>NA</v>
      </c>
      <c r="AH2182" s="23" t="str">
        <f t="shared" ref="AH2182" si="22079">IF(H2183="N/A","NA",VALUE(RIGHT(H2183,SEARCH("of",H2183)-1)))</f>
        <v>NA</v>
      </c>
      <c r="AI2182" s="24" t="str">
        <f t="shared" ref="AI2182" si="22080">IF(AF2182="Leftover",1,IF(AG2182="NA","NA",AG2182/AH2182))</f>
        <v>NA</v>
      </c>
      <c r="AJ2182" s="25" t="str">
        <f t="shared" ref="AJ2182" si="22081">IF(ISNUMBER(SEARCH("Choice",AF2182))=TRUE,1,AI2182)</f>
        <v>NA</v>
      </c>
      <c r="AK2182" s="22" t="str">
        <f t="shared" ref="AK2182" si="22082">IF(ISERROR(SEARCH("Pref",I2182)),I2182,IF(SEARCH("Pref",I2182)=3,LEFT(I2182,1),IF(SEARCH("Pref",I2182)=4,LEFT(I2182,2),I2182)))</f>
        <v>N/A</v>
      </c>
      <c r="AL2182" s="23" t="str">
        <f t="shared" ref="AL2182" si="22083">IF(I2183="N/A","NA",VALUE(LEFT(I2183,SEARCH("of",I2183)-1)))</f>
        <v>NA</v>
      </c>
      <c r="AM2182" s="23" t="str">
        <f t="shared" ref="AM2182" si="22084">IF(I2183="N/A","NA",VALUE(RIGHT(I2183,SEARCH("of",I2183)-1)))</f>
        <v>NA</v>
      </c>
      <c r="AN2182" s="24" t="str">
        <f t="shared" ref="AN2182" si="22085">IF(AK2182="Leftover",1,IF(AL2182="NA","NA",AL2182/AM2182))</f>
        <v>NA</v>
      </c>
      <c r="AO2182" s="25" t="str">
        <f t="shared" ref="AO2182" si="22086">IF(ISNUMBER(SEARCH("Choice",AK2182))=TRUE,1,AN2182)</f>
        <v>NA</v>
      </c>
    </row>
    <row r="2183" spans="1:41" ht="19.95" customHeight="1" x14ac:dyDescent="0.25">
      <c r="A2183" s="35"/>
      <c r="B2183" s="38"/>
      <c r="C2183" s="6" t="s">
        <v>16</v>
      </c>
      <c r="D2183" s="5" t="s">
        <v>435</v>
      </c>
      <c r="E2183" s="5" t="s">
        <v>105</v>
      </c>
      <c r="F2183" s="5" t="s">
        <v>56</v>
      </c>
      <c r="G2183" s="5" t="s">
        <v>55</v>
      </c>
      <c r="H2183" s="5" t="s">
        <v>55</v>
      </c>
      <c r="I2183" s="5" t="s">
        <v>55</v>
      </c>
      <c r="J2183" s="22"/>
      <c r="K2183" s="26"/>
      <c r="L2183" s="22"/>
      <c r="M2183" s="23"/>
      <c r="N2183" s="23"/>
      <c r="O2183" s="27"/>
      <c r="P2183" s="23"/>
      <c r="Q2183" s="22"/>
      <c r="R2183" s="23"/>
      <c r="S2183" s="23"/>
      <c r="T2183" s="27"/>
      <c r="U2183" s="23"/>
      <c r="V2183" s="22"/>
      <c r="W2183" s="23"/>
      <c r="X2183" s="23"/>
      <c r="Y2183" s="27"/>
      <c r="Z2183" s="23"/>
      <c r="AA2183" s="22"/>
      <c r="AB2183" s="23"/>
      <c r="AC2183" s="23"/>
      <c r="AD2183" s="27"/>
      <c r="AE2183" s="23"/>
      <c r="AF2183" s="22"/>
      <c r="AG2183" s="23"/>
      <c r="AH2183" s="23"/>
      <c r="AI2183" s="27"/>
      <c r="AJ2183" s="23"/>
    </row>
    <row r="2184" spans="1:41" ht="12" customHeight="1" x14ac:dyDescent="0.25">
      <c r="A2184" s="36"/>
      <c r="B2184" s="41"/>
      <c r="C2184" s="42"/>
      <c r="D2184" s="42"/>
      <c r="E2184" s="42"/>
      <c r="F2184" s="42"/>
      <c r="G2184" s="42"/>
      <c r="H2184" s="42"/>
      <c r="I2184" s="42"/>
      <c r="J2184" s="28"/>
      <c r="K2184" s="29"/>
      <c r="L2184" s="22"/>
      <c r="M2184" s="23"/>
      <c r="N2184" s="23"/>
      <c r="O2184" s="27"/>
      <c r="P2184" s="23"/>
      <c r="Q2184" s="22"/>
      <c r="R2184" s="23"/>
      <c r="S2184" s="23"/>
      <c r="T2184" s="27"/>
      <c r="U2184" s="23"/>
      <c r="V2184" s="22"/>
      <c r="W2184" s="23"/>
      <c r="X2184" s="23"/>
      <c r="Y2184" s="27"/>
      <c r="Z2184" s="23"/>
      <c r="AA2184" s="22"/>
      <c r="AB2184" s="23"/>
      <c r="AC2184" s="23"/>
      <c r="AD2184" s="27"/>
      <c r="AE2184" s="23"/>
      <c r="AF2184" s="22"/>
      <c r="AG2184" s="23"/>
      <c r="AH2184" s="23"/>
      <c r="AI2184" s="27"/>
      <c r="AJ2184" s="23"/>
    </row>
    <row r="2185" spans="1:41" ht="9" customHeight="1" x14ac:dyDescent="0.25">
      <c r="A2185" s="34" t="s">
        <v>1333</v>
      </c>
      <c r="B2185" s="37" t="s">
        <v>10</v>
      </c>
      <c r="C2185" s="6" t="s">
        <v>11</v>
      </c>
      <c r="D2185" s="7" t="s">
        <v>44</v>
      </c>
      <c r="E2185" s="7" t="s">
        <v>810</v>
      </c>
      <c r="F2185" s="7" t="s">
        <v>163</v>
      </c>
      <c r="G2185" s="6" t="s">
        <v>54</v>
      </c>
      <c r="H2185" s="5" t="s">
        <v>12</v>
      </c>
      <c r="I2185" s="7" t="s">
        <v>23</v>
      </c>
      <c r="J2185" s="20" t="str">
        <f t="shared" ref="J2185:K2185" si="22087">A2185</f>
        <v>DM066O1A</v>
      </c>
      <c r="K2185" s="21" t="str">
        <f t="shared" si="22087"/>
        <v>A</v>
      </c>
      <c r="L2185" s="22" t="str">
        <f t="shared" ref="L2185" si="22088">IF(ISERROR(SEARCH("Pref",D2185)),D2185,IF(SEARCH("Pref",D2185)=3,LEFT(D2185,1),IF(SEARCH("Pref",D2185)=4,LEFT(D2185,2),D2185)))</f>
        <v>1</v>
      </c>
      <c r="M2185" s="23">
        <f t="shared" ref="M2185" si="22089">IF(D2186="N/A","NA",VALUE(LEFT(D2186,SEARCH("of",D2186)-1)))</f>
        <v>2</v>
      </c>
      <c r="N2185" s="23">
        <f t="shared" ref="N2185" si="22090">IF(D2186="N/A","NA",VALUE(RIGHT(D2186,SEARCH("of",D2186)-1)))</f>
        <v>31</v>
      </c>
      <c r="O2185" s="24">
        <f t="shared" ref="O2185" si="22091">IF(L2185="Leftover",1,IF(M2185="NA","NA",M2185/N2185))</f>
        <v>6.4516129032258063E-2</v>
      </c>
      <c r="P2185" s="25">
        <f t="shared" ref="P2185" si="22092">IF(ISNUMBER(SEARCH("Choice",L2185))=TRUE,1,O2185)</f>
        <v>6.4516129032258063E-2</v>
      </c>
      <c r="Q2185" s="22" t="str">
        <f t="shared" ref="Q2185" si="22093">IF(ISERROR(SEARCH("Pref",E2185)),E2185,IF(SEARCH("Pref",E2185)=3,LEFT(E2185,1),IF(SEARCH("Pref",E2185)=4,LEFT(E2185,2),E2185)))</f>
        <v>7</v>
      </c>
      <c r="R2185" s="23">
        <f t="shared" ref="R2185" si="22094">IF(E2186="N/A","NA",VALUE(LEFT(E2186,SEARCH("of",E2186)-1)))</f>
        <v>3</v>
      </c>
      <c r="S2185" s="23">
        <f t="shared" ref="S2185" si="22095">IF(E2186="N/A","NA",VALUE(RIGHT(E2186,SEARCH("of",E2186)-1)))</f>
        <v>13</v>
      </c>
      <c r="T2185" s="24">
        <f t="shared" ref="T2185" si="22096">IF(Q2185="Leftover",1,IF(R2185="NA","NA",R2185/S2185))</f>
        <v>0.23076923076923078</v>
      </c>
      <c r="U2185" s="25">
        <f t="shared" ref="U2185" si="22097">IF(ISNUMBER(SEARCH("Choice",Q2185))=TRUE,1,T2185)</f>
        <v>0.23076923076923078</v>
      </c>
      <c r="V2185" s="22" t="str">
        <f t="shared" ref="V2185" si="22098">IF(ISERROR(SEARCH("Pref",F2185)),F2185,IF(SEARCH("Pref",F2185)=3,LEFT(F2185,1),IF(SEARCH("Pref",F2185)=4,LEFT(F2185,2),F2185)))</f>
        <v>2</v>
      </c>
      <c r="W2185" s="23">
        <f t="shared" ref="W2185" si="22099">IF(F2186="N/A","NA",VALUE(LEFT(F2186,SEARCH("of",F2186)-1)))</f>
        <v>1</v>
      </c>
      <c r="X2185" s="23">
        <f t="shared" ref="X2185" si="22100">IF(F2186="N/A","NA",VALUE(RIGHT(F2186,SEARCH("of",F2186)-1)))</f>
        <v>1</v>
      </c>
      <c r="Y2185" s="24">
        <f t="shared" ref="Y2185" si="22101">IF(V2185="Leftover",1,IF(W2185="NA","NA",W2185/X2185))</f>
        <v>1</v>
      </c>
      <c r="Z2185" s="25">
        <f t="shared" ref="Z2185" si="22102">IF(ISNUMBER(SEARCH("Choice",V2185))=TRUE,1,Y2185)</f>
        <v>1</v>
      </c>
      <c r="AA2185" s="22" t="str">
        <f t="shared" ref="AA2185" si="22103">IF(ISERROR(SEARCH("Pref",G2185)),G2185,IF(SEARCH("Pref",G2185)=3,LEFT(G2185,1),IF(SEARCH("Pref",G2185)=4,LEFT(G2185,2),G2185)))</f>
        <v>None Drawn</v>
      </c>
      <c r="AB2185" s="23">
        <f t="shared" ref="AB2185" si="22104">IF(H2186="N/A","NA",VALUE(LEFT(H2186,SEARCH("of",H2186)-1)))</f>
        <v>6</v>
      </c>
      <c r="AC2185" s="23">
        <f t="shared" ref="AC2185" si="22105">IF(H2186="N/A","NA",VALUE(RIGHT(H2186,SEARCH("of",H2186)-1)))</f>
        <v>11</v>
      </c>
      <c r="AD2185" s="24">
        <f t="shared" ref="AD2185" si="22106">IF(AA2185="Leftover",1,IF(AB2185="NA","NA",AB2185/AC2185))</f>
        <v>0.54545454545454541</v>
      </c>
      <c r="AE2185" s="25">
        <f t="shared" ref="AE2185" si="22107">IF(ISNUMBER(SEARCH("Choice",AA2185))=TRUE,1,AD2185)</f>
        <v>0.54545454545454541</v>
      </c>
      <c r="AF2185" s="22" t="str">
        <f t="shared" ref="AF2185" si="22108">IF(ISERROR(SEARCH("Pref",H2185)),H2185,IF(SEARCH("Pref",H2185)=3,LEFT(H2185,1),IF(SEARCH("Pref",H2185)=4,LEFT(H2185,2),H2185)))</f>
        <v>0</v>
      </c>
      <c r="AG2185" s="23">
        <f t="shared" ref="AG2185" si="22109">IF(H2186="N/A","NA",VALUE(LEFT(H2186,SEARCH("of",H2186)-1)))</f>
        <v>6</v>
      </c>
      <c r="AH2185" s="23">
        <f t="shared" ref="AH2185" si="22110">IF(H2186="N/A","NA",VALUE(RIGHT(H2186,SEARCH("of",H2186)-1)))</f>
        <v>11</v>
      </c>
      <c r="AI2185" s="24">
        <f t="shared" ref="AI2185" si="22111">IF(AF2185="Leftover",1,IF(AG2185="NA","NA",AG2185/AH2185))</f>
        <v>0.54545454545454541</v>
      </c>
      <c r="AJ2185" s="25">
        <f t="shared" ref="AJ2185" si="22112">IF(ISNUMBER(SEARCH("Choice",AF2185))=TRUE,1,AI2185)</f>
        <v>0.54545454545454541</v>
      </c>
      <c r="AK2185" s="22" t="str">
        <f t="shared" ref="AK2185" si="22113">IF(ISERROR(SEARCH("Pref",I2185)),I2185,IF(SEARCH("Pref",I2185)=3,LEFT(I2185,1),IF(SEARCH("Pref",I2185)=4,LEFT(I2185,2),I2185)))</f>
        <v>Leftover Choice 1</v>
      </c>
      <c r="AL2185" s="23">
        <f t="shared" ref="AL2185" si="22114">IF(I2186="N/A","NA",VALUE(LEFT(I2186,SEARCH("of",I2186)-1)))</f>
        <v>1</v>
      </c>
      <c r="AM2185" s="23">
        <f t="shared" ref="AM2185" si="22115">IF(I2186="N/A","NA",VALUE(RIGHT(I2186,SEARCH("of",I2186)-1)))</f>
        <v>6</v>
      </c>
      <c r="AN2185" s="24">
        <f t="shared" ref="AN2185" si="22116">IF(AK2185="Leftover",1,IF(AL2185="NA","NA",AL2185/AM2185))</f>
        <v>0.16666666666666666</v>
      </c>
      <c r="AO2185" s="25">
        <f t="shared" ref="AO2185" si="22117">IF(ISNUMBER(SEARCH("Choice",AK2185))=TRUE,1,AN2185)</f>
        <v>1</v>
      </c>
    </row>
    <row r="2186" spans="1:41" ht="19.95" customHeight="1" x14ac:dyDescent="0.25">
      <c r="A2186" s="35"/>
      <c r="B2186" s="38"/>
      <c r="C2186" s="6" t="s">
        <v>16</v>
      </c>
      <c r="D2186" s="5" t="s">
        <v>1334</v>
      </c>
      <c r="E2186" s="5" t="s">
        <v>422</v>
      </c>
      <c r="F2186" s="5" t="s">
        <v>56</v>
      </c>
      <c r="G2186" s="5" t="s">
        <v>55</v>
      </c>
      <c r="H2186" s="5" t="s">
        <v>227</v>
      </c>
      <c r="I2186" s="5" t="s">
        <v>122</v>
      </c>
      <c r="J2186" s="22"/>
      <c r="K2186" s="26"/>
      <c r="L2186" s="22"/>
      <c r="M2186" s="23"/>
      <c r="N2186" s="23"/>
      <c r="O2186" s="27"/>
      <c r="P2186" s="23"/>
      <c r="Q2186" s="22"/>
      <c r="R2186" s="23"/>
      <c r="S2186" s="23"/>
      <c r="T2186" s="27"/>
      <c r="U2186" s="23"/>
      <c r="V2186" s="22"/>
      <c r="W2186" s="23"/>
      <c r="X2186" s="23"/>
      <c r="Y2186" s="27"/>
      <c r="Z2186" s="23"/>
      <c r="AA2186" s="22"/>
      <c r="AB2186" s="23"/>
      <c r="AC2186" s="23"/>
      <c r="AD2186" s="27"/>
      <c r="AE2186" s="23"/>
      <c r="AF2186" s="22"/>
      <c r="AG2186" s="23"/>
      <c r="AH2186" s="23"/>
      <c r="AI2186" s="27"/>
      <c r="AJ2186" s="23"/>
    </row>
    <row r="2187" spans="1:41" ht="10.95" customHeight="1" x14ac:dyDescent="0.25">
      <c r="A2187" s="36"/>
      <c r="B2187" s="41"/>
      <c r="C2187" s="42"/>
      <c r="D2187" s="42"/>
      <c r="E2187" s="42"/>
      <c r="F2187" s="42"/>
      <c r="G2187" s="42"/>
      <c r="H2187" s="42"/>
      <c r="I2187" s="42"/>
      <c r="J2187" s="28"/>
      <c r="K2187" s="29"/>
      <c r="L2187" s="22"/>
      <c r="M2187" s="23"/>
      <c r="N2187" s="23"/>
      <c r="O2187" s="27"/>
      <c r="P2187" s="23"/>
      <c r="Q2187" s="22"/>
      <c r="R2187" s="23"/>
      <c r="S2187" s="23"/>
      <c r="T2187" s="27"/>
      <c r="U2187" s="23"/>
      <c r="V2187" s="22"/>
      <c r="W2187" s="23"/>
      <c r="X2187" s="23"/>
      <c r="Y2187" s="27"/>
      <c r="Z2187" s="23"/>
      <c r="AA2187" s="22"/>
      <c r="AB2187" s="23"/>
      <c r="AC2187" s="23"/>
      <c r="AD2187" s="27"/>
      <c r="AE2187" s="23"/>
      <c r="AF2187" s="22"/>
      <c r="AG2187" s="23"/>
      <c r="AH2187" s="23"/>
      <c r="AI2187" s="27"/>
      <c r="AJ2187" s="23"/>
    </row>
    <row r="2188" spans="1:41" ht="9" customHeight="1" x14ac:dyDescent="0.25">
      <c r="A2188" s="34" t="s">
        <v>1335</v>
      </c>
      <c r="B2188" s="37" t="s">
        <v>10</v>
      </c>
      <c r="C2188" s="6" t="s">
        <v>11</v>
      </c>
      <c r="D2188" s="7" t="s">
        <v>163</v>
      </c>
      <c r="E2188" s="7" t="s">
        <v>810</v>
      </c>
      <c r="F2188" s="7" t="s">
        <v>54</v>
      </c>
      <c r="G2188" s="6" t="s">
        <v>54</v>
      </c>
      <c r="H2188" s="5" t="s">
        <v>12</v>
      </c>
      <c r="I2188" s="7" t="s">
        <v>14</v>
      </c>
      <c r="J2188" s="20" t="str">
        <f t="shared" ref="J2188:K2188" si="22118">A2188</f>
        <v>DM066O1M</v>
      </c>
      <c r="K2188" s="21" t="str">
        <f t="shared" si="22118"/>
        <v>A</v>
      </c>
      <c r="L2188" s="22" t="str">
        <f t="shared" ref="L2188" si="22119">IF(ISERROR(SEARCH("Pref",D2188)),D2188,IF(SEARCH("Pref",D2188)=3,LEFT(D2188,1),IF(SEARCH("Pref",D2188)=4,LEFT(D2188,2),D2188)))</f>
        <v>2</v>
      </c>
      <c r="M2188" s="23">
        <f t="shared" ref="M2188" si="22120">IF(D2189="N/A","NA",VALUE(LEFT(D2189,SEARCH("of",D2189)-1)))</f>
        <v>20</v>
      </c>
      <c r="N2188" s="23">
        <f t="shared" ref="N2188" si="22121">IF(D2189="N/A","NA",VALUE(RIGHT(D2189,SEARCH("of",D2189)-1)))</f>
        <v>20</v>
      </c>
      <c r="O2188" s="24">
        <f t="shared" ref="O2188" si="22122">IF(L2188="Leftover",1,IF(M2188="NA","NA",M2188/N2188))</f>
        <v>1</v>
      </c>
      <c r="P2188" s="25">
        <f t="shared" ref="P2188" si="22123">IF(ISNUMBER(SEARCH("Choice",L2188))=TRUE,1,O2188)</f>
        <v>1</v>
      </c>
      <c r="Q2188" s="22" t="str">
        <f t="shared" ref="Q2188" si="22124">IF(ISERROR(SEARCH("Pref",E2188)),E2188,IF(SEARCH("Pref",E2188)=3,LEFT(E2188,1),IF(SEARCH("Pref",E2188)=4,LEFT(E2188,2),E2188)))</f>
        <v>7</v>
      </c>
      <c r="R2188" s="23">
        <f t="shared" ref="R2188" si="22125">IF(E2189="N/A","NA",VALUE(LEFT(E2189,SEARCH("of",E2189)-1)))</f>
        <v>5</v>
      </c>
      <c r="S2188" s="23">
        <f t="shared" ref="S2188" si="22126">IF(E2189="N/A","NA",VALUE(RIGHT(E2189,SEARCH("of",E2189)-1)))</f>
        <v>8</v>
      </c>
      <c r="T2188" s="24">
        <f t="shared" ref="T2188" si="22127">IF(Q2188="Leftover",1,IF(R2188="NA","NA",R2188/S2188))</f>
        <v>0.625</v>
      </c>
      <c r="U2188" s="25">
        <f t="shared" ref="U2188" si="22128">IF(ISNUMBER(SEARCH("Choice",Q2188))=TRUE,1,T2188)</f>
        <v>0.625</v>
      </c>
      <c r="V2188" s="22" t="str">
        <f t="shared" ref="V2188" si="22129">IF(ISERROR(SEARCH("Pref",F2188)),F2188,IF(SEARCH("Pref",F2188)=3,LEFT(F2188,1),IF(SEARCH("Pref",F2188)=4,LEFT(F2188,2),F2188)))</f>
        <v>None Drawn</v>
      </c>
      <c r="W2188" s="23" t="str">
        <f t="shared" ref="W2188" si="22130">IF(F2189="N/A","NA",VALUE(LEFT(F2189,SEARCH("of",F2189)-1)))</f>
        <v>NA</v>
      </c>
      <c r="X2188" s="23" t="str">
        <f t="shared" ref="X2188" si="22131">IF(F2189="N/A","NA",VALUE(RIGHT(F2189,SEARCH("of",F2189)-1)))</f>
        <v>NA</v>
      </c>
      <c r="Y2188" s="24" t="str">
        <f t="shared" ref="Y2188" si="22132">IF(V2188="Leftover",1,IF(W2188="NA","NA",W2188/X2188))</f>
        <v>NA</v>
      </c>
      <c r="Z2188" s="25" t="str">
        <f t="shared" ref="Z2188" si="22133">IF(ISNUMBER(SEARCH("Choice",V2188))=TRUE,1,Y2188)</f>
        <v>NA</v>
      </c>
      <c r="AA2188" s="22" t="str">
        <f t="shared" ref="AA2188" si="22134">IF(ISERROR(SEARCH("Pref",G2188)),G2188,IF(SEARCH("Pref",G2188)=3,LEFT(G2188,1),IF(SEARCH("Pref",G2188)=4,LEFT(G2188,2),G2188)))</f>
        <v>None Drawn</v>
      </c>
      <c r="AB2188" s="23">
        <f t="shared" ref="AB2188" si="22135">IF(H2189="N/A","NA",VALUE(LEFT(H2189,SEARCH("of",H2189)-1)))</f>
        <v>4</v>
      </c>
      <c r="AC2188" s="23">
        <f t="shared" ref="AC2188" si="22136">IF(H2189="N/A","NA",VALUE(RIGHT(H2189,SEARCH("of",H2189)-1)))</f>
        <v>7</v>
      </c>
      <c r="AD2188" s="24">
        <f t="shared" ref="AD2188" si="22137">IF(AA2188="Leftover",1,IF(AB2188="NA","NA",AB2188/AC2188))</f>
        <v>0.5714285714285714</v>
      </c>
      <c r="AE2188" s="25">
        <f t="shared" ref="AE2188" si="22138">IF(ISNUMBER(SEARCH("Choice",AA2188))=TRUE,1,AD2188)</f>
        <v>0.5714285714285714</v>
      </c>
      <c r="AF2188" s="22" t="str">
        <f t="shared" ref="AF2188" si="22139">IF(ISERROR(SEARCH("Pref",H2188)),H2188,IF(SEARCH("Pref",H2188)=3,LEFT(H2188,1),IF(SEARCH("Pref",H2188)=4,LEFT(H2188,2),H2188)))</f>
        <v>0</v>
      </c>
      <c r="AG2188" s="23">
        <f t="shared" ref="AG2188" si="22140">IF(H2189="N/A","NA",VALUE(LEFT(H2189,SEARCH("of",H2189)-1)))</f>
        <v>4</v>
      </c>
      <c r="AH2188" s="23">
        <f t="shared" ref="AH2188" si="22141">IF(H2189="N/A","NA",VALUE(RIGHT(H2189,SEARCH("of",H2189)-1)))</f>
        <v>7</v>
      </c>
      <c r="AI2188" s="24">
        <f t="shared" ref="AI2188" si="22142">IF(AF2188="Leftover",1,IF(AG2188="NA","NA",AG2188/AH2188))</f>
        <v>0.5714285714285714</v>
      </c>
      <c r="AJ2188" s="25">
        <f t="shared" ref="AJ2188" si="22143">IF(ISNUMBER(SEARCH("Choice",AF2188))=TRUE,1,AI2188)</f>
        <v>0.5714285714285714</v>
      </c>
      <c r="AK2188" s="22" t="str">
        <f t="shared" ref="AK2188" si="22144">IF(ISERROR(SEARCH("Pref",I2188)),I2188,IF(SEARCH("Pref",I2188)=3,LEFT(I2188,1),IF(SEARCH("Pref",I2188)=4,LEFT(I2188,2),I2188)))</f>
        <v>Leftover Choice 2</v>
      </c>
      <c r="AL2188" s="23">
        <f t="shared" ref="AL2188" si="22145">IF(I2189="N/A","NA",VALUE(LEFT(I2189,SEARCH("of",I2189)-1)))</f>
        <v>1</v>
      </c>
      <c r="AM2188" s="23">
        <f t="shared" ref="AM2188" si="22146">IF(I2189="N/A","NA",VALUE(RIGHT(I2189,SEARCH("of",I2189)-1)))</f>
        <v>8</v>
      </c>
      <c r="AN2188" s="24">
        <f t="shared" ref="AN2188" si="22147">IF(AK2188="Leftover",1,IF(AL2188="NA","NA",AL2188/AM2188))</f>
        <v>0.125</v>
      </c>
      <c r="AO2188" s="25">
        <f t="shared" ref="AO2188" si="22148">IF(ISNUMBER(SEARCH("Choice",AK2188))=TRUE,1,AN2188)</f>
        <v>1</v>
      </c>
    </row>
    <row r="2189" spans="1:41" ht="19.95" customHeight="1" x14ac:dyDescent="0.25">
      <c r="A2189" s="35"/>
      <c r="B2189" s="38"/>
      <c r="C2189" s="6" t="s">
        <v>16</v>
      </c>
      <c r="D2189" s="5" t="s">
        <v>1264</v>
      </c>
      <c r="E2189" s="5" t="s">
        <v>47</v>
      </c>
      <c r="F2189" s="5" t="s">
        <v>55</v>
      </c>
      <c r="G2189" s="5" t="s">
        <v>55</v>
      </c>
      <c r="H2189" s="5" t="s">
        <v>178</v>
      </c>
      <c r="I2189" s="5" t="s">
        <v>335</v>
      </c>
      <c r="J2189" s="22"/>
      <c r="K2189" s="26"/>
      <c r="L2189" s="22"/>
      <c r="M2189" s="23"/>
      <c r="N2189" s="23"/>
      <c r="O2189" s="27"/>
      <c r="P2189" s="23"/>
      <c r="Q2189" s="22"/>
      <c r="R2189" s="23"/>
      <c r="S2189" s="23"/>
      <c r="T2189" s="27"/>
      <c r="U2189" s="23"/>
      <c r="V2189" s="22"/>
      <c r="W2189" s="23"/>
      <c r="X2189" s="23"/>
      <c r="Y2189" s="27"/>
      <c r="Z2189" s="23"/>
      <c r="AA2189" s="22"/>
      <c r="AB2189" s="23"/>
      <c r="AC2189" s="23"/>
      <c r="AD2189" s="27"/>
      <c r="AE2189" s="23"/>
      <c r="AF2189" s="22"/>
      <c r="AG2189" s="23"/>
      <c r="AH2189" s="23"/>
      <c r="AI2189" s="27"/>
      <c r="AJ2189" s="23"/>
    </row>
    <row r="2190" spans="1:41" ht="12" customHeight="1" x14ac:dyDescent="0.25">
      <c r="A2190" s="36"/>
      <c r="B2190" s="41"/>
      <c r="C2190" s="42"/>
      <c r="D2190" s="42"/>
      <c r="E2190" s="42"/>
      <c r="F2190" s="42"/>
      <c r="G2190" s="42"/>
      <c r="H2190" s="42"/>
      <c r="I2190" s="42"/>
      <c r="J2190" s="28"/>
      <c r="K2190" s="29"/>
      <c r="L2190" s="22"/>
      <c r="M2190" s="23"/>
      <c r="N2190" s="23"/>
      <c r="O2190" s="27"/>
      <c r="P2190" s="23"/>
      <c r="Q2190" s="22"/>
      <c r="R2190" s="23"/>
      <c r="S2190" s="23"/>
      <c r="T2190" s="27"/>
      <c r="U2190" s="23"/>
      <c r="V2190" s="22"/>
      <c r="W2190" s="23"/>
      <c r="X2190" s="23"/>
      <c r="Y2190" s="27"/>
      <c r="Z2190" s="23"/>
      <c r="AA2190" s="22"/>
      <c r="AB2190" s="23"/>
      <c r="AC2190" s="23"/>
      <c r="AD2190" s="27"/>
      <c r="AE2190" s="23"/>
      <c r="AF2190" s="22"/>
      <c r="AG2190" s="23"/>
      <c r="AH2190" s="23"/>
      <c r="AI2190" s="27"/>
      <c r="AJ2190" s="23"/>
    </row>
    <row r="2191" spans="1:41" ht="9" customHeight="1" x14ac:dyDescent="0.25">
      <c r="A2191" s="34" t="s">
        <v>1336</v>
      </c>
      <c r="B2191" s="37" t="s">
        <v>10</v>
      </c>
      <c r="C2191" s="6" t="s">
        <v>11</v>
      </c>
      <c r="D2191" s="7" t="s">
        <v>120</v>
      </c>
      <c r="E2191" s="6" t="s">
        <v>92</v>
      </c>
      <c r="F2191" s="7" t="s">
        <v>120</v>
      </c>
      <c r="G2191" s="6" t="s">
        <v>54</v>
      </c>
      <c r="H2191" s="5" t="s">
        <v>12</v>
      </c>
      <c r="I2191" s="5" t="s">
        <v>13</v>
      </c>
      <c r="J2191" s="20" t="str">
        <f t="shared" ref="J2191:K2191" si="22149">A2191</f>
        <v>DM066O2R</v>
      </c>
      <c r="K2191" s="21" t="str">
        <f t="shared" si="22149"/>
        <v>A</v>
      </c>
      <c r="L2191" s="22" t="str">
        <f t="shared" ref="L2191" si="22150">IF(ISERROR(SEARCH("Pref",D2191)),D2191,IF(SEARCH("Pref",D2191)=3,LEFT(D2191,1),IF(SEARCH("Pref",D2191)=4,LEFT(D2191,2),D2191)))</f>
        <v>3</v>
      </c>
      <c r="M2191" s="23">
        <f t="shared" ref="M2191" si="22151">IF(D2192="N/A","NA",VALUE(LEFT(D2192,SEARCH("of",D2192)-1)))</f>
        <v>37</v>
      </c>
      <c r="N2191" s="23">
        <f t="shared" ref="N2191" si="22152">IF(D2192="N/A","NA",VALUE(RIGHT(D2192,SEARCH("of",D2192)-1)))</f>
        <v>55</v>
      </c>
      <c r="O2191" s="24">
        <f t="shared" ref="O2191" si="22153">IF(L2191="Leftover",1,IF(M2191="NA","NA",M2191/N2191))</f>
        <v>0.67272727272727273</v>
      </c>
      <c r="P2191" s="25">
        <f t="shared" ref="P2191" si="22154">IF(ISNUMBER(SEARCH("Choice",L2191))=TRUE,1,O2191)</f>
        <v>0.67272727272727273</v>
      </c>
      <c r="Q2191" s="22" t="str">
        <f t="shared" ref="Q2191" si="22155">IF(ISERROR(SEARCH("Pref",E2191)),E2191,IF(SEARCH("Pref",E2191)=3,LEFT(E2191,1),IF(SEARCH("Pref",E2191)=4,LEFT(E2191,2),E2191)))</f>
        <v>10</v>
      </c>
      <c r="R2191" s="23">
        <f t="shared" ref="R2191" si="22156">IF(E2192="N/A","NA",VALUE(LEFT(E2192,SEARCH("of",E2192)-1)))</f>
        <v>15</v>
      </c>
      <c r="S2191" s="23">
        <f t="shared" ref="S2191" si="22157">IF(E2192="N/A","NA",VALUE(RIGHT(E2192,SEARCH("of",E2192)-1)))</f>
        <v>18</v>
      </c>
      <c r="T2191" s="24">
        <f t="shared" ref="T2191" si="22158">IF(Q2191="Leftover",1,IF(R2191="NA","NA",R2191/S2191))</f>
        <v>0.83333333333333337</v>
      </c>
      <c r="U2191" s="25">
        <f t="shared" ref="U2191" si="22159">IF(ISNUMBER(SEARCH("Choice",Q2191))=TRUE,1,T2191)</f>
        <v>0.83333333333333337</v>
      </c>
      <c r="V2191" s="22" t="str">
        <f t="shared" ref="V2191" si="22160">IF(ISERROR(SEARCH("Pref",F2191)),F2191,IF(SEARCH("Pref",F2191)=3,LEFT(F2191,1),IF(SEARCH("Pref",F2191)=4,LEFT(F2191,2),F2191)))</f>
        <v>3</v>
      </c>
      <c r="W2191" s="23">
        <f t="shared" ref="W2191" si="22161">IF(F2192="N/A","NA",VALUE(LEFT(F2192,SEARCH("of",F2192)-1)))</f>
        <v>4</v>
      </c>
      <c r="X2191" s="23">
        <f t="shared" ref="X2191" si="22162">IF(F2192="N/A","NA",VALUE(RIGHT(F2192,SEARCH("of",F2192)-1)))</f>
        <v>5</v>
      </c>
      <c r="Y2191" s="24">
        <f t="shared" ref="Y2191" si="22163">IF(V2191="Leftover",1,IF(W2191="NA","NA",W2191/X2191))</f>
        <v>0.8</v>
      </c>
      <c r="Z2191" s="25">
        <f t="shared" ref="Z2191" si="22164">IF(ISNUMBER(SEARCH("Choice",V2191))=TRUE,1,Y2191)</f>
        <v>0.8</v>
      </c>
      <c r="AA2191" s="22" t="str">
        <f t="shared" ref="AA2191" si="22165">IF(ISERROR(SEARCH("Pref",G2191)),G2191,IF(SEARCH("Pref",G2191)=3,LEFT(G2191,1),IF(SEARCH("Pref",G2191)=4,LEFT(G2191,2),G2191)))</f>
        <v>None Drawn</v>
      </c>
      <c r="AB2191" s="23">
        <f t="shared" ref="AB2191" si="22166">IF(H2192="N/A","NA",VALUE(LEFT(H2192,SEARCH("of",H2192)-1)))</f>
        <v>17</v>
      </c>
      <c r="AC2191" s="23">
        <f t="shared" ref="AC2191" si="22167">IF(H2192="N/A","NA",VALUE(RIGHT(H2192,SEARCH("of",H2192)-1)))</f>
        <v>43</v>
      </c>
      <c r="AD2191" s="24">
        <f t="shared" ref="AD2191" si="22168">IF(AA2191="Leftover",1,IF(AB2191="NA","NA",AB2191/AC2191))</f>
        <v>0.39534883720930231</v>
      </c>
      <c r="AE2191" s="25">
        <f t="shared" ref="AE2191" si="22169">IF(ISNUMBER(SEARCH("Choice",AA2191))=TRUE,1,AD2191)</f>
        <v>0.39534883720930231</v>
      </c>
      <c r="AF2191" s="22" t="str">
        <f t="shared" ref="AF2191" si="22170">IF(ISERROR(SEARCH("Pref",H2191)),H2191,IF(SEARCH("Pref",H2191)=3,LEFT(H2191,1),IF(SEARCH("Pref",H2191)=4,LEFT(H2191,2),H2191)))</f>
        <v>0</v>
      </c>
      <c r="AG2191" s="23">
        <f t="shared" ref="AG2191" si="22171">IF(H2192="N/A","NA",VALUE(LEFT(H2192,SEARCH("of",H2192)-1)))</f>
        <v>17</v>
      </c>
      <c r="AH2191" s="23">
        <f t="shared" ref="AH2191" si="22172">IF(H2192="N/A","NA",VALUE(RIGHT(H2192,SEARCH("of",H2192)-1)))</f>
        <v>43</v>
      </c>
      <c r="AI2191" s="24">
        <f t="shared" ref="AI2191" si="22173">IF(AF2191="Leftover",1,IF(AG2191="NA","NA",AG2191/AH2191))</f>
        <v>0.39534883720930231</v>
      </c>
      <c r="AJ2191" s="25">
        <f t="shared" ref="AJ2191" si="22174">IF(ISNUMBER(SEARCH("Choice",AF2191))=TRUE,1,AI2191)</f>
        <v>0.39534883720930231</v>
      </c>
      <c r="AK2191" s="22" t="str">
        <f t="shared" ref="AK2191" si="22175">IF(ISERROR(SEARCH("Pref",I2191)),I2191,IF(SEARCH("Pref",I2191)=3,LEFT(I2191,1),IF(SEARCH("Pref",I2191)=4,LEFT(I2191,2),I2191)))</f>
        <v>Choice 2</v>
      </c>
      <c r="AL2191" s="23">
        <f t="shared" ref="AL2191" si="22176">IF(I2192="N/A","NA",VALUE(LEFT(I2192,SEARCH("of",I2192)-1)))</f>
        <v>2</v>
      </c>
      <c r="AM2191" s="23">
        <f t="shared" ref="AM2191" si="22177">IF(I2192="N/A","NA",VALUE(RIGHT(I2192,SEARCH("of",I2192)-1)))</f>
        <v>24</v>
      </c>
      <c r="AN2191" s="24">
        <f t="shared" ref="AN2191" si="22178">IF(AK2191="Leftover",1,IF(AL2191="NA","NA",AL2191/AM2191))</f>
        <v>8.3333333333333329E-2</v>
      </c>
      <c r="AO2191" s="25">
        <f t="shared" ref="AO2191" si="22179">IF(ISNUMBER(SEARCH("Choice",AK2191))=TRUE,1,AN2191)</f>
        <v>1</v>
      </c>
    </row>
    <row r="2192" spans="1:41" ht="19.95" customHeight="1" x14ac:dyDescent="0.25">
      <c r="A2192" s="35"/>
      <c r="B2192" s="38"/>
      <c r="C2192" s="6" t="s">
        <v>16</v>
      </c>
      <c r="D2192" s="5" t="s">
        <v>1337</v>
      </c>
      <c r="E2192" s="5" t="s">
        <v>1338</v>
      </c>
      <c r="F2192" s="5" t="s">
        <v>48</v>
      </c>
      <c r="G2192" s="5" t="s">
        <v>55</v>
      </c>
      <c r="H2192" s="5" t="s">
        <v>1339</v>
      </c>
      <c r="I2192" s="5" t="s">
        <v>1340</v>
      </c>
      <c r="J2192" s="22"/>
      <c r="K2192" s="26"/>
      <c r="L2192" s="22"/>
      <c r="M2192" s="23"/>
      <c r="N2192" s="23"/>
      <c r="O2192" s="27"/>
      <c r="P2192" s="23"/>
      <c r="Q2192" s="22"/>
      <c r="R2192" s="23"/>
      <c r="S2192" s="23"/>
      <c r="T2192" s="27"/>
      <c r="U2192" s="23"/>
      <c r="V2192" s="22"/>
      <c r="W2192" s="23"/>
      <c r="X2192" s="23"/>
      <c r="Y2192" s="27"/>
      <c r="Z2192" s="23"/>
      <c r="AA2192" s="22"/>
      <c r="AB2192" s="23"/>
      <c r="AC2192" s="23"/>
      <c r="AD2192" s="27"/>
      <c r="AE2192" s="23"/>
      <c r="AF2192" s="22"/>
      <c r="AG2192" s="23"/>
      <c r="AH2192" s="23"/>
      <c r="AI2192" s="27"/>
      <c r="AJ2192" s="23"/>
    </row>
    <row r="2193" spans="1:41" ht="10.95" customHeight="1" x14ac:dyDescent="0.25">
      <c r="A2193" s="36"/>
      <c r="B2193" s="41"/>
      <c r="C2193" s="42"/>
      <c r="D2193" s="42"/>
      <c r="E2193" s="42"/>
      <c r="F2193" s="42"/>
      <c r="G2193" s="42"/>
      <c r="H2193" s="42"/>
      <c r="I2193" s="42"/>
      <c r="J2193" s="28"/>
      <c r="K2193" s="29"/>
      <c r="L2193" s="22"/>
      <c r="M2193" s="23"/>
      <c r="N2193" s="23"/>
      <c r="O2193" s="27"/>
      <c r="P2193" s="23"/>
      <c r="Q2193" s="22"/>
      <c r="R2193" s="23"/>
      <c r="S2193" s="23"/>
      <c r="T2193" s="27"/>
      <c r="U2193" s="23"/>
      <c r="V2193" s="22"/>
      <c r="W2193" s="23"/>
      <c r="X2193" s="23"/>
      <c r="Y2193" s="27"/>
      <c r="Z2193" s="23"/>
      <c r="AA2193" s="22"/>
      <c r="AB2193" s="23"/>
      <c r="AC2193" s="23"/>
      <c r="AD2193" s="27"/>
      <c r="AE2193" s="23"/>
      <c r="AF2193" s="22"/>
      <c r="AG2193" s="23"/>
      <c r="AH2193" s="23"/>
      <c r="AI2193" s="27"/>
      <c r="AJ2193" s="23"/>
    </row>
    <row r="2194" spans="1:41" ht="9" customHeight="1" x14ac:dyDescent="0.25">
      <c r="A2194" s="46" t="s">
        <v>1341</v>
      </c>
      <c r="B2194" s="49" t="s">
        <v>10</v>
      </c>
      <c r="C2194" s="10" t="s">
        <v>11</v>
      </c>
      <c r="D2194" s="11" t="s">
        <v>898</v>
      </c>
      <c r="E2194" s="10" t="s">
        <v>860</v>
      </c>
      <c r="F2194" s="11" t="s">
        <v>54</v>
      </c>
      <c r="G2194" s="10" t="s">
        <v>54</v>
      </c>
      <c r="H2194" s="9" t="s">
        <v>44</v>
      </c>
      <c r="I2194" s="9" t="s">
        <v>12</v>
      </c>
      <c r="J2194" s="20" t="str">
        <f t="shared" ref="J2194:K2194" si="22180">A2194</f>
        <v>DM066O3R</v>
      </c>
      <c r="K2194" s="21" t="str">
        <f t="shared" si="22180"/>
        <v>A</v>
      </c>
      <c r="L2194" s="22" t="str">
        <f t="shared" ref="L2194" si="22181">IF(ISERROR(SEARCH("Pref",D2194)),D2194,IF(SEARCH("Pref",D2194)=3,LEFT(D2194,1),IF(SEARCH("Pref",D2194)=4,LEFT(D2194,2),D2194)))</f>
        <v>12</v>
      </c>
      <c r="M2194" s="23">
        <f t="shared" ref="M2194" si="22182">IF(D2195="N/A","NA",VALUE(LEFT(D2195,SEARCH("of",D2195)-1)))</f>
        <v>6</v>
      </c>
      <c r="N2194" s="23">
        <f t="shared" ref="N2194" si="22183">IF(D2195="N/A","NA",VALUE(RIGHT(D2195,SEARCH("of",D2195)-1)))</f>
        <v>10</v>
      </c>
      <c r="O2194" s="24">
        <f t="shared" ref="O2194" si="22184">IF(L2194="Leftover",1,IF(M2194="NA","NA",M2194/N2194))</f>
        <v>0.6</v>
      </c>
      <c r="P2194" s="25">
        <f t="shared" ref="P2194" si="22185">IF(ISNUMBER(SEARCH("Choice",L2194))=TRUE,1,O2194)</f>
        <v>0.6</v>
      </c>
      <c r="Q2194" s="22" t="str">
        <f t="shared" ref="Q2194" si="22186">IF(ISERROR(SEARCH("Pref",E2194)),E2194,IF(SEARCH("Pref",E2194)=3,LEFT(E2194,1),IF(SEARCH("Pref",E2194)=4,LEFT(E2194,2),E2194)))</f>
        <v>20</v>
      </c>
      <c r="R2194" s="23">
        <f t="shared" ref="R2194" si="22187">IF(E2195="N/A","NA",VALUE(LEFT(E2195,SEARCH("of",E2195)-1)))</f>
        <v>3</v>
      </c>
      <c r="S2194" s="23">
        <f t="shared" ref="S2194" si="22188">IF(E2195="N/A","NA",VALUE(RIGHT(E2195,SEARCH("of",E2195)-1)))</f>
        <v>8</v>
      </c>
      <c r="T2194" s="24">
        <f t="shared" ref="T2194" si="22189">IF(Q2194="Leftover",1,IF(R2194="NA","NA",R2194/S2194))</f>
        <v>0.375</v>
      </c>
      <c r="U2194" s="25">
        <f t="shared" ref="U2194" si="22190">IF(ISNUMBER(SEARCH("Choice",Q2194))=TRUE,1,T2194)</f>
        <v>0.375</v>
      </c>
      <c r="V2194" s="22" t="str">
        <f t="shared" ref="V2194" si="22191">IF(ISERROR(SEARCH("Pref",F2194)),F2194,IF(SEARCH("Pref",F2194)=3,LEFT(F2194,1),IF(SEARCH("Pref",F2194)=4,LEFT(F2194,2),F2194)))</f>
        <v>None Drawn</v>
      </c>
      <c r="W2194" s="23" t="str">
        <f t="shared" ref="W2194" si="22192">IF(F2195="N/A","NA",VALUE(LEFT(F2195,SEARCH("of",F2195)-1)))</f>
        <v>NA</v>
      </c>
      <c r="X2194" s="23" t="str">
        <f t="shared" ref="X2194" si="22193">IF(F2195="N/A","NA",VALUE(RIGHT(F2195,SEARCH("of",F2195)-1)))</f>
        <v>NA</v>
      </c>
      <c r="Y2194" s="24" t="str">
        <f t="shared" ref="Y2194" si="22194">IF(V2194="Leftover",1,IF(W2194="NA","NA",W2194/X2194))</f>
        <v>NA</v>
      </c>
      <c r="Z2194" s="25" t="str">
        <f t="shared" ref="Z2194" si="22195">IF(ISNUMBER(SEARCH("Choice",V2194))=TRUE,1,Y2194)</f>
        <v>NA</v>
      </c>
      <c r="AA2194" s="22" t="str">
        <f t="shared" ref="AA2194" si="22196">IF(ISERROR(SEARCH("Pref",G2194)),G2194,IF(SEARCH("Pref",G2194)=3,LEFT(G2194,1),IF(SEARCH("Pref",G2194)=4,LEFT(G2194,2),G2194)))</f>
        <v>None Drawn</v>
      </c>
      <c r="AB2194" s="23">
        <f t="shared" ref="AB2194" si="22197">IF(H2195="N/A","NA",VALUE(LEFT(H2195,SEARCH("of",H2195)-1)))</f>
        <v>2</v>
      </c>
      <c r="AC2194" s="23">
        <f t="shared" ref="AC2194" si="22198">IF(H2195="N/A","NA",VALUE(RIGHT(H2195,SEARCH("of",H2195)-1)))</f>
        <v>3</v>
      </c>
      <c r="AD2194" s="24">
        <f t="shared" ref="AD2194" si="22199">IF(AA2194="Leftover",1,IF(AB2194="NA","NA",AB2194/AC2194))</f>
        <v>0.66666666666666663</v>
      </c>
      <c r="AE2194" s="25">
        <f t="shared" ref="AE2194" si="22200">IF(ISNUMBER(SEARCH("Choice",AA2194))=TRUE,1,AD2194)</f>
        <v>0.66666666666666663</v>
      </c>
      <c r="AF2194" s="22" t="str">
        <f t="shared" ref="AF2194" si="22201">IF(ISERROR(SEARCH("Pref",H2194)),H2194,IF(SEARCH("Pref",H2194)=3,LEFT(H2194,1),IF(SEARCH("Pref",H2194)=4,LEFT(H2194,2),H2194)))</f>
        <v>1</v>
      </c>
      <c r="AG2194" s="23">
        <f t="shared" ref="AG2194" si="22202">IF(H2195="N/A","NA",VALUE(LEFT(H2195,SEARCH("of",H2195)-1)))</f>
        <v>2</v>
      </c>
      <c r="AH2194" s="23">
        <f t="shared" ref="AH2194" si="22203">IF(H2195="N/A","NA",VALUE(RIGHT(H2195,SEARCH("of",H2195)-1)))</f>
        <v>3</v>
      </c>
      <c r="AI2194" s="24">
        <f t="shared" ref="AI2194" si="22204">IF(AF2194="Leftover",1,IF(AG2194="NA","NA",AG2194/AH2194))</f>
        <v>0.66666666666666663</v>
      </c>
      <c r="AJ2194" s="25">
        <f t="shared" ref="AJ2194" si="22205">IF(ISNUMBER(SEARCH("Choice",AF2194))=TRUE,1,AI2194)</f>
        <v>0.66666666666666663</v>
      </c>
      <c r="AK2194" s="22" t="str">
        <f t="shared" ref="AK2194" si="22206">IF(ISERROR(SEARCH("Pref",I2194)),I2194,IF(SEARCH("Pref",I2194)=3,LEFT(I2194,1),IF(SEARCH("Pref",I2194)=4,LEFT(I2194,2),I2194)))</f>
        <v>0</v>
      </c>
      <c r="AL2194" s="23">
        <f t="shared" ref="AL2194" si="22207">IF(I2195="N/A","NA",VALUE(LEFT(I2195,SEARCH("of",I2195)-1)))</f>
        <v>4</v>
      </c>
      <c r="AM2194" s="23">
        <f t="shared" ref="AM2194" si="22208">IF(I2195="N/A","NA",VALUE(RIGHT(I2195,SEARCH("of",I2195)-1)))</f>
        <v>8</v>
      </c>
      <c r="AN2194" s="24">
        <f t="shared" ref="AN2194" si="22209">IF(AK2194="Leftover",1,IF(AL2194="NA","NA",AL2194/AM2194))</f>
        <v>0.5</v>
      </c>
      <c r="AO2194" s="25">
        <f t="shared" ref="AO2194" si="22210">IF(ISNUMBER(SEARCH("Choice",AK2194))=TRUE,1,AN2194)</f>
        <v>0.5</v>
      </c>
    </row>
    <row r="2195" spans="1:41" ht="19.95" customHeight="1" x14ac:dyDescent="0.25">
      <c r="A2195" s="47"/>
      <c r="B2195" s="50"/>
      <c r="C2195" s="10" t="s">
        <v>16</v>
      </c>
      <c r="D2195" s="9" t="s">
        <v>255</v>
      </c>
      <c r="E2195" s="9" t="s">
        <v>127</v>
      </c>
      <c r="F2195" s="9" t="s">
        <v>55</v>
      </c>
      <c r="G2195" s="9" t="s">
        <v>55</v>
      </c>
      <c r="H2195" s="9" t="s">
        <v>105</v>
      </c>
      <c r="I2195" s="9" t="s">
        <v>223</v>
      </c>
      <c r="J2195" s="22"/>
      <c r="K2195" s="26"/>
      <c r="L2195" s="22"/>
      <c r="M2195" s="23"/>
      <c r="N2195" s="23"/>
      <c r="O2195" s="27"/>
      <c r="P2195" s="23"/>
      <c r="Q2195" s="22"/>
      <c r="R2195" s="23"/>
      <c r="S2195" s="23"/>
      <c r="T2195" s="27"/>
      <c r="U2195" s="23"/>
      <c r="V2195" s="22"/>
      <c r="W2195" s="23"/>
      <c r="X2195" s="23"/>
      <c r="Y2195" s="27"/>
      <c r="Z2195" s="23"/>
      <c r="AA2195" s="22"/>
      <c r="AB2195" s="23"/>
      <c r="AC2195" s="23"/>
      <c r="AD2195" s="27"/>
      <c r="AE2195" s="23"/>
      <c r="AF2195" s="22"/>
      <c r="AG2195" s="23"/>
      <c r="AH2195" s="23"/>
      <c r="AI2195" s="27"/>
      <c r="AJ2195" s="23"/>
    </row>
    <row r="2196" spans="1:41" ht="12" customHeight="1" x14ac:dyDescent="0.25">
      <c r="A2196" s="48"/>
      <c r="B2196" s="41"/>
      <c r="C2196" s="42"/>
      <c r="D2196" s="42"/>
      <c r="E2196" s="42"/>
      <c r="F2196" s="42"/>
      <c r="G2196" s="42"/>
      <c r="H2196" s="42"/>
      <c r="I2196" s="42"/>
      <c r="J2196" s="28"/>
      <c r="K2196" s="29"/>
      <c r="L2196" s="22"/>
      <c r="M2196" s="23"/>
      <c r="N2196" s="23"/>
      <c r="O2196" s="27"/>
      <c r="P2196" s="23"/>
      <c r="Q2196" s="22"/>
      <c r="R2196" s="23"/>
      <c r="S2196" s="23"/>
      <c r="T2196" s="27"/>
      <c r="U2196" s="23"/>
      <c r="V2196" s="22"/>
      <c r="W2196" s="23"/>
      <c r="X2196" s="23"/>
      <c r="Y2196" s="27"/>
      <c r="Z2196" s="23"/>
      <c r="AA2196" s="22"/>
      <c r="AB2196" s="23"/>
      <c r="AC2196" s="23"/>
      <c r="AD2196" s="27"/>
      <c r="AE2196" s="23"/>
      <c r="AF2196" s="22"/>
      <c r="AG2196" s="23"/>
      <c r="AH2196" s="23"/>
      <c r="AI2196" s="27"/>
      <c r="AJ2196" s="23"/>
    </row>
    <row r="2197" spans="1:41" ht="9" customHeight="1" x14ac:dyDescent="0.25">
      <c r="A2197" s="46" t="s">
        <v>1342</v>
      </c>
      <c r="B2197" s="49" t="s">
        <v>10</v>
      </c>
      <c r="C2197" s="10" t="s">
        <v>11</v>
      </c>
      <c r="D2197" s="11" t="s">
        <v>862</v>
      </c>
      <c r="E2197" s="10" t="s">
        <v>866</v>
      </c>
      <c r="F2197" s="11" t="s">
        <v>54</v>
      </c>
      <c r="G2197" s="10" t="s">
        <v>54</v>
      </c>
      <c r="H2197" s="9" t="s">
        <v>322</v>
      </c>
      <c r="I2197" s="9" t="s">
        <v>12</v>
      </c>
      <c r="J2197" s="20" t="str">
        <f t="shared" ref="J2197:K2197" si="22211">A2197</f>
        <v>DM066O4R</v>
      </c>
      <c r="K2197" s="21" t="str">
        <f t="shared" si="22211"/>
        <v>A</v>
      </c>
      <c r="L2197" s="22" t="str">
        <f t="shared" ref="L2197" si="22212">IF(ISERROR(SEARCH("Pref",D2197)),D2197,IF(SEARCH("Pref",D2197)=3,LEFT(D2197,1),IF(SEARCH("Pref",D2197)=4,LEFT(D2197,2),D2197)))</f>
        <v>17</v>
      </c>
      <c r="M2197" s="23">
        <f t="shared" ref="M2197" si="22213">IF(D2198="N/A","NA",VALUE(LEFT(D2198,SEARCH("of",D2198)-1)))</f>
        <v>4</v>
      </c>
      <c r="N2197" s="23">
        <f t="shared" ref="N2197" si="22214">IF(D2198="N/A","NA",VALUE(RIGHT(D2198,SEARCH("of",D2198)-1)))</f>
        <v>7</v>
      </c>
      <c r="O2197" s="24">
        <f t="shared" ref="O2197" si="22215">IF(L2197="Leftover",1,IF(M2197="NA","NA",M2197/N2197))</f>
        <v>0.5714285714285714</v>
      </c>
      <c r="P2197" s="25">
        <f t="shared" ref="P2197" si="22216">IF(ISNUMBER(SEARCH("Choice",L2197))=TRUE,1,O2197)</f>
        <v>0.5714285714285714</v>
      </c>
      <c r="Q2197" s="22" t="str">
        <f t="shared" ref="Q2197" si="22217">IF(ISERROR(SEARCH("Pref",E2197)),E2197,IF(SEARCH("Pref",E2197)=3,LEFT(E2197,1),IF(SEARCH("Pref",E2197)=4,LEFT(E2197,2),E2197)))</f>
        <v>24</v>
      </c>
      <c r="R2197" s="23">
        <f t="shared" ref="R2197" si="22218">IF(E2198="N/A","NA",VALUE(LEFT(E2198,SEARCH("of",E2198)-1)))</f>
        <v>1</v>
      </c>
      <c r="S2197" s="23">
        <f t="shared" ref="S2197" si="22219">IF(E2198="N/A","NA",VALUE(RIGHT(E2198,SEARCH("of",E2198)-1)))</f>
        <v>2</v>
      </c>
      <c r="T2197" s="24">
        <f t="shared" ref="T2197" si="22220">IF(Q2197="Leftover",1,IF(R2197="NA","NA",R2197/S2197))</f>
        <v>0.5</v>
      </c>
      <c r="U2197" s="25">
        <f t="shared" ref="U2197" si="22221">IF(ISNUMBER(SEARCH("Choice",Q2197))=TRUE,1,T2197)</f>
        <v>0.5</v>
      </c>
      <c r="V2197" s="22" t="str">
        <f t="shared" ref="V2197" si="22222">IF(ISERROR(SEARCH("Pref",F2197)),F2197,IF(SEARCH("Pref",F2197)=3,LEFT(F2197,1),IF(SEARCH("Pref",F2197)=4,LEFT(F2197,2),F2197)))</f>
        <v>None Drawn</v>
      </c>
      <c r="W2197" s="23" t="str">
        <f t="shared" ref="W2197" si="22223">IF(F2198="N/A","NA",VALUE(LEFT(F2198,SEARCH("of",F2198)-1)))</f>
        <v>NA</v>
      </c>
      <c r="X2197" s="23" t="str">
        <f t="shared" ref="X2197" si="22224">IF(F2198="N/A","NA",VALUE(RIGHT(F2198,SEARCH("of",F2198)-1)))</f>
        <v>NA</v>
      </c>
      <c r="Y2197" s="24" t="str">
        <f t="shared" ref="Y2197" si="22225">IF(V2197="Leftover",1,IF(W2197="NA","NA",W2197/X2197))</f>
        <v>NA</v>
      </c>
      <c r="Z2197" s="25" t="str">
        <f t="shared" ref="Z2197" si="22226">IF(ISNUMBER(SEARCH("Choice",V2197))=TRUE,1,Y2197)</f>
        <v>NA</v>
      </c>
      <c r="AA2197" s="22" t="str">
        <f t="shared" ref="AA2197" si="22227">IF(ISERROR(SEARCH("Pref",G2197)),G2197,IF(SEARCH("Pref",G2197)=3,LEFT(G2197,1),IF(SEARCH("Pref",G2197)=4,LEFT(G2197,2),G2197)))</f>
        <v>None Drawn</v>
      </c>
      <c r="AB2197" s="23">
        <f t="shared" ref="AB2197" si="22228">IF(H2198="N/A","NA",VALUE(LEFT(H2198,SEARCH("of",H2198)-1)))</f>
        <v>1</v>
      </c>
      <c r="AC2197" s="23">
        <f t="shared" ref="AC2197" si="22229">IF(H2198="N/A","NA",VALUE(RIGHT(H2198,SEARCH("of",H2198)-1)))</f>
        <v>1</v>
      </c>
      <c r="AD2197" s="24">
        <f t="shared" ref="AD2197" si="22230">IF(AA2197="Leftover",1,IF(AB2197="NA","NA",AB2197/AC2197))</f>
        <v>1</v>
      </c>
      <c r="AE2197" s="25">
        <f t="shared" ref="AE2197" si="22231">IF(ISNUMBER(SEARCH("Choice",AA2197))=TRUE,1,AD2197)</f>
        <v>1</v>
      </c>
      <c r="AF2197" s="22" t="str">
        <f t="shared" ref="AF2197" si="22232">IF(ISERROR(SEARCH("Pref",H2197)),H2197,IF(SEARCH("Pref",H2197)=3,LEFT(H2197,1),IF(SEARCH("Pref",H2197)=4,LEFT(H2197,2),H2197)))</f>
        <v>4</v>
      </c>
      <c r="AG2197" s="23">
        <f t="shared" ref="AG2197" si="22233">IF(H2198="N/A","NA",VALUE(LEFT(H2198,SEARCH("of",H2198)-1)))</f>
        <v>1</v>
      </c>
      <c r="AH2197" s="23">
        <f t="shared" ref="AH2197" si="22234">IF(H2198="N/A","NA",VALUE(RIGHT(H2198,SEARCH("of",H2198)-1)))</f>
        <v>1</v>
      </c>
      <c r="AI2197" s="24">
        <f t="shared" ref="AI2197" si="22235">IF(AF2197="Leftover",1,IF(AG2197="NA","NA",AG2197/AH2197))</f>
        <v>1</v>
      </c>
      <c r="AJ2197" s="25">
        <f t="shared" ref="AJ2197" si="22236">IF(ISNUMBER(SEARCH("Choice",AF2197))=TRUE,1,AI2197)</f>
        <v>1</v>
      </c>
      <c r="AK2197" s="22" t="str">
        <f t="shared" ref="AK2197" si="22237">IF(ISERROR(SEARCH("Pref",I2197)),I2197,IF(SEARCH("Pref",I2197)=3,LEFT(I2197,1),IF(SEARCH("Pref",I2197)=4,LEFT(I2197,2),I2197)))</f>
        <v>0</v>
      </c>
      <c r="AL2197" s="23">
        <f t="shared" ref="AL2197" si="22238">IF(I2198="N/A","NA",VALUE(LEFT(I2198,SEARCH("of",I2198)-1)))</f>
        <v>1</v>
      </c>
      <c r="AM2197" s="23">
        <f t="shared" ref="AM2197" si="22239">IF(I2198="N/A","NA",VALUE(RIGHT(I2198,SEARCH("of",I2198)-1)))</f>
        <v>4</v>
      </c>
      <c r="AN2197" s="24">
        <f t="shared" ref="AN2197" si="22240">IF(AK2197="Leftover",1,IF(AL2197="NA","NA",AL2197/AM2197))</f>
        <v>0.25</v>
      </c>
      <c r="AO2197" s="25">
        <f t="shared" ref="AO2197" si="22241">IF(ISNUMBER(SEARCH("Choice",AK2197))=TRUE,1,AN2197)</f>
        <v>0.25</v>
      </c>
    </row>
    <row r="2198" spans="1:41" ht="19.95" customHeight="1" x14ac:dyDescent="0.25">
      <c r="A2198" s="47"/>
      <c r="B2198" s="50"/>
      <c r="C2198" s="10" t="s">
        <v>16</v>
      </c>
      <c r="D2198" s="9" t="s">
        <v>178</v>
      </c>
      <c r="E2198" s="9" t="s">
        <v>59</v>
      </c>
      <c r="F2198" s="9" t="s">
        <v>55</v>
      </c>
      <c r="G2198" s="9" t="s">
        <v>55</v>
      </c>
      <c r="H2198" s="9" t="s">
        <v>56</v>
      </c>
      <c r="I2198" s="9" t="s">
        <v>39</v>
      </c>
      <c r="J2198" s="22"/>
      <c r="K2198" s="26"/>
      <c r="L2198" s="22"/>
      <c r="M2198" s="23"/>
      <c r="N2198" s="23"/>
      <c r="O2198" s="27"/>
      <c r="P2198" s="23"/>
      <c r="Q2198" s="22"/>
      <c r="R2198" s="23"/>
      <c r="S2198" s="23"/>
      <c r="T2198" s="27"/>
      <c r="U2198" s="23"/>
      <c r="V2198" s="22"/>
      <c r="W2198" s="23"/>
      <c r="X2198" s="23"/>
      <c r="Y2198" s="27"/>
      <c r="Z2198" s="23"/>
      <c r="AA2198" s="22"/>
      <c r="AB2198" s="23"/>
      <c r="AC2198" s="23"/>
      <c r="AD2198" s="27"/>
      <c r="AE2198" s="23"/>
      <c r="AF2198" s="22"/>
      <c r="AG2198" s="23"/>
      <c r="AH2198" s="23"/>
      <c r="AI2198" s="27"/>
      <c r="AJ2198" s="23"/>
    </row>
    <row r="2199" spans="1:41" ht="12" customHeight="1" x14ac:dyDescent="0.25">
      <c r="A2199" s="48"/>
      <c r="B2199" s="41"/>
      <c r="C2199" s="42"/>
      <c r="D2199" s="42"/>
      <c r="E2199" s="42"/>
      <c r="F2199" s="42"/>
      <c r="G2199" s="42"/>
      <c r="H2199" s="42"/>
      <c r="I2199" s="42"/>
      <c r="J2199" s="28"/>
      <c r="K2199" s="29"/>
      <c r="L2199" s="22"/>
      <c r="M2199" s="23"/>
      <c r="N2199" s="23"/>
      <c r="O2199" s="27"/>
      <c r="P2199" s="23"/>
      <c r="Q2199" s="22"/>
      <c r="R2199" s="23"/>
      <c r="S2199" s="23"/>
      <c r="T2199" s="27"/>
      <c r="U2199" s="23"/>
      <c r="V2199" s="22"/>
      <c r="W2199" s="23"/>
      <c r="X2199" s="23"/>
      <c r="Y2199" s="27"/>
      <c r="Z2199" s="23"/>
      <c r="AA2199" s="22"/>
      <c r="AB2199" s="23"/>
      <c r="AC2199" s="23"/>
      <c r="AD2199" s="27"/>
      <c r="AE2199" s="23"/>
      <c r="AF2199" s="22"/>
      <c r="AG2199" s="23"/>
      <c r="AH2199" s="23"/>
      <c r="AI2199" s="27"/>
      <c r="AJ2199" s="23"/>
    </row>
    <row r="2200" spans="1:41" ht="9" customHeight="1" x14ac:dyDescent="0.25">
      <c r="A2200" s="34" t="s">
        <v>1343</v>
      </c>
      <c r="B2200" s="37" t="s">
        <v>10</v>
      </c>
      <c r="C2200" s="6" t="s">
        <v>11</v>
      </c>
      <c r="D2200" s="7" t="s">
        <v>12</v>
      </c>
      <c r="E2200" s="7" t="s">
        <v>120</v>
      </c>
      <c r="F2200" s="7" t="s">
        <v>12</v>
      </c>
      <c r="G2200" s="6" t="s">
        <v>54</v>
      </c>
      <c r="H2200" s="5" t="s">
        <v>270</v>
      </c>
      <c r="I2200" s="7" t="s">
        <v>15</v>
      </c>
      <c r="J2200" s="20" t="str">
        <f t="shared" ref="J2200:K2200" si="22242">A2200</f>
        <v>DM067O1A</v>
      </c>
      <c r="K2200" s="21" t="str">
        <f t="shared" si="22242"/>
        <v>A</v>
      </c>
      <c r="L2200" s="22" t="str">
        <f t="shared" ref="L2200" si="22243">IF(ISERROR(SEARCH("Pref",D2200)),D2200,IF(SEARCH("Pref",D2200)=3,LEFT(D2200,1),IF(SEARCH("Pref",D2200)=4,LEFT(D2200,2),D2200)))</f>
        <v>0</v>
      </c>
      <c r="M2200" s="23">
        <f t="shared" ref="M2200" si="22244">IF(D2201="N/A","NA",VALUE(LEFT(D2201,SEARCH("of",D2201)-1)))</f>
        <v>12</v>
      </c>
      <c r="N2200" s="23">
        <f t="shared" ref="N2200" si="22245">IF(D2201="N/A","NA",VALUE(RIGHT(D2201,SEARCH("of",D2201)-1)))</f>
        <v>30</v>
      </c>
      <c r="O2200" s="24">
        <f t="shared" ref="O2200" si="22246">IF(L2200="Leftover",1,IF(M2200="NA","NA",M2200/N2200))</f>
        <v>0.4</v>
      </c>
      <c r="P2200" s="25">
        <f t="shared" ref="P2200" si="22247">IF(ISNUMBER(SEARCH("Choice",L2200))=TRUE,1,O2200)</f>
        <v>0.4</v>
      </c>
      <c r="Q2200" s="22" t="str">
        <f t="shared" ref="Q2200" si="22248">IF(ISERROR(SEARCH("Pref",E2200)),E2200,IF(SEARCH("Pref",E2200)=3,LEFT(E2200,1),IF(SEARCH("Pref",E2200)=4,LEFT(E2200,2),E2200)))</f>
        <v>3</v>
      </c>
      <c r="R2200" s="23">
        <f t="shared" ref="R2200" si="22249">IF(E2201="N/A","NA",VALUE(LEFT(E2201,SEARCH("of",E2201)-1)))</f>
        <v>7</v>
      </c>
      <c r="S2200" s="23">
        <f t="shared" ref="S2200" si="22250">IF(E2201="N/A","NA",VALUE(RIGHT(E2201,SEARCH("of",E2201)-1)))</f>
        <v>7</v>
      </c>
      <c r="T2200" s="24">
        <f t="shared" ref="T2200" si="22251">IF(Q2200="Leftover",1,IF(R2200="NA","NA",R2200/S2200))</f>
        <v>1</v>
      </c>
      <c r="U2200" s="25">
        <f t="shared" ref="U2200" si="22252">IF(ISNUMBER(SEARCH("Choice",Q2200))=TRUE,1,T2200)</f>
        <v>1</v>
      </c>
      <c r="V2200" s="22" t="str">
        <f t="shared" ref="V2200" si="22253">IF(ISERROR(SEARCH("Pref",F2200)),F2200,IF(SEARCH("Pref",F2200)=3,LEFT(F2200,1),IF(SEARCH("Pref",F2200)=4,LEFT(F2200,2),F2200)))</f>
        <v>0</v>
      </c>
      <c r="W2200" s="23">
        <f t="shared" ref="W2200" si="22254">IF(F2201="N/A","NA",VALUE(LEFT(F2201,SEARCH("of",F2201)-1)))</f>
        <v>1</v>
      </c>
      <c r="X2200" s="23">
        <f t="shared" ref="X2200" si="22255">IF(F2201="N/A","NA",VALUE(RIGHT(F2201,SEARCH("of",F2201)-1)))</f>
        <v>2</v>
      </c>
      <c r="Y2200" s="24">
        <f t="shared" ref="Y2200" si="22256">IF(V2200="Leftover",1,IF(W2200="NA","NA",W2200/X2200))</f>
        <v>0.5</v>
      </c>
      <c r="Z2200" s="25">
        <f t="shared" ref="Z2200" si="22257">IF(ISNUMBER(SEARCH("Choice",V2200))=TRUE,1,Y2200)</f>
        <v>0.5</v>
      </c>
      <c r="AA2200" s="22" t="str">
        <f t="shared" ref="AA2200" si="22258">IF(ISERROR(SEARCH("Pref",G2200)),G2200,IF(SEARCH("Pref",G2200)=3,LEFT(G2200,1),IF(SEARCH("Pref",G2200)=4,LEFT(G2200,2),G2200)))</f>
        <v>None Drawn</v>
      </c>
      <c r="AB2200" s="23">
        <f t="shared" ref="AB2200" si="22259">IF(H2201="N/A","NA",VALUE(LEFT(H2201,SEARCH("of",H2201)-1)))</f>
        <v>1</v>
      </c>
      <c r="AC2200" s="23">
        <f t="shared" ref="AC2200" si="22260">IF(H2201="N/A","NA",VALUE(RIGHT(H2201,SEARCH("of",H2201)-1)))</f>
        <v>9</v>
      </c>
      <c r="AD2200" s="24">
        <f t="shared" ref="AD2200" si="22261">IF(AA2200="Leftover",1,IF(AB2200="NA","NA",AB2200/AC2200))</f>
        <v>0.1111111111111111</v>
      </c>
      <c r="AE2200" s="25">
        <f t="shared" ref="AE2200" si="22262">IF(ISNUMBER(SEARCH("Choice",AA2200))=TRUE,1,AD2200)</f>
        <v>0.1111111111111111</v>
      </c>
      <c r="AF2200" s="22" t="str">
        <f t="shared" ref="AF2200" si="22263">IF(ISERROR(SEARCH("Pref",H2200)),H2200,IF(SEARCH("Pref",H2200)=3,LEFT(H2200,1),IF(SEARCH("Pref",H2200)=4,LEFT(H2200,2),H2200)))</f>
        <v>Choice 4</v>
      </c>
      <c r="AG2200" s="23">
        <f t="shared" ref="AG2200" si="22264">IF(H2201="N/A","NA",VALUE(LEFT(H2201,SEARCH("of",H2201)-1)))</f>
        <v>1</v>
      </c>
      <c r="AH2200" s="23">
        <f t="shared" ref="AH2200" si="22265">IF(H2201="N/A","NA",VALUE(RIGHT(H2201,SEARCH("of",H2201)-1)))</f>
        <v>9</v>
      </c>
      <c r="AI2200" s="24">
        <f t="shared" ref="AI2200" si="22266">IF(AF2200="Leftover",1,IF(AG2200="NA","NA",AG2200/AH2200))</f>
        <v>0.1111111111111111</v>
      </c>
      <c r="AJ2200" s="25">
        <f t="shared" ref="AJ2200" si="22267">IF(ISNUMBER(SEARCH("Choice",AF2200))=TRUE,1,AI2200)</f>
        <v>1</v>
      </c>
      <c r="AK2200" s="22" t="str">
        <f t="shared" ref="AK2200" si="22268">IF(ISERROR(SEARCH("Pref",I2200)),I2200,IF(SEARCH("Pref",I2200)=3,LEFT(I2200,1),IF(SEARCH("Pref",I2200)=4,LEFT(I2200,2),I2200)))</f>
        <v>Leftover Choice 3</v>
      </c>
      <c r="AL2200" s="23">
        <f t="shared" ref="AL2200" si="22269">IF(I2201="N/A","NA",VALUE(LEFT(I2201,SEARCH("of",I2201)-1)))</f>
        <v>1</v>
      </c>
      <c r="AM2200" s="23">
        <f t="shared" ref="AM2200" si="22270">IF(I2201="N/A","NA",VALUE(RIGHT(I2201,SEARCH("of",I2201)-1)))</f>
        <v>1</v>
      </c>
      <c r="AN2200" s="24">
        <f t="shared" ref="AN2200" si="22271">IF(AK2200="Leftover",1,IF(AL2200="NA","NA",AL2200/AM2200))</f>
        <v>1</v>
      </c>
      <c r="AO2200" s="25">
        <f t="shared" ref="AO2200" si="22272">IF(ISNUMBER(SEARCH("Choice",AK2200))=TRUE,1,AN2200)</f>
        <v>1</v>
      </c>
    </row>
    <row r="2201" spans="1:41" ht="10.95" customHeight="1" x14ac:dyDescent="0.25">
      <c r="A2201" s="35"/>
      <c r="B2201" s="38"/>
      <c r="C2201" s="6" t="s">
        <v>16</v>
      </c>
      <c r="D2201" s="5" t="s">
        <v>698</v>
      </c>
      <c r="E2201" s="5" t="s">
        <v>69</v>
      </c>
      <c r="F2201" s="5" t="s">
        <v>59</v>
      </c>
      <c r="G2201" s="5" t="s">
        <v>55</v>
      </c>
      <c r="H2201" s="5" t="s">
        <v>191</v>
      </c>
      <c r="I2201" s="5" t="s">
        <v>56</v>
      </c>
      <c r="J2201" s="22"/>
      <c r="K2201" s="26"/>
      <c r="L2201" s="22"/>
      <c r="M2201" s="23"/>
      <c r="N2201" s="23"/>
      <c r="O2201" s="27"/>
      <c r="P2201" s="23"/>
      <c r="Q2201" s="22"/>
      <c r="R2201" s="23"/>
      <c r="S2201" s="23"/>
      <c r="T2201" s="27"/>
      <c r="U2201" s="23"/>
      <c r="V2201" s="22"/>
      <c r="W2201" s="23"/>
      <c r="X2201" s="23"/>
      <c r="Y2201" s="27"/>
      <c r="Z2201" s="23"/>
      <c r="AA2201" s="22"/>
      <c r="AB2201" s="23"/>
      <c r="AC2201" s="23"/>
      <c r="AD2201" s="27"/>
      <c r="AE2201" s="23"/>
      <c r="AF2201" s="22"/>
      <c r="AG2201" s="23"/>
      <c r="AH2201" s="23"/>
      <c r="AI2201" s="27"/>
      <c r="AJ2201" s="23"/>
    </row>
    <row r="2202" spans="1:41" ht="12" customHeight="1" x14ac:dyDescent="0.25">
      <c r="A2202" s="36"/>
      <c r="B2202" s="41"/>
      <c r="C2202" s="42"/>
      <c r="D2202" s="42"/>
      <c r="E2202" s="42"/>
      <c r="F2202" s="42"/>
      <c r="G2202" s="42"/>
      <c r="H2202" s="42"/>
      <c r="I2202" s="42"/>
      <c r="J2202" s="28"/>
      <c r="K2202" s="29"/>
      <c r="L2202" s="22"/>
      <c r="M2202" s="23"/>
      <c r="N2202" s="23"/>
      <c r="O2202" s="27"/>
      <c r="P2202" s="23"/>
      <c r="Q2202" s="22"/>
      <c r="R2202" s="23"/>
      <c r="S2202" s="23"/>
      <c r="T2202" s="27"/>
      <c r="U2202" s="23"/>
      <c r="V2202" s="22"/>
      <c r="W2202" s="23"/>
      <c r="X2202" s="23"/>
      <c r="Y2202" s="27"/>
      <c r="Z2202" s="23"/>
      <c r="AA2202" s="22"/>
      <c r="AB2202" s="23"/>
      <c r="AC2202" s="23"/>
      <c r="AD2202" s="27"/>
      <c r="AE2202" s="23"/>
      <c r="AF2202" s="22"/>
      <c r="AG2202" s="23"/>
      <c r="AH2202" s="23"/>
      <c r="AI2202" s="27"/>
      <c r="AJ2202" s="23"/>
    </row>
    <row r="2203" spans="1:41" ht="9" customHeight="1" x14ac:dyDescent="0.25">
      <c r="A2203" s="34" t="s">
        <v>1344</v>
      </c>
      <c r="B2203" s="37" t="s">
        <v>10</v>
      </c>
      <c r="C2203" s="6" t="s">
        <v>11</v>
      </c>
      <c r="D2203" s="7" t="s">
        <v>12</v>
      </c>
      <c r="E2203" s="7" t="s">
        <v>120</v>
      </c>
      <c r="F2203" s="7" t="s">
        <v>54</v>
      </c>
      <c r="G2203" s="6" t="s">
        <v>54</v>
      </c>
      <c r="H2203" s="7" t="s">
        <v>23</v>
      </c>
      <c r="I2203" s="7" t="s">
        <v>15</v>
      </c>
      <c r="J2203" s="20" t="str">
        <f t="shared" ref="J2203:K2203" si="22273">A2203</f>
        <v>DM067O1M</v>
      </c>
      <c r="K2203" s="21" t="str">
        <f t="shared" si="22273"/>
        <v>A</v>
      </c>
      <c r="L2203" s="22" t="str">
        <f t="shared" ref="L2203" si="22274">IF(ISERROR(SEARCH("Pref",D2203)),D2203,IF(SEARCH("Pref",D2203)=3,LEFT(D2203,1),IF(SEARCH("Pref",D2203)=4,LEFT(D2203,2),D2203)))</f>
        <v>0</v>
      </c>
      <c r="M2203" s="23">
        <f t="shared" ref="M2203" si="22275">IF(D2204="N/A","NA",VALUE(LEFT(D2204,SEARCH("of",D2204)-1)))</f>
        <v>8</v>
      </c>
      <c r="N2203" s="23">
        <f t="shared" ref="N2203" si="22276">IF(D2204="N/A","NA",VALUE(RIGHT(D2204,SEARCH("of",D2204)-1)))</f>
        <v>53</v>
      </c>
      <c r="O2203" s="24">
        <f t="shared" ref="O2203" si="22277">IF(L2203="Leftover",1,IF(M2203="NA","NA",M2203/N2203))</f>
        <v>0.15094339622641509</v>
      </c>
      <c r="P2203" s="25">
        <f t="shared" ref="P2203" si="22278">IF(ISNUMBER(SEARCH("Choice",L2203))=TRUE,1,O2203)</f>
        <v>0.15094339622641509</v>
      </c>
      <c r="Q2203" s="22" t="str">
        <f t="shared" ref="Q2203" si="22279">IF(ISERROR(SEARCH("Pref",E2203)),E2203,IF(SEARCH("Pref",E2203)=3,LEFT(E2203,1),IF(SEARCH("Pref",E2203)=4,LEFT(E2203,2),E2203)))</f>
        <v>3</v>
      </c>
      <c r="R2203" s="23">
        <f t="shared" ref="R2203" si="22280">IF(E2204="N/A","NA",VALUE(LEFT(E2204,SEARCH("of",E2204)-1)))</f>
        <v>2</v>
      </c>
      <c r="S2203" s="23">
        <f t="shared" ref="S2203" si="22281">IF(E2204="N/A","NA",VALUE(RIGHT(E2204,SEARCH("of",E2204)-1)))</f>
        <v>7</v>
      </c>
      <c r="T2203" s="24">
        <f t="shared" ref="T2203" si="22282">IF(Q2203="Leftover",1,IF(R2203="NA","NA",R2203/S2203))</f>
        <v>0.2857142857142857</v>
      </c>
      <c r="U2203" s="25">
        <f t="shared" ref="U2203" si="22283">IF(ISNUMBER(SEARCH("Choice",Q2203))=TRUE,1,T2203)</f>
        <v>0.2857142857142857</v>
      </c>
      <c r="V2203" s="22" t="str">
        <f t="shared" ref="V2203" si="22284">IF(ISERROR(SEARCH("Pref",F2203)),F2203,IF(SEARCH("Pref",F2203)=3,LEFT(F2203,1),IF(SEARCH("Pref",F2203)=4,LEFT(F2203,2),F2203)))</f>
        <v>None Drawn</v>
      </c>
      <c r="W2203" s="23" t="str">
        <f t="shared" ref="W2203" si="22285">IF(F2204="N/A","NA",VALUE(LEFT(F2204,SEARCH("of",F2204)-1)))</f>
        <v>NA</v>
      </c>
      <c r="X2203" s="23" t="str">
        <f t="shared" ref="X2203" si="22286">IF(F2204="N/A","NA",VALUE(RIGHT(F2204,SEARCH("of",F2204)-1)))</f>
        <v>NA</v>
      </c>
      <c r="Y2203" s="24" t="str">
        <f t="shared" ref="Y2203" si="22287">IF(V2203="Leftover",1,IF(W2203="NA","NA",W2203/X2203))</f>
        <v>NA</v>
      </c>
      <c r="Z2203" s="25" t="str">
        <f t="shared" ref="Z2203" si="22288">IF(ISNUMBER(SEARCH("Choice",V2203))=TRUE,1,Y2203)</f>
        <v>NA</v>
      </c>
      <c r="AA2203" s="22" t="str">
        <f t="shared" ref="AA2203" si="22289">IF(ISERROR(SEARCH("Pref",G2203)),G2203,IF(SEARCH("Pref",G2203)=3,LEFT(G2203,1),IF(SEARCH("Pref",G2203)=4,LEFT(G2203,2),G2203)))</f>
        <v>None Drawn</v>
      </c>
      <c r="AB2203" s="23">
        <f t="shared" ref="AB2203" si="22290">IF(H2204="N/A","NA",VALUE(LEFT(H2204,SEARCH("of",H2204)-1)))</f>
        <v>2</v>
      </c>
      <c r="AC2203" s="23">
        <f t="shared" ref="AC2203" si="22291">IF(H2204="N/A","NA",VALUE(RIGHT(H2204,SEARCH("of",H2204)-1)))</f>
        <v>3</v>
      </c>
      <c r="AD2203" s="24">
        <f t="shared" ref="AD2203" si="22292">IF(AA2203="Leftover",1,IF(AB2203="NA","NA",AB2203/AC2203))</f>
        <v>0.66666666666666663</v>
      </c>
      <c r="AE2203" s="25">
        <f t="shared" ref="AE2203" si="22293">IF(ISNUMBER(SEARCH("Choice",AA2203))=TRUE,1,AD2203)</f>
        <v>0.66666666666666663</v>
      </c>
      <c r="AF2203" s="22" t="str">
        <f t="shared" ref="AF2203" si="22294">IF(ISERROR(SEARCH("Pref",H2203)),H2203,IF(SEARCH("Pref",H2203)=3,LEFT(H2203,1),IF(SEARCH("Pref",H2203)=4,LEFT(H2203,2),H2203)))</f>
        <v>Leftover Choice 1</v>
      </c>
      <c r="AG2203" s="23">
        <f t="shared" ref="AG2203" si="22295">IF(H2204="N/A","NA",VALUE(LEFT(H2204,SEARCH("of",H2204)-1)))</f>
        <v>2</v>
      </c>
      <c r="AH2203" s="23">
        <f t="shared" ref="AH2203" si="22296">IF(H2204="N/A","NA",VALUE(RIGHT(H2204,SEARCH("of",H2204)-1)))</f>
        <v>3</v>
      </c>
      <c r="AI2203" s="24">
        <f t="shared" ref="AI2203" si="22297">IF(AF2203="Leftover",1,IF(AG2203="NA","NA",AG2203/AH2203))</f>
        <v>0.66666666666666663</v>
      </c>
      <c r="AJ2203" s="25">
        <f t="shared" ref="AJ2203" si="22298">IF(ISNUMBER(SEARCH("Choice",AF2203))=TRUE,1,AI2203)</f>
        <v>1</v>
      </c>
      <c r="AK2203" s="22" t="str">
        <f t="shared" ref="AK2203" si="22299">IF(ISERROR(SEARCH("Pref",I2203)),I2203,IF(SEARCH("Pref",I2203)=3,LEFT(I2203,1),IF(SEARCH("Pref",I2203)=4,LEFT(I2203,2),I2203)))</f>
        <v>Leftover Choice 3</v>
      </c>
      <c r="AL2203" s="23">
        <f t="shared" ref="AL2203" si="22300">IF(I2204="N/A","NA",VALUE(LEFT(I2204,SEARCH("of",I2204)-1)))</f>
        <v>3</v>
      </c>
      <c r="AM2203" s="23">
        <f t="shared" ref="AM2203" si="22301">IF(I2204="N/A","NA",VALUE(RIGHT(I2204,SEARCH("of",I2204)-1)))</f>
        <v>4</v>
      </c>
      <c r="AN2203" s="24">
        <f t="shared" ref="AN2203" si="22302">IF(AK2203="Leftover",1,IF(AL2203="NA","NA",AL2203/AM2203))</f>
        <v>0.75</v>
      </c>
      <c r="AO2203" s="25">
        <f t="shared" ref="AO2203" si="22303">IF(ISNUMBER(SEARCH("Choice",AK2203))=TRUE,1,AN2203)</f>
        <v>1</v>
      </c>
    </row>
    <row r="2204" spans="1:41" ht="19.95" customHeight="1" x14ac:dyDescent="0.25">
      <c r="A2204" s="35"/>
      <c r="B2204" s="38"/>
      <c r="C2204" s="6" t="s">
        <v>16</v>
      </c>
      <c r="D2204" s="5" t="s">
        <v>1345</v>
      </c>
      <c r="E2204" s="5" t="s">
        <v>75</v>
      </c>
      <c r="F2204" s="5" t="s">
        <v>55</v>
      </c>
      <c r="G2204" s="5" t="s">
        <v>55</v>
      </c>
      <c r="H2204" s="5" t="s">
        <v>105</v>
      </c>
      <c r="I2204" s="5" t="s">
        <v>108</v>
      </c>
      <c r="J2204" s="22"/>
      <c r="K2204" s="26"/>
      <c r="L2204" s="22"/>
      <c r="M2204" s="23"/>
      <c r="N2204" s="23"/>
      <c r="O2204" s="27"/>
      <c r="P2204" s="23"/>
      <c r="Q2204" s="22"/>
      <c r="R2204" s="23"/>
      <c r="S2204" s="23"/>
      <c r="T2204" s="27"/>
      <c r="U2204" s="23"/>
      <c r="V2204" s="22"/>
      <c r="W2204" s="23"/>
      <c r="X2204" s="23"/>
      <c r="Y2204" s="27"/>
      <c r="Z2204" s="23"/>
      <c r="AA2204" s="22"/>
      <c r="AB2204" s="23"/>
      <c r="AC2204" s="23"/>
      <c r="AD2204" s="27"/>
      <c r="AE2204" s="23"/>
      <c r="AF2204" s="22"/>
      <c r="AG2204" s="23"/>
      <c r="AH2204" s="23"/>
      <c r="AI2204" s="27"/>
      <c r="AJ2204" s="23"/>
    </row>
    <row r="2205" spans="1:41" ht="12" customHeight="1" x14ac:dyDescent="0.25">
      <c r="A2205" s="36"/>
      <c r="B2205" s="41"/>
      <c r="C2205" s="42"/>
      <c r="D2205" s="42"/>
      <c r="E2205" s="42"/>
      <c r="F2205" s="42"/>
      <c r="G2205" s="42"/>
      <c r="H2205" s="42"/>
      <c r="I2205" s="42"/>
      <c r="J2205" s="28"/>
      <c r="K2205" s="29"/>
      <c r="L2205" s="22"/>
      <c r="M2205" s="23"/>
      <c r="N2205" s="23"/>
      <c r="O2205" s="27"/>
      <c r="P2205" s="23"/>
      <c r="Q2205" s="22"/>
      <c r="R2205" s="23"/>
      <c r="S2205" s="23"/>
      <c r="T2205" s="27"/>
      <c r="U2205" s="23"/>
      <c r="V2205" s="22"/>
      <c r="W2205" s="23"/>
      <c r="X2205" s="23"/>
      <c r="Y2205" s="27"/>
      <c r="Z2205" s="23"/>
      <c r="AA2205" s="22"/>
      <c r="AB2205" s="23"/>
      <c r="AC2205" s="23"/>
      <c r="AD2205" s="27"/>
      <c r="AE2205" s="23"/>
      <c r="AF2205" s="22"/>
      <c r="AG2205" s="23"/>
      <c r="AH2205" s="23"/>
      <c r="AI2205" s="27"/>
      <c r="AJ2205" s="23"/>
    </row>
    <row r="2206" spans="1:41" ht="9" customHeight="1" x14ac:dyDescent="0.25">
      <c r="A2206" s="34" t="s">
        <v>1346</v>
      </c>
      <c r="B2206" s="37" t="s">
        <v>10</v>
      </c>
      <c r="C2206" s="6" t="s">
        <v>11</v>
      </c>
      <c r="D2206" s="7" t="s">
        <v>163</v>
      </c>
      <c r="E2206" s="7" t="s">
        <v>439</v>
      </c>
      <c r="F2206" s="7" t="s">
        <v>163</v>
      </c>
      <c r="G2206" s="6" t="s">
        <v>54</v>
      </c>
      <c r="H2206" s="5" t="s">
        <v>12</v>
      </c>
      <c r="I2206" s="7" t="s">
        <v>23</v>
      </c>
      <c r="J2206" s="20" t="str">
        <f t="shared" ref="J2206:K2206" si="22304">A2206</f>
        <v>DM067O2R</v>
      </c>
      <c r="K2206" s="21" t="str">
        <f t="shared" si="22304"/>
        <v>A</v>
      </c>
      <c r="L2206" s="22" t="str">
        <f t="shared" ref="L2206" si="22305">IF(ISERROR(SEARCH("Pref",D2206)),D2206,IF(SEARCH("Pref",D2206)=3,LEFT(D2206,1),IF(SEARCH("Pref",D2206)=4,LEFT(D2206,2),D2206)))</f>
        <v>2</v>
      </c>
      <c r="M2206" s="23">
        <f t="shared" ref="M2206" si="22306">IF(D2207="N/A","NA",VALUE(LEFT(D2207,SEARCH("of",D2207)-1)))</f>
        <v>43</v>
      </c>
      <c r="N2206" s="23">
        <f t="shared" ref="N2206" si="22307">IF(D2207="N/A","NA",VALUE(RIGHT(D2207,SEARCH("of",D2207)-1)))</f>
        <v>78</v>
      </c>
      <c r="O2206" s="24">
        <f t="shared" ref="O2206" si="22308">IF(L2206="Leftover",1,IF(M2206="NA","NA",M2206/N2206))</f>
        <v>0.55128205128205132</v>
      </c>
      <c r="P2206" s="25">
        <f t="shared" ref="P2206" si="22309">IF(ISNUMBER(SEARCH("Choice",L2206))=TRUE,1,O2206)</f>
        <v>0.55128205128205132</v>
      </c>
      <c r="Q2206" s="22" t="str">
        <f t="shared" ref="Q2206" si="22310">IF(ISERROR(SEARCH("Pref",E2206)),E2206,IF(SEARCH("Pref",E2206)=3,LEFT(E2206,1),IF(SEARCH("Pref",E2206)=4,LEFT(E2206,2),E2206)))</f>
        <v>6</v>
      </c>
      <c r="R2206" s="23">
        <f t="shared" ref="R2206" si="22311">IF(E2207="N/A","NA",VALUE(LEFT(E2207,SEARCH("of",E2207)-1)))</f>
        <v>20</v>
      </c>
      <c r="S2206" s="23">
        <f t="shared" ref="S2206" si="22312">IF(E2207="N/A","NA",VALUE(RIGHT(E2207,SEARCH("of",E2207)-1)))</f>
        <v>43</v>
      </c>
      <c r="T2206" s="24">
        <f t="shared" ref="T2206" si="22313">IF(Q2206="Leftover",1,IF(R2206="NA","NA",R2206/S2206))</f>
        <v>0.46511627906976744</v>
      </c>
      <c r="U2206" s="25">
        <f t="shared" ref="U2206" si="22314">IF(ISNUMBER(SEARCH("Choice",Q2206))=TRUE,1,T2206)</f>
        <v>0.46511627906976744</v>
      </c>
      <c r="V2206" s="22" t="str">
        <f t="shared" ref="V2206" si="22315">IF(ISERROR(SEARCH("Pref",F2206)),F2206,IF(SEARCH("Pref",F2206)=3,LEFT(F2206,1),IF(SEARCH("Pref",F2206)=4,LEFT(F2206,2),F2206)))</f>
        <v>2</v>
      </c>
      <c r="W2206" s="23">
        <f t="shared" ref="W2206" si="22316">IF(F2207="N/A","NA",VALUE(LEFT(F2207,SEARCH("of",F2207)-1)))</f>
        <v>7</v>
      </c>
      <c r="X2206" s="23">
        <f t="shared" ref="X2206" si="22317">IF(F2207="N/A","NA",VALUE(RIGHT(F2207,SEARCH("of",F2207)-1)))</f>
        <v>8</v>
      </c>
      <c r="Y2206" s="24">
        <f t="shared" ref="Y2206" si="22318">IF(V2206="Leftover",1,IF(W2206="NA","NA",W2206/X2206))</f>
        <v>0.875</v>
      </c>
      <c r="Z2206" s="25">
        <f t="shared" ref="Z2206" si="22319">IF(ISNUMBER(SEARCH("Choice",V2206))=TRUE,1,Y2206)</f>
        <v>0.875</v>
      </c>
      <c r="AA2206" s="22" t="str">
        <f t="shared" ref="AA2206" si="22320">IF(ISERROR(SEARCH("Pref",G2206)),G2206,IF(SEARCH("Pref",G2206)=3,LEFT(G2206,1),IF(SEARCH("Pref",G2206)=4,LEFT(G2206,2),G2206)))</f>
        <v>None Drawn</v>
      </c>
      <c r="AB2206" s="23">
        <f t="shared" ref="AB2206" si="22321">IF(H2207="N/A","NA",VALUE(LEFT(H2207,SEARCH("of",H2207)-1)))</f>
        <v>12</v>
      </c>
      <c r="AC2206" s="23">
        <f t="shared" ref="AC2206" si="22322">IF(H2207="N/A","NA",VALUE(RIGHT(H2207,SEARCH("of",H2207)-1)))</f>
        <v>27</v>
      </c>
      <c r="AD2206" s="24">
        <f t="shared" ref="AD2206" si="22323">IF(AA2206="Leftover",1,IF(AB2206="NA","NA",AB2206/AC2206))</f>
        <v>0.44444444444444442</v>
      </c>
      <c r="AE2206" s="25">
        <f t="shared" ref="AE2206" si="22324">IF(ISNUMBER(SEARCH("Choice",AA2206))=TRUE,1,AD2206)</f>
        <v>0.44444444444444442</v>
      </c>
      <c r="AF2206" s="22" t="str">
        <f t="shared" ref="AF2206" si="22325">IF(ISERROR(SEARCH("Pref",H2206)),H2206,IF(SEARCH("Pref",H2206)=3,LEFT(H2206,1),IF(SEARCH("Pref",H2206)=4,LEFT(H2206,2),H2206)))</f>
        <v>0</v>
      </c>
      <c r="AG2206" s="23">
        <f t="shared" ref="AG2206" si="22326">IF(H2207="N/A","NA",VALUE(LEFT(H2207,SEARCH("of",H2207)-1)))</f>
        <v>12</v>
      </c>
      <c r="AH2206" s="23">
        <f t="shared" ref="AH2206" si="22327">IF(H2207="N/A","NA",VALUE(RIGHT(H2207,SEARCH("of",H2207)-1)))</f>
        <v>27</v>
      </c>
      <c r="AI2206" s="24">
        <f t="shared" ref="AI2206" si="22328">IF(AF2206="Leftover",1,IF(AG2206="NA","NA",AG2206/AH2206))</f>
        <v>0.44444444444444442</v>
      </c>
      <c r="AJ2206" s="25">
        <f t="shared" ref="AJ2206" si="22329">IF(ISNUMBER(SEARCH("Choice",AF2206))=TRUE,1,AI2206)</f>
        <v>0.44444444444444442</v>
      </c>
      <c r="AK2206" s="22" t="str">
        <f t="shared" ref="AK2206" si="22330">IF(ISERROR(SEARCH("Pref",I2206)),I2206,IF(SEARCH("Pref",I2206)=3,LEFT(I2206,1),IF(SEARCH("Pref",I2206)=4,LEFT(I2206,2),I2206)))</f>
        <v>Leftover Choice 1</v>
      </c>
      <c r="AL2206" s="23">
        <f t="shared" ref="AL2206" si="22331">IF(I2207="N/A","NA",VALUE(LEFT(I2207,SEARCH("of",I2207)-1)))</f>
        <v>1</v>
      </c>
      <c r="AM2206" s="23">
        <f t="shared" ref="AM2206" si="22332">IF(I2207="N/A","NA",VALUE(RIGHT(I2207,SEARCH("of",I2207)-1)))</f>
        <v>18</v>
      </c>
      <c r="AN2206" s="24">
        <f t="shared" ref="AN2206" si="22333">IF(AK2206="Leftover",1,IF(AL2206="NA","NA",AL2206/AM2206))</f>
        <v>5.5555555555555552E-2</v>
      </c>
      <c r="AO2206" s="25">
        <f t="shared" ref="AO2206" si="22334">IF(ISNUMBER(SEARCH("Choice",AK2206))=TRUE,1,AN2206)</f>
        <v>1</v>
      </c>
    </row>
    <row r="2207" spans="1:41" ht="19.95" customHeight="1" x14ac:dyDescent="0.25">
      <c r="A2207" s="35"/>
      <c r="B2207" s="38"/>
      <c r="C2207" s="6" t="s">
        <v>16</v>
      </c>
      <c r="D2207" s="5" t="s">
        <v>1347</v>
      </c>
      <c r="E2207" s="5" t="s">
        <v>1348</v>
      </c>
      <c r="F2207" s="5" t="s">
        <v>26</v>
      </c>
      <c r="G2207" s="5" t="s">
        <v>55</v>
      </c>
      <c r="H2207" s="5" t="s">
        <v>1349</v>
      </c>
      <c r="I2207" s="5" t="s">
        <v>670</v>
      </c>
      <c r="J2207" s="22"/>
      <c r="K2207" s="26"/>
      <c r="L2207" s="22"/>
      <c r="M2207" s="23"/>
      <c r="N2207" s="23"/>
      <c r="O2207" s="27"/>
      <c r="P2207" s="23"/>
      <c r="Q2207" s="22"/>
      <c r="R2207" s="23"/>
      <c r="S2207" s="23"/>
      <c r="T2207" s="27"/>
      <c r="U2207" s="23"/>
      <c r="V2207" s="22"/>
      <c r="W2207" s="23"/>
      <c r="X2207" s="23"/>
      <c r="Y2207" s="27"/>
      <c r="Z2207" s="23"/>
      <c r="AA2207" s="22"/>
      <c r="AB2207" s="23"/>
      <c r="AC2207" s="23"/>
      <c r="AD2207" s="27"/>
      <c r="AE2207" s="23"/>
      <c r="AF2207" s="22"/>
      <c r="AG2207" s="23"/>
      <c r="AH2207" s="23"/>
      <c r="AI2207" s="27"/>
      <c r="AJ2207" s="23"/>
    </row>
    <row r="2208" spans="1:41" ht="10.95" customHeight="1" x14ac:dyDescent="0.25">
      <c r="A2208" s="36"/>
      <c r="B2208" s="41"/>
      <c r="C2208" s="42"/>
      <c r="D2208" s="42"/>
      <c r="E2208" s="42"/>
      <c r="F2208" s="42"/>
      <c r="G2208" s="42"/>
      <c r="H2208" s="42"/>
      <c r="I2208" s="42"/>
      <c r="J2208" s="28"/>
      <c r="K2208" s="29"/>
      <c r="L2208" s="22"/>
      <c r="M2208" s="23"/>
      <c r="N2208" s="23"/>
      <c r="O2208" s="27"/>
      <c r="P2208" s="23"/>
      <c r="Q2208" s="22"/>
      <c r="R2208" s="23"/>
      <c r="S2208" s="23"/>
      <c r="T2208" s="27"/>
      <c r="U2208" s="23"/>
      <c r="V2208" s="22"/>
      <c r="W2208" s="23"/>
      <c r="X2208" s="23"/>
      <c r="Y2208" s="27"/>
      <c r="Z2208" s="23"/>
      <c r="AA2208" s="22"/>
      <c r="AB2208" s="23"/>
      <c r="AC2208" s="23"/>
      <c r="AD2208" s="27"/>
      <c r="AE2208" s="23"/>
      <c r="AF2208" s="22"/>
      <c r="AG2208" s="23"/>
      <c r="AH2208" s="23"/>
      <c r="AI2208" s="27"/>
      <c r="AJ2208" s="23"/>
    </row>
    <row r="2209" spans="1:41" ht="9" customHeight="1" x14ac:dyDescent="0.25">
      <c r="A2209" s="46" t="s">
        <v>1350</v>
      </c>
      <c r="B2209" s="49" t="s">
        <v>10</v>
      </c>
      <c r="C2209" s="10" t="s">
        <v>11</v>
      </c>
      <c r="D2209" s="11" t="s">
        <v>859</v>
      </c>
      <c r="E2209" s="10" t="s">
        <v>90</v>
      </c>
      <c r="F2209" s="11" t="s">
        <v>54</v>
      </c>
      <c r="G2209" s="10" t="s">
        <v>54</v>
      </c>
      <c r="H2209" s="9" t="s">
        <v>44</v>
      </c>
      <c r="I2209" s="9" t="s">
        <v>12</v>
      </c>
      <c r="J2209" s="20" t="str">
        <f t="shared" ref="J2209:K2209" si="22335">A2209</f>
        <v>DM067O3R</v>
      </c>
      <c r="K2209" s="21" t="str">
        <f t="shared" si="22335"/>
        <v>A</v>
      </c>
      <c r="L2209" s="22" t="str">
        <f t="shared" ref="L2209" si="22336">IF(ISERROR(SEARCH("Pref",D2209)),D2209,IF(SEARCH("Pref",D2209)=3,LEFT(D2209,1),IF(SEARCH("Pref",D2209)=4,LEFT(D2209,2),D2209)))</f>
        <v>9</v>
      </c>
      <c r="M2209" s="23">
        <f t="shared" ref="M2209" si="22337">IF(D2210="N/A","NA",VALUE(LEFT(D2210,SEARCH("of",D2210)-1)))</f>
        <v>6</v>
      </c>
      <c r="N2209" s="23">
        <f t="shared" ref="N2209" si="22338">IF(D2210="N/A","NA",VALUE(RIGHT(D2210,SEARCH("of",D2210)-1)))</f>
        <v>17</v>
      </c>
      <c r="O2209" s="24">
        <f t="shared" ref="O2209" si="22339">IF(L2209="Leftover",1,IF(M2209="NA","NA",M2209/N2209))</f>
        <v>0.35294117647058826</v>
      </c>
      <c r="P2209" s="25">
        <f t="shared" ref="P2209" si="22340">IF(ISNUMBER(SEARCH("Choice",L2209))=TRUE,1,O2209)</f>
        <v>0.35294117647058826</v>
      </c>
      <c r="Q2209" s="22" t="str">
        <f t="shared" ref="Q2209" si="22341">IF(ISERROR(SEARCH("Pref",E2209)),E2209,IF(SEARCH("Pref",E2209)=3,LEFT(E2209,1),IF(SEARCH("Pref",E2209)=4,LEFT(E2209,2),E2209)))</f>
        <v>19</v>
      </c>
      <c r="R2209" s="23">
        <f t="shared" ref="R2209" si="22342">IF(E2210="N/A","NA",VALUE(LEFT(E2210,SEARCH("of",E2210)-1)))</f>
        <v>3</v>
      </c>
      <c r="S2209" s="23">
        <f t="shared" ref="S2209" si="22343">IF(E2210="N/A","NA",VALUE(RIGHT(E2210,SEARCH("of",E2210)-1)))</f>
        <v>6</v>
      </c>
      <c r="T2209" s="24">
        <f t="shared" ref="T2209" si="22344">IF(Q2209="Leftover",1,IF(R2209="NA","NA",R2209/S2209))</f>
        <v>0.5</v>
      </c>
      <c r="U2209" s="25">
        <f t="shared" ref="U2209" si="22345">IF(ISNUMBER(SEARCH("Choice",Q2209))=TRUE,1,T2209)</f>
        <v>0.5</v>
      </c>
      <c r="V2209" s="22" t="str">
        <f t="shared" ref="V2209" si="22346">IF(ISERROR(SEARCH("Pref",F2209)),F2209,IF(SEARCH("Pref",F2209)=3,LEFT(F2209,1),IF(SEARCH("Pref",F2209)=4,LEFT(F2209,2),F2209)))</f>
        <v>None Drawn</v>
      </c>
      <c r="W2209" s="23" t="str">
        <f t="shared" ref="W2209" si="22347">IF(F2210="N/A","NA",VALUE(LEFT(F2210,SEARCH("of",F2210)-1)))</f>
        <v>NA</v>
      </c>
      <c r="X2209" s="23" t="str">
        <f t="shared" ref="X2209" si="22348">IF(F2210="N/A","NA",VALUE(RIGHT(F2210,SEARCH("of",F2210)-1)))</f>
        <v>NA</v>
      </c>
      <c r="Y2209" s="24" t="str">
        <f t="shared" ref="Y2209" si="22349">IF(V2209="Leftover",1,IF(W2209="NA","NA",W2209/X2209))</f>
        <v>NA</v>
      </c>
      <c r="Z2209" s="25" t="str">
        <f t="shared" ref="Z2209" si="22350">IF(ISNUMBER(SEARCH("Choice",V2209))=TRUE,1,Y2209)</f>
        <v>NA</v>
      </c>
      <c r="AA2209" s="22" t="str">
        <f t="shared" ref="AA2209" si="22351">IF(ISERROR(SEARCH("Pref",G2209)),G2209,IF(SEARCH("Pref",G2209)=3,LEFT(G2209,1),IF(SEARCH("Pref",G2209)=4,LEFT(G2209,2),G2209)))</f>
        <v>None Drawn</v>
      </c>
      <c r="AB2209" s="23">
        <f t="shared" ref="AB2209" si="22352">IF(H2210="N/A","NA",VALUE(LEFT(H2210,SEARCH("of",H2210)-1)))</f>
        <v>1</v>
      </c>
      <c r="AC2209" s="23">
        <f t="shared" ref="AC2209" si="22353">IF(H2210="N/A","NA",VALUE(RIGHT(H2210,SEARCH("of",H2210)-1)))</f>
        <v>8</v>
      </c>
      <c r="AD2209" s="24">
        <f t="shared" ref="AD2209" si="22354">IF(AA2209="Leftover",1,IF(AB2209="NA","NA",AB2209/AC2209))</f>
        <v>0.125</v>
      </c>
      <c r="AE2209" s="25">
        <f t="shared" ref="AE2209" si="22355">IF(ISNUMBER(SEARCH("Choice",AA2209))=TRUE,1,AD2209)</f>
        <v>0.125</v>
      </c>
      <c r="AF2209" s="22" t="str">
        <f t="shared" ref="AF2209" si="22356">IF(ISERROR(SEARCH("Pref",H2209)),H2209,IF(SEARCH("Pref",H2209)=3,LEFT(H2209,1),IF(SEARCH("Pref",H2209)=4,LEFT(H2209,2),H2209)))</f>
        <v>1</v>
      </c>
      <c r="AG2209" s="23">
        <f t="shared" ref="AG2209" si="22357">IF(H2210="N/A","NA",VALUE(LEFT(H2210,SEARCH("of",H2210)-1)))</f>
        <v>1</v>
      </c>
      <c r="AH2209" s="23">
        <f t="shared" ref="AH2209" si="22358">IF(H2210="N/A","NA",VALUE(RIGHT(H2210,SEARCH("of",H2210)-1)))</f>
        <v>8</v>
      </c>
      <c r="AI2209" s="24">
        <f t="shared" ref="AI2209" si="22359">IF(AF2209="Leftover",1,IF(AG2209="NA","NA",AG2209/AH2209))</f>
        <v>0.125</v>
      </c>
      <c r="AJ2209" s="25">
        <f t="shared" ref="AJ2209" si="22360">IF(ISNUMBER(SEARCH("Choice",AF2209))=TRUE,1,AI2209)</f>
        <v>0.125</v>
      </c>
      <c r="AK2209" s="22" t="str">
        <f t="shared" ref="AK2209" si="22361">IF(ISERROR(SEARCH("Pref",I2209)),I2209,IF(SEARCH("Pref",I2209)=3,LEFT(I2209,1),IF(SEARCH("Pref",I2209)=4,LEFT(I2209,2),I2209)))</f>
        <v>0</v>
      </c>
      <c r="AL2209" s="23">
        <f t="shared" ref="AL2209" si="22362">IF(I2210="N/A","NA",VALUE(LEFT(I2210,SEARCH("of",I2210)-1)))</f>
        <v>5</v>
      </c>
      <c r="AM2209" s="23">
        <f t="shared" ref="AM2209" si="22363">IF(I2210="N/A","NA",VALUE(RIGHT(I2210,SEARCH("of",I2210)-1)))</f>
        <v>8</v>
      </c>
      <c r="AN2209" s="24">
        <f t="shared" ref="AN2209" si="22364">IF(AK2209="Leftover",1,IF(AL2209="NA","NA",AL2209/AM2209))</f>
        <v>0.625</v>
      </c>
      <c r="AO2209" s="25">
        <f t="shared" ref="AO2209" si="22365">IF(ISNUMBER(SEARCH("Choice",AK2209))=TRUE,1,AN2209)</f>
        <v>0.625</v>
      </c>
    </row>
    <row r="2210" spans="1:41" ht="19.95" customHeight="1" x14ac:dyDescent="0.25">
      <c r="A2210" s="47"/>
      <c r="B2210" s="50"/>
      <c r="C2210" s="10" t="s">
        <v>16</v>
      </c>
      <c r="D2210" s="9" t="s">
        <v>214</v>
      </c>
      <c r="E2210" s="9" t="s">
        <v>274</v>
      </c>
      <c r="F2210" s="9" t="s">
        <v>55</v>
      </c>
      <c r="G2210" s="9" t="s">
        <v>55</v>
      </c>
      <c r="H2210" s="9" t="s">
        <v>335</v>
      </c>
      <c r="I2210" s="9" t="s">
        <v>47</v>
      </c>
      <c r="J2210" s="22"/>
      <c r="K2210" s="26"/>
      <c r="L2210" s="22"/>
      <c r="M2210" s="23"/>
      <c r="N2210" s="23"/>
      <c r="O2210" s="27"/>
      <c r="P2210" s="23"/>
      <c r="Q2210" s="22"/>
      <c r="R2210" s="23"/>
      <c r="S2210" s="23"/>
      <c r="T2210" s="27"/>
      <c r="U2210" s="23"/>
      <c r="V2210" s="22"/>
      <c r="W2210" s="23"/>
      <c r="X2210" s="23"/>
      <c r="Y2210" s="27"/>
      <c r="Z2210" s="23"/>
      <c r="AA2210" s="22"/>
      <c r="AB2210" s="23"/>
      <c r="AC2210" s="23"/>
      <c r="AD2210" s="27"/>
      <c r="AE2210" s="23"/>
      <c r="AF2210" s="22"/>
      <c r="AG2210" s="23"/>
      <c r="AH2210" s="23"/>
      <c r="AI2210" s="27"/>
      <c r="AJ2210" s="23"/>
    </row>
    <row r="2211" spans="1:41" ht="12" customHeight="1" x14ac:dyDescent="0.25">
      <c r="A2211" s="48"/>
      <c r="B2211" s="41"/>
      <c r="C2211" s="42"/>
      <c r="D2211" s="42"/>
      <c r="E2211" s="42"/>
      <c r="F2211" s="42"/>
      <c r="G2211" s="42"/>
      <c r="H2211" s="42"/>
      <c r="I2211" s="42"/>
      <c r="J2211" s="28"/>
      <c r="K2211" s="29"/>
      <c r="L2211" s="22"/>
      <c r="M2211" s="23"/>
      <c r="N2211" s="23"/>
      <c r="O2211" s="27"/>
      <c r="P2211" s="23"/>
      <c r="Q2211" s="22"/>
      <c r="R2211" s="23"/>
      <c r="S2211" s="23"/>
      <c r="T2211" s="27"/>
      <c r="U2211" s="23"/>
      <c r="V2211" s="22"/>
      <c r="W2211" s="23"/>
      <c r="X2211" s="23"/>
      <c r="Y2211" s="27"/>
      <c r="Z2211" s="23"/>
      <c r="AA2211" s="22"/>
      <c r="AB2211" s="23"/>
      <c r="AC2211" s="23"/>
      <c r="AD2211" s="27"/>
      <c r="AE2211" s="23"/>
      <c r="AF2211" s="22"/>
      <c r="AG2211" s="23"/>
      <c r="AH2211" s="23"/>
      <c r="AI2211" s="27"/>
      <c r="AJ2211" s="23"/>
    </row>
    <row r="2212" spans="1:41" ht="9" customHeight="1" x14ac:dyDescent="0.25">
      <c r="A2212" s="46" t="s">
        <v>1351</v>
      </c>
      <c r="B2212" s="49" t="s">
        <v>10</v>
      </c>
      <c r="C2212" s="10" t="s">
        <v>11</v>
      </c>
      <c r="D2212" s="11" t="s">
        <v>807</v>
      </c>
      <c r="E2212" s="10" t="s">
        <v>138</v>
      </c>
      <c r="F2212" s="11" t="s">
        <v>54</v>
      </c>
      <c r="G2212" s="10" t="s">
        <v>54</v>
      </c>
      <c r="H2212" s="9" t="s">
        <v>120</v>
      </c>
      <c r="I2212" s="9" t="s">
        <v>12</v>
      </c>
      <c r="J2212" s="20" t="str">
        <f t="shared" ref="J2212:K2212" si="22366">A2212</f>
        <v>DM067O4R</v>
      </c>
      <c r="K2212" s="21" t="str">
        <f t="shared" si="22366"/>
        <v>A</v>
      </c>
      <c r="L2212" s="22" t="str">
        <f t="shared" ref="L2212" si="22367">IF(ISERROR(SEARCH("Pref",D2212)),D2212,IF(SEARCH("Pref",D2212)=3,LEFT(D2212,1),IF(SEARCH("Pref",D2212)=4,LEFT(D2212,2),D2212)))</f>
        <v>14</v>
      </c>
      <c r="M2212" s="23">
        <f t="shared" ref="M2212" si="22368">IF(D2213="N/A","NA",VALUE(LEFT(D2213,SEARCH("of",D2213)-1)))</f>
        <v>7</v>
      </c>
      <c r="N2212" s="23">
        <f t="shared" ref="N2212" si="22369">IF(D2213="N/A","NA",VALUE(RIGHT(D2213,SEARCH("of",D2213)-1)))</f>
        <v>10</v>
      </c>
      <c r="O2212" s="24">
        <f t="shared" ref="O2212" si="22370">IF(L2212="Leftover",1,IF(M2212="NA","NA",M2212/N2212))</f>
        <v>0.7</v>
      </c>
      <c r="P2212" s="25">
        <f t="shared" ref="P2212" si="22371">IF(ISNUMBER(SEARCH("Choice",L2212))=TRUE,1,O2212)</f>
        <v>0.7</v>
      </c>
      <c r="Q2212" s="22" t="str">
        <f t="shared" ref="Q2212" si="22372">IF(ISERROR(SEARCH("Pref",E2212)),E2212,IF(SEARCH("Pref",E2212)=3,LEFT(E2212,1),IF(SEARCH("Pref",E2212)=4,LEFT(E2212,2),E2212)))</f>
        <v>21</v>
      </c>
      <c r="R2212" s="23">
        <f t="shared" ref="R2212" si="22373">IF(E2213="N/A","NA",VALUE(LEFT(E2213,SEARCH("of",E2213)-1)))</f>
        <v>1</v>
      </c>
      <c r="S2212" s="23">
        <f t="shared" ref="S2212" si="22374">IF(E2213="N/A","NA",VALUE(RIGHT(E2213,SEARCH("of",E2213)-1)))</f>
        <v>1</v>
      </c>
      <c r="T2212" s="24">
        <f t="shared" ref="T2212" si="22375">IF(Q2212="Leftover",1,IF(R2212="NA","NA",R2212/S2212))</f>
        <v>1</v>
      </c>
      <c r="U2212" s="25">
        <f t="shared" ref="U2212" si="22376">IF(ISNUMBER(SEARCH("Choice",Q2212))=TRUE,1,T2212)</f>
        <v>1</v>
      </c>
      <c r="V2212" s="22" t="str">
        <f t="shared" ref="V2212" si="22377">IF(ISERROR(SEARCH("Pref",F2212)),F2212,IF(SEARCH("Pref",F2212)=3,LEFT(F2212,1),IF(SEARCH("Pref",F2212)=4,LEFT(F2212,2),F2212)))</f>
        <v>None Drawn</v>
      </c>
      <c r="W2212" s="23" t="str">
        <f t="shared" ref="W2212" si="22378">IF(F2213="N/A","NA",VALUE(LEFT(F2213,SEARCH("of",F2213)-1)))</f>
        <v>NA</v>
      </c>
      <c r="X2212" s="23" t="str">
        <f t="shared" ref="X2212" si="22379">IF(F2213="N/A","NA",VALUE(RIGHT(F2213,SEARCH("of",F2213)-1)))</f>
        <v>NA</v>
      </c>
      <c r="Y2212" s="24" t="str">
        <f t="shared" ref="Y2212" si="22380">IF(V2212="Leftover",1,IF(W2212="NA","NA",W2212/X2212))</f>
        <v>NA</v>
      </c>
      <c r="Z2212" s="25" t="str">
        <f t="shared" ref="Z2212" si="22381">IF(ISNUMBER(SEARCH("Choice",V2212))=TRUE,1,Y2212)</f>
        <v>NA</v>
      </c>
      <c r="AA2212" s="22" t="str">
        <f t="shared" ref="AA2212" si="22382">IF(ISERROR(SEARCH("Pref",G2212)),G2212,IF(SEARCH("Pref",G2212)=3,LEFT(G2212,1),IF(SEARCH("Pref",G2212)=4,LEFT(G2212,2),G2212)))</f>
        <v>None Drawn</v>
      </c>
      <c r="AB2212" s="23">
        <f t="shared" ref="AB2212" si="22383">IF(H2213="N/A","NA",VALUE(LEFT(H2213,SEARCH("of",H2213)-1)))</f>
        <v>1</v>
      </c>
      <c r="AC2212" s="23">
        <f t="shared" ref="AC2212" si="22384">IF(H2213="N/A","NA",VALUE(RIGHT(H2213,SEARCH("of",H2213)-1)))</f>
        <v>3</v>
      </c>
      <c r="AD2212" s="24">
        <f t="shared" ref="AD2212" si="22385">IF(AA2212="Leftover",1,IF(AB2212="NA","NA",AB2212/AC2212))</f>
        <v>0.33333333333333331</v>
      </c>
      <c r="AE2212" s="25">
        <f t="shared" ref="AE2212" si="22386">IF(ISNUMBER(SEARCH("Choice",AA2212))=TRUE,1,AD2212)</f>
        <v>0.33333333333333331</v>
      </c>
      <c r="AF2212" s="22" t="str">
        <f t="shared" ref="AF2212" si="22387">IF(ISERROR(SEARCH("Pref",H2212)),H2212,IF(SEARCH("Pref",H2212)=3,LEFT(H2212,1),IF(SEARCH("Pref",H2212)=4,LEFT(H2212,2),H2212)))</f>
        <v>3</v>
      </c>
      <c r="AG2212" s="23">
        <f t="shared" ref="AG2212" si="22388">IF(H2213="N/A","NA",VALUE(LEFT(H2213,SEARCH("of",H2213)-1)))</f>
        <v>1</v>
      </c>
      <c r="AH2212" s="23">
        <f t="shared" ref="AH2212" si="22389">IF(H2213="N/A","NA",VALUE(RIGHT(H2213,SEARCH("of",H2213)-1)))</f>
        <v>3</v>
      </c>
      <c r="AI2212" s="24">
        <f t="shared" ref="AI2212" si="22390">IF(AF2212="Leftover",1,IF(AG2212="NA","NA",AG2212/AH2212))</f>
        <v>0.33333333333333331</v>
      </c>
      <c r="AJ2212" s="25">
        <f t="shared" ref="AJ2212" si="22391">IF(ISNUMBER(SEARCH("Choice",AF2212))=TRUE,1,AI2212)</f>
        <v>0.33333333333333331</v>
      </c>
      <c r="AK2212" s="22" t="str">
        <f t="shared" ref="AK2212" si="22392">IF(ISERROR(SEARCH("Pref",I2212)),I2212,IF(SEARCH("Pref",I2212)=3,LEFT(I2212,1),IF(SEARCH("Pref",I2212)=4,LEFT(I2212,2),I2212)))</f>
        <v>0</v>
      </c>
      <c r="AL2212" s="23">
        <f t="shared" ref="AL2212" si="22393">IF(I2213="N/A","NA",VALUE(LEFT(I2213,SEARCH("of",I2213)-1)))</f>
        <v>2</v>
      </c>
      <c r="AM2212" s="23">
        <f t="shared" ref="AM2212" si="22394">IF(I2213="N/A","NA",VALUE(RIGHT(I2213,SEARCH("of",I2213)-1)))</f>
        <v>3</v>
      </c>
      <c r="AN2212" s="24">
        <f t="shared" ref="AN2212" si="22395">IF(AK2212="Leftover",1,IF(AL2212="NA","NA",AL2212/AM2212))</f>
        <v>0.66666666666666663</v>
      </c>
      <c r="AO2212" s="25">
        <f t="shared" ref="AO2212" si="22396">IF(ISNUMBER(SEARCH("Choice",AK2212))=TRUE,1,AN2212)</f>
        <v>0.66666666666666663</v>
      </c>
    </row>
    <row r="2213" spans="1:41" ht="19.95" customHeight="1" x14ac:dyDescent="0.25">
      <c r="A2213" s="47"/>
      <c r="B2213" s="50"/>
      <c r="C2213" s="10" t="s">
        <v>16</v>
      </c>
      <c r="D2213" s="9" t="s">
        <v>599</v>
      </c>
      <c r="E2213" s="9" t="s">
        <v>56</v>
      </c>
      <c r="F2213" s="9" t="s">
        <v>55</v>
      </c>
      <c r="G2213" s="9" t="s">
        <v>55</v>
      </c>
      <c r="H2213" s="9" t="s">
        <v>18</v>
      </c>
      <c r="I2213" s="9" t="s">
        <v>105</v>
      </c>
      <c r="J2213" s="22"/>
      <c r="K2213" s="26"/>
      <c r="L2213" s="22"/>
      <c r="M2213" s="23"/>
      <c r="N2213" s="23"/>
      <c r="O2213" s="27"/>
      <c r="P2213" s="23"/>
      <c r="Q2213" s="22"/>
      <c r="R2213" s="23"/>
      <c r="S2213" s="23"/>
      <c r="T2213" s="27"/>
      <c r="U2213" s="23"/>
      <c r="V2213" s="22"/>
      <c r="W2213" s="23"/>
      <c r="X2213" s="23"/>
      <c r="Y2213" s="27"/>
      <c r="Z2213" s="23"/>
      <c r="AA2213" s="22"/>
      <c r="AB2213" s="23"/>
      <c r="AC2213" s="23"/>
      <c r="AD2213" s="27"/>
      <c r="AE2213" s="23"/>
      <c r="AF2213" s="22"/>
      <c r="AG2213" s="23"/>
      <c r="AH2213" s="23"/>
      <c r="AI2213" s="27"/>
      <c r="AJ2213" s="23"/>
    </row>
    <row r="2214" spans="1:41" ht="10.95" customHeight="1" x14ac:dyDescent="0.25">
      <c r="A2214" s="48"/>
      <c r="B2214" s="41"/>
      <c r="C2214" s="42"/>
      <c r="D2214" s="42"/>
      <c r="E2214" s="42"/>
      <c r="F2214" s="42"/>
      <c r="G2214" s="42"/>
      <c r="H2214" s="42"/>
      <c r="I2214" s="42"/>
      <c r="J2214" s="28"/>
      <c r="K2214" s="29"/>
      <c r="L2214" s="22"/>
      <c r="M2214" s="23"/>
      <c r="N2214" s="23"/>
      <c r="O2214" s="27"/>
      <c r="P2214" s="23"/>
      <c r="Q2214" s="22"/>
      <c r="R2214" s="23"/>
      <c r="S2214" s="23"/>
      <c r="T2214" s="27"/>
      <c r="U2214" s="23"/>
      <c r="V2214" s="22"/>
      <c r="W2214" s="23"/>
      <c r="X2214" s="23"/>
      <c r="Y2214" s="27"/>
      <c r="Z2214" s="23"/>
      <c r="AA2214" s="22"/>
      <c r="AB2214" s="23"/>
      <c r="AC2214" s="23"/>
      <c r="AD2214" s="27"/>
      <c r="AE2214" s="23"/>
      <c r="AF2214" s="22"/>
      <c r="AG2214" s="23"/>
      <c r="AH2214" s="23"/>
      <c r="AI2214" s="27"/>
      <c r="AJ2214" s="23"/>
    </row>
    <row r="2215" spans="1:41" ht="9" customHeight="1" x14ac:dyDescent="0.25">
      <c r="A2215" s="34" t="s">
        <v>1352</v>
      </c>
      <c r="B2215" s="37" t="s">
        <v>10</v>
      </c>
      <c r="C2215" s="6" t="s">
        <v>11</v>
      </c>
      <c r="D2215" s="7" t="s">
        <v>12</v>
      </c>
      <c r="E2215" s="7" t="s">
        <v>12</v>
      </c>
      <c r="F2215" s="7" t="s">
        <v>12</v>
      </c>
      <c r="G2215" s="5" t="s">
        <v>53</v>
      </c>
      <c r="H2215" s="7" t="s">
        <v>14</v>
      </c>
      <c r="I2215" s="7" t="s">
        <v>15</v>
      </c>
      <c r="J2215" s="20" t="str">
        <f t="shared" ref="J2215:K2215" si="22397">A2215</f>
        <v>DM068O1A</v>
      </c>
      <c r="K2215" s="21" t="str">
        <f t="shared" si="22397"/>
        <v>A</v>
      </c>
      <c r="L2215" s="22" t="str">
        <f t="shared" ref="L2215" si="22398">IF(ISERROR(SEARCH("Pref",D2215)),D2215,IF(SEARCH("Pref",D2215)=3,LEFT(D2215,1),IF(SEARCH("Pref",D2215)=4,LEFT(D2215,2),D2215)))</f>
        <v>0</v>
      </c>
      <c r="M2215" s="23">
        <f t="shared" ref="M2215" si="22399">IF(D2216="N/A","NA",VALUE(LEFT(D2216,SEARCH("of",D2216)-1)))</f>
        <v>31</v>
      </c>
      <c r="N2215" s="23">
        <f t="shared" ref="N2215" si="22400">IF(D2216="N/A","NA",VALUE(RIGHT(D2216,SEARCH("of",D2216)-1)))</f>
        <v>74</v>
      </c>
      <c r="O2215" s="24">
        <f t="shared" ref="O2215" si="22401">IF(L2215="Leftover",1,IF(M2215="NA","NA",M2215/N2215))</f>
        <v>0.41891891891891891</v>
      </c>
      <c r="P2215" s="25">
        <f t="shared" ref="P2215" si="22402">IF(ISNUMBER(SEARCH("Choice",L2215))=TRUE,1,O2215)</f>
        <v>0.41891891891891891</v>
      </c>
      <c r="Q2215" s="22" t="str">
        <f t="shared" ref="Q2215" si="22403">IF(ISERROR(SEARCH("Pref",E2215)),E2215,IF(SEARCH("Pref",E2215)=3,LEFT(E2215,1),IF(SEARCH("Pref",E2215)=4,LEFT(E2215,2),E2215)))</f>
        <v>0</v>
      </c>
      <c r="R2215" s="23">
        <f t="shared" ref="R2215" si="22404">IF(E2216="N/A","NA",VALUE(LEFT(E2216,SEARCH("of",E2216)-1)))</f>
        <v>15</v>
      </c>
      <c r="S2215" s="23">
        <f t="shared" ref="S2215" si="22405">IF(E2216="N/A","NA",VALUE(RIGHT(E2216,SEARCH("of",E2216)-1)))</f>
        <v>31</v>
      </c>
      <c r="T2215" s="24">
        <f t="shared" ref="T2215" si="22406">IF(Q2215="Leftover",1,IF(R2215="NA","NA",R2215/S2215))</f>
        <v>0.4838709677419355</v>
      </c>
      <c r="U2215" s="25">
        <f t="shared" ref="U2215" si="22407">IF(ISNUMBER(SEARCH("Choice",Q2215))=TRUE,1,T2215)</f>
        <v>0.4838709677419355</v>
      </c>
      <c r="V2215" s="22" t="str">
        <f t="shared" ref="V2215" si="22408">IF(ISERROR(SEARCH("Pref",F2215)),F2215,IF(SEARCH("Pref",F2215)=3,LEFT(F2215,1),IF(SEARCH("Pref",F2215)=4,LEFT(F2215,2),F2215)))</f>
        <v>0</v>
      </c>
      <c r="W2215" s="23">
        <f t="shared" ref="W2215" si="22409">IF(F2216="N/A","NA",VALUE(LEFT(F2216,SEARCH("of",F2216)-1)))</f>
        <v>5</v>
      </c>
      <c r="X2215" s="23">
        <f t="shared" ref="X2215" si="22410">IF(F2216="N/A","NA",VALUE(RIGHT(F2216,SEARCH("of",F2216)-1)))</f>
        <v>6</v>
      </c>
      <c r="Y2215" s="24">
        <f t="shared" ref="Y2215" si="22411">IF(V2215="Leftover",1,IF(W2215="NA","NA",W2215/X2215))</f>
        <v>0.83333333333333337</v>
      </c>
      <c r="Z2215" s="25">
        <f t="shared" ref="Z2215" si="22412">IF(ISNUMBER(SEARCH("Choice",V2215))=TRUE,1,Y2215)</f>
        <v>0.83333333333333337</v>
      </c>
      <c r="AA2215" s="22" t="str">
        <f t="shared" ref="AA2215" si="22413">IF(ISERROR(SEARCH("Pref",G2215)),G2215,IF(SEARCH("Pref",G2215)=3,LEFT(G2215,1),IF(SEARCH("Pref",G2215)=4,LEFT(G2215,2),G2215)))</f>
        <v>No Apps</v>
      </c>
      <c r="AB2215" s="23">
        <f t="shared" ref="AB2215" si="22414">IF(H2216="N/A","NA",VALUE(LEFT(H2216,SEARCH("of",H2216)-1)))</f>
        <v>4</v>
      </c>
      <c r="AC2215" s="23">
        <f t="shared" ref="AC2215" si="22415">IF(H2216="N/A","NA",VALUE(RIGHT(H2216,SEARCH("of",H2216)-1)))</f>
        <v>6</v>
      </c>
      <c r="AD2215" s="24">
        <f t="shared" ref="AD2215" si="22416">IF(AA2215="Leftover",1,IF(AB2215="NA","NA",AB2215/AC2215))</f>
        <v>0.66666666666666663</v>
      </c>
      <c r="AE2215" s="25">
        <f t="shared" ref="AE2215" si="22417">IF(ISNUMBER(SEARCH("Choice",AA2215))=TRUE,1,AD2215)</f>
        <v>0.66666666666666663</v>
      </c>
      <c r="AF2215" s="22" t="str">
        <f t="shared" ref="AF2215" si="22418">IF(ISERROR(SEARCH("Pref",H2215)),H2215,IF(SEARCH("Pref",H2215)=3,LEFT(H2215,1),IF(SEARCH("Pref",H2215)=4,LEFT(H2215,2),H2215)))</f>
        <v>Leftover Choice 2</v>
      </c>
      <c r="AG2215" s="23">
        <f t="shared" ref="AG2215" si="22419">IF(H2216="N/A","NA",VALUE(LEFT(H2216,SEARCH("of",H2216)-1)))</f>
        <v>4</v>
      </c>
      <c r="AH2215" s="23">
        <f t="shared" ref="AH2215" si="22420">IF(H2216="N/A","NA",VALUE(RIGHT(H2216,SEARCH("of",H2216)-1)))</f>
        <v>6</v>
      </c>
      <c r="AI2215" s="24">
        <f t="shared" ref="AI2215" si="22421">IF(AF2215="Leftover",1,IF(AG2215="NA","NA",AG2215/AH2215))</f>
        <v>0.66666666666666663</v>
      </c>
      <c r="AJ2215" s="25">
        <f t="shared" ref="AJ2215" si="22422">IF(ISNUMBER(SEARCH("Choice",AF2215))=TRUE,1,AI2215)</f>
        <v>1</v>
      </c>
      <c r="AK2215" s="22" t="str">
        <f t="shared" ref="AK2215" si="22423">IF(ISERROR(SEARCH("Pref",I2215)),I2215,IF(SEARCH("Pref",I2215)=3,LEFT(I2215,1),IF(SEARCH("Pref",I2215)=4,LEFT(I2215,2),I2215)))</f>
        <v>Leftover Choice 3</v>
      </c>
      <c r="AL2215" s="23">
        <f t="shared" ref="AL2215" si="22424">IF(I2216="N/A","NA",VALUE(LEFT(I2216,SEARCH("of",I2216)-1)))</f>
        <v>2</v>
      </c>
      <c r="AM2215" s="23">
        <f t="shared" ref="AM2215" si="22425">IF(I2216="N/A","NA",VALUE(RIGHT(I2216,SEARCH("of",I2216)-1)))</f>
        <v>2</v>
      </c>
      <c r="AN2215" s="24">
        <f t="shared" ref="AN2215" si="22426">IF(AK2215="Leftover",1,IF(AL2215="NA","NA",AL2215/AM2215))</f>
        <v>1</v>
      </c>
      <c r="AO2215" s="25">
        <f t="shared" ref="AO2215" si="22427">IF(ISNUMBER(SEARCH("Choice",AK2215))=TRUE,1,AN2215)</f>
        <v>1</v>
      </c>
    </row>
    <row r="2216" spans="1:41" ht="19.95" customHeight="1" x14ac:dyDescent="0.25">
      <c r="A2216" s="35"/>
      <c r="B2216" s="38"/>
      <c r="C2216" s="6" t="s">
        <v>16</v>
      </c>
      <c r="D2216" s="5" t="s">
        <v>1353</v>
      </c>
      <c r="E2216" s="5" t="s">
        <v>1354</v>
      </c>
      <c r="F2216" s="5" t="s">
        <v>188</v>
      </c>
      <c r="G2216" s="5" t="s">
        <v>55</v>
      </c>
      <c r="H2216" s="5" t="s">
        <v>118</v>
      </c>
      <c r="I2216" s="5" t="s">
        <v>112</v>
      </c>
      <c r="J2216" s="22"/>
      <c r="K2216" s="26"/>
      <c r="L2216" s="22"/>
      <c r="M2216" s="23"/>
      <c r="N2216" s="23"/>
      <c r="O2216" s="27"/>
      <c r="P2216" s="23"/>
      <c r="Q2216" s="22"/>
      <c r="R2216" s="23"/>
      <c r="S2216" s="23"/>
      <c r="T2216" s="27"/>
      <c r="U2216" s="23"/>
      <c r="V2216" s="22"/>
      <c r="W2216" s="23"/>
      <c r="X2216" s="23"/>
      <c r="Y2216" s="27"/>
      <c r="Z2216" s="23"/>
      <c r="AA2216" s="22"/>
      <c r="AB2216" s="23"/>
      <c r="AC2216" s="23"/>
      <c r="AD2216" s="27"/>
      <c r="AE2216" s="23"/>
      <c r="AF2216" s="22"/>
      <c r="AG2216" s="23"/>
      <c r="AH2216" s="23"/>
      <c r="AI2216" s="27"/>
      <c r="AJ2216" s="23"/>
    </row>
    <row r="2217" spans="1:41" ht="12" customHeight="1" x14ac:dyDescent="0.25">
      <c r="A2217" s="36"/>
      <c r="B2217" s="39"/>
      <c r="C2217" s="40"/>
      <c r="D2217" s="40"/>
      <c r="E2217" s="40"/>
      <c r="F2217" s="40"/>
      <c r="G2217" s="40"/>
      <c r="H2217" s="40"/>
      <c r="I2217" s="40"/>
      <c r="J2217" s="28"/>
      <c r="K2217" s="29"/>
      <c r="L2217" s="22"/>
      <c r="M2217" s="23"/>
      <c r="N2217" s="23"/>
      <c r="O2217" s="27"/>
      <c r="P2217" s="23"/>
      <c r="Q2217" s="22"/>
      <c r="R2217" s="23"/>
      <c r="S2217" s="23"/>
      <c r="T2217" s="27"/>
      <c r="U2217" s="23"/>
      <c r="V2217" s="22"/>
      <c r="W2217" s="23"/>
      <c r="X2217" s="23"/>
      <c r="Y2217" s="27"/>
      <c r="Z2217" s="23"/>
      <c r="AA2217" s="22"/>
      <c r="AB2217" s="23"/>
      <c r="AC2217" s="23"/>
      <c r="AD2217" s="27"/>
      <c r="AE2217" s="23"/>
      <c r="AF2217" s="22"/>
      <c r="AG2217" s="23"/>
      <c r="AH2217" s="23"/>
      <c r="AI2217" s="27"/>
      <c r="AJ2217" s="23"/>
    </row>
    <row r="2218" spans="1:41" ht="9" customHeight="1" x14ac:dyDescent="0.25">
      <c r="A2218" s="34" t="s">
        <v>1355</v>
      </c>
      <c r="B2218" s="37" t="s">
        <v>10</v>
      </c>
      <c r="C2218" s="6" t="s">
        <v>11</v>
      </c>
      <c r="D2218" s="7" t="s">
        <v>12</v>
      </c>
      <c r="E2218" s="7" t="s">
        <v>12</v>
      </c>
      <c r="F2218" s="7" t="s">
        <v>12</v>
      </c>
      <c r="G2218" s="5" t="s">
        <v>53</v>
      </c>
      <c r="H2218" s="7" t="s">
        <v>15</v>
      </c>
      <c r="I2218" s="7" t="s">
        <v>15</v>
      </c>
      <c r="J2218" s="20" t="str">
        <f t="shared" ref="J2218:K2218" si="22428">A2218</f>
        <v>DM068O1M</v>
      </c>
      <c r="K2218" s="21" t="str">
        <f t="shared" si="22428"/>
        <v>A</v>
      </c>
      <c r="L2218" s="22" t="str">
        <f t="shared" ref="L2218" si="22429">IF(ISERROR(SEARCH("Pref",D2218)),D2218,IF(SEARCH("Pref",D2218)=3,LEFT(D2218,1),IF(SEARCH("Pref",D2218)=4,LEFT(D2218,2),D2218)))</f>
        <v>0</v>
      </c>
      <c r="M2218" s="23">
        <f t="shared" ref="M2218" si="22430">IF(D2219="N/A","NA",VALUE(LEFT(D2219,SEARCH("of",D2219)-1)))</f>
        <v>17</v>
      </c>
      <c r="N2218" s="23">
        <f t="shared" ref="N2218" si="22431">IF(D2219="N/A","NA",VALUE(RIGHT(D2219,SEARCH("of",D2219)-1)))</f>
        <v>62</v>
      </c>
      <c r="O2218" s="24">
        <f t="shared" ref="O2218" si="22432">IF(L2218="Leftover",1,IF(M2218="NA","NA",M2218/N2218))</f>
        <v>0.27419354838709675</v>
      </c>
      <c r="P2218" s="25">
        <f t="shared" ref="P2218" si="22433">IF(ISNUMBER(SEARCH("Choice",L2218))=TRUE,1,O2218)</f>
        <v>0.27419354838709675</v>
      </c>
      <c r="Q2218" s="22" t="str">
        <f t="shared" ref="Q2218" si="22434">IF(ISERROR(SEARCH("Pref",E2218)),E2218,IF(SEARCH("Pref",E2218)=3,LEFT(E2218,1),IF(SEARCH("Pref",E2218)=4,LEFT(E2218,2),E2218)))</f>
        <v>0</v>
      </c>
      <c r="R2218" s="23">
        <f t="shared" ref="R2218" si="22435">IF(E2219="N/A","NA",VALUE(LEFT(E2219,SEARCH("of",E2219)-1)))</f>
        <v>7</v>
      </c>
      <c r="S2218" s="23">
        <f t="shared" ref="S2218" si="22436">IF(E2219="N/A","NA",VALUE(RIGHT(E2219,SEARCH("of",E2219)-1)))</f>
        <v>21</v>
      </c>
      <c r="T2218" s="24">
        <f t="shared" ref="T2218" si="22437">IF(Q2218="Leftover",1,IF(R2218="NA","NA",R2218/S2218))</f>
        <v>0.33333333333333331</v>
      </c>
      <c r="U2218" s="25">
        <f t="shared" ref="U2218" si="22438">IF(ISNUMBER(SEARCH("Choice",Q2218))=TRUE,1,T2218)</f>
        <v>0.33333333333333331</v>
      </c>
      <c r="V2218" s="22" t="str">
        <f t="shared" ref="V2218" si="22439">IF(ISERROR(SEARCH("Pref",F2218)),F2218,IF(SEARCH("Pref",F2218)=3,LEFT(F2218,1),IF(SEARCH("Pref",F2218)=4,LEFT(F2218,2),F2218)))</f>
        <v>0</v>
      </c>
      <c r="W2218" s="23">
        <f t="shared" ref="W2218" si="22440">IF(F2219="N/A","NA",VALUE(LEFT(F2219,SEARCH("of",F2219)-1)))</f>
        <v>2</v>
      </c>
      <c r="X2218" s="23">
        <f t="shared" ref="X2218" si="22441">IF(F2219="N/A","NA",VALUE(RIGHT(F2219,SEARCH("of",F2219)-1)))</f>
        <v>3</v>
      </c>
      <c r="Y2218" s="24">
        <f t="shared" ref="Y2218" si="22442">IF(V2218="Leftover",1,IF(W2218="NA","NA",W2218/X2218))</f>
        <v>0.66666666666666663</v>
      </c>
      <c r="Z2218" s="25">
        <f t="shared" ref="Z2218" si="22443">IF(ISNUMBER(SEARCH("Choice",V2218))=TRUE,1,Y2218)</f>
        <v>0.66666666666666663</v>
      </c>
      <c r="AA2218" s="22" t="str">
        <f t="shared" ref="AA2218" si="22444">IF(ISERROR(SEARCH("Pref",G2218)),G2218,IF(SEARCH("Pref",G2218)=3,LEFT(G2218,1),IF(SEARCH("Pref",G2218)=4,LEFT(G2218,2),G2218)))</f>
        <v>No Apps</v>
      </c>
      <c r="AB2218" s="23">
        <f t="shared" ref="AB2218" si="22445">IF(H2219="N/A","NA",VALUE(LEFT(H2219,SEARCH("of",H2219)-1)))</f>
        <v>2</v>
      </c>
      <c r="AC2218" s="23">
        <f t="shared" ref="AC2218" si="22446">IF(H2219="N/A","NA",VALUE(RIGHT(H2219,SEARCH("of",H2219)-1)))</f>
        <v>6</v>
      </c>
      <c r="AD2218" s="24">
        <f t="shared" ref="AD2218" si="22447">IF(AA2218="Leftover",1,IF(AB2218="NA","NA",AB2218/AC2218))</f>
        <v>0.33333333333333331</v>
      </c>
      <c r="AE2218" s="25">
        <f t="shared" ref="AE2218" si="22448">IF(ISNUMBER(SEARCH("Choice",AA2218))=TRUE,1,AD2218)</f>
        <v>0.33333333333333331</v>
      </c>
      <c r="AF2218" s="22" t="str">
        <f t="shared" ref="AF2218" si="22449">IF(ISERROR(SEARCH("Pref",H2218)),H2218,IF(SEARCH("Pref",H2218)=3,LEFT(H2218,1),IF(SEARCH("Pref",H2218)=4,LEFT(H2218,2),H2218)))</f>
        <v>Leftover Choice 3</v>
      </c>
      <c r="AG2218" s="23">
        <f t="shared" ref="AG2218" si="22450">IF(H2219="N/A","NA",VALUE(LEFT(H2219,SEARCH("of",H2219)-1)))</f>
        <v>2</v>
      </c>
      <c r="AH2218" s="23">
        <f t="shared" ref="AH2218" si="22451">IF(H2219="N/A","NA",VALUE(RIGHT(H2219,SEARCH("of",H2219)-1)))</f>
        <v>6</v>
      </c>
      <c r="AI2218" s="24">
        <f t="shared" ref="AI2218" si="22452">IF(AF2218="Leftover",1,IF(AG2218="NA","NA",AG2218/AH2218))</f>
        <v>0.33333333333333331</v>
      </c>
      <c r="AJ2218" s="25">
        <f t="shared" ref="AJ2218" si="22453">IF(ISNUMBER(SEARCH("Choice",AF2218))=TRUE,1,AI2218)</f>
        <v>1</v>
      </c>
      <c r="AK2218" s="22" t="str">
        <f t="shared" ref="AK2218" si="22454">IF(ISERROR(SEARCH("Pref",I2218)),I2218,IF(SEARCH("Pref",I2218)=3,LEFT(I2218,1),IF(SEARCH("Pref",I2218)=4,LEFT(I2218,2),I2218)))</f>
        <v>Leftover Choice 3</v>
      </c>
      <c r="AL2218" s="23">
        <f t="shared" ref="AL2218" si="22455">IF(I2219="N/A","NA",VALUE(LEFT(I2219,SEARCH("of",I2219)-1)))</f>
        <v>1</v>
      </c>
      <c r="AM2218" s="23">
        <f t="shared" ref="AM2218" si="22456">IF(I2219="N/A","NA",VALUE(RIGHT(I2219,SEARCH("of",I2219)-1)))</f>
        <v>2</v>
      </c>
      <c r="AN2218" s="24">
        <f t="shared" ref="AN2218" si="22457">IF(AK2218="Leftover",1,IF(AL2218="NA","NA",AL2218/AM2218))</f>
        <v>0.5</v>
      </c>
      <c r="AO2218" s="25">
        <f t="shared" ref="AO2218" si="22458">IF(ISNUMBER(SEARCH("Choice",AK2218))=TRUE,1,AN2218)</f>
        <v>1</v>
      </c>
    </row>
    <row r="2219" spans="1:41" ht="19.95" customHeight="1" x14ac:dyDescent="0.25">
      <c r="A2219" s="35"/>
      <c r="B2219" s="38"/>
      <c r="C2219" s="6" t="s">
        <v>16</v>
      </c>
      <c r="D2219" s="5" t="s">
        <v>1058</v>
      </c>
      <c r="E2219" s="5" t="s">
        <v>1356</v>
      </c>
      <c r="F2219" s="5" t="s">
        <v>105</v>
      </c>
      <c r="G2219" s="5" t="s">
        <v>55</v>
      </c>
      <c r="H2219" s="5" t="s">
        <v>50</v>
      </c>
      <c r="I2219" s="5" t="s">
        <v>59</v>
      </c>
      <c r="J2219" s="22"/>
      <c r="K2219" s="26"/>
      <c r="L2219" s="22"/>
      <c r="M2219" s="23"/>
      <c r="N2219" s="23"/>
      <c r="O2219" s="27"/>
      <c r="P2219" s="23"/>
      <c r="Q2219" s="22"/>
      <c r="R2219" s="23"/>
      <c r="S2219" s="23"/>
      <c r="T2219" s="27"/>
      <c r="U2219" s="23"/>
      <c r="V2219" s="22"/>
      <c r="W2219" s="23"/>
      <c r="X2219" s="23"/>
      <c r="Y2219" s="27"/>
      <c r="Z2219" s="23"/>
      <c r="AA2219" s="22"/>
      <c r="AB2219" s="23"/>
      <c r="AC2219" s="23"/>
      <c r="AD2219" s="27"/>
      <c r="AE2219" s="23"/>
      <c r="AF2219" s="22"/>
      <c r="AG2219" s="23"/>
      <c r="AH2219" s="23"/>
      <c r="AI2219" s="27"/>
      <c r="AJ2219" s="23"/>
    </row>
    <row r="2220" spans="1:41" ht="12" customHeight="1" x14ac:dyDescent="0.25">
      <c r="A2220" s="36"/>
      <c r="B2220" s="41"/>
      <c r="C2220" s="42"/>
      <c r="D2220" s="42"/>
      <c r="E2220" s="42"/>
      <c r="F2220" s="42"/>
      <c r="G2220" s="42"/>
      <c r="H2220" s="42"/>
      <c r="I2220" s="42"/>
      <c r="J2220" s="28"/>
      <c r="K2220" s="29"/>
      <c r="L2220" s="22"/>
      <c r="M2220" s="23"/>
      <c r="N2220" s="23"/>
      <c r="O2220" s="27"/>
      <c r="P2220" s="23"/>
      <c r="Q2220" s="22"/>
      <c r="R2220" s="23"/>
      <c r="S2220" s="23"/>
      <c r="T2220" s="27"/>
      <c r="U2220" s="23"/>
      <c r="V2220" s="22"/>
      <c r="W2220" s="23"/>
      <c r="X2220" s="23"/>
      <c r="Y2220" s="27"/>
      <c r="Z2220" s="23"/>
      <c r="AA2220" s="22"/>
      <c r="AB2220" s="23"/>
      <c r="AC2220" s="23"/>
      <c r="AD2220" s="27"/>
      <c r="AE2220" s="23"/>
      <c r="AF2220" s="22"/>
      <c r="AG2220" s="23"/>
      <c r="AH2220" s="23"/>
      <c r="AI2220" s="27"/>
      <c r="AJ2220" s="23"/>
    </row>
    <row r="2221" spans="1:41" ht="8.25" customHeight="1" x14ac:dyDescent="0.25">
      <c r="A2221" s="43" t="s">
        <v>1357</v>
      </c>
      <c r="B2221" s="37" t="s">
        <v>10</v>
      </c>
      <c r="C2221" s="6" t="s">
        <v>11</v>
      </c>
      <c r="D2221" s="7" t="s">
        <v>163</v>
      </c>
      <c r="E2221" s="7" t="s">
        <v>120</v>
      </c>
      <c r="F2221" s="7" t="s">
        <v>163</v>
      </c>
      <c r="G2221" s="7" t="s">
        <v>120</v>
      </c>
      <c r="H2221" s="7" t="s">
        <v>23</v>
      </c>
      <c r="I2221" s="7" t="s">
        <v>15</v>
      </c>
      <c r="J2221" s="20" t="str">
        <f t="shared" ref="J2221:K2221" si="22459">A2221</f>
        <v>DM068O2R</v>
      </c>
      <c r="K2221" s="21" t="str">
        <f t="shared" si="22459"/>
        <v>A</v>
      </c>
      <c r="L2221" s="22" t="str">
        <f t="shared" ref="L2221" si="22460">IF(ISERROR(SEARCH("Pref",D2221)),D2221,IF(SEARCH("Pref",D2221)=3,LEFT(D2221,1),IF(SEARCH("Pref",D2221)=4,LEFT(D2221,2),D2221)))</f>
        <v>2</v>
      </c>
      <c r="M2221" s="23">
        <f t="shared" ref="M2221" si="22461">IF(D2222="N/A","NA",VALUE(LEFT(D2222,SEARCH("of",D2222)-1)))</f>
        <v>119</v>
      </c>
      <c r="N2221" s="23">
        <f t="shared" ref="N2221" si="22462">IF(D2222="N/A","NA",VALUE(RIGHT(D2222,SEARCH("of",D2222)-1)))</f>
        <v>136</v>
      </c>
      <c r="O2221" s="24">
        <f t="shared" ref="O2221" si="22463">IF(L2221="Leftover",1,IF(M2221="NA","NA",M2221/N2221))</f>
        <v>0.875</v>
      </c>
      <c r="P2221" s="25">
        <f t="shared" ref="P2221" si="22464">IF(ISNUMBER(SEARCH("Choice",L2221))=TRUE,1,O2221)</f>
        <v>0.875</v>
      </c>
      <c r="Q2221" s="22" t="str">
        <f t="shared" ref="Q2221" si="22465">IF(ISERROR(SEARCH("Pref",E2221)),E2221,IF(SEARCH("Pref",E2221)=3,LEFT(E2221,1),IF(SEARCH("Pref",E2221)=4,LEFT(E2221,2),E2221)))</f>
        <v>3</v>
      </c>
      <c r="R2221" s="23">
        <f t="shared" ref="R2221" si="22466">IF(E2222="N/A","NA",VALUE(LEFT(E2222,SEARCH("of",E2222)-1)))</f>
        <v>28</v>
      </c>
      <c r="S2221" s="23">
        <f t="shared" ref="S2221" si="22467">IF(E2222="N/A","NA",VALUE(RIGHT(E2222,SEARCH("of",E2222)-1)))</f>
        <v>38</v>
      </c>
      <c r="T2221" s="24">
        <f t="shared" ref="T2221" si="22468">IF(Q2221="Leftover",1,IF(R2221="NA","NA",R2221/S2221))</f>
        <v>0.73684210526315785</v>
      </c>
      <c r="U2221" s="25">
        <f t="shared" ref="U2221" si="22469">IF(ISNUMBER(SEARCH("Choice",Q2221))=TRUE,1,T2221)</f>
        <v>0.73684210526315785</v>
      </c>
      <c r="V2221" s="22" t="str">
        <f t="shared" ref="V2221" si="22470">IF(ISERROR(SEARCH("Pref",F2221)),F2221,IF(SEARCH("Pref",F2221)=3,LEFT(F2221,1),IF(SEARCH("Pref",F2221)=4,LEFT(F2221,2),F2221)))</f>
        <v>2</v>
      </c>
      <c r="W2221" s="23">
        <f t="shared" ref="W2221" si="22471">IF(F2222="N/A","NA",VALUE(LEFT(F2222,SEARCH("of",F2222)-1)))</f>
        <v>6</v>
      </c>
      <c r="X2221" s="23">
        <f t="shared" ref="X2221" si="22472">IF(F2222="N/A","NA",VALUE(RIGHT(F2222,SEARCH("of",F2222)-1)))</f>
        <v>9</v>
      </c>
      <c r="Y2221" s="24">
        <f t="shared" ref="Y2221" si="22473">IF(V2221="Leftover",1,IF(W2221="NA","NA",W2221/X2221))</f>
        <v>0.66666666666666663</v>
      </c>
      <c r="Z2221" s="25">
        <f t="shared" ref="Z2221" si="22474">IF(ISNUMBER(SEARCH("Choice",V2221))=TRUE,1,Y2221)</f>
        <v>0.66666666666666663</v>
      </c>
      <c r="AA2221" s="22" t="str">
        <f t="shared" ref="AA2221" si="22475">IF(ISERROR(SEARCH("Pref",G2221)),G2221,IF(SEARCH("Pref",G2221)=3,LEFT(G2221,1),IF(SEARCH("Pref",G2221)=4,LEFT(G2221,2),G2221)))</f>
        <v>3</v>
      </c>
      <c r="AB2221" s="23">
        <f t="shared" ref="AB2221" si="22476">IF(H2222="N/A","NA",VALUE(LEFT(H2222,SEARCH("of",H2222)-1)))</f>
        <v>6</v>
      </c>
      <c r="AC2221" s="23">
        <f t="shared" ref="AC2221" si="22477">IF(H2222="N/A","NA",VALUE(RIGHT(H2222,SEARCH("of",H2222)-1)))</f>
        <v>22</v>
      </c>
      <c r="AD2221" s="24">
        <f t="shared" ref="AD2221" si="22478">IF(AA2221="Leftover",1,IF(AB2221="NA","NA",AB2221/AC2221))</f>
        <v>0.27272727272727271</v>
      </c>
      <c r="AE2221" s="25">
        <f t="shared" ref="AE2221" si="22479">IF(ISNUMBER(SEARCH("Choice",AA2221))=TRUE,1,AD2221)</f>
        <v>0.27272727272727271</v>
      </c>
      <c r="AF2221" s="22" t="str">
        <f t="shared" ref="AF2221" si="22480">IF(ISERROR(SEARCH("Pref",H2221)),H2221,IF(SEARCH("Pref",H2221)=3,LEFT(H2221,1),IF(SEARCH("Pref",H2221)=4,LEFT(H2221,2),H2221)))</f>
        <v>Leftover Choice 1</v>
      </c>
      <c r="AG2221" s="23">
        <f t="shared" ref="AG2221" si="22481">IF(H2222="N/A","NA",VALUE(LEFT(H2222,SEARCH("of",H2222)-1)))</f>
        <v>6</v>
      </c>
      <c r="AH2221" s="23">
        <f t="shared" ref="AH2221" si="22482">IF(H2222="N/A","NA",VALUE(RIGHT(H2222,SEARCH("of",H2222)-1)))</f>
        <v>22</v>
      </c>
      <c r="AI2221" s="24">
        <f t="shared" ref="AI2221" si="22483">IF(AF2221="Leftover",1,IF(AG2221="NA","NA",AG2221/AH2221))</f>
        <v>0.27272727272727271</v>
      </c>
      <c r="AJ2221" s="25">
        <f t="shared" ref="AJ2221" si="22484">IF(ISNUMBER(SEARCH("Choice",AF2221))=TRUE,1,AI2221)</f>
        <v>1</v>
      </c>
      <c r="AK2221" s="22" t="str">
        <f t="shared" ref="AK2221" si="22485">IF(ISERROR(SEARCH("Pref",I2221)),I2221,IF(SEARCH("Pref",I2221)=3,LEFT(I2221,1),IF(SEARCH("Pref",I2221)=4,LEFT(I2221,2),I2221)))</f>
        <v>Leftover Choice 3</v>
      </c>
      <c r="AL2221" s="23">
        <f t="shared" ref="AL2221" si="22486">IF(I2222="N/A","NA",VALUE(LEFT(I2222,SEARCH("of",I2222)-1)))</f>
        <v>4</v>
      </c>
      <c r="AM2221" s="23">
        <f t="shared" ref="AM2221" si="22487">IF(I2222="N/A","NA",VALUE(RIGHT(I2222,SEARCH("of",I2222)-1)))</f>
        <v>4</v>
      </c>
      <c r="AN2221" s="24">
        <f t="shared" ref="AN2221" si="22488">IF(AK2221="Leftover",1,IF(AL2221="NA","NA",AL2221/AM2221))</f>
        <v>1</v>
      </c>
      <c r="AO2221" s="25">
        <f t="shared" ref="AO2221" si="22489">IF(ISNUMBER(SEARCH("Choice",AK2221))=TRUE,1,AN2221)</f>
        <v>1</v>
      </c>
    </row>
    <row r="2222" spans="1:41" ht="10.95" customHeight="1" x14ac:dyDescent="0.25">
      <c r="A2222" s="44"/>
      <c r="B2222" s="38"/>
      <c r="C2222" s="6" t="s">
        <v>16</v>
      </c>
      <c r="D2222" s="7" t="s">
        <v>1822</v>
      </c>
      <c r="E2222" s="5" t="s">
        <v>1358</v>
      </c>
      <c r="F2222" s="5" t="s">
        <v>235</v>
      </c>
      <c r="G2222" s="5" t="s">
        <v>104</v>
      </c>
      <c r="H2222" s="5" t="s">
        <v>1067</v>
      </c>
      <c r="I2222" s="5" t="s">
        <v>104</v>
      </c>
      <c r="J2222" s="22"/>
      <c r="K2222" s="26"/>
      <c r="L2222" s="22"/>
      <c r="M2222" s="23"/>
      <c r="N2222" s="23"/>
      <c r="O2222" s="27"/>
      <c r="P2222" s="23"/>
      <c r="Q2222" s="22"/>
      <c r="R2222" s="23"/>
      <c r="S2222" s="23"/>
      <c r="T2222" s="27"/>
      <c r="U2222" s="23"/>
      <c r="V2222" s="22"/>
      <c r="W2222" s="23"/>
      <c r="X2222" s="23"/>
      <c r="Y2222" s="27"/>
      <c r="Z2222" s="23"/>
      <c r="AA2222" s="22"/>
      <c r="AB2222" s="23"/>
      <c r="AC2222" s="23"/>
      <c r="AD2222" s="27"/>
      <c r="AE2222" s="23"/>
      <c r="AF2222" s="22"/>
      <c r="AG2222" s="23"/>
      <c r="AH2222" s="23"/>
      <c r="AI2222" s="27"/>
      <c r="AJ2222" s="23"/>
    </row>
    <row r="2223" spans="1:41" ht="12" customHeight="1" x14ac:dyDescent="0.25">
      <c r="A2223" s="45"/>
      <c r="B2223" s="41"/>
      <c r="C2223" s="42"/>
      <c r="D2223" s="42"/>
      <c r="E2223" s="42"/>
      <c r="F2223" s="42"/>
      <c r="G2223" s="42"/>
      <c r="H2223" s="42"/>
      <c r="I2223" s="42"/>
      <c r="J2223" s="28"/>
      <c r="K2223" s="29"/>
      <c r="L2223" s="22"/>
      <c r="M2223" s="23"/>
      <c r="N2223" s="23"/>
      <c r="O2223" s="27"/>
      <c r="P2223" s="23"/>
      <c r="Q2223" s="22"/>
      <c r="R2223" s="23"/>
      <c r="S2223" s="23"/>
      <c r="T2223" s="27"/>
      <c r="U2223" s="23"/>
      <c r="V2223" s="22"/>
      <c r="W2223" s="23"/>
      <c r="X2223" s="23"/>
      <c r="Y2223" s="27"/>
      <c r="Z2223" s="23"/>
      <c r="AA2223" s="22"/>
      <c r="AB2223" s="23"/>
      <c r="AC2223" s="23"/>
      <c r="AD2223" s="27"/>
      <c r="AE2223" s="23"/>
      <c r="AF2223" s="22"/>
      <c r="AG2223" s="23"/>
      <c r="AH2223" s="23"/>
      <c r="AI2223" s="27"/>
      <c r="AJ2223" s="23"/>
    </row>
    <row r="2224" spans="1:41" ht="19.95" customHeight="1" x14ac:dyDescent="0.25">
      <c r="A2224" s="34" t="s">
        <v>1359</v>
      </c>
      <c r="B2224" s="37" t="s">
        <v>10</v>
      </c>
      <c r="C2224" s="6" t="s">
        <v>11</v>
      </c>
      <c r="D2224" s="7" t="s">
        <v>163</v>
      </c>
      <c r="E2224" s="7" t="s">
        <v>439</v>
      </c>
      <c r="F2224" s="7" t="s">
        <v>163</v>
      </c>
      <c r="G2224" s="6" t="s">
        <v>54</v>
      </c>
      <c r="H2224" s="5" t="s">
        <v>12</v>
      </c>
      <c r="I2224" s="7" t="s">
        <v>23</v>
      </c>
      <c r="J2224" s="20" t="str">
        <f t="shared" ref="J2224:K2224" si="22490">A2224</f>
        <v>DM068O3R</v>
      </c>
      <c r="K2224" s="21" t="str">
        <f t="shared" si="22490"/>
        <v>A</v>
      </c>
      <c r="L2224" s="22" t="str">
        <f t="shared" ref="L2224" si="22491">IF(ISERROR(SEARCH("Pref",D2224)),D2224,IF(SEARCH("Pref",D2224)=3,LEFT(D2224,1),IF(SEARCH("Pref",D2224)=4,LEFT(D2224,2),D2224)))</f>
        <v>2</v>
      </c>
      <c r="M2224" s="23">
        <f t="shared" ref="M2224" si="22492">IF(D2225="N/A","NA",VALUE(LEFT(D2225,SEARCH("of",D2225)-1)))</f>
        <v>46</v>
      </c>
      <c r="N2224" s="23">
        <f t="shared" ref="N2224" si="22493">IF(D2225="N/A","NA",VALUE(RIGHT(D2225,SEARCH("of",D2225)-1)))</f>
        <v>116</v>
      </c>
      <c r="O2224" s="24">
        <f t="shared" ref="O2224" si="22494">IF(L2224="Leftover",1,IF(M2224="NA","NA",M2224/N2224))</f>
        <v>0.39655172413793105</v>
      </c>
      <c r="P2224" s="25">
        <f t="shared" ref="P2224" si="22495">IF(ISNUMBER(SEARCH("Choice",L2224))=TRUE,1,O2224)</f>
        <v>0.39655172413793105</v>
      </c>
      <c r="Q2224" s="22" t="str">
        <f t="shared" ref="Q2224" si="22496">IF(ISERROR(SEARCH("Pref",E2224)),E2224,IF(SEARCH("Pref",E2224)=3,LEFT(E2224,1),IF(SEARCH("Pref",E2224)=4,LEFT(E2224,2),E2224)))</f>
        <v>6</v>
      </c>
      <c r="R2224" s="23">
        <f t="shared" ref="R2224" si="22497">IF(E2225="N/A","NA",VALUE(LEFT(E2225,SEARCH("of",E2225)-1)))</f>
        <v>11</v>
      </c>
      <c r="S2224" s="23">
        <f t="shared" ref="S2224" si="22498">IF(E2225="N/A","NA",VALUE(RIGHT(E2225,SEARCH("of",E2225)-1)))</f>
        <v>30</v>
      </c>
      <c r="T2224" s="24">
        <f t="shared" ref="T2224" si="22499">IF(Q2224="Leftover",1,IF(R2224="NA","NA",R2224/S2224))</f>
        <v>0.36666666666666664</v>
      </c>
      <c r="U2224" s="25">
        <f t="shared" ref="U2224" si="22500">IF(ISNUMBER(SEARCH("Choice",Q2224))=TRUE,1,T2224)</f>
        <v>0.36666666666666664</v>
      </c>
      <c r="V2224" s="22" t="str">
        <f t="shared" ref="V2224" si="22501">IF(ISERROR(SEARCH("Pref",F2224)),F2224,IF(SEARCH("Pref",F2224)=3,LEFT(F2224,1),IF(SEARCH("Pref",F2224)=4,LEFT(F2224,2),F2224)))</f>
        <v>2</v>
      </c>
      <c r="W2224" s="23">
        <f t="shared" ref="W2224" si="22502">IF(F2225="N/A","NA",VALUE(LEFT(F2225,SEARCH("of",F2225)-1)))</f>
        <v>7</v>
      </c>
      <c r="X2224" s="23">
        <f t="shared" ref="X2224" si="22503">IF(F2225="N/A","NA",VALUE(RIGHT(F2225,SEARCH("of",F2225)-1)))</f>
        <v>11</v>
      </c>
      <c r="Y2224" s="24">
        <f t="shared" ref="Y2224" si="22504">IF(V2224="Leftover",1,IF(W2224="NA","NA",W2224/X2224))</f>
        <v>0.63636363636363635</v>
      </c>
      <c r="Z2224" s="25">
        <f t="shared" ref="Z2224" si="22505">IF(ISNUMBER(SEARCH("Choice",V2224))=TRUE,1,Y2224)</f>
        <v>0.63636363636363635</v>
      </c>
      <c r="AA2224" s="22" t="str">
        <f t="shared" ref="AA2224" si="22506">IF(ISERROR(SEARCH("Pref",G2224)),G2224,IF(SEARCH("Pref",G2224)=3,LEFT(G2224,1),IF(SEARCH("Pref",G2224)=4,LEFT(G2224,2),G2224)))</f>
        <v>None Drawn</v>
      </c>
      <c r="AB2224" s="23">
        <f t="shared" ref="AB2224" si="22507">IF(H2225="N/A","NA",VALUE(LEFT(H2225,SEARCH("of",H2225)-1)))</f>
        <v>11</v>
      </c>
      <c r="AC2224" s="23">
        <f t="shared" ref="AC2224" si="22508">IF(H2225="N/A","NA",VALUE(RIGHT(H2225,SEARCH("of",H2225)-1)))</f>
        <v>25</v>
      </c>
      <c r="AD2224" s="24">
        <f t="shared" ref="AD2224" si="22509">IF(AA2224="Leftover",1,IF(AB2224="NA","NA",AB2224/AC2224))</f>
        <v>0.44</v>
      </c>
      <c r="AE2224" s="25">
        <f t="shared" ref="AE2224" si="22510">IF(ISNUMBER(SEARCH("Choice",AA2224))=TRUE,1,AD2224)</f>
        <v>0.44</v>
      </c>
      <c r="AF2224" s="22" t="str">
        <f t="shared" ref="AF2224" si="22511">IF(ISERROR(SEARCH("Pref",H2224)),H2224,IF(SEARCH("Pref",H2224)=3,LEFT(H2224,1),IF(SEARCH("Pref",H2224)=4,LEFT(H2224,2),H2224)))</f>
        <v>0</v>
      </c>
      <c r="AG2224" s="23">
        <f t="shared" ref="AG2224" si="22512">IF(H2225="N/A","NA",VALUE(LEFT(H2225,SEARCH("of",H2225)-1)))</f>
        <v>11</v>
      </c>
      <c r="AH2224" s="23">
        <f t="shared" ref="AH2224" si="22513">IF(H2225="N/A","NA",VALUE(RIGHT(H2225,SEARCH("of",H2225)-1)))</f>
        <v>25</v>
      </c>
      <c r="AI2224" s="24">
        <f t="shared" ref="AI2224" si="22514">IF(AF2224="Leftover",1,IF(AG2224="NA","NA",AG2224/AH2224))</f>
        <v>0.44</v>
      </c>
      <c r="AJ2224" s="25">
        <f t="shared" ref="AJ2224" si="22515">IF(ISNUMBER(SEARCH("Choice",AF2224))=TRUE,1,AI2224)</f>
        <v>0.44</v>
      </c>
      <c r="AK2224" s="22" t="str">
        <f t="shared" ref="AK2224" si="22516">IF(ISERROR(SEARCH("Pref",I2224)),I2224,IF(SEARCH("Pref",I2224)=3,LEFT(I2224,1),IF(SEARCH("Pref",I2224)=4,LEFT(I2224,2),I2224)))</f>
        <v>Leftover Choice 1</v>
      </c>
      <c r="AL2224" s="23">
        <f t="shared" ref="AL2224" si="22517">IF(I2225="N/A","NA",VALUE(LEFT(I2225,SEARCH("of",I2225)-1)))</f>
        <v>2</v>
      </c>
      <c r="AM2224" s="23">
        <f t="shared" ref="AM2224" si="22518">IF(I2225="N/A","NA",VALUE(RIGHT(I2225,SEARCH("of",I2225)-1)))</f>
        <v>10</v>
      </c>
      <c r="AN2224" s="24">
        <f t="shared" ref="AN2224" si="22519">IF(AK2224="Leftover",1,IF(AL2224="NA","NA",AL2224/AM2224))</f>
        <v>0.2</v>
      </c>
      <c r="AO2224" s="25">
        <f t="shared" ref="AO2224" si="22520">IF(ISNUMBER(SEARCH("Choice",AK2224))=TRUE,1,AN2224)</f>
        <v>1</v>
      </c>
    </row>
    <row r="2225" spans="1:41" ht="12" customHeight="1" x14ac:dyDescent="0.25">
      <c r="A2225" s="35"/>
      <c r="B2225" s="38"/>
      <c r="C2225" s="6" t="s">
        <v>16</v>
      </c>
      <c r="D2225" s="5" t="s">
        <v>1360</v>
      </c>
      <c r="E2225" s="5" t="s">
        <v>1361</v>
      </c>
      <c r="F2225" s="5" t="s">
        <v>378</v>
      </c>
      <c r="G2225" s="5" t="s">
        <v>55</v>
      </c>
      <c r="H2225" s="5" t="s">
        <v>1362</v>
      </c>
      <c r="I2225" s="5" t="s">
        <v>67</v>
      </c>
      <c r="J2225" s="22"/>
      <c r="K2225" s="26"/>
      <c r="L2225" s="22"/>
      <c r="M2225" s="23"/>
      <c r="N2225" s="23"/>
      <c r="O2225" s="27"/>
      <c r="P2225" s="23"/>
      <c r="Q2225" s="22"/>
      <c r="R2225" s="23"/>
      <c r="S2225" s="23"/>
      <c r="T2225" s="27"/>
      <c r="U2225" s="23"/>
      <c r="V2225" s="22"/>
      <c r="W2225" s="23"/>
      <c r="X2225" s="23"/>
      <c r="Y2225" s="27"/>
      <c r="Z2225" s="23"/>
      <c r="AA2225" s="22"/>
      <c r="AB2225" s="23"/>
      <c r="AC2225" s="23"/>
      <c r="AD2225" s="27"/>
      <c r="AE2225" s="23"/>
      <c r="AF2225" s="22"/>
      <c r="AG2225" s="23"/>
      <c r="AH2225" s="23"/>
      <c r="AI2225" s="27"/>
      <c r="AJ2225" s="23"/>
    </row>
    <row r="2226" spans="1:41" ht="9" customHeight="1" x14ac:dyDescent="0.25">
      <c r="A2226" s="36"/>
      <c r="B2226" s="41"/>
      <c r="C2226" s="42"/>
      <c r="D2226" s="42"/>
      <c r="E2226" s="42"/>
      <c r="F2226" s="42"/>
      <c r="G2226" s="42"/>
      <c r="H2226" s="42"/>
      <c r="I2226" s="42"/>
      <c r="J2226" s="28"/>
      <c r="K2226" s="29"/>
      <c r="L2226" s="22"/>
      <c r="M2226" s="23"/>
      <c r="N2226" s="23"/>
      <c r="O2226" s="27"/>
      <c r="P2226" s="23"/>
      <c r="Q2226" s="22"/>
      <c r="R2226" s="23"/>
      <c r="S2226" s="23"/>
      <c r="T2226" s="27"/>
      <c r="U2226" s="23"/>
      <c r="V2226" s="22"/>
      <c r="W2226" s="23"/>
      <c r="X2226" s="23"/>
      <c r="Y2226" s="27"/>
      <c r="Z2226" s="23"/>
      <c r="AA2226" s="22"/>
      <c r="AB2226" s="23"/>
      <c r="AC2226" s="23"/>
      <c r="AD2226" s="27"/>
      <c r="AE2226" s="23"/>
      <c r="AF2226" s="22"/>
      <c r="AG2226" s="23"/>
      <c r="AH2226" s="23"/>
      <c r="AI2226" s="27"/>
      <c r="AJ2226" s="23"/>
    </row>
    <row r="2227" spans="1:41" ht="19.2" customHeight="1" x14ac:dyDescent="0.25">
      <c r="A2227" s="46" t="s">
        <v>1363</v>
      </c>
      <c r="B2227" s="49" t="s">
        <v>10</v>
      </c>
      <c r="C2227" s="10" t="s">
        <v>11</v>
      </c>
      <c r="D2227" s="11" t="s">
        <v>58</v>
      </c>
      <c r="E2227" s="10" t="s">
        <v>138</v>
      </c>
      <c r="F2227" s="11" t="s">
        <v>54</v>
      </c>
      <c r="G2227" s="10" t="s">
        <v>54</v>
      </c>
      <c r="H2227" s="9" t="s">
        <v>409</v>
      </c>
      <c r="I2227" s="9" t="s">
        <v>120</v>
      </c>
      <c r="J2227" s="20" t="str">
        <f t="shared" ref="J2227:K2227" si="22521">A2227</f>
        <v>DM068O4R</v>
      </c>
      <c r="K2227" s="21" t="str">
        <f t="shared" si="22521"/>
        <v>A</v>
      </c>
      <c r="L2227" s="22" t="str">
        <f t="shared" ref="L2227" si="22522">IF(ISERROR(SEARCH("Pref",D2227)),D2227,IF(SEARCH("Pref",D2227)=3,LEFT(D2227,1),IF(SEARCH("Pref",D2227)=4,LEFT(D2227,2),D2227)))</f>
        <v>11</v>
      </c>
      <c r="M2227" s="23">
        <f t="shared" ref="M2227" si="22523">IF(D2228="N/A","NA",VALUE(LEFT(D2228,SEARCH("of",D2228)-1)))</f>
        <v>6</v>
      </c>
      <c r="N2227" s="23">
        <f t="shared" ref="N2227" si="22524">IF(D2228="N/A","NA",VALUE(RIGHT(D2228,SEARCH("of",D2228)-1)))</f>
        <v>8</v>
      </c>
      <c r="O2227" s="24">
        <f t="shared" ref="O2227" si="22525">IF(L2227="Leftover",1,IF(M2227="NA","NA",M2227/N2227))</f>
        <v>0.75</v>
      </c>
      <c r="P2227" s="25">
        <f t="shared" ref="P2227" si="22526">IF(ISNUMBER(SEARCH("Choice",L2227))=TRUE,1,O2227)</f>
        <v>0.75</v>
      </c>
      <c r="Q2227" s="22" t="str">
        <f t="shared" ref="Q2227" si="22527">IF(ISERROR(SEARCH("Pref",E2227)),E2227,IF(SEARCH("Pref",E2227)=3,LEFT(E2227,1),IF(SEARCH("Pref",E2227)=4,LEFT(E2227,2),E2227)))</f>
        <v>21</v>
      </c>
      <c r="R2227" s="23">
        <f t="shared" ref="R2227" si="22528">IF(E2228="N/A","NA",VALUE(LEFT(E2228,SEARCH("of",E2228)-1)))</f>
        <v>1</v>
      </c>
      <c r="S2227" s="23">
        <f t="shared" ref="S2227" si="22529">IF(E2228="N/A","NA",VALUE(RIGHT(E2228,SEARCH("of",E2228)-1)))</f>
        <v>1</v>
      </c>
      <c r="T2227" s="24">
        <f t="shared" ref="T2227" si="22530">IF(Q2227="Leftover",1,IF(R2227="NA","NA",R2227/S2227))</f>
        <v>1</v>
      </c>
      <c r="U2227" s="25">
        <f t="shared" ref="U2227" si="22531">IF(ISNUMBER(SEARCH("Choice",Q2227))=TRUE,1,T2227)</f>
        <v>1</v>
      </c>
      <c r="V2227" s="22" t="str">
        <f t="shared" ref="V2227" si="22532">IF(ISERROR(SEARCH("Pref",F2227)),F2227,IF(SEARCH("Pref",F2227)=3,LEFT(F2227,1),IF(SEARCH("Pref",F2227)=4,LEFT(F2227,2),F2227)))</f>
        <v>None Drawn</v>
      </c>
      <c r="W2227" s="23" t="str">
        <f t="shared" ref="W2227" si="22533">IF(F2228="N/A","NA",VALUE(LEFT(F2228,SEARCH("of",F2228)-1)))</f>
        <v>NA</v>
      </c>
      <c r="X2227" s="23" t="str">
        <f t="shared" ref="X2227" si="22534">IF(F2228="N/A","NA",VALUE(RIGHT(F2228,SEARCH("of",F2228)-1)))</f>
        <v>NA</v>
      </c>
      <c r="Y2227" s="24" t="str">
        <f t="shared" ref="Y2227" si="22535">IF(V2227="Leftover",1,IF(W2227="NA","NA",W2227/X2227))</f>
        <v>NA</v>
      </c>
      <c r="Z2227" s="25" t="str">
        <f t="shared" ref="Z2227" si="22536">IF(ISNUMBER(SEARCH("Choice",V2227))=TRUE,1,Y2227)</f>
        <v>NA</v>
      </c>
      <c r="AA2227" s="22" t="str">
        <f t="shared" ref="AA2227" si="22537">IF(ISERROR(SEARCH("Pref",G2227)),G2227,IF(SEARCH("Pref",G2227)=3,LEFT(G2227,1),IF(SEARCH("Pref",G2227)=4,LEFT(G2227,2),G2227)))</f>
        <v>None Drawn</v>
      </c>
      <c r="AB2227" s="23">
        <f t="shared" ref="AB2227" si="22538">IF(H2228="N/A","NA",VALUE(LEFT(H2228,SEARCH("of",H2228)-1)))</f>
        <v>1</v>
      </c>
      <c r="AC2227" s="23">
        <f t="shared" ref="AC2227" si="22539">IF(H2228="N/A","NA",VALUE(RIGHT(H2228,SEARCH("of",H2228)-1)))</f>
        <v>1</v>
      </c>
      <c r="AD2227" s="24">
        <f t="shared" ref="AD2227" si="22540">IF(AA2227="Leftover",1,IF(AB2227="NA","NA",AB2227/AC2227))</f>
        <v>1</v>
      </c>
      <c r="AE2227" s="25">
        <f t="shared" ref="AE2227" si="22541">IF(ISNUMBER(SEARCH("Choice",AA2227))=TRUE,1,AD2227)</f>
        <v>1</v>
      </c>
      <c r="AF2227" s="22" t="str">
        <f t="shared" ref="AF2227" si="22542">IF(ISERROR(SEARCH("Pref",H2227)),H2227,IF(SEARCH("Pref",H2227)=3,LEFT(H2227,1),IF(SEARCH("Pref",H2227)=4,LEFT(H2227,2),H2227)))</f>
        <v>5</v>
      </c>
      <c r="AG2227" s="23">
        <f t="shared" ref="AG2227" si="22543">IF(H2228="N/A","NA",VALUE(LEFT(H2228,SEARCH("of",H2228)-1)))</f>
        <v>1</v>
      </c>
      <c r="AH2227" s="23">
        <f t="shared" ref="AH2227" si="22544">IF(H2228="N/A","NA",VALUE(RIGHT(H2228,SEARCH("of",H2228)-1)))</f>
        <v>1</v>
      </c>
      <c r="AI2227" s="24">
        <f t="shared" ref="AI2227" si="22545">IF(AF2227="Leftover",1,IF(AG2227="NA","NA",AG2227/AH2227))</f>
        <v>1</v>
      </c>
      <c r="AJ2227" s="25">
        <f t="shared" ref="AJ2227" si="22546">IF(ISNUMBER(SEARCH("Choice",AF2227))=TRUE,1,AI2227)</f>
        <v>1</v>
      </c>
      <c r="AK2227" s="22" t="str">
        <f t="shared" ref="AK2227" si="22547">IF(ISERROR(SEARCH("Pref",I2227)),I2227,IF(SEARCH("Pref",I2227)=3,LEFT(I2227,1),IF(SEARCH("Pref",I2227)=4,LEFT(I2227,2),I2227)))</f>
        <v>3</v>
      </c>
      <c r="AL2227" s="23">
        <f t="shared" ref="AL2227" si="22548">IF(I2228="N/A","NA",VALUE(LEFT(I2228,SEARCH("of",I2228)-1)))</f>
        <v>1</v>
      </c>
      <c r="AM2227" s="23">
        <f t="shared" ref="AM2227" si="22549">IF(I2228="N/A","NA",VALUE(RIGHT(I2228,SEARCH("of",I2228)-1)))</f>
        <v>1</v>
      </c>
      <c r="AN2227" s="24">
        <f t="shared" ref="AN2227" si="22550">IF(AK2227="Leftover",1,IF(AL2227="NA","NA",AL2227/AM2227))</f>
        <v>1</v>
      </c>
      <c r="AO2227" s="25">
        <f t="shared" ref="AO2227" si="22551">IF(ISNUMBER(SEARCH("Choice",AK2227))=TRUE,1,AN2227)</f>
        <v>1</v>
      </c>
    </row>
    <row r="2228" spans="1:41" ht="12" customHeight="1" x14ac:dyDescent="0.25">
      <c r="A2228" s="47"/>
      <c r="B2228" s="50"/>
      <c r="C2228" s="10" t="s">
        <v>16</v>
      </c>
      <c r="D2228" s="9" t="s">
        <v>110</v>
      </c>
      <c r="E2228" s="9" t="s">
        <v>56</v>
      </c>
      <c r="F2228" s="9" t="s">
        <v>55</v>
      </c>
      <c r="G2228" s="9" t="s">
        <v>55</v>
      </c>
      <c r="H2228" s="9" t="s">
        <v>56</v>
      </c>
      <c r="I2228" s="9" t="s">
        <v>56</v>
      </c>
      <c r="J2228" s="22"/>
      <c r="K2228" s="26"/>
      <c r="L2228" s="22"/>
      <c r="M2228" s="23"/>
      <c r="N2228" s="23"/>
      <c r="O2228" s="27"/>
      <c r="P2228" s="23"/>
      <c r="Q2228" s="22"/>
      <c r="R2228" s="23"/>
      <c r="S2228" s="23"/>
      <c r="T2228" s="27"/>
      <c r="U2228" s="23"/>
      <c r="V2228" s="22"/>
      <c r="W2228" s="23"/>
      <c r="X2228" s="23"/>
      <c r="Y2228" s="27"/>
      <c r="Z2228" s="23"/>
      <c r="AA2228" s="22"/>
      <c r="AB2228" s="23"/>
      <c r="AC2228" s="23"/>
      <c r="AD2228" s="27"/>
      <c r="AE2228" s="23"/>
      <c r="AF2228" s="22"/>
      <c r="AG2228" s="23"/>
      <c r="AH2228" s="23"/>
      <c r="AI2228" s="27"/>
      <c r="AJ2228" s="23"/>
    </row>
    <row r="2229" spans="1:41" ht="9" customHeight="1" x14ac:dyDescent="0.25">
      <c r="A2229" s="48"/>
      <c r="B2229" s="41"/>
      <c r="C2229" s="42"/>
      <c r="D2229" s="42"/>
      <c r="E2229" s="42"/>
      <c r="F2229" s="42"/>
      <c r="G2229" s="42"/>
      <c r="H2229" s="42"/>
      <c r="I2229" s="42"/>
      <c r="J2229" s="28"/>
      <c r="K2229" s="29"/>
      <c r="L2229" s="22"/>
      <c r="M2229" s="23"/>
      <c r="N2229" s="23"/>
      <c r="O2229" s="27"/>
      <c r="P2229" s="23"/>
      <c r="Q2229" s="22"/>
      <c r="R2229" s="23"/>
      <c r="S2229" s="23"/>
      <c r="T2229" s="27"/>
      <c r="U2229" s="23"/>
      <c r="V2229" s="22"/>
      <c r="W2229" s="23"/>
      <c r="X2229" s="23"/>
      <c r="Y2229" s="27"/>
      <c r="Z2229" s="23"/>
      <c r="AA2229" s="22"/>
      <c r="AB2229" s="23"/>
      <c r="AC2229" s="23"/>
      <c r="AD2229" s="27"/>
      <c r="AE2229" s="23"/>
      <c r="AF2229" s="22"/>
      <c r="AG2229" s="23"/>
      <c r="AH2229" s="23"/>
      <c r="AI2229" s="27"/>
      <c r="AJ2229" s="23"/>
    </row>
    <row r="2230" spans="1:41" ht="19.95" customHeight="1" x14ac:dyDescent="0.25">
      <c r="A2230" s="34" t="s">
        <v>1364</v>
      </c>
      <c r="B2230" s="37" t="s">
        <v>10</v>
      </c>
      <c r="C2230" s="6" t="s">
        <v>11</v>
      </c>
      <c r="D2230" s="7" t="s">
        <v>12</v>
      </c>
      <c r="E2230" s="7" t="s">
        <v>12</v>
      </c>
      <c r="F2230" s="7" t="s">
        <v>12</v>
      </c>
      <c r="G2230" s="7" t="s">
        <v>44</v>
      </c>
      <c r="H2230" s="5" t="s">
        <v>12</v>
      </c>
      <c r="I2230" s="7" t="s">
        <v>23</v>
      </c>
      <c r="J2230" s="20" t="str">
        <f t="shared" ref="J2230:K2230" si="22552">A2230</f>
        <v>DM069O1M</v>
      </c>
      <c r="K2230" s="21" t="str">
        <f t="shared" si="22552"/>
        <v>A</v>
      </c>
      <c r="L2230" s="22" t="str">
        <f t="shared" ref="L2230" si="22553">IF(ISERROR(SEARCH("Pref",D2230)),D2230,IF(SEARCH("Pref",D2230)=3,LEFT(D2230,1),IF(SEARCH("Pref",D2230)=4,LEFT(D2230,2),D2230)))</f>
        <v>0</v>
      </c>
      <c r="M2230" s="23">
        <f t="shared" ref="M2230" si="22554">IF(D2231="N/A","NA",VALUE(LEFT(D2231,SEARCH("of",D2231)-1)))</f>
        <v>49</v>
      </c>
      <c r="N2230" s="23">
        <f t="shared" ref="N2230" si="22555">IF(D2231="N/A","NA",VALUE(RIGHT(D2231,SEARCH("of",D2231)-1)))</f>
        <v>134</v>
      </c>
      <c r="O2230" s="24">
        <f t="shared" ref="O2230" si="22556">IF(L2230="Leftover",1,IF(M2230="NA","NA",M2230/N2230))</f>
        <v>0.36567164179104478</v>
      </c>
      <c r="P2230" s="25">
        <f t="shared" ref="P2230" si="22557">IF(ISNUMBER(SEARCH("Choice",L2230))=TRUE,1,O2230)</f>
        <v>0.36567164179104478</v>
      </c>
      <c r="Q2230" s="22" t="str">
        <f t="shared" ref="Q2230" si="22558">IF(ISERROR(SEARCH("Pref",E2230)),E2230,IF(SEARCH("Pref",E2230)=3,LEFT(E2230,1),IF(SEARCH("Pref",E2230)=4,LEFT(E2230,2),E2230)))</f>
        <v>0</v>
      </c>
      <c r="R2230" s="23">
        <f t="shared" ref="R2230" si="22559">IF(E2231="N/A","NA",VALUE(LEFT(E2231,SEARCH("of",E2231)-1)))</f>
        <v>3</v>
      </c>
      <c r="S2230" s="23">
        <f t="shared" ref="S2230" si="22560">IF(E2231="N/A","NA",VALUE(RIGHT(E2231,SEARCH("of",E2231)-1)))</f>
        <v>20</v>
      </c>
      <c r="T2230" s="24">
        <f t="shared" ref="T2230" si="22561">IF(Q2230="Leftover",1,IF(R2230="NA","NA",R2230/S2230))</f>
        <v>0.15</v>
      </c>
      <c r="U2230" s="25">
        <f t="shared" ref="U2230" si="22562">IF(ISNUMBER(SEARCH("Choice",Q2230))=TRUE,1,T2230)</f>
        <v>0.15</v>
      </c>
      <c r="V2230" s="22" t="str">
        <f t="shared" ref="V2230" si="22563">IF(ISERROR(SEARCH("Pref",F2230)),F2230,IF(SEARCH("Pref",F2230)=3,LEFT(F2230,1),IF(SEARCH("Pref",F2230)=4,LEFT(F2230,2),F2230)))</f>
        <v>0</v>
      </c>
      <c r="W2230" s="23">
        <f t="shared" ref="W2230" si="22564">IF(F2231="N/A","NA",VALUE(LEFT(F2231,SEARCH("of",F2231)-1)))</f>
        <v>3</v>
      </c>
      <c r="X2230" s="23">
        <f t="shared" ref="X2230" si="22565">IF(F2231="N/A","NA",VALUE(RIGHT(F2231,SEARCH("of",F2231)-1)))</f>
        <v>7</v>
      </c>
      <c r="Y2230" s="24">
        <f t="shared" ref="Y2230" si="22566">IF(V2230="Leftover",1,IF(W2230="NA","NA",W2230/X2230))</f>
        <v>0.42857142857142855</v>
      </c>
      <c r="Z2230" s="25">
        <f t="shared" ref="Z2230" si="22567">IF(ISNUMBER(SEARCH("Choice",V2230))=TRUE,1,Y2230)</f>
        <v>0.42857142857142855</v>
      </c>
      <c r="AA2230" s="22" t="str">
        <f t="shared" ref="AA2230" si="22568">IF(ISERROR(SEARCH("Pref",G2230)),G2230,IF(SEARCH("Pref",G2230)=3,LEFT(G2230,1),IF(SEARCH("Pref",G2230)=4,LEFT(G2230,2),G2230)))</f>
        <v>1</v>
      </c>
      <c r="AB2230" s="23">
        <f t="shared" ref="AB2230" si="22569">IF(H2231="N/A","NA",VALUE(LEFT(H2231,SEARCH("of",H2231)-1)))</f>
        <v>13</v>
      </c>
      <c r="AC2230" s="23">
        <f t="shared" ref="AC2230" si="22570">IF(H2231="N/A","NA",VALUE(RIGHT(H2231,SEARCH("of",H2231)-1)))</f>
        <v>27</v>
      </c>
      <c r="AD2230" s="24">
        <f t="shared" ref="AD2230" si="22571">IF(AA2230="Leftover",1,IF(AB2230="NA","NA",AB2230/AC2230))</f>
        <v>0.48148148148148145</v>
      </c>
      <c r="AE2230" s="25">
        <f t="shared" ref="AE2230" si="22572">IF(ISNUMBER(SEARCH("Choice",AA2230))=TRUE,1,AD2230)</f>
        <v>0.48148148148148145</v>
      </c>
      <c r="AF2230" s="22" t="str">
        <f t="shared" ref="AF2230" si="22573">IF(ISERROR(SEARCH("Pref",H2230)),H2230,IF(SEARCH("Pref",H2230)=3,LEFT(H2230,1),IF(SEARCH("Pref",H2230)=4,LEFT(H2230,2),H2230)))</f>
        <v>0</v>
      </c>
      <c r="AG2230" s="23">
        <f t="shared" ref="AG2230" si="22574">IF(H2231="N/A","NA",VALUE(LEFT(H2231,SEARCH("of",H2231)-1)))</f>
        <v>13</v>
      </c>
      <c r="AH2230" s="23">
        <f t="shared" ref="AH2230" si="22575">IF(H2231="N/A","NA",VALUE(RIGHT(H2231,SEARCH("of",H2231)-1)))</f>
        <v>27</v>
      </c>
      <c r="AI2230" s="24">
        <f t="shared" ref="AI2230" si="22576">IF(AF2230="Leftover",1,IF(AG2230="NA","NA",AG2230/AH2230))</f>
        <v>0.48148148148148145</v>
      </c>
      <c r="AJ2230" s="25">
        <f t="shared" ref="AJ2230" si="22577">IF(ISNUMBER(SEARCH("Choice",AF2230))=TRUE,1,AI2230)</f>
        <v>0.48148148148148145</v>
      </c>
      <c r="AK2230" s="22" t="str">
        <f t="shared" ref="AK2230" si="22578">IF(ISERROR(SEARCH("Pref",I2230)),I2230,IF(SEARCH("Pref",I2230)=3,LEFT(I2230,1),IF(SEARCH("Pref",I2230)=4,LEFT(I2230,2),I2230)))</f>
        <v>Leftover Choice 1</v>
      </c>
      <c r="AL2230" s="23">
        <f t="shared" ref="AL2230" si="22579">IF(I2231="N/A","NA",VALUE(LEFT(I2231,SEARCH("of",I2231)-1)))</f>
        <v>6</v>
      </c>
      <c r="AM2230" s="23">
        <f t="shared" ref="AM2230" si="22580">IF(I2231="N/A","NA",VALUE(RIGHT(I2231,SEARCH("of",I2231)-1)))</f>
        <v>6</v>
      </c>
      <c r="AN2230" s="24">
        <f t="shared" ref="AN2230" si="22581">IF(AK2230="Leftover",1,IF(AL2230="NA","NA",AL2230/AM2230))</f>
        <v>1</v>
      </c>
      <c r="AO2230" s="25">
        <f t="shared" ref="AO2230" si="22582">IF(ISNUMBER(SEARCH("Choice",AK2230))=TRUE,1,AN2230)</f>
        <v>1</v>
      </c>
    </row>
    <row r="2231" spans="1:41" ht="12" customHeight="1" x14ac:dyDescent="0.25">
      <c r="A2231" s="35"/>
      <c r="B2231" s="38"/>
      <c r="C2231" s="6" t="s">
        <v>16</v>
      </c>
      <c r="D2231" s="5" t="s">
        <v>1365</v>
      </c>
      <c r="E2231" s="5" t="s">
        <v>429</v>
      </c>
      <c r="F2231" s="5" t="s">
        <v>260</v>
      </c>
      <c r="G2231" s="5" t="s">
        <v>56</v>
      </c>
      <c r="H2231" s="5" t="s">
        <v>1366</v>
      </c>
      <c r="I2231" s="5" t="s">
        <v>209</v>
      </c>
      <c r="J2231" s="22"/>
      <c r="K2231" s="26"/>
      <c r="L2231" s="22"/>
      <c r="M2231" s="23"/>
      <c r="N2231" s="23"/>
      <c r="O2231" s="27"/>
      <c r="P2231" s="23"/>
      <c r="Q2231" s="22"/>
      <c r="R2231" s="23"/>
      <c r="S2231" s="23"/>
      <c r="T2231" s="27"/>
      <c r="U2231" s="23"/>
      <c r="V2231" s="22"/>
      <c r="W2231" s="23"/>
      <c r="X2231" s="23"/>
      <c r="Y2231" s="27"/>
      <c r="Z2231" s="23"/>
      <c r="AA2231" s="22"/>
      <c r="AB2231" s="23"/>
      <c r="AC2231" s="23"/>
      <c r="AD2231" s="27"/>
      <c r="AE2231" s="23"/>
      <c r="AF2231" s="22"/>
      <c r="AG2231" s="23"/>
      <c r="AH2231" s="23"/>
      <c r="AI2231" s="27"/>
      <c r="AJ2231" s="23"/>
    </row>
    <row r="2232" spans="1:41" ht="9" customHeight="1" x14ac:dyDescent="0.25">
      <c r="A2232" s="36"/>
      <c r="B2232" s="41"/>
      <c r="C2232" s="42"/>
      <c r="D2232" s="42"/>
      <c r="E2232" s="42"/>
      <c r="F2232" s="42"/>
      <c r="G2232" s="42"/>
      <c r="H2232" s="42"/>
      <c r="I2232" s="42"/>
      <c r="J2232" s="28"/>
      <c r="K2232" s="29"/>
      <c r="L2232" s="22"/>
      <c r="M2232" s="23"/>
      <c r="N2232" s="23"/>
      <c r="O2232" s="27"/>
      <c r="P2232" s="23"/>
      <c r="Q2232" s="22"/>
      <c r="R2232" s="23"/>
      <c r="S2232" s="23"/>
      <c r="T2232" s="27"/>
      <c r="U2232" s="23"/>
      <c r="V2232" s="22"/>
      <c r="W2232" s="23"/>
      <c r="X2232" s="23"/>
      <c r="Y2232" s="27"/>
      <c r="Z2232" s="23"/>
      <c r="AA2232" s="22"/>
      <c r="AB2232" s="23"/>
      <c r="AC2232" s="23"/>
      <c r="AD2232" s="27"/>
      <c r="AE2232" s="23"/>
      <c r="AF2232" s="22"/>
      <c r="AG2232" s="23"/>
      <c r="AH2232" s="23"/>
      <c r="AI2232" s="27"/>
      <c r="AJ2232" s="23"/>
    </row>
    <row r="2233" spans="1:41" ht="19.2" customHeight="1" x14ac:dyDescent="0.25">
      <c r="A2233" s="43" t="s">
        <v>1367</v>
      </c>
      <c r="B2233" s="37" t="s">
        <v>10</v>
      </c>
      <c r="C2233" s="6" t="s">
        <v>11</v>
      </c>
      <c r="D2233" s="7" t="s">
        <v>44</v>
      </c>
      <c r="E2233" s="7" t="s">
        <v>44</v>
      </c>
      <c r="F2233" s="7" t="s">
        <v>44</v>
      </c>
      <c r="G2233" s="7" t="s">
        <v>44</v>
      </c>
      <c r="H2233" s="5" t="s">
        <v>12</v>
      </c>
      <c r="I2233" s="7" t="s">
        <v>14</v>
      </c>
      <c r="J2233" s="20" t="str">
        <f t="shared" ref="J2233:K2233" si="22583">A2233</f>
        <v>DM069O2R</v>
      </c>
      <c r="K2233" s="21" t="str">
        <f t="shared" si="22583"/>
        <v>A</v>
      </c>
      <c r="L2233" s="22" t="str">
        <f t="shared" ref="L2233" si="22584">IF(ISERROR(SEARCH("Pref",D2233)),D2233,IF(SEARCH("Pref",D2233)=3,LEFT(D2233,1),IF(SEARCH("Pref",D2233)=4,LEFT(D2233,2),D2233)))</f>
        <v>1</v>
      </c>
      <c r="M2233" s="23">
        <f t="shared" ref="M2233" si="22585">IF(D2234="N/A","NA",VALUE(LEFT(D2234,SEARCH("of",D2234)-1)))</f>
        <v>200</v>
      </c>
      <c r="N2233" s="23">
        <f t="shared" ref="N2233" si="22586">IF(D2234="N/A","NA",VALUE(RIGHT(D2234,SEARCH("of",D2234)-1)))</f>
        <v>304</v>
      </c>
      <c r="O2233" s="24">
        <f t="shared" ref="O2233" si="22587">IF(L2233="Leftover",1,IF(M2233="NA","NA",M2233/N2233))</f>
        <v>0.65789473684210531</v>
      </c>
      <c r="P2233" s="25">
        <f t="shared" ref="P2233" si="22588">IF(ISNUMBER(SEARCH("Choice",L2233))=TRUE,1,O2233)</f>
        <v>0.65789473684210531</v>
      </c>
      <c r="Q2233" s="22" t="str">
        <f t="shared" ref="Q2233" si="22589">IF(ISERROR(SEARCH("Pref",E2233)),E2233,IF(SEARCH("Pref",E2233)=3,LEFT(E2233,1),IF(SEARCH("Pref",E2233)=4,LEFT(E2233,2),E2233)))</f>
        <v>1</v>
      </c>
      <c r="R2233" s="23">
        <f t="shared" ref="R2233" si="22590">IF(E2234="N/A","NA",VALUE(LEFT(E2234,SEARCH("of",E2234)-1)))</f>
        <v>19</v>
      </c>
      <c r="S2233" s="23">
        <f t="shared" ref="S2233" si="22591">IF(E2234="N/A","NA",VALUE(RIGHT(E2234,SEARCH("of",E2234)-1)))</f>
        <v>34</v>
      </c>
      <c r="T2233" s="24">
        <f t="shared" ref="T2233" si="22592">IF(Q2233="Leftover",1,IF(R2233="NA","NA",R2233/S2233))</f>
        <v>0.55882352941176472</v>
      </c>
      <c r="U2233" s="25">
        <f t="shared" ref="U2233" si="22593">IF(ISNUMBER(SEARCH("Choice",Q2233))=TRUE,1,T2233)</f>
        <v>0.55882352941176472</v>
      </c>
      <c r="V2233" s="22" t="str">
        <f t="shared" ref="V2233" si="22594">IF(ISERROR(SEARCH("Pref",F2233)),F2233,IF(SEARCH("Pref",F2233)=3,LEFT(F2233,1),IF(SEARCH("Pref",F2233)=4,LEFT(F2233,2),F2233)))</f>
        <v>1</v>
      </c>
      <c r="W2233" s="23">
        <f t="shared" ref="W2233" si="22595">IF(F2234="N/A","NA",VALUE(LEFT(F2234,SEARCH("of",F2234)-1)))</f>
        <v>27</v>
      </c>
      <c r="X2233" s="23">
        <f t="shared" ref="X2233" si="22596">IF(F2234="N/A","NA",VALUE(RIGHT(F2234,SEARCH("of",F2234)-1)))</f>
        <v>41</v>
      </c>
      <c r="Y2233" s="24">
        <f t="shared" ref="Y2233" si="22597">IF(V2233="Leftover",1,IF(W2233="NA","NA",W2233/X2233))</f>
        <v>0.65853658536585369</v>
      </c>
      <c r="Z2233" s="25">
        <f t="shared" ref="Z2233" si="22598">IF(ISNUMBER(SEARCH("Choice",V2233))=TRUE,1,Y2233)</f>
        <v>0.65853658536585369</v>
      </c>
      <c r="AA2233" s="22" t="str">
        <f t="shared" ref="AA2233" si="22599">IF(ISERROR(SEARCH("Pref",G2233)),G2233,IF(SEARCH("Pref",G2233)=3,LEFT(G2233,1),IF(SEARCH("Pref",G2233)=4,LEFT(G2233,2),G2233)))</f>
        <v>1</v>
      </c>
      <c r="AB2233" s="23">
        <f t="shared" ref="AB2233" si="22600">IF(H2234="N/A","NA",VALUE(LEFT(H2234,SEARCH("of",H2234)-1)))</f>
        <v>40</v>
      </c>
      <c r="AC2233" s="23">
        <f t="shared" ref="AC2233" si="22601">IF(H2234="N/A","NA",VALUE(RIGHT(H2234,SEARCH("of",H2234)-1)))</f>
        <v>49</v>
      </c>
      <c r="AD2233" s="24">
        <f t="shared" ref="AD2233" si="22602">IF(AA2233="Leftover",1,IF(AB2233="NA","NA",AB2233/AC2233))</f>
        <v>0.81632653061224492</v>
      </c>
      <c r="AE2233" s="25">
        <f t="shared" ref="AE2233" si="22603">IF(ISNUMBER(SEARCH("Choice",AA2233))=TRUE,1,AD2233)</f>
        <v>0.81632653061224492</v>
      </c>
      <c r="AF2233" s="22" t="str">
        <f t="shared" ref="AF2233" si="22604">IF(ISERROR(SEARCH("Pref",H2233)),H2233,IF(SEARCH("Pref",H2233)=3,LEFT(H2233,1),IF(SEARCH("Pref",H2233)=4,LEFT(H2233,2),H2233)))</f>
        <v>0</v>
      </c>
      <c r="AG2233" s="23">
        <f t="shared" ref="AG2233" si="22605">IF(H2234="N/A","NA",VALUE(LEFT(H2234,SEARCH("of",H2234)-1)))</f>
        <v>40</v>
      </c>
      <c r="AH2233" s="23">
        <f t="shared" ref="AH2233" si="22606">IF(H2234="N/A","NA",VALUE(RIGHT(H2234,SEARCH("of",H2234)-1)))</f>
        <v>49</v>
      </c>
      <c r="AI2233" s="24">
        <f t="shared" ref="AI2233" si="22607">IF(AF2233="Leftover",1,IF(AG2233="NA","NA",AG2233/AH2233))</f>
        <v>0.81632653061224492</v>
      </c>
      <c r="AJ2233" s="25">
        <f t="shared" ref="AJ2233" si="22608">IF(ISNUMBER(SEARCH("Choice",AF2233))=TRUE,1,AI2233)</f>
        <v>0.81632653061224492</v>
      </c>
      <c r="AK2233" s="22" t="str">
        <f t="shared" ref="AK2233" si="22609">IF(ISERROR(SEARCH("Pref",I2233)),I2233,IF(SEARCH("Pref",I2233)=3,LEFT(I2233,1),IF(SEARCH("Pref",I2233)=4,LEFT(I2233,2),I2233)))</f>
        <v>Leftover Choice 2</v>
      </c>
      <c r="AL2233" s="23">
        <f t="shared" ref="AL2233" si="22610">IF(I2234="N/A","NA",VALUE(LEFT(I2234,SEARCH("of",I2234)-1)))</f>
        <v>5</v>
      </c>
      <c r="AM2233" s="23">
        <f t="shared" ref="AM2233" si="22611">IF(I2234="N/A","NA",VALUE(RIGHT(I2234,SEARCH("of",I2234)-1)))</f>
        <v>18</v>
      </c>
      <c r="AN2233" s="24">
        <f t="shared" ref="AN2233" si="22612">IF(AK2233="Leftover",1,IF(AL2233="NA","NA",AL2233/AM2233))</f>
        <v>0.27777777777777779</v>
      </c>
      <c r="AO2233" s="25">
        <f t="shared" ref="AO2233" si="22613">IF(ISNUMBER(SEARCH("Choice",AK2233))=TRUE,1,AN2233)</f>
        <v>1</v>
      </c>
    </row>
    <row r="2234" spans="1:41" ht="12" customHeight="1" x14ac:dyDescent="0.25">
      <c r="A2234" s="44"/>
      <c r="B2234" s="38"/>
      <c r="C2234" s="6" t="s">
        <v>16</v>
      </c>
      <c r="D2234" s="7" t="s">
        <v>1823</v>
      </c>
      <c r="E2234" s="5" t="s">
        <v>1368</v>
      </c>
      <c r="F2234" s="5" t="s">
        <v>1369</v>
      </c>
      <c r="G2234" s="5" t="s">
        <v>112</v>
      </c>
      <c r="H2234" s="5" t="s">
        <v>1370</v>
      </c>
      <c r="I2234" s="5" t="s">
        <v>216</v>
      </c>
      <c r="J2234" s="22"/>
      <c r="K2234" s="26"/>
      <c r="L2234" s="22"/>
      <c r="M2234" s="23"/>
      <c r="N2234" s="23"/>
      <c r="O2234" s="27"/>
      <c r="P2234" s="23"/>
      <c r="Q2234" s="22"/>
      <c r="R2234" s="23"/>
      <c r="S2234" s="23"/>
      <c r="T2234" s="27"/>
      <c r="U2234" s="23"/>
      <c r="V2234" s="22"/>
      <c r="W2234" s="23"/>
      <c r="X2234" s="23"/>
      <c r="Y2234" s="27"/>
      <c r="Z2234" s="23"/>
      <c r="AA2234" s="22"/>
      <c r="AB2234" s="23"/>
      <c r="AC2234" s="23"/>
      <c r="AD2234" s="27"/>
      <c r="AE2234" s="23"/>
      <c r="AF2234" s="22"/>
      <c r="AG2234" s="23"/>
      <c r="AH2234" s="23"/>
      <c r="AI2234" s="27"/>
      <c r="AJ2234" s="23"/>
    </row>
    <row r="2235" spans="1:41" ht="9" customHeight="1" x14ac:dyDescent="0.25">
      <c r="A2235" s="45"/>
      <c r="B2235" s="41"/>
      <c r="C2235" s="42"/>
      <c r="D2235" s="42"/>
      <c r="E2235" s="42"/>
      <c r="F2235" s="42"/>
      <c r="G2235" s="42"/>
      <c r="H2235" s="42"/>
      <c r="I2235" s="42"/>
      <c r="J2235" s="28"/>
      <c r="K2235" s="29"/>
      <c r="L2235" s="22"/>
      <c r="M2235" s="23"/>
      <c r="N2235" s="23"/>
      <c r="O2235" s="27"/>
      <c r="P2235" s="23"/>
      <c r="Q2235" s="22"/>
      <c r="R2235" s="23"/>
      <c r="S2235" s="23"/>
      <c r="T2235" s="27"/>
      <c r="U2235" s="23"/>
      <c r="V2235" s="22"/>
      <c r="W2235" s="23"/>
      <c r="X2235" s="23"/>
      <c r="Y2235" s="27"/>
      <c r="Z2235" s="23"/>
      <c r="AA2235" s="22"/>
      <c r="AB2235" s="23"/>
      <c r="AC2235" s="23"/>
      <c r="AD2235" s="27"/>
      <c r="AE2235" s="23"/>
      <c r="AF2235" s="22"/>
      <c r="AG2235" s="23"/>
      <c r="AH2235" s="23"/>
      <c r="AI2235" s="27"/>
      <c r="AJ2235" s="23"/>
    </row>
    <row r="2236" spans="1:41" ht="19.95" customHeight="1" x14ac:dyDescent="0.25">
      <c r="A2236" s="43" t="s">
        <v>1371</v>
      </c>
      <c r="B2236" s="37" t="s">
        <v>10</v>
      </c>
      <c r="C2236" s="6" t="s">
        <v>11</v>
      </c>
      <c r="D2236" s="7" t="s">
        <v>44</v>
      </c>
      <c r="E2236" s="7" t="s">
        <v>44</v>
      </c>
      <c r="F2236" s="7" t="s">
        <v>44</v>
      </c>
      <c r="G2236" s="7" t="s">
        <v>44</v>
      </c>
      <c r="H2236" s="5" t="s">
        <v>12</v>
      </c>
      <c r="I2236" s="5" t="s">
        <v>13</v>
      </c>
      <c r="J2236" s="20" t="str">
        <f t="shared" ref="J2236:K2236" si="22614">A2236</f>
        <v>DM069O3R</v>
      </c>
      <c r="K2236" s="21" t="str">
        <f t="shared" si="22614"/>
        <v>A</v>
      </c>
      <c r="L2236" s="22" t="str">
        <f t="shared" ref="L2236" si="22615">IF(ISERROR(SEARCH("Pref",D2236)),D2236,IF(SEARCH("Pref",D2236)=3,LEFT(D2236,1),IF(SEARCH("Pref",D2236)=4,LEFT(D2236,2),D2236)))</f>
        <v>1</v>
      </c>
      <c r="M2236" s="23">
        <f t="shared" ref="M2236" si="22616">IF(D2237="N/A","NA",VALUE(LEFT(D2237,SEARCH("of",D2237)-1)))</f>
        <v>153</v>
      </c>
      <c r="N2236" s="23">
        <f t="shared" ref="N2236" si="22617">IF(D2237="N/A","NA",VALUE(RIGHT(D2237,SEARCH("of",D2237)-1)))</f>
        <v>189</v>
      </c>
      <c r="O2236" s="24">
        <f t="shared" ref="O2236" si="22618">IF(L2236="Leftover",1,IF(M2236="NA","NA",M2236/N2236))</f>
        <v>0.80952380952380953</v>
      </c>
      <c r="P2236" s="25">
        <f t="shared" ref="P2236" si="22619">IF(ISNUMBER(SEARCH("Choice",L2236))=TRUE,1,O2236)</f>
        <v>0.80952380952380953</v>
      </c>
      <c r="Q2236" s="22" t="str">
        <f t="shared" ref="Q2236" si="22620">IF(ISERROR(SEARCH("Pref",E2236)),E2236,IF(SEARCH("Pref",E2236)=3,LEFT(E2236,1),IF(SEARCH("Pref",E2236)=4,LEFT(E2236,2),E2236)))</f>
        <v>1</v>
      </c>
      <c r="R2236" s="23">
        <f t="shared" ref="R2236" si="22621">IF(E2237="N/A","NA",VALUE(LEFT(E2237,SEARCH("of",E2237)-1)))</f>
        <v>19</v>
      </c>
      <c r="S2236" s="23">
        <f t="shared" ref="S2236" si="22622">IF(E2237="N/A","NA",VALUE(RIGHT(E2237,SEARCH("of",E2237)-1)))</f>
        <v>30</v>
      </c>
      <c r="T2236" s="24">
        <f t="shared" ref="T2236" si="22623">IF(Q2236="Leftover",1,IF(R2236="NA","NA",R2236/S2236))</f>
        <v>0.6333333333333333</v>
      </c>
      <c r="U2236" s="25">
        <f t="shared" ref="U2236" si="22624">IF(ISNUMBER(SEARCH("Choice",Q2236))=TRUE,1,T2236)</f>
        <v>0.6333333333333333</v>
      </c>
      <c r="V2236" s="22" t="str">
        <f t="shared" ref="V2236" si="22625">IF(ISERROR(SEARCH("Pref",F2236)),F2236,IF(SEARCH("Pref",F2236)=3,LEFT(F2236,1),IF(SEARCH("Pref",F2236)=4,LEFT(F2236,2),F2236)))</f>
        <v>1</v>
      </c>
      <c r="W2236" s="23">
        <f t="shared" ref="W2236" si="22626">IF(F2237="N/A","NA",VALUE(LEFT(F2237,SEARCH("of",F2237)-1)))</f>
        <v>16</v>
      </c>
      <c r="X2236" s="23">
        <f t="shared" ref="X2236" si="22627">IF(F2237="N/A","NA",VALUE(RIGHT(F2237,SEARCH("of",F2237)-1)))</f>
        <v>22</v>
      </c>
      <c r="Y2236" s="24">
        <f t="shared" ref="Y2236" si="22628">IF(V2236="Leftover",1,IF(W2236="NA","NA",W2236/X2236))</f>
        <v>0.72727272727272729</v>
      </c>
      <c r="Z2236" s="25">
        <f t="shared" ref="Z2236" si="22629">IF(ISNUMBER(SEARCH("Choice",V2236))=TRUE,1,Y2236)</f>
        <v>0.72727272727272729</v>
      </c>
      <c r="AA2236" s="22" t="str">
        <f t="shared" ref="AA2236" si="22630">IF(ISERROR(SEARCH("Pref",G2236)),G2236,IF(SEARCH("Pref",G2236)=3,LEFT(G2236,1),IF(SEARCH("Pref",G2236)=4,LEFT(G2236,2),G2236)))</f>
        <v>1</v>
      </c>
      <c r="AB2236" s="23">
        <f t="shared" ref="AB2236" si="22631">IF(H2237="N/A","NA",VALUE(LEFT(H2237,SEARCH("of",H2237)-1)))</f>
        <v>20</v>
      </c>
      <c r="AC2236" s="23">
        <f t="shared" ref="AC2236" si="22632">IF(H2237="N/A","NA",VALUE(RIGHT(H2237,SEARCH("of",H2237)-1)))</f>
        <v>54</v>
      </c>
      <c r="AD2236" s="24">
        <f t="shared" ref="AD2236" si="22633">IF(AA2236="Leftover",1,IF(AB2236="NA","NA",AB2236/AC2236))</f>
        <v>0.37037037037037035</v>
      </c>
      <c r="AE2236" s="25">
        <f t="shared" ref="AE2236" si="22634">IF(ISNUMBER(SEARCH("Choice",AA2236))=TRUE,1,AD2236)</f>
        <v>0.37037037037037035</v>
      </c>
      <c r="AF2236" s="22" t="str">
        <f t="shared" ref="AF2236" si="22635">IF(ISERROR(SEARCH("Pref",H2236)),H2236,IF(SEARCH("Pref",H2236)=3,LEFT(H2236,1),IF(SEARCH("Pref",H2236)=4,LEFT(H2236,2),H2236)))</f>
        <v>0</v>
      </c>
      <c r="AG2236" s="23">
        <f t="shared" ref="AG2236" si="22636">IF(H2237="N/A","NA",VALUE(LEFT(H2237,SEARCH("of",H2237)-1)))</f>
        <v>20</v>
      </c>
      <c r="AH2236" s="23">
        <f t="shared" ref="AH2236" si="22637">IF(H2237="N/A","NA",VALUE(RIGHT(H2237,SEARCH("of",H2237)-1)))</f>
        <v>54</v>
      </c>
      <c r="AI2236" s="24">
        <f t="shared" ref="AI2236" si="22638">IF(AF2236="Leftover",1,IF(AG2236="NA","NA",AG2236/AH2236))</f>
        <v>0.37037037037037035</v>
      </c>
      <c r="AJ2236" s="25">
        <f t="shared" ref="AJ2236" si="22639">IF(ISNUMBER(SEARCH("Choice",AF2236))=TRUE,1,AI2236)</f>
        <v>0.37037037037037035</v>
      </c>
      <c r="AK2236" s="22" t="str">
        <f t="shared" ref="AK2236" si="22640">IF(ISERROR(SEARCH("Pref",I2236)),I2236,IF(SEARCH("Pref",I2236)=3,LEFT(I2236,1),IF(SEARCH("Pref",I2236)=4,LEFT(I2236,2),I2236)))</f>
        <v>Choice 2</v>
      </c>
      <c r="AL2236" s="23">
        <f t="shared" ref="AL2236" si="22641">IF(I2237="N/A","NA",VALUE(LEFT(I2237,SEARCH("of",I2237)-1)))</f>
        <v>14</v>
      </c>
      <c r="AM2236" s="23">
        <f t="shared" ref="AM2236" si="22642">IF(I2237="N/A","NA",VALUE(RIGHT(I2237,SEARCH("of",I2237)-1)))</f>
        <v>77</v>
      </c>
      <c r="AN2236" s="24">
        <f t="shared" ref="AN2236" si="22643">IF(AK2236="Leftover",1,IF(AL2236="NA","NA",AL2236/AM2236))</f>
        <v>0.18181818181818182</v>
      </c>
      <c r="AO2236" s="25">
        <f t="shared" ref="AO2236" si="22644">IF(ISNUMBER(SEARCH("Choice",AK2236))=TRUE,1,AN2236)</f>
        <v>1</v>
      </c>
    </row>
    <row r="2237" spans="1:41" ht="12" customHeight="1" x14ac:dyDescent="0.25">
      <c r="A2237" s="44"/>
      <c r="B2237" s="38"/>
      <c r="C2237" s="6" t="s">
        <v>16</v>
      </c>
      <c r="D2237" s="7" t="s">
        <v>1824</v>
      </c>
      <c r="E2237" s="5" t="s">
        <v>1372</v>
      </c>
      <c r="F2237" s="5" t="s">
        <v>1373</v>
      </c>
      <c r="G2237" s="5" t="s">
        <v>56</v>
      </c>
      <c r="H2237" s="5" t="s">
        <v>1374</v>
      </c>
      <c r="I2237" s="5" t="s">
        <v>1375</v>
      </c>
      <c r="J2237" s="22"/>
      <c r="K2237" s="26"/>
      <c r="L2237" s="22"/>
      <c r="M2237" s="23"/>
      <c r="N2237" s="23"/>
      <c r="O2237" s="27"/>
      <c r="P2237" s="23"/>
      <c r="Q2237" s="22"/>
      <c r="R2237" s="23"/>
      <c r="S2237" s="23"/>
      <c r="T2237" s="27"/>
      <c r="U2237" s="23"/>
      <c r="V2237" s="22"/>
      <c r="W2237" s="23"/>
      <c r="X2237" s="23"/>
      <c r="Y2237" s="27"/>
      <c r="Z2237" s="23"/>
      <c r="AA2237" s="22"/>
      <c r="AB2237" s="23"/>
      <c r="AC2237" s="23"/>
      <c r="AD2237" s="27"/>
      <c r="AE2237" s="23"/>
      <c r="AF2237" s="22"/>
      <c r="AG2237" s="23"/>
      <c r="AH2237" s="23"/>
      <c r="AI2237" s="27"/>
      <c r="AJ2237" s="23"/>
    </row>
    <row r="2238" spans="1:41" ht="9" customHeight="1" x14ac:dyDescent="0.25">
      <c r="A2238" s="45"/>
      <c r="B2238" s="41"/>
      <c r="C2238" s="42"/>
      <c r="D2238" s="42"/>
      <c r="E2238" s="42"/>
      <c r="F2238" s="42"/>
      <c r="G2238" s="42"/>
      <c r="H2238" s="42"/>
      <c r="I2238" s="42"/>
      <c r="J2238" s="28"/>
      <c r="K2238" s="29"/>
      <c r="L2238" s="22"/>
      <c r="M2238" s="23"/>
      <c r="N2238" s="23"/>
      <c r="O2238" s="27"/>
      <c r="P2238" s="23"/>
      <c r="Q2238" s="22"/>
      <c r="R2238" s="23"/>
      <c r="S2238" s="23"/>
      <c r="T2238" s="27"/>
      <c r="U2238" s="23"/>
      <c r="V2238" s="22"/>
      <c r="W2238" s="23"/>
      <c r="X2238" s="23"/>
      <c r="Y2238" s="27"/>
      <c r="Z2238" s="23"/>
      <c r="AA2238" s="22"/>
      <c r="AB2238" s="23"/>
      <c r="AC2238" s="23"/>
      <c r="AD2238" s="27"/>
      <c r="AE2238" s="23"/>
      <c r="AF2238" s="22"/>
      <c r="AG2238" s="23"/>
      <c r="AH2238" s="23"/>
      <c r="AI2238" s="27"/>
      <c r="AJ2238" s="23"/>
    </row>
    <row r="2239" spans="1:41" ht="19.2" customHeight="1" x14ac:dyDescent="0.25">
      <c r="A2239" s="46" t="s">
        <v>1376</v>
      </c>
      <c r="B2239" s="49" t="s">
        <v>10</v>
      </c>
      <c r="C2239" s="10" t="s">
        <v>11</v>
      </c>
      <c r="D2239" s="11" t="s">
        <v>409</v>
      </c>
      <c r="E2239" s="11" t="s">
        <v>409</v>
      </c>
      <c r="F2239" s="11" t="s">
        <v>409</v>
      </c>
      <c r="G2239" s="10" t="s">
        <v>54</v>
      </c>
      <c r="H2239" s="9" t="s">
        <v>439</v>
      </c>
      <c r="I2239" s="9" t="s">
        <v>322</v>
      </c>
      <c r="J2239" s="20" t="str">
        <f t="shared" ref="J2239:K2239" si="22645">A2239</f>
        <v>DM069O4R</v>
      </c>
      <c r="K2239" s="21" t="str">
        <f t="shared" si="22645"/>
        <v>A</v>
      </c>
      <c r="L2239" s="22" t="str">
        <f t="shared" ref="L2239" si="22646">IF(ISERROR(SEARCH("Pref",D2239)),D2239,IF(SEARCH("Pref",D2239)=3,LEFT(D2239,1),IF(SEARCH("Pref",D2239)=4,LEFT(D2239,2),D2239)))</f>
        <v>5</v>
      </c>
      <c r="M2239" s="23">
        <f t="shared" ref="M2239" si="22647">IF(D2240="N/A","NA",VALUE(LEFT(D2240,SEARCH("of",D2240)-1)))</f>
        <v>28</v>
      </c>
      <c r="N2239" s="23">
        <f t="shared" ref="N2239" si="22648">IF(D2240="N/A","NA",VALUE(RIGHT(D2240,SEARCH("of",D2240)-1)))</f>
        <v>30</v>
      </c>
      <c r="O2239" s="24">
        <f t="shared" ref="O2239" si="22649">IF(L2239="Leftover",1,IF(M2239="NA","NA",M2239/N2239))</f>
        <v>0.93333333333333335</v>
      </c>
      <c r="P2239" s="25">
        <f t="shared" ref="P2239" si="22650">IF(ISNUMBER(SEARCH("Choice",L2239))=TRUE,1,O2239)</f>
        <v>0.93333333333333335</v>
      </c>
      <c r="Q2239" s="22" t="str">
        <f t="shared" ref="Q2239" si="22651">IF(ISERROR(SEARCH("Pref",E2239)),E2239,IF(SEARCH("Pref",E2239)=3,LEFT(E2239,1),IF(SEARCH("Pref",E2239)=4,LEFT(E2239,2),E2239)))</f>
        <v>5</v>
      </c>
      <c r="R2239" s="23">
        <f t="shared" ref="R2239" si="22652">IF(E2240="N/A","NA",VALUE(LEFT(E2240,SEARCH("of",E2240)-1)))</f>
        <v>3</v>
      </c>
      <c r="S2239" s="23">
        <f t="shared" ref="S2239" si="22653">IF(E2240="N/A","NA",VALUE(RIGHT(E2240,SEARCH("of",E2240)-1)))</f>
        <v>3</v>
      </c>
      <c r="T2239" s="24">
        <f t="shared" ref="T2239" si="22654">IF(Q2239="Leftover",1,IF(R2239="NA","NA",R2239/S2239))</f>
        <v>1</v>
      </c>
      <c r="U2239" s="25">
        <f t="shared" ref="U2239" si="22655">IF(ISNUMBER(SEARCH("Choice",Q2239))=TRUE,1,T2239)</f>
        <v>1</v>
      </c>
      <c r="V2239" s="22" t="str">
        <f t="shared" ref="V2239" si="22656">IF(ISERROR(SEARCH("Pref",F2239)),F2239,IF(SEARCH("Pref",F2239)=3,LEFT(F2239,1),IF(SEARCH("Pref",F2239)=4,LEFT(F2239,2),F2239)))</f>
        <v>5</v>
      </c>
      <c r="W2239" s="23">
        <f t="shared" ref="W2239" si="22657">IF(F2240="N/A","NA",VALUE(LEFT(F2240,SEARCH("of",F2240)-1)))</f>
        <v>1</v>
      </c>
      <c r="X2239" s="23">
        <f t="shared" ref="X2239" si="22658">IF(F2240="N/A","NA",VALUE(RIGHT(F2240,SEARCH("of",F2240)-1)))</f>
        <v>1</v>
      </c>
      <c r="Y2239" s="24">
        <f t="shared" ref="Y2239" si="22659">IF(V2239="Leftover",1,IF(W2239="NA","NA",W2239/X2239))</f>
        <v>1</v>
      </c>
      <c r="Z2239" s="25">
        <f t="shared" ref="Z2239" si="22660">IF(ISNUMBER(SEARCH("Choice",V2239))=TRUE,1,Y2239)</f>
        <v>1</v>
      </c>
      <c r="AA2239" s="22" t="str">
        <f t="shared" ref="AA2239" si="22661">IF(ISERROR(SEARCH("Pref",G2239)),G2239,IF(SEARCH("Pref",G2239)=3,LEFT(G2239,1),IF(SEARCH("Pref",G2239)=4,LEFT(G2239,2),G2239)))</f>
        <v>None Drawn</v>
      </c>
      <c r="AB2239" s="23">
        <f t="shared" ref="AB2239" si="22662">IF(H2240="N/A","NA",VALUE(LEFT(H2240,SEARCH("of",H2240)-1)))</f>
        <v>6</v>
      </c>
      <c r="AC2239" s="23">
        <f t="shared" ref="AC2239" si="22663">IF(H2240="N/A","NA",VALUE(RIGHT(H2240,SEARCH("of",H2240)-1)))</f>
        <v>6</v>
      </c>
      <c r="AD2239" s="24">
        <f t="shared" ref="AD2239" si="22664">IF(AA2239="Leftover",1,IF(AB2239="NA","NA",AB2239/AC2239))</f>
        <v>1</v>
      </c>
      <c r="AE2239" s="25">
        <f t="shared" ref="AE2239" si="22665">IF(ISNUMBER(SEARCH("Choice",AA2239))=TRUE,1,AD2239)</f>
        <v>1</v>
      </c>
      <c r="AF2239" s="22" t="str">
        <f t="shared" ref="AF2239" si="22666">IF(ISERROR(SEARCH("Pref",H2239)),H2239,IF(SEARCH("Pref",H2239)=3,LEFT(H2239,1),IF(SEARCH("Pref",H2239)=4,LEFT(H2239,2),H2239)))</f>
        <v>6</v>
      </c>
      <c r="AG2239" s="23">
        <f t="shared" ref="AG2239" si="22667">IF(H2240="N/A","NA",VALUE(LEFT(H2240,SEARCH("of",H2240)-1)))</f>
        <v>6</v>
      </c>
      <c r="AH2239" s="23">
        <f t="shared" ref="AH2239" si="22668">IF(H2240="N/A","NA",VALUE(RIGHT(H2240,SEARCH("of",H2240)-1)))</f>
        <v>6</v>
      </c>
      <c r="AI2239" s="24">
        <f t="shared" ref="AI2239" si="22669">IF(AF2239="Leftover",1,IF(AG2239="NA","NA",AG2239/AH2239))</f>
        <v>1</v>
      </c>
      <c r="AJ2239" s="25">
        <f t="shared" ref="AJ2239" si="22670">IF(ISNUMBER(SEARCH("Choice",AF2239))=TRUE,1,AI2239)</f>
        <v>1</v>
      </c>
      <c r="AK2239" s="22" t="str">
        <f t="shared" ref="AK2239" si="22671">IF(ISERROR(SEARCH("Pref",I2239)),I2239,IF(SEARCH("Pref",I2239)=3,LEFT(I2239,1),IF(SEARCH("Pref",I2239)=4,LEFT(I2239,2),I2239)))</f>
        <v>4</v>
      </c>
      <c r="AL2239" s="23">
        <f t="shared" ref="AL2239" si="22672">IF(I2240="N/A","NA",VALUE(LEFT(I2240,SEARCH("of",I2240)-1)))</f>
        <v>4</v>
      </c>
      <c r="AM2239" s="23">
        <f t="shared" ref="AM2239" si="22673">IF(I2240="N/A","NA",VALUE(RIGHT(I2240,SEARCH("of",I2240)-1)))</f>
        <v>5</v>
      </c>
      <c r="AN2239" s="24">
        <f t="shared" ref="AN2239" si="22674">IF(AK2239="Leftover",1,IF(AL2239="NA","NA",AL2239/AM2239))</f>
        <v>0.8</v>
      </c>
      <c r="AO2239" s="25">
        <f t="shared" ref="AO2239" si="22675">IF(ISNUMBER(SEARCH("Choice",AK2239))=TRUE,1,AN2239)</f>
        <v>0.8</v>
      </c>
    </row>
    <row r="2240" spans="1:41" ht="12" customHeight="1" x14ac:dyDescent="0.25">
      <c r="A2240" s="47"/>
      <c r="B2240" s="50"/>
      <c r="C2240" s="10" t="s">
        <v>16</v>
      </c>
      <c r="D2240" s="9" t="s">
        <v>1377</v>
      </c>
      <c r="E2240" s="9" t="s">
        <v>96</v>
      </c>
      <c r="F2240" s="9" t="s">
        <v>56</v>
      </c>
      <c r="G2240" s="9" t="s">
        <v>55</v>
      </c>
      <c r="H2240" s="9" t="s">
        <v>209</v>
      </c>
      <c r="I2240" s="9" t="s">
        <v>48</v>
      </c>
      <c r="J2240" s="22"/>
      <c r="K2240" s="26"/>
      <c r="L2240" s="22"/>
      <c r="M2240" s="23"/>
      <c r="N2240" s="23"/>
      <c r="O2240" s="27"/>
      <c r="P2240" s="23"/>
      <c r="Q2240" s="22"/>
      <c r="R2240" s="23"/>
      <c r="S2240" s="23"/>
      <c r="T2240" s="27"/>
      <c r="U2240" s="23"/>
      <c r="V2240" s="22"/>
      <c r="W2240" s="23"/>
      <c r="X2240" s="23"/>
      <c r="Y2240" s="27"/>
      <c r="Z2240" s="23"/>
      <c r="AA2240" s="22"/>
      <c r="AB2240" s="23"/>
      <c r="AC2240" s="23"/>
      <c r="AD2240" s="27"/>
      <c r="AE2240" s="23"/>
      <c r="AF2240" s="22"/>
      <c r="AG2240" s="23"/>
      <c r="AH2240" s="23"/>
      <c r="AI2240" s="27"/>
      <c r="AJ2240" s="23"/>
    </row>
    <row r="2241" spans="1:41" ht="9" customHeight="1" x14ac:dyDescent="0.25">
      <c r="A2241" s="48"/>
      <c r="B2241" s="41"/>
      <c r="C2241" s="42"/>
      <c r="D2241" s="42"/>
      <c r="E2241" s="42"/>
      <c r="F2241" s="42"/>
      <c r="G2241" s="42"/>
      <c r="H2241" s="42"/>
      <c r="I2241" s="42"/>
      <c r="J2241" s="28"/>
      <c r="K2241" s="29"/>
      <c r="L2241" s="22"/>
      <c r="M2241" s="23"/>
      <c r="N2241" s="23"/>
      <c r="O2241" s="27"/>
      <c r="P2241" s="23"/>
      <c r="Q2241" s="22"/>
      <c r="R2241" s="23"/>
      <c r="S2241" s="23"/>
      <c r="T2241" s="27"/>
      <c r="U2241" s="23"/>
      <c r="V2241" s="22"/>
      <c r="W2241" s="23"/>
      <c r="X2241" s="23"/>
      <c r="Y2241" s="27"/>
      <c r="Z2241" s="23"/>
      <c r="AA2241" s="22"/>
      <c r="AB2241" s="23"/>
      <c r="AC2241" s="23"/>
      <c r="AD2241" s="27"/>
      <c r="AE2241" s="23"/>
      <c r="AF2241" s="22"/>
      <c r="AG2241" s="23"/>
      <c r="AH2241" s="23"/>
      <c r="AI2241" s="27"/>
      <c r="AJ2241" s="23"/>
    </row>
    <row r="2242" spans="1:41" ht="19.95" customHeight="1" x14ac:dyDescent="0.25">
      <c r="A2242" s="34" t="s">
        <v>1378</v>
      </c>
      <c r="B2242" s="37" t="s">
        <v>10</v>
      </c>
      <c r="C2242" s="6" t="s">
        <v>11</v>
      </c>
      <c r="D2242" s="5" t="s">
        <v>30</v>
      </c>
      <c r="E2242" s="5" t="s">
        <v>30</v>
      </c>
      <c r="F2242" s="5" t="s">
        <v>30</v>
      </c>
      <c r="G2242" s="5" t="s">
        <v>13</v>
      </c>
      <c r="H2242" s="7" t="s">
        <v>23</v>
      </c>
      <c r="I2242" s="7" t="s">
        <v>15</v>
      </c>
      <c r="J2242" s="20" t="str">
        <f t="shared" ref="J2242:K2242" si="22676">A2242</f>
        <v>DM069P2R</v>
      </c>
      <c r="K2242" s="21" t="str">
        <f t="shared" si="22676"/>
        <v>A</v>
      </c>
      <c r="L2242" s="22" t="str">
        <f t="shared" ref="L2242" si="22677">IF(ISERROR(SEARCH("Pref",D2242)),D2242,IF(SEARCH("Pref",D2242)=3,LEFT(D2242,1),IF(SEARCH("Pref",D2242)=4,LEFT(D2242,2),D2242)))</f>
        <v>Choice 3</v>
      </c>
      <c r="M2242" s="23">
        <f t="shared" ref="M2242" si="22678">IF(D2243="N/A","NA",VALUE(LEFT(D2243,SEARCH("of",D2243)-1)))</f>
        <v>7</v>
      </c>
      <c r="N2242" s="23">
        <f t="shared" ref="N2242" si="22679">IF(D2243="N/A","NA",VALUE(RIGHT(D2243,SEARCH("of",D2243)-1)))</f>
        <v>31</v>
      </c>
      <c r="O2242" s="24">
        <f t="shared" ref="O2242" si="22680">IF(L2242="Leftover",1,IF(M2242="NA","NA",M2242/N2242))</f>
        <v>0.22580645161290322</v>
      </c>
      <c r="P2242" s="25">
        <f t="shared" ref="P2242" si="22681">IF(ISNUMBER(SEARCH("Choice",L2242))=TRUE,1,O2242)</f>
        <v>1</v>
      </c>
      <c r="Q2242" s="22" t="str">
        <f t="shared" ref="Q2242" si="22682">IF(ISERROR(SEARCH("Pref",E2242)),E2242,IF(SEARCH("Pref",E2242)=3,LEFT(E2242,1),IF(SEARCH("Pref",E2242)=4,LEFT(E2242,2),E2242)))</f>
        <v>Choice 3</v>
      </c>
      <c r="R2242" s="23">
        <f t="shared" ref="R2242" si="22683">IF(E2243="N/A","NA",VALUE(LEFT(E2243,SEARCH("of",E2243)-1)))</f>
        <v>1</v>
      </c>
      <c r="S2242" s="23">
        <f t="shared" ref="S2242" si="22684">IF(E2243="N/A","NA",VALUE(RIGHT(E2243,SEARCH("of",E2243)-1)))</f>
        <v>21</v>
      </c>
      <c r="T2242" s="24">
        <f t="shared" ref="T2242" si="22685">IF(Q2242="Leftover",1,IF(R2242="NA","NA",R2242/S2242))</f>
        <v>4.7619047619047616E-2</v>
      </c>
      <c r="U2242" s="25">
        <f t="shared" ref="U2242" si="22686">IF(ISNUMBER(SEARCH("Choice",Q2242))=TRUE,1,T2242)</f>
        <v>1</v>
      </c>
      <c r="V2242" s="22" t="str">
        <f t="shared" ref="V2242" si="22687">IF(ISERROR(SEARCH("Pref",F2242)),F2242,IF(SEARCH("Pref",F2242)=3,LEFT(F2242,1),IF(SEARCH("Pref",F2242)=4,LEFT(F2242,2),F2242)))</f>
        <v>Choice 3</v>
      </c>
      <c r="W2242" s="23">
        <f t="shared" ref="W2242" si="22688">IF(F2243="N/A","NA",VALUE(LEFT(F2243,SEARCH("of",F2243)-1)))</f>
        <v>2</v>
      </c>
      <c r="X2242" s="23">
        <f t="shared" ref="X2242" si="22689">IF(F2243="N/A","NA",VALUE(RIGHT(F2243,SEARCH("of",F2243)-1)))</f>
        <v>19</v>
      </c>
      <c r="Y2242" s="24">
        <f t="shared" ref="Y2242" si="22690">IF(V2242="Leftover",1,IF(W2242="NA","NA",W2242/X2242))</f>
        <v>0.10526315789473684</v>
      </c>
      <c r="Z2242" s="25">
        <f t="shared" ref="Z2242" si="22691">IF(ISNUMBER(SEARCH("Choice",V2242))=TRUE,1,Y2242)</f>
        <v>1</v>
      </c>
      <c r="AA2242" s="22" t="str">
        <f t="shared" ref="AA2242" si="22692">IF(ISERROR(SEARCH("Pref",G2242)),G2242,IF(SEARCH("Pref",G2242)=3,LEFT(G2242,1),IF(SEARCH("Pref",G2242)=4,LEFT(G2242,2),G2242)))</f>
        <v>Choice 2</v>
      </c>
      <c r="AB2242" s="23">
        <f t="shared" ref="AB2242" si="22693">IF(H2243="N/A","NA",VALUE(LEFT(H2243,SEARCH("of",H2243)-1)))</f>
        <v>1</v>
      </c>
      <c r="AC2242" s="23">
        <f t="shared" ref="AC2242" si="22694">IF(H2243="N/A","NA",VALUE(RIGHT(H2243,SEARCH("of",H2243)-1)))</f>
        <v>24</v>
      </c>
      <c r="AD2242" s="24">
        <f t="shared" ref="AD2242" si="22695">IF(AA2242="Leftover",1,IF(AB2242="NA","NA",AB2242/AC2242))</f>
        <v>4.1666666666666664E-2</v>
      </c>
      <c r="AE2242" s="25">
        <f t="shared" ref="AE2242" si="22696">IF(ISNUMBER(SEARCH("Choice",AA2242))=TRUE,1,AD2242)</f>
        <v>1</v>
      </c>
      <c r="AF2242" s="22" t="str">
        <f t="shared" ref="AF2242" si="22697">IF(ISERROR(SEARCH("Pref",H2242)),H2242,IF(SEARCH("Pref",H2242)=3,LEFT(H2242,1),IF(SEARCH("Pref",H2242)=4,LEFT(H2242,2),H2242)))</f>
        <v>Leftover Choice 1</v>
      </c>
      <c r="AG2242" s="23">
        <f t="shared" ref="AG2242" si="22698">IF(H2243="N/A","NA",VALUE(LEFT(H2243,SEARCH("of",H2243)-1)))</f>
        <v>1</v>
      </c>
      <c r="AH2242" s="23">
        <f t="shared" ref="AH2242" si="22699">IF(H2243="N/A","NA",VALUE(RIGHT(H2243,SEARCH("of",H2243)-1)))</f>
        <v>24</v>
      </c>
      <c r="AI2242" s="24">
        <f t="shared" ref="AI2242" si="22700">IF(AF2242="Leftover",1,IF(AG2242="NA","NA",AG2242/AH2242))</f>
        <v>4.1666666666666664E-2</v>
      </c>
      <c r="AJ2242" s="25">
        <f t="shared" ref="AJ2242" si="22701">IF(ISNUMBER(SEARCH("Choice",AF2242))=TRUE,1,AI2242)</f>
        <v>1</v>
      </c>
      <c r="AK2242" s="22" t="str">
        <f t="shared" ref="AK2242" si="22702">IF(ISERROR(SEARCH("Pref",I2242)),I2242,IF(SEARCH("Pref",I2242)=3,LEFT(I2242,1),IF(SEARCH("Pref",I2242)=4,LEFT(I2242,2),I2242)))</f>
        <v>Leftover Choice 3</v>
      </c>
      <c r="AL2242" s="23">
        <f t="shared" ref="AL2242" si="22703">IF(I2243="N/A","NA",VALUE(LEFT(I2243,SEARCH("of",I2243)-1)))</f>
        <v>6</v>
      </c>
      <c r="AM2242" s="23">
        <f t="shared" ref="AM2242" si="22704">IF(I2243="N/A","NA",VALUE(RIGHT(I2243,SEARCH("of",I2243)-1)))</f>
        <v>16</v>
      </c>
      <c r="AN2242" s="24">
        <f t="shared" ref="AN2242" si="22705">IF(AK2242="Leftover",1,IF(AL2242="NA","NA",AL2242/AM2242))</f>
        <v>0.375</v>
      </c>
      <c r="AO2242" s="25">
        <f t="shared" ref="AO2242" si="22706">IF(ISNUMBER(SEARCH("Choice",AK2242))=TRUE,1,AN2242)</f>
        <v>1</v>
      </c>
    </row>
    <row r="2243" spans="1:41" ht="12" customHeight="1" x14ac:dyDescent="0.25">
      <c r="A2243" s="35"/>
      <c r="B2243" s="38"/>
      <c r="C2243" s="6" t="s">
        <v>16</v>
      </c>
      <c r="D2243" s="5" t="s">
        <v>1379</v>
      </c>
      <c r="E2243" s="5" t="s">
        <v>460</v>
      </c>
      <c r="F2243" s="5" t="s">
        <v>1380</v>
      </c>
      <c r="G2243" s="5" t="s">
        <v>112</v>
      </c>
      <c r="H2243" s="5" t="s">
        <v>906</v>
      </c>
      <c r="I2243" s="5" t="s">
        <v>443</v>
      </c>
      <c r="J2243" s="22"/>
      <c r="K2243" s="26"/>
      <c r="L2243" s="22"/>
      <c r="M2243" s="23"/>
      <c r="N2243" s="23"/>
      <c r="O2243" s="27"/>
      <c r="P2243" s="23"/>
      <c r="Q2243" s="22"/>
      <c r="R2243" s="23"/>
      <c r="S2243" s="23"/>
      <c r="T2243" s="27"/>
      <c r="U2243" s="23"/>
      <c r="V2243" s="22"/>
      <c r="W2243" s="23"/>
      <c r="X2243" s="23"/>
      <c r="Y2243" s="27"/>
      <c r="Z2243" s="23"/>
      <c r="AA2243" s="22"/>
      <c r="AB2243" s="23"/>
      <c r="AC2243" s="23"/>
      <c r="AD2243" s="27"/>
      <c r="AE2243" s="23"/>
      <c r="AF2243" s="22"/>
      <c r="AG2243" s="23"/>
      <c r="AH2243" s="23"/>
      <c r="AI2243" s="27"/>
      <c r="AJ2243" s="23"/>
    </row>
    <row r="2244" spans="1:41" ht="9" customHeight="1" x14ac:dyDescent="0.25">
      <c r="A2244" s="36"/>
      <c r="B2244" s="41"/>
      <c r="C2244" s="42"/>
      <c r="D2244" s="42"/>
      <c r="E2244" s="42"/>
      <c r="F2244" s="42"/>
      <c r="G2244" s="42"/>
      <c r="H2244" s="42"/>
      <c r="I2244" s="42"/>
      <c r="J2244" s="28"/>
      <c r="K2244" s="29"/>
      <c r="L2244" s="22"/>
      <c r="M2244" s="23"/>
      <c r="N2244" s="23"/>
      <c r="O2244" s="27"/>
      <c r="P2244" s="23"/>
      <c r="Q2244" s="22"/>
      <c r="R2244" s="23"/>
      <c r="S2244" s="23"/>
      <c r="T2244" s="27"/>
      <c r="U2244" s="23"/>
      <c r="V2244" s="22"/>
      <c r="W2244" s="23"/>
      <c r="X2244" s="23"/>
      <c r="Y2244" s="27"/>
      <c r="Z2244" s="23"/>
      <c r="AA2244" s="22"/>
      <c r="AB2244" s="23"/>
      <c r="AC2244" s="23"/>
      <c r="AD2244" s="27"/>
      <c r="AE2244" s="23"/>
      <c r="AF2244" s="22"/>
      <c r="AG2244" s="23"/>
      <c r="AH2244" s="23"/>
      <c r="AI2244" s="27"/>
      <c r="AJ2244" s="23"/>
    </row>
    <row r="2245" spans="1:41" ht="19.95" customHeight="1" x14ac:dyDescent="0.25">
      <c r="A2245" s="34" t="s">
        <v>1381</v>
      </c>
      <c r="B2245" s="37" t="s">
        <v>10</v>
      </c>
      <c r="C2245" s="6" t="s">
        <v>11</v>
      </c>
      <c r="D2245" s="5" t="s">
        <v>13</v>
      </c>
      <c r="E2245" s="5" t="s">
        <v>13</v>
      </c>
      <c r="F2245" s="5" t="s">
        <v>13</v>
      </c>
      <c r="G2245" s="7" t="s">
        <v>12</v>
      </c>
      <c r="H2245" s="5" t="s">
        <v>12</v>
      </c>
      <c r="I2245" s="5" t="s">
        <v>13</v>
      </c>
      <c r="J2245" s="20" t="str">
        <f t="shared" ref="J2245:K2245" si="22707">A2245</f>
        <v>DM069P3R</v>
      </c>
      <c r="K2245" s="21" t="str">
        <f t="shared" si="22707"/>
        <v>A</v>
      </c>
      <c r="L2245" s="22" t="str">
        <f t="shared" ref="L2245" si="22708">IF(ISERROR(SEARCH("Pref",D2245)),D2245,IF(SEARCH("Pref",D2245)=3,LEFT(D2245,1),IF(SEARCH("Pref",D2245)=4,LEFT(D2245,2),D2245)))</f>
        <v>Choice 2</v>
      </c>
      <c r="M2245" s="23">
        <f t="shared" ref="M2245" si="22709">IF(D2246="N/A","NA",VALUE(LEFT(D2246,SEARCH("of",D2246)-1)))</f>
        <v>18</v>
      </c>
      <c r="N2245" s="23">
        <f t="shared" ref="N2245" si="22710">IF(D2246="N/A","NA",VALUE(RIGHT(D2246,SEARCH("of",D2246)-1)))</f>
        <v>278</v>
      </c>
      <c r="O2245" s="24">
        <f t="shared" ref="O2245" si="22711">IF(L2245="Leftover",1,IF(M2245="NA","NA",M2245/N2245))</f>
        <v>6.4748201438848921E-2</v>
      </c>
      <c r="P2245" s="25">
        <f t="shared" ref="P2245" si="22712">IF(ISNUMBER(SEARCH("Choice",L2245))=TRUE,1,O2245)</f>
        <v>1</v>
      </c>
      <c r="Q2245" s="22" t="str">
        <f t="shared" ref="Q2245" si="22713">IF(ISERROR(SEARCH("Pref",E2245)),E2245,IF(SEARCH("Pref",E2245)=3,LEFT(E2245,1),IF(SEARCH("Pref",E2245)=4,LEFT(E2245,2),E2245)))</f>
        <v>Choice 2</v>
      </c>
      <c r="R2245" s="23">
        <f t="shared" ref="R2245" si="22714">IF(E2246="N/A","NA",VALUE(LEFT(E2246,SEARCH("of",E2246)-1)))</f>
        <v>8</v>
      </c>
      <c r="S2245" s="23">
        <f t="shared" ref="S2245" si="22715">IF(E2246="N/A","NA",VALUE(RIGHT(E2246,SEARCH("of",E2246)-1)))</f>
        <v>30</v>
      </c>
      <c r="T2245" s="24">
        <f t="shared" ref="T2245" si="22716">IF(Q2245="Leftover",1,IF(R2245="NA","NA",R2245/S2245))</f>
        <v>0.26666666666666666</v>
      </c>
      <c r="U2245" s="25">
        <f t="shared" ref="U2245" si="22717">IF(ISNUMBER(SEARCH("Choice",Q2245))=TRUE,1,T2245)</f>
        <v>1</v>
      </c>
      <c r="V2245" s="22" t="str">
        <f t="shared" ref="V2245" si="22718">IF(ISERROR(SEARCH("Pref",F2245)),F2245,IF(SEARCH("Pref",F2245)=3,LEFT(F2245,1),IF(SEARCH("Pref",F2245)=4,LEFT(F2245,2),F2245)))</f>
        <v>Choice 2</v>
      </c>
      <c r="W2245" s="23">
        <f t="shared" ref="W2245" si="22719">IF(F2246="N/A","NA",VALUE(LEFT(F2246,SEARCH("of",F2246)-1)))</f>
        <v>4</v>
      </c>
      <c r="X2245" s="23">
        <f t="shared" ref="X2245" si="22720">IF(F2246="N/A","NA",VALUE(RIGHT(F2246,SEARCH("of",F2246)-1)))</f>
        <v>46</v>
      </c>
      <c r="Y2245" s="24">
        <f t="shared" ref="Y2245" si="22721">IF(V2245="Leftover",1,IF(W2245="NA","NA",W2245/X2245))</f>
        <v>8.6956521739130432E-2</v>
      </c>
      <c r="Z2245" s="25">
        <f t="shared" ref="Z2245" si="22722">IF(ISNUMBER(SEARCH("Choice",V2245))=TRUE,1,Y2245)</f>
        <v>1</v>
      </c>
      <c r="AA2245" s="22" t="str">
        <f t="shared" ref="AA2245" si="22723">IF(ISERROR(SEARCH("Pref",G2245)),G2245,IF(SEARCH("Pref",G2245)=3,LEFT(G2245,1),IF(SEARCH("Pref",G2245)=4,LEFT(G2245,2),G2245)))</f>
        <v>0</v>
      </c>
      <c r="AB2245" s="23">
        <f t="shared" ref="AB2245" si="22724">IF(H2246="N/A","NA",VALUE(LEFT(H2246,SEARCH("of",H2246)-1)))</f>
        <v>23</v>
      </c>
      <c r="AC2245" s="23">
        <f t="shared" ref="AC2245" si="22725">IF(H2246="N/A","NA",VALUE(RIGHT(H2246,SEARCH("of",H2246)-1)))</f>
        <v>33</v>
      </c>
      <c r="AD2245" s="24">
        <f t="shared" ref="AD2245" si="22726">IF(AA2245="Leftover",1,IF(AB2245="NA","NA",AB2245/AC2245))</f>
        <v>0.69696969696969702</v>
      </c>
      <c r="AE2245" s="25">
        <f t="shared" ref="AE2245" si="22727">IF(ISNUMBER(SEARCH("Choice",AA2245))=TRUE,1,AD2245)</f>
        <v>0.69696969696969702</v>
      </c>
      <c r="AF2245" s="22" t="str">
        <f t="shared" ref="AF2245" si="22728">IF(ISERROR(SEARCH("Pref",H2245)),H2245,IF(SEARCH("Pref",H2245)=3,LEFT(H2245,1),IF(SEARCH("Pref",H2245)=4,LEFT(H2245,2),H2245)))</f>
        <v>0</v>
      </c>
      <c r="AG2245" s="23">
        <f t="shared" ref="AG2245" si="22729">IF(H2246="N/A","NA",VALUE(LEFT(H2246,SEARCH("of",H2246)-1)))</f>
        <v>23</v>
      </c>
      <c r="AH2245" s="23">
        <f t="shared" ref="AH2245" si="22730">IF(H2246="N/A","NA",VALUE(RIGHT(H2246,SEARCH("of",H2246)-1)))</f>
        <v>33</v>
      </c>
      <c r="AI2245" s="24">
        <f t="shared" ref="AI2245" si="22731">IF(AF2245="Leftover",1,IF(AG2245="NA","NA",AG2245/AH2245))</f>
        <v>0.69696969696969702</v>
      </c>
      <c r="AJ2245" s="25">
        <f t="shared" ref="AJ2245" si="22732">IF(ISNUMBER(SEARCH("Choice",AF2245))=TRUE,1,AI2245)</f>
        <v>0.69696969696969702</v>
      </c>
      <c r="AK2245" s="22" t="str">
        <f t="shared" ref="AK2245" si="22733">IF(ISERROR(SEARCH("Pref",I2245)),I2245,IF(SEARCH("Pref",I2245)=3,LEFT(I2245,1),IF(SEARCH("Pref",I2245)=4,LEFT(I2245,2),I2245)))</f>
        <v>Choice 2</v>
      </c>
      <c r="AL2245" s="23">
        <f t="shared" ref="AL2245" si="22734">IF(I2246="N/A","NA",VALUE(LEFT(I2246,SEARCH("of",I2246)-1)))</f>
        <v>26</v>
      </c>
      <c r="AM2245" s="23">
        <f t="shared" ref="AM2245" si="22735">IF(I2246="N/A","NA",VALUE(RIGHT(I2246,SEARCH("of",I2246)-1)))</f>
        <v>67</v>
      </c>
      <c r="AN2245" s="24">
        <f t="shared" ref="AN2245" si="22736">IF(AK2245="Leftover",1,IF(AL2245="NA","NA",AL2245/AM2245))</f>
        <v>0.38805970149253732</v>
      </c>
      <c r="AO2245" s="25">
        <f t="shared" ref="AO2245" si="22737">IF(ISNUMBER(SEARCH("Choice",AK2245))=TRUE,1,AN2245)</f>
        <v>1</v>
      </c>
    </row>
    <row r="2246" spans="1:41" ht="10.95" customHeight="1" x14ac:dyDescent="0.25">
      <c r="A2246" s="35"/>
      <c r="B2246" s="38"/>
      <c r="C2246" s="6" t="s">
        <v>16</v>
      </c>
      <c r="D2246" s="5" t="s">
        <v>1382</v>
      </c>
      <c r="E2246" s="5" t="s">
        <v>1383</v>
      </c>
      <c r="F2246" s="5" t="s">
        <v>1384</v>
      </c>
      <c r="G2246" s="5" t="s">
        <v>104</v>
      </c>
      <c r="H2246" s="5" t="s">
        <v>1385</v>
      </c>
      <c r="I2246" s="5" t="s">
        <v>1386</v>
      </c>
      <c r="J2246" s="22"/>
      <c r="K2246" s="26"/>
      <c r="L2246" s="22"/>
      <c r="M2246" s="23"/>
      <c r="N2246" s="23"/>
      <c r="O2246" s="27"/>
      <c r="P2246" s="23"/>
      <c r="Q2246" s="22"/>
      <c r="R2246" s="23"/>
      <c r="S2246" s="23"/>
      <c r="T2246" s="27"/>
      <c r="U2246" s="23"/>
      <c r="V2246" s="22"/>
      <c r="W2246" s="23"/>
      <c r="X2246" s="23"/>
      <c r="Y2246" s="27"/>
      <c r="Z2246" s="23"/>
      <c r="AA2246" s="22"/>
      <c r="AB2246" s="23"/>
      <c r="AC2246" s="23"/>
      <c r="AD2246" s="27"/>
      <c r="AE2246" s="23"/>
      <c r="AF2246" s="22"/>
      <c r="AG2246" s="23"/>
      <c r="AH2246" s="23"/>
      <c r="AI2246" s="27"/>
      <c r="AJ2246" s="23"/>
    </row>
    <row r="2247" spans="1:41" ht="9" customHeight="1" x14ac:dyDescent="0.25">
      <c r="A2247" s="36"/>
      <c r="B2247" s="41"/>
      <c r="C2247" s="42"/>
      <c r="D2247" s="42"/>
      <c r="E2247" s="42"/>
      <c r="F2247" s="42"/>
      <c r="G2247" s="42"/>
      <c r="H2247" s="42"/>
      <c r="I2247" s="42"/>
      <c r="J2247" s="28"/>
      <c r="K2247" s="29"/>
      <c r="L2247" s="22"/>
      <c r="M2247" s="23"/>
      <c r="N2247" s="23"/>
      <c r="O2247" s="27"/>
      <c r="P2247" s="23"/>
      <c r="Q2247" s="22"/>
      <c r="R2247" s="23"/>
      <c r="S2247" s="23"/>
      <c r="T2247" s="27"/>
      <c r="U2247" s="23"/>
      <c r="V2247" s="22"/>
      <c r="W2247" s="23"/>
      <c r="X2247" s="23"/>
      <c r="Y2247" s="27"/>
      <c r="Z2247" s="23"/>
      <c r="AA2247" s="22"/>
      <c r="AB2247" s="23"/>
      <c r="AC2247" s="23"/>
      <c r="AD2247" s="27"/>
      <c r="AE2247" s="23"/>
      <c r="AF2247" s="22"/>
      <c r="AG2247" s="23"/>
      <c r="AH2247" s="23"/>
      <c r="AI2247" s="27"/>
      <c r="AJ2247" s="23"/>
    </row>
    <row r="2248" spans="1:41" ht="19.95" customHeight="1" x14ac:dyDescent="0.25">
      <c r="A2248" s="34" t="s">
        <v>1387</v>
      </c>
      <c r="B2248" s="37" t="s">
        <v>10</v>
      </c>
      <c r="C2248" s="6" t="s">
        <v>11</v>
      </c>
      <c r="D2248" s="7" t="s">
        <v>12</v>
      </c>
      <c r="E2248" s="7" t="s">
        <v>12</v>
      </c>
      <c r="F2248" s="7" t="s">
        <v>12</v>
      </c>
      <c r="G2248" s="7" t="s">
        <v>12</v>
      </c>
      <c r="H2248" s="7" t="s">
        <v>23</v>
      </c>
      <c r="I2248" s="7" t="s">
        <v>15</v>
      </c>
      <c r="J2248" s="20" t="str">
        <f t="shared" ref="J2248:K2248" si="22738">A2248</f>
        <v>DM070O1A</v>
      </c>
      <c r="K2248" s="21" t="str">
        <f t="shared" si="22738"/>
        <v>A</v>
      </c>
      <c r="L2248" s="22" t="str">
        <f t="shared" ref="L2248" si="22739">IF(ISERROR(SEARCH("Pref",D2248)),D2248,IF(SEARCH("Pref",D2248)=3,LEFT(D2248,1),IF(SEARCH("Pref",D2248)=4,LEFT(D2248,2),D2248)))</f>
        <v>0</v>
      </c>
      <c r="M2248" s="23">
        <f t="shared" ref="M2248" si="22740">IF(D2249="N/A","NA",VALUE(LEFT(D2249,SEARCH("of",D2249)-1)))</f>
        <v>53</v>
      </c>
      <c r="N2248" s="23">
        <f t="shared" ref="N2248" si="22741">IF(D2249="N/A","NA",VALUE(RIGHT(D2249,SEARCH("of",D2249)-1)))</f>
        <v>53</v>
      </c>
      <c r="O2248" s="24">
        <f t="shared" ref="O2248" si="22742">IF(L2248="Leftover",1,IF(M2248="NA","NA",M2248/N2248))</f>
        <v>1</v>
      </c>
      <c r="P2248" s="25">
        <f t="shared" ref="P2248" si="22743">IF(ISNUMBER(SEARCH("Choice",L2248))=TRUE,1,O2248)</f>
        <v>1</v>
      </c>
      <c r="Q2248" s="22" t="str">
        <f t="shared" ref="Q2248" si="22744">IF(ISERROR(SEARCH("Pref",E2248)),E2248,IF(SEARCH("Pref",E2248)=3,LEFT(E2248,1),IF(SEARCH("Pref",E2248)=4,LEFT(E2248,2),E2248)))</f>
        <v>0</v>
      </c>
      <c r="R2248" s="23">
        <f t="shared" ref="R2248" si="22745">IF(E2249="N/A","NA",VALUE(LEFT(E2249,SEARCH("of",E2249)-1)))</f>
        <v>41</v>
      </c>
      <c r="S2248" s="23">
        <f t="shared" ref="S2248" si="22746">IF(E2249="N/A","NA",VALUE(RIGHT(E2249,SEARCH("of",E2249)-1)))</f>
        <v>52</v>
      </c>
      <c r="T2248" s="24">
        <f t="shared" ref="T2248" si="22747">IF(Q2248="Leftover",1,IF(R2248="NA","NA",R2248/S2248))</f>
        <v>0.78846153846153844</v>
      </c>
      <c r="U2248" s="25">
        <f t="shared" ref="U2248" si="22748">IF(ISNUMBER(SEARCH("Choice",Q2248))=TRUE,1,T2248)</f>
        <v>0.78846153846153844</v>
      </c>
      <c r="V2248" s="22" t="str">
        <f t="shared" ref="V2248" si="22749">IF(ISERROR(SEARCH("Pref",F2248)),F2248,IF(SEARCH("Pref",F2248)=3,LEFT(F2248,1),IF(SEARCH("Pref",F2248)=4,LEFT(F2248,2),F2248)))</f>
        <v>0</v>
      </c>
      <c r="W2248" s="23">
        <f t="shared" ref="W2248" si="22750">IF(F2249="N/A","NA",VALUE(LEFT(F2249,SEARCH("of",F2249)-1)))</f>
        <v>1</v>
      </c>
      <c r="X2248" s="23">
        <f t="shared" ref="X2248" si="22751">IF(F2249="N/A","NA",VALUE(RIGHT(F2249,SEARCH("of",F2249)-1)))</f>
        <v>1</v>
      </c>
      <c r="Y2248" s="24">
        <f t="shared" ref="Y2248" si="22752">IF(V2248="Leftover",1,IF(W2248="NA","NA",W2248/X2248))</f>
        <v>1</v>
      </c>
      <c r="Z2248" s="25">
        <f t="shared" ref="Z2248" si="22753">IF(ISNUMBER(SEARCH("Choice",V2248))=TRUE,1,Y2248)</f>
        <v>1</v>
      </c>
      <c r="AA2248" s="22" t="str">
        <f t="shared" ref="AA2248" si="22754">IF(ISERROR(SEARCH("Pref",G2248)),G2248,IF(SEARCH("Pref",G2248)=3,LEFT(G2248,1),IF(SEARCH("Pref",G2248)=4,LEFT(G2248,2),G2248)))</f>
        <v>0</v>
      </c>
      <c r="AB2248" s="23">
        <f t="shared" ref="AB2248" si="22755">IF(H2249="N/A","NA",VALUE(LEFT(H2249,SEARCH("of",H2249)-1)))</f>
        <v>7</v>
      </c>
      <c r="AC2248" s="23">
        <f t="shared" ref="AC2248" si="22756">IF(H2249="N/A","NA",VALUE(RIGHT(H2249,SEARCH("of",H2249)-1)))</f>
        <v>11</v>
      </c>
      <c r="AD2248" s="24">
        <f t="shared" ref="AD2248" si="22757">IF(AA2248="Leftover",1,IF(AB2248="NA","NA",AB2248/AC2248))</f>
        <v>0.63636363636363635</v>
      </c>
      <c r="AE2248" s="25">
        <f t="shared" ref="AE2248" si="22758">IF(ISNUMBER(SEARCH("Choice",AA2248))=TRUE,1,AD2248)</f>
        <v>0.63636363636363635</v>
      </c>
      <c r="AF2248" s="22" t="str">
        <f t="shared" ref="AF2248" si="22759">IF(ISERROR(SEARCH("Pref",H2248)),H2248,IF(SEARCH("Pref",H2248)=3,LEFT(H2248,1),IF(SEARCH("Pref",H2248)=4,LEFT(H2248,2),H2248)))</f>
        <v>Leftover Choice 1</v>
      </c>
      <c r="AG2248" s="23">
        <f t="shared" ref="AG2248" si="22760">IF(H2249="N/A","NA",VALUE(LEFT(H2249,SEARCH("of",H2249)-1)))</f>
        <v>7</v>
      </c>
      <c r="AH2248" s="23">
        <f t="shared" ref="AH2248" si="22761">IF(H2249="N/A","NA",VALUE(RIGHT(H2249,SEARCH("of",H2249)-1)))</f>
        <v>11</v>
      </c>
      <c r="AI2248" s="24">
        <f t="shared" ref="AI2248" si="22762">IF(AF2248="Leftover",1,IF(AG2248="NA","NA",AG2248/AH2248))</f>
        <v>0.63636363636363635</v>
      </c>
      <c r="AJ2248" s="25">
        <f t="shared" ref="AJ2248" si="22763">IF(ISNUMBER(SEARCH("Choice",AF2248))=TRUE,1,AI2248)</f>
        <v>1</v>
      </c>
      <c r="AK2248" s="22" t="str">
        <f t="shared" ref="AK2248" si="22764">IF(ISERROR(SEARCH("Pref",I2248)),I2248,IF(SEARCH("Pref",I2248)=3,LEFT(I2248,1),IF(SEARCH("Pref",I2248)=4,LEFT(I2248,2),I2248)))</f>
        <v>Leftover Choice 3</v>
      </c>
      <c r="AL2248" s="23">
        <f t="shared" ref="AL2248" si="22765">IF(I2249="N/A","NA",VALUE(LEFT(I2249,SEARCH("of",I2249)-1)))</f>
        <v>7</v>
      </c>
      <c r="AM2248" s="23">
        <f t="shared" ref="AM2248" si="22766">IF(I2249="N/A","NA",VALUE(RIGHT(I2249,SEARCH("of",I2249)-1)))</f>
        <v>15</v>
      </c>
      <c r="AN2248" s="24">
        <f t="shared" ref="AN2248" si="22767">IF(AK2248="Leftover",1,IF(AL2248="NA","NA",AL2248/AM2248))</f>
        <v>0.46666666666666667</v>
      </c>
      <c r="AO2248" s="25">
        <f t="shared" ref="AO2248" si="22768">IF(ISNUMBER(SEARCH("Choice",AK2248))=TRUE,1,AN2248)</f>
        <v>1</v>
      </c>
    </row>
    <row r="2249" spans="1:41" ht="12" customHeight="1" x14ac:dyDescent="0.25">
      <c r="A2249" s="35"/>
      <c r="B2249" s="38"/>
      <c r="C2249" s="6" t="s">
        <v>16</v>
      </c>
      <c r="D2249" s="5" t="s">
        <v>1388</v>
      </c>
      <c r="E2249" s="5" t="s">
        <v>1389</v>
      </c>
      <c r="F2249" s="5" t="s">
        <v>56</v>
      </c>
      <c r="G2249" s="5" t="s">
        <v>56</v>
      </c>
      <c r="H2249" s="5" t="s">
        <v>378</v>
      </c>
      <c r="I2249" s="5" t="s">
        <v>1106</v>
      </c>
      <c r="J2249" s="22"/>
      <c r="K2249" s="26"/>
      <c r="L2249" s="22"/>
      <c r="M2249" s="23"/>
      <c r="N2249" s="23"/>
      <c r="O2249" s="27"/>
      <c r="P2249" s="23"/>
      <c r="Q2249" s="22"/>
      <c r="R2249" s="23"/>
      <c r="S2249" s="23"/>
      <c r="T2249" s="27"/>
      <c r="U2249" s="23"/>
      <c r="V2249" s="22"/>
      <c r="W2249" s="23"/>
      <c r="X2249" s="23"/>
      <c r="Y2249" s="27"/>
      <c r="Z2249" s="23"/>
      <c r="AA2249" s="22"/>
      <c r="AB2249" s="23"/>
      <c r="AC2249" s="23"/>
      <c r="AD2249" s="27"/>
      <c r="AE2249" s="23"/>
      <c r="AF2249" s="22"/>
      <c r="AG2249" s="23"/>
      <c r="AH2249" s="23"/>
      <c r="AI2249" s="27"/>
      <c r="AJ2249" s="23"/>
    </row>
    <row r="2250" spans="1:41" ht="9" customHeight="1" x14ac:dyDescent="0.25">
      <c r="A2250" s="36"/>
      <c r="B2250" s="41"/>
      <c r="C2250" s="42"/>
      <c r="D2250" s="42"/>
      <c r="E2250" s="42"/>
      <c r="F2250" s="42"/>
      <c r="G2250" s="42"/>
      <c r="H2250" s="42"/>
      <c r="I2250" s="42"/>
      <c r="J2250" s="28"/>
      <c r="K2250" s="29"/>
      <c r="L2250" s="22"/>
      <c r="M2250" s="23"/>
      <c r="N2250" s="23"/>
      <c r="O2250" s="27"/>
      <c r="P2250" s="23"/>
      <c r="Q2250" s="22"/>
      <c r="R2250" s="23"/>
      <c r="S2250" s="23"/>
      <c r="T2250" s="27"/>
      <c r="U2250" s="23"/>
      <c r="V2250" s="22"/>
      <c r="W2250" s="23"/>
      <c r="X2250" s="23"/>
      <c r="Y2250" s="27"/>
      <c r="Z2250" s="23"/>
      <c r="AA2250" s="22"/>
      <c r="AB2250" s="23"/>
      <c r="AC2250" s="23"/>
      <c r="AD2250" s="27"/>
      <c r="AE2250" s="23"/>
      <c r="AF2250" s="22"/>
      <c r="AG2250" s="23"/>
      <c r="AH2250" s="23"/>
      <c r="AI2250" s="27"/>
      <c r="AJ2250" s="23"/>
    </row>
    <row r="2251" spans="1:41" ht="19.95" customHeight="1" x14ac:dyDescent="0.25">
      <c r="A2251" s="34" t="s">
        <v>1390</v>
      </c>
      <c r="B2251" s="37" t="s">
        <v>10</v>
      </c>
      <c r="C2251" s="6" t="s">
        <v>11</v>
      </c>
      <c r="D2251" s="7" t="s">
        <v>12</v>
      </c>
      <c r="E2251" s="7" t="s">
        <v>12</v>
      </c>
      <c r="F2251" s="7" t="s">
        <v>12</v>
      </c>
      <c r="G2251" s="7" t="s">
        <v>12</v>
      </c>
      <c r="H2251" s="7" t="s">
        <v>14</v>
      </c>
      <c r="I2251" s="7" t="s">
        <v>14</v>
      </c>
      <c r="J2251" s="20" t="str">
        <f t="shared" ref="J2251:K2251" si="22769">A2251</f>
        <v>DM070O1M</v>
      </c>
      <c r="K2251" s="21" t="str">
        <f t="shared" si="22769"/>
        <v>A</v>
      </c>
      <c r="L2251" s="22" t="str">
        <f t="shared" ref="L2251" si="22770">IF(ISERROR(SEARCH("Pref",D2251)),D2251,IF(SEARCH("Pref",D2251)=3,LEFT(D2251,1),IF(SEARCH("Pref",D2251)=4,LEFT(D2251,2),D2251)))</f>
        <v>0</v>
      </c>
      <c r="M2251" s="23">
        <f t="shared" ref="M2251" si="22771">IF(D2252="N/A","NA",VALUE(LEFT(D2252,SEARCH("of",D2252)-1)))</f>
        <v>28</v>
      </c>
      <c r="N2251" s="23">
        <f t="shared" ref="N2251" si="22772">IF(D2252="N/A","NA",VALUE(RIGHT(D2252,SEARCH("of",D2252)-1)))</f>
        <v>28</v>
      </c>
      <c r="O2251" s="24">
        <f t="shared" ref="O2251" si="22773">IF(L2251="Leftover",1,IF(M2251="NA","NA",M2251/N2251))</f>
        <v>1</v>
      </c>
      <c r="P2251" s="25">
        <f t="shared" ref="P2251" si="22774">IF(ISNUMBER(SEARCH("Choice",L2251))=TRUE,1,O2251)</f>
        <v>1</v>
      </c>
      <c r="Q2251" s="22" t="str">
        <f t="shared" ref="Q2251" si="22775">IF(ISERROR(SEARCH("Pref",E2251)),E2251,IF(SEARCH("Pref",E2251)=3,LEFT(E2251,1),IF(SEARCH("Pref",E2251)=4,LEFT(E2251,2),E2251)))</f>
        <v>0</v>
      </c>
      <c r="R2251" s="23">
        <f t="shared" ref="R2251" si="22776">IF(E2252="N/A","NA",VALUE(LEFT(E2252,SEARCH("of",E2252)-1)))</f>
        <v>18</v>
      </c>
      <c r="S2251" s="23">
        <f t="shared" ref="S2251" si="22777">IF(E2252="N/A","NA",VALUE(RIGHT(E2252,SEARCH("of",E2252)-1)))</f>
        <v>20</v>
      </c>
      <c r="T2251" s="24">
        <f t="shared" ref="T2251" si="22778">IF(Q2251="Leftover",1,IF(R2251="NA","NA",R2251/S2251))</f>
        <v>0.9</v>
      </c>
      <c r="U2251" s="25">
        <f t="shared" ref="U2251" si="22779">IF(ISNUMBER(SEARCH("Choice",Q2251))=TRUE,1,T2251)</f>
        <v>0.9</v>
      </c>
      <c r="V2251" s="22" t="str">
        <f t="shared" ref="V2251" si="22780">IF(ISERROR(SEARCH("Pref",F2251)),F2251,IF(SEARCH("Pref",F2251)=3,LEFT(F2251,1),IF(SEARCH("Pref",F2251)=4,LEFT(F2251,2),F2251)))</f>
        <v>0</v>
      </c>
      <c r="W2251" s="23">
        <f t="shared" ref="W2251" si="22781">IF(F2252="N/A","NA",VALUE(LEFT(F2252,SEARCH("of",F2252)-1)))</f>
        <v>1</v>
      </c>
      <c r="X2251" s="23">
        <f t="shared" ref="X2251" si="22782">IF(F2252="N/A","NA",VALUE(RIGHT(F2252,SEARCH("of",F2252)-1)))</f>
        <v>1</v>
      </c>
      <c r="Y2251" s="24">
        <f t="shared" ref="Y2251" si="22783">IF(V2251="Leftover",1,IF(W2251="NA","NA",W2251/X2251))</f>
        <v>1</v>
      </c>
      <c r="Z2251" s="25">
        <f t="shared" ref="Z2251" si="22784">IF(ISNUMBER(SEARCH("Choice",V2251))=TRUE,1,Y2251)</f>
        <v>1</v>
      </c>
      <c r="AA2251" s="22" t="str">
        <f t="shared" ref="AA2251" si="22785">IF(ISERROR(SEARCH("Pref",G2251)),G2251,IF(SEARCH("Pref",G2251)=3,LEFT(G2251,1),IF(SEARCH("Pref",G2251)=4,LEFT(G2251,2),G2251)))</f>
        <v>0</v>
      </c>
      <c r="AB2251" s="23">
        <f t="shared" ref="AB2251" si="22786">IF(H2252="N/A","NA",VALUE(LEFT(H2252,SEARCH("of",H2252)-1)))</f>
        <v>2</v>
      </c>
      <c r="AC2251" s="23">
        <f t="shared" ref="AC2251" si="22787">IF(H2252="N/A","NA",VALUE(RIGHT(H2252,SEARCH("of",H2252)-1)))</f>
        <v>3</v>
      </c>
      <c r="AD2251" s="24">
        <f t="shared" ref="AD2251" si="22788">IF(AA2251="Leftover",1,IF(AB2251="NA","NA",AB2251/AC2251))</f>
        <v>0.66666666666666663</v>
      </c>
      <c r="AE2251" s="25">
        <f t="shared" ref="AE2251" si="22789">IF(ISNUMBER(SEARCH("Choice",AA2251))=TRUE,1,AD2251)</f>
        <v>0.66666666666666663</v>
      </c>
      <c r="AF2251" s="22" t="str">
        <f t="shared" ref="AF2251" si="22790">IF(ISERROR(SEARCH("Pref",H2251)),H2251,IF(SEARCH("Pref",H2251)=3,LEFT(H2251,1),IF(SEARCH("Pref",H2251)=4,LEFT(H2251,2),H2251)))</f>
        <v>Leftover Choice 2</v>
      </c>
      <c r="AG2251" s="23">
        <f t="shared" ref="AG2251" si="22791">IF(H2252="N/A","NA",VALUE(LEFT(H2252,SEARCH("of",H2252)-1)))</f>
        <v>2</v>
      </c>
      <c r="AH2251" s="23">
        <f t="shared" ref="AH2251" si="22792">IF(H2252="N/A","NA",VALUE(RIGHT(H2252,SEARCH("of",H2252)-1)))</f>
        <v>3</v>
      </c>
      <c r="AI2251" s="24">
        <f t="shared" ref="AI2251" si="22793">IF(AF2251="Leftover",1,IF(AG2251="NA","NA",AG2251/AH2251))</f>
        <v>0.66666666666666663</v>
      </c>
      <c r="AJ2251" s="25">
        <f t="shared" ref="AJ2251" si="22794">IF(ISNUMBER(SEARCH("Choice",AF2251))=TRUE,1,AI2251)</f>
        <v>1</v>
      </c>
      <c r="AK2251" s="22" t="str">
        <f t="shared" ref="AK2251" si="22795">IF(ISERROR(SEARCH("Pref",I2251)),I2251,IF(SEARCH("Pref",I2251)=3,LEFT(I2251,1),IF(SEARCH("Pref",I2251)=4,LEFT(I2251,2),I2251)))</f>
        <v>Leftover Choice 2</v>
      </c>
      <c r="AL2251" s="23">
        <f t="shared" ref="AL2251" si="22796">IF(I2252="N/A","NA",VALUE(LEFT(I2252,SEARCH("of",I2252)-1)))</f>
        <v>1</v>
      </c>
      <c r="AM2251" s="23">
        <f t="shared" ref="AM2251" si="22797">IF(I2252="N/A","NA",VALUE(RIGHT(I2252,SEARCH("of",I2252)-1)))</f>
        <v>3</v>
      </c>
      <c r="AN2251" s="24">
        <f t="shared" ref="AN2251" si="22798">IF(AK2251="Leftover",1,IF(AL2251="NA","NA",AL2251/AM2251))</f>
        <v>0.33333333333333331</v>
      </c>
      <c r="AO2251" s="25">
        <f t="shared" ref="AO2251" si="22799">IF(ISNUMBER(SEARCH("Choice",AK2251))=TRUE,1,AN2251)</f>
        <v>1</v>
      </c>
    </row>
    <row r="2252" spans="1:41" ht="12" customHeight="1" x14ac:dyDescent="0.25">
      <c r="A2252" s="35"/>
      <c r="B2252" s="38"/>
      <c r="C2252" s="6" t="s">
        <v>16</v>
      </c>
      <c r="D2252" s="5" t="s">
        <v>1391</v>
      </c>
      <c r="E2252" s="5" t="s">
        <v>1392</v>
      </c>
      <c r="F2252" s="5" t="s">
        <v>56</v>
      </c>
      <c r="G2252" s="5" t="s">
        <v>112</v>
      </c>
      <c r="H2252" s="5" t="s">
        <v>105</v>
      </c>
      <c r="I2252" s="5" t="s">
        <v>18</v>
      </c>
      <c r="J2252" s="22"/>
      <c r="K2252" s="26"/>
      <c r="L2252" s="22"/>
      <c r="M2252" s="23"/>
      <c r="N2252" s="23"/>
      <c r="O2252" s="27"/>
      <c r="P2252" s="23"/>
      <c r="Q2252" s="22"/>
      <c r="R2252" s="23"/>
      <c r="S2252" s="23"/>
      <c r="T2252" s="27"/>
      <c r="U2252" s="23"/>
      <c r="V2252" s="22"/>
      <c r="W2252" s="23"/>
      <c r="X2252" s="23"/>
      <c r="Y2252" s="27"/>
      <c r="Z2252" s="23"/>
      <c r="AA2252" s="22"/>
      <c r="AB2252" s="23"/>
      <c r="AC2252" s="23"/>
      <c r="AD2252" s="27"/>
      <c r="AE2252" s="23"/>
      <c r="AF2252" s="22"/>
      <c r="AG2252" s="23"/>
      <c r="AH2252" s="23"/>
      <c r="AI2252" s="27"/>
      <c r="AJ2252" s="23"/>
    </row>
    <row r="2253" spans="1:41" ht="9" customHeight="1" x14ac:dyDescent="0.25">
      <c r="A2253" s="36"/>
      <c r="B2253" s="41"/>
      <c r="C2253" s="42"/>
      <c r="D2253" s="42"/>
      <c r="E2253" s="42"/>
      <c r="F2253" s="42"/>
      <c r="G2253" s="42"/>
      <c r="H2253" s="42"/>
      <c r="I2253" s="42"/>
      <c r="J2253" s="28"/>
      <c r="K2253" s="29"/>
      <c r="L2253" s="22"/>
      <c r="M2253" s="23"/>
      <c r="N2253" s="23"/>
      <c r="O2253" s="27"/>
      <c r="P2253" s="23"/>
      <c r="Q2253" s="22"/>
      <c r="R2253" s="23"/>
      <c r="S2253" s="23"/>
      <c r="T2253" s="27"/>
      <c r="U2253" s="23"/>
      <c r="V2253" s="22"/>
      <c r="W2253" s="23"/>
      <c r="X2253" s="23"/>
      <c r="Y2253" s="27"/>
      <c r="Z2253" s="23"/>
      <c r="AA2253" s="22"/>
      <c r="AB2253" s="23"/>
      <c r="AC2253" s="23"/>
      <c r="AD2253" s="27"/>
      <c r="AE2253" s="23"/>
      <c r="AF2253" s="22"/>
      <c r="AG2253" s="23"/>
      <c r="AH2253" s="23"/>
      <c r="AI2253" s="27"/>
      <c r="AJ2253" s="23"/>
    </row>
    <row r="2254" spans="1:41" ht="19.2" customHeight="1" x14ac:dyDescent="0.25">
      <c r="A2254" s="34" t="s">
        <v>1393</v>
      </c>
      <c r="B2254" s="37" t="s">
        <v>10</v>
      </c>
      <c r="C2254" s="6" t="s">
        <v>11</v>
      </c>
      <c r="D2254" s="7" t="s">
        <v>44</v>
      </c>
      <c r="E2254" s="7" t="s">
        <v>120</v>
      </c>
      <c r="F2254" s="7" t="s">
        <v>163</v>
      </c>
      <c r="G2254" s="7" t="s">
        <v>120</v>
      </c>
      <c r="H2254" s="7" t="s">
        <v>23</v>
      </c>
      <c r="I2254" s="7" t="s">
        <v>14</v>
      </c>
      <c r="J2254" s="20" t="str">
        <f t="shared" ref="J2254:K2254" si="22800">A2254</f>
        <v>DM070O1R</v>
      </c>
      <c r="K2254" s="21" t="str">
        <f t="shared" si="22800"/>
        <v>A</v>
      </c>
      <c r="L2254" s="22" t="str">
        <f t="shared" ref="L2254" si="22801">IF(ISERROR(SEARCH("Pref",D2254)),D2254,IF(SEARCH("Pref",D2254)=3,LEFT(D2254,1),IF(SEARCH("Pref",D2254)=4,LEFT(D2254,2),D2254)))</f>
        <v>1</v>
      </c>
      <c r="M2254" s="23">
        <f t="shared" ref="M2254" si="22802">IF(D2255="N/A","NA",VALUE(LEFT(D2255,SEARCH("of",D2255)-1)))</f>
        <v>10</v>
      </c>
      <c r="N2254" s="23">
        <f t="shared" ref="N2254" si="22803">IF(D2255="N/A","NA",VALUE(RIGHT(D2255,SEARCH("of",D2255)-1)))</f>
        <v>37</v>
      </c>
      <c r="O2254" s="24">
        <f t="shared" ref="O2254" si="22804">IF(L2254="Leftover",1,IF(M2254="NA","NA",M2254/N2254))</f>
        <v>0.27027027027027029</v>
      </c>
      <c r="P2254" s="25">
        <f t="shared" ref="P2254" si="22805">IF(ISNUMBER(SEARCH("Choice",L2254))=TRUE,1,O2254)</f>
        <v>0.27027027027027029</v>
      </c>
      <c r="Q2254" s="22" t="str">
        <f t="shared" ref="Q2254" si="22806">IF(ISERROR(SEARCH("Pref",E2254)),E2254,IF(SEARCH("Pref",E2254)=3,LEFT(E2254,1),IF(SEARCH("Pref",E2254)=4,LEFT(E2254,2),E2254)))</f>
        <v>3</v>
      </c>
      <c r="R2254" s="23">
        <f t="shared" ref="R2254" si="22807">IF(E2255="N/A","NA",VALUE(LEFT(E2255,SEARCH("of",E2255)-1)))</f>
        <v>7</v>
      </c>
      <c r="S2254" s="23">
        <f t="shared" ref="S2254" si="22808">IF(E2255="N/A","NA",VALUE(RIGHT(E2255,SEARCH("of",E2255)-1)))</f>
        <v>11</v>
      </c>
      <c r="T2254" s="24">
        <f t="shared" ref="T2254" si="22809">IF(Q2254="Leftover",1,IF(R2254="NA","NA",R2254/S2254))</f>
        <v>0.63636363636363635</v>
      </c>
      <c r="U2254" s="25">
        <f t="shared" ref="U2254" si="22810">IF(ISNUMBER(SEARCH("Choice",Q2254))=TRUE,1,T2254)</f>
        <v>0.63636363636363635</v>
      </c>
      <c r="V2254" s="22" t="str">
        <f t="shared" ref="V2254" si="22811">IF(ISERROR(SEARCH("Pref",F2254)),F2254,IF(SEARCH("Pref",F2254)=3,LEFT(F2254,1),IF(SEARCH("Pref",F2254)=4,LEFT(F2254,2),F2254)))</f>
        <v>2</v>
      </c>
      <c r="W2254" s="23">
        <f t="shared" ref="W2254" si="22812">IF(F2255="N/A","NA",VALUE(LEFT(F2255,SEARCH("of",F2255)-1)))</f>
        <v>4</v>
      </c>
      <c r="X2254" s="23">
        <f t="shared" ref="X2254" si="22813">IF(F2255="N/A","NA",VALUE(RIGHT(F2255,SEARCH("of",F2255)-1)))</f>
        <v>4</v>
      </c>
      <c r="Y2254" s="24">
        <f t="shared" ref="Y2254" si="22814">IF(V2254="Leftover",1,IF(W2254="NA","NA",W2254/X2254))</f>
        <v>1</v>
      </c>
      <c r="Z2254" s="25">
        <f t="shared" ref="Z2254" si="22815">IF(ISNUMBER(SEARCH("Choice",V2254))=TRUE,1,Y2254)</f>
        <v>1</v>
      </c>
      <c r="AA2254" s="22" t="str">
        <f t="shared" ref="AA2254" si="22816">IF(ISERROR(SEARCH("Pref",G2254)),G2254,IF(SEARCH("Pref",G2254)=3,LEFT(G2254,1),IF(SEARCH("Pref",G2254)=4,LEFT(G2254,2),G2254)))</f>
        <v>3</v>
      </c>
      <c r="AB2254" s="23">
        <f t="shared" ref="AB2254" si="22817">IF(H2255="N/A","NA",VALUE(LEFT(H2255,SEARCH("of",H2255)-1)))</f>
        <v>1</v>
      </c>
      <c r="AC2254" s="23">
        <f t="shared" ref="AC2254" si="22818">IF(H2255="N/A","NA",VALUE(RIGHT(H2255,SEARCH("of",H2255)-1)))</f>
        <v>6</v>
      </c>
      <c r="AD2254" s="24">
        <f t="shared" ref="AD2254" si="22819">IF(AA2254="Leftover",1,IF(AB2254="NA","NA",AB2254/AC2254))</f>
        <v>0.16666666666666666</v>
      </c>
      <c r="AE2254" s="25">
        <f t="shared" ref="AE2254" si="22820">IF(ISNUMBER(SEARCH("Choice",AA2254))=TRUE,1,AD2254)</f>
        <v>0.16666666666666666</v>
      </c>
      <c r="AF2254" s="22" t="str">
        <f t="shared" ref="AF2254" si="22821">IF(ISERROR(SEARCH("Pref",H2254)),H2254,IF(SEARCH("Pref",H2254)=3,LEFT(H2254,1),IF(SEARCH("Pref",H2254)=4,LEFT(H2254,2),H2254)))</f>
        <v>Leftover Choice 1</v>
      </c>
      <c r="AG2254" s="23">
        <f t="shared" ref="AG2254" si="22822">IF(H2255="N/A","NA",VALUE(LEFT(H2255,SEARCH("of",H2255)-1)))</f>
        <v>1</v>
      </c>
      <c r="AH2254" s="23">
        <f t="shared" ref="AH2254" si="22823">IF(H2255="N/A","NA",VALUE(RIGHT(H2255,SEARCH("of",H2255)-1)))</f>
        <v>6</v>
      </c>
      <c r="AI2254" s="24">
        <f t="shared" ref="AI2254" si="22824">IF(AF2254="Leftover",1,IF(AG2254="NA","NA",AG2254/AH2254))</f>
        <v>0.16666666666666666</v>
      </c>
      <c r="AJ2254" s="25">
        <f t="shared" ref="AJ2254" si="22825">IF(ISNUMBER(SEARCH("Choice",AF2254))=TRUE,1,AI2254)</f>
        <v>1</v>
      </c>
      <c r="AK2254" s="22" t="str">
        <f t="shared" ref="AK2254" si="22826">IF(ISERROR(SEARCH("Pref",I2254)),I2254,IF(SEARCH("Pref",I2254)=3,LEFT(I2254,1),IF(SEARCH("Pref",I2254)=4,LEFT(I2254,2),I2254)))</f>
        <v>Leftover Choice 2</v>
      </c>
      <c r="AL2254" s="23">
        <f t="shared" ref="AL2254" si="22827">IF(I2255="N/A","NA",VALUE(LEFT(I2255,SEARCH("of",I2255)-1)))</f>
        <v>3</v>
      </c>
      <c r="AM2254" s="23">
        <f t="shared" ref="AM2254" si="22828">IF(I2255="N/A","NA",VALUE(RIGHT(I2255,SEARCH("of",I2255)-1)))</f>
        <v>4</v>
      </c>
      <c r="AN2254" s="24">
        <f t="shared" ref="AN2254" si="22829">IF(AK2254="Leftover",1,IF(AL2254="NA","NA",AL2254/AM2254))</f>
        <v>0.75</v>
      </c>
      <c r="AO2254" s="25">
        <f t="shared" ref="AO2254" si="22830">IF(ISNUMBER(SEARCH("Choice",AK2254))=TRUE,1,AN2254)</f>
        <v>1</v>
      </c>
    </row>
    <row r="2255" spans="1:41" ht="12" customHeight="1" x14ac:dyDescent="0.25">
      <c r="A2255" s="35"/>
      <c r="B2255" s="38"/>
      <c r="C2255" s="6" t="s">
        <v>16</v>
      </c>
      <c r="D2255" s="5" t="s">
        <v>1394</v>
      </c>
      <c r="E2255" s="5" t="s">
        <v>378</v>
      </c>
      <c r="F2255" s="5" t="s">
        <v>104</v>
      </c>
      <c r="G2255" s="5" t="s">
        <v>56</v>
      </c>
      <c r="H2255" s="5" t="s">
        <v>122</v>
      </c>
      <c r="I2255" s="5" t="s">
        <v>108</v>
      </c>
      <c r="J2255" s="22"/>
      <c r="K2255" s="26"/>
      <c r="L2255" s="22"/>
      <c r="M2255" s="23"/>
      <c r="N2255" s="23"/>
      <c r="O2255" s="27"/>
      <c r="P2255" s="23"/>
      <c r="Q2255" s="22"/>
      <c r="R2255" s="23"/>
      <c r="S2255" s="23"/>
      <c r="T2255" s="27"/>
      <c r="U2255" s="23"/>
      <c r="V2255" s="22"/>
      <c r="W2255" s="23"/>
      <c r="X2255" s="23"/>
      <c r="Y2255" s="27"/>
      <c r="Z2255" s="23"/>
      <c r="AA2255" s="22"/>
      <c r="AB2255" s="23"/>
      <c r="AC2255" s="23"/>
      <c r="AD2255" s="27"/>
      <c r="AE2255" s="23"/>
      <c r="AF2255" s="22"/>
      <c r="AG2255" s="23"/>
      <c r="AH2255" s="23"/>
      <c r="AI2255" s="27"/>
      <c r="AJ2255" s="23"/>
    </row>
    <row r="2256" spans="1:41" ht="9" customHeight="1" x14ac:dyDescent="0.25">
      <c r="A2256" s="36"/>
      <c r="B2256" s="41"/>
      <c r="C2256" s="42"/>
      <c r="D2256" s="42"/>
      <c r="E2256" s="42"/>
      <c r="F2256" s="42"/>
      <c r="G2256" s="42"/>
      <c r="H2256" s="42"/>
      <c r="I2256" s="42"/>
      <c r="J2256" s="28"/>
      <c r="K2256" s="29"/>
      <c r="L2256" s="22"/>
      <c r="M2256" s="23"/>
      <c r="N2256" s="23"/>
      <c r="O2256" s="27"/>
      <c r="P2256" s="23"/>
      <c r="Q2256" s="22"/>
      <c r="R2256" s="23"/>
      <c r="S2256" s="23"/>
      <c r="T2256" s="27"/>
      <c r="U2256" s="23"/>
      <c r="V2256" s="22"/>
      <c r="W2256" s="23"/>
      <c r="X2256" s="23"/>
      <c r="Y2256" s="27"/>
      <c r="Z2256" s="23"/>
      <c r="AA2256" s="22"/>
      <c r="AB2256" s="23"/>
      <c r="AC2256" s="23"/>
      <c r="AD2256" s="27"/>
      <c r="AE2256" s="23"/>
      <c r="AF2256" s="22"/>
      <c r="AG2256" s="23"/>
      <c r="AH2256" s="23"/>
      <c r="AI2256" s="27"/>
      <c r="AJ2256" s="23"/>
    </row>
    <row r="2257" spans="1:41" ht="19.95" customHeight="1" x14ac:dyDescent="0.25">
      <c r="A2257" s="43" t="s">
        <v>1395</v>
      </c>
      <c r="B2257" s="37" t="s">
        <v>10</v>
      </c>
      <c r="C2257" s="6" t="s">
        <v>11</v>
      </c>
      <c r="D2257" s="7" t="s">
        <v>12</v>
      </c>
      <c r="E2257" s="7" t="s">
        <v>120</v>
      </c>
      <c r="F2257" s="7" t="s">
        <v>12</v>
      </c>
      <c r="G2257" s="7" t="s">
        <v>120</v>
      </c>
      <c r="H2257" s="7" t="s">
        <v>23</v>
      </c>
      <c r="I2257" s="7" t="s">
        <v>15</v>
      </c>
      <c r="J2257" s="20" t="str">
        <f t="shared" ref="J2257:K2257" si="22831">A2257</f>
        <v>DM070O2R</v>
      </c>
      <c r="K2257" s="21" t="str">
        <f t="shared" si="22831"/>
        <v>A</v>
      </c>
      <c r="L2257" s="22" t="str">
        <f t="shared" ref="L2257" si="22832">IF(ISERROR(SEARCH("Pref",D2257)),D2257,IF(SEARCH("Pref",D2257)=3,LEFT(D2257,1),IF(SEARCH("Pref",D2257)=4,LEFT(D2257,2),D2257)))</f>
        <v>0</v>
      </c>
      <c r="M2257" s="23">
        <f t="shared" ref="M2257" si="22833">IF(D2258="N/A","NA",VALUE(LEFT(D2258,SEARCH("of",D2258)-1)))</f>
        <v>137</v>
      </c>
      <c r="N2257" s="23">
        <f t="shared" ref="N2257" si="22834">IF(D2258="N/A","NA",VALUE(RIGHT(D2258,SEARCH("of",D2258)-1)))</f>
        <v>160</v>
      </c>
      <c r="O2257" s="24">
        <f t="shared" ref="O2257" si="22835">IF(L2257="Leftover",1,IF(M2257="NA","NA",M2257/N2257))</f>
        <v>0.85624999999999996</v>
      </c>
      <c r="P2257" s="25">
        <f t="shared" ref="P2257" si="22836">IF(ISNUMBER(SEARCH("Choice",L2257))=TRUE,1,O2257)</f>
        <v>0.85624999999999996</v>
      </c>
      <c r="Q2257" s="22" t="str">
        <f t="shared" ref="Q2257" si="22837">IF(ISERROR(SEARCH("Pref",E2257)),E2257,IF(SEARCH("Pref",E2257)=3,LEFT(E2257,1),IF(SEARCH("Pref",E2257)=4,LEFT(E2257,2),E2257)))</f>
        <v>3</v>
      </c>
      <c r="R2257" s="23">
        <f t="shared" ref="R2257" si="22838">IF(E2258="N/A","NA",VALUE(LEFT(E2258,SEARCH("of",E2258)-1)))</f>
        <v>26</v>
      </c>
      <c r="S2257" s="23">
        <f t="shared" ref="S2257" si="22839">IF(E2258="N/A","NA",VALUE(RIGHT(E2258,SEARCH("of",E2258)-1)))</f>
        <v>92</v>
      </c>
      <c r="T2257" s="24">
        <f t="shared" ref="T2257" si="22840">IF(Q2257="Leftover",1,IF(R2257="NA","NA",R2257/S2257))</f>
        <v>0.28260869565217389</v>
      </c>
      <c r="U2257" s="25">
        <f t="shared" ref="U2257" si="22841">IF(ISNUMBER(SEARCH("Choice",Q2257))=TRUE,1,T2257)</f>
        <v>0.28260869565217389</v>
      </c>
      <c r="V2257" s="22" t="str">
        <f t="shared" ref="V2257" si="22842">IF(ISERROR(SEARCH("Pref",F2257)),F2257,IF(SEARCH("Pref",F2257)=3,LEFT(F2257,1),IF(SEARCH("Pref",F2257)=4,LEFT(F2257,2),F2257)))</f>
        <v>0</v>
      </c>
      <c r="W2257" s="23">
        <f t="shared" ref="W2257" si="22843">IF(F2258="N/A","NA",VALUE(LEFT(F2258,SEARCH("of",F2258)-1)))</f>
        <v>19</v>
      </c>
      <c r="X2257" s="23">
        <f t="shared" ref="X2257" si="22844">IF(F2258="N/A","NA",VALUE(RIGHT(F2258,SEARCH("of",F2258)-1)))</f>
        <v>23</v>
      </c>
      <c r="Y2257" s="24">
        <f t="shared" ref="Y2257" si="22845">IF(V2257="Leftover",1,IF(W2257="NA","NA",W2257/X2257))</f>
        <v>0.82608695652173914</v>
      </c>
      <c r="Z2257" s="25">
        <f t="shared" ref="Z2257" si="22846">IF(ISNUMBER(SEARCH("Choice",V2257))=TRUE,1,Y2257)</f>
        <v>0.82608695652173914</v>
      </c>
      <c r="AA2257" s="22" t="str">
        <f t="shared" ref="AA2257" si="22847">IF(ISERROR(SEARCH("Pref",G2257)),G2257,IF(SEARCH("Pref",G2257)=3,LEFT(G2257,1),IF(SEARCH("Pref",G2257)=4,LEFT(G2257,2),G2257)))</f>
        <v>3</v>
      </c>
      <c r="AB2257" s="23">
        <f t="shared" ref="AB2257" si="22848">IF(H2258="N/A","NA",VALUE(LEFT(H2258,SEARCH("of",H2258)-1)))</f>
        <v>10</v>
      </c>
      <c r="AC2257" s="23">
        <f t="shared" ref="AC2257" si="22849">IF(H2258="N/A","NA",VALUE(RIGHT(H2258,SEARCH("of",H2258)-1)))</f>
        <v>15</v>
      </c>
      <c r="AD2257" s="24">
        <f t="shared" ref="AD2257" si="22850">IF(AA2257="Leftover",1,IF(AB2257="NA","NA",AB2257/AC2257))</f>
        <v>0.66666666666666663</v>
      </c>
      <c r="AE2257" s="25">
        <f t="shared" ref="AE2257" si="22851">IF(ISNUMBER(SEARCH("Choice",AA2257))=TRUE,1,AD2257)</f>
        <v>0.66666666666666663</v>
      </c>
      <c r="AF2257" s="22" t="str">
        <f t="shared" ref="AF2257" si="22852">IF(ISERROR(SEARCH("Pref",H2257)),H2257,IF(SEARCH("Pref",H2257)=3,LEFT(H2257,1),IF(SEARCH("Pref",H2257)=4,LEFT(H2257,2),H2257)))</f>
        <v>Leftover Choice 1</v>
      </c>
      <c r="AG2257" s="23">
        <f t="shared" ref="AG2257" si="22853">IF(H2258="N/A","NA",VALUE(LEFT(H2258,SEARCH("of",H2258)-1)))</f>
        <v>10</v>
      </c>
      <c r="AH2257" s="23">
        <f t="shared" ref="AH2257" si="22854">IF(H2258="N/A","NA",VALUE(RIGHT(H2258,SEARCH("of",H2258)-1)))</f>
        <v>15</v>
      </c>
      <c r="AI2257" s="24">
        <f t="shared" ref="AI2257" si="22855">IF(AF2257="Leftover",1,IF(AG2257="NA","NA",AG2257/AH2257))</f>
        <v>0.66666666666666663</v>
      </c>
      <c r="AJ2257" s="25">
        <f t="shared" ref="AJ2257" si="22856">IF(ISNUMBER(SEARCH("Choice",AF2257))=TRUE,1,AI2257)</f>
        <v>1</v>
      </c>
      <c r="AK2257" s="22" t="str">
        <f t="shared" ref="AK2257" si="22857">IF(ISERROR(SEARCH("Pref",I2257)),I2257,IF(SEARCH("Pref",I2257)=3,LEFT(I2257,1),IF(SEARCH("Pref",I2257)=4,LEFT(I2257,2),I2257)))</f>
        <v>Leftover Choice 3</v>
      </c>
      <c r="AL2257" s="23">
        <f t="shared" ref="AL2257" si="22858">IF(I2258="N/A","NA",VALUE(LEFT(I2258,SEARCH("of",I2258)-1)))</f>
        <v>2</v>
      </c>
      <c r="AM2257" s="23">
        <f t="shared" ref="AM2257" si="22859">IF(I2258="N/A","NA",VALUE(RIGHT(I2258,SEARCH("of",I2258)-1)))</f>
        <v>11</v>
      </c>
      <c r="AN2257" s="24">
        <f t="shared" ref="AN2257" si="22860">IF(AK2257="Leftover",1,IF(AL2257="NA","NA",AL2257/AM2257))</f>
        <v>0.18181818181818182</v>
      </c>
      <c r="AO2257" s="25">
        <f t="shared" ref="AO2257" si="22861">IF(ISNUMBER(SEARCH("Choice",AK2257))=TRUE,1,AN2257)</f>
        <v>1</v>
      </c>
    </row>
    <row r="2258" spans="1:41" ht="12" customHeight="1" x14ac:dyDescent="0.25">
      <c r="A2258" s="44"/>
      <c r="B2258" s="38"/>
      <c r="C2258" s="6" t="s">
        <v>16</v>
      </c>
      <c r="D2258" s="7" t="s">
        <v>1825</v>
      </c>
      <c r="E2258" s="5" t="s">
        <v>1396</v>
      </c>
      <c r="F2258" s="5" t="s">
        <v>310</v>
      </c>
      <c r="G2258" s="5" t="s">
        <v>122</v>
      </c>
      <c r="H2258" s="5" t="s">
        <v>247</v>
      </c>
      <c r="I2258" s="5" t="s">
        <v>126</v>
      </c>
      <c r="J2258" s="22"/>
      <c r="K2258" s="26"/>
      <c r="L2258" s="22"/>
      <c r="M2258" s="23"/>
      <c r="N2258" s="23"/>
      <c r="O2258" s="27"/>
      <c r="P2258" s="23"/>
      <c r="Q2258" s="22"/>
      <c r="R2258" s="23"/>
      <c r="S2258" s="23"/>
      <c r="T2258" s="27"/>
      <c r="U2258" s="23"/>
      <c r="V2258" s="22"/>
      <c r="W2258" s="23"/>
      <c r="X2258" s="23"/>
      <c r="Y2258" s="27"/>
      <c r="Z2258" s="23"/>
      <c r="AA2258" s="22"/>
      <c r="AB2258" s="23"/>
      <c r="AC2258" s="23"/>
      <c r="AD2258" s="27"/>
      <c r="AE2258" s="23"/>
      <c r="AF2258" s="22"/>
      <c r="AG2258" s="23"/>
      <c r="AH2258" s="23"/>
      <c r="AI2258" s="27"/>
      <c r="AJ2258" s="23"/>
    </row>
    <row r="2259" spans="1:41" ht="9" customHeight="1" x14ac:dyDescent="0.25">
      <c r="A2259" s="45"/>
      <c r="B2259" s="39"/>
      <c r="C2259" s="40"/>
      <c r="D2259" s="40"/>
      <c r="E2259" s="40"/>
      <c r="F2259" s="40"/>
      <c r="G2259" s="40"/>
      <c r="H2259" s="40"/>
      <c r="I2259" s="40"/>
      <c r="J2259" s="28"/>
      <c r="K2259" s="29"/>
      <c r="L2259" s="22"/>
      <c r="M2259" s="23"/>
      <c r="N2259" s="23"/>
      <c r="O2259" s="27"/>
      <c r="P2259" s="23"/>
      <c r="Q2259" s="22"/>
      <c r="R2259" s="23"/>
      <c r="S2259" s="23"/>
      <c r="T2259" s="27"/>
      <c r="U2259" s="23"/>
      <c r="V2259" s="22"/>
      <c r="W2259" s="23"/>
      <c r="X2259" s="23"/>
      <c r="Y2259" s="27"/>
      <c r="Z2259" s="23"/>
      <c r="AA2259" s="22"/>
      <c r="AB2259" s="23"/>
      <c r="AC2259" s="23"/>
      <c r="AD2259" s="27"/>
      <c r="AE2259" s="23"/>
      <c r="AF2259" s="22"/>
      <c r="AG2259" s="23"/>
      <c r="AH2259" s="23"/>
      <c r="AI2259" s="27"/>
      <c r="AJ2259" s="23"/>
    </row>
    <row r="2260" spans="1:41" ht="19.2" customHeight="1" x14ac:dyDescent="0.25">
      <c r="A2260" s="43" t="s">
        <v>1397</v>
      </c>
      <c r="B2260" s="37" t="s">
        <v>10</v>
      </c>
      <c r="C2260" s="6" t="s">
        <v>11</v>
      </c>
      <c r="D2260" s="7" t="s">
        <v>44</v>
      </c>
      <c r="E2260" s="7" t="s">
        <v>409</v>
      </c>
      <c r="F2260" s="7" t="s">
        <v>44</v>
      </c>
      <c r="G2260" s="7" t="s">
        <v>409</v>
      </c>
      <c r="H2260" s="5" t="s">
        <v>12</v>
      </c>
      <c r="I2260" s="7" t="s">
        <v>23</v>
      </c>
      <c r="J2260" s="20" t="str">
        <f t="shared" ref="J2260:K2260" si="22862">A2260</f>
        <v>DM070O3R</v>
      </c>
      <c r="K2260" s="21" t="str">
        <f t="shared" si="22862"/>
        <v>A</v>
      </c>
      <c r="L2260" s="22" t="str">
        <f t="shared" ref="L2260" si="22863">IF(ISERROR(SEARCH("Pref",D2260)),D2260,IF(SEARCH("Pref",D2260)=3,LEFT(D2260,1),IF(SEARCH("Pref",D2260)=4,LEFT(D2260,2),D2260)))</f>
        <v>1</v>
      </c>
      <c r="M2260" s="23">
        <f t="shared" ref="M2260" si="22864">IF(D2261="N/A","NA",VALUE(LEFT(D2261,SEARCH("of",D2261)-1)))</f>
        <v>127</v>
      </c>
      <c r="N2260" s="23">
        <f t="shared" ref="N2260" si="22865">IF(D2261="N/A","NA",VALUE(RIGHT(D2261,SEARCH("of",D2261)-1)))</f>
        <v>160</v>
      </c>
      <c r="O2260" s="24">
        <f t="shared" ref="O2260" si="22866">IF(L2260="Leftover",1,IF(M2260="NA","NA",M2260/N2260))</f>
        <v>0.79374999999999996</v>
      </c>
      <c r="P2260" s="25">
        <f t="shared" ref="P2260" si="22867">IF(ISNUMBER(SEARCH("Choice",L2260))=TRUE,1,O2260)</f>
        <v>0.79374999999999996</v>
      </c>
      <c r="Q2260" s="22" t="str">
        <f t="shared" ref="Q2260" si="22868">IF(ISERROR(SEARCH("Pref",E2260)),E2260,IF(SEARCH("Pref",E2260)=3,LEFT(E2260,1),IF(SEARCH("Pref",E2260)=4,LEFT(E2260,2),E2260)))</f>
        <v>5</v>
      </c>
      <c r="R2260" s="23">
        <f t="shared" ref="R2260" si="22869">IF(E2261="N/A","NA",VALUE(LEFT(E2261,SEARCH("of",E2261)-1)))</f>
        <v>26</v>
      </c>
      <c r="S2260" s="23">
        <f t="shared" ref="S2260" si="22870">IF(E2261="N/A","NA",VALUE(RIGHT(E2261,SEARCH("of",E2261)-1)))</f>
        <v>81</v>
      </c>
      <c r="T2260" s="24">
        <f t="shared" ref="T2260" si="22871">IF(Q2260="Leftover",1,IF(R2260="NA","NA",R2260/S2260))</f>
        <v>0.32098765432098764</v>
      </c>
      <c r="U2260" s="25">
        <f t="shared" ref="U2260" si="22872">IF(ISNUMBER(SEARCH("Choice",Q2260))=TRUE,1,T2260)</f>
        <v>0.32098765432098764</v>
      </c>
      <c r="V2260" s="22" t="str">
        <f t="shared" ref="V2260" si="22873">IF(ISERROR(SEARCH("Pref",F2260)),F2260,IF(SEARCH("Pref",F2260)=3,LEFT(F2260,1),IF(SEARCH("Pref",F2260)=4,LEFT(F2260,2),F2260)))</f>
        <v>1</v>
      </c>
      <c r="W2260" s="23">
        <f t="shared" ref="W2260" si="22874">IF(F2261="N/A","NA",VALUE(LEFT(F2261,SEARCH("of",F2261)-1)))</f>
        <v>18</v>
      </c>
      <c r="X2260" s="23">
        <f t="shared" ref="X2260" si="22875">IF(F2261="N/A","NA",VALUE(RIGHT(F2261,SEARCH("of",F2261)-1)))</f>
        <v>24</v>
      </c>
      <c r="Y2260" s="24">
        <f t="shared" ref="Y2260" si="22876">IF(V2260="Leftover",1,IF(W2260="NA","NA",W2260/X2260))</f>
        <v>0.75</v>
      </c>
      <c r="Z2260" s="25">
        <f t="shared" ref="Z2260" si="22877">IF(ISNUMBER(SEARCH("Choice",V2260))=TRUE,1,Y2260)</f>
        <v>0.75</v>
      </c>
      <c r="AA2260" s="22" t="str">
        <f t="shared" ref="AA2260" si="22878">IF(ISERROR(SEARCH("Pref",G2260)),G2260,IF(SEARCH("Pref",G2260)=3,LEFT(G2260,1),IF(SEARCH("Pref",G2260)=4,LEFT(G2260,2),G2260)))</f>
        <v>5</v>
      </c>
      <c r="AB2260" s="23">
        <f t="shared" ref="AB2260" si="22879">IF(H2261="N/A","NA",VALUE(LEFT(H2261,SEARCH("of",H2261)-1)))</f>
        <v>26</v>
      </c>
      <c r="AC2260" s="23">
        <f t="shared" ref="AC2260" si="22880">IF(H2261="N/A","NA",VALUE(RIGHT(H2261,SEARCH("of",H2261)-1)))</f>
        <v>60</v>
      </c>
      <c r="AD2260" s="24">
        <f t="shared" ref="AD2260" si="22881">IF(AA2260="Leftover",1,IF(AB2260="NA","NA",AB2260/AC2260))</f>
        <v>0.43333333333333335</v>
      </c>
      <c r="AE2260" s="25">
        <f t="shared" ref="AE2260" si="22882">IF(ISNUMBER(SEARCH("Choice",AA2260))=TRUE,1,AD2260)</f>
        <v>0.43333333333333335</v>
      </c>
      <c r="AF2260" s="22" t="str">
        <f t="shared" ref="AF2260" si="22883">IF(ISERROR(SEARCH("Pref",H2260)),H2260,IF(SEARCH("Pref",H2260)=3,LEFT(H2260,1),IF(SEARCH("Pref",H2260)=4,LEFT(H2260,2),H2260)))</f>
        <v>0</v>
      </c>
      <c r="AG2260" s="23">
        <f t="shared" ref="AG2260" si="22884">IF(H2261="N/A","NA",VALUE(LEFT(H2261,SEARCH("of",H2261)-1)))</f>
        <v>26</v>
      </c>
      <c r="AH2260" s="23">
        <f t="shared" ref="AH2260" si="22885">IF(H2261="N/A","NA",VALUE(RIGHT(H2261,SEARCH("of",H2261)-1)))</f>
        <v>60</v>
      </c>
      <c r="AI2260" s="24">
        <f t="shared" ref="AI2260" si="22886">IF(AF2260="Leftover",1,IF(AG2260="NA","NA",AG2260/AH2260))</f>
        <v>0.43333333333333335</v>
      </c>
      <c r="AJ2260" s="25">
        <f t="shared" ref="AJ2260" si="22887">IF(ISNUMBER(SEARCH("Choice",AF2260))=TRUE,1,AI2260)</f>
        <v>0.43333333333333335</v>
      </c>
      <c r="AK2260" s="22" t="str">
        <f t="shared" ref="AK2260" si="22888">IF(ISERROR(SEARCH("Pref",I2260)),I2260,IF(SEARCH("Pref",I2260)=3,LEFT(I2260,1),IF(SEARCH("Pref",I2260)=4,LEFT(I2260,2),I2260)))</f>
        <v>Leftover Choice 1</v>
      </c>
      <c r="AL2260" s="23">
        <f t="shared" ref="AL2260" si="22889">IF(I2261="N/A","NA",VALUE(LEFT(I2261,SEARCH("of",I2261)-1)))</f>
        <v>5</v>
      </c>
      <c r="AM2260" s="23">
        <f t="shared" ref="AM2260" si="22890">IF(I2261="N/A","NA",VALUE(RIGHT(I2261,SEARCH("of",I2261)-1)))</f>
        <v>37</v>
      </c>
      <c r="AN2260" s="24">
        <f t="shared" ref="AN2260" si="22891">IF(AK2260="Leftover",1,IF(AL2260="NA","NA",AL2260/AM2260))</f>
        <v>0.13513513513513514</v>
      </c>
      <c r="AO2260" s="25">
        <f t="shared" ref="AO2260" si="22892">IF(ISNUMBER(SEARCH("Choice",AK2260))=TRUE,1,AN2260)</f>
        <v>1</v>
      </c>
    </row>
    <row r="2261" spans="1:41" ht="19.95" customHeight="1" x14ac:dyDescent="0.25">
      <c r="A2261" s="44"/>
      <c r="B2261" s="38"/>
      <c r="C2261" s="6" t="s">
        <v>16</v>
      </c>
      <c r="D2261" s="7" t="s">
        <v>1826</v>
      </c>
      <c r="E2261" s="5" t="s">
        <v>1398</v>
      </c>
      <c r="F2261" s="5" t="s">
        <v>1399</v>
      </c>
      <c r="G2261" s="5" t="s">
        <v>122</v>
      </c>
      <c r="H2261" s="5" t="s">
        <v>1400</v>
      </c>
      <c r="I2261" s="5" t="s">
        <v>1401</v>
      </c>
      <c r="J2261" s="22"/>
      <c r="K2261" s="26"/>
      <c r="L2261" s="22"/>
      <c r="M2261" s="23"/>
      <c r="N2261" s="23"/>
      <c r="O2261" s="27"/>
      <c r="P2261" s="23"/>
      <c r="Q2261" s="22"/>
      <c r="R2261" s="23"/>
      <c r="S2261" s="23"/>
      <c r="T2261" s="27"/>
      <c r="U2261" s="23"/>
      <c r="V2261" s="22"/>
      <c r="W2261" s="23"/>
      <c r="X2261" s="23"/>
      <c r="Y2261" s="27"/>
      <c r="Z2261" s="23"/>
      <c r="AA2261" s="22"/>
      <c r="AB2261" s="23"/>
      <c r="AC2261" s="23"/>
      <c r="AD2261" s="27"/>
      <c r="AE2261" s="23"/>
      <c r="AF2261" s="22"/>
      <c r="AG2261" s="23"/>
      <c r="AH2261" s="23"/>
      <c r="AI2261" s="27"/>
      <c r="AJ2261" s="23"/>
    </row>
    <row r="2262" spans="1:41" ht="9" customHeight="1" x14ac:dyDescent="0.25">
      <c r="A2262" s="45"/>
      <c r="B2262" s="41"/>
      <c r="C2262" s="42"/>
      <c r="D2262" s="42"/>
      <c r="E2262" s="42"/>
      <c r="F2262" s="42"/>
      <c r="G2262" s="42"/>
      <c r="H2262" s="42"/>
      <c r="I2262" s="42"/>
      <c r="J2262" s="28"/>
      <c r="K2262" s="29"/>
      <c r="L2262" s="22"/>
      <c r="M2262" s="23"/>
      <c r="N2262" s="23"/>
      <c r="O2262" s="27"/>
      <c r="P2262" s="23"/>
      <c r="Q2262" s="22"/>
      <c r="R2262" s="23"/>
      <c r="S2262" s="23"/>
      <c r="T2262" s="27"/>
      <c r="U2262" s="23"/>
      <c r="V2262" s="22"/>
      <c r="W2262" s="23"/>
      <c r="X2262" s="23"/>
      <c r="Y2262" s="27"/>
      <c r="Z2262" s="23"/>
      <c r="AA2262" s="22"/>
      <c r="AB2262" s="23"/>
      <c r="AC2262" s="23"/>
      <c r="AD2262" s="27"/>
      <c r="AE2262" s="23"/>
      <c r="AF2262" s="22"/>
      <c r="AG2262" s="23"/>
      <c r="AH2262" s="23"/>
      <c r="AI2262" s="27"/>
      <c r="AJ2262" s="23"/>
    </row>
    <row r="2263" spans="1:41" ht="19.95" customHeight="1" x14ac:dyDescent="0.25">
      <c r="A2263" s="34" t="s">
        <v>1402</v>
      </c>
      <c r="B2263" s="37" t="s">
        <v>10</v>
      </c>
      <c r="C2263" s="6" t="s">
        <v>11</v>
      </c>
      <c r="D2263" s="7" t="s">
        <v>322</v>
      </c>
      <c r="E2263" s="6" t="s">
        <v>807</v>
      </c>
      <c r="F2263" s="7" t="s">
        <v>322</v>
      </c>
      <c r="G2263" s="6" t="s">
        <v>54</v>
      </c>
      <c r="H2263" s="5" t="s">
        <v>120</v>
      </c>
      <c r="I2263" s="5" t="s">
        <v>44</v>
      </c>
      <c r="J2263" s="20" t="str">
        <f t="shared" ref="J2263:K2263" si="22893">A2263</f>
        <v>DM070O4R</v>
      </c>
      <c r="K2263" s="21" t="str">
        <f t="shared" si="22893"/>
        <v>A</v>
      </c>
      <c r="L2263" s="22" t="str">
        <f t="shared" ref="L2263" si="22894">IF(ISERROR(SEARCH("Pref",D2263)),D2263,IF(SEARCH("Pref",D2263)=3,LEFT(D2263,1),IF(SEARCH("Pref",D2263)=4,LEFT(D2263,2),D2263)))</f>
        <v>4</v>
      </c>
      <c r="M2263" s="23">
        <f t="shared" ref="M2263" si="22895">IF(D2264="N/A","NA",VALUE(LEFT(D2264,SEARCH("of",D2264)-1)))</f>
        <v>28</v>
      </c>
      <c r="N2263" s="23">
        <f t="shared" ref="N2263" si="22896">IF(D2264="N/A","NA",VALUE(RIGHT(D2264,SEARCH("of",D2264)-1)))</f>
        <v>29</v>
      </c>
      <c r="O2263" s="24">
        <f t="shared" ref="O2263" si="22897">IF(L2263="Leftover",1,IF(M2263="NA","NA",M2263/N2263))</f>
        <v>0.96551724137931039</v>
      </c>
      <c r="P2263" s="25">
        <f t="shared" ref="P2263" si="22898">IF(ISNUMBER(SEARCH("Choice",L2263))=TRUE,1,O2263)</f>
        <v>0.96551724137931039</v>
      </c>
      <c r="Q2263" s="22" t="str">
        <f t="shared" ref="Q2263" si="22899">IF(ISERROR(SEARCH("Pref",E2263)),E2263,IF(SEARCH("Pref",E2263)=3,LEFT(E2263,1),IF(SEARCH("Pref",E2263)=4,LEFT(E2263,2),E2263)))</f>
        <v>14</v>
      </c>
      <c r="R2263" s="23">
        <f t="shared" ref="R2263" si="22900">IF(E2264="N/A","NA",VALUE(LEFT(E2264,SEARCH("of",E2264)-1)))</f>
        <v>1</v>
      </c>
      <c r="S2263" s="23">
        <f t="shared" ref="S2263" si="22901">IF(E2264="N/A","NA",VALUE(RIGHT(E2264,SEARCH("of",E2264)-1)))</f>
        <v>5</v>
      </c>
      <c r="T2263" s="24">
        <f t="shared" ref="T2263" si="22902">IF(Q2263="Leftover",1,IF(R2263="NA","NA",R2263/S2263))</f>
        <v>0.2</v>
      </c>
      <c r="U2263" s="25">
        <f t="shared" ref="U2263" si="22903">IF(ISNUMBER(SEARCH("Choice",Q2263))=TRUE,1,T2263)</f>
        <v>0.2</v>
      </c>
      <c r="V2263" s="22" t="str">
        <f t="shared" ref="V2263" si="22904">IF(ISERROR(SEARCH("Pref",F2263)),F2263,IF(SEARCH("Pref",F2263)=3,LEFT(F2263,1),IF(SEARCH("Pref",F2263)=4,LEFT(F2263,2),F2263)))</f>
        <v>4</v>
      </c>
      <c r="W2263" s="23">
        <f t="shared" ref="W2263" si="22905">IF(F2264="N/A","NA",VALUE(LEFT(F2264,SEARCH("of",F2264)-1)))</f>
        <v>1</v>
      </c>
      <c r="X2263" s="23">
        <f t="shared" ref="X2263" si="22906">IF(F2264="N/A","NA",VALUE(RIGHT(F2264,SEARCH("of",F2264)-1)))</f>
        <v>1</v>
      </c>
      <c r="Y2263" s="24">
        <f t="shared" ref="Y2263" si="22907">IF(V2263="Leftover",1,IF(W2263="NA","NA",W2263/X2263))</f>
        <v>1</v>
      </c>
      <c r="Z2263" s="25">
        <f t="shared" ref="Z2263" si="22908">IF(ISNUMBER(SEARCH("Choice",V2263))=TRUE,1,Y2263)</f>
        <v>1</v>
      </c>
      <c r="AA2263" s="22" t="str">
        <f t="shared" ref="AA2263" si="22909">IF(ISERROR(SEARCH("Pref",G2263)),G2263,IF(SEARCH("Pref",G2263)=3,LEFT(G2263,1),IF(SEARCH("Pref",G2263)=4,LEFT(G2263,2),G2263)))</f>
        <v>None Drawn</v>
      </c>
      <c r="AB2263" s="23">
        <f t="shared" ref="AB2263" si="22910">IF(H2264="N/A","NA",VALUE(LEFT(H2264,SEARCH("of",H2264)-1)))</f>
        <v>2</v>
      </c>
      <c r="AC2263" s="23">
        <f t="shared" ref="AC2263" si="22911">IF(H2264="N/A","NA",VALUE(RIGHT(H2264,SEARCH("of",H2264)-1)))</f>
        <v>5</v>
      </c>
      <c r="AD2263" s="24">
        <f t="shared" ref="AD2263" si="22912">IF(AA2263="Leftover",1,IF(AB2263="NA","NA",AB2263/AC2263))</f>
        <v>0.4</v>
      </c>
      <c r="AE2263" s="25">
        <f t="shared" ref="AE2263" si="22913">IF(ISNUMBER(SEARCH("Choice",AA2263))=TRUE,1,AD2263)</f>
        <v>0.4</v>
      </c>
      <c r="AF2263" s="22" t="str">
        <f t="shared" ref="AF2263" si="22914">IF(ISERROR(SEARCH("Pref",H2263)),H2263,IF(SEARCH("Pref",H2263)=3,LEFT(H2263,1),IF(SEARCH("Pref",H2263)=4,LEFT(H2263,2),H2263)))</f>
        <v>3</v>
      </c>
      <c r="AG2263" s="23">
        <f t="shared" ref="AG2263" si="22915">IF(H2264="N/A","NA",VALUE(LEFT(H2264,SEARCH("of",H2264)-1)))</f>
        <v>2</v>
      </c>
      <c r="AH2263" s="23">
        <f t="shared" ref="AH2263" si="22916">IF(H2264="N/A","NA",VALUE(RIGHT(H2264,SEARCH("of",H2264)-1)))</f>
        <v>5</v>
      </c>
      <c r="AI2263" s="24">
        <f t="shared" ref="AI2263" si="22917">IF(AF2263="Leftover",1,IF(AG2263="NA","NA",AG2263/AH2263))</f>
        <v>0.4</v>
      </c>
      <c r="AJ2263" s="25">
        <f t="shared" ref="AJ2263" si="22918">IF(ISNUMBER(SEARCH("Choice",AF2263))=TRUE,1,AI2263)</f>
        <v>0.4</v>
      </c>
      <c r="AK2263" s="22" t="str">
        <f t="shared" ref="AK2263" si="22919">IF(ISERROR(SEARCH("Pref",I2263)),I2263,IF(SEARCH("Pref",I2263)=3,LEFT(I2263,1),IF(SEARCH("Pref",I2263)=4,LEFT(I2263,2),I2263)))</f>
        <v>1</v>
      </c>
      <c r="AL2263" s="23">
        <f t="shared" ref="AL2263" si="22920">IF(I2264="N/A","NA",VALUE(LEFT(I2264,SEARCH("of",I2264)-1)))</f>
        <v>3</v>
      </c>
      <c r="AM2263" s="23">
        <f t="shared" ref="AM2263" si="22921">IF(I2264="N/A","NA",VALUE(RIGHT(I2264,SEARCH("of",I2264)-1)))</f>
        <v>6</v>
      </c>
      <c r="AN2263" s="24">
        <f t="shared" ref="AN2263" si="22922">IF(AK2263="Leftover",1,IF(AL2263="NA","NA",AL2263/AM2263))</f>
        <v>0.5</v>
      </c>
      <c r="AO2263" s="25">
        <f t="shared" ref="AO2263" si="22923">IF(ISNUMBER(SEARCH("Choice",AK2263))=TRUE,1,AN2263)</f>
        <v>0.5</v>
      </c>
    </row>
    <row r="2264" spans="1:41" ht="12" customHeight="1" x14ac:dyDescent="0.25">
      <c r="A2264" s="35"/>
      <c r="B2264" s="38"/>
      <c r="C2264" s="6" t="s">
        <v>16</v>
      </c>
      <c r="D2264" s="5" t="s">
        <v>1403</v>
      </c>
      <c r="E2264" s="5" t="s">
        <v>189</v>
      </c>
      <c r="F2264" s="5" t="s">
        <v>56</v>
      </c>
      <c r="G2264" s="5" t="s">
        <v>55</v>
      </c>
      <c r="H2264" s="5" t="s">
        <v>40</v>
      </c>
      <c r="I2264" s="5" t="s">
        <v>274</v>
      </c>
      <c r="J2264" s="22"/>
      <c r="K2264" s="26"/>
      <c r="L2264" s="22"/>
      <c r="M2264" s="23"/>
      <c r="N2264" s="23"/>
      <c r="O2264" s="27"/>
      <c r="P2264" s="23"/>
      <c r="Q2264" s="22"/>
      <c r="R2264" s="23"/>
      <c r="S2264" s="23"/>
      <c r="T2264" s="27"/>
      <c r="U2264" s="23"/>
      <c r="V2264" s="22"/>
      <c r="W2264" s="23"/>
      <c r="X2264" s="23"/>
      <c r="Y2264" s="27"/>
      <c r="Z2264" s="23"/>
      <c r="AA2264" s="22"/>
      <c r="AB2264" s="23"/>
      <c r="AC2264" s="23"/>
      <c r="AD2264" s="27"/>
      <c r="AE2264" s="23"/>
      <c r="AF2264" s="22"/>
      <c r="AG2264" s="23"/>
      <c r="AH2264" s="23"/>
      <c r="AI2264" s="27"/>
      <c r="AJ2264" s="23"/>
    </row>
    <row r="2265" spans="1:41" ht="8.25" customHeight="1" x14ac:dyDescent="0.25">
      <c r="A2265" s="36"/>
      <c r="B2265" s="41"/>
      <c r="C2265" s="42"/>
      <c r="D2265" s="42"/>
      <c r="E2265" s="42"/>
      <c r="F2265" s="42"/>
      <c r="G2265" s="42"/>
      <c r="H2265" s="42"/>
      <c r="I2265" s="42"/>
      <c r="J2265" s="28"/>
      <c r="K2265" s="29"/>
      <c r="L2265" s="22"/>
      <c r="M2265" s="23"/>
      <c r="N2265" s="23"/>
      <c r="O2265" s="27"/>
      <c r="P2265" s="23"/>
      <c r="Q2265" s="22"/>
      <c r="R2265" s="23"/>
      <c r="S2265" s="23"/>
      <c r="T2265" s="27"/>
      <c r="U2265" s="23"/>
      <c r="V2265" s="22"/>
      <c r="W2265" s="23"/>
      <c r="X2265" s="23"/>
      <c r="Y2265" s="27"/>
      <c r="Z2265" s="23"/>
      <c r="AA2265" s="22"/>
      <c r="AB2265" s="23"/>
      <c r="AC2265" s="23"/>
      <c r="AD2265" s="27"/>
      <c r="AE2265" s="23"/>
      <c r="AF2265" s="22"/>
      <c r="AG2265" s="23"/>
      <c r="AH2265" s="23"/>
      <c r="AI2265" s="27"/>
      <c r="AJ2265" s="23"/>
    </row>
    <row r="2266" spans="1:41" ht="10.95" customHeight="1" x14ac:dyDescent="0.25">
      <c r="A2266" s="34" t="s">
        <v>1404</v>
      </c>
      <c r="B2266" s="37" t="s">
        <v>10</v>
      </c>
      <c r="C2266" s="6" t="s">
        <v>11</v>
      </c>
      <c r="D2266" s="7" t="s">
        <v>12</v>
      </c>
      <c r="E2266" s="7" t="s">
        <v>12</v>
      </c>
      <c r="F2266" s="7" t="s">
        <v>12</v>
      </c>
      <c r="G2266" s="7" t="s">
        <v>12</v>
      </c>
      <c r="H2266" s="5" t="s">
        <v>12</v>
      </c>
      <c r="I2266" s="5" t="s">
        <v>12</v>
      </c>
      <c r="J2266" s="20" t="str">
        <f t="shared" ref="J2266:K2266" si="22924">A2266</f>
        <v>DM070P1R</v>
      </c>
      <c r="K2266" s="21" t="str">
        <f t="shared" si="22924"/>
        <v>A</v>
      </c>
      <c r="L2266" s="22" t="str">
        <f t="shared" ref="L2266" si="22925">IF(ISERROR(SEARCH("Pref",D2266)),D2266,IF(SEARCH("Pref",D2266)=3,LEFT(D2266,1),IF(SEARCH("Pref",D2266)=4,LEFT(D2266,2),D2266)))</f>
        <v>0</v>
      </c>
      <c r="M2266" s="23">
        <f t="shared" ref="M2266" si="22926">IF(D2267="N/A","NA",VALUE(LEFT(D2267,SEARCH("of",D2267)-1)))</f>
        <v>4</v>
      </c>
      <c r="N2266" s="23">
        <f t="shared" ref="N2266" si="22927">IF(D2267="N/A","NA",VALUE(RIGHT(D2267,SEARCH("of",D2267)-1)))</f>
        <v>10</v>
      </c>
      <c r="O2266" s="24">
        <f t="shared" ref="O2266" si="22928">IF(L2266="Leftover",1,IF(M2266="NA","NA",M2266/N2266))</f>
        <v>0.4</v>
      </c>
      <c r="P2266" s="25">
        <f t="shared" ref="P2266" si="22929">IF(ISNUMBER(SEARCH("Choice",L2266))=TRUE,1,O2266)</f>
        <v>0.4</v>
      </c>
      <c r="Q2266" s="22" t="str">
        <f t="shared" ref="Q2266" si="22930">IF(ISERROR(SEARCH("Pref",E2266)),E2266,IF(SEARCH("Pref",E2266)=3,LEFT(E2266,1),IF(SEARCH("Pref",E2266)=4,LEFT(E2266,2),E2266)))</f>
        <v>0</v>
      </c>
      <c r="R2266" s="23">
        <f t="shared" ref="R2266" si="22931">IF(E2267="N/A","NA",VALUE(LEFT(E2267,SEARCH("of",E2267)-1)))</f>
        <v>7</v>
      </c>
      <c r="S2266" s="23">
        <f t="shared" ref="S2266" si="22932">IF(E2267="N/A","NA",VALUE(RIGHT(E2267,SEARCH("of",E2267)-1)))</f>
        <v>13</v>
      </c>
      <c r="T2266" s="24">
        <f t="shared" ref="T2266" si="22933">IF(Q2266="Leftover",1,IF(R2266="NA","NA",R2266/S2266))</f>
        <v>0.53846153846153844</v>
      </c>
      <c r="U2266" s="25">
        <f t="shared" ref="U2266" si="22934">IF(ISNUMBER(SEARCH("Choice",Q2266))=TRUE,1,T2266)</f>
        <v>0.53846153846153844</v>
      </c>
      <c r="V2266" s="22" t="str">
        <f t="shared" ref="V2266" si="22935">IF(ISERROR(SEARCH("Pref",F2266)),F2266,IF(SEARCH("Pref",F2266)=3,LEFT(F2266,1),IF(SEARCH("Pref",F2266)=4,LEFT(F2266,2),F2266)))</f>
        <v>0</v>
      </c>
      <c r="W2266" s="23">
        <f t="shared" ref="W2266" si="22936">IF(F2267="N/A","NA",VALUE(LEFT(F2267,SEARCH("of",F2267)-1)))</f>
        <v>1</v>
      </c>
      <c r="X2266" s="23">
        <f t="shared" ref="X2266" si="22937">IF(F2267="N/A","NA",VALUE(RIGHT(F2267,SEARCH("of",F2267)-1)))</f>
        <v>3</v>
      </c>
      <c r="Y2266" s="24">
        <f t="shared" ref="Y2266" si="22938">IF(V2266="Leftover",1,IF(W2266="NA","NA",W2266/X2266))</f>
        <v>0.33333333333333331</v>
      </c>
      <c r="Z2266" s="25">
        <f t="shared" ref="Z2266" si="22939">IF(ISNUMBER(SEARCH("Choice",V2266))=TRUE,1,Y2266)</f>
        <v>0.33333333333333331</v>
      </c>
      <c r="AA2266" s="22" t="str">
        <f t="shared" ref="AA2266" si="22940">IF(ISERROR(SEARCH("Pref",G2266)),G2266,IF(SEARCH("Pref",G2266)=3,LEFT(G2266,1),IF(SEARCH("Pref",G2266)=4,LEFT(G2266,2),G2266)))</f>
        <v>0</v>
      </c>
      <c r="AB2266" s="23">
        <f t="shared" ref="AB2266" si="22941">IF(H2267="N/A","NA",VALUE(LEFT(H2267,SEARCH("of",H2267)-1)))</f>
        <v>3</v>
      </c>
      <c r="AC2266" s="23">
        <f t="shared" ref="AC2266" si="22942">IF(H2267="N/A","NA",VALUE(RIGHT(H2267,SEARCH("of",H2267)-1)))</f>
        <v>6</v>
      </c>
      <c r="AD2266" s="24">
        <f t="shared" ref="AD2266" si="22943">IF(AA2266="Leftover",1,IF(AB2266="NA","NA",AB2266/AC2266))</f>
        <v>0.5</v>
      </c>
      <c r="AE2266" s="25">
        <f t="shared" ref="AE2266" si="22944">IF(ISNUMBER(SEARCH("Choice",AA2266))=TRUE,1,AD2266)</f>
        <v>0.5</v>
      </c>
      <c r="AF2266" s="22" t="str">
        <f t="shared" ref="AF2266" si="22945">IF(ISERROR(SEARCH("Pref",H2266)),H2266,IF(SEARCH("Pref",H2266)=3,LEFT(H2266,1),IF(SEARCH("Pref",H2266)=4,LEFT(H2266,2),H2266)))</f>
        <v>0</v>
      </c>
      <c r="AG2266" s="23">
        <f t="shared" ref="AG2266" si="22946">IF(H2267="N/A","NA",VALUE(LEFT(H2267,SEARCH("of",H2267)-1)))</f>
        <v>3</v>
      </c>
      <c r="AH2266" s="23">
        <f t="shared" ref="AH2266" si="22947">IF(H2267="N/A","NA",VALUE(RIGHT(H2267,SEARCH("of",H2267)-1)))</f>
        <v>6</v>
      </c>
      <c r="AI2266" s="24">
        <f t="shared" ref="AI2266" si="22948">IF(AF2266="Leftover",1,IF(AG2266="NA","NA",AG2266/AH2266))</f>
        <v>0.5</v>
      </c>
      <c r="AJ2266" s="25">
        <f t="shared" ref="AJ2266" si="22949">IF(ISNUMBER(SEARCH("Choice",AF2266))=TRUE,1,AI2266)</f>
        <v>0.5</v>
      </c>
      <c r="AK2266" s="22" t="str">
        <f t="shared" ref="AK2266" si="22950">IF(ISERROR(SEARCH("Pref",I2266)),I2266,IF(SEARCH("Pref",I2266)=3,LEFT(I2266,1),IF(SEARCH("Pref",I2266)=4,LEFT(I2266,2),I2266)))</f>
        <v>0</v>
      </c>
      <c r="AL2266" s="23">
        <f t="shared" ref="AL2266" si="22951">IF(I2267="N/A","NA",VALUE(LEFT(I2267,SEARCH("of",I2267)-1)))</f>
        <v>3</v>
      </c>
      <c r="AM2266" s="23">
        <f t="shared" ref="AM2266" si="22952">IF(I2267="N/A","NA",VALUE(RIGHT(I2267,SEARCH("of",I2267)-1)))</f>
        <v>6</v>
      </c>
      <c r="AN2266" s="24">
        <f t="shared" ref="AN2266" si="22953">IF(AK2266="Leftover",1,IF(AL2266="NA","NA",AL2266/AM2266))</f>
        <v>0.5</v>
      </c>
      <c r="AO2266" s="25">
        <f t="shared" ref="AO2266" si="22954">IF(ISNUMBER(SEARCH("Choice",AK2266))=TRUE,1,AN2266)</f>
        <v>0.5</v>
      </c>
    </row>
    <row r="2267" spans="1:41" ht="12" customHeight="1" x14ac:dyDescent="0.25">
      <c r="A2267" s="35"/>
      <c r="B2267" s="38"/>
      <c r="C2267" s="6" t="s">
        <v>16</v>
      </c>
      <c r="D2267" s="5" t="s">
        <v>62</v>
      </c>
      <c r="E2267" s="5" t="s">
        <v>1233</v>
      </c>
      <c r="F2267" s="5" t="s">
        <v>18</v>
      </c>
      <c r="G2267" s="5" t="s">
        <v>112</v>
      </c>
      <c r="H2267" s="5" t="s">
        <v>274</v>
      </c>
      <c r="I2267" s="5" t="s">
        <v>274</v>
      </c>
      <c r="J2267" s="22"/>
      <c r="K2267" s="26"/>
      <c r="L2267" s="22"/>
      <c r="M2267" s="23"/>
      <c r="N2267" s="23"/>
      <c r="O2267" s="27"/>
      <c r="P2267" s="23"/>
      <c r="Q2267" s="22"/>
      <c r="R2267" s="23"/>
      <c r="S2267" s="23"/>
      <c r="T2267" s="27"/>
      <c r="U2267" s="23"/>
      <c r="V2267" s="22"/>
      <c r="W2267" s="23"/>
      <c r="X2267" s="23"/>
      <c r="Y2267" s="27"/>
      <c r="Z2267" s="23"/>
      <c r="AA2267" s="22"/>
      <c r="AB2267" s="23"/>
      <c r="AC2267" s="23"/>
      <c r="AD2267" s="27"/>
      <c r="AE2267" s="23"/>
      <c r="AF2267" s="22"/>
      <c r="AG2267" s="23"/>
      <c r="AH2267" s="23"/>
      <c r="AI2267" s="27"/>
      <c r="AJ2267" s="23"/>
    </row>
    <row r="2268" spans="1:41" ht="19.95" customHeight="1" x14ac:dyDescent="0.25">
      <c r="A2268" s="36"/>
      <c r="B2268" s="41"/>
      <c r="C2268" s="42"/>
      <c r="D2268" s="42"/>
      <c r="E2268" s="42"/>
      <c r="F2268" s="42"/>
      <c r="G2268" s="42"/>
      <c r="H2268" s="42"/>
      <c r="I2268" s="42"/>
      <c r="J2268" s="28"/>
      <c r="K2268" s="29"/>
      <c r="L2268" s="22"/>
      <c r="M2268" s="23"/>
      <c r="N2268" s="23"/>
      <c r="O2268" s="27"/>
      <c r="P2268" s="23"/>
      <c r="Q2268" s="22"/>
      <c r="R2268" s="23"/>
      <c r="S2268" s="23"/>
      <c r="T2268" s="27"/>
      <c r="U2268" s="23"/>
      <c r="V2268" s="22"/>
      <c r="W2268" s="23"/>
      <c r="X2268" s="23"/>
      <c r="Y2268" s="27"/>
      <c r="Z2268" s="23"/>
      <c r="AA2268" s="22"/>
      <c r="AB2268" s="23"/>
      <c r="AC2268" s="23"/>
      <c r="AD2268" s="27"/>
      <c r="AE2268" s="23"/>
      <c r="AF2268" s="22"/>
      <c r="AG2268" s="23"/>
      <c r="AH2268" s="23"/>
      <c r="AI2268" s="27"/>
      <c r="AJ2268" s="23"/>
    </row>
    <row r="2269" spans="1:41" ht="12" customHeight="1" x14ac:dyDescent="0.25">
      <c r="A2269" s="34" t="s">
        <v>1405</v>
      </c>
      <c r="B2269" s="37" t="s">
        <v>10</v>
      </c>
      <c r="C2269" s="6" t="s">
        <v>11</v>
      </c>
      <c r="D2269" s="5" t="s">
        <v>79</v>
      </c>
      <c r="E2269" s="5" t="s">
        <v>79</v>
      </c>
      <c r="F2269" s="5" t="s">
        <v>79</v>
      </c>
      <c r="G2269" s="5" t="s">
        <v>79</v>
      </c>
      <c r="H2269" s="5" t="s">
        <v>12</v>
      </c>
      <c r="I2269" s="7" t="s">
        <v>23</v>
      </c>
      <c r="J2269" s="20" t="str">
        <f t="shared" ref="J2269:K2269" si="22955">A2269</f>
        <v>DM070P2R</v>
      </c>
      <c r="K2269" s="21" t="str">
        <f t="shared" si="22955"/>
        <v>A</v>
      </c>
      <c r="L2269" s="22" t="str">
        <f t="shared" ref="L2269" si="22956">IF(ISERROR(SEARCH("Pref",D2269)),D2269,IF(SEARCH("Pref",D2269)=3,LEFT(D2269,1),IF(SEARCH("Pref",D2269)=4,LEFT(D2269,2),D2269)))</f>
        <v>Leftover</v>
      </c>
      <c r="M2269" s="23" t="str">
        <f t="shared" ref="M2269" si="22957">IF(D2270="N/A","NA",VALUE(LEFT(D2270,SEARCH("of",D2270)-1)))</f>
        <v>NA</v>
      </c>
      <c r="N2269" s="23" t="str">
        <f t="shared" ref="N2269" si="22958">IF(D2270="N/A","NA",VALUE(RIGHT(D2270,SEARCH("of",D2270)-1)))</f>
        <v>NA</v>
      </c>
      <c r="O2269" s="24">
        <f t="shared" ref="O2269" si="22959">IF(L2269="Leftover",1,IF(M2269="NA","NA",M2269/N2269))</f>
        <v>1</v>
      </c>
      <c r="P2269" s="25">
        <f t="shared" ref="P2269" si="22960">IF(ISNUMBER(SEARCH("Choice",L2269))=TRUE,1,O2269)</f>
        <v>1</v>
      </c>
      <c r="Q2269" s="22" t="str">
        <f t="shared" ref="Q2269" si="22961">IF(ISERROR(SEARCH("Pref",E2269)),E2269,IF(SEARCH("Pref",E2269)=3,LEFT(E2269,1),IF(SEARCH("Pref",E2269)=4,LEFT(E2269,2),E2269)))</f>
        <v>Leftover</v>
      </c>
      <c r="R2269" s="23" t="str">
        <f t="shared" ref="R2269" si="22962">IF(E2270="N/A","NA",VALUE(LEFT(E2270,SEARCH("of",E2270)-1)))</f>
        <v>NA</v>
      </c>
      <c r="S2269" s="23" t="str">
        <f t="shared" ref="S2269" si="22963">IF(E2270="N/A","NA",VALUE(RIGHT(E2270,SEARCH("of",E2270)-1)))</f>
        <v>NA</v>
      </c>
      <c r="T2269" s="24">
        <f t="shared" ref="T2269" si="22964">IF(Q2269="Leftover",1,IF(R2269="NA","NA",R2269/S2269))</f>
        <v>1</v>
      </c>
      <c r="U2269" s="25">
        <f t="shared" ref="U2269" si="22965">IF(ISNUMBER(SEARCH("Choice",Q2269))=TRUE,1,T2269)</f>
        <v>1</v>
      </c>
      <c r="V2269" s="22" t="str">
        <f t="shared" ref="V2269" si="22966">IF(ISERROR(SEARCH("Pref",F2269)),F2269,IF(SEARCH("Pref",F2269)=3,LEFT(F2269,1),IF(SEARCH("Pref",F2269)=4,LEFT(F2269,2),F2269)))</f>
        <v>Leftover</v>
      </c>
      <c r="W2269" s="23" t="str">
        <f t="shared" ref="W2269" si="22967">IF(F2270="N/A","NA",VALUE(LEFT(F2270,SEARCH("of",F2270)-1)))</f>
        <v>NA</v>
      </c>
      <c r="X2269" s="23" t="str">
        <f t="shared" ref="X2269" si="22968">IF(F2270="N/A","NA",VALUE(RIGHT(F2270,SEARCH("of",F2270)-1)))</f>
        <v>NA</v>
      </c>
      <c r="Y2269" s="24">
        <f t="shared" ref="Y2269" si="22969">IF(V2269="Leftover",1,IF(W2269="NA","NA",W2269/X2269))</f>
        <v>1</v>
      </c>
      <c r="Z2269" s="25">
        <f t="shared" ref="Z2269" si="22970">IF(ISNUMBER(SEARCH("Choice",V2269))=TRUE,1,Y2269)</f>
        <v>1</v>
      </c>
      <c r="AA2269" s="22" t="str">
        <f t="shared" ref="AA2269" si="22971">IF(ISERROR(SEARCH("Pref",G2269)),G2269,IF(SEARCH("Pref",G2269)=3,LEFT(G2269,1),IF(SEARCH("Pref",G2269)=4,LEFT(G2269,2),G2269)))</f>
        <v>Leftover</v>
      </c>
      <c r="AB2269" s="23">
        <f t="shared" ref="AB2269" si="22972">IF(H2270="N/A","NA",VALUE(LEFT(H2270,SEARCH("of",H2270)-1)))</f>
        <v>15</v>
      </c>
      <c r="AC2269" s="23">
        <f t="shared" ref="AC2269" si="22973">IF(H2270="N/A","NA",VALUE(RIGHT(H2270,SEARCH("of",H2270)-1)))</f>
        <v>20</v>
      </c>
      <c r="AD2269" s="24">
        <f t="shared" ref="AD2269" si="22974">IF(AA2269="Leftover",1,IF(AB2269="NA","NA",AB2269/AC2269))</f>
        <v>1</v>
      </c>
      <c r="AE2269" s="25">
        <f t="shared" ref="AE2269" si="22975">IF(ISNUMBER(SEARCH("Choice",AA2269))=TRUE,1,AD2269)</f>
        <v>1</v>
      </c>
      <c r="AF2269" s="22" t="str">
        <f t="shared" ref="AF2269" si="22976">IF(ISERROR(SEARCH("Pref",H2269)),H2269,IF(SEARCH("Pref",H2269)=3,LEFT(H2269,1),IF(SEARCH("Pref",H2269)=4,LEFT(H2269,2),H2269)))</f>
        <v>0</v>
      </c>
      <c r="AG2269" s="23">
        <f t="shared" ref="AG2269" si="22977">IF(H2270="N/A","NA",VALUE(LEFT(H2270,SEARCH("of",H2270)-1)))</f>
        <v>15</v>
      </c>
      <c r="AH2269" s="23">
        <f t="shared" ref="AH2269" si="22978">IF(H2270="N/A","NA",VALUE(RIGHT(H2270,SEARCH("of",H2270)-1)))</f>
        <v>20</v>
      </c>
      <c r="AI2269" s="24">
        <f t="shared" ref="AI2269" si="22979">IF(AF2269="Leftover",1,IF(AG2269="NA","NA",AG2269/AH2269))</f>
        <v>0.75</v>
      </c>
      <c r="AJ2269" s="25">
        <f t="shared" ref="AJ2269" si="22980">IF(ISNUMBER(SEARCH("Choice",AF2269))=TRUE,1,AI2269)</f>
        <v>0.75</v>
      </c>
      <c r="AK2269" s="22" t="str">
        <f t="shared" ref="AK2269" si="22981">IF(ISERROR(SEARCH("Pref",I2269)),I2269,IF(SEARCH("Pref",I2269)=3,LEFT(I2269,1),IF(SEARCH("Pref",I2269)=4,LEFT(I2269,2),I2269)))</f>
        <v>Leftover Choice 1</v>
      </c>
      <c r="AL2269" s="23">
        <f t="shared" ref="AL2269" si="22982">IF(I2270="N/A","NA",VALUE(LEFT(I2270,SEARCH("of",I2270)-1)))</f>
        <v>8</v>
      </c>
      <c r="AM2269" s="23">
        <f t="shared" ref="AM2269" si="22983">IF(I2270="N/A","NA",VALUE(RIGHT(I2270,SEARCH("of",I2270)-1)))</f>
        <v>19</v>
      </c>
      <c r="AN2269" s="24">
        <f t="shared" ref="AN2269" si="22984">IF(AK2269="Leftover",1,IF(AL2269="NA","NA",AL2269/AM2269))</f>
        <v>0.42105263157894735</v>
      </c>
      <c r="AO2269" s="25">
        <f t="shared" ref="AO2269" si="22985">IF(ISNUMBER(SEARCH("Choice",AK2269))=TRUE,1,AN2269)</f>
        <v>1</v>
      </c>
    </row>
    <row r="2270" spans="1:41" ht="9" customHeight="1" x14ac:dyDescent="0.25">
      <c r="A2270" s="35"/>
      <c r="B2270" s="38"/>
      <c r="C2270" s="6" t="s">
        <v>16</v>
      </c>
      <c r="D2270" s="5" t="s">
        <v>55</v>
      </c>
      <c r="E2270" s="5" t="s">
        <v>55</v>
      </c>
      <c r="F2270" s="5" t="s">
        <v>55</v>
      </c>
      <c r="G2270" s="5" t="s">
        <v>55</v>
      </c>
      <c r="H2270" s="5" t="s">
        <v>1406</v>
      </c>
      <c r="I2270" s="5" t="s">
        <v>1407</v>
      </c>
      <c r="J2270" s="22"/>
      <c r="K2270" s="26"/>
      <c r="L2270" s="22"/>
      <c r="M2270" s="23"/>
      <c r="N2270" s="23"/>
      <c r="O2270" s="27"/>
      <c r="P2270" s="23"/>
      <c r="Q2270" s="22"/>
      <c r="R2270" s="23"/>
      <c r="S2270" s="23"/>
      <c r="T2270" s="27"/>
      <c r="U2270" s="23"/>
      <c r="V2270" s="22"/>
      <c r="W2270" s="23"/>
      <c r="X2270" s="23"/>
      <c r="Y2270" s="27"/>
      <c r="Z2270" s="23"/>
      <c r="AA2270" s="22"/>
      <c r="AB2270" s="23"/>
      <c r="AC2270" s="23"/>
      <c r="AD2270" s="27"/>
      <c r="AE2270" s="23"/>
      <c r="AF2270" s="22"/>
      <c r="AG2270" s="23"/>
      <c r="AH2270" s="23"/>
      <c r="AI2270" s="27"/>
      <c r="AJ2270" s="23"/>
    </row>
    <row r="2271" spans="1:41" ht="19.2" customHeight="1" x14ac:dyDescent="0.25">
      <c r="A2271" s="36"/>
      <c r="B2271" s="41"/>
      <c r="C2271" s="42"/>
      <c r="D2271" s="42"/>
      <c r="E2271" s="42"/>
      <c r="F2271" s="42"/>
      <c r="G2271" s="42"/>
      <c r="H2271" s="42"/>
      <c r="I2271" s="42"/>
      <c r="J2271" s="28"/>
      <c r="K2271" s="29"/>
      <c r="L2271" s="22"/>
      <c r="M2271" s="23"/>
      <c r="N2271" s="23"/>
      <c r="O2271" s="27"/>
      <c r="P2271" s="23"/>
      <c r="Q2271" s="22"/>
      <c r="R2271" s="23"/>
      <c r="S2271" s="23"/>
      <c r="T2271" s="27"/>
      <c r="U2271" s="23"/>
      <c r="V2271" s="22"/>
      <c r="W2271" s="23"/>
      <c r="X2271" s="23"/>
      <c r="Y2271" s="27"/>
      <c r="Z2271" s="23"/>
      <c r="AA2271" s="22"/>
      <c r="AB2271" s="23"/>
      <c r="AC2271" s="23"/>
      <c r="AD2271" s="27"/>
      <c r="AE2271" s="23"/>
      <c r="AF2271" s="22"/>
      <c r="AG2271" s="23"/>
      <c r="AH2271" s="23"/>
      <c r="AI2271" s="27"/>
      <c r="AJ2271" s="23"/>
    </row>
    <row r="2272" spans="1:41" ht="12" customHeight="1" x14ac:dyDescent="0.25">
      <c r="A2272" s="34" t="s">
        <v>1408</v>
      </c>
      <c r="B2272" s="37" t="s">
        <v>10</v>
      </c>
      <c r="C2272" s="6" t="s">
        <v>11</v>
      </c>
      <c r="D2272" s="5" t="s">
        <v>13</v>
      </c>
      <c r="E2272" s="5" t="s">
        <v>13</v>
      </c>
      <c r="F2272" s="5" t="s">
        <v>13</v>
      </c>
      <c r="G2272" s="5" t="s">
        <v>13</v>
      </c>
      <c r="H2272" s="5" t="s">
        <v>12</v>
      </c>
      <c r="I2272" s="7" t="s">
        <v>23</v>
      </c>
      <c r="J2272" s="20" t="str">
        <f t="shared" ref="J2272:K2272" si="22986">A2272</f>
        <v>DM070P3R</v>
      </c>
      <c r="K2272" s="21" t="str">
        <f t="shared" si="22986"/>
        <v>A</v>
      </c>
      <c r="L2272" s="22" t="str">
        <f t="shared" ref="L2272" si="22987">IF(ISERROR(SEARCH("Pref",D2272)),D2272,IF(SEARCH("Pref",D2272)=3,LEFT(D2272,1),IF(SEARCH("Pref",D2272)=4,LEFT(D2272,2),D2272)))</f>
        <v>Choice 2</v>
      </c>
      <c r="M2272" s="23">
        <f t="shared" ref="M2272" si="22988">IF(D2273="N/A","NA",VALUE(LEFT(D2273,SEARCH("of",D2273)-1)))</f>
        <v>14</v>
      </c>
      <c r="N2272" s="23">
        <f t="shared" ref="N2272" si="22989">IF(D2273="N/A","NA",VALUE(RIGHT(D2273,SEARCH("of",D2273)-1)))</f>
        <v>36</v>
      </c>
      <c r="O2272" s="24">
        <f t="shared" ref="O2272" si="22990">IF(L2272="Leftover",1,IF(M2272="NA","NA",M2272/N2272))</f>
        <v>0.3888888888888889</v>
      </c>
      <c r="P2272" s="25">
        <f t="shared" ref="P2272" si="22991">IF(ISNUMBER(SEARCH("Choice",L2272))=TRUE,1,O2272)</f>
        <v>1</v>
      </c>
      <c r="Q2272" s="22" t="str">
        <f t="shared" ref="Q2272" si="22992">IF(ISERROR(SEARCH("Pref",E2272)),E2272,IF(SEARCH("Pref",E2272)=3,LEFT(E2272,1),IF(SEARCH("Pref",E2272)=4,LEFT(E2272,2),E2272)))</f>
        <v>Choice 2</v>
      </c>
      <c r="R2272" s="23">
        <f t="shared" ref="R2272" si="22993">IF(E2273="N/A","NA",VALUE(LEFT(E2273,SEARCH("of",E2273)-1)))</f>
        <v>10</v>
      </c>
      <c r="S2272" s="23">
        <f t="shared" ref="S2272" si="22994">IF(E2273="N/A","NA",VALUE(RIGHT(E2273,SEARCH("of",E2273)-1)))</f>
        <v>20</v>
      </c>
      <c r="T2272" s="24">
        <f t="shared" ref="T2272" si="22995">IF(Q2272="Leftover",1,IF(R2272="NA","NA",R2272/S2272))</f>
        <v>0.5</v>
      </c>
      <c r="U2272" s="25">
        <f t="shared" ref="U2272" si="22996">IF(ISNUMBER(SEARCH("Choice",Q2272))=TRUE,1,T2272)</f>
        <v>1</v>
      </c>
      <c r="V2272" s="22" t="str">
        <f t="shared" ref="V2272" si="22997">IF(ISERROR(SEARCH("Pref",F2272)),F2272,IF(SEARCH("Pref",F2272)=3,LEFT(F2272,1),IF(SEARCH("Pref",F2272)=4,LEFT(F2272,2),F2272)))</f>
        <v>Choice 2</v>
      </c>
      <c r="W2272" s="23">
        <f t="shared" ref="W2272" si="22998">IF(F2273="N/A","NA",VALUE(LEFT(F2273,SEARCH("of",F2273)-1)))</f>
        <v>3</v>
      </c>
      <c r="X2272" s="23">
        <f t="shared" ref="X2272" si="22999">IF(F2273="N/A","NA",VALUE(RIGHT(F2273,SEARCH("of",F2273)-1)))</f>
        <v>7</v>
      </c>
      <c r="Y2272" s="24">
        <f t="shared" ref="Y2272" si="23000">IF(V2272="Leftover",1,IF(W2272="NA","NA",W2272/X2272))</f>
        <v>0.42857142857142855</v>
      </c>
      <c r="Z2272" s="25">
        <f t="shared" ref="Z2272" si="23001">IF(ISNUMBER(SEARCH("Choice",V2272))=TRUE,1,Y2272)</f>
        <v>1</v>
      </c>
      <c r="AA2272" s="22" t="str">
        <f t="shared" ref="AA2272" si="23002">IF(ISERROR(SEARCH("Pref",G2272)),G2272,IF(SEARCH("Pref",G2272)=3,LEFT(G2272,1),IF(SEARCH("Pref",G2272)=4,LEFT(G2272,2),G2272)))</f>
        <v>Choice 2</v>
      </c>
      <c r="AB2272" s="23">
        <f t="shared" ref="AB2272" si="23003">IF(H2273="N/A","NA",VALUE(LEFT(H2273,SEARCH("of",H2273)-1)))</f>
        <v>15</v>
      </c>
      <c r="AC2272" s="23">
        <f t="shared" ref="AC2272" si="23004">IF(H2273="N/A","NA",VALUE(RIGHT(H2273,SEARCH("of",H2273)-1)))</f>
        <v>23</v>
      </c>
      <c r="AD2272" s="24">
        <f t="shared" ref="AD2272" si="23005">IF(AA2272="Leftover",1,IF(AB2272="NA","NA",AB2272/AC2272))</f>
        <v>0.65217391304347827</v>
      </c>
      <c r="AE2272" s="25">
        <f t="shared" ref="AE2272" si="23006">IF(ISNUMBER(SEARCH("Choice",AA2272))=TRUE,1,AD2272)</f>
        <v>1</v>
      </c>
      <c r="AF2272" s="22" t="str">
        <f t="shared" ref="AF2272" si="23007">IF(ISERROR(SEARCH("Pref",H2272)),H2272,IF(SEARCH("Pref",H2272)=3,LEFT(H2272,1),IF(SEARCH("Pref",H2272)=4,LEFT(H2272,2),H2272)))</f>
        <v>0</v>
      </c>
      <c r="AG2272" s="23">
        <f t="shared" ref="AG2272" si="23008">IF(H2273="N/A","NA",VALUE(LEFT(H2273,SEARCH("of",H2273)-1)))</f>
        <v>15</v>
      </c>
      <c r="AH2272" s="23">
        <f t="shared" ref="AH2272" si="23009">IF(H2273="N/A","NA",VALUE(RIGHT(H2273,SEARCH("of",H2273)-1)))</f>
        <v>23</v>
      </c>
      <c r="AI2272" s="24">
        <f t="shared" ref="AI2272" si="23010">IF(AF2272="Leftover",1,IF(AG2272="NA","NA",AG2272/AH2272))</f>
        <v>0.65217391304347827</v>
      </c>
      <c r="AJ2272" s="25">
        <f t="shared" ref="AJ2272" si="23011">IF(ISNUMBER(SEARCH("Choice",AF2272))=TRUE,1,AI2272)</f>
        <v>0.65217391304347827</v>
      </c>
      <c r="AK2272" s="22" t="str">
        <f t="shared" ref="AK2272" si="23012">IF(ISERROR(SEARCH("Pref",I2272)),I2272,IF(SEARCH("Pref",I2272)=3,LEFT(I2272,1),IF(SEARCH("Pref",I2272)=4,LEFT(I2272,2),I2272)))</f>
        <v>Leftover Choice 1</v>
      </c>
      <c r="AL2272" s="23">
        <f t="shared" ref="AL2272" si="23013">IF(I2273="N/A","NA",VALUE(LEFT(I2273,SEARCH("of",I2273)-1)))</f>
        <v>11</v>
      </c>
      <c r="AM2272" s="23">
        <f t="shared" ref="AM2272" si="23014">IF(I2273="N/A","NA",VALUE(RIGHT(I2273,SEARCH("of",I2273)-1)))</f>
        <v>25</v>
      </c>
      <c r="AN2272" s="24">
        <f t="shared" ref="AN2272" si="23015">IF(AK2272="Leftover",1,IF(AL2272="NA","NA",AL2272/AM2272))</f>
        <v>0.44</v>
      </c>
      <c r="AO2272" s="25">
        <f t="shared" ref="AO2272" si="23016">IF(ISNUMBER(SEARCH("Choice",AK2272))=TRUE,1,AN2272)</f>
        <v>1</v>
      </c>
    </row>
    <row r="2273" spans="1:41" ht="9" customHeight="1" x14ac:dyDescent="0.25">
      <c r="A2273" s="35"/>
      <c r="B2273" s="38"/>
      <c r="C2273" s="6" t="s">
        <v>16</v>
      </c>
      <c r="D2273" s="5" t="s">
        <v>1409</v>
      </c>
      <c r="E2273" s="5" t="s">
        <v>584</v>
      </c>
      <c r="F2273" s="5" t="s">
        <v>260</v>
      </c>
      <c r="G2273" s="5" t="s">
        <v>112</v>
      </c>
      <c r="H2273" s="5" t="s">
        <v>1060</v>
      </c>
      <c r="I2273" s="5" t="s">
        <v>1362</v>
      </c>
      <c r="J2273" s="22"/>
      <c r="K2273" s="26"/>
      <c r="L2273" s="22"/>
      <c r="M2273" s="23"/>
      <c r="N2273" s="23"/>
      <c r="O2273" s="27"/>
      <c r="P2273" s="23"/>
      <c r="Q2273" s="22"/>
      <c r="R2273" s="23"/>
      <c r="S2273" s="23"/>
      <c r="T2273" s="27"/>
      <c r="U2273" s="23"/>
      <c r="V2273" s="22"/>
      <c r="W2273" s="23"/>
      <c r="X2273" s="23"/>
      <c r="Y2273" s="27"/>
      <c r="Z2273" s="23"/>
      <c r="AA2273" s="22"/>
      <c r="AB2273" s="23"/>
      <c r="AC2273" s="23"/>
      <c r="AD2273" s="27"/>
      <c r="AE2273" s="23"/>
      <c r="AF2273" s="22"/>
      <c r="AG2273" s="23"/>
      <c r="AH2273" s="23"/>
      <c r="AI2273" s="27"/>
      <c r="AJ2273" s="23"/>
    </row>
    <row r="2274" spans="1:41" ht="19.95" customHeight="1" x14ac:dyDescent="0.25">
      <c r="A2274" s="36"/>
      <c r="B2274" s="41"/>
      <c r="C2274" s="42"/>
      <c r="D2274" s="42"/>
      <c r="E2274" s="42"/>
      <c r="F2274" s="42"/>
      <c r="G2274" s="42"/>
      <c r="H2274" s="42"/>
      <c r="I2274" s="42"/>
      <c r="J2274" s="28"/>
      <c r="K2274" s="29"/>
      <c r="L2274" s="22"/>
      <c r="M2274" s="23"/>
      <c r="N2274" s="23"/>
      <c r="O2274" s="27"/>
      <c r="P2274" s="23"/>
      <c r="Q2274" s="22"/>
      <c r="R2274" s="23"/>
      <c r="S2274" s="23"/>
      <c r="T2274" s="27"/>
      <c r="U2274" s="23"/>
      <c r="V2274" s="22"/>
      <c r="W2274" s="23"/>
      <c r="X2274" s="23"/>
      <c r="Y2274" s="27"/>
      <c r="Z2274" s="23"/>
      <c r="AA2274" s="22"/>
      <c r="AB2274" s="23"/>
      <c r="AC2274" s="23"/>
      <c r="AD2274" s="27"/>
      <c r="AE2274" s="23"/>
      <c r="AF2274" s="22"/>
      <c r="AG2274" s="23"/>
      <c r="AH2274" s="23"/>
      <c r="AI2274" s="27"/>
      <c r="AJ2274" s="23"/>
    </row>
    <row r="2275" spans="1:41" ht="12" customHeight="1" x14ac:dyDescent="0.25">
      <c r="A2275" s="34" t="s">
        <v>1410</v>
      </c>
      <c r="B2275" s="37" t="s">
        <v>10</v>
      </c>
      <c r="C2275" s="6" t="s">
        <v>11</v>
      </c>
      <c r="D2275" s="7" t="s">
        <v>12</v>
      </c>
      <c r="E2275" s="7" t="s">
        <v>163</v>
      </c>
      <c r="F2275" s="7" t="s">
        <v>12</v>
      </c>
      <c r="G2275" s="7" t="s">
        <v>163</v>
      </c>
      <c r="H2275" s="5" t="s">
        <v>30</v>
      </c>
      <c r="I2275" s="7" t="s">
        <v>23</v>
      </c>
      <c r="J2275" s="20" t="str">
        <f t="shared" ref="J2275:K2275" si="23017">A2275</f>
        <v>DM071O1A</v>
      </c>
      <c r="K2275" s="21" t="str">
        <f t="shared" si="23017"/>
        <v>A</v>
      </c>
      <c r="L2275" s="22" t="str">
        <f t="shared" ref="L2275" si="23018">IF(ISERROR(SEARCH("Pref",D2275)),D2275,IF(SEARCH("Pref",D2275)=3,LEFT(D2275,1),IF(SEARCH("Pref",D2275)=4,LEFT(D2275,2),D2275)))</f>
        <v>0</v>
      </c>
      <c r="M2275" s="23">
        <f t="shared" ref="M2275" si="23019">IF(D2276="N/A","NA",VALUE(LEFT(D2276,SEARCH("of",D2276)-1)))</f>
        <v>36</v>
      </c>
      <c r="N2275" s="23">
        <f t="shared" ref="N2275" si="23020">IF(D2276="N/A","NA",VALUE(RIGHT(D2276,SEARCH("of",D2276)-1)))</f>
        <v>75</v>
      </c>
      <c r="O2275" s="24">
        <f t="shared" ref="O2275" si="23021">IF(L2275="Leftover",1,IF(M2275="NA","NA",M2275/N2275))</f>
        <v>0.48</v>
      </c>
      <c r="P2275" s="25">
        <f t="shared" ref="P2275" si="23022">IF(ISNUMBER(SEARCH("Choice",L2275))=TRUE,1,O2275)</f>
        <v>0.48</v>
      </c>
      <c r="Q2275" s="22" t="str">
        <f t="shared" ref="Q2275" si="23023">IF(ISERROR(SEARCH("Pref",E2275)),E2275,IF(SEARCH("Pref",E2275)=3,LEFT(E2275,1),IF(SEARCH("Pref",E2275)=4,LEFT(E2275,2),E2275)))</f>
        <v>2</v>
      </c>
      <c r="R2275" s="23">
        <f t="shared" ref="R2275" si="23024">IF(E2276="N/A","NA",VALUE(LEFT(E2276,SEARCH("of",E2276)-1)))</f>
        <v>9</v>
      </c>
      <c r="S2275" s="23">
        <f t="shared" ref="S2275" si="23025">IF(E2276="N/A","NA",VALUE(RIGHT(E2276,SEARCH("of",E2276)-1)))</f>
        <v>28</v>
      </c>
      <c r="T2275" s="24">
        <f t="shared" ref="T2275" si="23026">IF(Q2275="Leftover",1,IF(R2275="NA","NA",R2275/S2275))</f>
        <v>0.32142857142857145</v>
      </c>
      <c r="U2275" s="25">
        <f t="shared" ref="U2275" si="23027">IF(ISNUMBER(SEARCH("Choice",Q2275))=TRUE,1,T2275)</f>
        <v>0.32142857142857145</v>
      </c>
      <c r="V2275" s="22" t="str">
        <f t="shared" ref="V2275" si="23028">IF(ISERROR(SEARCH("Pref",F2275)),F2275,IF(SEARCH("Pref",F2275)=3,LEFT(F2275,1),IF(SEARCH("Pref",F2275)=4,LEFT(F2275,2),F2275)))</f>
        <v>0</v>
      </c>
      <c r="W2275" s="23">
        <f t="shared" ref="W2275" si="23029">IF(F2276="N/A","NA",VALUE(LEFT(F2276,SEARCH("of",F2276)-1)))</f>
        <v>2</v>
      </c>
      <c r="X2275" s="23">
        <f t="shared" ref="X2275" si="23030">IF(F2276="N/A","NA",VALUE(RIGHT(F2276,SEARCH("of",F2276)-1)))</f>
        <v>3</v>
      </c>
      <c r="Y2275" s="24">
        <f t="shared" ref="Y2275" si="23031">IF(V2275="Leftover",1,IF(W2275="NA","NA",W2275/X2275))</f>
        <v>0.66666666666666663</v>
      </c>
      <c r="Z2275" s="25">
        <f t="shared" ref="Z2275" si="23032">IF(ISNUMBER(SEARCH("Choice",V2275))=TRUE,1,Y2275)</f>
        <v>0.66666666666666663</v>
      </c>
      <c r="AA2275" s="22" t="str">
        <f t="shared" ref="AA2275" si="23033">IF(ISERROR(SEARCH("Pref",G2275)),G2275,IF(SEARCH("Pref",G2275)=3,LEFT(G2275,1),IF(SEARCH("Pref",G2275)=4,LEFT(G2275,2),G2275)))</f>
        <v>2</v>
      </c>
      <c r="AB2275" s="23">
        <f t="shared" ref="AB2275" si="23034">IF(H2276="N/A","NA",VALUE(LEFT(H2276,SEARCH("of",H2276)-1)))</f>
        <v>5</v>
      </c>
      <c r="AC2275" s="23">
        <f t="shared" ref="AC2275" si="23035">IF(H2276="N/A","NA",VALUE(RIGHT(H2276,SEARCH("of",H2276)-1)))</f>
        <v>28</v>
      </c>
      <c r="AD2275" s="24">
        <f t="shared" ref="AD2275" si="23036">IF(AA2275="Leftover",1,IF(AB2275="NA","NA",AB2275/AC2275))</f>
        <v>0.17857142857142858</v>
      </c>
      <c r="AE2275" s="25">
        <f t="shared" ref="AE2275" si="23037">IF(ISNUMBER(SEARCH("Choice",AA2275))=TRUE,1,AD2275)</f>
        <v>0.17857142857142858</v>
      </c>
      <c r="AF2275" s="22" t="str">
        <f t="shared" ref="AF2275" si="23038">IF(ISERROR(SEARCH("Pref",H2275)),H2275,IF(SEARCH("Pref",H2275)=3,LEFT(H2275,1),IF(SEARCH("Pref",H2275)=4,LEFT(H2275,2),H2275)))</f>
        <v>Choice 3</v>
      </c>
      <c r="AG2275" s="23">
        <f t="shared" ref="AG2275" si="23039">IF(H2276="N/A","NA",VALUE(LEFT(H2276,SEARCH("of",H2276)-1)))</f>
        <v>5</v>
      </c>
      <c r="AH2275" s="23">
        <f t="shared" ref="AH2275" si="23040">IF(H2276="N/A","NA",VALUE(RIGHT(H2276,SEARCH("of",H2276)-1)))</f>
        <v>28</v>
      </c>
      <c r="AI2275" s="24">
        <f t="shared" ref="AI2275" si="23041">IF(AF2275="Leftover",1,IF(AG2275="NA","NA",AG2275/AH2275))</f>
        <v>0.17857142857142858</v>
      </c>
      <c r="AJ2275" s="25">
        <f t="shared" ref="AJ2275" si="23042">IF(ISNUMBER(SEARCH("Choice",AF2275))=TRUE,1,AI2275)</f>
        <v>1</v>
      </c>
      <c r="AK2275" s="22" t="str">
        <f t="shared" ref="AK2275" si="23043">IF(ISERROR(SEARCH("Pref",I2275)),I2275,IF(SEARCH("Pref",I2275)=3,LEFT(I2275,1),IF(SEARCH("Pref",I2275)=4,LEFT(I2275,2),I2275)))</f>
        <v>Leftover Choice 1</v>
      </c>
      <c r="AL2275" s="23">
        <f t="shared" ref="AL2275" si="23044">IF(I2276="N/A","NA",VALUE(LEFT(I2276,SEARCH("of",I2276)-1)))</f>
        <v>11</v>
      </c>
      <c r="AM2275" s="23">
        <f t="shared" ref="AM2275" si="23045">IF(I2276="N/A","NA",VALUE(RIGHT(I2276,SEARCH("of",I2276)-1)))</f>
        <v>40</v>
      </c>
      <c r="AN2275" s="24">
        <f t="shared" ref="AN2275" si="23046">IF(AK2275="Leftover",1,IF(AL2275="NA","NA",AL2275/AM2275))</f>
        <v>0.27500000000000002</v>
      </c>
      <c r="AO2275" s="25">
        <f t="shared" ref="AO2275" si="23047">IF(ISNUMBER(SEARCH("Choice",AK2275))=TRUE,1,AN2275)</f>
        <v>1</v>
      </c>
    </row>
    <row r="2276" spans="1:41" ht="9" customHeight="1" x14ac:dyDescent="0.25">
      <c r="A2276" s="35"/>
      <c r="B2276" s="38"/>
      <c r="C2276" s="6" t="s">
        <v>16</v>
      </c>
      <c r="D2276" s="5" t="s">
        <v>1411</v>
      </c>
      <c r="E2276" s="5" t="s">
        <v>1412</v>
      </c>
      <c r="F2276" s="5" t="s">
        <v>105</v>
      </c>
      <c r="G2276" s="5" t="s">
        <v>56</v>
      </c>
      <c r="H2276" s="5" t="s">
        <v>1413</v>
      </c>
      <c r="I2276" s="5" t="s">
        <v>1414</v>
      </c>
      <c r="J2276" s="22"/>
      <c r="K2276" s="26"/>
      <c r="L2276" s="22"/>
      <c r="M2276" s="23"/>
      <c r="N2276" s="23"/>
      <c r="O2276" s="27"/>
      <c r="P2276" s="23"/>
      <c r="Q2276" s="22"/>
      <c r="R2276" s="23"/>
      <c r="S2276" s="23"/>
      <c r="T2276" s="27"/>
      <c r="U2276" s="23"/>
      <c r="V2276" s="22"/>
      <c r="W2276" s="23"/>
      <c r="X2276" s="23"/>
      <c r="Y2276" s="27"/>
      <c r="Z2276" s="23"/>
      <c r="AA2276" s="22"/>
      <c r="AB2276" s="23"/>
      <c r="AC2276" s="23"/>
      <c r="AD2276" s="27"/>
      <c r="AE2276" s="23"/>
      <c r="AF2276" s="22"/>
      <c r="AG2276" s="23"/>
      <c r="AH2276" s="23"/>
      <c r="AI2276" s="27"/>
      <c r="AJ2276" s="23"/>
    </row>
    <row r="2277" spans="1:41" ht="19.2" customHeight="1" x14ac:dyDescent="0.25">
      <c r="A2277" s="36"/>
      <c r="B2277" s="41"/>
      <c r="C2277" s="42"/>
      <c r="D2277" s="42"/>
      <c r="E2277" s="42"/>
      <c r="F2277" s="42"/>
      <c r="G2277" s="42"/>
      <c r="H2277" s="42"/>
      <c r="I2277" s="42"/>
      <c r="J2277" s="28"/>
      <c r="K2277" s="29"/>
      <c r="L2277" s="22"/>
      <c r="M2277" s="23"/>
      <c r="N2277" s="23"/>
      <c r="O2277" s="27"/>
      <c r="P2277" s="23"/>
      <c r="Q2277" s="22"/>
      <c r="R2277" s="23"/>
      <c r="S2277" s="23"/>
      <c r="T2277" s="27"/>
      <c r="U2277" s="23"/>
      <c r="V2277" s="22"/>
      <c r="W2277" s="23"/>
      <c r="X2277" s="23"/>
      <c r="Y2277" s="27"/>
      <c r="Z2277" s="23"/>
      <c r="AA2277" s="22"/>
      <c r="AB2277" s="23"/>
      <c r="AC2277" s="23"/>
      <c r="AD2277" s="27"/>
      <c r="AE2277" s="23"/>
      <c r="AF2277" s="22"/>
      <c r="AG2277" s="23"/>
      <c r="AH2277" s="23"/>
      <c r="AI2277" s="27"/>
      <c r="AJ2277" s="23"/>
    </row>
    <row r="2278" spans="1:41" ht="12" customHeight="1" x14ac:dyDescent="0.25">
      <c r="A2278" s="34" t="s">
        <v>1415</v>
      </c>
      <c r="B2278" s="37" t="s">
        <v>10</v>
      </c>
      <c r="C2278" s="6" t="s">
        <v>11</v>
      </c>
      <c r="D2278" s="7" t="s">
        <v>12</v>
      </c>
      <c r="E2278" s="7" t="s">
        <v>120</v>
      </c>
      <c r="F2278" s="7" t="s">
        <v>12</v>
      </c>
      <c r="G2278" s="6" t="s">
        <v>54</v>
      </c>
      <c r="H2278" s="5" t="s">
        <v>13</v>
      </c>
      <c r="I2278" s="5" t="s">
        <v>270</v>
      </c>
      <c r="J2278" s="20" t="str">
        <f t="shared" ref="J2278:K2278" si="23048">A2278</f>
        <v>DM071O1M</v>
      </c>
      <c r="K2278" s="21" t="str">
        <f t="shared" si="23048"/>
        <v>A</v>
      </c>
      <c r="L2278" s="22" t="str">
        <f t="shared" ref="L2278" si="23049">IF(ISERROR(SEARCH("Pref",D2278)),D2278,IF(SEARCH("Pref",D2278)=3,LEFT(D2278,1),IF(SEARCH("Pref",D2278)=4,LEFT(D2278,2),D2278)))</f>
        <v>0</v>
      </c>
      <c r="M2278" s="23">
        <f t="shared" ref="M2278" si="23050">IF(D2279="N/A","NA",VALUE(LEFT(D2279,SEARCH("of",D2279)-1)))</f>
        <v>2</v>
      </c>
      <c r="N2278" s="23">
        <f t="shared" ref="N2278" si="23051">IF(D2279="N/A","NA",VALUE(RIGHT(D2279,SEARCH("of",D2279)-1)))</f>
        <v>45</v>
      </c>
      <c r="O2278" s="24">
        <f t="shared" ref="O2278" si="23052">IF(L2278="Leftover",1,IF(M2278="NA","NA",M2278/N2278))</f>
        <v>4.4444444444444446E-2</v>
      </c>
      <c r="P2278" s="25">
        <f t="shared" ref="P2278" si="23053">IF(ISNUMBER(SEARCH("Choice",L2278))=TRUE,1,O2278)</f>
        <v>4.4444444444444446E-2</v>
      </c>
      <c r="Q2278" s="22" t="str">
        <f t="shared" ref="Q2278" si="23054">IF(ISERROR(SEARCH("Pref",E2278)),E2278,IF(SEARCH("Pref",E2278)=3,LEFT(E2278,1),IF(SEARCH("Pref",E2278)=4,LEFT(E2278,2),E2278)))</f>
        <v>3</v>
      </c>
      <c r="R2278" s="23">
        <f t="shared" ref="R2278" si="23055">IF(E2279="N/A","NA",VALUE(LEFT(E2279,SEARCH("of",E2279)-1)))</f>
        <v>5</v>
      </c>
      <c r="S2278" s="23">
        <f t="shared" ref="S2278" si="23056">IF(E2279="N/A","NA",VALUE(RIGHT(E2279,SEARCH("of",E2279)-1)))</f>
        <v>12</v>
      </c>
      <c r="T2278" s="24">
        <f t="shared" ref="T2278" si="23057">IF(Q2278="Leftover",1,IF(R2278="NA","NA",R2278/S2278))</f>
        <v>0.41666666666666669</v>
      </c>
      <c r="U2278" s="25">
        <f t="shared" ref="U2278" si="23058">IF(ISNUMBER(SEARCH("Choice",Q2278))=TRUE,1,T2278)</f>
        <v>0.41666666666666669</v>
      </c>
      <c r="V2278" s="22" t="str">
        <f t="shared" ref="V2278" si="23059">IF(ISERROR(SEARCH("Pref",F2278)),F2278,IF(SEARCH("Pref",F2278)=3,LEFT(F2278,1),IF(SEARCH("Pref",F2278)=4,LEFT(F2278,2),F2278)))</f>
        <v>0</v>
      </c>
      <c r="W2278" s="23">
        <f t="shared" ref="W2278" si="23060">IF(F2279="N/A","NA",VALUE(LEFT(F2279,SEARCH("of",F2279)-1)))</f>
        <v>1</v>
      </c>
      <c r="X2278" s="23">
        <f t="shared" ref="X2278" si="23061">IF(F2279="N/A","NA",VALUE(RIGHT(F2279,SEARCH("of",F2279)-1)))</f>
        <v>5</v>
      </c>
      <c r="Y2278" s="24">
        <f t="shared" ref="Y2278" si="23062">IF(V2278="Leftover",1,IF(W2278="NA","NA",W2278/X2278))</f>
        <v>0.2</v>
      </c>
      <c r="Z2278" s="25">
        <f t="shared" ref="Z2278" si="23063">IF(ISNUMBER(SEARCH("Choice",V2278))=TRUE,1,Y2278)</f>
        <v>0.2</v>
      </c>
      <c r="AA2278" s="22" t="str">
        <f t="shared" ref="AA2278" si="23064">IF(ISERROR(SEARCH("Pref",G2278)),G2278,IF(SEARCH("Pref",G2278)=3,LEFT(G2278,1),IF(SEARCH("Pref",G2278)=4,LEFT(G2278,2),G2278)))</f>
        <v>None Drawn</v>
      </c>
      <c r="AB2278" s="23">
        <f t="shared" ref="AB2278" si="23065">IF(H2279="N/A","NA",VALUE(LEFT(H2279,SEARCH("of",H2279)-1)))</f>
        <v>2</v>
      </c>
      <c r="AC2278" s="23">
        <f t="shared" ref="AC2278" si="23066">IF(H2279="N/A","NA",VALUE(RIGHT(H2279,SEARCH("of",H2279)-1)))</f>
        <v>8</v>
      </c>
      <c r="AD2278" s="24">
        <f t="shared" ref="AD2278" si="23067">IF(AA2278="Leftover",1,IF(AB2278="NA","NA",AB2278/AC2278))</f>
        <v>0.25</v>
      </c>
      <c r="AE2278" s="25">
        <f t="shared" ref="AE2278" si="23068">IF(ISNUMBER(SEARCH("Choice",AA2278))=TRUE,1,AD2278)</f>
        <v>0.25</v>
      </c>
      <c r="AF2278" s="22" t="str">
        <f t="shared" ref="AF2278" si="23069">IF(ISERROR(SEARCH("Pref",H2278)),H2278,IF(SEARCH("Pref",H2278)=3,LEFT(H2278,1),IF(SEARCH("Pref",H2278)=4,LEFT(H2278,2),H2278)))</f>
        <v>Choice 2</v>
      </c>
      <c r="AG2278" s="23">
        <f t="shared" ref="AG2278" si="23070">IF(H2279="N/A","NA",VALUE(LEFT(H2279,SEARCH("of",H2279)-1)))</f>
        <v>2</v>
      </c>
      <c r="AH2278" s="23">
        <f t="shared" ref="AH2278" si="23071">IF(H2279="N/A","NA",VALUE(RIGHT(H2279,SEARCH("of",H2279)-1)))</f>
        <v>8</v>
      </c>
      <c r="AI2278" s="24">
        <f t="shared" ref="AI2278" si="23072">IF(AF2278="Leftover",1,IF(AG2278="NA","NA",AG2278/AH2278))</f>
        <v>0.25</v>
      </c>
      <c r="AJ2278" s="25">
        <f t="shared" ref="AJ2278" si="23073">IF(ISNUMBER(SEARCH("Choice",AF2278))=TRUE,1,AI2278)</f>
        <v>1</v>
      </c>
      <c r="AK2278" s="22" t="str">
        <f t="shared" ref="AK2278" si="23074">IF(ISERROR(SEARCH("Pref",I2278)),I2278,IF(SEARCH("Pref",I2278)=3,LEFT(I2278,1),IF(SEARCH("Pref",I2278)=4,LEFT(I2278,2),I2278)))</f>
        <v>Choice 4</v>
      </c>
      <c r="AL2278" s="23">
        <f t="shared" ref="AL2278" si="23075">IF(I2279="N/A","NA",VALUE(LEFT(I2279,SEARCH("of",I2279)-1)))</f>
        <v>1</v>
      </c>
      <c r="AM2278" s="23">
        <f t="shared" ref="AM2278" si="23076">IF(I2279="N/A","NA",VALUE(RIGHT(I2279,SEARCH("of",I2279)-1)))</f>
        <v>32</v>
      </c>
      <c r="AN2278" s="24">
        <f t="shared" ref="AN2278" si="23077">IF(AK2278="Leftover",1,IF(AL2278="NA","NA",AL2278/AM2278))</f>
        <v>3.125E-2</v>
      </c>
      <c r="AO2278" s="25">
        <f t="shared" ref="AO2278" si="23078">IF(ISNUMBER(SEARCH("Choice",AK2278))=TRUE,1,AN2278)</f>
        <v>1</v>
      </c>
    </row>
    <row r="2279" spans="1:41" ht="9" customHeight="1" x14ac:dyDescent="0.25">
      <c r="A2279" s="35"/>
      <c r="B2279" s="38"/>
      <c r="C2279" s="6" t="s">
        <v>16</v>
      </c>
      <c r="D2279" s="5" t="s">
        <v>1416</v>
      </c>
      <c r="E2279" s="5" t="s">
        <v>201</v>
      </c>
      <c r="F2279" s="5" t="s">
        <v>189</v>
      </c>
      <c r="G2279" s="5" t="s">
        <v>55</v>
      </c>
      <c r="H2279" s="5" t="s">
        <v>107</v>
      </c>
      <c r="I2279" s="5" t="s">
        <v>1114</v>
      </c>
      <c r="J2279" s="22"/>
      <c r="K2279" s="26"/>
      <c r="L2279" s="22"/>
      <c r="M2279" s="23"/>
      <c r="N2279" s="23"/>
      <c r="O2279" s="27"/>
      <c r="P2279" s="23"/>
      <c r="Q2279" s="22"/>
      <c r="R2279" s="23"/>
      <c r="S2279" s="23"/>
      <c r="T2279" s="27"/>
      <c r="U2279" s="23"/>
      <c r="V2279" s="22"/>
      <c r="W2279" s="23"/>
      <c r="X2279" s="23"/>
      <c r="Y2279" s="27"/>
      <c r="Z2279" s="23"/>
      <c r="AA2279" s="22"/>
      <c r="AB2279" s="23"/>
      <c r="AC2279" s="23"/>
      <c r="AD2279" s="27"/>
      <c r="AE2279" s="23"/>
      <c r="AF2279" s="22"/>
      <c r="AG2279" s="23"/>
      <c r="AH2279" s="23"/>
      <c r="AI2279" s="27"/>
      <c r="AJ2279" s="23"/>
    </row>
    <row r="2280" spans="1:41" ht="19.95" customHeight="1" x14ac:dyDescent="0.25">
      <c r="A2280" s="36"/>
      <c r="B2280" s="41"/>
      <c r="C2280" s="42"/>
      <c r="D2280" s="42"/>
      <c r="E2280" s="42"/>
      <c r="F2280" s="42"/>
      <c r="G2280" s="42"/>
      <c r="H2280" s="42"/>
      <c r="I2280" s="42"/>
      <c r="J2280" s="28"/>
      <c r="K2280" s="29"/>
      <c r="L2280" s="22"/>
      <c r="M2280" s="23"/>
      <c r="N2280" s="23"/>
      <c r="O2280" s="27"/>
      <c r="P2280" s="23"/>
      <c r="Q2280" s="22"/>
      <c r="R2280" s="23"/>
      <c r="S2280" s="23"/>
      <c r="T2280" s="27"/>
      <c r="U2280" s="23"/>
      <c r="V2280" s="22"/>
      <c r="W2280" s="23"/>
      <c r="X2280" s="23"/>
      <c r="Y2280" s="27"/>
      <c r="Z2280" s="23"/>
      <c r="AA2280" s="22"/>
      <c r="AB2280" s="23"/>
      <c r="AC2280" s="23"/>
      <c r="AD2280" s="27"/>
      <c r="AE2280" s="23"/>
      <c r="AF2280" s="22"/>
      <c r="AG2280" s="23"/>
      <c r="AH2280" s="23"/>
      <c r="AI2280" s="27"/>
      <c r="AJ2280" s="23"/>
    </row>
    <row r="2281" spans="1:41" ht="12" customHeight="1" x14ac:dyDescent="0.25">
      <c r="A2281" s="43" t="s">
        <v>1417</v>
      </c>
      <c r="B2281" s="37" t="s">
        <v>10</v>
      </c>
      <c r="C2281" s="6" t="s">
        <v>11</v>
      </c>
      <c r="D2281" s="7" t="s">
        <v>44</v>
      </c>
      <c r="E2281" s="7" t="s">
        <v>163</v>
      </c>
      <c r="F2281" s="7" t="s">
        <v>44</v>
      </c>
      <c r="G2281" s="7" t="s">
        <v>120</v>
      </c>
      <c r="H2281" s="5" t="s">
        <v>12</v>
      </c>
      <c r="I2281" s="5" t="s">
        <v>13</v>
      </c>
      <c r="J2281" s="20" t="str">
        <f t="shared" ref="J2281:K2281" si="23079">A2281</f>
        <v>DM071O2R</v>
      </c>
      <c r="K2281" s="21" t="str">
        <f t="shared" si="23079"/>
        <v>A</v>
      </c>
      <c r="L2281" s="22" t="str">
        <f t="shared" ref="L2281" si="23080">IF(ISERROR(SEARCH("Pref",D2281)),D2281,IF(SEARCH("Pref",D2281)=3,LEFT(D2281,1),IF(SEARCH("Pref",D2281)=4,LEFT(D2281,2),D2281)))</f>
        <v>1</v>
      </c>
      <c r="M2281" s="23">
        <f t="shared" ref="M2281" si="23081">IF(D2282="N/A","NA",VALUE(LEFT(D2282,SEARCH("of",D2282)-1)))</f>
        <v>125</v>
      </c>
      <c r="N2281" s="23">
        <f t="shared" ref="N2281" si="23082">IF(D2282="N/A","NA",VALUE(RIGHT(D2282,SEARCH("of",D2282)-1)))</f>
        <v>135</v>
      </c>
      <c r="O2281" s="24">
        <f t="shared" ref="O2281" si="23083">IF(L2281="Leftover",1,IF(M2281="NA","NA",M2281/N2281))</f>
        <v>0.92592592592592593</v>
      </c>
      <c r="P2281" s="25">
        <f t="shared" ref="P2281" si="23084">IF(ISNUMBER(SEARCH("Choice",L2281))=TRUE,1,O2281)</f>
        <v>0.92592592592592593</v>
      </c>
      <c r="Q2281" s="22" t="str">
        <f t="shared" ref="Q2281" si="23085">IF(ISERROR(SEARCH("Pref",E2281)),E2281,IF(SEARCH("Pref",E2281)=3,LEFT(E2281,1),IF(SEARCH("Pref",E2281)=4,LEFT(E2281,2),E2281)))</f>
        <v>2</v>
      </c>
      <c r="R2281" s="23">
        <f t="shared" ref="R2281" si="23086">IF(E2282="N/A","NA",VALUE(LEFT(E2282,SEARCH("of",E2282)-1)))</f>
        <v>17</v>
      </c>
      <c r="S2281" s="23">
        <f t="shared" ref="S2281" si="23087">IF(E2282="N/A","NA",VALUE(RIGHT(E2282,SEARCH("of",E2282)-1)))</f>
        <v>80</v>
      </c>
      <c r="T2281" s="24">
        <f t="shared" ref="T2281" si="23088">IF(Q2281="Leftover",1,IF(R2281="NA","NA",R2281/S2281))</f>
        <v>0.21249999999999999</v>
      </c>
      <c r="U2281" s="25">
        <f t="shared" ref="U2281" si="23089">IF(ISNUMBER(SEARCH("Choice",Q2281))=TRUE,1,T2281)</f>
        <v>0.21249999999999999</v>
      </c>
      <c r="V2281" s="22" t="str">
        <f t="shared" ref="V2281" si="23090">IF(ISERROR(SEARCH("Pref",F2281)),F2281,IF(SEARCH("Pref",F2281)=3,LEFT(F2281,1),IF(SEARCH("Pref",F2281)=4,LEFT(F2281,2),F2281)))</f>
        <v>1</v>
      </c>
      <c r="W2281" s="23">
        <f t="shared" ref="W2281" si="23091">IF(F2282="N/A","NA",VALUE(LEFT(F2282,SEARCH("of",F2282)-1)))</f>
        <v>23</v>
      </c>
      <c r="X2281" s="23">
        <f t="shared" ref="X2281" si="23092">IF(F2282="N/A","NA",VALUE(RIGHT(F2282,SEARCH("of",F2282)-1)))</f>
        <v>24</v>
      </c>
      <c r="Y2281" s="24">
        <f t="shared" ref="Y2281" si="23093">IF(V2281="Leftover",1,IF(W2281="NA","NA",W2281/X2281))</f>
        <v>0.95833333333333337</v>
      </c>
      <c r="Z2281" s="25">
        <f t="shared" ref="Z2281" si="23094">IF(ISNUMBER(SEARCH("Choice",V2281))=TRUE,1,Y2281)</f>
        <v>0.95833333333333337</v>
      </c>
      <c r="AA2281" s="22" t="str">
        <f t="shared" ref="AA2281" si="23095">IF(ISERROR(SEARCH("Pref",G2281)),G2281,IF(SEARCH("Pref",G2281)=3,LEFT(G2281,1),IF(SEARCH("Pref",G2281)=4,LEFT(G2281,2),G2281)))</f>
        <v>3</v>
      </c>
      <c r="AB2281" s="23">
        <f t="shared" ref="AB2281" si="23096">IF(H2282="N/A","NA",VALUE(LEFT(H2282,SEARCH("of",H2282)-1)))</f>
        <v>31</v>
      </c>
      <c r="AC2281" s="23">
        <f t="shared" ref="AC2281" si="23097">IF(H2282="N/A","NA",VALUE(RIGHT(H2282,SEARCH("of",H2282)-1)))</f>
        <v>50</v>
      </c>
      <c r="AD2281" s="24">
        <f t="shared" ref="AD2281" si="23098">IF(AA2281="Leftover",1,IF(AB2281="NA","NA",AB2281/AC2281))</f>
        <v>0.62</v>
      </c>
      <c r="AE2281" s="25">
        <f t="shared" ref="AE2281" si="23099">IF(ISNUMBER(SEARCH("Choice",AA2281))=TRUE,1,AD2281)</f>
        <v>0.62</v>
      </c>
      <c r="AF2281" s="22" t="str">
        <f t="shared" ref="AF2281" si="23100">IF(ISERROR(SEARCH("Pref",H2281)),H2281,IF(SEARCH("Pref",H2281)=3,LEFT(H2281,1),IF(SEARCH("Pref",H2281)=4,LEFT(H2281,2),H2281)))</f>
        <v>0</v>
      </c>
      <c r="AG2281" s="23">
        <f t="shared" ref="AG2281" si="23101">IF(H2282="N/A","NA",VALUE(LEFT(H2282,SEARCH("of",H2282)-1)))</f>
        <v>31</v>
      </c>
      <c r="AH2281" s="23">
        <f t="shared" ref="AH2281" si="23102">IF(H2282="N/A","NA",VALUE(RIGHT(H2282,SEARCH("of",H2282)-1)))</f>
        <v>50</v>
      </c>
      <c r="AI2281" s="24">
        <f t="shared" ref="AI2281" si="23103">IF(AF2281="Leftover",1,IF(AG2281="NA","NA",AG2281/AH2281))</f>
        <v>0.62</v>
      </c>
      <c r="AJ2281" s="25">
        <f t="shared" ref="AJ2281" si="23104">IF(ISNUMBER(SEARCH("Choice",AF2281))=TRUE,1,AI2281)</f>
        <v>0.62</v>
      </c>
      <c r="AK2281" s="22" t="str">
        <f t="shared" ref="AK2281" si="23105">IF(ISERROR(SEARCH("Pref",I2281)),I2281,IF(SEARCH("Pref",I2281)=3,LEFT(I2281,1),IF(SEARCH("Pref",I2281)=4,LEFT(I2281,2),I2281)))</f>
        <v>Choice 2</v>
      </c>
      <c r="AL2281" s="23">
        <f t="shared" ref="AL2281" si="23106">IF(I2282="N/A","NA",VALUE(LEFT(I2282,SEARCH("of",I2282)-1)))</f>
        <v>20</v>
      </c>
      <c r="AM2281" s="23">
        <f t="shared" ref="AM2281" si="23107">IF(I2282="N/A","NA",VALUE(RIGHT(I2282,SEARCH("of",I2282)-1)))</f>
        <v>62</v>
      </c>
      <c r="AN2281" s="24">
        <f t="shared" ref="AN2281" si="23108">IF(AK2281="Leftover",1,IF(AL2281="NA","NA",AL2281/AM2281))</f>
        <v>0.32258064516129031</v>
      </c>
      <c r="AO2281" s="25">
        <f t="shared" ref="AO2281" si="23109">IF(ISNUMBER(SEARCH("Choice",AK2281))=TRUE,1,AN2281)</f>
        <v>1</v>
      </c>
    </row>
    <row r="2282" spans="1:41" ht="9" customHeight="1" x14ac:dyDescent="0.25">
      <c r="A2282" s="44"/>
      <c r="B2282" s="38"/>
      <c r="C2282" s="6" t="s">
        <v>16</v>
      </c>
      <c r="D2282" s="7" t="s">
        <v>1827</v>
      </c>
      <c r="E2282" s="5" t="s">
        <v>1418</v>
      </c>
      <c r="F2282" s="5" t="s">
        <v>1419</v>
      </c>
      <c r="G2282" s="5" t="s">
        <v>56</v>
      </c>
      <c r="H2282" s="5" t="s">
        <v>1420</v>
      </c>
      <c r="I2282" s="5" t="s">
        <v>74</v>
      </c>
      <c r="J2282" s="22"/>
      <c r="K2282" s="26"/>
      <c r="L2282" s="22"/>
      <c r="M2282" s="23"/>
      <c r="N2282" s="23"/>
      <c r="O2282" s="27"/>
      <c r="P2282" s="23"/>
      <c r="Q2282" s="22"/>
      <c r="R2282" s="23"/>
      <c r="S2282" s="23"/>
      <c r="T2282" s="27"/>
      <c r="U2282" s="23"/>
      <c r="V2282" s="22"/>
      <c r="W2282" s="23"/>
      <c r="X2282" s="23"/>
      <c r="Y2282" s="27"/>
      <c r="Z2282" s="23"/>
      <c r="AA2282" s="22"/>
      <c r="AB2282" s="23"/>
      <c r="AC2282" s="23"/>
      <c r="AD2282" s="27"/>
      <c r="AE2282" s="23"/>
      <c r="AF2282" s="22"/>
      <c r="AG2282" s="23"/>
      <c r="AH2282" s="23"/>
      <c r="AI2282" s="27"/>
      <c r="AJ2282" s="23"/>
    </row>
    <row r="2283" spans="1:41" ht="19.2" customHeight="1" x14ac:dyDescent="0.25">
      <c r="A2283" s="45"/>
      <c r="B2283" s="41"/>
      <c r="C2283" s="42"/>
      <c r="D2283" s="42"/>
      <c r="E2283" s="42"/>
      <c r="F2283" s="42"/>
      <c r="G2283" s="42"/>
      <c r="H2283" s="42"/>
      <c r="I2283" s="42"/>
      <c r="J2283" s="28"/>
      <c r="K2283" s="29"/>
      <c r="L2283" s="22"/>
      <c r="M2283" s="23"/>
      <c r="N2283" s="23"/>
      <c r="O2283" s="27"/>
      <c r="P2283" s="23"/>
      <c r="Q2283" s="22"/>
      <c r="R2283" s="23"/>
      <c r="S2283" s="23"/>
      <c r="T2283" s="27"/>
      <c r="U2283" s="23"/>
      <c r="V2283" s="22"/>
      <c r="W2283" s="23"/>
      <c r="X2283" s="23"/>
      <c r="Y2283" s="27"/>
      <c r="Z2283" s="23"/>
      <c r="AA2283" s="22"/>
      <c r="AB2283" s="23"/>
      <c r="AC2283" s="23"/>
      <c r="AD2283" s="27"/>
      <c r="AE2283" s="23"/>
      <c r="AF2283" s="22"/>
      <c r="AG2283" s="23"/>
      <c r="AH2283" s="23"/>
      <c r="AI2283" s="27"/>
      <c r="AJ2283" s="23"/>
    </row>
    <row r="2284" spans="1:41" ht="12" customHeight="1" x14ac:dyDescent="0.25">
      <c r="A2284" s="43" t="s">
        <v>1421</v>
      </c>
      <c r="B2284" s="37" t="s">
        <v>10</v>
      </c>
      <c r="C2284" s="6" t="s">
        <v>11</v>
      </c>
      <c r="D2284" s="7" t="s">
        <v>12</v>
      </c>
      <c r="E2284" s="7" t="s">
        <v>120</v>
      </c>
      <c r="F2284" s="7" t="s">
        <v>12</v>
      </c>
      <c r="G2284" s="7" t="s">
        <v>120</v>
      </c>
      <c r="H2284" s="5" t="s">
        <v>12</v>
      </c>
      <c r="I2284" s="5" t="s">
        <v>13</v>
      </c>
      <c r="J2284" s="20" t="str">
        <f t="shared" ref="J2284:K2284" si="23110">A2284</f>
        <v>DM071O3R</v>
      </c>
      <c r="K2284" s="21" t="str">
        <f t="shared" si="23110"/>
        <v>A</v>
      </c>
      <c r="L2284" s="22" t="str">
        <f t="shared" ref="L2284" si="23111">IF(ISERROR(SEARCH("Pref",D2284)),D2284,IF(SEARCH("Pref",D2284)=3,LEFT(D2284,1),IF(SEARCH("Pref",D2284)=4,LEFT(D2284,2),D2284)))</f>
        <v>0</v>
      </c>
      <c r="M2284" s="23">
        <f t="shared" ref="M2284" si="23112">IF(D2285="N/A","NA",VALUE(LEFT(D2285,SEARCH("of",D2285)-1)))</f>
        <v>100</v>
      </c>
      <c r="N2284" s="23">
        <f t="shared" ref="N2284" si="23113">IF(D2285="N/A","NA",VALUE(RIGHT(D2285,SEARCH("of",D2285)-1)))</f>
        <v>232</v>
      </c>
      <c r="O2284" s="24">
        <f t="shared" ref="O2284" si="23114">IF(L2284="Leftover",1,IF(M2284="NA","NA",M2284/N2284))</f>
        <v>0.43103448275862066</v>
      </c>
      <c r="P2284" s="25">
        <f t="shared" ref="P2284" si="23115">IF(ISNUMBER(SEARCH("Choice",L2284))=TRUE,1,O2284)</f>
        <v>0.43103448275862066</v>
      </c>
      <c r="Q2284" s="22" t="str">
        <f t="shared" ref="Q2284" si="23116">IF(ISERROR(SEARCH("Pref",E2284)),E2284,IF(SEARCH("Pref",E2284)=3,LEFT(E2284,1),IF(SEARCH("Pref",E2284)=4,LEFT(E2284,2),E2284)))</f>
        <v>3</v>
      </c>
      <c r="R2284" s="23">
        <f t="shared" ref="R2284" si="23117">IF(E2285="N/A","NA",VALUE(LEFT(E2285,SEARCH("of",E2285)-1)))</f>
        <v>46</v>
      </c>
      <c r="S2284" s="23">
        <f t="shared" ref="S2284" si="23118">IF(E2285="N/A","NA",VALUE(RIGHT(E2285,SEARCH("of",E2285)-1)))</f>
        <v>116</v>
      </c>
      <c r="T2284" s="24">
        <f t="shared" ref="T2284" si="23119">IF(Q2284="Leftover",1,IF(R2284="NA","NA",R2284/S2284))</f>
        <v>0.39655172413793105</v>
      </c>
      <c r="U2284" s="25">
        <f t="shared" ref="U2284" si="23120">IF(ISNUMBER(SEARCH("Choice",Q2284))=TRUE,1,T2284)</f>
        <v>0.39655172413793105</v>
      </c>
      <c r="V2284" s="22" t="str">
        <f t="shared" ref="V2284" si="23121">IF(ISERROR(SEARCH("Pref",F2284)),F2284,IF(SEARCH("Pref",F2284)=3,LEFT(F2284,1),IF(SEARCH("Pref",F2284)=4,LEFT(F2284,2),F2284)))</f>
        <v>0</v>
      </c>
      <c r="W2284" s="23">
        <f t="shared" ref="W2284" si="23122">IF(F2285="N/A","NA",VALUE(LEFT(F2285,SEARCH("of",F2285)-1)))</f>
        <v>22</v>
      </c>
      <c r="X2284" s="23">
        <f t="shared" ref="X2284" si="23123">IF(F2285="N/A","NA",VALUE(RIGHT(F2285,SEARCH("of",F2285)-1)))</f>
        <v>54</v>
      </c>
      <c r="Y2284" s="24">
        <f t="shared" ref="Y2284" si="23124">IF(V2284="Leftover",1,IF(W2284="NA","NA",W2284/X2284))</f>
        <v>0.40740740740740738</v>
      </c>
      <c r="Z2284" s="25">
        <f t="shared" ref="Z2284" si="23125">IF(ISNUMBER(SEARCH("Choice",V2284))=TRUE,1,Y2284)</f>
        <v>0.40740740740740738</v>
      </c>
      <c r="AA2284" s="22" t="str">
        <f t="shared" ref="AA2284" si="23126">IF(ISERROR(SEARCH("Pref",G2284)),G2284,IF(SEARCH("Pref",G2284)=3,LEFT(G2284,1),IF(SEARCH("Pref",G2284)=4,LEFT(G2284,2),G2284)))</f>
        <v>3</v>
      </c>
      <c r="AB2284" s="23">
        <f t="shared" ref="AB2284" si="23127">IF(H2285="N/A","NA",VALUE(LEFT(H2285,SEARCH("of",H2285)-1)))</f>
        <v>36</v>
      </c>
      <c r="AC2284" s="23">
        <f t="shared" ref="AC2284" si="23128">IF(H2285="N/A","NA",VALUE(RIGHT(H2285,SEARCH("of",H2285)-1)))</f>
        <v>73</v>
      </c>
      <c r="AD2284" s="24">
        <f t="shared" ref="AD2284" si="23129">IF(AA2284="Leftover",1,IF(AB2284="NA","NA",AB2284/AC2284))</f>
        <v>0.49315068493150682</v>
      </c>
      <c r="AE2284" s="25">
        <f t="shared" ref="AE2284" si="23130">IF(ISNUMBER(SEARCH("Choice",AA2284))=TRUE,1,AD2284)</f>
        <v>0.49315068493150682</v>
      </c>
      <c r="AF2284" s="22" t="str">
        <f t="shared" ref="AF2284" si="23131">IF(ISERROR(SEARCH("Pref",H2284)),H2284,IF(SEARCH("Pref",H2284)=3,LEFT(H2284,1),IF(SEARCH("Pref",H2284)=4,LEFT(H2284,2),H2284)))</f>
        <v>0</v>
      </c>
      <c r="AG2284" s="23">
        <f t="shared" ref="AG2284" si="23132">IF(H2285="N/A","NA",VALUE(LEFT(H2285,SEARCH("of",H2285)-1)))</f>
        <v>36</v>
      </c>
      <c r="AH2284" s="23">
        <f t="shared" ref="AH2284" si="23133">IF(H2285="N/A","NA",VALUE(RIGHT(H2285,SEARCH("of",H2285)-1)))</f>
        <v>73</v>
      </c>
      <c r="AI2284" s="24">
        <f t="shared" ref="AI2284" si="23134">IF(AF2284="Leftover",1,IF(AG2284="NA","NA",AG2284/AH2284))</f>
        <v>0.49315068493150682</v>
      </c>
      <c r="AJ2284" s="25">
        <f t="shared" ref="AJ2284" si="23135">IF(ISNUMBER(SEARCH("Choice",AF2284))=TRUE,1,AI2284)</f>
        <v>0.49315068493150682</v>
      </c>
      <c r="AK2284" s="22" t="str">
        <f t="shared" ref="AK2284" si="23136">IF(ISERROR(SEARCH("Pref",I2284)),I2284,IF(SEARCH("Pref",I2284)=3,LEFT(I2284,1),IF(SEARCH("Pref",I2284)=4,LEFT(I2284,2),I2284)))</f>
        <v>Choice 2</v>
      </c>
      <c r="AL2284" s="23">
        <f t="shared" ref="AL2284" si="23137">IF(I2285="N/A","NA",VALUE(LEFT(I2285,SEARCH("of",I2285)-1)))</f>
        <v>37</v>
      </c>
      <c r="AM2284" s="23">
        <f t="shared" ref="AM2284" si="23138">IF(I2285="N/A","NA",VALUE(RIGHT(I2285,SEARCH("of",I2285)-1)))</f>
        <v>81</v>
      </c>
      <c r="AN2284" s="24">
        <f t="shared" ref="AN2284" si="23139">IF(AK2284="Leftover",1,IF(AL2284="NA","NA",AL2284/AM2284))</f>
        <v>0.4567901234567901</v>
      </c>
      <c r="AO2284" s="25">
        <f t="shared" ref="AO2284" si="23140">IF(ISNUMBER(SEARCH("Choice",AK2284))=TRUE,1,AN2284)</f>
        <v>1</v>
      </c>
    </row>
    <row r="2285" spans="1:41" ht="9" customHeight="1" x14ac:dyDescent="0.25">
      <c r="A2285" s="44"/>
      <c r="B2285" s="38"/>
      <c r="C2285" s="6" t="s">
        <v>16</v>
      </c>
      <c r="D2285" s="7" t="s">
        <v>1828</v>
      </c>
      <c r="E2285" s="8" t="s">
        <v>1422</v>
      </c>
      <c r="F2285" s="5" t="s">
        <v>1423</v>
      </c>
      <c r="G2285" s="5" t="s">
        <v>108</v>
      </c>
      <c r="H2285" s="5" t="s">
        <v>1424</v>
      </c>
      <c r="I2285" s="5" t="s">
        <v>1425</v>
      </c>
      <c r="J2285" s="22"/>
      <c r="K2285" s="26"/>
      <c r="L2285" s="22"/>
      <c r="M2285" s="23"/>
      <c r="N2285" s="23"/>
      <c r="O2285" s="27"/>
      <c r="P2285" s="23"/>
      <c r="Q2285" s="22"/>
      <c r="R2285" s="23"/>
      <c r="S2285" s="23"/>
      <c r="T2285" s="27"/>
      <c r="U2285" s="23"/>
      <c r="V2285" s="22"/>
      <c r="W2285" s="23"/>
      <c r="X2285" s="23"/>
      <c r="Y2285" s="27"/>
      <c r="Z2285" s="23"/>
      <c r="AA2285" s="22"/>
      <c r="AB2285" s="23"/>
      <c r="AC2285" s="23"/>
      <c r="AD2285" s="27"/>
      <c r="AE2285" s="23"/>
      <c r="AF2285" s="22"/>
      <c r="AG2285" s="23"/>
      <c r="AH2285" s="23"/>
      <c r="AI2285" s="27"/>
      <c r="AJ2285" s="23"/>
    </row>
    <row r="2286" spans="1:41" ht="19.95" customHeight="1" x14ac:dyDescent="0.25">
      <c r="A2286" s="45"/>
      <c r="B2286" s="41"/>
      <c r="C2286" s="42"/>
      <c r="D2286" s="42"/>
      <c r="E2286" s="42"/>
      <c r="F2286" s="42"/>
      <c r="G2286" s="42"/>
      <c r="H2286" s="42"/>
      <c r="I2286" s="42"/>
      <c r="J2286" s="28"/>
      <c r="K2286" s="29"/>
      <c r="L2286" s="22"/>
      <c r="M2286" s="23"/>
      <c r="N2286" s="23"/>
      <c r="O2286" s="27"/>
      <c r="P2286" s="23"/>
      <c r="Q2286" s="22"/>
      <c r="R2286" s="23"/>
      <c r="S2286" s="23"/>
      <c r="T2286" s="27"/>
      <c r="U2286" s="23"/>
      <c r="V2286" s="22"/>
      <c r="W2286" s="23"/>
      <c r="X2286" s="23"/>
      <c r="Y2286" s="27"/>
      <c r="Z2286" s="23"/>
      <c r="AA2286" s="22"/>
      <c r="AB2286" s="23"/>
      <c r="AC2286" s="23"/>
      <c r="AD2286" s="27"/>
      <c r="AE2286" s="23"/>
      <c r="AF2286" s="22"/>
      <c r="AG2286" s="23"/>
      <c r="AH2286" s="23"/>
      <c r="AI2286" s="27"/>
      <c r="AJ2286" s="23"/>
    </row>
    <row r="2287" spans="1:41" ht="12" customHeight="1" x14ac:dyDescent="0.25">
      <c r="A2287" s="34" t="s">
        <v>1426</v>
      </c>
      <c r="B2287" s="37" t="s">
        <v>10</v>
      </c>
      <c r="C2287" s="6" t="s">
        <v>11</v>
      </c>
      <c r="D2287" s="7" t="s">
        <v>120</v>
      </c>
      <c r="E2287" s="6" t="s">
        <v>898</v>
      </c>
      <c r="F2287" s="7" t="s">
        <v>322</v>
      </c>
      <c r="G2287" s="6" t="s">
        <v>54</v>
      </c>
      <c r="H2287" s="5" t="s">
        <v>409</v>
      </c>
      <c r="I2287" s="5" t="s">
        <v>322</v>
      </c>
      <c r="J2287" s="20" t="str">
        <f t="shared" ref="J2287:K2287" si="23141">A2287</f>
        <v>DM071O4R</v>
      </c>
      <c r="K2287" s="21" t="str">
        <f t="shared" si="23141"/>
        <v>A</v>
      </c>
      <c r="L2287" s="22" t="str">
        <f t="shared" ref="L2287" si="23142">IF(ISERROR(SEARCH("Pref",D2287)),D2287,IF(SEARCH("Pref",D2287)=3,LEFT(D2287,1),IF(SEARCH("Pref",D2287)=4,LEFT(D2287,2),D2287)))</f>
        <v>3</v>
      </c>
      <c r="M2287" s="23">
        <f t="shared" ref="M2287" si="23143">IF(D2288="N/A","NA",VALUE(LEFT(D2288,SEARCH("of",D2288)-1)))</f>
        <v>6</v>
      </c>
      <c r="N2287" s="23">
        <f t="shared" ref="N2287" si="23144">IF(D2288="N/A","NA",VALUE(RIGHT(D2288,SEARCH("of",D2288)-1)))</f>
        <v>24</v>
      </c>
      <c r="O2287" s="24">
        <f t="shared" ref="O2287" si="23145">IF(L2287="Leftover",1,IF(M2287="NA","NA",M2287/N2287))</f>
        <v>0.25</v>
      </c>
      <c r="P2287" s="25">
        <f t="shared" ref="P2287" si="23146">IF(ISNUMBER(SEARCH("Choice",L2287))=TRUE,1,O2287)</f>
        <v>0.25</v>
      </c>
      <c r="Q2287" s="22" t="str">
        <f t="shared" ref="Q2287" si="23147">IF(ISERROR(SEARCH("Pref",E2287)),E2287,IF(SEARCH("Pref",E2287)=3,LEFT(E2287,1),IF(SEARCH("Pref",E2287)=4,LEFT(E2287,2),E2287)))</f>
        <v>12</v>
      </c>
      <c r="R2287" s="23">
        <f t="shared" ref="R2287" si="23148">IF(E2288="N/A","NA",VALUE(LEFT(E2288,SEARCH("of",E2288)-1)))</f>
        <v>3</v>
      </c>
      <c r="S2287" s="23">
        <f t="shared" ref="S2287" si="23149">IF(E2288="N/A","NA",VALUE(RIGHT(E2288,SEARCH("of",E2288)-1)))</f>
        <v>3</v>
      </c>
      <c r="T2287" s="24">
        <f t="shared" ref="T2287" si="23150">IF(Q2287="Leftover",1,IF(R2287="NA","NA",R2287/S2287))</f>
        <v>1</v>
      </c>
      <c r="U2287" s="25">
        <f t="shared" ref="U2287" si="23151">IF(ISNUMBER(SEARCH("Choice",Q2287))=TRUE,1,T2287)</f>
        <v>1</v>
      </c>
      <c r="V2287" s="22" t="str">
        <f t="shared" ref="V2287" si="23152">IF(ISERROR(SEARCH("Pref",F2287)),F2287,IF(SEARCH("Pref",F2287)=3,LEFT(F2287,1),IF(SEARCH("Pref",F2287)=4,LEFT(F2287,2),F2287)))</f>
        <v>4</v>
      </c>
      <c r="W2287" s="23">
        <f t="shared" ref="W2287" si="23153">IF(F2288="N/A","NA",VALUE(LEFT(F2288,SEARCH("of",F2288)-1)))</f>
        <v>2</v>
      </c>
      <c r="X2287" s="23">
        <f t="shared" ref="X2287" si="23154">IF(F2288="N/A","NA",VALUE(RIGHT(F2288,SEARCH("of",F2288)-1)))</f>
        <v>2</v>
      </c>
      <c r="Y2287" s="24">
        <f t="shared" ref="Y2287" si="23155">IF(V2287="Leftover",1,IF(W2287="NA","NA",W2287/X2287))</f>
        <v>1</v>
      </c>
      <c r="Z2287" s="25">
        <f t="shared" ref="Z2287" si="23156">IF(ISNUMBER(SEARCH("Choice",V2287))=TRUE,1,Y2287)</f>
        <v>1</v>
      </c>
      <c r="AA2287" s="22" t="str">
        <f t="shared" ref="AA2287" si="23157">IF(ISERROR(SEARCH("Pref",G2287)),G2287,IF(SEARCH("Pref",G2287)=3,LEFT(G2287,1),IF(SEARCH("Pref",G2287)=4,LEFT(G2287,2),G2287)))</f>
        <v>None Drawn</v>
      </c>
      <c r="AB2287" s="23">
        <f t="shared" ref="AB2287" si="23158">IF(H2288="N/A","NA",VALUE(LEFT(H2288,SEARCH("of",H2288)-1)))</f>
        <v>5</v>
      </c>
      <c r="AC2287" s="23">
        <f t="shared" ref="AC2287" si="23159">IF(H2288="N/A","NA",VALUE(RIGHT(H2288,SEARCH("of",H2288)-1)))</f>
        <v>5</v>
      </c>
      <c r="AD2287" s="24">
        <f t="shared" ref="AD2287" si="23160">IF(AA2287="Leftover",1,IF(AB2287="NA","NA",AB2287/AC2287))</f>
        <v>1</v>
      </c>
      <c r="AE2287" s="25">
        <f t="shared" ref="AE2287" si="23161">IF(ISNUMBER(SEARCH("Choice",AA2287))=TRUE,1,AD2287)</f>
        <v>1</v>
      </c>
      <c r="AF2287" s="22" t="str">
        <f t="shared" ref="AF2287" si="23162">IF(ISERROR(SEARCH("Pref",H2287)),H2287,IF(SEARCH("Pref",H2287)=3,LEFT(H2287,1),IF(SEARCH("Pref",H2287)=4,LEFT(H2287,2),H2287)))</f>
        <v>5</v>
      </c>
      <c r="AG2287" s="23">
        <f t="shared" ref="AG2287" si="23163">IF(H2288="N/A","NA",VALUE(LEFT(H2288,SEARCH("of",H2288)-1)))</f>
        <v>5</v>
      </c>
      <c r="AH2287" s="23">
        <f t="shared" ref="AH2287" si="23164">IF(H2288="N/A","NA",VALUE(RIGHT(H2288,SEARCH("of",H2288)-1)))</f>
        <v>5</v>
      </c>
      <c r="AI2287" s="24">
        <f t="shared" ref="AI2287" si="23165">IF(AF2287="Leftover",1,IF(AG2287="NA","NA",AG2287/AH2287))</f>
        <v>1</v>
      </c>
      <c r="AJ2287" s="25">
        <f t="shared" ref="AJ2287" si="23166">IF(ISNUMBER(SEARCH("Choice",AF2287))=TRUE,1,AI2287)</f>
        <v>1</v>
      </c>
      <c r="AK2287" s="22" t="str">
        <f t="shared" ref="AK2287" si="23167">IF(ISERROR(SEARCH("Pref",I2287)),I2287,IF(SEARCH("Pref",I2287)=3,LEFT(I2287,1),IF(SEARCH("Pref",I2287)=4,LEFT(I2287,2),I2287)))</f>
        <v>4</v>
      </c>
      <c r="AL2287" s="23">
        <f t="shared" ref="AL2287" si="23168">IF(I2288="N/A","NA",VALUE(LEFT(I2288,SEARCH("of",I2288)-1)))</f>
        <v>5</v>
      </c>
      <c r="AM2287" s="23">
        <f t="shared" ref="AM2287" si="23169">IF(I2288="N/A","NA",VALUE(RIGHT(I2288,SEARCH("of",I2288)-1)))</f>
        <v>11</v>
      </c>
      <c r="AN2287" s="24">
        <f t="shared" ref="AN2287" si="23170">IF(AK2287="Leftover",1,IF(AL2287="NA","NA",AL2287/AM2287))</f>
        <v>0.45454545454545453</v>
      </c>
      <c r="AO2287" s="25">
        <f t="shared" ref="AO2287" si="23171">IF(ISNUMBER(SEARCH("Choice",AK2287))=TRUE,1,AN2287)</f>
        <v>0.45454545454545453</v>
      </c>
    </row>
    <row r="2288" spans="1:41" ht="9" customHeight="1" x14ac:dyDescent="0.25">
      <c r="A2288" s="35"/>
      <c r="B2288" s="38"/>
      <c r="C2288" s="6" t="s">
        <v>16</v>
      </c>
      <c r="D2288" s="5" t="s">
        <v>1427</v>
      </c>
      <c r="E2288" s="5" t="s">
        <v>96</v>
      </c>
      <c r="F2288" s="5" t="s">
        <v>112</v>
      </c>
      <c r="G2288" s="5" t="s">
        <v>55</v>
      </c>
      <c r="H2288" s="5" t="s">
        <v>123</v>
      </c>
      <c r="I2288" s="5" t="s">
        <v>159</v>
      </c>
      <c r="J2288" s="22"/>
      <c r="K2288" s="26"/>
      <c r="L2288" s="22"/>
      <c r="M2288" s="23"/>
      <c r="N2288" s="23"/>
      <c r="O2288" s="27"/>
      <c r="P2288" s="23"/>
      <c r="Q2288" s="22"/>
      <c r="R2288" s="23"/>
      <c r="S2288" s="23"/>
      <c r="T2288" s="27"/>
      <c r="U2288" s="23"/>
      <c r="V2288" s="22"/>
      <c r="W2288" s="23"/>
      <c r="X2288" s="23"/>
      <c r="Y2288" s="27"/>
      <c r="Z2288" s="23"/>
      <c r="AA2288" s="22"/>
      <c r="AB2288" s="23"/>
      <c r="AC2288" s="23"/>
      <c r="AD2288" s="27"/>
      <c r="AE2288" s="23"/>
      <c r="AF2288" s="22"/>
      <c r="AG2288" s="23"/>
      <c r="AH2288" s="23"/>
      <c r="AI2288" s="27"/>
      <c r="AJ2288" s="23"/>
    </row>
    <row r="2289" spans="1:41" ht="19.95" customHeight="1" x14ac:dyDescent="0.25">
      <c r="A2289" s="36"/>
      <c r="B2289" s="41"/>
      <c r="C2289" s="42"/>
      <c r="D2289" s="42"/>
      <c r="E2289" s="42"/>
      <c r="F2289" s="42"/>
      <c r="G2289" s="42"/>
      <c r="H2289" s="42"/>
      <c r="I2289" s="42"/>
      <c r="J2289" s="28"/>
      <c r="K2289" s="29"/>
      <c r="L2289" s="22"/>
      <c r="M2289" s="23"/>
      <c r="N2289" s="23"/>
      <c r="O2289" s="27"/>
      <c r="P2289" s="23"/>
      <c r="Q2289" s="22"/>
      <c r="R2289" s="23"/>
      <c r="S2289" s="23"/>
      <c r="T2289" s="27"/>
      <c r="U2289" s="23"/>
      <c r="V2289" s="22"/>
      <c r="W2289" s="23"/>
      <c r="X2289" s="23"/>
      <c r="Y2289" s="27"/>
      <c r="Z2289" s="23"/>
      <c r="AA2289" s="22"/>
      <c r="AB2289" s="23"/>
      <c r="AC2289" s="23"/>
      <c r="AD2289" s="27"/>
      <c r="AE2289" s="23"/>
      <c r="AF2289" s="22"/>
      <c r="AG2289" s="23"/>
      <c r="AH2289" s="23"/>
      <c r="AI2289" s="27"/>
      <c r="AJ2289" s="23"/>
    </row>
    <row r="2290" spans="1:41" ht="10.95" customHeight="1" x14ac:dyDescent="0.25">
      <c r="A2290" s="34" t="s">
        <v>1428</v>
      </c>
      <c r="B2290" s="37" t="s">
        <v>10</v>
      </c>
      <c r="C2290" s="6" t="s">
        <v>11</v>
      </c>
      <c r="D2290" s="7" t="s">
        <v>12</v>
      </c>
      <c r="E2290" s="7" t="s">
        <v>12</v>
      </c>
      <c r="F2290" s="7" t="s">
        <v>12</v>
      </c>
      <c r="G2290" s="6" t="s">
        <v>54</v>
      </c>
      <c r="H2290" s="5" t="s">
        <v>12</v>
      </c>
      <c r="I2290" s="5" t="s">
        <v>12</v>
      </c>
      <c r="J2290" s="20" t="str">
        <f t="shared" ref="J2290:K2290" si="23172">A2290</f>
        <v>DM071P2R</v>
      </c>
      <c r="K2290" s="21" t="str">
        <f t="shared" si="23172"/>
        <v>A</v>
      </c>
      <c r="L2290" s="22" t="str">
        <f t="shared" ref="L2290" si="23173">IF(ISERROR(SEARCH("Pref",D2290)),D2290,IF(SEARCH("Pref",D2290)=3,LEFT(D2290,1),IF(SEARCH("Pref",D2290)=4,LEFT(D2290,2),D2290)))</f>
        <v>0</v>
      </c>
      <c r="M2290" s="23">
        <f t="shared" ref="M2290" si="23174">IF(D2291="N/A","NA",VALUE(LEFT(D2291,SEARCH("of",D2291)-1)))</f>
        <v>7</v>
      </c>
      <c r="N2290" s="23">
        <f t="shared" ref="N2290" si="23175">IF(D2291="N/A","NA",VALUE(RIGHT(D2291,SEARCH("of",D2291)-1)))</f>
        <v>19</v>
      </c>
      <c r="O2290" s="24">
        <f t="shared" ref="O2290" si="23176">IF(L2290="Leftover",1,IF(M2290="NA","NA",M2290/N2290))</f>
        <v>0.36842105263157893</v>
      </c>
      <c r="P2290" s="25">
        <f t="shared" ref="P2290" si="23177">IF(ISNUMBER(SEARCH("Choice",L2290))=TRUE,1,O2290)</f>
        <v>0.36842105263157893</v>
      </c>
      <c r="Q2290" s="22" t="str">
        <f t="shared" ref="Q2290" si="23178">IF(ISERROR(SEARCH("Pref",E2290)),E2290,IF(SEARCH("Pref",E2290)=3,LEFT(E2290,1),IF(SEARCH("Pref",E2290)=4,LEFT(E2290,2),E2290)))</f>
        <v>0</v>
      </c>
      <c r="R2290" s="23">
        <f t="shared" ref="R2290" si="23179">IF(E2291="N/A","NA",VALUE(LEFT(E2291,SEARCH("of",E2291)-1)))</f>
        <v>4</v>
      </c>
      <c r="S2290" s="23">
        <f t="shared" ref="S2290" si="23180">IF(E2291="N/A","NA",VALUE(RIGHT(E2291,SEARCH("of",E2291)-1)))</f>
        <v>6</v>
      </c>
      <c r="T2290" s="24">
        <f t="shared" ref="T2290" si="23181">IF(Q2290="Leftover",1,IF(R2290="NA","NA",R2290/S2290))</f>
        <v>0.66666666666666663</v>
      </c>
      <c r="U2290" s="25">
        <f t="shared" ref="U2290" si="23182">IF(ISNUMBER(SEARCH("Choice",Q2290))=TRUE,1,T2290)</f>
        <v>0.66666666666666663</v>
      </c>
      <c r="V2290" s="22" t="str">
        <f t="shared" ref="V2290" si="23183">IF(ISERROR(SEARCH("Pref",F2290)),F2290,IF(SEARCH("Pref",F2290)=3,LEFT(F2290,1),IF(SEARCH("Pref",F2290)=4,LEFT(F2290,2),F2290)))</f>
        <v>0</v>
      </c>
      <c r="W2290" s="23">
        <f t="shared" ref="W2290" si="23184">IF(F2291="N/A","NA",VALUE(LEFT(F2291,SEARCH("of",F2291)-1)))</f>
        <v>1</v>
      </c>
      <c r="X2290" s="23">
        <f t="shared" ref="X2290" si="23185">IF(F2291="N/A","NA",VALUE(RIGHT(F2291,SEARCH("of",F2291)-1)))</f>
        <v>2</v>
      </c>
      <c r="Y2290" s="24">
        <f t="shared" ref="Y2290" si="23186">IF(V2290="Leftover",1,IF(W2290="NA","NA",W2290/X2290))</f>
        <v>0.5</v>
      </c>
      <c r="Z2290" s="25">
        <f t="shared" ref="Z2290" si="23187">IF(ISNUMBER(SEARCH("Choice",V2290))=TRUE,1,Y2290)</f>
        <v>0.5</v>
      </c>
      <c r="AA2290" s="22" t="str">
        <f t="shared" ref="AA2290" si="23188">IF(ISERROR(SEARCH("Pref",G2290)),G2290,IF(SEARCH("Pref",G2290)=3,LEFT(G2290,1),IF(SEARCH("Pref",G2290)=4,LEFT(G2290,2),G2290)))</f>
        <v>None Drawn</v>
      </c>
      <c r="AB2290" s="23">
        <f t="shared" ref="AB2290" si="23189">IF(H2291="N/A","NA",VALUE(LEFT(H2291,SEARCH("of",H2291)-1)))</f>
        <v>1</v>
      </c>
      <c r="AC2290" s="23">
        <f t="shared" ref="AC2290" si="23190">IF(H2291="N/A","NA",VALUE(RIGHT(H2291,SEARCH("of",H2291)-1)))</f>
        <v>16</v>
      </c>
      <c r="AD2290" s="24">
        <f t="shared" ref="AD2290" si="23191">IF(AA2290="Leftover",1,IF(AB2290="NA","NA",AB2290/AC2290))</f>
        <v>6.25E-2</v>
      </c>
      <c r="AE2290" s="25">
        <f t="shared" ref="AE2290" si="23192">IF(ISNUMBER(SEARCH("Choice",AA2290))=TRUE,1,AD2290)</f>
        <v>6.25E-2</v>
      </c>
      <c r="AF2290" s="22" t="str">
        <f t="shared" ref="AF2290" si="23193">IF(ISERROR(SEARCH("Pref",H2290)),H2290,IF(SEARCH("Pref",H2290)=3,LEFT(H2290,1),IF(SEARCH("Pref",H2290)=4,LEFT(H2290,2),H2290)))</f>
        <v>0</v>
      </c>
      <c r="AG2290" s="23">
        <f t="shared" ref="AG2290" si="23194">IF(H2291="N/A","NA",VALUE(LEFT(H2291,SEARCH("of",H2291)-1)))</f>
        <v>1</v>
      </c>
      <c r="AH2290" s="23">
        <f t="shared" ref="AH2290" si="23195">IF(H2291="N/A","NA",VALUE(RIGHT(H2291,SEARCH("of",H2291)-1)))</f>
        <v>16</v>
      </c>
      <c r="AI2290" s="24">
        <f t="shared" ref="AI2290" si="23196">IF(AF2290="Leftover",1,IF(AG2290="NA","NA",AG2290/AH2290))</f>
        <v>6.25E-2</v>
      </c>
      <c r="AJ2290" s="25">
        <f t="shared" ref="AJ2290" si="23197">IF(ISNUMBER(SEARCH("Choice",AF2290))=TRUE,1,AI2290)</f>
        <v>6.25E-2</v>
      </c>
      <c r="AK2290" s="22" t="str">
        <f t="shared" ref="AK2290" si="23198">IF(ISERROR(SEARCH("Pref",I2290)),I2290,IF(SEARCH("Pref",I2290)=3,LEFT(I2290,1),IF(SEARCH("Pref",I2290)=4,LEFT(I2290,2),I2290)))</f>
        <v>0</v>
      </c>
      <c r="AL2290" s="23">
        <f t="shared" ref="AL2290" si="23199">IF(I2291="N/A","NA",VALUE(LEFT(I2291,SEARCH("of",I2291)-1)))</f>
        <v>6</v>
      </c>
      <c r="AM2290" s="23">
        <f t="shared" ref="AM2290" si="23200">IF(I2291="N/A","NA",VALUE(RIGHT(I2291,SEARCH("of",I2291)-1)))</f>
        <v>16</v>
      </c>
      <c r="AN2290" s="24">
        <f t="shared" ref="AN2290" si="23201">IF(AK2290="Leftover",1,IF(AL2290="NA","NA",AL2290/AM2290))</f>
        <v>0.375</v>
      </c>
      <c r="AO2290" s="25">
        <f t="shared" ref="AO2290" si="23202">IF(ISNUMBER(SEARCH("Choice",AK2290))=TRUE,1,AN2290)</f>
        <v>0.375</v>
      </c>
    </row>
    <row r="2291" spans="1:41" ht="9" customHeight="1" x14ac:dyDescent="0.25">
      <c r="A2291" s="35"/>
      <c r="B2291" s="38"/>
      <c r="C2291" s="6" t="s">
        <v>16</v>
      </c>
      <c r="D2291" s="5" t="s">
        <v>1124</v>
      </c>
      <c r="E2291" s="5" t="s">
        <v>118</v>
      </c>
      <c r="F2291" s="5" t="s">
        <v>59</v>
      </c>
      <c r="G2291" s="5" t="s">
        <v>55</v>
      </c>
      <c r="H2291" s="5" t="s">
        <v>577</v>
      </c>
      <c r="I2291" s="5" t="s">
        <v>443</v>
      </c>
      <c r="J2291" s="22"/>
      <c r="K2291" s="26"/>
      <c r="L2291" s="22"/>
      <c r="M2291" s="23"/>
      <c r="N2291" s="23"/>
      <c r="O2291" s="27"/>
      <c r="P2291" s="23"/>
      <c r="Q2291" s="22"/>
      <c r="R2291" s="23"/>
      <c r="S2291" s="23"/>
      <c r="T2291" s="27"/>
      <c r="U2291" s="23"/>
      <c r="V2291" s="22"/>
      <c r="W2291" s="23"/>
      <c r="X2291" s="23"/>
      <c r="Y2291" s="27"/>
      <c r="Z2291" s="23"/>
      <c r="AA2291" s="22"/>
      <c r="AB2291" s="23"/>
      <c r="AC2291" s="23"/>
      <c r="AD2291" s="27"/>
      <c r="AE2291" s="23"/>
      <c r="AF2291" s="22"/>
      <c r="AG2291" s="23"/>
      <c r="AH2291" s="23"/>
      <c r="AI2291" s="27"/>
      <c r="AJ2291" s="23"/>
    </row>
    <row r="2292" spans="1:41" ht="19.95" customHeight="1" x14ac:dyDescent="0.25">
      <c r="A2292" s="36"/>
      <c r="B2292" s="41"/>
      <c r="C2292" s="42"/>
      <c r="D2292" s="42"/>
      <c r="E2292" s="42"/>
      <c r="F2292" s="42"/>
      <c r="G2292" s="42"/>
      <c r="H2292" s="42"/>
      <c r="I2292" s="42"/>
      <c r="J2292" s="28"/>
      <c r="K2292" s="29"/>
      <c r="L2292" s="22"/>
      <c r="M2292" s="23"/>
      <c r="N2292" s="23"/>
      <c r="O2292" s="27"/>
      <c r="P2292" s="23"/>
      <c r="Q2292" s="22"/>
      <c r="R2292" s="23"/>
      <c r="S2292" s="23"/>
      <c r="T2292" s="27"/>
      <c r="U2292" s="23"/>
      <c r="V2292" s="22"/>
      <c r="W2292" s="23"/>
      <c r="X2292" s="23"/>
      <c r="Y2292" s="27"/>
      <c r="Z2292" s="23"/>
      <c r="AA2292" s="22"/>
      <c r="AB2292" s="23"/>
      <c r="AC2292" s="23"/>
      <c r="AD2292" s="27"/>
      <c r="AE2292" s="23"/>
      <c r="AF2292" s="22"/>
      <c r="AG2292" s="23"/>
      <c r="AH2292" s="23"/>
      <c r="AI2292" s="27"/>
      <c r="AJ2292" s="23"/>
    </row>
    <row r="2293" spans="1:41" ht="12" customHeight="1" x14ac:dyDescent="0.25">
      <c r="A2293" s="34" t="s">
        <v>1429</v>
      </c>
      <c r="B2293" s="37" t="s">
        <v>10</v>
      </c>
      <c r="C2293" s="6" t="s">
        <v>11</v>
      </c>
      <c r="D2293" s="5" t="s">
        <v>13</v>
      </c>
      <c r="E2293" s="5" t="s">
        <v>13</v>
      </c>
      <c r="F2293" s="5" t="s">
        <v>13</v>
      </c>
      <c r="G2293" s="7" t="s">
        <v>12</v>
      </c>
      <c r="H2293" s="5" t="s">
        <v>12</v>
      </c>
      <c r="I2293" s="5" t="s">
        <v>13</v>
      </c>
      <c r="J2293" s="20" t="str">
        <f t="shared" ref="J2293:K2293" si="23203">A2293</f>
        <v>DM071P3R</v>
      </c>
      <c r="K2293" s="21" t="str">
        <f t="shared" si="23203"/>
        <v>A</v>
      </c>
      <c r="L2293" s="22" t="str">
        <f t="shared" ref="L2293" si="23204">IF(ISERROR(SEARCH("Pref",D2293)),D2293,IF(SEARCH("Pref",D2293)=3,LEFT(D2293,1),IF(SEARCH("Pref",D2293)=4,LEFT(D2293,2),D2293)))</f>
        <v>Choice 2</v>
      </c>
      <c r="M2293" s="23">
        <f t="shared" ref="M2293" si="23205">IF(D2294="N/A","NA",VALUE(LEFT(D2294,SEARCH("of",D2294)-1)))</f>
        <v>2</v>
      </c>
      <c r="N2293" s="23">
        <f t="shared" ref="N2293" si="23206">IF(D2294="N/A","NA",VALUE(RIGHT(D2294,SEARCH("of",D2294)-1)))</f>
        <v>46</v>
      </c>
      <c r="O2293" s="24">
        <f t="shared" ref="O2293" si="23207">IF(L2293="Leftover",1,IF(M2293="NA","NA",M2293/N2293))</f>
        <v>4.3478260869565216E-2</v>
      </c>
      <c r="P2293" s="25">
        <f t="shared" ref="P2293" si="23208">IF(ISNUMBER(SEARCH("Choice",L2293))=TRUE,1,O2293)</f>
        <v>1</v>
      </c>
      <c r="Q2293" s="22" t="str">
        <f t="shared" ref="Q2293" si="23209">IF(ISERROR(SEARCH("Pref",E2293)),E2293,IF(SEARCH("Pref",E2293)=3,LEFT(E2293,1),IF(SEARCH("Pref",E2293)=4,LEFT(E2293,2),E2293)))</f>
        <v>Choice 2</v>
      </c>
      <c r="R2293" s="23">
        <f t="shared" ref="R2293" si="23210">IF(E2294="N/A","NA",VALUE(LEFT(E2294,SEARCH("of",E2294)-1)))</f>
        <v>5</v>
      </c>
      <c r="S2293" s="23">
        <f t="shared" ref="S2293" si="23211">IF(E2294="N/A","NA",VALUE(RIGHT(E2294,SEARCH("of",E2294)-1)))</f>
        <v>25</v>
      </c>
      <c r="T2293" s="24">
        <f t="shared" ref="T2293" si="23212">IF(Q2293="Leftover",1,IF(R2293="NA","NA",R2293/S2293))</f>
        <v>0.2</v>
      </c>
      <c r="U2293" s="25">
        <f t="shared" ref="U2293" si="23213">IF(ISNUMBER(SEARCH("Choice",Q2293))=TRUE,1,T2293)</f>
        <v>1</v>
      </c>
      <c r="V2293" s="22" t="str">
        <f t="shared" ref="V2293" si="23214">IF(ISERROR(SEARCH("Pref",F2293)),F2293,IF(SEARCH("Pref",F2293)=3,LEFT(F2293,1),IF(SEARCH("Pref",F2293)=4,LEFT(F2293,2),F2293)))</f>
        <v>Choice 2</v>
      </c>
      <c r="W2293" s="23">
        <f t="shared" ref="W2293" si="23215">IF(F2294="N/A","NA",VALUE(LEFT(F2294,SEARCH("of",F2294)-1)))</f>
        <v>2</v>
      </c>
      <c r="X2293" s="23">
        <f t="shared" ref="X2293" si="23216">IF(F2294="N/A","NA",VALUE(RIGHT(F2294,SEARCH("of",F2294)-1)))</f>
        <v>11</v>
      </c>
      <c r="Y2293" s="24">
        <f t="shared" ref="Y2293" si="23217">IF(V2293="Leftover",1,IF(W2293="NA","NA",W2293/X2293))</f>
        <v>0.18181818181818182</v>
      </c>
      <c r="Z2293" s="25">
        <f t="shared" ref="Z2293" si="23218">IF(ISNUMBER(SEARCH("Choice",V2293))=TRUE,1,Y2293)</f>
        <v>1</v>
      </c>
      <c r="AA2293" s="22" t="str">
        <f t="shared" ref="AA2293" si="23219">IF(ISERROR(SEARCH("Pref",G2293)),G2293,IF(SEARCH("Pref",G2293)=3,LEFT(G2293,1),IF(SEARCH("Pref",G2293)=4,LEFT(G2293,2),G2293)))</f>
        <v>0</v>
      </c>
      <c r="AB2293" s="23">
        <f t="shared" ref="AB2293" si="23220">IF(H2294="N/A","NA",VALUE(LEFT(H2294,SEARCH("of",H2294)-1)))</f>
        <v>3</v>
      </c>
      <c r="AC2293" s="23">
        <f t="shared" ref="AC2293" si="23221">IF(H2294="N/A","NA",VALUE(RIGHT(H2294,SEARCH("of",H2294)-1)))</f>
        <v>6</v>
      </c>
      <c r="AD2293" s="24">
        <f t="shared" ref="AD2293" si="23222">IF(AA2293="Leftover",1,IF(AB2293="NA","NA",AB2293/AC2293))</f>
        <v>0.5</v>
      </c>
      <c r="AE2293" s="25">
        <f t="shared" ref="AE2293" si="23223">IF(ISNUMBER(SEARCH("Choice",AA2293))=TRUE,1,AD2293)</f>
        <v>0.5</v>
      </c>
      <c r="AF2293" s="22" t="str">
        <f t="shared" ref="AF2293" si="23224">IF(ISERROR(SEARCH("Pref",H2293)),H2293,IF(SEARCH("Pref",H2293)=3,LEFT(H2293,1),IF(SEARCH("Pref",H2293)=4,LEFT(H2293,2),H2293)))</f>
        <v>0</v>
      </c>
      <c r="AG2293" s="23">
        <f t="shared" ref="AG2293" si="23225">IF(H2294="N/A","NA",VALUE(LEFT(H2294,SEARCH("of",H2294)-1)))</f>
        <v>3</v>
      </c>
      <c r="AH2293" s="23">
        <f t="shared" ref="AH2293" si="23226">IF(H2294="N/A","NA",VALUE(RIGHT(H2294,SEARCH("of",H2294)-1)))</f>
        <v>6</v>
      </c>
      <c r="AI2293" s="24">
        <f t="shared" ref="AI2293" si="23227">IF(AF2293="Leftover",1,IF(AG2293="NA","NA",AG2293/AH2293))</f>
        <v>0.5</v>
      </c>
      <c r="AJ2293" s="25">
        <f t="shared" ref="AJ2293" si="23228">IF(ISNUMBER(SEARCH("Choice",AF2293))=TRUE,1,AI2293)</f>
        <v>0.5</v>
      </c>
      <c r="AK2293" s="22" t="str">
        <f t="shared" ref="AK2293" si="23229">IF(ISERROR(SEARCH("Pref",I2293)),I2293,IF(SEARCH("Pref",I2293)=3,LEFT(I2293,1),IF(SEARCH("Pref",I2293)=4,LEFT(I2293,2),I2293)))</f>
        <v>Choice 2</v>
      </c>
      <c r="AL2293" s="23">
        <f t="shared" ref="AL2293" si="23230">IF(I2294="N/A","NA",VALUE(LEFT(I2294,SEARCH("of",I2294)-1)))</f>
        <v>3</v>
      </c>
      <c r="AM2293" s="23">
        <f t="shared" ref="AM2293" si="23231">IF(I2294="N/A","NA",VALUE(RIGHT(I2294,SEARCH("of",I2294)-1)))</f>
        <v>33</v>
      </c>
      <c r="AN2293" s="24">
        <f t="shared" ref="AN2293" si="23232">IF(AK2293="Leftover",1,IF(AL2293="NA","NA",AL2293/AM2293))</f>
        <v>9.0909090909090912E-2</v>
      </c>
      <c r="AO2293" s="25">
        <f t="shared" ref="AO2293" si="23233">IF(ISNUMBER(SEARCH("Choice",AK2293))=TRUE,1,AN2293)</f>
        <v>1</v>
      </c>
    </row>
    <row r="2294" spans="1:41" ht="9" customHeight="1" x14ac:dyDescent="0.25">
      <c r="A2294" s="35"/>
      <c r="B2294" s="38"/>
      <c r="C2294" s="6" t="s">
        <v>16</v>
      </c>
      <c r="D2294" s="5" t="s">
        <v>1430</v>
      </c>
      <c r="E2294" s="5" t="s">
        <v>573</v>
      </c>
      <c r="F2294" s="5" t="s">
        <v>126</v>
      </c>
      <c r="G2294" s="5" t="s">
        <v>96</v>
      </c>
      <c r="H2294" s="5" t="s">
        <v>274</v>
      </c>
      <c r="I2294" s="5" t="s">
        <v>1431</v>
      </c>
      <c r="J2294" s="22"/>
      <c r="K2294" s="26"/>
      <c r="L2294" s="22"/>
      <c r="M2294" s="23"/>
      <c r="N2294" s="23"/>
      <c r="O2294" s="27"/>
      <c r="P2294" s="23"/>
      <c r="Q2294" s="22"/>
      <c r="R2294" s="23"/>
      <c r="S2294" s="23"/>
      <c r="T2294" s="27"/>
      <c r="U2294" s="23"/>
      <c r="V2294" s="22"/>
      <c r="W2294" s="23"/>
      <c r="X2294" s="23"/>
      <c r="Y2294" s="27"/>
      <c r="Z2294" s="23"/>
      <c r="AA2294" s="22"/>
      <c r="AB2294" s="23"/>
      <c r="AC2294" s="23"/>
      <c r="AD2294" s="27"/>
      <c r="AE2294" s="23"/>
      <c r="AF2294" s="22"/>
      <c r="AG2294" s="23"/>
      <c r="AH2294" s="23"/>
      <c r="AI2294" s="27"/>
      <c r="AJ2294" s="23"/>
    </row>
    <row r="2295" spans="1:41" ht="19.95" customHeight="1" x14ac:dyDescent="0.25">
      <c r="A2295" s="36"/>
      <c r="B2295" s="41"/>
      <c r="C2295" s="42"/>
      <c r="D2295" s="42"/>
      <c r="E2295" s="42"/>
      <c r="F2295" s="42"/>
      <c r="G2295" s="42"/>
      <c r="H2295" s="42"/>
      <c r="I2295" s="42"/>
      <c r="J2295" s="28"/>
      <c r="K2295" s="29"/>
      <c r="L2295" s="22"/>
      <c r="M2295" s="23"/>
      <c r="N2295" s="23"/>
      <c r="O2295" s="27"/>
      <c r="P2295" s="23"/>
      <c r="Q2295" s="22"/>
      <c r="R2295" s="23"/>
      <c r="S2295" s="23"/>
      <c r="T2295" s="27"/>
      <c r="U2295" s="23"/>
      <c r="V2295" s="22"/>
      <c r="W2295" s="23"/>
      <c r="X2295" s="23"/>
      <c r="Y2295" s="27"/>
      <c r="Z2295" s="23"/>
      <c r="AA2295" s="22"/>
      <c r="AB2295" s="23"/>
      <c r="AC2295" s="23"/>
      <c r="AD2295" s="27"/>
      <c r="AE2295" s="23"/>
      <c r="AF2295" s="22"/>
      <c r="AG2295" s="23"/>
      <c r="AH2295" s="23"/>
      <c r="AI2295" s="27"/>
      <c r="AJ2295" s="23"/>
    </row>
    <row r="2296" spans="1:41" ht="12" customHeight="1" x14ac:dyDescent="0.25">
      <c r="A2296" s="34" t="s">
        <v>1432</v>
      </c>
      <c r="B2296" s="37" t="s">
        <v>10</v>
      </c>
      <c r="C2296" s="6" t="s">
        <v>11</v>
      </c>
      <c r="D2296" s="7" t="s">
        <v>12</v>
      </c>
      <c r="E2296" s="7" t="s">
        <v>12</v>
      </c>
      <c r="F2296" s="7" t="s">
        <v>12</v>
      </c>
      <c r="G2296" s="6" t="s">
        <v>54</v>
      </c>
      <c r="H2296" s="5" t="s">
        <v>12</v>
      </c>
      <c r="I2296" s="7" t="s">
        <v>23</v>
      </c>
      <c r="J2296" s="20" t="str">
        <f t="shared" ref="J2296:K2296" si="23234">A2296</f>
        <v>DM072O1A</v>
      </c>
      <c r="K2296" s="21" t="str">
        <f t="shared" si="23234"/>
        <v>A</v>
      </c>
      <c r="L2296" s="22" t="str">
        <f t="shared" ref="L2296" si="23235">IF(ISERROR(SEARCH("Pref",D2296)),D2296,IF(SEARCH("Pref",D2296)=3,LEFT(D2296,1),IF(SEARCH("Pref",D2296)=4,LEFT(D2296,2),D2296)))</f>
        <v>0</v>
      </c>
      <c r="M2296" s="23">
        <f t="shared" ref="M2296" si="23236">IF(D2297="N/A","NA",VALUE(LEFT(D2297,SEARCH("of",D2297)-1)))</f>
        <v>54</v>
      </c>
      <c r="N2296" s="23">
        <f t="shared" ref="N2296" si="23237">IF(D2297="N/A","NA",VALUE(RIGHT(D2297,SEARCH("of",D2297)-1)))</f>
        <v>67</v>
      </c>
      <c r="O2296" s="24">
        <f t="shared" ref="O2296" si="23238">IF(L2296="Leftover",1,IF(M2296="NA","NA",M2296/N2296))</f>
        <v>0.80597014925373134</v>
      </c>
      <c r="P2296" s="25">
        <f t="shared" ref="P2296" si="23239">IF(ISNUMBER(SEARCH("Choice",L2296))=TRUE,1,O2296)</f>
        <v>0.80597014925373134</v>
      </c>
      <c r="Q2296" s="22" t="str">
        <f t="shared" ref="Q2296" si="23240">IF(ISERROR(SEARCH("Pref",E2296)),E2296,IF(SEARCH("Pref",E2296)=3,LEFT(E2296,1),IF(SEARCH("Pref",E2296)=4,LEFT(E2296,2),E2296)))</f>
        <v>0</v>
      </c>
      <c r="R2296" s="23">
        <f t="shared" ref="R2296" si="23241">IF(E2297="N/A","NA",VALUE(LEFT(E2297,SEARCH("of",E2297)-1)))</f>
        <v>20</v>
      </c>
      <c r="S2296" s="23">
        <f t="shared" ref="S2296" si="23242">IF(E2297="N/A","NA",VALUE(RIGHT(E2297,SEARCH("of",E2297)-1)))</f>
        <v>34</v>
      </c>
      <c r="T2296" s="24">
        <f t="shared" ref="T2296" si="23243">IF(Q2296="Leftover",1,IF(R2296="NA","NA",R2296/S2296))</f>
        <v>0.58823529411764708</v>
      </c>
      <c r="U2296" s="25">
        <f t="shared" ref="U2296" si="23244">IF(ISNUMBER(SEARCH("Choice",Q2296))=TRUE,1,T2296)</f>
        <v>0.58823529411764708</v>
      </c>
      <c r="V2296" s="22" t="str">
        <f t="shared" ref="V2296" si="23245">IF(ISERROR(SEARCH("Pref",F2296)),F2296,IF(SEARCH("Pref",F2296)=3,LEFT(F2296,1),IF(SEARCH("Pref",F2296)=4,LEFT(F2296,2),F2296)))</f>
        <v>0</v>
      </c>
      <c r="W2296" s="23">
        <f t="shared" ref="W2296" si="23246">IF(F2297="N/A","NA",VALUE(LEFT(F2297,SEARCH("of",F2297)-1)))</f>
        <v>11</v>
      </c>
      <c r="X2296" s="23">
        <f t="shared" ref="X2296" si="23247">IF(F2297="N/A","NA",VALUE(RIGHT(F2297,SEARCH("of",F2297)-1)))</f>
        <v>14</v>
      </c>
      <c r="Y2296" s="24">
        <f t="shared" ref="Y2296" si="23248">IF(V2296="Leftover",1,IF(W2296="NA","NA",W2296/X2296))</f>
        <v>0.7857142857142857</v>
      </c>
      <c r="Z2296" s="25">
        <f t="shared" ref="Z2296" si="23249">IF(ISNUMBER(SEARCH("Choice",V2296))=TRUE,1,Y2296)</f>
        <v>0.7857142857142857</v>
      </c>
      <c r="AA2296" s="22" t="str">
        <f t="shared" ref="AA2296" si="23250">IF(ISERROR(SEARCH("Pref",G2296)),G2296,IF(SEARCH("Pref",G2296)=3,LEFT(G2296,1),IF(SEARCH("Pref",G2296)=4,LEFT(G2296,2),G2296)))</f>
        <v>None Drawn</v>
      </c>
      <c r="AB2296" s="23">
        <f t="shared" ref="AB2296" si="23251">IF(H2297="N/A","NA",VALUE(LEFT(H2297,SEARCH("of",H2297)-1)))</f>
        <v>15</v>
      </c>
      <c r="AC2296" s="23">
        <f t="shared" ref="AC2296" si="23252">IF(H2297="N/A","NA",VALUE(RIGHT(H2297,SEARCH("of",H2297)-1)))</f>
        <v>16</v>
      </c>
      <c r="AD2296" s="24">
        <f t="shared" ref="AD2296" si="23253">IF(AA2296="Leftover",1,IF(AB2296="NA","NA",AB2296/AC2296))</f>
        <v>0.9375</v>
      </c>
      <c r="AE2296" s="25">
        <f t="shared" ref="AE2296" si="23254">IF(ISNUMBER(SEARCH("Choice",AA2296))=TRUE,1,AD2296)</f>
        <v>0.9375</v>
      </c>
      <c r="AF2296" s="22" t="str">
        <f t="shared" ref="AF2296" si="23255">IF(ISERROR(SEARCH("Pref",H2296)),H2296,IF(SEARCH("Pref",H2296)=3,LEFT(H2296,1),IF(SEARCH("Pref",H2296)=4,LEFT(H2296,2),H2296)))</f>
        <v>0</v>
      </c>
      <c r="AG2296" s="23">
        <f t="shared" ref="AG2296" si="23256">IF(H2297="N/A","NA",VALUE(LEFT(H2297,SEARCH("of",H2297)-1)))</f>
        <v>15</v>
      </c>
      <c r="AH2296" s="23">
        <f t="shared" ref="AH2296" si="23257">IF(H2297="N/A","NA",VALUE(RIGHT(H2297,SEARCH("of",H2297)-1)))</f>
        <v>16</v>
      </c>
      <c r="AI2296" s="24">
        <f t="shared" ref="AI2296" si="23258">IF(AF2296="Leftover",1,IF(AG2296="NA","NA",AG2296/AH2296))</f>
        <v>0.9375</v>
      </c>
      <c r="AJ2296" s="25">
        <f t="shared" ref="AJ2296" si="23259">IF(ISNUMBER(SEARCH("Choice",AF2296))=TRUE,1,AI2296)</f>
        <v>0.9375</v>
      </c>
      <c r="AK2296" s="22" t="str">
        <f t="shared" ref="AK2296" si="23260">IF(ISERROR(SEARCH("Pref",I2296)),I2296,IF(SEARCH("Pref",I2296)=3,LEFT(I2296,1),IF(SEARCH("Pref",I2296)=4,LEFT(I2296,2),I2296)))</f>
        <v>Leftover Choice 1</v>
      </c>
      <c r="AL2296" s="23">
        <f t="shared" ref="AL2296" si="23261">IF(I2297="N/A","NA",VALUE(LEFT(I2297,SEARCH("of",I2297)-1)))</f>
        <v>10</v>
      </c>
      <c r="AM2296" s="23">
        <f t="shared" ref="AM2296" si="23262">IF(I2297="N/A","NA",VALUE(RIGHT(I2297,SEARCH("of",I2297)-1)))</f>
        <v>27</v>
      </c>
      <c r="AN2296" s="24">
        <f t="shared" ref="AN2296" si="23263">IF(AK2296="Leftover",1,IF(AL2296="NA","NA",AL2296/AM2296))</f>
        <v>0.37037037037037035</v>
      </c>
      <c r="AO2296" s="25">
        <f t="shared" ref="AO2296" si="23264">IF(ISNUMBER(SEARCH("Choice",AK2296))=TRUE,1,AN2296)</f>
        <v>1</v>
      </c>
    </row>
    <row r="2297" spans="1:41" ht="9" customHeight="1" x14ac:dyDescent="0.25">
      <c r="A2297" s="35"/>
      <c r="B2297" s="38"/>
      <c r="C2297" s="6" t="s">
        <v>16</v>
      </c>
      <c r="D2297" s="5" t="s">
        <v>1433</v>
      </c>
      <c r="E2297" s="5" t="s">
        <v>1010</v>
      </c>
      <c r="F2297" s="5" t="s">
        <v>511</v>
      </c>
      <c r="G2297" s="5" t="s">
        <v>55</v>
      </c>
      <c r="H2297" s="5" t="s">
        <v>103</v>
      </c>
      <c r="I2297" s="5" t="s">
        <v>1434</v>
      </c>
      <c r="J2297" s="22"/>
      <c r="K2297" s="26"/>
      <c r="L2297" s="22"/>
      <c r="M2297" s="23"/>
      <c r="N2297" s="23"/>
      <c r="O2297" s="27"/>
      <c r="P2297" s="23"/>
      <c r="Q2297" s="22"/>
      <c r="R2297" s="23"/>
      <c r="S2297" s="23"/>
      <c r="T2297" s="27"/>
      <c r="U2297" s="23"/>
      <c r="V2297" s="22"/>
      <c r="W2297" s="23"/>
      <c r="X2297" s="23"/>
      <c r="Y2297" s="27"/>
      <c r="Z2297" s="23"/>
      <c r="AA2297" s="22"/>
      <c r="AB2297" s="23"/>
      <c r="AC2297" s="23"/>
      <c r="AD2297" s="27"/>
      <c r="AE2297" s="23"/>
      <c r="AF2297" s="22"/>
      <c r="AG2297" s="23"/>
      <c r="AH2297" s="23"/>
      <c r="AI2297" s="27"/>
      <c r="AJ2297" s="23"/>
    </row>
    <row r="2298" spans="1:41" ht="19.2" customHeight="1" x14ac:dyDescent="0.25">
      <c r="A2298" s="36"/>
      <c r="B2298" s="41"/>
      <c r="C2298" s="42"/>
      <c r="D2298" s="42"/>
      <c r="E2298" s="42"/>
      <c r="F2298" s="42"/>
      <c r="G2298" s="42"/>
      <c r="H2298" s="42"/>
      <c r="I2298" s="42"/>
      <c r="J2298" s="28"/>
      <c r="K2298" s="29"/>
      <c r="L2298" s="22"/>
      <c r="M2298" s="23"/>
      <c r="N2298" s="23"/>
      <c r="O2298" s="27"/>
      <c r="P2298" s="23"/>
      <c r="Q2298" s="22"/>
      <c r="R2298" s="23"/>
      <c r="S2298" s="23"/>
      <c r="T2298" s="27"/>
      <c r="U2298" s="23"/>
      <c r="V2298" s="22"/>
      <c r="W2298" s="23"/>
      <c r="X2298" s="23"/>
      <c r="Y2298" s="27"/>
      <c r="Z2298" s="23"/>
      <c r="AA2298" s="22"/>
      <c r="AB2298" s="23"/>
      <c r="AC2298" s="23"/>
      <c r="AD2298" s="27"/>
      <c r="AE2298" s="23"/>
      <c r="AF2298" s="22"/>
      <c r="AG2298" s="23"/>
      <c r="AH2298" s="23"/>
      <c r="AI2298" s="27"/>
      <c r="AJ2298" s="23"/>
    </row>
    <row r="2299" spans="1:41" ht="12" customHeight="1" x14ac:dyDescent="0.25">
      <c r="A2299" s="34" t="s">
        <v>1435</v>
      </c>
      <c r="B2299" s="37" t="s">
        <v>10</v>
      </c>
      <c r="C2299" s="6" t="s">
        <v>11</v>
      </c>
      <c r="D2299" s="5" t="s">
        <v>13</v>
      </c>
      <c r="E2299" s="5" t="s">
        <v>13</v>
      </c>
      <c r="F2299" s="7" t="s">
        <v>12</v>
      </c>
      <c r="G2299" s="7" t="s">
        <v>44</v>
      </c>
      <c r="H2299" s="5" t="s">
        <v>30</v>
      </c>
      <c r="I2299" s="7" t="s">
        <v>23</v>
      </c>
      <c r="J2299" s="20" t="str">
        <f t="shared" ref="J2299:K2299" si="23265">A2299</f>
        <v>DM072O1M</v>
      </c>
      <c r="K2299" s="21" t="str">
        <f t="shared" si="23265"/>
        <v>A</v>
      </c>
      <c r="L2299" s="22" t="str">
        <f t="shared" ref="L2299" si="23266">IF(ISERROR(SEARCH("Pref",D2299)),D2299,IF(SEARCH("Pref",D2299)=3,LEFT(D2299,1),IF(SEARCH("Pref",D2299)=4,LEFT(D2299,2),D2299)))</f>
        <v>Choice 2</v>
      </c>
      <c r="M2299" s="23">
        <f t="shared" ref="M2299" si="23267">IF(D2300="N/A","NA",VALUE(LEFT(D2300,SEARCH("of",D2300)-1)))</f>
        <v>2</v>
      </c>
      <c r="N2299" s="23">
        <f t="shared" ref="N2299" si="23268">IF(D2300="N/A","NA",VALUE(RIGHT(D2300,SEARCH("of",D2300)-1)))</f>
        <v>43</v>
      </c>
      <c r="O2299" s="24">
        <f t="shared" ref="O2299" si="23269">IF(L2299="Leftover",1,IF(M2299="NA","NA",M2299/N2299))</f>
        <v>4.6511627906976744E-2</v>
      </c>
      <c r="P2299" s="25">
        <f t="shared" ref="P2299" si="23270">IF(ISNUMBER(SEARCH("Choice",L2299))=TRUE,1,O2299)</f>
        <v>1</v>
      </c>
      <c r="Q2299" s="22" t="str">
        <f t="shared" ref="Q2299" si="23271">IF(ISERROR(SEARCH("Pref",E2299)),E2299,IF(SEARCH("Pref",E2299)=3,LEFT(E2299,1),IF(SEARCH("Pref",E2299)=4,LEFT(E2299,2),E2299)))</f>
        <v>Choice 2</v>
      </c>
      <c r="R2299" s="23">
        <f t="shared" ref="R2299" si="23272">IF(E2300="N/A","NA",VALUE(LEFT(E2300,SEARCH("of",E2300)-1)))</f>
        <v>1</v>
      </c>
      <c r="S2299" s="23">
        <f t="shared" ref="S2299" si="23273">IF(E2300="N/A","NA",VALUE(RIGHT(E2300,SEARCH("of",E2300)-1)))</f>
        <v>14</v>
      </c>
      <c r="T2299" s="24">
        <f t="shared" ref="T2299" si="23274">IF(Q2299="Leftover",1,IF(R2299="NA","NA",R2299/S2299))</f>
        <v>7.1428571428571425E-2</v>
      </c>
      <c r="U2299" s="25">
        <f t="shared" ref="U2299" si="23275">IF(ISNUMBER(SEARCH("Choice",Q2299))=TRUE,1,T2299)</f>
        <v>1</v>
      </c>
      <c r="V2299" s="22" t="str">
        <f t="shared" ref="V2299" si="23276">IF(ISERROR(SEARCH("Pref",F2299)),F2299,IF(SEARCH("Pref",F2299)=3,LEFT(F2299,1),IF(SEARCH("Pref",F2299)=4,LEFT(F2299,2),F2299)))</f>
        <v>0</v>
      </c>
      <c r="W2299" s="23">
        <f t="shared" ref="W2299" si="23277">IF(F2300="N/A","NA",VALUE(LEFT(F2300,SEARCH("of",F2300)-1)))</f>
        <v>7</v>
      </c>
      <c r="X2299" s="23">
        <f t="shared" ref="X2299" si="23278">IF(F2300="N/A","NA",VALUE(RIGHT(F2300,SEARCH("of",F2300)-1)))</f>
        <v>7</v>
      </c>
      <c r="Y2299" s="24">
        <f t="shared" ref="Y2299" si="23279">IF(V2299="Leftover",1,IF(W2299="NA","NA",W2299/X2299))</f>
        <v>1</v>
      </c>
      <c r="Z2299" s="25">
        <f t="shared" ref="Z2299" si="23280">IF(ISNUMBER(SEARCH("Choice",V2299))=TRUE,1,Y2299)</f>
        <v>1</v>
      </c>
      <c r="AA2299" s="22" t="str">
        <f t="shared" ref="AA2299" si="23281">IF(ISERROR(SEARCH("Pref",G2299)),G2299,IF(SEARCH("Pref",G2299)=3,LEFT(G2299,1),IF(SEARCH("Pref",G2299)=4,LEFT(G2299,2),G2299)))</f>
        <v>1</v>
      </c>
      <c r="AB2299" s="23">
        <f t="shared" ref="AB2299" si="23282">IF(H2300="N/A","NA",VALUE(LEFT(H2300,SEARCH("of",H2300)-1)))</f>
        <v>4</v>
      </c>
      <c r="AC2299" s="23">
        <f t="shared" ref="AC2299" si="23283">IF(H2300="N/A","NA",VALUE(RIGHT(H2300,SEARCH("of",H2300)-1)))</f>
        <v>32</v>
      </c>
      <c r="AD2299" s="24">
        <f t="shared" ref="AD2299" si="23284">IF(AA2299="Leftover",1,IF(AB2299="NA","NA",AB2299/AC2299))</f>
        <v>0.125</v>
      </c>
      <c r="AE2299" s="25">
        <f t="shared" ref="AE2299" si="23285">IF(ISNUMBER(SEARCH("Choice",AA2299))=TRUE,1,AD2299)</f>
        <v>0.125</v>
      </c>
      <c r="AF2299" s="22" t="str">
        <f t="shared" ref="AF2299" si="23286">IF(ISERROR(SEARCH("Pref",H2299)),H2299,IF(SEARCH("Pref",H2299)=3,LEFT(H2299,1),IF(SEARCH("Pref",H2299)=4,LEFT(H2299,2),H2299)))</f>
        <v>Choice 3</v>
      </c>
      <c r="AG2299" s="23">
        <f t="shared" ref="AG2299" si="23287">IF(H2300="N/A","NA",VALUE(LEFT(H2300,SEARCH("of",H2300)-1)))</f>
        <v>4</v>
      </c>
      <c r="AH2299" s="23">
        <f t="shared" ref="AH2299" si="23288">IF(H2300="N/A","NA",VALUE(RIGHT(H2300,SEARCH("of",H2300)-1)))</f>
        <v>32</v>
      </c>
      <c r="AI2299" s="24">
        <f t="shared" ref="AI2299" si="23289">IF(AF2299="Leftover",1,IF(AG2299="NA","NA",AG2299/AH2299))</f>
        <v>0.125</v>
      </c>
      <c r="AJ2299" s="25">
        <f t="shared" ref="AJ2299" si="23290">IF(ISNUMBER(SEARCH("Choice",AF2299))=TRUE,1,AI2299)</f>
        <v>1</v>
      </c>
      <c r="AK2299" s="22" t="str">
        <f t="shared" ref="AK2299" si="23291">IF(ISERROR(SEARCH("Pref",I2299)),I2299,IF(SEARCH("Pref",I2299)=3,LEFT(I2299,1),IF(SEARCH("Pref",I2299)=4,LEFT(I2299,2),I2299)))</f>
        <v>Leftover Choice 1</v>
      </c>
      <c r="AL2299" s="23">
        <f t="shared" ref="AL2299" si="23292">IF(I2300="N/A","NA",VALUE(LEFT(I2300,SEARCH("of",I2300)-1)))</f>
        <v>10</v>
      </c>
      <c r="AM2299" s="23">
        <f t="shared" ref="AM2299" si="23293">IF(I2300="N/A","NA",VALUE(RIGHT(I2300,SEARCH("of",I2300)-1)))</f>
        <v>25</v>
      </c>
      <c r="AN2299" s="24">
        <f t="shared" ref="AN2299" si="23294">IF(AK2299="Leftover",1,IF(AL2299="NA","NA",AL2299/AM2299))</f>
        <v>0.4</v>
      </c>
      <c r="AO2299" s="25">
        <f t="shared" ref="AO2299" si="23295">IF(ISNUMBER(SEARCH("Choice",AK2299))=TRUE,1,AN2299)</f>
        <v>1</v>
      </c>
    </row>
    <row r="2300" spans="1:41" ht="9" customHeight="1" x14ac:dyDescent="0.25">
      <c r="A2300" s="35"/>
      <c r="B2300" s="38"/>
      <c r="C2300" s="6" t="s">
        <v>16</v>
      </c>
      <c r="D2300" s="5" t="s">
        <v>1436</v>
      </c>
      <c r="E2300" s="5" t="s">
        <v>370</v>
      </c>
      <c r="F2300" s="5" t="s">
        <v>69</v>
      </c>
      <c r="G2300" s="5" t="s">
        <v>56</v>
      </c>
      <c r="H2300" s="5" t="s">
        <v>1129</v>
      </c>
      <c r="I2300" s="5" t="s">
        <v>87</v>
      </c>
      <c r="J2300" s="22"/>
      <c r="K2300" s="26"/>
      <c r="L2300" s="22"/>
      <c r="M2300" s="23"/>
      <c r="N2300" s="23"/>
      <c r="O2300" s="27"/>
      <c r="P2300" s="23"/>
      <c r="Q2300" s="22"/>
      <c r="R2300" s="23"/>
      <c r="S2300" s="23"/>
      <c r="T2300" s="27"/>
      <c r="U2300" s="23"/>
      <c r="V2300" s="22"/>
      <c r="W2300" s="23"/>
      <c r="X2300" s="23"/>
      <c r="Y2300" s="27"/>
      <c r="Z2300" s="23"/>
      <c r="AA2300" s="22"/>
      <c r="AB2300" s="23"/>
      <c r="AC2300" s="23"/>
      <c r="AD2300" s="27"/>
      <c r="AE2300" s="23"/>
      <c r="AF2300" s="22"/>
      <c r="AG2300" s="23"/>
      <c r="AH2300" s="23"/>
      <c r="AI2300" s="27"/>
      <c r="AJ2300" s="23"/>
    </row>
    <row r="2301" spans="1:41" ht="19.95" customHeight="1" x14ac:dyDescent="0.25">
      <c r="A2301" s="36"/>
      <c r="B2301" s="41"/>
      <c r="C2301" s="42"/>
      <c r="D2301" s="42"/>
      <c r="E2301" s="42"/>
      <c r="F2301" s="42"/>
      <c r="G2301" s="42"/>
      <c r="H2301" s="42"/>
      <c r="I2301" s="42"/>
      <c r="J2301" s="28"/>
      <c r="K2301" s="29"/>
      <c r="L2301" s="22"/>
      <c r="M2301" s="23"/>
      <c r="N2301" s="23"/>
      <c r="O2301" s="27"/>
      <c r="P2301" s="23"/>
      <c r="Q2301" s="22"/>
      <c r="R2301" s="23"/>
      <c r="S2301" s="23"/>
      <c r="T2301" s="27"/>
      <c r="U2301" s="23"/>
      <c r="V2301" s="22"/>
      <c r="W2301" s="23"/>
      <c r="X2301" s="23"/>
      <c r="Y2301" s="27"/>
      <c r="Z2301" s="23"/>
      <c r="AA2301" s="22"/>
      <c r="AB2301" s="23"/>
      <c r="AC2301" s="23"/>
      <c r="AD2301" s="27"/>
      <c r="AE2301" s="23"/>
      <c r="AF2301" s="22"/>
      <c r="AG2301" s="23"/>
      <c r="AH2301" s="23"/>
      <c r="AI2301" s="27"/>
      <c r="AJ2301" s="23"/>
    </row>
    <row r="2302" spans="1:41" ht="12" customHeight="1" x14ac:dyDescent="0.25">
      <c r="A2302" s="5" t="s">
        <v>1437</v>
      </c>
      <c r="B2302" s="5" t="s">
        <v>10</v>
      </c>
      <c r="C2302" s="6" t="s">
        <v>11</v>
      </c>
      <c r="D2302" s="7" t="s">
        <v>12</v>
      </c>
      <c r="E2302" s="7" t="s">
        <v>12</v>
      </c>
      <c r="F2302" s="7" t="s">
        <v>12</v>
      </c>
      <c r="G2302" s="7" t="s">
        <v>12</v>
      </c>
      <c r="H2302" s="5" t="s">
        <v>13</v>
      </c>
      <c r="I2302" s="7" t="s">
        <v>23</v>
      </c>
      <c r="J2302" s="20" t="str">
        <f t="shared" ref="J2302:K2302" si="23296">A2302</f>
        <v>DM072O2R</v>
      </c>
      <c r="K2302" s="21" t="str">
        <f t="shared" si="23296"/>
        <v>A</v>
      </c>
      <c r="L2302" s="22" t="str">
        <f t="shared" ref="L2302" si="23297">IF(ISERROR(SEARCH("Pref",D2302)),D2302,IF(SEARCH("Pref",D2302)=3,LEFT(D2302,1),IF(SEARCH("Pref",D2302)=4,LEFT(D2302,2),D2302)))</f>
        <v>0</v>
      </c>
      <c r="M2302" s="23">
        <f t="shared" ref="M2302" si="23298">IF(D2303="N/A","NA",VALUE(LEFT(D2303,SEARCH("of",D2303)-1)))</f>
        <v>141</v>
      </c>
      <c r="N2302" s="23">
        <f t="shared" ref="N2302" si="23299">IF(D2303="N/A","NA",VALUE(RIGHT(D2303,SEARCH("of",D2303)-1)))</f>
        <v>147</v>
      </c>
      <c r="O2302" s="24">
        <f t="shared" ref="O2302" si="23300">IF(L2302="Leftover",1,IF(M2302="NA","NA",M2302/N2302))</f>
        <v>0.95918367346938771</v>
      </c>
      <c r="P2302" s="25">
        <f t="shared" ref="P2302" si="23301">IF(ISNUMBER(SEARCH("Choice",L2302))=TRUE,1,O2302)</f>
        <v>0.95918367346938771</v>
      </c>
      <c r="Q2302" s="22" t="str">
        <f t="shared" ref="Q2302" si="23302">IF(ISERROR(SEARCH("Pref",E2302)),E2302,IF(SEARCH("Pref",E2302)=3,LEFT(E2302,1),IF(SEARCH("Pref",E2302)=4,LEFT(E2302,2),E2302)))</f>
        <v>0</v>
      </c>
      <c r="R2302" s="23">
        <f t="shared" ref="R2302" si="23303">IF(E2303="N/A","NA",VALUE(LEFT(E2303,SEARCH("of",E2303)-1)))</f>
        <v>10</v>
      </c>
      <c r="S2302" s="23">
        <f t="shared" ref="S2302" si="23304">IF(E2303="N/A","NA",VALUE(RIGHT(E2303,SEARCH("of",E2303)-1)))</f>
        <v>66</v>
      </c>
      <c r="T2302" s="24">
        <f t="shared" ref="T2302" si="23305">IF(Q2302="Leftover",1,IF(R2302="NA","NA",R2302/S2302))</f>
        <v>0.15151515151515152</v>
      </c>
      <c r="U2302" s="25">
        <f t="shared" ref="U2302" si="23306">IF(ISNUMBER(SEARCH("Choice",Q2302))=TRUE,1,T2302)</f>
        <v>0.15151515151515152</v>
      </c>
      <c r="V2302" s="22" t="str">
        <f t="shared" ref="V2302" si="23307">IF(ISERROR(SEARCH("Pref",F2302)),F2302,IF(SEARCH("Pref",F2302)=3,LEFT(F2302,1),IF(SEARCH("Pref",F2302)=4,LEFT(F2302,2),F2302)))</f>
        <v>0</v>
      </c>
      <c r="W2302" s="23">
        <f t="shared" ref="W2302" si="23308">IF(F2303="N/A","NA",VALUE(LEFT(F2303,SEARCH("of",F2303)-1)))</f>
        <v>30</v>
      </c>
      <c r="X2302" s="23">
        <f t="shared" ref="X2302" si="23309">IF(F2303="N/A","NA",VALUE(RIGHT(F2303,SEARCH("of",F2303)-1)))</f>
        <v>31</v>
      </c>
      <c r="Y2302" s="24">
        <f t="shared" ref="Y2302" si="23310">IF(V2302="Leftover",1,IF(W2302="NA","NA",W2302/X2302))</f>
        <v>0.967741935483871</v>
      </c>
      <c r="Z2302" s="25">
        <f t="shared" ref="Z2302" si="23311">IF(ISNUMBER(SEARCH("Choice",V2302))=TRUE,1,Y2302)</f>
        <v>0.967741935483871</v>
      </c>
      <c r="AA2302" s="22" t="str">
        <f t="shared" ref="AA2302" si="23312">IF(ISERROR(SEARCH("Pref",G2302)),G2302,IF(SEARCH("Pref",G2302)=3,LEFT(G2302,1),IF(SEARCH("Pref",G2302)=4,LEFT(G2302,2),G2302)))</f>
        <v>0</v>
      </c>
      <c r="AB2302" s="23">
        <f t="shared" ref="AB2302" si="23313">IF(H2303="N/A","NA",VALUE(LEFT(H2303,SEARCH("of",H2303)-1)))</f>
        <v>5</v>
      </c>
      <c r="AC2302" s="23">
        <f t="shared" ref="AC2302" si="23314">IF(H2303="N/A","NA",VALUE(RIGHT(H2303,SEARCH("of",H2303)-1)))</f>
        <v>54</v>
      </c>
      <c r="AD2302" s="24">
        <f t="shared" ref="AD2302" si="23315">IF(AA2302="Leftover",1,IF(AB2302="NA","NA",AB2302/AC2302))</f>
        <v>9.2592592592592587E-2</v>
      </c>
      <c r="AE2302" s="25">
        <f t="shared" ref="AE2302" si="23316">IF(ISNUMBER(SEARCH("Choice",AA2302))=TRUE,1,AD2302)</f>
        <v>9.2592592592592587E-2</v>
      </c>
      <c r="AF2302" s="22" t="str">
        <f t="shared" ref="AF2302" si="23317">IF(ISERROR(SEARCH("Pref",H2302)),H2302,IF(SEARCH("Pref",H2302)=3,LEFT(H2302,1),IF(SEARCH("Pref",H2302)=4,LEFT(H2302,2),H2302)))</f>
        <v>Choice 2</v>
      </c>
      <c r="AG2302" s="23">
        <f t="shared" ref="AG2302" si="23318">IF(H2303="N/A","NA",VALUE(LEFT(H2303,SEARCH("of",H2303)-1)))</f>
        <v>5</v>
      </c>
      <c r="AH2302" s="23">
        <f t="shared" ref="AH2302" si="23319">IF(H2303="N/A","NA",VALUE(RIGHT(H2303,SEARCH("of",H2303)-1)))</f>
        <v>54</v>
      </c>
      <c r="AI2302" s="24">
        <f t="shared" ref="AI2302" si="23320">IF(AF2302="Leftover",1,IF(AG2302="NA","NA",AG2302/AH2302))</f>
        <v>9.2592592592592587E-2</v>
      </c>
      <c r="AJ2302" s="25">
        <f t="shared" ref="AJ2302" si="23321">IF(ISNUMBER(SEARCH("Choice",AF2302))=TRUE,1,AI2302)</f>
        <v>1</v>
      </c>
      <c r="AK2302" s="22" t="str">
        <f t="shared" ref="AK2302" si="23322">IF(ISERROR(SEARCH("Pref",I2302)),I2302,IF(SEARCH("Pref",I2302)=3,LEFT(I2302,1),IF(SEARCH("Pref",I2302)=4,LEFT(I2302,2),I2302)))</f>
        <v>Leftover Choice 1</v>
      </c>
      <c r="AL2302" s="23">
        <f t="shared" ref="AL2302" si="23323">IF(I2303="N/A","NA",VALUE(LEFT(I2303,SEARCH("of",I2303)-1)))</f>
        <v>20</v>
      </c>
      <c r="AM2302" s="23">
        <f t="shared" ref="AM2302" si="23324">IF(I2303="N/A","NA",VALUE(RIGHT(I2303,SEARCH("of",I2303)-1)))</f>
        <v>20</v>
      </c>
      <c r="AN2302" s="24">
        <f t="shared" ref="AN2302" si="23325">IF(AK2302="Leftover",1,IF(AL2302="NA","NA",AL2302/AM2302))</f>
        <v>1</v>
      </c>
      <c r="AO2302" s="25">
        <f t="shared" ref="AO2302" si="23326">IF(ISNUMBER(SEARCH("Choice",AK2302))=TRUE,1,AN2302)</f>
        <v>1</v>
      </c>
    </row>
    <row r="2303" spans="1:41" ht="9" customHeight="1" x14ac:dyDescent="0.25">
      <c r="A2303" s="34" t="s">
        <v>1437</v>
      </c>
      <c r="B2303" s="5" t="s">
        <v>10</v>
      </c>
      <c r="C2303" s="6" t="s">
        <v>16</v>
      </c>
      <c r="D2303" s="7" t="s">
        <v>1829</v>
      </c>
      <c r="E2303" s="5" t="s">
        <v>1438</v>
      </c>
      <c r="F2303" s="5" t="s">
        <v>306</v>
      </c>
      <c r="G2303" s="5" t="s">
        <v>50</v>
      </c>
      <c r="H2303" s="5" t="s">
        <v>1439</v>
      </c>
      <c r="I2303" s="5" t="s">
        <v>1264</v>
      </c>
      <c r="J2303" s="22"/>
      <c r="K2303" s="26"/>
      <c r="L2303" s="22"/>
      <c r="M2303" s="23"/>
      <c r="N2303" s="23"/>
      <c r="O2303" s="27"/>
      <c r="P2303" s="23"/>
      <c r="Q2303" s="22"/>
      <c r="R2303" s="23"/>
      <c r="S2303" s="23"/>
      <c r="T2303" s="27"/>
      <c r="U2303" s="23"/>
      <c r="V2303" s="22"/>
      <c r="W2303" s="23"/>
      <c r="X2303" s="23"/>
      <c r="Y2303" s="27"/>
      <c r="Z2303" s="23"/>
      <c r="AA2303" s="22"/>
      <c r="AB2303" s="23"/>
      <c r="AC2303" s="23"/>
      <c r="AD2303" s="27"/>
      <c r="AE2303" s="23"/>
      <c r="AF2303" s="22"/>
      <c r="AG2303" s="23"/>
      <c r="AH2303" s="23"/>
      <c r="AI2303" s="27"/>
      <c r="AJ2303" s="23"/>
    </row>
    <row r="2304" spans="1:41" ht="19.2" customHeight="1" x14ac:dyDescent="0.25">
      <c r="A2304" s="36"/>
      <c r="B2304" s="41"/>
      <c r="C2304" s="42"/>
      <c r="D2304" s="42"/>
      <c r="E2304" s="42"/>
      <c r="F2304" s="42"/>
      <c r="G2304" s="42"/>
      <c r="H2304" s="42"/>
      <c r="I2304" s="42"/>
      <c r="J2304" s="28"/>
      <c r="K2304" s="29"/>
      <c r="L2304" s="22"/>
      <c r="M2304" s="23"/>
      <c r="N2304" s="23"/>
      <c r="O2304" s="27"/>
      <c r="P2304" s="23"/>
      <c r="Q2304" s="22"/>
      <c r="R2304" s="23"/>
      <c r="S2304" s="23"/>
      <c r="T2304" s="27"/>
      <c r="U2304" s="23"/>
      <c r="V2304" s="22"/>
      <c r="W2304" s="23"/>
      <c r="X2304" s="23"/>
      <c r="Y2304" s="27"/>
      <c r="Z2304" s="23"/>
      <c r="AA2304" s="22"/>
      <c r="AB2304" s="23"/>
      <c r="AC2304" s="23"/>
      <c r="AD2304" s="27"/>
      <c r="AE2304" s="23"/>
      <c r="AF2304" s="22"/>
      <c r="AG2304" s="23"/>
      <c r="AH2304" s="23"/>
      <c r="AI2304" s="27"/>
      <c r="AJ2304" s="23"/>
    </row>
    <row r="2305" spans="1:41" ht="12" customHeight="1" x14ac:dyDescent="0.25">
      <c r="A2305" s="34" t="s">
        <v>1440</v>
      </c>
      <c r="B2305" s="37" t="s">
        <v>10</v>
      </c>
      <c r="C2305" s="6" t="s">
        <v>11</v>
      </c>
      <c r="D2305" s="5" t="s">
        <v>13</v>
      </c>
      <c r="E2305" s="5" t="s">
        <v>13</v>
      </c>
      <c r="F2305" s="5" t="s">
        <v>13</v>
      </c>
      <c r="G2305" s="7" t="s">
        <v>12</v>
      </c>
      <c r="H2305" s="5" t="s">
        <v>12</v>
      </c>
      <c r="I2305" s="5" t="s">
        <v>13</v>
      </c>
      <c r="J2305" s="20" t="str">
        <f t="shared" ref="J2305:K2305" si="23327">A2305</f>
        <v>DM072O3R</v>
      </c>
      <c r="K2305" s="21" t="str">
        <f t="shared" si="23327"/>
        <v>A</v>
      </c>
      <c r="L2305" s="22" t="str">
        <f t="shared" ref="L2305" si="23328">IF(ISERROR(SEARCH("Pref",D2305)),D2305,IF(SEARCH("Pref",D2305)=3,LEFT(D2305,1),IF(SEARCH("Pref",D2305)=4,LEFT(D2305,2),D2305)))</f>
        <v>Choice 2</v>
      </c>
      <c r="M2305" s="23">
        <f t="shared" ref="M2305" si="23329">IF(D2306="N/A","NA",VALUE(LEFT(D2306,SEARCH("of",D2306)-1)))</f>
        <v>7</v>
      </c>
      <c r="N2305" s="23">
        <f t="shared" ref="N2305" si="23330">IF(D2306="N/A","NA",VALUE(RIGHT(D2306,SEARCH("of",D2306)-1)))</f>
        <v>96</v>
      </c>
      <c r="O2305" s="24">
        <f t="shared" ref="O2305" si="23331">IF(L2305="Leftover",1,IF(M2305="NA","NA",M2305/N2305))</f>
        <v>7.2916666666666671E-2</v>
      </c>
      <c r="P2305" s="25">
        <f t="shared" ref="P2305" si="23332">IF(ISNUMBER(SEARCH("Choice",L2305))=TRUE,1,O2305)</f>
        <v>1</v>
      </c>
      <c r="Q2305" s="22" t="str">
        <f t="shared" ref="Q2305" si="23333">IF(ISERROR(SEARCH("Pref",E2305)),E2305,IF(SEARCH("Pref",E2305)=3,LEFT(E2305,1),IF(SEARCH("Pref",E2305)=4,LEFT(E2305,2),E2305)))</f>
        <v>Choice 2</v>
      </c>
      <c r="R2305" s="23">
        <f t="shared" ref="R2305" si="23334">IF(E2306="N/A","NA",VALUE(LEFT(E2306,SEARCH("of",E2306)-1)))</f>
        <v>1</v>
      </c>
      <c r="S2305" s="23">
        <f t="shared" ref="S2305" si="23335">IF(E2306="N/A","NA",VALUE(RIGHT(E2306,SEARCH("of",E2306)-1)))</f>
        <v>70</v>
      </c>
      <c r="T2305" s="24">
        <f t="shared" ref="T2305" si="23336">IF(Q2305="Leftover",1,IF(R2305="NA","NA",R2305/S2305))</f>
        <v>1.4285714285714285E-2</v>
      </c>
      <c r="U2305" s="25">
        <f t="shared" ref="U2305" si="23337">IF(ISNUMBER(SEARCH("Choice",Q2305))=TRUE,1,T2305)</f>
        <v>1</v>
      </c>
      <c r="V2305" s="22" t="str">
        <f t="shared" ref="V2305" si="23338">IF(ISERROR(SEARCH("Pref",F2305)),F2305,IF(SEARCH("Pref",F2305)=3,LEFT(F2305,1),IF(SEARCH("Pref",F2305)=4,LEFT(F2305,2),F2305)))</f>
        <v>Choice 2</v>
      </c>
      <c r="W2305" s="23">
        <f t="shared" ref="W2305" si="23339">IF(F2306="N/A","NA",VALUE(LEFT(F2306,SEARCH("of",F2306)-1)))</f>
        <v>1</v>
      </c>
      <c r="X2305" s="23">
        <f t="shared" ref="X2305" si="23340">IF(F2306="N/A","NA",VALUE(RIGHT(F2306,SEARCH("of",F2306)-1)))</f>
        <v>43</v>
      </c>
      <c r="Y2305" s="24">
        <f t="shared" ref="Y2305" si="23341">IF(V2305="Leftover",1,IF(W2305="NA","NA",W2305/X2305))</f>
        <v>2.3255813953488372E-2</v>
      </c>
      <c r="Z2305" s="25">
        <f t="shared" ref="Z2305" si="23342">IF(ISNUMBER(SEARCH("Choice",V2305))=TRUE,1,Y2305)</f>
        <v>1</v>
      </c>
      <c r="AA2305" s="22" t="str">
        <f t="shared" ref="AA2305" si="23343">IF(ISERROR(SEARCH("Pref",G2305)),G2305,IF(SEARCH("Pref",G2305)=3,LEFT(G2305,1),IF(SEARCH("Pref",G2305)=4,LEFT(G2305,2),G2305)))</f>
        <v>0</v>
      </c>
      <c r="AB2305" s="23">
        <f t="shared" ref="AB2305" si="23344">IF(H2306="N/A","NA",VALUE(LEFT(H2306,SEARCH("of",H2306)-1)))</f>
        <v>41</v>
      </c>
      <c r="AC2305" s="23">
        <f t="shared" ref="AC2305" si="23345">IF(H2306="N/A","NA",VALUE(RIGHT(H2306,SEARCH("of",H2306)-1)))</f>
        <v>47</v>
      </c>
      <c r="AD2305" s="24">
        <f t="shared" ref="AD2305" si="23346">IF(AA2305="Leftover",1,IF(AB2305="NA","NA",AB2305/AC2305))</f>
        <v>0.87234042553191493</v>
      </c>
      <c r="AE2305" s="25">
        <f t="shared" ref="AE2305" si="23347">IF(ISNUMBER(SEARCH("Choice",AA2305))=TRUE,1,AD2305)</f>
        <v>0.87234042553191493</v>
      </c>
      <c r="AF2305" s="22" t="str">
        <f t="shared" ref="AF2305" si="23348">IF(ISERROR(SEARCH("Pref",H2305)),H2305,IF(SEARCH("Pref",H2305)=3,LEFT(H2305,1),IF(SEARCH("Pref",H2305)=4,LEFT(H2305,2),H2305)))</f>
        <v>0</v>
      </c>
      <c r="AG2305" s="23">
        <f t="shared" ref="AG2305" si="23349">IF(H2306="N/A","NA",VALUE(LEFT(H2306,SEARCH("of",H2306)-1)))</f>
        <v>41</v>
      </c>
      <c r="AH2305" s="23">
        <f t="shared" ref="AH2305" si="23350">IF(H2306="N/A","NA",VALUE(RIGHT(H2306,SEARCH("of",H2306)-1)))</f>
        <v>47</v>
      </c>
      <c r="AI2305" s="24">
        <f t="shared" ref="AI2305" si="23351">IF(AF2305="Leftover",1,IF(AG2305="NA","NA",AG2305/AH2305))</f>
        <v>0.87234042553191493</v>
      </c>
      <c r="AJ2305" s="25">
        <f t="shared" ref="AJ2305" si="23352">IF(ISNUMBER(SEARCH("Choice",AF2305))=TRUE,1,AI2305)</f>
        <v>0.87234042553191493</v>
      </c>
      <c r="AK2305" s="22" t="str">
        <f t="shared" ref="AK2305" si="23353">IF(ISERROR(SEARCH("Pref",I2305)),I2305,IF(SEARCH("Pref",I2305)=3,LEFT(I2305,1),IF(SEARCH("Pref",I2305)=4,LEFT(I2305,2),I2305)))</f>
        <v>Choice 2</v>
      </c>
      <c r="AL2305" s="23">
        <f t="shared" ref="AL2305" si="23354">IF(I2306="N/A","NA",VALUE(LEFT(I2306,SEARCH("of",I2306)-1)))</f>
        <v>44</v>
      </c>
      <c r="AM2305" s="23">
        <f t="shared" ref="AM2305" si="23355">IF(I2306="N/A","NA",VALUE(RIGHT(I2306,SEARCH("of",I2306)-1)))</f>
        <v>90</v>
      </c>
      <c r="AN2305" s="24">
        <f t="shared" ref="AN2305" si="23356">IF(AK2305="Leftover",1,IF(AL2305="NA","NA",AL2305/AM2305))</f>
        <v>0.48888888888888887</v>
      </c>
      <c r="AO2305" s="25">
        <f t="shared" ref="AO2305" si="23357">IF(ISNUMBER(SEARCH("Choice",AK2305))=TRUE,1,AN2305)</f>
        <v>1</v>
      </c>
    </row>
    <row r="2306" spans="1:41" ht="9" customHeight="1" x14ac:dyDescent="0.25">
      <c r="A2306" s="35"/>
      <c r="B2306" s="38"/>
      <c r="C2306" s="6" t="s">
        <v>16</v>
      </c>
      <c r="D2306" s="5" t="s">
        <v>1441</v>
      </c>
      <c r="E2306" s="5" t="s">
        <v>1442</v>
      </c>
      <c r="F2306" s="5" t="s">
        <v>1443</v>
      </c>
      <c r="G2306" s="5" t="s">
        <v>151</v>
      </c>
      <c r="H2306" s="5" t="s">
        <v>1444</v>
      </c>
      <c r="I2306" s="5" t="s">
        <v>1445</v>
      </c>
      <c r="J2306" s="22"/>
      <c r="K2306" s="26"/>
      <c r="L2306" s="22"/>
      <c r="M2306" s="23"/>
      <c r="N2306" s="23"/>
      <c r="O2306" s="27"/>
      <c r="P2306" s="23"/>
      <c r="Q2306" s="22"/>
      <c r="R2306" s="23"/>
      <c r="S2306" s="23"/>
      <c r="T2306" s="27"/>
      <c r="U2306" s="23"/>
      <c r="V2306" s="22"/>
      <c r="W2306" s="23"/>
      <c r="X2306" s="23"/>
      <c r="Y2306" s="27"/>
      <c r="Z2306" s="23"/>
      <c r="AA2306" s="22"/>
      <c r="AB2306" s="23"/>
      <c r="AC2306" s="23"/>
      <c r="AD2306" s="27"/>
      <c r="AE2306" s="23"/>
      <c r="AF2306" s="22"/>
      <c r="AG2306" s="23"/>
      <c r="AH2306" s="23"/>
      <c r="AI2306" s="27"/>
      <c r="AJ2306" s="23"/>
    </row>
    <row r="2307" spans="1:41" ht="19.95" customHeight="1" x14ac:dyDescent="0.25">
      <c r="A2307" s="36"/>
      <c r="B2307" s="41"/>
      <c r="C2307" s="42"/>
      <c r="D2307" s="42"/>
      <c r="E2307" s="42"/>
      <c r="F2307" s="42"/>
      <c r="G2307" s="42"/>
      <c r="H2307" s="42"/>
      <c r="I2307" s="42"/>
      <c r="J2307" s="28"/>
      <c r="K2307" s="29"/>
      <c r="L2307" s="22"/>
      <c r="M2307" s="23"/>
      <c r="N2307" s="23"/>
      <c r="O2307" s="27"/>
      <c r="P2307" s="23"/>
      <c r="Q2307" s="22"/>
      <c r="R2307" s="23"/>
      <c r="S2307" s="23"/>
      <c r="T2307" s="27"/>
      <c r="U2307" s="23"/>
      <c r="V2307" s="22"/>
      <c r="W2307" s="23"/>
      <c r="X2307" s="23"/>
      <c r="Y2307" s="27"/>
      <c r="Z2307" s="23"/>
      <c r="AA2307" s="22"/>
      <c r="AB2307" s="23"/>
      <c r="AC2307" s="23"/>
      <c r="AD2307" s="27"/>
      <c r="AE2307" s="23"/>
      <c r="AF2307" s="22"/>
      <c r="AG2307" s="23"/>
      <c r="AH2307" s="23"/>
      <c r="AI2307" s="27"/>
      <c r="AJ2307" s="23"/>
    </row>
    <row r="2308" spans="1:41" ht="12" customHeight="1" x14ac:dyDescent="0.25">
      <c r="A2308" s="34" t="s">
        <v>1446</v>
      </c>
      <c r="B2308" s="37" t="s">
        <v>10</v>
      </c>
      <c r="C2308" s="6" t="s">
        <v>11</v>
      </c>
      <c r="D2308" s="7" t="s">
        <v>44</v>
      </c>
      <c r="E2308" s="7" t="s">
        <v>120</v>
      </c>
      <c r="F2308" s="7" t="s">
        <v>44</v>
      </c>
      <c r="G2308" s="7" t="s">
        <v>439</v>
      </c>
      <c r="H2308" s="5" t="s">
        <v>322</v>
      </c>
      <c r="I2308" s="5" t="s">
        <v>120</v>
      </c>
      <c r="J2308" s="20" t="str">
        <f t="shared" ref="J2308:K2308" si="23358">A2308</f>
        <v>DM072O4R</v>
      </c>
      <c r="K2308" s="21" t="str">
        <f t="shared" si="23358"/>
        <v>A</v>
      </c>
      <c r="L2308" s="22" t="str">
        <f t="shared" ref="L2308" si="23359">IF(ISERROR(SEARCH("Pref",D2308)),D2308,IF(SEARCH("Pref",D2308)=3,LEFT(D2308,1),IF(SEARCH("Pref",D2308)=4,LEFT(D2308,2),D2308)))</f>
        <v>1</v>
      </c>
      <c r="M2308" s="23">
        <f t="shared" ref="M2308" si="23360">IF(D2309="N/A","NA",VALUE(LEFT(D2309,SEARCH("of",D2309)-1)))</f>
        <v>22</v>
      </c>
      <c r="N2308" s="23">
        <f t="shared" ref="N2308" si="23361">IF(D2309="N/A","NA",VALUE(RIGHT(D2309,SEARCH("of",D2309)-1)))</f>
        <v>27</v>
      </c>
      <c r="O2308" s="24">
        <f t="shared" ref="O2308" si="23362">IF(L2308="Leftover",1,IF(M2308="NA","NA",M2308/N2308))</f>
        <v>0.81481481481481477</v>
      </c>
      <c r="P2308" s="25">
        <f t="shared" ref="P2308" si="23363">IF(ISNUMBER(SEARCH("Choice",L2308))=TRUE,1,O2308)</f>
        <v>0.81481481481481477</v>
      </c>
      <c r="Q2308" s="22" t="str">
        <f t="shared" ref="Q2308" si="23364">IF(ISERROR(SEARCH("Pref",E2308)),E2308,IF(SEARCH("Pref",E2308)=3,LEFT(E2308,1),IF(SEARCH("Pref",E2308)=4,LEFT(E2308,2),E2308)))</f>
        <v>3</v>
      </c>
      <c r="R2308" s="23">
        <f t="shared" ref="R2308" si="23365">IF(E2309="N/A","NA",VALUE(LEFT(E2309,SEARCH("of",E2309)-1)))</f>
        <v>1</v>
      </c>
      <c r="S2308" s="23">
        <f t="shared" ref="S2308" si="23366">IF(E2309="N/A","NA",VALUE(RIGHT(E2309,SEARCH("of",E2309)-1)))</f>
        <v>13</v>
      </c>
      <c r="T2308" s="24">
        <f t="shared" ref="T2308" si="23367">IF(Q2308="Leftover",1,IF(R2308="NA","NA",R2308/S2308))</f>
        <v>7.6923076923076927E-2</v>
      </c>
      <c r="U2308" s="25">
        <f t="shared" ref="U2308" si="23368">IF(ISNUMBER(SEARCH("Choice",Q2308))=TRUE,1,T2308)</f>
        <v>7.6923076923076927E-2</v>
      </c>
      <c r="V2308" s="22" t="str">
        <f t="shared" ref="V2308" si="23369">IF(ISERROR(SEARCH("Pref",F2308)),F2308,IF(SEARCH("Pref",F2308)=3,LEFT(F2308,1),IF(SEARCH("Pref",F2308)=4,LEFT(F2308,2),F2308)))</f>
        <v>1</v>
      </c>
      <c r="W2308" s="23">
        <f t="shared" ref="W2308" si="23370">IF(F2309="N/A","NA",VALUE(LEFT(F2309,SEARCH("of",F2309)-1)))</f>
        <v>3</v>
      </c>
      <c r="X2308" s="23">
        <f t="shared" ref="X2308" si="23371">IF(F2309="N/A","NA",VALUE(RIGHT(F2309,SEARCH("of",F2309)-1)))</f>
        <v>3</v>
      </c>
      <c r="Y2308" s="24">
        <f t="shared" ref="Y2308" si="23372">IF(V2308="Leftover",1,IF(W2308="NA","NA",W2308/X2308))</f>
        <v>1</v>
      </c>
      <c r="Z2308" s="25">
        <f t="shared" ref="Z2308" si="23373">IF(ISNUMBER(SEARCH("Choice",V2308))=TRUE,1,Y2308)</f>
        <v>1</v>
      </c>
      <c r="AA2308" s="22" t="str">
        <f t="shared" ref="AA2308" si="23374">IF(ISERROR(SEARCH("Pref",G2308)),G2308,IF(SEARCH("Pref",G2308)=3,LEFT(G2308,1),IF(SEARCH("Pref",G2308)=4,LEFT(G2308,2),G2308)))</f>
        <v>6</v>
      </c>
      <c r="AB2308" s="23">
        <f t="shared" ref="AB2308" si="23375">IF(H2309="N/A","NA",VALUE(LEFT(H2309,SEARCH("of",H2309)-1)))</f>
        <v>6</v>
      </c>
      <c r="AC2308" s="23">
        <f t="shared" ref="AC2308" si="23376">IF(H2309="N/A","NA",VALUE(RIGHT(H2309,SEARCH("of",H2309)-1)))</f>
        <v>9</v>
      </c>
      <c r="AD2308" s="24">
        <f t="shared" ref="AD2308" si="23377">IF(AA2308="Leftover",1,IF(AB2308="NA","NA",AB2308/AC2308))</f>
        <v>0.66666666666666663</v>
      </c>
      <c r="AE2308" s="25">
        <f t="shared" ref="AE2308" si="23378">IF(ISNUMBER(SEARCH("Choice",AA2308))=TRUE,1,AD2308)</f>
        <v>0.66666666666666663</v>
      </c>
      <c r="AF2308" s="22" t="str">
        <f t="shared" ref="AF2308" si="23379">IF(ISERROR(SEARCH("Pref",H2308)),H2308,IF(SEARCH("Pref",H2308)=3,LEFT(H2308,1),IF(SEARCH("Pref",H2308)=4,LEFT(H2308,2),H2308)))</f>
        <v>4</v>
      </c>
      <c r="AG2308" s="23">
        <f t="shared" ref="AG2308" si="23380">IF(H2309="N/A","NA",VALUE(LEFT(H2309,SEARCH("of",H2309)-1)))</f>
        <v>6</v>
      </c>
      <c r="AH2308" s="23">
        <f t="shared" ref="AH2308" si="23381">IF(H2309="N/A","NA",VALUE(RIGHT(H2309,SEARCH("of",H2309)-1)))</f>
        <v>9</v>
      </c>
      <c r="AI2308" s="24">
        <f t="shared" ref="AI2308" si="23382">IF(AF2308="Leftover",1,IF(AG2308="NA","NA",AG2308/AH2308))</f>
        <v>0.66666666666666663</v>
      </c>
      <c r="AJ2308" s="25">
        <f t="shared" ref="AJ2308" si="23383">IF(ISNUMBER(SEARCH("Choice",AF2308))=TRUE,1,AI2308)</f>
        <v>0.66666666666666663</v>
      </c>
      <c r="AK2308" s="22" t="str">
        <f t="shared" ref="AK2308" si="23384">IF(ISERROR(SEARCH("Pref",I2308)),I2308,IF(SEARCH("Pref",I2308)=3,LEFT(I2308,1),IF(SEARCH("Pref",I2308)=4,LEFT(I2308,2),I2308)))</f>
        <v>3</v>
      </c>
      <c r="AL2308" s="23">
        <f t="shared" ref="AL2308" si="23385">IF(I2309="N/A","NA",VALUE(LEFT(I2309,SEARCH("of",I2309)-1)))</f>
        <v>5</v>
      </c>
      <c r="AM2308" s="23">
        <f t="shared" ref="AM2308" si="23386">IF(I2309="N/A","NA",VALUE(RIGHT(I2309,SEARCH("of",I2309)-1)))</f>
        <v>13</v>
      </c>
      <c r="AN2308" s="24">
        <f t="shared" ref="AN2308" si="23387">IF(AK2308="Leftover",1,IF(AL2308="NA","NA",AL2308/AM2308))</f>
        <v>0.38461538461538464</v>
      </c>
      <c r="AO2308" s="25">
        <f t="shared" ref="AO2308" si="23388">IF(ISNUMBER(SEARCH("Choice",AK2308))=TRUE,1,AN2308)</f>
        <v>0.38461538461538464</v>
      </c>
    </row>
    <row r="2309" spans="1:41" ht="9" customHeight="1" x14ac:dyDescent="0.25">
      <c r="A2309" s="35"/>
      <c r="B2309" s="38"/>
      <c r="C2309" s="6" t="s">
        <v>16</v>
      </c>
      <c r="D2309" s="5" t="s">
        <v>1046</v>
      </c>
      <c r="E2309" s="5" t="s">
        <v>612</v>
      </c>
      <c r="F2309" s="5" t="s">
        <v>96</v>
      </c>
      <c r="G2309" s="5" t="s">
        <v>56</v>
      </c>
      <c r="H2309" s="5" t="s">
        <v>235</v>
      </c>
      <c r="I2309" s="5" t="s">
        <v>99</v>
      </c>
      <c r="J2309" s="22"/>
      <c r="K2309" s="26"/>
      <c r="L2309" s="22"/>
      <c r="M2309" s="23"/>
      <c r="N2309" s="23"/>
      <c r="O2309" s="27"/>
      <c r="P2309" s="23"/>
      <c r="Q2309" s="22"/>
      <c r="R2309" s="23"/>
      <c r="S2309" s="23"/>
      <c r="T2309" s="27"/>
      <c r="U2309" s="23"/>
      <c r="V2309" s="22"/>
      <c r="W2309" s="23"/>
      <c r="X2309" s="23"/>
      <c r="Y2309" s="27"/>
      <c r="Z2309" s="23"/>
      <c r="AA2309" s="22"/>
      <c r="AB2309" s="23"/>
      <c r="AC2309" s="23"/>
      <c r="AD2309" s="27"/>
      <c r="AE2309" s="23"/>
      <c r="AF2309" s="22"/>
      <c r="AG2309" s="23"/>
      <c r="AH2309" s="23"/>
      <c r="AI2309" s="27"/>
      <c r="AJ2309" s="23"/>
    </row>
    <row r="2310" spans="1:41" ht="19.2" customHeight="1" x14ac:dyDescent="0.25">
      <c r="A2310" s="36"/>
      <c r="B2310" s="41"/>
      <c r="C2310" s="42"/>
      <c r="D2310" s="42"/>
      <c r="E2310" s="42"/>
      <c r="F2310" s="42"/>
      <c r="G2310" s="42"/>
      <c r="H2310" s="42"/>
      <c r="I2310" s="42"/>
      <c r="J2310" s="28"/>
      <c r="K2310" s="29"/>
      <c r="L2310" s="22"/>
      <c r="M2310" s="23"/>
      <c r="N2310" s="23"/>
      <c r="O2310" s="27"/>
      <c r="P2310" s="23"/>
      <c r="Q2310" s="22"/>
      <c r="R2310" s="23"/>
      <c r="S2310" s="23"/>
      <c r="T2310" s="27"/>
      <c r="U2310" s="23"/>
      <c r="V2310" s="22"/>
      <c r="W2310" s="23"/>
      <c r="X2310" s="23"/>
      <c r="Y2310" s="27"/>
      <c r="Z2310" s="23"/>
      <c r="AA2310" s="22"/>
      <c r="AB2310" s="23"/>
      <c r="AC2310" s="23"/>
      <c r="AD2310" s="27"/>
      <c r="AE2310" s="23"/>
      <c r="AF2310" s="22"/>
      <c r="AG2310" s="23"/>
      <c r="AH2310" s="23"/>
      <c r="AI2310" s="27"/>
      <c r="AJ2310" s="23"/>
    </row>
    <row r="2311" spans="1:41" ht="12" customHeight="1" x14ac:dyDescent="0.25">
      <c r="A2311" s="34" t="s">
        <v>1447</v>
      </c>
      <c r="B2311" s="37" t="s">
        <v>10</v>
      </c>
      <c r="C2311" s="6" t="s">
        <v>11</v>
      </c>
      <c r="D2311" s="7" t="s">
        <v>12</v>
      </c>
      <c r="E2311" s="7" t="s">
        <v>12</v>
      </c>
      <c r="F2311" s="7" t="s">
        <v>12</v>
      </c>
      <c r="G2311" s="7" t="s">
        <v>12</v>
      </c>
      <c r="H2311" s="5" t="s">
        <v>12</v>
      </c>
      <c r="I2311" s="5" t="s">
        <v>30</v>
      </c>
      <c r="J2311" s="20" t="str">
        <f t="shared" ref="J2311:K2311" si="23389">A2311</f>
        <v>DM072P2R</v>
      </c>
      <c r="K2311" s="21" t="str">
        <f t="shared" si="23389"/>
        <v>A</v>
      </c>
      <c r="L2311" s="22" t="str">
        <f t="shared" ref="L2311" si="23390">IF(ISERROR(SEARCH("Pref",D2311)),D2311,IF(SEARCH("Pref",D2311)=3,LEFT(D2311,1),IF(SEARCH("Pref",D2311)=4,LEFT(D2311,2),D2311)))</f>
        <v>0</v>
      </c>
      <c r="M2311" s="23">
        <f t="shared" ref="M2311" si="23391">IF(D2312="N/A","NA",VALUE(LEFT(D2312,SEARCH("of",D2312)-1)))</f>
        <v>54</v>
      </c>
      <c r="N2311" s="23">
        <f t="shared" ref="N2311" si="23392">IF(D2312="N/A","NA",VALUE(RIGHT(D2312,SEARCH("of",D2312)-1)))</f>
        <v>56</v>
      </c>
      <c r="O2311" s="24">
        <f t="shared" ref="O2311" si="23393">IF(L2311="Leftover",1,IF(M2311="NA","NA",M2311/N2311))</f>
        <v>0.9642857142857143</v>
      </c>
      <c r="P2311" s="25">
        <f t="shared" ref="P2311" si="23394">IF(ISNUMBER(SEARCH("Choice",L2311))=TRUE,1,O2311)</f>
        <v>0.9642857142857143</v>
      </c>
      <c r="Q2311" s="22" t="str">
        <f t="shared" ref="Q2311" si="23395">IF(ISERROR(SEARCH("Pref",E2311)),E2311,IF(SEARCH("Pref",E2311)=3,LEFT(E2311,1),IF(SEARCH("Pref",E2311)=4,LEFT(E2311,2),E2311)))</f>
        <v>0</v>
      </c>
      <c r="R2311" s="23">
        <f t="shared" ref="R2311" si="23396">IF(E2312="N/A","NA",VALUE(LEFT(E2312,SEARCH("of",E2312)-1)))</f>
        <v>16</v>
      </c>
      <c r="S2311" s="23">
        <f t="shared" ref="S2311" si="23397">IF(E2312="N/A","NA",VALUE(RIGHT(E2312,SEARCH("of",E2312)-1)))</f>
        <v>17</v>
      </c>
      <c r="T2311" s="24">
        <f t="shared" ref="T2311" si="23398">IF(Q2311="Leftover",1,IF(R2311="NA","NA",R2311/S2311))</f>
        <v>0.94117647058823528</v>
      </c>
      <c r="U2311" s="25">
        <f t="shared" ref="U2311" si="23399">IF(ISNUMBER(SEARCH("Choice",Q2311))=TRUE,1,T2311)</f>
        <v>0.94117647058823528</v>
      </c>
      <c r="V2311" s="22" t="str">
        <f t="shared" ref="V2311" si="23400">IF(ISERROR(SEARCH("Pref",F2311)),F2311,IF(SEARCH("Pref",F2311)=3,LEFT(F2311,1),IF(SEARCH("Pref",F2311)=4,LEFT(F2311,2),F2311)))</f>
        <v>0</v>
      </c>
      <c r="W2311" s="23">
        <f t="shared" ref="W2311" si="23401">IF(F2312="N/A","NA",VALUE(LEFT(F2312,SEARCH("of",F2312)-1)))</f>
        <v>7</v>
      </c>
      <c r="X2311" s="23">
        <f t="shared" ref="X2311" si="23402">IF(F2312="N/A","NA",VALUE(RIGHT(F2312,SEARCH("of",F2312)-1)))</f>
        <v>8</v>
      </c>
      <c r="Y2311" s="24">
        <f t="shared" ref="Y2311" si="23403">IF(V2311="Leftover",1,IF(W2311="NA","NA",W2311/X2311))</f>
        <v>0.875</v>
      </c>
      <c r="Z2311" s="25">
        <f t="shared" ref="Z2311" si="23404">IF(ISNUMBER(SEARCH("Choice",V2311))=TRUE,1,Y2311)</f>
        <v>0.875</v>
      </c>
      <c r="AA2311" s="22" t="str">
        <f t="shared" ref="AA2311" si="23405">IF(ISERROR(SEARCH("Pref",G2311)),G2311,IF(SEARCH("Pref",G2311)=3,LEFT(G2311,1),IF(SEARCH("Pref",G2311)=4,LEFT(G2311,2),G2311)))</f>
        <v>0</v>
      </c>
      <c r="AB2311" s="23">
        <f t="shared" ref="AB2311" si="23406">IF(H2312="N/A","NA",VALUE(LEFT(H2312,SEARCH("of",H2312)-1)))</f>
        <v>11</v>
      </c>
      <c r="AC2311" s="23">
        <f t="shared" ref="AC2311" si="23407">IF(H2312="N/A","NA",VALUE(RIGHT(H2312,SEARCH("of",H2312)-1)))</f>
        <v>16</v>
      </c>
      <c r="AD2311" s="24">
        <f t="shared" ref="AD2311" si="23408">IF(AA2311="Leftover",1,IF(AB2311="NA","NA",AB2311/AC2311))</f>
        <v>0.6875</v>
      </c>
      <c r="AE2311" s="25">
        <f t="shared" ref="AE2311" si="23409">IF(ISNUMBER(SEARCH("Choice",AA2311))=TRUE,1,AD2311)</f>
        <v>0.6875</v>
      </c>
      <c r="AF2311" s="22" t="str">
        <f t="shared" ref="AF2311" si="23410">IF(ISERROR(SEARCH("Pref",H2311)),H2311,IF(SEARCH("Pref",H2311)=3,LEFT(H2311,1),IF(SEARCH("Pref",H2311)=4,LEFT(H2311,2),H2311)))</f>
        <v>0</v>
      </c>
      <c r="AG2311" s="23">
        <f t="shared" ref="AG2311" si="23411">IF(H2312="N/A","NA",VALUE(LEFT(H2312,SEARCH("of",H2312)-1)))</f>
        <v>11</v>
      </c>
      <c r="AH2311" s="23">
        <f t="shared" ref="AH2311" si="23412">IF(H2312="N/A","NA",VALUE(RIGHT(H2312,SEARCH("of",H2312)-1)))</f>
        <v>16</v>
      </c>
      <c r="AI2311" s="24">
        <f t="shared" ref="AI2311" si="23413">IF(AF2311="Leftover",1,IF(AG2311="NA","NA",AG2311/AH2311))</f>
        <v>0.6875</v>
      </c>
      <c r="AJ2311" s="25">
        <f t="shared" ref="AJ2311" si="23414">IF(ISNUMBER(SEARCH("Choice",AF2311))=TRUE,1,AI2311)</f>
        <v>0.6875</v>
      </c>
      <c r="AK2311" s="22" t="str">
        <f t="shared" ref="AK2311" si="23415">IF(ISERROR(SEARCH("Pref",I2311)),I2311,IF(SEARCH("Pref",I2311)=3,LEFT(I2311,1),IF(SEARCH("Pref",I2311)=4,LEFT(I2311,2),I2311)))</f>
        <v>Choice 3</v>
      </c>
      <c r="AL2311" s="23">
        <f t="shared" ref="AL2311" si="23416">IF(I2312="N/A","NA",VALUE(LEFT(I2312,SEARCH("of",I2312)-1)))</f>
        <v>3</v>
      </c>
      <c r="AM2311" s="23">
        <f t="shared" ref="AM2311" si="23417">IF(I2312="N/A","NA",VALUE(RIGHT(I2312,SEARCH("of",I2312)-1)))</f>
        <v>23</v>
      </c>
      <c r="AN2311" s="24">
        <f t="shared" ref="AN2311" si="23418">IF(AK2311="Leftover",1,IF(AL2311="NA","NA",AL2311/AM2311))</f>
        <v>0.13043478260869565</v>
      </c>
      <c r="AO2311" s="25">
        <f t="shared" ref="AO2311" si="23419">IF(ISNUMBER(SEARCH("Choice",AK2311))=TRUE,1,AN2311)</f>
        <v>1</v>
      </c>
    </row>
    <row r="2312" spans="1:41" ht="9" customHeight="1" x14ac:dyDescent="0.25">
      <c r="A2312" s="35"/>
      <c r="B2312" s="38"/>
      <c r="C2312" s="6" t="s">
        <v>16</v>
      </c>
      <c r="D2312" s="5" t="s">
        <v>1448</v>
      </c>
      <c r="E2312" s="5" t="s">
        <v>517</v>
      </c>
      <c r="F2312" s="5" t="s">
        <v>26</v>
      </c>
      <c r="G2312" s="5" t="s">
        <v>56</v>
      </c>
      <c r="H2312" s="5" t="s">
        <v>1179</v>
      </c>
      <c r="I2312" s="5" t="s">
        <v>473</v>
      </c>
      <c r="J2312" s="22"/>
      <c r="K2312" s="26"/>
      <c r="L2312" s="22"/>
      <c r="M2312" s="23"/>
      <c r="N2312" s="23"/>
      <c r="O2312" s="27"/>
      <c r="P2312" s="23"/>
      <c r="Q2312" s="22"/>
      <c r="R2312" s="23"/>
      <c r="S2312" s="23"/>
      <c r="T2312" s="27"/>
      <c r="U2312" s="23"/>
      <c r="V2312" s="22"/>
      <c r="W2312" s="23"/>
      <c r="X2312" s="23"/>
      <c r="Y2312" s="27"/>
      <c r="Z2312" s="23"/>
      <c r="AA2312" s="22"/>
      <c r="AB2312" s="23"/>
      <c r="AC2312" s="23"/>
      <c r="AD2312" s="27"/>
      <c r="AE2312" s="23"/>
      <c r="AF2312" s="22"/>
      <c r="AG2312" s="23"/>
      <c r="AH2312" s="23"/>
      <c r="AI2312" s="27"/>
      <c r="AJ2312" s="23"/>
    </row>
    <row r="2313" spans="1:41" ht="10.95" customHeight="1" x14ac:dyDescent="0.25">
      <c r="A2313" s="36"/>
      <c r="B2313" s="41"/>
      <c r="C2313" s="42"/>
      <c r="D2313" s="42"/>
      <c r="E2313" s="42"/>
      <c r="F2313" s="42"/>
      <c r="G2313" s="42"/>
      <c r="H2313" s="42"/>
      <c r="I2313" s="42"/>
      <c r="J2313" s="28"/>
      <c r="K2313" s="29"/>
      <c r="L2313" s="22"/>
      <c r="M2313" s="23"/>
      <c r="N2313" s="23"/>
      <c r="O2313" s="27"/>
      <c r="P2313" s="23"/>
      <c r="Q2313" s="22"/>
      <c r="R2313" s="23"/>
      <c r="S2313" s="23"/>
      <c r="T2313" s="27"/>
      <c r="U2313" s="23"/>
      <c r="V2313" s="22"/>
      <c r="W2313" s="23"/>
      <c r="X2313" s="23"/>
      <c r="Y2313" s="27"/>
      <c r="Z2313" s="23"/>
      <c r="AA2313" s="22"/>
      <c r="AB2313" s="23"/>
      <c r="AC2313" s="23"/>
      <c r="AD2313" s="27"/>
      <c r="AE2313" s="23"/>
      <c r="AF2313" s="22"/>
      <c r="AG2313" s="23"/>
      <c r="AH2313" s="23"/>
      <c r="AI2313" s="27"/>
      <c r="AJ2313" s="23"/>
    </row>
    <row r="2314" spans="1:41" ht="12" customHeight="1" x14ac:dyDescent="0.25">
      <c r="A2314" s="34" t="s">
        <v>1449</v>
      </c>
      <c r="B2314" s="37" t="s">
        <v>10</v>
      </c>
      <c r="C2314" s="6" t="s">
        <v>11</v>
      </c>
      <c r="D2314" s="5" t="s">
        <v>13</v>
      </c>
      <c r="E2314" s="5" t="s">
        <v>13</v>
      </c>
      <c r="F2314" s="7" t="s">
        <v>12</v>
      </c>
      <c r="G2314" s="7" t="s">
        <v>12</v>
      </c>
      <c r="H2314" s="5" t="s">
        <v>12</v>
      </c>
      <c r="I2314" s="5" t="s">
        <v>30</v>
      </c>
      <c r="J2314" s="20" t="str">
        <f t="shared" ref="J2314:K2314" si="23420">A2314</f>
        <v>DM072P3R</v>
      </c>
      <c r="K2314" s="21" t="str">
        <f t="shared" si="23420"/>
        <v>A</v>
      </c>
      <c r="L2314" s="22" t="str">
        <f t="shared" ref="L2314" si="23421">IF(ISERROR(SEARCH("Pref",D2314)),D2314,IF(SEARCH("Pref",D2314)=3,LEFT(D2314,1),IF(SEARCH("Pref",D2314)=4,LEFT(D2314,2),D2314)))</f>
        <v>Choice 2</v>
      </c>
      <c r="M2314" s="23">
        <f t="shared" ref="M2314" si="23422">IF(D2315="N/A","NA",VALUE(LEFT(D2315,SEARCH("of",D2315)-1)))</f>
        <v>12</v>
      </c>
      <c r="N2314" s="23">
        <f t="shared" ref="N2314" si="23423">IF(D2315="N/A","NA",VALUE(RIGHT(D2315,SEARCH("of",D2315)-1)))</f>
        <v>70</v>
      </c>
      <c r="O2314" s="24">
        <f t="shared" ref="O2314" si="23424">IF(L2314="Leftover",1,IF(M2314="NA","NA",M2314/N2314))</f>
        <v>0.17142857142857143</v>
      </c>
      <c r="P2314" s="25">
        <f t="shared" ref="P2314" si="23425">IF(ISNUMBER(SEARCH("Choice",L2314))=TRUE,1,O2314)</f>
        <v>1</v>
      </c>
      <c r="Q2314" s="22" t="str">
        <f t="shared" ref="Q2314" si="23426">IF(ISERROR(SEARCH("Pref",E2314)),E2314,IF(SEARCH("Pref",E2314)=3,LEFT(E2314,1),IF(SEARCH("Pref",E2314)=4,LEFT(E2314,2),E2314)))</f>
        <v>Choice 2</v>
      </c>
      <c r="R2314" s="23">
        <f t="shared" ref="R2314" si="23427">IF(E2315="N/A","NA",VALUE(LEFT(E2315,SEARCH("of",E2315)-1)))</f>
        <v>3</v>
      </c>
      <c r="S2314" s="23">
        <f t="shared" ref="S2314" si="23428">IF(E2315="N/A","NA",VALUE(RIGHT(E2315,SEARCH("of",E2315)-1)))</f>
        <v>22</v>
      </c>
      <c r="T2314" s="24">
        <f t="shared" ref="T2314" si="23429">IF(Q2314="Leftover",1,IF(R2314="NA","NA",R2314/S2314))</f>
        <v>0.13636363636363635</v>
      </c>
      <c r="U2314" s="25">
        <f t="shared" ref="U2314" si="23430">IF(ISNUMBER(SEARCH("Choice",Q2314))=TRUE,1,T2314)</f>
        <v>1</v>
      </c>
      <c r="V2314" s="22" t="str">
        <f t="shared" ref="V2314" si="23431">IF(ISERROR(SEARCH("Pref",F2314)),F2314,IF(SEARCH("Pref",F2314)=3,LEFT(F2314,1),IF(SEARCH("Pref",F2314)=4,LEFT(F2314,2),F2314)))</f>
        <v>0</v>
      </c>
      <c r="W2314" s="23">
        <f t="shared" ref="W2314" si="23432">IF(F2315="N/A","NA",VALUE(LEFT(F2315,SEARCH("of",F2315)-1)))</f>
        <v>8</v>
      </c>
      <c r="X2314" s="23">
        <f t="shared" ref="X2314" si="23433">IF(F2315="N/A","NA",VALUE(RIGHT(F2315,SEARCH("of",F2315)-1)))</f>
        <v>8</v>
      </c>
      <c r="Y2314" s="24">
        <f t="shared" ref="Y2314" si="23434">IF(V2314="Leftover",1,IF(W2314="NA","NA",W2314/X2314))</f>
        <v>1</v>
      </c>
      <c r="Z2314" s="25">
        <f t="shared" ref="Z2314" si="23435">IF(ISNUMBER(SEARCH("Choice",V2314))=TRUE,1,Y2314)</f>
        <v>1</v>
      </c>
      <c r="AA2314" s="22" t="str">
        <f t="shared" ref="AA2314" si="23436">IF(ISERROR(SEARCH("Pref",G2314)),G2314,IF(SEARCH("Pref",G2314)=3,LEFT(G2314,1),IF(SEARCH("Pref",G2314)=4,LEFT(G2314,2),G2314)))</f>
        <v>0</v>
      </c>
      <c r="AB2314" s="23">
        <f t="shared" ref="AB2314" si="23437">IF(H2315="N/A","NA",VALUE(LEFT(H2315,SEARCH("of",H2315)-1)))</f>
        <v>11</v>
      </c>
      <c r="AC2314" s="23">
        <f t="shared" ref="AC2314" si="23438">IF(H2315="N/A","NA",VALUE(RIGHT(H2315,SEARCH("of",H2315)-1)))</f>
        <v>12</v>
      </c>
      <c r="AD2314" s="24">
        <f t="shared" ref="AD2314" si="23439">IF(AA2314="Leftover",1,IF(AB2314="NA","NA",AB2314/AC2314))</f>
        <v>0.91666666666666663</v>
      </c>
      <c r="AE2314" s="25">
        <f t="shared" ref="AE2314" si="23440">IF(ISNUMBER(SEARCH("Choice",AA2314))=TRUE,1,AD2314)</f>
        <v>0.91666666666666663</v>
      </c>
      <c r="AF2314" s="22" t="str">
        <f t="shared" ref="AF2314" si="23441">IF(ISERROR(SEARCH("Pref",H2314)),H2314,IF(SEARCH("Pref",H2314)=3,LEFT(H2314,1),IF(SEARCH("Pref",H2314)=4,LEFT(H2314,2),H2314)))</f>
        <v>0</v>
      </c>
      <c r="AG2314" s="23">
        <f t="shared" ref="AG2314" si="23442">IF(H2315="N/A","NA",VALUE(LEFT(H2315,SEARCH("of",H2315)-1)))</f>
        <v>11</v>
      </c>
      <c r="AH2314" s="23">
        <f t="shared" ref="AH2314" si="23443">IF(H2315="N/A","NA",VALUE(RIGHT(H2315,SEARCH("of",H2315)-1)))</f>
        <v>12</v>
      </c>
      <c r="AI2314" s="24">
        <f t="shared" ref="AI2314" si="23444">IF(AF2314="Leftover",1,IF(AG2314="NA","NA",AG2314/AH2314))</f>
        <v>0.91666666666666663</v>
      </c>
      <c r="AJ2314" s="25">
        <f t="shared" ref="AJ2314" si="23445">IF(ISNUMBER(SEARCH("Choice",AF2314))=TRUE,1,AI2314)</f>
        <v>0.91666666666666663</v>
      </c>
      <c r="AK2314" s="22" t="str">
        <f t="shared" ref="AK2314" si="23446">IF(ISERROR(SEARCH("Pref",I2314)),I2314,IF(SEARCH("Pref",I2314)=3,LEFT(I2314,1),IF(SEARCH("Pref",I2314)=4,LEFT(I2314,2),I2314)))</f>
        <v>Choice 3</v>
      </c>
      <c r="AL2314" s="23">
        <f t="shared" ref="AL2314" si="23447">IF(I2315="N/A","NA",VALUE(LEFT(I2315,SEARCH("of",I2315)-1)))</f>
        <v>3</v>
      </c>
      <c r="AM2314" s="23">
        <f t="shared" ref="AM2314" si="23448">IF(I2315="N/A","NA",VALUE(RIGHT(I2315,SEARCH("of",I2315)-1)))</f>
        <v>33</v>
      </c>
      <c r="AN2314" s="24">
        <f t="shared" ref="AN2314" si="23449">IF(AK2314="Leftover",1,IF(AL2314="NA","NA",AL2314/AM2314))</f>
        <v>9.0909090909090912E-2</v>
      </c>
      <c r="AO2314" s="25">
        <f t="shared" ref="AO2314" si="23450">IF(ISNUMBER(SEARCH("Choice",AK2314))=TRUE,1,AN2314)</f>
        <v>1</v>
      </c>
    </row>
    <row r="2315" spans="1:41" ht="19.95" customHeight="1" x14ac:dyDescent="0.25">
      <c r="A2315" s="35"/>
      <c r="B2315" s="38"/>
      <c r="C2315" s="6" t="s">
        <v>16</v>
      </c>
      <c r="D2315" s="5" t="s">
        <v>1450</v>
      </c>
      <c r="E2315" s="5" t="s">
        <v>394</v>
      </c>
      <c r="F2315" s="5" t="s">
        <v>151</v>
      </c>
      <c r="G2315" s="5" t="s">
        <v>56</v>
      </c>
      <c r="H2315" s="5" t="s">
        <v>121</v>
      </c>
      <c r="I2315" s="5" t="s">
        <v>1431</v>
      </c>
      <c r="J2315" s="22"/>
      <c r="K2315" s="26"/>
      <c r="L2315" s="22"/>
      <c r="M2315" s="23"/>
      <c r="N2315" s="23"/>
      <c r="O2315" s="27"/>
      <c r="P2315" s="23"/>
      <c r="Q2315" s="22"/>
      <c r="R2315" s="23"/>
      <c r="S2315" s="23"/>
      <c r="T2315" s="27"/>
      <c r="U2315" s="23"/>
      <c r="V2315" s="22"/>
      <c r="W2315" s="23"/>
      <c r="X2315" s="23"/>
      <c r="Y2315" s="27"/>
      <c r="Z2315" s="23"/>
      <c r="AA2315" s="22"/>
      <c r="AB2315" s="23"/>
      <c r="AC2315" s="23"/>
      <c r="AD2315" s="27"/>
      <c r="AE2315" s="23"/>
      <c r="AF2315" s="22"/>
      <c r="AG2315" s="23"/>
      <c r="AH2315" s="23"/>
      <c r="AI2315" s="27"/>
      <c r="AJ2315" s="23"/>
    </row>
    <row r="2316" spans="1:41" ht="12" customHeight="1" x14ac:dyDescent="0.25">
      <c r="A2316" s="36"/>
      <c r="B2316" s="41"/>
      <c r="C2316" s="42"/>
      <c r="D2316" s="42"/>
      <c r="E2316" s="42"/>
      <c r="F2316" s="42"/>
      <c r="G2316" s="42"/>
      <c r="H2316" s="42"/>
      <c r="I2316" s="42"/>
      <c r="J2316" s="28"/>
      <c r="K2316" s="29"/>
      <c r="L2316" s="22"/>
      <c r="M2316" s="23"/>
      <c r="N2316" s="23"/>
      <c r="O2316" s="27"/>
      <c r="P2316" s="23"/>
      <c r="Q2316" s="22"/>
      <c r="R2316" s="23"/>
      <c r="S2316" s="23"/>
      <c r="T2316" s="27"/>
      <c r="U2316" s="23"/>
      <c r="V2316" s="22"/>
      <c r="W2316" s="23"/>
      <c r="X2316" s="23"/>
      <c r="Y2316" s="27"/>
      <c r="Z2316" s="23"/>
      <c r="AA2316" s="22"/>
      <c r="AB2316" s="23"/>
      <c r="AC2316" s="23"/>
      <c r="AD2316" s="27"/>
      <c r="AE2316" s="23"/>
      <c r="AF2316" s="22"/>
      <c r="AG2316" s="23"/>
      <c r="AH2316" s="23"/>
      <c r="AI2316" s="27"/>
      <c r="AJ2316" s="23"/>
    </row>
    <row r="2317" spans="1:41" ht="9" customHeight="1" x14ac:dyDescent="0.25">
      <c r="A2317" s="46" t="s">
        <v>1451</v>
      </c>
      <c r="B2317" s="49" t="s">
        <v>10</v>
      </c>
      <c r="C2317" s="10" t="s">
        <v>11</v>
      </c>
      <c r="D2317" s="11" t="s">
        <v>439</v>
      </c>
      <c r="E2317" s="10" t="s">
        <v>52</v>
      </c>
      <c r="F2317" s="11" t="s">
        <v>54</v>
      </c>
      <c r="G2317" s="10" t="s">
        <v>54</v>
      </c>
      <c r="H2317" s="9" t="s">
        <v>55</v>
      </c>
      <c r="I2317" s="9" t="s">
        <v>55</v>
      </c>
      <c r="J2317" s="20" t="str">
        <f t="shared" ref="J2317:K2317" si="23451">A2317</f>
        <v>DM074E1R</v>
      </c>
      <c r="K2317" s="21" t="str">
        <f t="shared" si="23451"/>
        <v>A</v>
      </c>
      <c r="L2317" s="22" t="str">
        <f t="shared" ref="L2317" si="23452">IF(ISERROR(SEARCH("Pref",D2317)),D2317,IF(SEARCH("Pref",D2317)=3,LEFT(D2317,1),IF(SEARCH("Pref",D2317)=4,LEFT(D2317,2),D2317)))</f>
        <v>6</v>
      </c>
      <c r="M2317" s="23">
        <f t="shared" ref="M2317" si="23453">IF(D2318="N/A","NA",VALUE(LEFT(D2318,SEARCH("of",D2318)-1)))</f>
        <v>7</v>
      </c>
      <c r="N2317" s="23">
        <f t="shared" ref="N2317" si="23454">IF(D2318="N/A","NA",VALUE(RIGHT(D2318,SEARCH("of",D2318)-1)))</f>
        <v>9</v>
      </c>
      <c r="O2317" s="24">
        <f t="shared" ref="O2317" si="23455">IF(L2317="Leftover",1,IF(M2317="NA","NA",M2317/N2317))</f>
        <v>0.77777777777777779</v>
      </c>
      <c r="P2317" s="25">
        <f t="shared" ref="P2317" si="23456">IF(ISNUMBER(SEARCH("Choice",L2317))=TRUE,1,O2317)</f>
        <v>0.77777777777777779</v>
      </c>
      <c r="Q2317" s="22" t="str">
        <f t="shared" ref="Q2317" si="23457">IF(ISERROR(SEARCH("Pref",E2317)),E2317,IF(SEARCH("Pref",E2317)=3,LEFT(E2317,1),IF(SEARCH("Pref",E2317)=4,LEFT(E2317,2),E2317)))</f>
        <v>15</v>
      </c>
      <c r="R2317" s="23">
        <f t="shared" ref="R2317" si="23458">IF(E2318="N/A","NA",VALUE(LEFT(E2318,SEARCH("of",E2318)-1)))</f>
        <v>3</v>
      </c>
      <c r="S2317" s="23">
        <f t="shared" ref="S2317" si="23459">IF(E2318="N/A","NA",VALUE(RIGHT(E2318,SEARCH("of",E2318)-1)))</f>
        <v>8</v>
      </c>
      <c r="T2317" s="24">
        <f t="shared" ref="T2317" si="23460">IF(Q2317="Leftover",1,IF(R2317="NA","NA",R2317/S2317))</f>
        <v>0.375</v>
      </c>
      <c r="U2317" s="25">
        <f t="shared" ref="U2317" si="23461">IF(ISNUMBER(SEARCH("Choice",Q2317))=TRUE,1,T2317)</f>
        <v>0.375</v>
      </c>
      <c r="V2317" s="22" t="str">
        <f t="shared" ref="V2317" si="23462">IF(ISERROR(SEARCH("Pref",F2317)),F2317,IF(SEARCH("Pref",F2317)=3,LEFT(F2317,1),IF(SEARCH("Pref",F2317)=4,LEFT(F2317,2),F2317)))</f>
        <v>None Drawn</v>
      </c>
      <c r="W2317" s="23" t="str">
        <f t="shared" ref="W2317" si="23463">IF(F2318="N/A","NA",VALUE(LEFT(F2318,SEARCH("of",F2318)-1)))</f>
        <v>NA</v>
      </c>
      <c r="X2317" s="23" t="str">
        <f t="shared" ref="X2317" si="23464">IF(F2318="N/A","NA",VALUE(RIGHT(F2318,SEARCH("of",F2318)-1)))</f>
        <v>NA</v>
      </c>
      <c r="Y2317" s="24" t="str">
        <f t="shared" ref="Y2317" si="23465">IF(V2317="Leftover",1,IF(W2317="NA","NA",W2317/X2317))</f>
        <v>NA</v>
      </c>
      <c r="Z2317" s="25" t="str">
        <f t="shared" ref="Z2317" si="23466">IF(ISNUMBER(SEARCH("Choice",V2317))=TRUE,1,Y2317)</f>
        <v>NA</v>
      </c>
      <c r="AA2317" s="22" t="str">
        <f t="shared" ref="AA2317" si="23467">IF(ISERROR(SEARCH("Pref",G2317)),G2317,IF(SEARCH("Pref",G2317)=3,LEFT(G2317,1),IF(SEARCH("Pref",G2317)=4,LEFT(G2317,2),G2317)))</f>
        <v>None Drawn</v>
      </c>
      <c r="AB2317" s="23" t="str">
        <f t="shared" ref="AB2317" si="23468">IF(H2318="N/A","NA",VALUE(LEFT(H2318,SEARCH("of",H2318)-1)))</f>
        <v>NA</v>
      </c>
      <c r="AC2317" s="23" t="str">
        <f t="shared" ref="AC2317" si="23469">IF(H2318="N/A","NA",VALUE(RIGHT(H2318,SEARCH("of",H2318)-1)))</f>
        <v>NA</v>
      </c>
      <c r="AD2317" s="24" t="str">
        <f t="shared" ref="AD2317" si="23470">IF(AA2317="Leftover",1,IF(AB2317="NA","NA",AB2317/AC2317))</f>
        <v>NA</v>
      </c>
      <c r="AE2317" s="25" t="str">
        <f t="shared" ref="AE2317" si="23471">IF(ISNUMBER(SEARCH("Choice",AA2317))=TRUE,1,AD2317)</f>
        <v>NA</v>
      </c>
      <c r="AF2317" s="22" t="str">
        <f t="shared" ref="AF2317" si="23472">IF(ISERROR(SEARCH("Pref",H2317)),H2317,IF(SEARCH("Pref",H2317)=3,LEFT(H2317,1),IF(SEARCH("Pref",H2317)=4,LEFT(H2317,2),H2317)))</f>
        <v>N/A</v>
      </c>
      <c r="AG2317" s="23" t="str">
        <f t="shared" ref="AG2317" si="23473">IF(H2318="N/A","NA",VALUE(LEFT(H2318,SEARCH("of",H2318)-1)))</f>
        <v>NA</v>
      </c>
      <c r="AH2317" s="23" t="str">
        <f t="shared" ref="AH2317" si="23474">IF(H2318="N/A","NA",VALUE(RIGHT(H2318,SEARCH("of",H2318)-1)))</f>
        <v>NA</v>
      </c>
      <c r="AI2317" s="24" t="str">
        <f t="shared" ref="AI2317" si="23475">IF(AF2317="Leftover",1,IF(AG2317="NA","NA",AG2317/AH2317))</f>
        <v>NA</v>
      </c>
      <c r="AJ2317" s="25" t="str">
        <f t="shared" ref="AJ2317" si="23476">IF(ISNUMBER(SEARCH("Choice",AF2317))=TRUE,1,AI2317)</f>
        <v>NA</v>
      </c>
      <c r="AK2317" s="22" t="str">
        <f t="shared" ref="AK2317" si="23477">IF(ISERROR(SEARCH("Pref",I2317)),I2317,IF(SEARCH("Pref",I2317)=3,LEFT(I2317,1),IF(SEARCH("Pref",I2317)=4,LEFT(I2317,2),I2317)))</f>
        <v>N/A</v>
      </c>
      <c r="AL2317" s="23" t="str">
        <f t="shared" ref="AL2317" si="23478">IF(I2318="N/A","NA",VALUE(LEFT(I2318,SEARCH("of",I2318)-1)))</f>
        <v>NA</v>
      </c>
      <c r="AM2317" s="23" t="str">
        <f t="shared" ref="AM2317" si="23479">IF(I2318="N/A","NA",VALUE(RIGHT(I2318,SEARCH("of",I2318)-1)))</f>
        <v>NA</v>
      </c>
      <c r="AN2317" s="24" t="str">
        <f t="shared" ref="AN2317" si="23480">IF(AK2317="Leftover",1,IF(AL2317="NA","NA",AL2317/AM2317))</f>
        <v>NA</v>
      </c>
      <c r="AO2317" s="25" t="str">
        <f t="shared" ref="AO2317" si="23481">IF(ISNUMBER(SEARCH("Choice",AK2317))=TRUE,1,AN2317)</f>
        <v>NA</v>
      </c>
    </row>
    <row r="2318" spans="1:41" ht="19.2" customHeight="1" x14ac:dyDescent="0.25">
      <c r="A2318" s="47"/>
      <c r="B2318" s="50"/>
      <c r="C2318" s="10" t="s">
        <v>16</v>
      </c>
      <c r="D2318" s="9" t="s">
        <v>290</v>
      </c>
      <c r="E2318" s="9" t="s">
        <v>127</v>
      </c>
      <c r="F2318" s="9" t="s">
        <v>55</v>
      </c>
      <c r="G2318" s="9" t="s">
        <v>55</v>
      </c>
      <c r="H2318" s="9" t="s">
        <v>55</v>
      </c>
      <c r="I2318" s="9" t="s">
        <v>55</v>
      </c>
      <c r="J2318" s="22"/>
      <c r="K2318" s="26"/>
      <c r="L2318" s="22"/>
      <c r="M2318" s="23"/>
      <c r="N2318" s="23"/>
      <c r="O2318" s="27"/>
      <c r="P2318" s="23"/>
      <c r="Q2318" s="22"/>
      <c r="R2318" s="23"/>
      <c r="S2318" s="23"/>
      <c r="T2318" s="27"/>
      <c r="U2318" s="23"/>
      <c r="V2318" s="22"/>
      <c r="W2318" s="23"/>
      <c r="X2318" s="23"/>
      <c r="Y2318" s="27"/>
      <c r="Z2318" s="23"/>
      <c r="AA2318" s="22"/>
      <c r="AB2318" s="23"/>
      <c r="AC2318" s="23"/>
      <c r="AD2318" s="27"/>
      <c r="AE2318" s="23"/>
      <c r="AF2318" s="22"/>
      <c r="AG2318" s="23"/>
      <c r="AH2318" s="23"/>
      <c r="AI2318" s="27"/>
      <c r="AJ2318" s="23"/>
    </row>
    <row r="2319" spans="1:41" ht="19.95" customHeight="1" x14ac:dyDescent="0.25">
      <c r="A2319" s="48"/>
      <c r="B2319" s="41"/>
      <c r="C2319" s="42"/>
      <c r="D2319" s="42"/>
      <c r="E2319" s="42"/>
      <c r="F2319" s="42"/>
      <c r="G2319" s="42"/>
      <c r="H2319" s="42"/>
      <c r="I2319" s="42"/>
      <c r="J2319" s="28"/>
      <c r="K2319" s="29"/>
      <c r="L2319" s="22"/>
      <c r="M2319" s="23"/>
      <c r="N2319" s="23"/>
      <c r="O2319" s="27"/>
      <c r="P2319" s="23"/>
      <c r="Q2319" s="22"/>
      <c r="R2319" s="23"/>
      <c r="S2319" s="23"/>
      <c r="T2319" s="27"/>
      <c r="U2319" s="23"/>
      <c r="V2319" s="22"/>
      <c r="W2319" s="23"/>
      <c r="X2319" s="23"/>
      <c r="Y2319" s="27"/>
      <c r="Z2319" s="23"/>
      <c r="AA2319" s="22"/>
      <c r="AB2319" s="23"/>
      <c r="AC2319" s="23"/>
      <c r="AD2319" s="27"/>
      <c r="AE2319" s="23"/>
      <c r="AF2319" s="22"/>
      <c r="AG2319" s="23"/>
      <c r="AH2319" s="23"/>
      <c r="AI2319" s="27"/>
      <c r="AJ2319" s="23"/>
    </row>
    <row r="2320" spans="1:41" ht="9" customHeight="1" x14ac:dyDescent="0.25">
      <c r="A2320" s="34" t="s">
        <v>1452</v>
      </c>
      <c r="B2320" s="37" t="s">
        <v>10</v>
      </c>
      <c r="C2320" s="6" t="s">
        <v>11</v>
      </c>
      <c r="D2320" s="7" t="s">
        <v>12</v>
      </c>
      <c r="E2320" s="7" t="s">
        <v>44</v>
      </c>
      <c r="F2320" s="7" t="s">
        <v>12</v>
      </c>
      <c r="G2320" s="6" t="s">
        <v>54</v>
      </c>
      <c r="H2320" s="7" t="s">
        <v>23</v>
      </c>
      <c r="I2320" s="5" t="s">
        <v>53</v>
      </c>
      <c r="J2320" s="20" t="str">
        <f t="shared" ref="J2320:K2320" si="23482">A2320</f>
        <v>DM074O1A</v>
      </c>
      <c r="K2320" s="21" t="str">
        <f t="shared" si="23482"/>
        <v>A</v>
      </c>
      <c r="L2320" s="22" t="str">
        <f t="shared" ref="L2320" si="23483">IF(ISERROR(SEARCH("Pref",D2320)),D2320,IF(SEARCH("Pref",D2320)=3,LEFT(D2320,1),IF(SEARCH("Pref",D2320)=4,LEFT(D2320,2),D2320)))</f>
        <v>0</v>
      </c>
      <c r="M2320" s="23">
        <f t="shared" ref="M2320" si="23484">IF(D2321="N/A","NA",VALUE(LEFT(D2321,SEARCH("of",D2321)-1)))</f>
        <v>34</v>
      </c>
      <c r="N2320" s="23">
        <f t="shared" ref="N2320" si="23485">IF(D2321="N/A","NA",VALUE(RIGHT(D2321,SEARCH("of",D2321)-1)))</f>
        <v>59</v>
      </c>
      <c r="O2320" s="24">
        <f t="shared" ref="O2320" si="23486">IF(L2320="Leftover",1,IF(M2320="NA","NA",M2320/N2320))</f>
        <v>0.57627118644067798</v>
      </c>
      <c r="P2320" s="25">
        <f t="shared" ref="P2320" si="23487">IF(ISNUMBER(SEARCH("Choice",L2320))=TRUE,1,O2320)</f>
        <v>0.57627118644067798</v>
      </c>
      <c r="Q2320" s="22" t="str">
        <f t="shared" ref="Q2320" si="23488">IF(ISERROR(SEARCH("Pref",E2320)),E2320,IF(SEARCH("Pref",E2320)=3,LEFT(E2320,1),IF(SEARCH("Pref",E2320)=4,LEFT(E2320,2),E2320)))</f>
        <v>1</v>
      </c>
      <c r="R2320" s="23">
        <f t="shared" ref="R2320" si="23489">IF(E2321="N/A","NA",VALUE(LEFT(E2321,SEARCH("of",E2321)-1)))</f>
        <v>2</v>
      </c>
      <c r="S2320" s="23">
        <f t="shared" ref="S2320" si="23490">IF(E2321="N/A","NA",VALUE(RIGHT(E2321,SEARCH("of",E2321)-1)))</f>
        <v>27</v>
      </c>
      <c r="T2320" s="24">
        <f t="shared" ref="T2320" si="23491">IF(Q2320="Leftover",1,IF(R2320="NA","NA",R2320/S2320))</f>
        <v>7.407407407407407E-2</v>
      </c>
      <c r="U2320" s="25">
        <f t="shared" ref="U2320" si="23492">IF(ISNUMBER(SEARCH("Choice",Q2320))=TRUE,1,T2320)</f>
        <v>7.407407407407407E-2</v>
      </c>
      <c r="V2320" s="22" t="str">
        <f t="shared" ref="V2320" si="23493">IF(ISERROR(SEARCH("Pref",F2320)),F2320,IF(SEARCH("Pref",F2320)=3,LEFT(F2320,1),IF(SEARCH("Pref",F2320)=4,LEFT(F2320,2),F2320)))</f>
        <v>0</v>
      </c>
      <c r="W2320" s="23">
        <f t="shared" ref="W2320" si="23494">IF(F2321="N/A","NA",VALUE(LEFT(F2321,SEARCH("of",F2321)-1)))</f>
        <v>2</v>
      </c>
      <c r="X2320" s="23">
        <f t="shared" ref="X2320" si="23495">IF(F2321="N/A","NA",VALUE(RIGHT(F2321,SEARCH("of",F2321)-1)))</f>
        <v>4</v>
      </c>
      <c r="Y2320" s="24">
        <f t="shared" ref="Y2320" si="23496">IF(V2320="Leftover",1,IF(W2320="NA","NA",W2320/X2320))</f>
        <v>0.5</v>
      </c>
      <c r="Z2320" s="25">
        <f t="shared" ref="Z2320" si="23497">IF(ISNUMBER(SEARCH("Choice",V2320))=TRUE,1,Y2320)</f>
        <v>0.5</v>
      </c>
      <c r="AA2320" s="22" t="str">
        <f t="shared" ref="AA2320" si="23498">IF(ISERROR(SEARCH("Pref",G2320)),G2320,IF(SEARCH("Pref",G2320)=3,LEFT(G2320,1),IF(SEARCH("Pref",G2320)=4,LEFT(G2320,2),G2320)))</f>
        <v>None Drawn</v>
      </c>
      <c r="AB2320" s="23">
        <f t="shared" ref="AB2320" si="23499">IF(H2321="N/A","NA",VALUE(LEFT(H2321,SEARCH("of",H2321)-1)))</f>
        <v>1</v>
      </c>
      <c r="AC2320" s="23">
        <f t="shared" ref="AC2320" si="23500">IF(H2321="N/A","NA",VALUE(RIGHT(H2321,SEARCH("of",H2321)-1)))</f>
        <v>1</v>
      </c>
      <c r="AD2320" s="24">
        <f t="shared" ref="AD2320" si="23501">IF(AA2320="Leftover",1,IF(AB2320="NA","NA",AB2320/AC2320))</f>
        <v>1</v>
      </c>
      <c r="AE2320" s="25">
        <f t="shared" ref="AE2320" si="23502">IF(ISNUMBER(SEARCH("Choice",AA2320))=TRUE,1,AD2320)</f>
        <v>1</v>
      </c>
      <c r="AF2320" s="22" t="str">
        <f t="shared" ref="AF2320" si="23503">IF(ISERROR(SEARCH("Pref",H2320)),H2320,IF(SEARCH("Pref",H2320)=3,LEFT(H2320,1),IF(SEARCH("Pref",H2320)=4,LEFT(H2320,2),H2320)))</f>
        <v>Leftover Choice 1</v>
      </c>
      <c r="AG2320" s="23">
        <f t="shared" ref="AG2320" si="23504">IF(H2321="N/A","NA",VALUE(LEFT(H2321,SEARCH("of",H2321)-1)))</f>
        <v>1</v>
      </c>
      <c r="AH2320" s="23">
        <f t="shared" ref="AH2320" si="23505">IF(H2321="N/A","NA",VALUE(RIGHT(H2321,SEARCH("of",H2321)-1)))</f>
        <v>1</v>
      </c>
      <c r="AI2320" s="24">
        <f t="shared" ref="AI2320" si="23506">IF(AF2320="Leftover",1,IF(AG2320="NA","NA",AG2320/AH2320))</f>
        <v>1</v>
      </c>
      <c r="AJ2320" s="25">
        <f t="shared" ref="AJ2320" si="23507">IF(ISNUMBER(SEARCH("Choice",AF2320))=TRUE,1,AI2320)</f>
        <v>1</v>
      </c>
      <c r="AK2320" s="22" t="str">
        <f t="shared" ref="AK2320" si="23508">IF(ISERROR(SEARCH("Pref",I2320)),I2320,IF(SEARCH("Pref",I2320)=3,LEFT(I2320,1),IF(SEARCH("Pref",I2320)=4,LEFT(I2320,2),I2320)))</f>
        <v>No Apps</v>
      </c>
      <c r="AL2320" s="23" t="str">
        <f t="shared" ref="AL2320" si="23509">IF(I2321="N/A","NA",VALUE(LEFT(I2321,SEARCH("of",I2321)-1)))</f>
        <v>NA</v>
      </c>
      <c r="AM2320" s="23" t="str">
        <f t="shared" ref="AM2320" si="23510">IF(I2321="N/A","NA",VALUE(RIGHT(I2321,SEARCH("of",I2321)-1)))</f>
        <v>NA</v>
      </c>
      <c r="AN2320" s="24" t="str">
        <f t="shared" ref="AN2320" si="23511">IF(AK2320="Leftover",1,IF(AL2320="NA","NA",AL2320/AM2320))</f>
        <v>NA</v>
      </c>
      <c r="AO2320" s="25" t="str">
        <f t="shared" ref="AO2320" si="23512">IF(ISNUMBER(SEARCH("Choice",AK2320))=TRUE,1,AN2320)</f>
        <v>NA</v>
      </c>
    </row>
    <row r="2321" spans="1:41" ht="19.95" customHeight="1" x14ac:dyDescent="0.25">
      <c r="A2321" s="35"/>
      <c r="B2321" s="38"/>
      <c r="C2321" s="6" t="s">
        <v>16</v>
      </c>
      <c r="D2321" s="5" t="s">
        <v>1453</v>
      </c>
      <c r="E2321" s="5" t="s">
        <v>1454</v>
      </c>
      <c r="F2321" s="5" t="s">
        <v>257</v>
      </c>
      <c r="G2321" s="5" t="s">
        <v>55</v>
      </c>
      <c r="H2321" s="5" t="s">
        <v>56</v>
      </c>
      <c r="I2321" s="5" t="s">
        <v>55</v>
      </c>
      <c r="J2321" s="22"/>
      <c r="K2321" s="26"/>
      <c r="L2321" s="22"/>
      <c r="M2321" s="23"/>
      <c r="N2321" s="23"/>
      <c r="O2321" s="27"/>
      <c r="P2321" s="23"/>
      <c r="Q2321" s="22"/>
      <c r="R2321" s="23"/>
      <c r="S2321" s="23"/>
      <c r="T2321" s="27"/>
      <c r="U2321" s="23"/>
      <c r="V2321" s="22"/>
      <c r="W2321" s="23"/>
      <c r="X2321" s="23"/>
      <c r="Y2321" s="27"/>
      <c r="Z2321" s="23"/>
      <c r="AA2321" s="22"/>
      <c r="AB2321" s="23"/>
      <c r="AC2321" s="23"/>
      <c r="AD2321" s="27"/>
      <c r="AE2321" s="23"/>
      <c r="AF2321" s="22"/>
      <c r="AG2321" s="23"/>
      <c r="AH2321" s="23"/>
      <c r="AI2321" s="27"/>
      <c r="AJ2321" s="23"/>
    </row>
    <row r="2322" spans="1:41" ht="12" customHeight="1" x14ac:dyDescent="0.25">
      <c r="A2322" s="36"/>
      <c r="B2322" s="41"/>
      <c r="C2322" s="42"/>
      <c r="D2322" s="42"/>
      <c r="E2322" s="42"/>
      <c r="F2322" s="42"/>
      <c r="G2322" s="42"/>
      <c r="H2322" s="42"/>
      <c r="I2322" s="42"/>
      <c r="J2322" s="28"/>
      <c r="K2322" s="29"/>
      <c r="L2322" s="22"/>
      <c r="M2322" s="23"/>
      <c r="N2322" s="23"/>
      <c r="O2322" s="27"/>
      <c r="P2322" s="23"/>
      <c r="Q2322" s="22"/>
      <c r="R2322" s="23"/>
      <c r="S2322" s="23"/>
      <c r="T2322" s="27"/>
      <c r="U2322" s="23"/>
      <c r="V2322" s="22"/>
      <c r="W2322" s="23"/>
      <c r="X2322" s="23"/>
      <c r="Y2322" s="27"/>
      <c r="Z2322" s="23"/>
      <c r="AA2322" s="22"/>
      <c r="AB2322" s="23"/>
      <c r="AC2322" s="23"/>
      <c r="AD2322" s="27"/>
      <c r="AE2322" s="23"/>
      <c r="AF2322" s="22"/>
      <c r="AG2322" s="23"/>
      <c r="AH2322" s="23"/>
      <c r="AI2322" s="27"/>
      <c r="AJ2322" s="23"/>
    </row>
    <row r="2323" spans="1:41" ht="9" customHeight="1" x14ac:dyDescent="0.25">
      <c r="A2323" s="34" t="s">
        <v>1455</v>
      </c>
      <c r="B2323" s="37" t="s">
        <v>10</v>
      </c>
      <c r="C2323" s="6" t="s">
        <v>11</v>
      </c>
      <c r="D2323" s="7" t="s">
        <v>12</v>
      </c>
      <c r="E2323" s="7" t="s">
        <v>44</v>
      </c>
      <c r="F2323" s="7" t="s">
        <v>12</v>
      </c>
      <c r="G2323" s="7" t="s">
        <v>163</v>
      </c>
      <c r="H2323" s="5" t="s">
        <v>53</v>
      </c>
      <c r="I2323" s="5" t="s">
        <v>53</v>
      </c>
      <c r="J2323" s="20" t="str">
        <f t="shared" ref="J2323:K2323" si="23513">A2323</f>
        <v>DM074O1M</v>
      </c>
      <c r="K2323" s="21" t="str">
        <f t="shared" si="23513"/>
        <v>A</v>
      </c>
      <c r="L2323" s="22" t="str">
        <f t="shared" ref="L2323" si="23514">IF(ISERROR(SEARCH("Pref",D2323)),D2323,IF(SEARCH("Pref",D2323)=3,LEFT(D2323,1),IF(SEARCH("Pref",D2323)=4,LEFT(D2323,2),D2323)))</f>
        <v>0</v>
      </c>
      <c r="M2323" s="23">
        <f t="shared" ref="M2323" si="23515">IF(D2324="N/A","NA",VALUE(LEFT(D2324,SEARCH("of",D2324)-1)))</f>
        <v>40</v>
      </c>
      <c r="N2323" s="23">
        <f t="shared" ref="N2323" si="23516">IF(D2324="N/A","NA",VALUE(RIGHT(D2324,SEARCH("of",D2324)-1)))</f>
        <v>44</v>
      </c>
      <c r="O2323" s="24">
        <f t="shared" ref="O2323" si="23517">IF(L2323="Leftover",1,IF(M2323="NA","NA",M2323/N2323))</f>
        <v>0.90909090909090906</v>
      </c>
      <c r="P2323" s="25">
        <f t="shared" ref="P2323" si="23518">IF(ISNUMBER(SEARCH("Choice",L2323))=TRUE,1,O2323)</f>
        <v>0.90909090909090906</v>
      </c>
      <c r="Q2323" s="22" t="str">
        <f t="shared" ref="Q2323" si="23519">IF(ISERROR(SEARCH("Pref",E2323)),E2323,IF(SEARCH("Pref",E2323)=3,LEFT(E2323,1),IF(SEARCH("Pref",E2323)=4,LEFT(E2323,2),E2323)))</f>
        <v>1</v>
      </c>
      <c r="R2323" s="23">
        <f t="shared" ref="R2323" si="23520">IF(E2324="N/A","NA",VALUE(LEFT(E2324,SEARCH("of",E2324)-1)))</f>
        <v>2</v>
      </c>
      <c r="S2323" s="23">
        <f t="shared" ref="S2323" si="23521">IF(E2324="N/A","NA",VALUE(RIGHT(E2324,SEARCH("of",E2324)-1)))</f>
        <v>13</v>
      </c>
      <c r="T2323" s="24">
        <f t="shared" ref="T2323" si="23522">IF(Q2323="Leftover",1,IF(R2323="NA","NA",R2323/S2323))</f>
        <v>0.15384615384615385</v>
      </c>
      <c r="U2323" s="25">
        <f t="shared" ref="U2323" si="23523">IF(ISNUMBER(SEARCH("Choice",Q2323))=TRUE,1,T2323)</f>
        <v>0.15384615384615385</v>
      </c>
      <c r="V2323" s="22" t="str">
        <f t="shared" ref="V2323" si="23524">IF(ISERROR(SEARCH("Pref",F2323)),F2323,IF(SEARCH("Pref",F2323)=3,LEFT(F2323,1),IF(SEARCH("Pref",F2323)=4,LEFT(F2323,2),F2323)))</f>
        <v>0</v>
      </c>
      <c r="W2323" s="23">
        <f t="shared" ref="W2323" si="23525">IF(F2324="N/A","NA",VALUE(LEFT(F2324,SEARCH("of",F2324)-1)))</f>
        <v>1</v>
      </c>
      <c r="X2323" s="23">
        <f t="shared" ref="X2323" si="23526">IF(F2324="N/A","NA",VALUE(RIGHT(F2324,SEARCH("of",F2324)-1)))</f>
        <v>1</v>
      </c>
      <c r="Y2323" s="24">
        <f t="shared" ref="Y2323" si="23527">IF(V2323="Leftover",1,IF(W2323="NA","NA",W2323/X2323))</f>
        <v>1</v>
      </c>
      <c r="Z2323" s="25">
        <f t="shared" ref="Z2323" si="23528">IF(ISNUMBER(SEARCH("Choice",V2323))=TRUE,1,Y2323)</f>
        <v>1</v>
      </c>
      <c r="AA2323" s="22" t="str">
        <f t="shared" ref="AA2323" si="23529">IF(ISERROR(SEARCH("Pref",G2323)),G2323,IF(SEARCH("Pref",G2323)=3,LEFT(G2323,1),IF(SEARCH("Pref",G2323)=4,LEFT(G2323,2),G2323)))</f>
        <v>2</v>
      </c>
      <c r="AB2323" s="23" t="str">
        <f t="shared" ref="AB2323" si="23530">IF(H2324="N/A","NA",VALUE(LEFT(H2324,SEARCH("of",H2324)-1)))</f>
        <v>NA</v>
      </c>
      <c r="AC2323" s="23" t="str">
        <f t="shared" ref="AC2323" si="23531">IF(H2324="N/A","NA",VALUE(RIGHT(H2324,SEARCH("of",H2324)-1)))</f>
        <v>NA</v>
      </c>
      <c r="AD2323" s="24" t="str">
        <f t="shared" ref="AD2323" si="23532">IF(AA2323="Leftover",1,IF(AB2323="NA","NA",AB2323/AC2323))</f>
        <v>NA</v>
      </c>
      <c r="AE2323" s="25" t="str">
        <f t="shared" ref="AE2323" si="23533">IF(ISNUMBER(SEARCH("Choice",AA2323))=TRUE,1,AD2323)</f>
        <v>NA</v>
      </c>
      <c r="AF2323" s="22" t="str">
        <f t="shared" ref="AF2323" si="23534">IF(ISERROR(SEARCH("Pref",H2323)),H2323,IF(SEARCH("Pref",H2323)=3,LEFT(H2323,1),IF(SEARCH("Pref",H2323)=4,LEFT(H2323,2),H2323)))</f>
        <v>No Apps</v>
      </c>
      <c r="AG2323" s="23" t="str">
        <f t="shared" ref="AG2323" si="23535">IF(H2324="N/A","NA",VALUE(LEFT(H2324,SEARCH("of",H2324)-1)))</f>
        <v>NA</v>
      </c>
      <c r="AH2323" s="23" t="str">
        <f t="shared" ref="AH2323" si="23536">IF(H2324="N/A","NA",VALUE(RIGHT(H2324,SEARCH("of",H2324)-1)))</f>
        <v>NA</v>
      </c>
      <c r="AI2323" s="24" t="str">
        <f t="shared" ref="AI2323" si="23537">IF(AF2323="Leftover",1,IF(AG2323="NA","NA",AG2323/AH2323))</f>
        <v>NA</v>
      </c>
      <c r="AJ2323" s="25" t="str">
        <f t="shared" ref="AJ2323" si="23538">IF(ISNUMBER(SEARCH("Choice",AF2323))=TRUE,1,AI2323)</f>
        <v>NA</v>
      </c>
      <c r="AK2323" s="22" t="str">
        <f t="shared" ref="AK2323" si="23539">IF(ISERROR(SEARCH("Pref",I2323)),I2323,IF(SEARCH("Pref",I2323)=3,LEFT(I2323,1),IF(SEARCH("Pref",I2323)=4,LEFT(I2323,2),I2323)))</f>
        <v>No Apps</v>
      </c>
      <c r="AL2323" s="23" t="str">
        <f t="shared" ref="AL2323" si="23540">IF(I2324="N/A","NA",VALUE(LEFT(I2324,SEARCH("of",I2324)-1)))</f>
        <v>NA</v>
      </c>
      <c r="AM2323" s="23" t="str">
        <f t="shared" ref="AM2323" si="23541">IF(I2324="N/A","NA",VALUE(RIGHT(I2324,SEARCH("of",I2324)-1)))</f>
        <v>NA</v>
      </c>
      <c r="AN2323" s="24" t="str">
        <f t="shared" ref="AN2323" si="23542">IF(AK2323="Leftover",1,IF(AL2323="NA","NA",AL2323/AM2323))</f>
        <v>NA</v>
      </c>
      <c r="AO2323" s="25" t="str">
        <f t="shared" ref="AO2323" si="23543">IF(ISNUMBER(SEARCH("Choice",AK2323))=TRUE,1,AN2323)</f>
        <v>NA</v>
      </c>
    </row>
    <row r="2324" spans="1:41" ht="19.2" customHeight="1" x14ac:dyDescent="0.25">
      <c r="A2324" s="35"/>
      <c r="B2324" s="38"/>
      <c r="C2324" s="6" t="s">
        <v>16</v>
      </c>
      <c r="D2324" s="5" t="s">
        <v>1456</v>
      </c>
      <c r="E2324" s="5" t="s">
        <v>581</v>
      </c>
      <c r="F2324" s="5" t="s">
        <v>56</v>
      </c>
      <c r="G2324" s="5" t="s">
        <v>112</v>
      </c>
      <c r="H2324" s="5" t="s">
        <v>55</v>
      </c>
      <c r="I2324" s="5" t="s">
        <v>55</v>
      </c>
      <c r="J2324" s="22"/>
      <c r="K2324" s="26"/>
      <c r="L2324" s="22"/>
      <c r="M2324" s="23"/>
      <c r="N2324" s="23"/>
      <c r="O2324" s="27"/>
      <c r="P2324" s="23"/>
      <c r="Q2324" s="22"/>
      <c r="R2324" s="23"/>
      <c r="S2324" s="23"/>
      <c r="T2324" s="27"/>
      <c r="U2324" s="23"/>
      <c r="V2324" s="22"/>
      <c r="W2324" s="23"/>
      <c r="X2324" s="23"/>
      <c r="Y2324" s="27"/>
      <c r="Z2324" s="23"/>
      <c r="AA2324" s="22"/>
      <c r="AB2324" s="23"/>
      <c r="AC2324" s="23"/>
      <c r="AD2324" s="27"/>
      <c r="AE2324" s="23"/>
      <c r="AF2324" s="22"/>
      <c r="AG2324" s="23"/>
      <c r="AH2324" s="23"/>
      <c r="AI2324" s="27"/>
      <c r="AJ2324" s="23"/>
    </row>
    <row r="2325" spans="1:41" ht="12" customHeight="1" x14ac:dyDescent="0.25">
      <c r="A2325" s="36"/>
      <c r="B2325" s="41"/>
      <c r="C2325" s="42"/>
      <c r="D2325" s="42"/>
      <c r="E2325" s="42"/>
      <c r="F2325" s="42"/>
      <c r="G2325" s="42"/>
      <c r="H2325" s="42"/>
      <c r="I2325" s="42"/>
      <c r="J2325" s="28"/>
      <c r="K2325" s="29"/>
      <c r="L2325" s="22"/>
      <c r="M2325" s="23"/>
      <c r="N2325" s="23"/>
      <c r="O2325" s="27"/>
      <c r="P2325" s="23"/>
      <c r="Q2325" s="22"/>
      <c r="R2325" s="23"/>
      <c r="S2325" s="23"/>
      <c r="T2325" s="27"/>
      <c r="U2325" s="23"/>
      <c r="V2325" s="22"/>
      <c r="W2325" s="23"/>
      <c r="X2325" s="23"/>
      <c r="Y2325" s="27"/>
      <c r="Z2325" s="23"/>
      <c r="AA2325" s="22"/>
      <c r="AB2325" s="23"/>
      <c r="AC2325" s="23"/>
      <c r="AD2325" s="27"/>
      <c r="AE2325" s="23"/>
      <c r="AF2325" s="22"/>
      <c r="AG2325" s="23"/>
      <c r="AH2325" s="23"/>
      <c r="AI2325" s="27"/>
      <c r="AJ2325" s="23"/>
    </row>
    <row r="2326" spans="1:41" ht="9" customHeight="1" x14ac:dyDescent="0.25">
      <c r="A2326" s="34" t="s">
        <v>1457</v>
      </c>
      <c r="B2326" s="37" t="s">
        <v>10</v>
      </c>
      <c r="C2326" s="6" t="s">
        <v>11</v>
      </c>
      <c r="D2326" s="7" t="s">
        <v>12</v>
      </c>
      <c r="E2326" s="7" t="s">
        <v>44</v>
      </c>
      <c r="F2326" s="7" t="s">
        <v>12</v>
      </c>
      <c r="G2326" s="7" t="s">
        <v>44</v>
      </c>
      <c r="H2326" s="5" t="s">
        <v>12</v>
      </c>
      <c r="I2326" s="5" t="s">
        <v>53</v>
      </c>
      <c r="J2326" s="20" t="str">
        <f t="shared" ref="J2326:K2326" si="23544">A2326</f>
        <v>DM074O2R</v>
      </c>
      <c r="K2326" s="21" t="str">
        <f t="shared" si="23544"/>
        <v>A</v>
      </c>
      <c r="L2326" s="22" t="str">
        <f t="shared" ref="L2326" si="23545">IF(ISERROR(SEARCH("Pref",D2326)),D2326,IF(SEARCH("Pref",D2326)=3,LEFT(D2326,1),IF(SEARCH("Pref",D2326)=4,LEFT(D2326,2),D2326)))</f>
        <v>0</v>
      </c>
      <c r="M2326" s="23">
        <f t="shared" ref="M2326" si="23546">IF(D2327="N/A","NA",VALUE(LEFT(D2327,SEARCH("of",D2327)-1)))</f>
        <v>40</v>
      </c>
      <c r="N2326" s="23">
        <f t="shared" ref="N2326" si="23547">IF(D2327="N/A","NA",VALUE(RIGHT(D2327,SEARCH("of",D2327)-1)))</f>
        <v>51</v>
      </c>
      <c r="O2326" s="24">
        <f t="shared" ref="O2326" si="23548">IF(L2326="Leftover",1,IF(M2326="NA","NA",M2326/N2326))</f>
        <v>0.78431372549019607</v>
      </c>
      <c r="P2326" s="25">
        <f t="shared" ref="P2326" si="23549">IF(ISNUMBER(SEARCH("Choice",L2326))=TRUE,1,O2326)</f>
        <v>0.78431372549019607</v>
      </c>
      <c r="Q2326" s="22" t="str">
        <f t="shared" ref="Q2326" si="23550">IF(ISERROR(SEARCH("Pref",E2326)),E2326,IF(SEARCH("Pref",E2326)=3,LEFT(E2326,1),IF(SEARCH("Pref",E2326)=4,LEFT(E2326,2),E2326)))</f>
        <v>1</v>
      </c>
      <c r="R2326" s="23">
        <f t="shared" ref="R2326" si="23551">IF(E2327="N/A","NA",VALUE(LEFT(E2327,SEARCH("of",E2327)-1)))</f>
        <v>7</v>
      </c>
      <c r="S2326" s="23">
        <f t="shared" ref="S2326" si="23552">IF(E2327="N/A","NA",VALUE(RIGHT(E2327,SEARCH("of",E2327)-1)))</f>
        <v>17</v>
      </c>
      <c r="T2326" s="24">
        <f t="shared" ref="T2326" si="23553">IF(Q2326="Leftover",1,IF(R2326="NA","NA",R2326/S2326))</f>
        <v>0.41176470588235292</v>
      </c>
      <c r="U2326" s="25">
        <f t="shared" ref="U2326" si="23554">IF(ISNUMBER(SEARCH("Choice",Q2326))=TRUE,1,T2326)</f>
        <v>0.41176470588235292</v>
      </c>
      <c r="V2326" s="22" t="str">
        <f t="shared" ref="V2326" si="23555">IF(ISERROR(SEARCH("Pref",F2326)),F2326,IF(SEARCH("Pref",F2326)=3,LEFT(F2326,1),IF(SEARCH("Pref",F2326)=4,LEFT(F2326,2),F2326)))</f>
        <v>0</v>
      </c>
      <c r="W2326" s="23">
        <f t="shared" ref="W2326" si="23556">IF(F2327="N/A","NA",VALUE(LEFT(F2327,SEARCH("of",F2327)-1)))</f>
        <v>5</v>
      </c>
      <c r="X2326" s="23">
        <f t="shared" ref="X2326" si="23557">IF(F2327="N/A","NA",VALUE(RIGHT(F2327,SEARCH("of",F2327)-1)))</f>
        <v>7</v>
      </c>
      <c r="Y2326" s="24">
        <f t="shared" ref="Y2326" si="23558">IF(V2326="Leftover",1,IF(W2326="NA","NA",W2326/X2326))</f>
        <v>0.7142857142857143</v>
      </c>
      <c r="Z2326" s="25">
        <f t="shared" ref="Z2326" si="23559">IF(ISNUMBER(SEARCH("Choice",V2326))=TRUE,1,Y2326)</f>
        <v>0.7142857142857143</v>
      </c>
      <c r="AA2326" s="22" t="str">
        <f t="shared" ref="AA2326" si="23560">IF(ISERROR(SEARCH("Pref",G2326)),G2326,IF(SEARCH("Pref",G2326)=3,LEFT(G2326,1),IF(SEARCH("Pref",G2326)=4,LEFT(G2326,2),G2326)))</f>
        <v>1</v>
      </c>
      <c r="AB2326" s="23">
        <f t="shared" ref="AB2326" si="23561">IF(H2327="N/A","NA",VALUE(LEFT(H2327,SEARCH("of",H2327)-1)))</f>
        <v>1</v>
      </c>
      <c r="AC2326" s="23">
        <f t="shared" ref="AC2326" si="23562">IF(H2327="N/A","NA",VALUE(RIGHT(H2327,SEARCH("of",H2327)-1)))</f>
        <v>1</v>
      </c>
      <c r="AD2326" s="24">
        <f t="shared" ref="AD2326" si="23563">IF(AA2326="Leftover",1,IF(AB2326="NA","NA",AB2326/AC2326))</f>
        <v>1</v>
      </c>
      <c r="AE2326" s="25">
        <f t="shared" ref="AE2326" si="23564">IF(ISNUMBER(SEARCH("Choice",AA2326))=TRUE,1,AD2326)</f>
        <v>1</v>
      </c>
      <c r="AF2326" s="22" t="str">
        <f t="shared" ref="AF2326" si="23565">IF(ISERROR(SEARCH("Pref",H2326)),H2326,IF(SEARCH("Pref",H2326)=3,LEFT(H2326,1),IF(SEARCH("Pref",H2326)=4,LEFT(H2326,2),H2326)))</f>
        <v>0</v>
      </c>
      <c r="AG2326" s="23">
        <f t="shared" ref="AG2326" si="23566">IF(H2327="N/A","NA",VALUE(LEFT(H2327,SEARCH("of",H2327)-1)))</f>
        <v>1</v>
      </c>
      <c r="AH2326" s="23">
        <f t="shared" ref="AH2326" si="23567">IF(H2327="N/A","NA",VALUE(RIGHT(H2327,SEARCH("of",H2327)-1)))</f>
        <v>1</v>
      </c>
      <c r="AI2326" s="24">
        <f t="shared" ref="AI2326" si="23568">IF(AF2326="Leftover",1,IF(AG2326="NA","NA",AG2326/AH2326))</f>
        <v>1</v>
      </c>
      <c r="AJ2326" s="25">
        <f t="shared" ref="AJ2326" si="23569">IF(ISNUMBER(SEARCH("Choice",AF2326))=TRUE,1,AI2326)</f>
        <v>1</v>
      </c>
      <c r="AK2326" s="22" t="str">
        <f t="shared" ref="AK2326" si="23570">IF(ISERROR(SEARCH("Pref",I2326)),I2326,IF(SEARCH("Pref",I2326)=3,LEFT(I2326,1),IF(SEARCH("Pref",I2326)=4,LEFT(I2326,2),I2326)))</f>
        <v>No Apps</v>
      </c>
      <c r="AL2326" s="23" t="str">
        <f t="shared" ref="AL2326" si="23571">IF(I2327="N/A","NA",VALUE(LEFT(I2327,SEARCH("of",I2327)-1)))</f>
        <v>NA</v>
      </c>
      <c r="AM2326" s="23" t="str">
        <f t="shared" ref="AM2326" si="23572">IF(I2327="N/A","NA",VALUE(RIGHT(I2327,SEARCH("of",I2327)-1)))</f>
        <v>NA</v>
      </c>
      <c r="AN2326" s="24" t="str">
        <f t="shared" ref="AN2326" si="23573">IF(AK2326="Leftover",1,IF(AL2326="NA","NA",AL2326/AM2326))</f>
        <v>NA</v>
      </c>
      <c r="AO2326" s="25" t="str">
        <f t="shared" ref="AO2326" si="23574">IF(ISNUMBER(SEARCH("Choice",AK2326))=TRUE,1,AN2326)</f>
        <v>NA</v>
      </c>
    </row>
    <row r="2327" spans="1:41" ht="19.95" customHeight="1" x14ac:dyDescent="0.25">
      <c r="A2327" s="35"/>
      <c r="B2327" s="38"/>
      <c r="C2327" s="6" t="s">
        <v>16</v>
      </c>
      <c r="D2327" s="5" t="s">
        <v>1458</v>
      </c>
      <c r="E2327" s="5" t="s">
        <v>830</v>
      </c>
      <c r="F2327" s="5" t="s">
        <v>49</v>
      </c>
      <c r="G2327" s="5" t="s">
        <v>56</v>
      </c>
      <c r="H2327" s="5" t="s">
        <v>56</v>
      </c>
      <c r="I2327" s="5" t="s">
        <v>55</v>
      </c>
      <c r="J2327" s="22"/>
      <c r="K2327" s="26"/>
      <c r="L2327" s="22"/>
      <c r="M2327" s="23"/>
      <c r="N2327" s="23"/>
      <c r="O2327" s="27"/>
      <c r="P2327" s="23"/>
      <c r="Q2327" s="22"/>
      <c r="R2327" s="23"/>
      <c r="S2327" s="23"/>
      <c r="T2327" s="27"/>
      <c r="U2327" s="23"/>
      <c r="V2327" s="22"/>
      <c r="W2327" s="23"/>
      <c r="X2327" s="23"/>
      <c r="Y2327" s="27"/>
      <c r="Z2327" s="23"/>
      <c r="AA2327" s="22"/>
      <c r="AB2327" s="23"/>
      <c r="AC2327" s="23"/>
      <c r="AD2327" s="27"/>
      <c r="AE2327" s="23"/>
      <c r="AF2327" s="22"/>
      <c r="AG2327" s="23"/>
      <c r="AH2327" s="23"/>
      <c r="AI2327" s="27"/>
      <c r="AJ2327" s="23"/>
    </row>
    <row r="2328" spans="1:41" ht="12" customHeight="1" x14ac:dyDescent="0.25">
      <c r="A2328" s="36"/>
      <c r="B2328" s="41"/>
      <c r="C2328" s="42"/>
      <c r="D2328" s="42"/>
      <c r="E2328" s="42"/>
      <c r="F2328" s="42"/>
      <c r="G2328" s="42"/>
      <c r="H2328" s="42"/>
      <c r="I2328" s="42"/>
      <c r="J2328" s="28"/>
      <c r="K2328" s="29"/>
      <c r="L2328" s="22"/>
      <c r="M2328" s="23"/>
      <c r="N2328" s="23"/>
      <c r="O2328" s="27"/>
      <c r="P2328" s="23"/>
      <c r="Q2328" s="22"/>
      <c r="R2328" s="23"/>
      <c r="S2328" s="23"/>
      <c r="T2328" s="27"/>
      <c r="U2328" s="23"/>
      <c r="V2328" s="22"/>
      <c r="W2328" s="23"/>
      <c r="X2328" s="23"/>
      <c r="Y2328" s="27"/>
      <c r="Z2328" s="23"/>
      <c r="AA2328" s="22"/>
      <c r="AB2328" s="23"/>
      <c r="AC2328" s="23"/>
      <c r="AD2328" s="27"/>
      <c r="AE2328" s="23"/>
      <c r="AF2328" s="22"/>
      <c r="AG2328" s="23"/>
      <c r="AH2328" s="23"/>
      <c r="AI2328" s="27"/>
      <c r="AJ2328" s="23"/>
    </row>
    <row r="2329" spans="1:41" ht="9" customHeight="1" x14ac:dyDescent="0.25">
      <c r="A2329" s="34" t="s">
        <v>1459</v>
      </c>
      <c r="B2329" s="37" t="s">
        <v>10</v>
      </c>
      <c r="C2329" s="6" t="s">
        <v>11</v>
      </c>
      <c r="D2329" s="7" t="s">
        <v>12</v>
      </c>
      <c r="E2329" s="7" t="s">
        <v>163</v>
      </c>
      <c r="F2329" s="7" t="s">
        <v>44</v>
      </c>
      <c r="G2329" s="6" t="s">
        <v>54</v>
      </c>
      <c r="H2329" s="5" t="s">
        <v>12</v>
      </c>
      <c r="I2329" s="5" t="s">
        <v>54</v>
      </c>
      <c r="J2329" s="20" t="str">
        <f t="shared" ref="J2329:K2329" si="23575">A2329</f>
        <v>DM074O3R</v>
      </c>
      <c r="K2329" s="21" t="str">
        <f t="shared" si="23575"/>
        <v>A</v>
      </c>
      <c r="L2329" s="22" t="str">
        <f t="shared" ref="L2329" si="23576">IF(ISERROR(SEARCH("Pref",D2329)),D2329,IF(SEARCH("Pref",D2329)=3,LEFT(D2329,1),IF(SEARCH("Pref",D2329)=4,LEFT(D2329,2),D2329)))</f>
        <v>0</v>
      </c>
      <c r="M2329" s="23">
        <f t="shared" ref="M2329" si="23577">IF(D2330="N/A","NA",VALUE(LEFT(D2330,SEARCH("of",D2330)-1)))</f>
        <v>25</v>
      </c>
      <c r="N2329" s="23">
        <f t="shared" ref="N2329" si="23578">IF(D2330="N/A","NA",VALUE(RIGHT(D2330,SEARCH("of",D2330)-1)))</f>
        <v>50</v>
      </c>
      <c r="O2329" s="24">
        <f t="shared" ref="O2329" si="23579">IF(L2329="Leftover",1,IF(M2329="NA","NA",M2329/N2329))</f>
        <v>0.5</v>
      </c>
      <c r="P2329" s="25">
        <f t="shared" ref="P2329" si="23580">IF(ISNUMBER(SEARCH("Choice",L2329))=TRUE,1,O2329)</f>
        <v>0.5</v>
      </c>
      <c r="Q2329" s="22" t="str">
        <f t="shared" ref="Q2329" si="23581">IF(ISERROR(SEARCH("Pref",E2329)),E2329,IF(SEARCH("Pref",E2329)=3,LEFT(E2329,1),IF(SEARCH("Pref",E2329)=4,LEFT(E2329,2),E2329)))</f>
        <v>2</v>
      </c>
      <c r="R2329" s="23">
        <f t="shared" ref="R2329" si="23582">IF(E2330="N/A","NA",VALUE(LEFT(E2330,SEARCH("of",E2330)-1)))</f>
        <v>4</v>
      </c>
      <c r="S2329" s="23">
        <f t="shared" ref="S2329" si="23583">IF(E2330="N/A","NA",VALUE(RIGHT(E2330,SEARCH("of",E2330)-1)))</f>
        <v>19</v>
      </c>
      <c r="T2329" s="24">
        <f t="shared" ref="T2329" si="23584">IF(Q2329="Leftover",1,IF(R2329="NA","NA",R2329/S2329))</f>
        <v>0.21052631578947367</v>
      </c>
      <c r="U2329" s="25">
        <f t="shared" ref="U2329" si="23585">IF(ISNUMBER(SEARCH("Choice",Q2329))=TRUE,1,T2329)</f>
        <v>0.21052631578947367</v>
      </c>
      <c r="V2329" s="22" t="str">
        <f t="shared" ref="V2329" si="23586">IF(ISERROR(SEARCH("Pref",F2329)),F2329,IF(SEARCH("Pref",F2329)=3,LEFT(F2329,1),IF(SEARCH("Pref",F2329)=4,LEFT(F2329,2),F2329)))</f>
        <v>1</v>
      </c>
      <c r="W2329" s="23">
        <f t="shared" ref="W2329" si="23587">IF(F2330="N/A","NA",VALUE(LEFT(F2330,SEARCH("of",F2330)-1)))</f>
        <v>1</v>
      </c>
      <c r="X2329" s="23">
        <f t="shared" ref="X2329" si="23588">IF(F2330="N/A","NA",VALUE(RIGHT(F2330,SEARCH("of",F2330)-1)))</f>
        <v>1</v>
      </c>
      <c r="Y2329" s="24">
        <f t="shared" ref="Y2329" si="23589">IF(V2329="Leftover",1,IF(W2329="NA","NA",W2329/X2329))</f>
        <v>1</v>
      </c>
      <c r="Z2329" s="25">
        <f t="shared" ref="Z2329" si="23590">IF(ISNUMBER(SEARCH("Choice",V2329))=TRUE,1,Y2329)</f>
        <v>1</v>
      </c>
      <c r="AA2329" s="22" t="str">
        <f t="shared" ref="AA2329" si="23591">IF(ISERROR(SEARCH("Pref",G2329)),G2329,IF(SEARCH("Pref",G2329)=3,LEFT(G2329,1),IF(SEARCH("Pref",G2329)=4,LEFT(G2329,2),G2329)))</f>
        <v>None Drawn</v>
      </c>
      <c r="AB2329" s="23">
        <f t="shared" ref="AB2329" si="23592">IF(H2330="N/A","NA",VALUE(LEFT(H2330,SEARCH("of",H2330)-1)))</f>
        <v>1</v>
      </c>
      <c r="AC2329" s="23">
        <f t="shared" ref="AC2329" si="23593">IF(H2330="N/A","NA",VALUE(RIGHT(H2330,SEARCH("of",H2330)-1)))</f>
        <v>1</v>
      </c>
      <c r="AD2329" s="24">
        <f t="shared" ref="AD2329" si="23594">IF(AA2329="Leftover",1,IF(AB2329="NA","NA",AB2329/AC2329))</f>
        <v>1</v>
      </c>
      <c r="AE2329" s="25">
        <f t="shared" ref="AE2329" si="23595">IF(ISNUMBER(SEARCH("Choice",AA2329))=TRUE,1,AD2329)</f>
        <v>1</v>
      </c>
      <c r="AF2329" s="22" t="str">
        <f t="shared" ref="AF2329" si="23596">IF(ISERROR(SEARCH("Pref",H2329)),H2329,IF(SEARCH("Pref",H2329)=3,LEFT(H2329,1),IF(SEARCH("Pref",H2329)=4,LEFT(H2329,2),H2329)))</f>
        <v>0</v>
      </c>
      <c r="AG2329" s="23">
        <f t="shared" ref="AG2329" si="23597">IF(H2330="N/A","NA",VALUE(LEFT(H2330,SEARCH("of",H2330)-1)))</f>
        <v>1</v>
      </c>
      <c r="AH2329" s="23">
        <f t="shared" ref="AH2329" si="23598">IF(H2330="N/A","NA",VALUE(RIGHT(H2330,SEARCH("of",H2330)-1)))</f>
        <v>1</v>
      </c>
      <c r="AI2329" s="24">
        <f t="shared" ref="AI2329" si="23599">IF(AF2329="Leftover",1,IF(AG2329="NA","NA",AG2329/AH2329))</f>
        <v>1</v>
      </c>
      <c r="AJ2329" s="25">
        <f t="shared" ref="AJ2329" si="23600">IF(ISNUMBER(SEARCH("Choice",AF2329))=TRUE,1,AI2329)</f>
        <v>1</v>
      </c>
      <c r="AK2329" s="22" t="str">
        <f t="shared" ref="AK2329" si="23601">IF(ISERROR(SEARCH("Pref",I2329)),I2329,IF(SEARCH("Pref",I2329)=3,LEFT(I2329,1),IF(SEARCH("Pref",I2329)=4,LEFT(I2329,2),I2329)))</f>
        <v>None Drawn</v>
      </c>
      <c r="AL2329" s="23" t="str">
        <f t="shared" ref="AL2329" si="23602">IF(I2330="N/A","NA",VALUE(LEFT(I2330,SEARCH("of",I2330)-1)))</f>
        <v>NA</v>
      </c>
      <c r="AM2329" s="23" t="str">
        <f t="shared" ref="AM2329" si="23603">IF(I2330="N/A","NA",VALUE(RIGHT(I2330,SEARCH("of",I2330)-1)))</f>
        <v>NA</v>
      </c>
      <c r="AN2329" s="24" t="str">
        <f t="shared" ref="AN2329" si="23604">IF(AK2329="Leftover",1,IF(AL2329="NA","NA",AL2329/AM2329))</f>
        <v>NA</v>
      </c>
      <c r="AO2329" s="25" t="str">
        <f t="shared" ref="AO2329" si="23605">IF(ISNUMBER(SEARCH("Choice",AK2329))=TRUE,1,AN2329)</f>
        <v>NA</v>
      </c>
    </row>
    <row r="2330" spans="1:41" ht="19.2" customHeight="1" x14ac:dyDescent="0.25">
      <c r="A2330" s="35"/>
      <c r="B2330" s="38"/>
      <c r="C2330" s="6" t="s">
        <v>16</v>
      </c>
      <c r="D2330" s="5" t="s">
        <v>1460</v>
      </c>
      <c r="E2330" s="5" t="s">
        <v>1044</v>
      </c>
      <c r="F2330" s="5" t="s">
        <v>56</v>
      </c>
      <c r="G2330" s="5" t="s">
        <v>55</v>
      </c>
      <c r="H2330" s="5" t="s">
        <v>56</v>
      </c>
      <c r="I2330" s="5" t="s">
        <v>55</v>
      </c>
      <c r="J2330" s="22"/>
      <c r="K2330" s="26"/>
      <c r="L2330" s="22"/>
      <c r="M2330" s="23"/>
      <c r="N2330" s="23"/>
      <c r="O2330" s="27"/>
      <c r="P2330" s="23"/>
      <c r="Q2330" s="22"/>
      <c r="R2330" s="23"/>
      <c r="S2330" s="23"/>
      <c r="T2330" s="27"/>
      <c r="U2330" s="23"/>
      <c r="V2330" s="22"/>
      <c r="W2330" s="23"/>
      <c r="X2330" s="23"/>
      <c r="Y2330" s="27"/>
      <c r="Z2330" s="23"/>
      <c r="AA2330" s="22"/>
      <c r="AB2330" s="23"/>
      <c r="AC2330" s="23"/>
      <c r="AD2330" s="27"/>
      <c r="AE2330" s="23"/>
      <c r="AF2330" s="22"/>
      <c r="AG2330" s="23"/>
      <c r="AH2330" s="23"/>
      <c r="AI2330" s="27"/>
      <c r="AJ2330" s="23"/>
    </row>
    <row r="2331" spans="1:41" ht="19.95" customHeight="1" x14ac:dyDescent="0.25">
      <c r="A2331" s="36"/>
      <c r="B2331" s="41"/>
      <c r="C2331" s="42"/>
      <c r="D2331" s="42"/>
      <c r="E2331" s="42"/>
      <c r="F2331" s="42"/>
      <c r="G2331" s="42"/>
      <c r="H2331" s="42"/>
      <c r="I2331" s="42"/>
      <c r="J2331" s="28"/>
      <c r="K2331" s="29"/>
      <c r="L2331" s="22"/>
      <c r="M2331" s="23"/>
      <c r="N2331" s="23"/>
      <c r="O2331" s="27"/>
      <c r="P2331" s="23"/>
      <c r="Q2331" s="22"/>
      <c r="R2331" s="23"/>
      <c r="S2331" s="23"/>
      <c r="T2331" s="27"/>
      <c r="U2331" s="23"/>
      <c r="V2331" s="22"/>
      <c r="W2331" s="23"/>
      <c r="X2331" s="23"/>
      <c r="Y2331" s="27"/>
      <c r="Z2331" s="23"/>
      <c r="AA2331" s="22"/>
      <c r="AB2331" s="23"/>
      <c r="AC2331" s="23"/>
      <c r="AD2331" s="27"/>
      <c r="AE2331" s="23"/>
      <c r="AF2331" s="22"/>
      <c r="AG2331" s="23"/>
      <c r="AH2331" s="23"/>
      <c r="AI2331" s="27"/>
      <c r="AJ2331" s="23"/>
    </row>
    <row r="2332" spans="1:41" ht="9" customHeight="1" x14ac:dyDescent="0.25">
      <c r="A2332" s="34" t="s">
        <v>1461</v>
      </c>
      <c r="B2332" s="37" t="s">
        <v>10</v>
      </c>
      <c r="C2332" s="6" t="s">
        <v>11</v>
      </c>
      <c r="D2332" s="7" t="s">
        <v>163</v>
      </c>
      <c r="E2332" s="7" t="s">
        <v>322</v>
      </c>
      <c r="F2332" s="7" t="s">
        <v>54</v>
      </c>
      <c r="G2332" s="6" t="s">
        <v>54</v>
      </c>
      <c r="H2332" s="5" t="s">
        <v>53</v>
      </c>
      <c r="I2332" s="5" t="s">
        <v>53</v>
      </c>
      <c r="J2332" s="20" t="str">
        <f t="shared" ref="J2332:K2332" si="23606">A2332</f>
        <v>DM074O4R</v>
      </c>
      <c r="K2332" s="21" t="str">
        <f t="shared" si="23606"/>
        <v>A</v>
      </c>
      <c r="L2332" s="22" t="str">
        <f t="shared" ref="L2332" si="23607">IF(ISERROR(SEARCH("Pref",D2332)),D2332,IF(SEARCH("Pref",D2332)=3,LEFT(D2332,1),IF(SEARCH("Pref",D2332)=4,LEFT(D2332,2),D2332)))</f>
        <v>2</v>
      </c>
      <c r="M2332" s="23">
        <f t="shared" ref="M2332" si="23608">IF(D2333="N/A","NA",VALUE(LEFT(D2333,SEARCH("of",D2333)-1)))</f>
        <v>5</v>
      </c>
      <c r="N2332" s="23">
        <f t="shared" ref="N2332" si="23609">IF(D2333="N/A","NA",VALUE(RIGHT(D2333,SEARCH("of",D2333)-1)))</f>
        <v>8</v>
      </c>
      <c r="O2332" s="24">
        <f t="shared" ref="O2332" si="23610">IF(L2332="Leftover",1,IF(M2332="NA","NA",M2332/N2332))</f>
        <v>0.625</v>
      </c>
      <c r="P2332" s="25">
        <f t="shared" ref="P2332" si="23611">IF(ISNUMBER(SEARCH("Choice",L2332))=TRUE,1,O2332)</f>
        <v>0.625</v>
      </c>
      <c r="Q2332" s="22" t="str">
        <f t="shared" ref="Q2332" si="23612">IF(ISERROR(SEARCH("Pref",E2332)),E2332,IF(SEARCH("Pref",E2332)=3,LEFT(E2332,1),IF(SEARCH("Pref",E2332)=4,LEFT(E2332,2),E2332)))</f>
        <v>4</v>
      </c>
      <c r="R2332" s="23">
        <f t="shared" ref="R2332" si="23613">IF(E2333="N/A","NA",VALUE(LEFT(E2333,SEARCH("of",E2333)-1)))</f>
        <v>1</v>
      </c>
      <c r="S2332" s="23">
        <f t="shared" ref="S2332" si="23614">IF(E2333="N/A","NA",VALUE(RIGHT(E2333,SEARCH("of",E2333)-1)))</f>
        <v>4</v>
      </c>
      <c r="T2332" s="24">
        <f t="shared" ref="T2332" si="23615">IF(Q2332="Leftover",1,IF(R2332="NA","NA",R2332/S2332))</f>
        <v>0.25</v>
      </c>
      <c r="U2332" s="25">
        <f t="shared" ref="U2332" si="23616">IF(ISNUMBER(SEARCH("Choice",Q2332))=TRUE,1,T2332)</f>
        <v>0.25</v>
      </c>
      <c r="V2332" s="22" t="str">
        <f t="shared" ref="V2332" si="23617">IF(ISERROR(SEARCH("Pref",F2332)),F2332,IF(SEARCH("Pref",F2332)=3,LEFT(F2332,1),IF(SEARCH("Pref",F2332)=4,LEFT(F2332,2),F2332)))</f>
        <v>None Drawn</v>
      </c>
      <c r="W2332" s="23" t="str">
        <f t="shared" ref="W2332" si="23618">IF(F2333="N/A","NA",VALUE(LEFT(F2333,SEARCH("of",F2333)-1)))</f>
        <v>NA</v>
      </c>
      <c r="X2332" s="23" t="str">
        <f t="shared" ref="X2332" si="23619">IF(F2333="N/A","NA",VALUE(RIGHT(F2333,SEARCH("of",F2333)-1)))</f>
        <v>NA</v>
      </c>
      <c r="Y2332" s="24" t="str">
        <f t="shared" ref="Y2332" si="23620">IF(V2332="Leftover",1,IF(W2332="NA","NA",W2332/X2332))</f>
        <v>NA</v>
      </c>
      <c r="Z2332" s="25" t="str">
        <f t="shared" ref="Z2332" si="23621">IF(ISNUMBER(SEARCH("Choice",V2332))=TRUE,1,Y2332)</f>
        <v>NA</v>
      </c>
      <c r="AA2332" s="22" t="str">
        <f t="shared" ref="AA2332" si="23622">IF(ISERROR(SEARCH("Pref",G2332)),G2332,IF(SEARCH("Pref",G2332)=3,LEFT(G2332,1),IF(SEARCH("Pref",G2332)=4,LEFT(G2332,2),G2332)))</f>
        <v>None Drawn</v>
      </c>
      <c r="AB2332" s="23" t="str">
        <f t="shared" ref="AB2332" si="23623">IF(H2333="N/A","NA",VALUE(LEFT(H2333,SEARCH("of",H2333)-1)))</f>
        <v>NA</v>
      </c>
      <c r="AC2332" s="23" t="str">
        <f t="shared" ref="AC2332" si="23624">IF(H2333="N/A","NA",VALUE(RIGHT(H2333,SEARCH("of",H2333)-1)))</f>
        <v>NA</v>
      </c>
      <c r="AD2332" s="24" t="str">
        <f t="shared" ref="AD2332" si="23625">IF(AA2332="Leftover",1,IF(AB2332="NA","NA",AB2332/AC2332))</f>
        <v>NA</v>
      </c>
      <c r="AE2332" s="25" t="str">
        <f t="shared" ref="AE2332" si="23626">IF(ISNUMBER(SEARCH("Choice",AA2332))=TRUE,1,AD2332)</f>
        <v>NA</v>
      </c>
      <c r="AF2332" s="22" t="str">
        <f t="shared" ref="AF2332" si="23627">IF(ISERROR(SEARCH("Pref",H2332)),H2332,IF(SEARCH("Pref",H2332)=3,LEFT(H2332,1),IF(SEARCH("Pref",H2332)=4,LEFT(H2332,2),H2332)))</f>
        <v>No Apps</v>
      </c>
      <c r="AG2332" s="23" t="str">
        <f t="shared" ref="AG2332" si="23628">IF(H2333="N/A","NA",VALUE(LEFT(H2333,SEARCH("of",H2333)-1)))</f>
        <v>NA</v>
      </c>
      <c r="AH2332" s="23" t="str">
        <f t="shared" ref="AH2332" si="23629">IF(H2333="N/A","NA",VALUE(RIGHT(H2333,SEARCH("of",H2333)-1)))</f>
        <v>NA</v>
      </c>
      <c r="AI2332" s="24" t="str">
        <f t="shared" ref="AI2332" si="23630">IF(AF2332="Leftover",1,IF(AG2332="NA","NA",AG2332/AH2332))</f>
        <v>NA</v>
      </c>
      <c r="AJ2332" s="25" t="str">
        <f t="shared" ref="AJ2332" si="23631">IF(ISNUMBER(SEARCH("Choice",AF2332))=TRUE,1,AI2332)</f>
        <v>NA</v>
      </c>
      <c r="AK2332" s="22" t="str">
        <f t="shared" ref="AK2332" si="23632">IF(ISERROR(SEARCH("Pref",I2332)),I2332,IF(SEARCH("Pref",I2332)=3,LEFT(I2332,1),IF(SEARCH("Pref",I2332)=4,LEFT(I2332,2),I2332)))</f>
        <v>No Apps</v>
      </c>
      <c r="AL2332" s="23" t="str">
        <f t="shared" ref="AL2332" si="23633">IF(I2333="N/A","NA",VALUE(LEFT(I2333,SEARCH("of",I2333)-1)))</f>
        <v>NA</v>
      </c>
      <c r="AM2332" s="23" t="str">
        <f t="shared" ref="AM2332" si="23634">IF(I2333="N/A","NA",VALUE(RIGHT(I2333,SEARCH("of",I2333)-1)))</f>
        <v>NA</v>
      </c>
      <c r="AN2332" s="24" t="str">
        <f t="shared" ref="AN2332" si="23635">IF(AK2332="Leftover",1,IF(AL2332="NA","NA",AL2332/AM2332))</f>
        <v>NA</v>
      </c>
      <c r="AO2332" s="25" t="str">
        <f t="shared" ref="AO2332" si="23636">IF(ISNUMBER(SEARCH("Choice",AK2332))=TRUE,1,AN2332)</f>
        <v>NA</v>
      </c>
    </row>
    <row r="2333" spans="1:41" ht="19.95" customHeight="1" x14ac:dyDescent="0.25">
      <c r="A2333" s="35"/>
      <c r="B2333" s="38"/>
      <c r="C2333" s="6" t="s">
        <v>16</v>
      </c>
      <c r="D2333" s="5" t="s">
        <v>47</v>
      </c>
      <c r="E2333" s="5" t="s">
        <v>39</v>
      </c>
      <c r="F2333" s="5" t="s">
        <v>55</v>
      </c>
      <c r="G2333" s="5" t="s">
        <v>55</v>
      </c>
      <c r="H2333" s="5" t="s">
        <v>55</v>
      </c>
      <c r="I2333" s="5" t="s">
        <v>55</v>
      </c>
      <c r="J2333" s="22"/>
      <c r="K2333" s="26"/>
      <c r="L2333" s="22"/>
      <c r="M2333" s="23"/>
      <c r="N2333" s="23"/>
      <c r="O2333" s="27"/>
      <c r="P2333" s="23"/>
      <c r="Q2333" s="22"/>
      <c r="R2333" s="23"/>
      <c r="S2333" s="23"/>
      <c r="T2333" s="27"/>
      <c r="U2333" s="23"/>
      <c r="V2333" s="22"/>
      <c r="W2333" s="23"/>
      <c r="X2333" s="23"/>
      <c r="Y2333" s="27"/>
      <c r="Z2333" s="23"/>
      <c r="AA2333" s="22"/>
      <c r="AB2333" s="23"/>
      <c r="AC2333" s="23"/>
      <c r="AD2333" s="27"/>
      <c r="AE2333" s="23"/>
      <c r="AF2333" s="22"/>
      <c r="AG2333" s="23"/>
      <c r="AH2333" s="23"/>
      <c r="AI2333" s="27"/>
      <c r="AJ2333" s="23"/>
    </row>
    <row r="2334" spans="1:41" ht="19.2" customHeight="1" x14ac:dyDescent="0.25">
      <c r="A2334" s="36"/>
      <c r="B2334" s="41"/>
      <c r="C2334" s="42"/>
      <c r="D2334" s="42"/>
      <c r="E2334" s="42"/>
      <c r="F2334" s="42"/>
      <c r="G2334" s="42"/>
      <c r="H2334" s="42"/>
      <c r="I2334" s="42"/>
      <c r="J2334" s="28"/>
      <c r="K2334" s="29"/>
      <c r="L2334" s="22"/>
      <c r="M2334" s="23"/>
      <c r="N2334" s="23"/>
      <c r="O2334" s="27"/>
      <c r="P2334" s="23"/>
      <c r="Q2334" s="22"/>
      <c r="R2334" s="23"/>
      <c r="S2334" s="23"/>
      <c r="T2334" s="27"/>
      <c r="U2334" s="23"/>
      <c r="V2334" s="22"/>
      <c r="W2334" s="23"/>
      <c r="X2334" s="23"/>
      <c r="Y2334" s="27"/>
      <c r="Z2334" s="23"/>
      <c r="AA2334" s="22"/>
      <c r="AB2334" s="23"/>
      <c r="AC2334" s="23"/>
      <c r="AD2334" s="27"/>
      <c r="AE2334" s="23"/>
      <c r="AF2334" s="22"/>
      <c r="AG2334" s="23"/>
      <c r="AH2334" s="23"/>
      <c r="AI2334" s="27"/>
      <c r="AJ2334" s="23"/>
    </row>
    <row r="2335" spans="1:41" ht="9" customHeight="1" x14ac:dyDescent="0.25">
      <c r="A2335" s="34" t="s">
        <v>1462</v>
      </c>
      <c r="B2335" s="37" t="s">
        <v>10</v>
      </c>
      <c r="C2335" s="6" t="s">
        <v>11</v>
      </c>
      <c r="D2335" s="5" t="s">
        <v>79</v>
      </c>
      <c r="E2335" s="5" t="s">
        <v>79</v>
      </c>
      <c r="F2335" s="5" t="s">
        <v>79</v>
      </c>
      <c r="G2335" s="5" t="s">
        <v>79</v>
      </c>
      <c r="H2335" s="5" t="s">
        <v>53</v>
      </c>
      <c r="I2335" s="5" t="s">
        <v>53</v>
      </c>
      <c r="J2335" s="20" t="str">
        <f t="shared" ref="J2335:K2335" si="23637">A2335</f>
        <v>DM074P2R</v>
      </c>
      <c r="K2335" s="21" t="str">
        <f t="shared" si="23637"/>
        <v>A</v>
      </c>
      <c r="L2335" s="22" t="str">
        <f t="shared" ref="L2335" si="23638">IF(ISERROR(SEARCH("Pref",D2335)),D2335,IF(SEARCH("Pref",D2335)=3,LEFT(D2335,1),IF(SEARCH("Pref",D2335)=4,LEFT(D2335,2),D2335)))</f>
        <v>Leftover</v>
      </c>
      <c r="M2335" s="23" t="str">
        <f t="shared" ref="M2335" si="23639">IF(D2336="N/A","NA",VALUE(LEFT(D2336,SEARCH("of",D2336)-1)))</f>
        <v>NA</v>
      </c>
      <c r="N2335" s="23" t="str">
        <f t="shared" ref="N2335" si="23640">IF(D2336="N/A","NA",VALUE(RIGHT(D2336,SEARCH("of",D2336)-1)))</f>
        <v>NA</v>
      </c>
      <c r="O2335" s="24">
        <f t="shared" ref="O2335" si="23641">IF(L2335="Leftover",1,IF(M2335="NA","NA",M2335/N2335))</f>
        <v>1</v>
      </c>
      <c r="P2335" s="25">
        <f t="shared" ref="P2335" si="23642">IF(ISNUMBER(SEARCH("Choice",L2335))=TRUE,1,O2335)</f>
        <v>1</v>
      </c>
      <c r="Q2335" s="22" t="str">
        <f t="shared" ref="Q2335" si="23643">IF(ISERROR(SEARCH("Pref",E2335)),E2335,IF(SEARCH("Pref",E2335)=3,LEFT(E2335,1),IF(SEARCH("Pref",E2335)=4,LEFT(E2335,2),E2335)))</f>
        <v>Leftover</v>
      </c>
      <c r="R2335" s="23" t="str">
        <f t="shared" ref="R2335" si="23644">IF(E2336="N/A","NA",VALUE(LEFT(E2336,SEARCH("of",E2336)-1)))</f>
        <v>NA</v>
      </c>
      <c r="S2335" s="23" t="str">
        <f t="shared" ref="S2335" si="23645">IF(E2336="N/A","NA",VALUE(RIGHT(E2336,SEARCH("of",E2336)-1)))</f>
        <v>NA</v>
      </c>
      <c r="T2335" s="24">
        <f t="shared" ref="T2335" si="23646">IF(Q2335="Leftover",1,IF(R2335="NA","NA",R2335/S2335))</f>
        <v>1</v>
      </c>
      <c r="U2335" s="25">
        <f t="shared" ref="U2335" si="23647">IF(ISNUMBER(SEARCH("Choice",Q2335))=TRUE,1,T2335)</f>
        <v>1</v>
      </c>
      <c r="V2335" s="22" t="str">
        <f t="shared" ref="V2335" si="23648">IF(ISERROR(SEARCH("Pref",F2335)),F2335,IF(SEARCH("Pref",F2335)=3,LEFT(F2335,1),IF(SEARCH("Pref",F2335)=4,LEFT(F2335,2),F2335)))</f>
        <v>Leftover</v>
      </c>
      <c r="W2335" s="23" t="str">
        <f t="shared" ref="W2335" si="23649">IF(F2336="N/A","NA",VALUE(LEFT(F2336,SEARCH("of",F2336)-1)))</f>
        <v>NA</v>
      </c>
      <c r="X2335" s="23" t="str">
        <f t="shared" ref="X2335" si="23650">IF(F2336="N/A","NA",VALUE(RIGHT(F2336,SEARCH("of",F2336)-1)))</f>
        <v>NA</v>
      </c>
      <c r="Y2335" s="24">
        <f t="shared" ref="Y2335" si="23651">IF(V2335="Leftover",1,IF(W2335="NA","NA",W2335/X2335))</f>
        <v>1</v>
      </c>
      <c r="Z2335" s="25">
        <f t="shared" ref="Z2335" si="23652">IF(ISNUMBER(SEARCH("Choice",V2335))=TRUE,1,Y2335)</f>
        <v>1</v>
      </c>
      <c r="AA2335" s="22" t="str">
        <f t="shared" ref="AA2335" si="23653">IF(ISERROR(SEARCH("Pref",G2335)),G2335,IF(SEARCH("Pref",G2335)=3,LEFT(G2335,1),IF(SEARCH("Pref",G2335)=4,LEFT(G2335,2),G2335)))</f>
        <v>Leftover</v>
      </c>
      <c r="AB2335" s="23" t="str">
        <f t="shared" ref="AB2335" si="23654">IF(H2336="N/A","NA",VALUE(LEFT(H2336,SEARCH("of",H2336)-1)))</f>
        <v>NA</v>
      </c>
      <c r="AC2335" s="23" t="str">
        <f t="shared" ref="AC2335" si="23655">IF(H2336="N/A","NA",VALUE(RIGHT(H2336,SEARCH("of",H2336)-1)))</f>
        <v>NA</v>
      </c>
      <c r="AD2335" s="24">
        <f t="shared" ref="AD2335" si="23656">IF(AA2335="Leftover",1,IF(AB2335="NA","NA",AB2335/AC2335))</f>
        <v>1</v>
      </c>
      <c r="AE2335" s="25">
        <f t="shared" ref="AE2335" si="23657">IF(ISNUMBER(SEARCH("Choice",AA2335))=TRUE,1,AD2335)</f>
        <v>1</v>
      </c>
      <c r="AF2335" s="22" t="str">
        <f t="shared" ref="AF2335" si="23658">IF(ISERROR(SEARCH("Pref",H2335)),H2335,IF(SEARCH("Pref",H2335)=3,LEFT(H2335,1),IF(SEARCH("Pref",H2335)=4,LEFT(H2335,2),H2335)))</f>
        <v>No Apps</v>
      </c>
      <c r="AG2335" s="23" t="str">
        <f t="shared" ref="AG2335" si="23659">IF(H2336="N/A","NA",VALUE(LEFT(H2336,SEARCH("of",H2336)-1)))</f>
        <v>NA</v>
      </c>
      <c r="AH2335" s="23" t="str">
        <f t="shared" ref="AH2335" si="23660">IF(H2336="N/A","NA",VALUE(RIGHT(H2336,SEARCH("of",H2336)-1)))</f>
        <v>NA</v>
      </c>
      <c r="AI2335" s="24" t="str">
        <f t="shared" ref="AI2335" si="23661">IF(AF2335="Leftover",1,IF(AG2335="NA","NA",AG2335/AH2335))</f>
        <v>NA</v>
      </c>
      <c r="AJ2335" s="25" t="str">
        <f t="shared" ref="AJ2335" si="23662">IF(ISNUMBER(SEARCH("Choice",AF2335))=TRUE,1,AI2335)</f>
        <v>NA</v>
      </c>
      <c r="AK2335" s="22" t="str">
        <f t="shared" ref="AK2335" si="23663">IF(ISERROR(SEARCH("Pref",I2335)),I2335,IF(SEARCH("Pref",I2335)=3,LEFT(I2335,1),IF(SEARCH("Pref",I2335)=4,LEFT(I2335,2),I2335)))</f>
        <v>No Apps</v>
      </c>
      <c r="AL2335" s="23" t="str">
        <f t="shared" ref="AL2335" si="23664">IF(I2336="N/A","NA",VALUE(LEFT(I2336,SEARCH("of",I2336)-1)))</f>
        <v>NA</v>
      </c>
      <c r="AM2335" s="23" t="str">
        <f t="shared" ref="AM2335" si="23665">IF(I2336="N/A","NA",VALUE(RIGHT(I2336,SEARCH("of",I2336)-1)))</f>
        <v>NA</v>
      </c>
      <c r="AN2335" s="24" t="str">
        <f t="shared" ref="AN2335" si="23666">IF(AK2335="Leftover",1,IF(AL2335="NA","NA",AL2335/AM2335))</f>
        <v>NA</v>
      </c>
      <c r="AO2335" s="25" t="str">
        <f t="shared" ref="AO2335" si="23667">IF(ISNUMBER(SEARCH("Choice",AK2335))=TRUE,1,AN2335)</f>
        <v>NA</v>
      </c>
    </row>
    <row r="2336" spans="1:41" ht="19.95" customHeight="1" x14ac:dyDescent="0.25">
      <c r="A2336" s="35"/>
      <c r="B2336" s="38"/>
      <c r="C2336" s="6" t="s">
        <v>16</v>
      </c>
      <c r="D2336" s="5" t="s">
        <v>55</v>
      </c>
      <c r="E2336" s="5" t="s">
        <v>55</v>
      </c>
      <c r="F2336" s="5" t="s">
        <v>55</v>
      </c>
      <c r="G2336" s="5" t="s">
        <v>55</v>
      </c>
      <c r="H2336" s="5" t="s">
        <v>55</v>
      </c>
      <c r="I2336" s="5" t="s">
        <v>55</v>
      </c>
      <c r="J2336" s="22"/>
      <c r="K2336" s="26"/>
      <c r="L2336" s="22"/>
      <c r="M2336" s="23"/>
      <c r="N2336" s="23"/>
      <c r="O2336" s="27"/>
      <c r="P2336" s="23"/>
      <c r="Q2336" s="22"/>
      <c r="R2336" s="23"/>
      <c r="S2336" s="23"/>
      <c r="T2336" s="27"/>
      <c r="U2336" s="23"/>
      <c r="V2336" s="22"/>
      <c r="W2336" s="23"/>
      <c r="X2336" s="23"/>
      <c r="Y2336" s="27"/>
      <c r="Z2336" s="23"/>
      <c r="AA2336" s="22"/>
      <c r="AB2336" s="23"/>
      <c r="AC2336" s="23"/>
      <c r="AD2336" s="27"/>
      <c r="AE2336" s="23"/>
      <c r="AF2336" s="22"/>
      <c r="AG2336" s="23"/>
      <c r="AH2336" s="23"/>
      <c r="AI2336" s="27"/>
      <c r="AJ2336" s="23"/>
    </row>
    <row r="2337" spans="1:41" ht="12" customHeight="1" x14ac:dyDescent="0.25">
      <c r="A2337" s="36"/>
      <c r="B2337" s="41"/>
      <c r="C2337" s="42"/>
      <c r="D2337" s="42"/>
      <c r="E2337" s="42"/>
      <c r="F2337" s="42"/>
      <c r="G2337" s="42"/>
      <c r="H2337" s="42"/>
      <c r="I2337" s="42"/>
      <c r="J2337" s="28"/>
      <c r="K2337" s="29"/>
      <c r="L2337" s="22"/>
      <c r="M2337" s="23"/>
      <c r="N2337" s="23"/>
      <c r="O2337" s="27"/>
      <c r="P2337" s="23"/>
      <c r="Q2337" s="22"/>
      <c r="R2337" s="23"/>
      <c r="S2337" s="23"/>
      <c r="T2337" s="27"/>
      <c r="U2337" s="23"/>
      <c r="V2337" s="22"/>
      <c r="W2337" s="23"/>
      <c r="X2337" s="23"/>
      <c r="Y2337" s="27"/>
      <c r="Z2337" s="23"/>
      <c r="AA2337" s="22"/>
      <c r="AB2337" s="23"/>
      <c r="AC2337" s="23"/>
      <c r="AD2337" s="27"/>
      <c r="AE2337" s="23"/>
      <c r="AF2337" s="22"/>
      <c r="AG2337" s="23"/>
      <c r="AH2337" s="23"/>
      <c r="AI2337" s="27"/>
      <c r="AJ2337" s="23"/>
    </row>
    <row r="2338" spans="1:41" ht="9" customHeight="1" x14ac:dyDescent="0.25">
      <c r="A2338" s="34" t="s">
        <v>1463</v>
      </c>
      <c r="B2338" s="37" t="s">
        <v>10</v>
      </c>
      <c r="C2338" s="6" t="s">
        <v>11</v>
      </c>
      <c r="D2338" s="5" t="s">
        <v>13</v>
      </c>
      <c r="E2338" s="5" t="s">
        <v>13</v>
      </c>
      <c r="F2338" s="5" t="s">
        <v>13</v>
      </c>
      <c r="G2338" s="5" t="s">
        <v>53</v>
      </c>
      <c r="H2338" s="7" t="s">
        <v>23</v>
      </c>
      <c r="I2338" s="5" t="s">
        <v>54</v>
      </c>
      <c r="J2338" s="20" t="str">
        <f t="shared" ref="J2338:K2338" si="23668">A2338</f>
        <v>DM074P3R</v>
      </c>
      <c r="K2338" s="21" t="str">
        <f t="shared" si="23668"/>
        <v>A</v>
      </c>
      <c r="L2338" s="22" t="str">
        <f t="shared" ref="L2338" si="23669">IF(ISERROR(SEARCH("Pref",D2338)),D2338,IF(SEARCH("Pref",D2338)=3,LEFT(D2338,1),IF(SEARCH("Pref",D2338)=4,LEFT(D2338,2),D2338)))</f>
        <v>Choice 2</v>
      </c>
      <c r="M2338" s="23">
        <f t="shared" ref="M2338" si="23670">IF(D2339="N/A","NA",VALUE(LEFT(D2339,SEARCH("of",D2339)-1)))</f>
        <v>1</v>
      </c>
      <c r="N2338" s="23">
        <f t="shared" ref="N2338" si="23671">IF(D2339="N/A","NA",VALUE(RIGHT(D2339,SEARCH("of",D2339)-1)))</f>
        <v>4</v>
      </c>
      <c r="O2338" s="24">
        <f t="shared" ref="O2338" si="23672">IF(L2338="Leftover",1,IF(M2338="NA","NA",M2338/N2338))</f>
        <v>0.25</v>
      </c>
      <c r="P2338" s="25">
        <f t="shared" ref="P2338" si="23673">IF(ISNUMBER(SEARCH("Choice",L2338))=TRUE,1,O2338)</f>
        <v>1</v>
      </c>
      <c r="Q2338" s="22" t="str">
        <f t="shared" ref="Q2338" si="23674">IF(ISERROR(SEARCH("Pref",E2338)),E2338,IF(SEARCH("Pref",E2338)=3,LEFT(E2338,1),IF(SEARCH("Pref",E2338)=4,LEFT(E2338,2),E2338)))</f>
        <v>Choice 2</v>
      </c>
      <c r="R2338" s="23">
        <f t="shared" ref="R2338" si="23675">IF(E2339="N/A","NA",VALUE(LEFT(E2339,SEARCH("of",E2339)-1)))</f>
        <v>2</v>
      </c>
      <c r="S2338" s="23">
        <f t="shared" ref="S2338" si="23676">IF(E2339="N/A","NA",VALUE(RIGHT(E2339,SEARCH("of",E2339)-1)))</f>
        <v>2</v>
      </c>
      <c r="T2338" s="24">
        <f t="shared" ref="T2338" si="23677">IF(Q2338="Leftover",1,IF(R2338="NA","NA",R2338/S2338))</f>
        <v>1</v>
      </c>
      <c r="U2338" s="25">
        <f t="shared" ref="U2338" si="23678">IF(ISNUMBER(SEARCH("Choice",Q2338))=TRUE,1,T2338)</f>
        <v>1</v>
      </c>
      <c r="V2338" s="22" t="str">
        <f t="shared" ref="V2338" si="23679">IF(ISERROR(SEARCH("Pref",F2338)),F2338,IF(SEARCH("Pref",F2338)=3,LEFT(F2338,1),IF(SEARCH("Pref",F2338)=4,LEFT(F2338,2),F2338)))</f>
        <v>Choice 2</v>
      </c>
      <c r="W2338" s="23">
        <f t="shared" ref="W2338" si="23680">IF(F2339="N/A","NA",VALUE(LEFT(F2339,SEARCH("of",F2339)-1)))</f>
        <v>1</v>
      </c>
      <c r="X2338" s="23">
        <f t="shared" ref="X2338" si="23681">IF(F2339="N/A","NA",VALUE(RIGHT(F2339,SEARCH("of",F2339)-1)))</f>
        <v>1</v>
      </c>
      <c r="Y2338" s="24">
        <f t="shared" ref="Y2338" si="23682">IF(V2338="Leftover",1,IF(W2338="NA","NA",W2338/X2338))</f>
        <v>1</v>
      </c>
      <c r="Z2338" s="25">
        <f t="shared" ref="Z2338" si="23683">IF(ISNUMBER(SEARCH("Choice",V2338))=TRUE,1,Y2338)</f>
        <v>1</v>
      </c>
      <c r="AA2338" s="22" t="str">
        <f t="shared" ref="AA2338" si="23684">IF(ISERROR(SEARCH("Pref",G2338)),G2338,IF(SEARCH("Pref",G2338)=3,LEFT(G2338,1),IF(SEARCH("Pref",G2338)=4,LEFT(G2338,2),G2338)))</f>
        <v>No Apps</v>
      </c>
      <c r="AB2338" s="23">
        <f t="shared" ref="AB2338" si="23685">IF(H2339="N/A","NA",VALUE(LEFT(H2339,SEARCH("of",H2339)-1)))</f>
        <v>1</v>
      </c>
      <c r="AC2338" s="23">
        <f t="shared" ref="AC2338" si="23686">IF(H2339="N/A","NA",VALUE(RIGHT(H2339,SEARCH("of",H2339)-1)))</f>
        <v>1</v>
      </c>
      <c r="AD2338" s="24">
        <f t="shared" ref="AD2338" si="23687">IF(AA2338="Leftover",1,IF(AB2338="NA","NA",AB2338/AC2338))</f>
        <v>1</v>
      </c>
      <c r="AE2338" s="25">
        <f t="shared" ref="AE2338" si="23688">IF(ISNUMBER(SEARCH("Choice",AA2338))=TRUE,1,AD2338)</f>
        <v>1</v>
      </c>
      <c r="AF2338" s="22" t="str">
        <f t="shared" ref="AF2338" si="23689">IF(ISERROR(SEARCH("Pref",H2338)),H2338,IF(SEARCH("Pref",H2338)=3,LEFT(H2338,1),IF(SEARCH("Pref",H2338)=4,LEFT(H2338,2),H2338)))</f>
        <v>Leftover Choice 1</v>
      </c>
      <c r="AG2338" s="23">
        <f t="shared" ref="AG2338" si="23690">IF(H2339="N/A","NA",VALUE(LEFT(H2339,SEARCH("of",H2339)-1)))</f>
        <v>1</v>
      </c>
      <c r="AH2338" s="23">
        <f t="shared" ref="AH2338" si="23691">IF(H2339="N/A","NA",VALUE(RIGHT(H2339,SEARCH("of",H2339)-1)))</f>
        <v>1</v>
      </c>
      <c r="AI2338" s="24">
        <f t="shared" ref="AI2338" si="23692">IF(AF2338="Leftover",1,IF(AG2338="NA","NA",AG2338/AH2338))</f>
        <v>1</v>
      </c>
      <c r="AJ2338" s="25">
        <f t="shared" ref="AJ2338" si="23693">IF(ISNUMBER(SEARCH("Choice",AF2338))=TRUE,1,AI2338)</f>
        <v>1</v>
      </c>
      <c r="AK2338" s="22" t="str">
        <f t="shared" ref="AK2338" si="23694">IF(ISERROR(SEARCH("Pref",I2338)),I2338,IF(SEARCH("Pref",I2338)=3,LEFT(I2338,1),IF(SEARCH("Pref",I2338)=4,LEFT(I2338,2),I2338)))</f>
        <v>None Drawn</v>
      </c>
      <c r="AL2338" s="23" t="str">
        <f t="shared" ref="AL2338" si="23695">IF(I2339="N/A","NA",VALUE(LEFT(I2339,SEARCH("of",I2339)-1)))</f>
        <v>NA</v>
      </c>
      <c r="AM2338" s="23" t="str">
        <f t="shared" ref="AM2338" si="23696">IF(I2339="N/A","NA",VALUE(RIGHT(I2339,SEARCH("of",I2339)-1)))</f>
        <v>NA</v>
      </c>
      <c r="AN2338" s="24" t="str">
        <f t="shared" ref="AN2338" si="23697">IF(AK2338="Leftover",1,IF(AL2338="NA","NA",AL2338/AM2338))</f>
        <v>NA</v>
      </c>
      <c r="AO2338" s="25" t="str">
        <f t="shared" ref="AO2338" si="23698">IF(ISNUMBER(SEARCH("Choice",AK2338))=TRUE,1,AN2338)</f>
        <v>NA</v>
      </c>
    </row>
    <row r="2339" spans="1:41" ht="19.95" customHeight="1" x14ac:dyDescent="0.25">
      <c r="A2339" s="35"/>
      <c r="B2339" s="38"/>
      <c r="C2339" s="6" t="s">
        <v>16</v>
      </c>
      <c r="D2339" s="5" t="s">
        <v>39</v>
      </c>
      <c r="E2339" s="5" t="s">
        <v>112</v>
      </c>
      <c r="F2339" s="5" t="s">
        <v>56</v>
      </c>
      <c r="G2339" s="5" t="s">
        <v>55</v>
      </c>
      <c r="H2339" s="5" t="s">
        <v>56</v>
      </c>
      <c r="I2339" s="5" t="s">
        <v>55</v>
      </c>
      <c r="J2339" s="22"/>
      <c r="K2339" s="26"/>
      <c r="L2339" s="22"/>
      <c r="M2339" s="23"/>
      <c r="N2339" s="23"/>
      <c r="O2339" s="27"/>
      <c r="P2339" s="23"/>
      <c r="Q2339" s="22"/>
      <c r="R2339" s="23"/>
      <c r="S2339" s="23"/>
      <c r="T2339" s="27"/>
      <c r="U2339" s="23"/>
      <c r="V2339" s="22"/>
      <c r="W2339" s="23"/>
      <c r="X2339" s="23"/>
      <c r="Y2339" s="27"/>
      <c r="Z2339" s="23"/>
      <c r="AA2339" s="22"/>
      <c r="AB2339" s="23"/>
      <c r="AC2339" s="23"/>
      <c r="AD2339" s="27"/>
      <c r="AE2339" s="23"/>
      <c r="AF2339" s="22"/>
      <c r="AG2339" s="23"/>
      <c r="AH2339" s="23"/>
      <c r="AI2339" s="27"/>
      <c r="AJ2339" s="23"/>
    </row>
    <row r="2340" spans="1:41" ht="12" customHeight="1" x14ac:dyDescent="0.25">
      <c r="A2340" s="36"/>
      <c r="B2340" s="41"/>
      <c r="C2340" s="42"/>
      <c r="D2340" s="42"/>
      <c r="E2340" s="42"/>
      <c r="F2340" s="42"/>
      <c r="G2340" s="42"/>
      <c r="H2340" s="42"/>
      <c r="I2340" s="42"/>
      <c r="J2340" s="28"/>
      <c r="K2340" s="29"/>
      <c r="L2340" s="22"/>
      <c r="M2340" s="23"/>
      <c r="N2340" s="23"/>
      <c r="O2340" s="27"/>
      <c r="P2340" s="23"/>
      <c r="Q2340" s="22"/>
      <c r="R2340" s="23"/>
      <c r="S2340" s="23"/>
      <c r="T2340" s="27"/>
      <c r="U2340" s="23"/>
      <c r="V2340" s="22"/>
      <c r="W2340" s="23"/>
      <c r="X2340" s="23"/>
      <c r="Y2340" s="27"/>
      <c r="Z2340" s="23"/>
      <c r="AA2340" s="22"/>
      <c r="AB2340" s="23"/>
      <c r="AC2340" s="23"/>
      <c r="AD2340" s="27"/>
      <c r="AE2340" s="23"/>
      <c r="AF2340" s="22"/>
      <c r="AG2340" s="23"/>
      <c r="AH2340" s="23"/>
      <c r="AI2340" s="27"/>
      <c r="AJ2340" s="23"/>
    </row>
    <row r="2341" spans="1:41" ht="9" customHeight="1" x14ac:dyDescent="0.25">
      <c r="A2341" s="43" t="s">
        <v>1464</v>
      </c>
      <c r="B2341" s="37" t="s">
        <v>10</v>
      </c>
      <c r="C2341" s="6" t="s">
        <v>11</v>
      </c>
      <c r="D2341" s="5" t="s">
        <v>13</v>
      </c>
      <c r="E2341" s="5" t="s">
        <v>13</v>
      </c>
      <c r="F2341" s="7" t="s">
        <v>12</v>
      </c>
      <c r="G2341" s="5" t="s">
        <v>13</v>
      </c>
      <c r="H2341" s="7" t="s">
        <v>15</v>
      </c>
      <c r="I2341" s="5" t="s">
        <v>54</v>
      </c>
      <c r="J2341" s="20" t="str">
        <f t="shared" ref="J2341:K2341" si="23699">A2341</f>
        <v>DM075O1M</v>
      </c>
      <c r="K2341" s="21" t="str">
        <f t="shared" si="23699"/>
        <v>A</v>
      </c>
      <c r="L2341" s="22" t="str">
        <f t="shared" ref="L2341" si="23700">IF(ISERROR(SEARCH("Pref",D2341)),D2341,IF(SEARCH("Pref",D2341)=3,LEFT(D2341,1),IF(SEARCH("Pref",D2341)=4,LEFT(D2341,2),D2341)))</f>
        <v>Choice 2</v>
      </c>
      <c r="M2341" s="23">
        <f t="shared" ref="M2341" si="23701">IF(D2342="N/A","NA",VALUE(LEFT(D2342,SEARCH("of",D2342)-1)))</f>
        <v>18</v>
      </c>
      <c r="N2341" s="23">
        <f t="shared" ref="N2341" si="23702">IF(D2342="N/A","NA",VALUE(RIGHT(D2342,SEARCH("of",D2342)-1)))</f>
        <v>84</v>
      </c>
      <c r="O2341" s="24">
        <f t="shared" ref="O2341" si="23703">IF(L2341="Leftover",1,IF(M2341="NA","NA",M2341/N2341))</f>
        <v>0.21428571428571427</v>
      </c>
      <c r="P2341" s="25">
        <f t="shared" ref="P2341" si="23704">IF(ISNUMBER(SEARCH("Choice",L2341))=TRUE,1,O2341)</f>
        <v>1</v>
      </c>
      <c r="Q2341" s="22" t="str">
        <f t="shared" ref="Q2341" si="23705">IF(ISERROR(SEARCH("Pref",E2341)),E2341,IF(SEARCH("Pref",E2341)=3,LEFT(E2341,1),IF(SEARCH("Pref",E2341)=4,LEFT(E2341,2),E2341)))</f>
        <v>Choice 2</v>
      </c>
      <c r="R2341" s="23">
        <f t="shared" ref="R2341" si="23706">IF(E2342="N/A","NA",VALUE(LEFT(E2342,SEARCH("of",E2342)-1)))</f>
        <v>52</v>
      </c>
      <c r="S2341" s="23">
        <f t="shared" ref="S2341" si="23707">IF(E2342="N/A","NA",VALUE(RIGHT(E2342,SEARCH("of",E2342)-1)))</f>
        <v>106</v>
      </c>
      <c r="T2341" s="24">
        <f t="shared" ref="T2341" si="23708">IF(Q2341="Leftover",1,IF(R2341="NA","NA",R2341/S2341))</f>
        <v>0.49056603773584906</v>
      </c>
      <c r="U2341" s="25">
        <f t="shared" ref="U2341" si="23709">IF(ISNUMBER(SEARCH("Choice",Q2341))=TRUE,1,T2341)</f>
        <v>1</v>
      </c>
      <c r="V2341" s="22" t="str">
        <f t="shared" ref="V2341" si="23710">IF(ISERROR(SEARCH("Pref",F2341)),F2341,IF(SEARCH("Pref",F2341)=3,LEFT(F2341,1),IF(SEARCH("Pref",F2341)=4,LEFT(F2341,2),F2341)))</f>
        <v>0</v>
      </c>
      <c r="W2341" s="23">
        <f t="shared" ref="W2341" si="23711">IF(F2342="N/A","NA",VALUE(LEFT(F2342,SEARCH("of",F2342)-1)))</f>
        <v>4</v>
      </c>
      <c r="X2341" s="23">
        <f t="shared" ref="X2341" si="23712">IF(F2342="N/A","NA",VALUE(RIGHT(F2342,SEARCH("of",F2342)-1)))</f>
        <v>4</v>
      </c>
      <c r="Y2341" s="24">
        <f t="shared" ref="Y2341" si="23713">IF(V2341="Leftover",1,IF(W2341="NA","NA",W2341/X2341))</f>
        <v>1</v>
      </c>
      <c r="Z2341" s="25">
        <f t="shared" ref="Z2341" si="23714">IF(ISNUMBER(SEARCH("Choice",V2341))=TRUE,1,Y2341)</f>
        <v>1</v>
      </c>
      <c r="AA2341" s="22" t="str">
        <f t="shared" ref="AA2341" si="23715">IF(ISERROR(SEARCH("Pref",G2341)),G2341,IF(SEARCH("Pref",G2341)=3,LEFT(G2341,1),IF(SEARCH("Pref",G2341)=4,LEFT(G2341,2),G2341)))</f>
        <v>Choice 2</v>
      </c>
      <c r="AB2341" s="23">
        <f t="shared" ref="AB2341" si="23716">IF(H2342="N/A","NA",VALUE(LEFT(H2342,SEARCH("of",H2342)-1)))</f>
        <v>1</v>
      </c>
      <c r="AC2341" s="23">
        <f t="shared" ref="AC2341" si="23717">IF(H2342="N/A","NA",VALUE(RIGHT(H2342,SEARCH("of",H2342)-1)))</f>
        <v>1</v>
      </c>
      <c r="AD2341" s="24">
        <f t="shared" ref="AD2341" si="23718">IF(AA2341="Leftover",1,IF(AB2341="NA","NA",AB2341/AC2341))</f>
        <v>1</v>
      </c>
      <c r="AE2341" s="25">
        <f t="shared" ref="AE2341" si="23719">IF(ISNUMBER(SEARCH("Choice",AA2341))=TRUE,1,AD2341)</f>
        <v>1</v>
      </c>
      <c r="AF2341" s="22" t="str">
        <f t="shared" ref="AF2341" si="23720">IF(ISERROR(SEARCH("Pref",H2341)),H2341,IF(SEARCH("Pref",H2341)=3,LEFT(H2341,1),IF(SEARCH("Pref",H2341)=4,LEFT(H2341,2),H2341)))</f>
        <v>Leftover Choice 3</v>
      </c>
      <c r="AG2341" s="23">
        <f t="shared" ref="AG2341" si="23721">IF(H2342="N/A","NA",VALUE(LEFT(H2342,SEARCH("of",H2342)-1)))</f>
        <v>1</v>
      </c>
      <c r="AH2341" s="23">
        <f t="shared" ref="AH2341" si="23722">IF(H2342="N/A","NA",VALUE(RIGHT(H2342,SEARCH("of",H2342)-1)))</f>
        <v>1</v>
      </c>
      <c r="AI2341" s="24">
        <f t="shared" ref="AI2341" si="23723">IF(AF2341="Leftover",1,IF(AG2341="NA","NA",AG2341/AH2341))</f>
        <v>1</v>
      </c>
      <c r="AJ2341" s="25">
        <f t="shared" ref="AJ2341" si="23724">IF(ISNUMBER(SEARCH("Choice",AF2341))=TRUE,1,AI2341)</f>
        <v>1</v>
      </c>
      <c r="AK2341" s="22" t="str">
        <f t="shared" ref="AK2341" si="23725">IF(ISERROR(SEARCH("Pref",I2341)),I2341,IF(SEARCH("Pref",I2341)=3,LEFT(I2341,1),IF(SEARCH("Pref",I2341)=4,LEFT(I2341,2),I2341)))</f>
        <v>None Drawn</v>
      </c>
      <c r="AL2341" s="23" t="str">
        <f t="shared" ref="AL2341" si="23726">IF(I2342="N/A","NA",VALUE(LEFT(I2342,SEARCH("of",I2342)-1)))</f>
        <v>NA</v>
      </c>
      <c r="AM2341" s="23" t="str">
        <f t="shared" ref="AM2341" si="23727">IF(I2342="N/A","NA",VALUE(RIGHT(I2342,SEARCH("of",I2342)-1)))</f>
        <v>NA</v>
      </c>
      <c r="AN2341" s="24" t="str">
        <f t="shared" ref="AN2341" si="23728">IF(AK2341="Leftover",1,IF(AL2341="NA","NA",AL2341/AM2341))</f>
        <v>NA</v>
      </c>
      <c r="AO2341" s="25" t="str">
        <f t="shared" ref="AO2341" si="23729">IF(ISNUMBER(SEARCH("Choice",AK2341))=TRUE,1,AN2341)</f>
        <v>NA</v>
      </c>
    </row>
    <row r="2342" spans="1:41" ht="19.2" customHeight="1" x14ac:dyDescent="0.25">
      <c r="A2342" s="44"/>
      <c r="B2342" s="38"/>
      <c r="C2342" s="6" t="s">
        <v>16</v>
      </c>
      <c r="D2342" s="5" t="s">
        <v>1465</v>
      </c>
      <c r="E2342" s="8" t="s">
        <v>1466</v>
      </c>
      <c r="F2342" s="5" t="s">
        <v>104</v>
      </c>
      <c r="G2342" s="5" t="s">
        <v>59</v>
      </c>
      <c r="H2342" s="5" t="s">
        <v>56</v>
      </c>
      <c r="I2342" s="5" t="s">
        <v>55</v>
      </c>
      <c r="J2342" s="22"/>
      <c r="K2342" s="26"/>
      <c r="L2342" s="22"/>
      <c r="M2342" s="23"/>
      <c r="N2342" s="23"/>
      <c r="O2342" s="27"/>
      <c r="P2342" s="23"/>
      <c r="Q2342" s="22"/>
      <c r="R2342" s="23"/>
      <c r="S2342" s="23"/>
      <c r="T2342" s="27"/>
      <c r="U2342" s="23"/>
      <c r="V2342" s="22"/>
      <c r="W2342" s="23"/>
      <c r="X2342" s="23"/>
      <c r="Y2342" s="27"/>
      <c r="Z2342" s="23"/>
      <c r="AA2342" s="22"/>
      <c r="AB2342" s="23"/>
      <c r="AC2342" s="23"/>
      <c r="AD2342" s="27"/>
      <c r="AE2342" s="23"/>
      <c r="AF2342" s="22"/>
      <c r="AG2342" s="23"/>
      <c r="AH2342" s="23"/>
      <c r="AI2342" s="27"/>
      <c r="AJ2342" s="23"/>
    </row>
    <row r="2343" spans="1:41" ht="12" customHeight="1" x14ac:dyDescent="0.25">
      <c r="A2343" s="45"/>
      <c r="B2343" s="41"/>
      <c r="C2343" s="42"/>
      <c r="D2343" s="42"/>
      <c r="E2343" s="42"/>
      <c r="F2343" s="42"/>
      <c r="G2343" s="42"/>
      <c r="H2343" s="42"/>
      <c r="I2343" s="42"/>
      <c r="J2343" s="28"/>
      <c r="K2343" s="29"/>
      <c r="L2343" s="22"/>
      <c r="M2343" s="23"/>
      <c r="N2343" s="23"/>
      <c r="O2343" s="27"/>
      <c r="P2343" s="23"/>
      <c r="Q2343" s="22"/>
      <c r="R2343" s="23"/>
      <c r="S2343" s="23"/>
      <c r="T2343" s="27"/>
      <c r="U2343" s="23"/>
      <c r="V2343" s="22"/>
      <c r="W2343" s="23"/>
      <c r="X2343" s="23"/>
      <c r="Y2343" s="27"/>
      <c r="Z2343" s="23"/>
      <c r="AA2343" s="22"/>
      <c r="AB2343" s="23"/>
      <c r="AC2343" s="23"/>
      <c r="AD2343" s="27"/>
      <c r="AE2343" s="23"/>
      <c r="AF2343" s="22"/>
      <c r="AG2343" s="23"/>
      <c r="AH2343" s="23"/>
      <c r="AI2343" s="27"/>
      <c r="AJ2343" s="23"/>
    </row>
    <row r="2344" spans="1:41" ht="9" customHeight="1" x14ac:dyDescent="0.25">
      <c r="A2344" s="43" t="s">
        <v>1467</v>
      </c>
      <c r="B2344" s="37" t="s">
        <v>10</v>
      </c>
      <c r="C2344" s="6" t="s">
        <v>11</v>
      </c>
      <c r="D2344" s="7" t="s">
        <v>12</v>
      </c>
      <c r="E2344" s="7" t="s">
        <v>12</v>
      </c>
      <c r="F2344" s="7" t="s">
        <v>12</v>
      </c>
      <c r="G2344" s="7" t="s">
        <v>12</v>
      </c>
      <c r="H2344" s="7" t="s">
        <v>15</v>
      </c>
      <c r="I2344" s="5" t="s">
        <v>54</v>
      </c>
      <c r="J2344" s="20" t="str">
        <f t="shared" ref="J2344:K2344" si="23730">A2344</f>
        <v>DM075O2R</v>
      </c>
      <c r="K2344" s="21" t="str">
        <f t="shared" si="23730"/>
        <v>A</v>
      </c>
      <c r="L2344" s="22" t="str">
        <f t="shared" ref="L2344" si="23731">IF(ISERROR(SEARCH("Pref",D2344)),D2344,IF(SEARCH("Pref",D2344)=3,LEFT(D2344,1),IF(SEARCH("Pref",D2344)=4,LEFT(D2344,2),D2344)))</f>
        <v>0</v>
      </c>
      <c r="M2344" s="23">
        <f t="shared" ref="M2344" si="23732">IF(D2345="N/A","NA",VALUE(LEFT(D2345,SEARCH("of",D2345)-1)))</f>
        <v>232</v>
      </c>
      <c r="N2344" s="23">
        <f t="shared" ref="N2344" si="23733">IF(D2345="N/A","NA",VALUE(RIGHT(D2345,SEARCH("of",D2345)-1)))</f>
        <v>234</v>
      </c>
      <c r="O2344" s="24">
        <f t="shared" ref="O2344" si="23734">IF(L2344="Leftover",1,IF(M2344="NA","NA",M2344/N2344))</f>
        <v>0.99145299145299148</v>
      </c>
      <c r="P2344" s="25">
        <f t="shared" ref="P2344" si="23735">IF(ISNUMBER(SEARCH("Choice",L2344))=TRUE,1,O2344)</f>
        <v>0.99145299145299148</v>
      </c>
      <c r="Q2344" s="22" t="str">
        <f t="shared" ref="Q2344" si="23736">IF(ISERROR(SEARCH("Pref",E2344)),E2344,IF(SEARCH("Pref",E2344)=3,LEFT(E2344,1),IF(SEARCH("Pref",E2344)=4,LEFT(E2344,2),E2344)))</f>
        <v>0</v>
      </c>
      <c r="R2344" s="23">
        <f t="shared" ref="R2344" si="23737">IF(E2345="N/A","NA",VALUE(LEFT(E2345,SEARCH("of",E2345)-1)))</f>
        <v>101</v>
      </c>
      <c r="S2344" s="23">
        <f t="shared" ref="S2344" si="23738">IF(E2345="N/A","NA",VALUE(RIGHT(E2345,SEARCH("of",E2345)-1)))</f>
        <v>176</v>
      </c>
      <c r="T2344" s="24">
        <f t="shared" ref="T2344" si="23739">IF(Q2344="Leftover",1,IF(R2344="NA","NA",R2344/S2344))</f>
        <v>0.57386363636363635</v>
      </c>
      <c r="U2344" s="25">
        <f t="shared" ref="U2344" si="23740">IF(ISNUMBER(SEARCH("Choice",Q2344))=TRUE,1,T2344)</f>
        <v>0.57386363636363635</v>
      </c>
      <c r="V2344" s="22" t="str">
        <f t="shared" ref="V2344" si="23741">IF(ISERROR(SEARCH("Pref",F2344)),F2344,IF(SEARCH("Pref",F2344)=3,LEFT(F2344,1),IF(SEARCH("Pref",F2344)=4,LEFT(F2344,2),F2344)))</f>
        <v>0</v>
      </c>
      <c r="W2344" s="23">
        <f t="shared" ref="W2344" si="23742">IF(F2345="N/A","NA",VALUE(LEFT(F2345,SEARCH("of",F2345)-1)))</f>
        <v>36</v>
      </c>
      <c r="X2344" s="23">
        <f t="shared" ref="X2344" si="23743">IF(F2345="N/A","NA",VALUE(RIGHT(F2345,SEARCH("of",F2345)-1)))</f>
        <v>36</v>
      </c>
      <c r="Y2344" s="24">
        <f t="shared" ref="Y2344" si="23744">IF(V2344="Leftover",1,IF(W2344="NA","NA",W2344/X2344))</f>
        <v>1</v>
      </c>
      <c r="Z2344" s="25">
        <f t="shared" ref="Z2344" si="23745">IF(ISNUMBER(SEARCH("Choice",V2344))=TRUE,1,Y2344)</f>
        <v>1</v>
      </c>
      <c r="AA2344" s="22" t="str">
        <f t="shared" ref="AA2344" si="23746">IF(ISERROR(SEARCH("Pref",G2344)),G2344,IF(SEARCH("Pref",G2344)=3,LEFT(G2344,1),IF(SEARCH("Pref",G2344)=4,LEFT(G2344,2),G2344)))</f>
        <v>0</v>
      </c>
      <c r="AB2344" s="23">
        <f t="shared" ref="AB2344" si="23747">IF(H2345="N/A","NA",VALUE(LEFT(H2345,SEARCH("of",H2345)-1)))</f>
        <v>4</v>
      </c>
      <c r="AC2344" s="23">
        <f t="shared" ref="AC2344" si="23748">IF(H2345="N/A","NA",VALUE(RIGHT(H2345,SEARCH("of",H2345)-1)))</f>
        <v>4</v>
      </c>
      <c r="AD2344" s="24">
        <f t="shared" ref="AD2344" si="23749">IF(AA2344="Leftover",1,IF(AB2344="NA","NA",AB2344/AC2344))</f>
        <v>1</v>
      </c>
      <c r="AE2344" s="25">
        <f t="shared" ref="AE2344" si="23750">IF(ISNUMBER(SEARCH("Choice",AA2344))=TRUE,1,AD2344)</f>
        <v>1</v>
      </c>
      <c r="AF2344" s="22" t="str">
        <f t="shared" ref="AF2344" si="23751">IF(ISERROR(SEARCH("Pref",H2344)),H2344,IF(SEARCH("Pref",H2344)=3,LEFT(H2344,1),IF(SEARCH("Pref",H2344)=4,LEFT(H2344,2),H2344)))</f>
        <v>Leftover Choice 3</v>
      </c>
      <c r="AG2344" s="23">
        <f t="shared" ref="AG2344" si="23752">IF(H2345="N/A","NA",VALUE(LEFT(H2345,SEARCH("of",H2345)-1)))</f>
        <v>4</v>
      </c>
      <c r="AH2344" s="23">
        <f t="shared" ref="AH2344" si="23753">IF(H2345="N/A","NA",VALUE(RIGHT(H2345,SEARCH("of",H2345)-1)))</f>
        <v>4</v>
      </c>
      <c r="AI2344" s="24">
        <f t="shared" ref="AI2344" si="23754">IF(AF2344="Leftover",1,IF(AG2344="NA","NA",AG2344/AH2344))</f>
        <v>1</v>
      </c>
      <c r="AJ2344" s="25">
        <f t="shared" ref="AJ2344" si="23755">IF(ISNUMBER(SEARCH("Choice",AF2344))=TRUE,1,AI2344)</f>
        <v>1</v>
      </c>
      <c r="AK2344" s="22" t="str">
        <f t="shared" ref="AK2344" si="23756">IF(ISERROR(SEARCH("Pref",I2344)),I2344,IF(SEARCH("Pref",I2344)=3,LEFT(I2344,1),IF(SEARCH("Pref",I2344)=4,LEFT(I2344,2),I2344)))</f>
        <v>None Drawn</v>
      </c>
      <c r="AL2344" s="23" t="str">
        <f t="shared" ref="AL2344" si="23757">IF(I2345="N/A","NA",VALUE(LEFT(I2345,SEARCH("of",I2345)-1)))</f>
        <v>NA</v>
      </c>
      <c r="AM2344" s="23" t="str">
        <f t="shared" ref="AM2344" si="23758">IF(I2345="N/A","NA",VALUE(RIGHT(I2345,SEARCH("of",I2345)-1)))</f>
        <v>NA</v>
      </c>
      <c r="AN2344" s="24" t="str">
        <f t="shared" ref="AN2344" si="23759">IF(AK2344="Leftover",1,IF(AL2344="NA","NA",AL2344/AM2344))</f>
        <v>NA</v>
      </c>
      <c r="AO2344" s="25" t="str">
        <f t="shared" ref="AO2344" si="23760">IF(ISNUMBER(SEARCH("Choice",AK2344))=TRUE,1,AN2344)</f>
        <v>NA</v>
      </c>
    </row>
    <row r="2345" spans="1:41" ht="19.95" customHeight="1" x14ac:dyDescent="0.25">
      <c r="A2345" s="44"/>
      <c r="B2345" s="38"/>
      <c r="C2345" s="6" t="s">
        <v>16</v>
      </c>
      <c r="D2345" s="7" t="s">
        <v>1830</v>
      </c>
      <c r="E2345" s="6" t="s">
        <v>1831</v>
      </c>
      <c r="F2345" s="5" t="s">
        <v>1468</v>
      </c>
      <c r="G2345" s="5" t="s">
        <v>1469</v>
      </c>
      <c r="H2345" s="5" t="s">
        <v>104</v>
      </c>
      <c r="I2345" s="5" t="s">
        <v>55</v>
      </c>
      <c r="J2345" s="22"/>
      <c r="K2345" s="26"/>
      <c r="L2345" s="22"/>
      <c r="M2345" s="23"/>
      <c r="N2345" s="23"/>
      <c r="O2345" s="27"/>
      <c r="P2345" s="23"/>
      <c r="Q2345" s="22"/>
      <c r="R2345" s="23"/>
      <c r="S2345" s="23"/>
      <c r="T2345" s="27"/>
      <c r="U2345" s="23"/>
      <c r="V2345" s="22"/>
      <c r="W2345" s="23"/>
      <c r="X2345" s="23"/>
      <c r="Y2345" s="27"/>
      <c r="Z2345" s="23"/>
      <c r="AA2345" s="22"/>
      <c r="AB2345" s="23"/>
      <c r="AC2345" s="23"/>
      <c r="AD2345" s="27"/>
      <c r="AE2345" s="23"/>
      <c r="AF2345" s="22"/>
      <c r="AG2345" s="23"/>
      <c r="AH2345" s="23"/>
      <c r="AI2345" s="27"/>
      <c r="AJ2345" s="23"/>
    </row>
    <row r="2346" spans="1:41" ht="12" customHeight="1" x14ac:dyDescent="0.25">
      <c r="A2346" s="45"/>
      <c r="B2346" s="39"/>
      <c r="C2346" s="40"/>
      <c r="D2346" s="40"/>
      <c r="E2346" s="40"/>
      <c r="F2346" s="40"/>
      <c r="G2346" s="40"/>
      <c r="H2346" s="40"/>
      <c r="I2346" s="40"/>
      <c r="J2346" s="28"/>
      <c r="K2346" s="29"/>
      <c r="L2346" s="22"/>
      <c r="M2346" s="23"/>
      <c r="N2346" s="23"/>
      <c r="O2346" s="27"/>
      <c r="P2346" s="23"/>
      <c r="Q2346" s="22"/>
      <c r="R2346" s="23"/>
      <c r="S2346" s="23"/>
      <c r="T2346" s="27"/>
      <c r="U2346" s="23"/>
      <c r="V2346" s="22"/>
      <c r="W2346" s="23"/>
      <c r="X2346" s="23"/>
      <c r="Y2346" s="27"/>
      <c r="Z2346" s="23"/>
      <c r="AA2346" s="22"/>
      <c r="AB2346" s="23"/>
      <c r="AC2346" s="23"/>
      <c r="AD2346" s="27"/>
      <c r="AE2346" s="23"/>
      <c r="AF2346" s="22"/>
      <c r="AG2346" s="23"/>
      <c r="AH2346" s="23"/>
      <c r="AI2346" s="27"/>
      <c r="AJ2346" s="23"/>
    </row>
    <row r="2347" spans="1:41" ht="9" customHeight="1" x14ac:dyDescent="0.25">
      <c r="A2347" s="43" t="s">
        <v>1470</v>
      </c>
      <c r="B2347" s="37" t="s">
        <v>10</v>
      </c>
      <c r="C2347" s="6" t="s">
        <v>11</v>
      </c>
      <c r="D2347" s="7" t="s">
        <v>12</v>
      </c>
      <c r="E2347" s="7" t="s">
        <v>44</v>
      </c>
      <c r="F2347" s="7" t="s">
        <v>12</v>
      </c>
      <c r="G2347" s="7" t="s">
        <v>44</v>
      </c>
      <c r="H2347" s="7" t="s">
        <v>15</v>
      </c>
      <c r="I2347" s="5" t="s">
        <v>54</v>
      </c>
      <c r="J2347" s="20" t="str">
        <f t="shared" ref="J2347:K2347" si="23761">A2347</f>
        <v>DM075O3R</v>
      </c>
      <c r="K2347" s="21" t="str">
        <f t="shared" si="23761"/>
        <v>A</v>
      </c>
      <c r="L2347" s="22" t="str">
        <f t="shared" ref="L2347" si="23762">IF(ISERROR(SEARCH("Pref",D2347)),D2347,IF(SEARCH("Pref",D2347)=3,LEFT(D2347,1),IF(SEARCH("Pref",D2347)=4,LEFT(D2347,2),D2347)))</f>
        <v>0</v>
      </c>
      <c r="M2347" s="23">
        <f t="shared" ref="M2347" si="23763">IF(D2348="N/A","NA",VALUE(LEFT(D2348,SEARCH("of",D2348)-1)))</f>
        <v>232</v>
      </c>
      <c r="N2347" s="23">
        <f t="shared" ref="N2347" si="23764">IF(D2348="N/A","NA",VALUE(RIGHT(D2348,SEARCH("of",D2348)-1)))</f>
        <v>232</v>
      </c>
      <c r="O2347" s="24">
        <f t="shared" ref="O2347" si="23765">IF(L2347="Leftover",1,IF(M2347="NA","NA",M2347/N2347))</f>
        <v>1</v>
      </c>
      <c r="P2347" s="25">
        <f t="shared" ref="P2347" si="23766">IF(ISNUMBER(SEARCH("Choice",L2347))=TRUE,1,O2347)</f>
        <v>1</v>
      </c>
      <c r="Q2347" s="22" t="str">
        <f t="shared" ref="Q2347" si="23767">IF(ISERROR(SEARCH("Pref",E2347)),E2347,IF(SEARCH("Pref",E2347)=3,LEFT(E2347,1),IF(SEARCH("Pref",E2347)=4,LEFT(E2347,2),E2347)))</f>
        <v>1</v>
      </c>
      <c r="R2347" s="23">
        <f t="shared" ref="R2347" si="23768">IF(E2348="N/A","NA",VALUE(LEFT(E2348,SEARCH("of",E2348)-1)))</f>
        <v>69</v>
      </c>
      <c r="S2347" s="23">
        <f t="shared" ref="S2347" si="23769">IF(E2348="N/A","NA",VALUE(RIGHT(E2348,SEARCH("of",E2348)-1)))</f>
        <v>91</v>
      </c>
      <c r="T2347" s="24">
        <f t="shared" ref="T2347" si="23770">IF(Q2347="Leftover",1,IF(R2347="NA","NA",R2347/S2347))</f>
        <v>0.75824175824175821</v>
      </c>
      <c r="U2347" s="25">
        <f t="shared" ref="U2347" si="23771">IF(ISNUMBER(SEARCH("Choice",Q2347))=TRUE,1,T2347)</f>
        <v>0.75824175824175821</v>
      </c>
      <c r="V2347" s="22" t="str">
        <f t="shared" ref="V2347" si="23772">IF(ISERROR(SEARCH("Pref",F2347)),F2347,IF(SEARCH("Pref",F2347)=3,LEFT(F2347,1),IF(SEARCH("Pref",F2347)=4,LEFT(F2347,2),F2347)))</f>
        <v>0</v>
      </c>
      <c r="W2347" s="23">
        <f t="shared" ref="W2347" si="23773">IF(F2348="N/A","NA",VALUE(LEFT(F2348,SEARCH("of",F2348)-1)))</f>
        <v>34</v>
      </c>
      <c r="X2347" s="23">
        <f t="shared" ref="X2347" si="23774">IF(F2348="N/A","NA",VALUE(RIGHT(F2348,SEARCH("of",F2348)-1)))</f>
        <v>34</v>
      </c>
      <c r="Y2347" s="24">
        <f t="shared" ref="Y2347" si="23775">IF(V2347="Leftover",1,IF(W2347="NA","NA",W2347/X2347))</f>
        <v>1</v>
      </c>
      <c r="Z2347" s="25">
        <f t="shared" ref="Z2347" si="23776">IF(ISNUMBER(SEARCH("Choice",V2347))=TRUE,1,Y2347)</f>
        <v>1</v>
      </c>
      <c r="AA2347" s="22" t="str">
        <f t="shared" ref="AA2347" si="23777">IF(ISERROR(SEARCH("Pref",G2347)),G2347,IF(SEARCH("Pref",G2347)=3,LEFT(G2347,1),IF(SEARCH("Pref",G2347)=4,LEFT(G2347,2),G2347)))</f>
        <v>1</v>
      </c>
      <c r="AB2347" s="23">
        <f t="shared" ref="AB2347" si="23778">IF(H2348="N/A","NA",VALUE(LEFT(H2348,SEARCH("of",H2348)-1)))</f>
        <v>12</v>
      </c>
      <c r="AC2347" s="23">
        <f t="shared" ref="AC2347" si="23779">IF(H2348="N/A","NA",VALUE(RIGHT(H2348,SEARCH("of",H2348)-1)))</f>
        <v>12</v>
      </c>
      <c r="AD2347" s="24">
        <f t="shared" ref="AD2347" si="23780">IF(AA2347="Leftover",1,IF(AB2347="NA","NA",AB2347/AC2347))</f>
        <v>1</v>
      </c>
      <c r="AE2347" s="25">
        <f t="shared" ref="AE2347" si="23781">IF(ISNUMBER(SEARCH("Choice",AA2347))=TRUE,1,AD2347)</f>
        <v>1</v>
      </c>
      <c r="AF2347" s="22" t="str">
        <f t="shared" ref="AF2347" si="23782">IF(ISERROR(SEARCH("Pref",H2347)),H2347,IF(SEARCH("Pref",H2347)=3,LEFT(H2347,1),IF(SEARCH("Pref",H2347)=4,LEFT(H2347,2),H2347)))</f>
        <v>Leftover Choice 3</v>
      </c>
      <c r="AG2347" s="23">
        <f t="shared" ref="AG2347" si="23783">IF(H2348="N/A","NA",VALUE(LEFT(H2348,SEARCH("of",H2348)-1)))</f>
        <v>12</v>
      </c>
      <c r="AH2347" s="23">
        <f t="shared" ref="AH2347" si="23784">IF(H2348="N/A","NA",VALUE(RIGHT(H2348,SEARCH("of",H2348)-1)))</f>
        <v>12</v>
      </c>
      <c r="AI2347" s="24">
        <f t="shared" ref="AI2347" si="23785">IF(AF2347="Leftover",1,IF(AG2347="NA","NA",AG2347/AH2347))</f>
        <v>1</v>
      </c>
      <c r="AJ2347" s="25">
        <f t="shared" ref="AJ2347" si="23786">IF(ISNUMBER(SEARCH("Choice",AF2347))=TRUE,1,AI2347)</f>
        <v>1</v>
      </c>
      <c r="AK2347" s="22" t="str">
        <f t="shared" ref="AK2347" si="23787">IF(ISERROR(SEARCH("Pref",I2347)),I2347,IF(SEARCH("Pref",I2347)=3,LEFT(I2347,1),IF(SEARCH("Pref",I2347)=4,LEFT(I2347,2),I2347)))</f>
        <v>None Drawn</v>
      </c>
      <c r="AL2347" s="23" t="str">
        <f t="shared" ref="AL2347" si="23788">IF(I2348="N/A","NA",VALUE(LEFT(I2348,SEARCH("of",I2348)-1)))</f>
        <v>NA</v>
      </c>
      <c r="AM2347" s="23" t="str">
        <f t="shared" ref="AM2347" si="23789">IF(I2348="N/A","NA",VALUE(RIGHT(I2348,SEARCH("of",I2348)-1)))</f>
        <v>NA</v>
      </c>
      <c r="AN2347" s="24" t="str">
        <f t="shared" ref="AN2347" si="23790">IF(AK2347="Leftover",1,IF(AL2347="NA","NA",AL2347/AM2347))</f>
        <v>NA</v>
      </c>
      <c r="AO2347" s="25" t="str">
        <f t="shared" ref="AO2347" si="23791">IF(ISNUMBER(SEARCH("Choice",AK2347))=TRUE,1,AN2347)</f>
        <v>NA</v>
      </c>
    </row>
    <row r="2348" spans="1:41" ht="19.2" customHeight="1" x14ac:dyDescent="0.25">
      <c r="A2348" s="44"/>
      <c r="B2348" s="38"/>
      <c r="C2348" s="6" t="s">
        <v>16</v>
      </c>
      <c r="D2348" s="7" t="s">
        <v>1832</v>
      </c>
      <c r="E2348" s="5" t="s">
        <v>1471</v>
      </c>
      <c r="F2348" s="5" t="s">
        <v>1022</v>
      </c>
      <c r="G2348" s="5" t="s">
        <v>47</v>
      </c>
      <c r="H2348" s="5" t="s">
        <v>177</v>
      </c>
      <c r="I2348" s="5" t="s">
        <v>55</v>
      </c>
      <c r="J2348" s="22"/>
      <c r="K2348" s="26"/>
      <c r="L2348" s="22"/>
      <c r="M2348" s="23"/>
      <c r="N2348" s="23"/>
      <c r="O2348" s="27"/>
      <c r="P2348" s="23"/>
      <c r="Q2348" s="22"/>
      <c r="R2348" s="23"/>
      <c r="S2348" s="23"/>
      <c r="T2348" s="27"/>
      <c r="U2348" s="23"/>
      <c r="V2348" s="22"/>
      <c r="W2348" s="23"/>
      <c r="X2348" s="23"/>
      <c r="Y2348" s="27"/>
      <c r="Z2348" s="23"/>
      <c r="AA2348" s="22"/>
      <c r="AB2348" s="23"/>
      <c r="AC2348" s="23"/>
      <c r="AD2348" s="27"/>
      <c r="AE2348" s="23"/>
      <c r="AF2348" s="22"/>
      <c r="AG2348" s="23"/>
      <c r="AH2348" s="23"/>
      <c r="AI2348" s="27"/>
      <c r="AJ2348" s="23"/>
    </row>
    <row r="2349" spans="1:41" ht="12" customHeight="1" x14ac:dyDescent="0.25">
      <c r="A2349" s="45"/>
      <c r="B2349" s="41"/>
      <c r="C2349" s="42"/>
      <c r="D2349" s="42"/>
      <c r="E2349" s="42"/>
      <c r="F2349" s="42"/>
      <c r="G2349" s="42"/>
      <c r="H2349" s="42"/>
      <c r="I2349" s="42"/>
      <c r="J2349" s="28"/>
      <c r="K2349" s="29"/>
      <c r="L2349" s="22"/>
      <c r="M2349" s="23"/>
      <c r="N2349" s="23"/>
      <c r="O2349" s="27"/>
      <c r="P2349" s="23"/>
      <c r="Q2349" s="22"/>
      <c r="R2349" s="23"/>
      <c r="S2349" s="23"/>
      <c r="T2349" s="27"/>
      <c r="U2349" s="23"/>
      <c r="V2349" s="22"/>
      <c r="W2349" s="23"/>
      <c r="X2349" s="23"/>
      <c r="Y2349" s="27"/>
      <c r="Z2349" s="23"/>
      <c r="AA2349" s="22"/>
      <c r="AB2349" s="23"/>
      <c r="AC2349" s="23"/>
      <c r="AD2349" s="27"/>
      <c r="AE2349" s="23"/>
      <c r="AF2349" s="22"/>
      <c r="AG2349" s="23"/>
      <c r="AH2349" s="23"/>
      <c r="AI2349" s="27"/>
      <c r="AJ2349" s="23"/>
    </row>
    <row r="2350" spans="1:41" ht="9" customHeight="1" x14ac:dyDescent="0.25">
      <c r="A2350" s="34" t="s">
        <v>1472</v>
      </c>
      <c r="B2350" s="37" t="s">
        <v>10</v>
      </c>
      <c r="C2350" s="6" t="s">
        <v>11</v>
      </c>
      <c r="D2350" s="7" t="s">
        <v>163</v>
      </c>
      <c r="E2350" s="7" t="s">
        <v>322</v>
      </c>
      <c r="F2350" s="7" t="s">
        <v>120</v>
      </c>
      <c r="G2350" s="6" t="s">
        <v>54</v>
      </c>
      <c r="H2350" s="5" t="s">
        <v>12</v>
      </c>
      <c r="I2350" s="5" t="s">
        <v>12</v>
      </c>
      <c r="J2350" s="20" t="str">
        <f t="shared" ref="J2350:K2350" si="23792">A2350</f>
        <v>DM075O4R</v>
      </c>
      <c r="K2350" s="21" t="str">
        <f t="shared" si="23792"/>
        <v>A</v>
      </c>
      <c r="L2350" s="22" t="str">
        <f t="shared" ref="L2350" si="23793">IF(ISERROR(SEARCH("Pref",D2350)),D2350,IF(SEARCH("Pref",D2350)=3,LEFT(D2350,1),IF(SEARCH("Pref",D2350)=4,LEFT(D2350,2),D2350)))</f>
        <v>2</v>
      </c>
      <c r="M2350" s="23">
        <f t="shared" ref="M2350" si="23794">IF(D2351="N/A","NA",VALUE(LEFT(D2351,SEARCH("of",D2351)-1)))</f>
        <v>22</v>
      </c>
      <c r="N2350" s="23">
        <f t="shared" ref="N2350" si="23795">IF(D2351="N/A","NA",VALUE(RIGHT(D2351,SEARCH("of",D2351)-1)))</f>
        <v>36</v>
      </c>
      <c r="O2350" s="24">
        <f t="shared" ref="O2350" si="23796">IF(L2350="Leftover",1,IF(M2350="NA","NA",M2350/N2350))</f>
        <v>0.61111111111111116</v>
      </c>
      <c r="P2350" s="25">
        <f t="shared" ref="P2350" si="23797">IF(ISNUMBER(SEARCH("Choice",L2350))=TRUE,1,O2350)</f>
        <v>0.61111111111111116</v>
      </c>
      <c r="Q2350" s="22" t="str">
        <f t="shared" ref="Q2350" si="23798">IF(ISERROR(SEARCH("Pref",E2350)),E2350,IF(SEARCH("Pref",E2350)=3,LEFT(E2350,1),IF(SEARCH("Pref",E2350)=4,LEFT(E2350,2),E2350)))</f>
        <v>4</v>
      </c>
      <c r="R2350" s="23">
        <f t="shared" ref="R2350" si="23799">IF(E2351="N/A","NA",VALUE(LEFT(E2351,SEARCH("of",E2351)-1)))</f>
        <v>5</v>
      </c>
      <c r="S2350" s="23">
        <f t="shared" ref="S2350" si="23800">IF(E2351="N/A","NA",VALUE(RIGHT(E2351,SEARCH("of",E2351)-1)))</f>
        <v>22</v>
      </c>
      <c r="T2350" s="24">
        <f t="shared" ref="T2350" si="23801">IF(Q2350="Leftover",1,IF(R2350="NA","NA",R2350/S2350))</f>
        <v>0.22727272727272727</v>
      </c>
      <c r="U2350" s="25">
        <f t="shared" ref="U2350" si="23802">IF(ISNUMBER(SEARCH("Choice",Q2350))=TRUE,1,T2350)</f>
        <v>0.22727272727272727</v>
      </c>
      <c r="V2350" s="22" t="str">
        <f t="shared" ref="V2350" si="23803">IF(ISERROR(SEARCH("Pref",F2350)),F2350,IF(SEARCH("Pref",F2350)=3,LEFT(F2350,1),IF(SEARCH("Pref",F2350)=4,LEFT(F2350,2),F2350)))</f>
        <v>3</v>
      </c>
      <c r="W2350" s="23">
        <f t="shared" ref="W2350" si="23804">IF(F2351="N/A","NA",VALUE(LEFT(F2351,SEARCH("of",F2351)-1)))</f>
        <v>1</v>
      </c>
      <c r="X2350" s="23">
        <f t="shared" ref="X2350" si="23805">IF(F2351="N/A","NA",VALUE(RIGHT(F2351,SEARCH("of",F2351)-1)))</f>
        <v>1</v>
      </c>
      <c r="Y2350" s="24">
        <f t="shared" ref="Y2350" si="23806">IF(V2350="Leftover",1,IF(W2350="NA","NA",W2350/X2350))</f>
        <v>1</v>
      </c>
      <c r="Z2350" s="25">
        <f t="shared" ref="Z2350" si="23807">IF(ISNUMBER(SEARCH("Choice",V2350))=TRUE,1,Y2350)</f>
        <v>1</v>
      </c>
      <c r="AA2350" s="22" t="str">
        <f t="shared" ref="AA2350" si="23808">IF(ISERROR(SEARCH("Pref",G2350)),G2350,IF(SEARCH("Pref",G2350)=3,LEFT(G2350,1),IF(SEARCH("Pref",G2350)=4,LEFT(G2350,2),G2350)))</f>
        <v>None Drawn</v>
      </c>
      <c r="AB2350" s="23">
        <f t="shared" ref="AB2350" si="23809">IF(H2351="N/A","NA",VALUE(LEFT(H2351,SEARCH("of",H2351)-1)))</f>
        <v>3</v>
      </c>
      <c r="AC2350" s="23">
        <f t="shared" ref="AC2350" si="23810">IF(H2351="N/A","NA",VALUE(RIGHT(H2351,SEARCH("of",H2351)-1)))</f>
        <v>18</v>
      </c>
      <c r="AD2350" s="24">
        <f t="shared" ref="AD2350" si="23811">IF(AA2350="Leftover",1,IF(AB2350="NA","NA",AB2350/AC2350))</f>
        <v>0.16666666666666666</v>
      </c>
      <c r="AE2350" s="25">
        <f t="shared" ref="AE2350" si="23812">IF(ISNUMBER(SEARCH("Choice",AA2350))=TRUE,1,AD2350)</f>
        <v>0.16666666666666666</v>
      </c>
      <c r="AF2350" s="22" t="str">
        <f t="shared" ref="AF2350" si="23813">IF(ISERROR(SEARCH("Pref",H2350)),H2350,IF(SEARCH("Pref",H2350)=3,LEFT(H2350,1),IF(SEARCH("Pref",H2350)=4,LEFT(H2350,2),H2350)))</f>
        <v>0</v>
      </c>
      <c r="AG2350" s="23">
        <f t="shared" ref="AG2350" si="23814">IF(H2351="N/A","NA",VALUE(LEFT(H2351,SEARCH("of",H2351)-1)))</f>
        <v>3</v>
      </c>
      <c r="AH2350" s="23">
        <f t="shared" ref="AH2350" si="23815">IF(H2351="N/A","NA",VALUE(RIGHT(H2351,SEARCH("of",H2351)-1)))</f>
        <v>18</v>
      </c>
      <c r="AI2350" s="24">
        <f t="shared" ref="AI2350" si="23816">IF(AF2350="Leftover",1,IF(AG2350="NA","NA",AG2350/AH2350))</f>
        <v>0.16666666666666666</v>
      </c>
      <c r="AJ2350" s="25">
        <f t="shared" ref="AJ2350" si="23817">IF(ISNUMBER(SEARCH("Choice",AF2350))=TRUE,1,AI2350)</f>
        <v>0.16666666666666666</v>
      </c>
      <c r="AK2350" s="22" t="str">
        <f t="shared" ref="AK2350" si="23818">IF(ISERROR(SEARCH("Pref",I2350)),I2350,IF(SEARCH("Pref",I2350)=3,LEFT(I2350,1),IF(SEARCH("Pref",I2350)=4,LEFT(I2350,2),I2350)))</f>
        <v>0</v>
      </c>
      <c r="AL2350" s="23">
        <f t="shared" ref="AL2350" si="23819">IF(I2351="N/A","NA",VALUE(LEFT(I2351,SEARCH("of",I2351)-1)))</f>
        <v>7</v>
      </c>
      <c r="AM2350" s="23">
        <f t="shared" ref="AM2350" si="23820">IF(I2351="N/A","NA",VALUE(RIGHT(I2351,SEARCH("of",I2351)-1)))</f>
        <v>14</v>
      </c>
      <c r="AN2350" s="24">
        <f t="shared" ref="AN2350" si="23821">IF(AK2350="Leftover",1,IF(AL2350="NA","NA",AL2350/AM2350))</f>
        <v>0.5</v>
      </c>
      <c r="AO2350" s="25">
        <f t="shared" ref="AO2350" si="23822">IF(ISNUMBER(SEARCH("Choice",AK2350))=TRUE,1,AN2350)</f>
        <v>0.5</v>
      </c>
    </row>
    <row r="2351" spans="1:41" ht="19.95" customHeight="1" x14ac:dyDescent="0.25">
      <c r="A2351" s="35"/>
      <c r="B2351" s="38"/>
      <c r="C2351" s="6" t="s">
        <v>16</v>
      </c>
      <c r="D2351" s="5" t="s">
        <v>76</v>
      </c>
      <c r="E2351" s="5" t="s">
        <v>1310</v>
      </c>
      <c r="F2351" s="5" t="s">
        <v>56</v>
      </c>
      <c r="G2351" s="5" t="s">
        <v>55</v>
      </c>
      <c r="H2351" s="5" t="s">
        <v>239</v>
      </c>
      <c r="I2351" s="5" t="s">
        <v>1016</v>
      </c>
      <c r="J2351" s="22"/>
      <c r="K2351" s="26"/>
      <c r="L2351" s="22"/>
      <c r="M2351" s="23"/>
      <c r="N2351" s="23"/>
      <c r="O2351" s="27"/>
      <c r="P2351" s="23"/>
      <c r="Q2351" s="22"/>
      <c r="R2351" s="23"/>
      <c r="S2351" s="23"/>
      <c r="T2351" s="27"/>
      <c r="U2351" s="23"/>
      <c r="V2351" s="22"/>
      <c r="W2351" s="23"/>
      <c r="X2351" s="23"/>
      <c r="Y2351" s="27"/>
      <c r="Z2351" s="23"/>
      <c r="AA2351" s="22"/>
      <c r="AB2351" s="23"/>
      <c r="AC2351" s="23"/>
      <c r="AD2351" s="27"/>
      <c r="AE2351" s="23"/>
      <c r="AF2351" s="22"/>
      <c r="AG2351" s="23"/>
      <c r="AH2351" s="23"/>
      <c r="AI2351" s="27"/>
      <c r="AJ2351" s="23"/>
    </row>
    <row r="2352" spans="1:41" ht="12" customHeight="1" x14ac:dyDescent="0.25">
      <c r="A2352" s="36"/>
      <c r="B2352" s="41"/>
      <c r="C2352" s="42"/>
      <c r="D2352" s="42"/>
      <c r="E2352" s="42"/>
      <c r="F2352" s="42"/>
      <c r="G2352" s="42"/>
      <c r="H2352" s="42"/>
      <c r="I2352" s="42"/>
      <c r="J2352" s="28"/>
      <c r="K2352" s="29"/>
      <c r="L2352" s="22"/>
      <c r="M2352" s="23"/>
      <c r="N2352" s="23"/>
      <c r="O2352" s="27"/>
      <c r="P2352" s="23"/>
      <c r="Q2352" s="22"/>
      <c r="R2352" s="23"/>
      <c r="S2352" s="23"/>
      <c r="T2352" s="27"/>
      <c r="U2352" s="23"/>
      <c r="V2352" s="22"/>
      <c r="W2352" s="23"/>
      <c r="X2352" s="23"/>
      <c r="Y2352" s="27"/>
      <c r="Z2352" s="23"/>
      <c r="AA2352" s="22"/>
      <c r="AB2352" s="23"/>
      <c r="AC2352" s="23"/>
      <c r="AD2352" s="27"/>
      <c r="AE2352" s="23"/>
      <c r="AF2352" s="22"/>
      <c r="AG2352" s="23"/>
      <c r="AH2352" s="23"/>
      <c r="AI2352" s="27"/>
      <c r="AJ2352" s="23"/>
    </row>
    <row r="2353" spans="1:41" ht="9" customHeight="1" x14ac:dyDescent="0.25">
      <c r="A2353" s="34" t="s">
        <v>1473</v>
      </c>
      <c r="B2353" s="37" t="s">
        <v>10</v>
      </c>
      <c r="C2353" s="6" t="s">
        <v>11</v>
      </c>
      <c r="D2353" s="5" t="s">
        <v>79</v>
      </c>
      <c r="E2353" s="5" t="s">
        <v>79</v>
      </c>
      <c r="F2353" s="5" t="s">
        <v>79</v>
      </c>
      <c r="G2353" s="5" t="s">
        <v>79</v>
      </c>
      <c r="H2353" s="7" t="s">
        <v>15</v>
      </c>
      <c r="I2353" s="7" t="s">
        <v>15</v>
      </c>
      <c r="J2353" s="20" t="str">
        <f t="shared" ref="J2353:K2353" si="23823">A2353</f>
        <v>DM075P2R</v>
      </c>
      <c r="K2353" s="21" t="str">
        <f t="shared" si="23823"/>
        <v>A</v>
      </c>
      <c r="L2353" s="22" t="str">
        <f t="shared" ref="L2353" si="23824">IF(ISERROR(SEARCH("Pref",D2353)),D2353,IF(SEARCH("Pref",D2353)=3,LEFT(D2353,1),IF(SEARCH("Pref",D2353)=4,LEFT(D2353,2),D2353)))</f>
        <v>Leftover</v>
      </c>
      <c r="M2353" s="23" t="str">
        <f t="shared" ref="M2353" si="23825">IF(D2354="N/A","NA",VALUE(LEFT(D2354,SEARCH("of",D2354)-1)))</f>
        <v>NA</v>
      </c>
      <c r="N2353" s="23" t="str">
        <f t="shared" ref="N2353" si="23826">IF(D2354="N/A","NA",VALUE(RIGHT(D2354,SEARCH("of",D2354)-1)))</f>
        <v>NA</v>
      </c>
      <c r="O2353" s="24">
        <f t="shared" ref="O2353" si="23827">IF(L2353="Leftover",1,IF(M2353="NA","NA",M2353/N2353))</f>
        <v>1</v>
      </c>
      <c r="P2353" s="25">
        <f t="shared" ref="P2353" si="23828">IF(ISNUMBER(SEARCH("Choice",L2353))=TRUE,1,O2353)</f>
        <v>1</v>
      </c>
      <c r="Q2353" s="22" t="str">
        <f t="shared" ref="Q2353" si="23829">IF(ISERROR(SEARCH("Pref",E2353)),E2353,IF(SEARCH("Pref",E2353)=3,LEFT(E2353,1),IF(SEARCH("Pref",E2353)=4,LEFT(E2353,2),E2353)))</f>
        <v>Leftover</v>
      </c>
      <c r="R2353" s="23" t="str">
        <f t="shared" ref="R2353" si="23830">IF(E2354="N/A","NA",VALUE(LEFT(E2354,SEARCH("of",E2354)-1)))</f>
        <v>NA</v>
      </c>
      <c r="S2353" s="23" t="str">
        <f t="shared" ref="S2353" si="23831">IF(E2354="N/A","NA",VALUE(RIGHT(E2354,SEARCH("of",E2354)-1)))</f>
        <v>NA</v>
      </c>
      <c r="T2353" s="24">
        <f t="shared" ref="T2353" si="23832">IF(Q2353="Leftover",1,IF(R2353="NA","NA",R2353/S2353))</f>
        <v>1</v>
      </c>
      <c r="U2353" s="25">
        <f t="shared" ref="U2353" si="23833">IF(ISNUMBER(SEARCH("Choice",Q2353))=TRUE,1,T2353)</f>
        <v>1</v>
      </c>
      <c r="V2353" s="22" t="str">
        <f t="shared" ref="V2353" si="23834">IF(ISERROR(SEARCH("Pref",F2353)),F2353,IF(SEARCH("Pref",F2353)=3,LEFT(F2353,1),IF(SEARCH("Pref",F2353)=4,LEFT(F2353,2),F2353)))</f>
        <v>Leftover</v>
      </c>
      <c r="W2353" s="23" t="str">
        <f t="shared" ref="W2353" si="23835">IF(F2354="N/A","NA",VALUE(LEFT(F2354,SEARCH("of",F2354)-1)))</f>
        <v>NA</v>
      </c>
      <c r="X2353" s="23" t="str">
        <f t="shared" ref="X2353" si="23836">IF(F2354="N/A","NA",VALUE(RIGHT(F2354,SEARCH("of",F2354)-1)))</f>
        <v>NA</v>
      </c>
      <c r="Y2353" s="24">
        <f t="shared" ref="Y2353" si="23837">IF(V2353="Leftover",1,IF(W2353="NA","NA",W2353/X2353))</f>
        <v>1</v>
      </c>
      <c r="Z2353" s="25">
        <f t="shared" ref="Z2353" si="23838">IF(ISNUMBER(SEARCH("Choice",V2353))=TRUE,1,Y2353)</f>
        <v>1</v>
      </c>
      <c r="AA2353" s="22" t="str">
        <f t="shared" ref="AA2353" si="23839">IF(ISERROR(SEARCH("Pref",G2353)),G2353,IF(SEARCH("Pref",G2353)=3,LEFT(G2353,1),IF(SEARCH("Pref",G2353)=4,LEFT(G2353,2),G2353)))</f>
        <v>Leftover</v>
      </c>
      <c r="AB2353" s="23">
        <f t="shared" ref="AB2353" si="23840">IF(H2354="N/A","NA",VALUE(LEFT(H2354,SEARCH("of",H2354)-1)))</f>
        <v>2</v>
      </c>
      <c r="AC2353" s="23">
        <f t="shared" ref="AC2353" si="23841">IF(H2354="N/A","NA",VALUE(RIGHT(H2354,SEARCH("of",H2354)-1)))</f>
        <v>5</v>
      </c>
      <c r="AD2353" s="24">
        <f t="shared" ref="AD2353" si="23842">IF(AA2353="Leftover",1,IF(AB2353="NA","NA",AB2353/AC2353))</f>
        <v>1</v>
      </c>
      <c r="AE2353" s="25">
        <f t="shared" ref="AE2353" si="23843">IF(ISNUMBER(SEARCH("Choice",AA2353))=TRUE,1,AD2353)</f>
        <v>1</v>
      </c>
      <c r="AF2353" s="22" t="str">
        <f t="shared" ref="AF2353" si="23844">IF(ISERROR(SEARCH("Pref",H2353)),H2353,IF(SEARCH("Pref",H2353)=3,LEFT(H2353,1),IF(SEARCH("Pref",H2353)=4,LEFT(H2353,2),H2353)))</f>
        <v>Leftover Choice 3</v>
      </c>
      <c r="AG2353" s="23">
        <f t="shared" ref="AG2353" si="23845">IF(H2354="N/A","NA",VALUE(LEFT(H2354,SEARCH("of",H2354)-1)))</f>
        <v>2</v>
      </c>
      <c r="AH2353" s="23">
        <f t="shared" ref="AH2353" si="23846">IF(H2354="N/A","NA",VALUE(RIGHT(H2354,SEARCH("of",H2354)-1)))</f>
        <v>5</v>
      </c>
      <c r="AI2353" s="24">
        <f t="shared" ref="AI2353" si="23847">IF(AF2353="Leftover",1,IF(AG2353="NA","NA",AG2353/AH2353))</f>
        <v>0.4</v>
      </c>
      <c r="AJ2353" s="25">
        <f t="shared" ref="AJ2353" si="23848">IF(ISNUMBER(SEARCH("Choice",AF2353))=TRUE,1,AI2353)</f>
        <v>1</v>
      </c>
      <c r="AK2353" s="22" t="str">
        <f t="shared" ref="AK2353" si="23849">IF(ISERROR(SEARCH("Pref",I2353)),I2353,IF(SEARCH("Pref",I2353)=3,LEFT(I2353,1),IF(SEARCH("Pref",I2353)=4,LEFT(I2353,2),I2353)))</f>
        <v>Leftover Choice 3</v>
      </c>
      <c r="AL2353" s="23">
        <f t="shared" ref="AL2353" si="23850">IF(I2354="N/A","NA",VALUE(LEFT(I2354,SEARCH("of",I2354)-1)))</f>
        <v>3</v>
      </c>
      <c r="AM2353" s="23">
        <f t="shared" ref="AM2353" si="23851">IF(I2354="N/A","NA",VALUE(RIGHT(I2354,SEARCH("of",I2354)-1)))</f>
        <v>5</v>
      </c>
      <c r="AN2353" s="24">
        <f t="shared" ref="AN2353" si="23852">IF(AK2353="Leftover",1,IF(AL2353="NA","NA",AL2353/AM2353))</f>
        <v>0.6</v>
      </c>
      <c r="AO2353" s="25">
        <f t="shared" ref="AO2353" si="23853">IF(ISNUMBER(SEARCH("Choice",AK2353))=TRUE,1,AN2353)</f>
        <v>1</v>
      </c>
    </row>
    <row r="2354" spans="1:41" ht="19.2" customHeight="1" x14ac:dyDescent="0.25">
      <c r="A2354" s="35"/>
      <c r="B2354" s="38"/>
      <c r="C2354" s="6" t="s">
        <v>16</v>
      </c>
      <c r="D2354" s="5" t="s">
        <v>55</v>
      </c>
      <c r="E2354" s="5" t="s">
        <v>55</v>
      </c>
      <c r="F2354" s="5" t="s">
        <v>55</v>
      </c>
      <c r="G2354" s="5" t="s">
        <v>55</v>
      </c>
      <c r="H2354" s="5" t="s">
        <v>40</v>
      </c>
      <c r="I2354" s="5" t="s">
        <v>135</v>
      </c>
      <c r="J2354" s="22"/>
      <c r="K2354" s="26"/>
      <c r="L2354" s="22"/>
      <c r="M2354" s="23"/>
      <c r="N2354" s="23"/>
      <c r="O2354" s="27"/>
      <c r="P2354" s="23"/>
      <c r="Q2354" s="22"/>
      <c r="R2354" s="23"/>
      <c r="S2354" s="23"/>
      <c r="T2354" s="27"/>
      <c r="U2354" s="23"/>
      <c r="V2354" s="22"/>
      <c r="W2354" s="23"/>
      <c r="X2354" s="23"/>
      <c r="Y2354" s="27"/>
      <c r="Z2354" s="23"/>
      <c r="AA2354" s="22"/>
      <c r="AB2354" s="23"/>
      <c r="AC2354" s="23"/>
      <c r="AD2354" s="27"/>
      <c r="AE2354" s="23"/>
      <c r="AF2354" s="22"/>
      <c r="AG2354" s="23"/>
      <c r="AH2354" s="23"/>
      <c r="AI2354" s="27"/>
      <c r="AJ2354" s="23"/>
    </row>
    <row r="2355" spans="1:41" ht="19.95" customHeight="1" x14ac:dyDescent="0.25">
      <c r="A2355" s="36"/>
      <c r="B2355" s="41"/>
      <c r="C2355" s="42"/>
      <c r="D2355" s="42"/>
      <c r="E2355" s="42"/>
      <c r="F2355" s="42"/>
      <c r="G2355" s="42"/>
      <c r="H2355" s="42"/>
      <c r="I2355" s="42"/>
      <c r="J2355" s="28"/>
      <c r="K2355" s="29"/>
      <c r="L2355" s="22"/>
      <c r="M2355" s="23"/>
      <c r="N2355" s="23"/>
      <c r="O2355" s="27"/>
      <c r="P2355" s="23"/>
      <c r="Q2355" s="22"/>
      <c r="R2355" s="23"/>
      <c r="S2355" s="23"/>
      <c r="T2355" s="27"/>
      <c r="U2355" s="23"/>
      <c r="V2355" s="22"/>
      <c r="W2355" s="23"/>
      <c r="X2355" s="23"/>
      <c r="Y2355" s="27"/>
      <c r="Z2355" s="23"/>
      <c r="AA2355" s="22"/>
      <c r="AB2355" s="23"/>
      <c r="AC2355" s="23"/>
      <c r="AD2355" s="27"/>
      <c r="AE2355" s="23"/>
      <c r="AF2355" s="22"/>
      <c r="AG2355" s="23"/>
      <c r="AH2355" s="23"/>
      <c r="AI2355" s="27"/>
      <c r="AJ2355" s="23"/>
    </row>
    <row r="2356" spans="1:41" ht="8.6999999999999993" customHeight="1" x14ac:dyDescent="0.25">
      <c r="A2356" s="34" t="s">
        <v>1474</v>
      </c>
      <c r="B2356" s="37" t="s">
        <v>10</v>
      </c>
      <c r="C2356" s="6" t="s">
        <v>11</v>
      </c>
      <c r="D2356" s="5" t="s">
        <v>13</v>
      </c>
      <c r="E2356" s="5" t="s">
        <v>13</v>
      </c>
      <c r="F2356" s="5" t="s">
        <v>13</v>
      </c>
      <c r="G2356" s="5" t="s">
        <v>53</v>
      </c>
      <c r="H2356" s="7" t="s">
        <v>23</v>
      </c>
      <c r="I2356" s="7" t="s">
        <v>15</v>
      </c>
      <c r="J2356" s="20" t="str">
        <f t="shared" ref="J2356:K2356" si="23854">A2356</f>
        <v>DM075P3R</v>
      </c>
      <c r="K2356" s="21" t="str">
        <f t="shared" si="23854"/>
        <v>A</v>
      </c>
      <c r="L2356" s="22" t="str">
        <f t="shared" ref="L2356" si="23855">IF(ISERROR(SEARCH("Pref",D2356)),D2356,IF(SEARCH("Pref",D2356)=3,LEFT(D2356,1),IF(SEARCH("Pref",D2356)=4,LEFT(D2356,2),D2356)))</f>
        <v>Choice 2</v>
      </c>
      <c r="M2356" s="23">
        <f t="shared" ref="M2356" si="23856">IF(D2357="N/A","NA",VALUE(LEFT(D2357,SEARCH("of",D2357)-1)))</f>
        <v>12</v>
      </c>
      <c r="N2356" s="23">
        <f t="shared" ref="N2356" si="23857">IF(D2357="N/A","NA",VALUE(RIGHT(D2357,SEARCH("of",D2357)-1)))</f>
        <v>44</v>
      </c>
      <c r="O2356" s="24">
        <f t="shared" ref="O2356" si="23858">IF(L2356="Leftover",1,IF(M2356="NA","NA",M2356/N2356))</f>
        <v>0.27272727272727271</v>
      </c>
      <c r="P2356" s="25">
        <f t="shared" ref="P2356" si="23859">IF(ISNUMBER(SEARCH("Choice",L2356))=TRUE,1,O2356)</f>
        <v>1</v>
      </c>
      <c r="Q2356" s="22" t="str">
        <f t="shared" ref="Q2356" si="23860">IF(ISERROR(SEARCH("Pref",E2356)),E2356,IF(SEARCH("Pref",E2356)=3,LEFT(E2356,1),IF(SEARCH("Pref",E2356)=4,LEFT(E2356,2),E2356)))</f>
        <v>Choice 2</v>
      </c>
      <c r="R2356" s="23">
        <f t="shared" ref="R2356" si="23861">IF(E2357="N/A","NA",VALUE(LEFT(E2357,SEARCH("of",E2357)-1)))</f>
        <v>7</v>
      </c>
      <c r="S2356" s="23">
        <f t="shared" ref="S2356" si="23862">IF(E2357="N/A","NA",VALUE(RIGHT(E2357,SEARCH("of",E2357)-1)))</f>
        <v>26</v>
      </c>
      <c r="T2356" s="24">
        <f t="shared" ref="T2356" si="23863">IF(Q2356="Leftover",1,IF(R2356="NA","NA",R2356/S2356))</f>
        <v>0.26923076923076922</v>
      </c>
      <c r="U2356" s="25">
        <f t="shared" ref="U2356" si="23864">IF(ISNUMBER(SEARCH("Choice",Q2356))=TRUE,1,T2356)</f>
        <v>1</v>
      </c>
      <c r="V2356" s="22" t="str">
        <f t="shared" ref="V2356" si="23865">IF(ISERROR(SEARCH("Pref",F2356)),F2356,IF(SEARCH("Pref",F2356)=3,LEFT(F2356,1),IF(SEARCH("Pref",F2356)=4,LEFT(F2356,2),F2356)))</f>
        <v>Choice 2</v>
      </c>
      <c r="W2356" s="23">
        <f t="shared" ref="W2356" si="23866">IF(F2357="N/A","NA",VALUE(LEFT(F2357,SEARCH("of",F2357)-1)))</f>
        <v>3</v>
      </c>
      <c r="X2356" s="23">
        <f t="shared" ref="X2356" si="23867">IF(F2357="N/A","NA",VALUE(RIGHT(F2357,SEARCH("of",F2357)-1)))</f>
        <v>6</v>
      </c>
      <c r="Y2356" s="24">
        <f t="shared" ref="Y2356" si="23868">IF(V2356="Leftover",1,IF(W2356="NA","NA",W2356/X2356))</f>
        <v>0.5</v>
      </c>
      <c r="Z2356" s="25">
        <f t="shared" ref="Z2356" si="23869">IF(ISNUMBER(SEARCH("Choice",V2356))=TRUE,1,Y2356)</f>
        <v>1</v>
      </c>
      <c r="AA2356" s="22" t="str">
        <f t="shared" ref="AA2356" si="23870">IF(ISERROR(SEARCH("Pref",G2356)),G2356,IF(SEARCH("Pref",G2356)=3,LEFT(G2356,1),IF(SEARCH("Pref",G2356)=4,LEFT(G2356,2),G2356)))</f>
        <v>No Apps</v>
      </c>
      <c r="AB2356" s="23">
        <f t="shared" ref="AB2356" si="23871">IF(H2357="N/A","NA",VALUE(LEFT(H2357,SEARCH("of",H2357)-1)))</f>
        <v>3</v>
      </c>
      <c r="AC2356" s="23">
        <f t="shared" ref="AC2356" si="23872">IF(H2357="N/A","NA",VALUE(RIGHT(H2357,SEARCH("of",H2357)-1)))</f>
        <v>4</v>
      </c>
      <c r="AD2356" s="24">
        <f t="shared" ref="AD2356" si="23873">IF(AA2356="Leftover",1,IF(AB2356="NA","NA",AB2356/AC2356))</f>
        <v>0.75</v>
      </c>
      <c r="AE2356" s="25">
        <f t="shared" ref="AE2356" si="23874">IF(ISNUMBER(SEARCH("Choice",AA2356))=TRUE,1,AD2356)</f>
        <v>0.75</v>
      </c>
      <c r="AF2356" s="22" t="str">
        <f t="shared" ref="AF2356" si="23875">IF(ISERROR(SEARCH("Pref",H2356)),H2356,IF(SEARCH("Pref",H2356)=3,LEFT(H2356,1),IF(SEARCH("Pref",H2356)=4,LEFT(H2356,2),H2356)))</f>
        <v>Leftover Choice 1</v>
      </c>
      <c r="AG2356" s="23">
        <f t="shared" ref="AG2356" si="23876">IF(H2357="N/A","NA",VALUE(LEFT(H2357,SEARCH("of",H2357)-1)))</f>
        <v>3</v>
      </c>
      <c r="AH2356" s="23">
        <f t="shared" ref="AH2356" si="23877">IF(H2357="N/A","NA",VALUE(RIGHT(H2357,SEARCH("of",H2357)-1)))</f>
        <v>4</v>
      </c>
      <c r="AI2356" s="24">
        <f t="shared" ref="AI2356" si="23878">IF(AF2356="Leftover",1,IF(AG2356="NA","NA",AG2356/AH2356))</f>
        <v>0.75</v>
      </c>
      <c r="AJ2356" s="25">
        <f t="shared" ref="AJ2356" si="23879">IF(ISNUMBER(SEARCH("Choice",AF2356))=TRUE,1,AI2356)</f>
        <v>1</v>
      </c>
      <c r="AK2356" s="22" t="str">
        <f t="shared" ref="AK2356" si="23880">IF(ISERROR(SEARCH("Pref",I2356)),I2356,IF(SEARCH("Pref",I2356)=3,LEFT(I2356,1),IF(SEARCH("Pref",I2356)=4,LEFT(I2356,2),I2356)))</f>
        <v>Leftover Choice 3</v>
      </c>
      <c r="AL2356" s="23">
        <f t="shared" ref="AL2356" si="23881">IF(I2357="N/A","NA",VALUE(LEFT(I2357,SEARCH("of",I2357)-1)))</f>
        <v>1</v>
      </c>
      <c r="AM2356" s="23">
        <f t="shared" ref="AM2356" si="23882">IF(I2357="N/A","NA",VALUE(RIGHT(I2357,SEARCH("of",I2357)-1)))</f>
        <v>1</v>
      </c>
      <c r="AN2356" s="24">
        <f t="shared" ref="AN2356" si="23883">IF(AK2356="Leftover",1,IF(AL2356="NA","NA",AL2356/AM2356))</f>
        <v>1</v>
      </c>
      <c r="AO2356" s="25">
        <f t="shared" ref="AO2356" si="23884">IF(ISNUMBER(SEARCH("Choice",AK2356))=TRUE,1,AN2356)</f>
        <v>1</v>
      </c>
    </row>
    <row r="2357" spans="1:41" ht="10.95" customHeight="1" x14ac:dyDescent="0.25">
      <c r="A2357" s="35"/>
      <c r="B2357" s="38"/>
      <c r="C2357" s="6" t="s">
        <v>16</v>
      </c>
      <c r="D2357" s="5" t="s">
        <v>1475</v>
      </c>
      <c r="E2357" s="5" t="s">
        <v>1476</v>
      </c>
      <c r="F2357" s="5" t="s">
        <v>274</v>
      </c>
      <c r="G2357" s="5" t="s">
        <v>55</v>
      </c>
      <c r="H2357" s="5" t="s">
        <v>108</v>
      </c>
      <c r="I2357" s="5" t="s">
        <v>56</v>
      </c>
      <c r="J2357" s="22"/>
      <c r="K2357" s="26"/>
      <c r="L2357" s="22"/>
      <c r="M2357" s="23"/>
      <c r="N2357" s="23"/>
      <c r="O2357" s="27"/>
      <c r="P2357" s="23"/>
      <c r="Q2357" s="22"/>
      <c r="R2357" s="23"/>
      <c r="S2357" s="23"/>
      <c r="T2357" s="27"/>
      <c r="U2357" s="23"/>
      <c r="V2357" s="22"/>
      <c r="W2357" s="23"/>
      <c r="X2357" s="23"/>
      <c r="Y2357" s="27"/>
      <c r="Z2357" s="23"/>
      <c r="AA2357" s="22"/>
      <c r="AB2357" s="23"/>
      <c r="AC2357" s="23"/>
      <c r="AD2357" s="27"/>
      <c r="AE2357" s="23"/>
      <c r="AF2357" s="22"/>
      <c r="AG2357" s="23"/>
      <c r="AH2357" s="23"/>
      <c r="AI2357" s="27"/>
      <c r="AJ2357" s="23"/>
    </row>
    <row r="2358" spans="1:41" ht="12" customHeight="1" x14ac:dyDescent="0.25">
      <c r="A2358" s="36"/>
      <c r="B2358" s="41"/>
      <c r="C2358" s="42"/>
      <c r="D2358" s="42"/>
      <c r="E2358" s="42"/>
      <c r="F2358" s="42"/>
      <c r="G2358" s="42"/>
      <c r="H2358" s="42"/>
      <c r="I2358" s="42"/>
      <c r="J2358" s="28"/>
      <c r="K2358" s="29"/>
      <c r="L2358" s="22"/>
      <c r="M2358" s="23"/>
      <c r="N2358" s="23"/>
      <c r="O2358" s="27"/>
      <c r="P2358" s="23"/>
      <c r="Q2358" s="22"/>
      <c r="R2358" s="23"/>
      <c r="S2358" s="23"/>
      <c r="T2358" s="27"/>
      <c r="U2358" s="23"/>
      <c r="V2358" s="22"/>
      <c r="W2358" s="23"/>
      <c r="X2358" s="23"/>
      <c r="Y2358" s="27"/>
      <c r="Z2358" s="23"/>
      <c r="AA2358" s="22"/>
      <c r="AB2358" s="23"/>
      <c r="AC2358" s="23"/>
      <c r="AD2358" s="27"/>
      <c r="AE2358" s="23"/>
      <c r="AF2358" s="22"/>
      <c r="AG2358" s="23"/>
      <c r="AH2358" s="23"/>
      <c r="AI2358" s="27"/>
      <c r="AJ2358" s="23"/>
    </row>
    <row r="2359" spans="1:41" ht="19.95" customHeight="1" x14ac:dyDescent="0.25">
      <c r="A2359" s="34" t="s">
        <v>1477</v>
      </c>
      <c r="B2359" s="37" t="s">
        <v>10</v>
      </c>
      <c r="C2359" s="6" t="s">
        <v>11</v>
      </c>
      <c r="D2359" s="7" t="s">
        <v>12</v>
      </c>
      <c r="E2359" s="7" t="s">
        <v>12</v>
      </c>
      <c r="F2359" s="7" t="s">
        <v>44</v>
      </c>
      <c r="G2359" s="7" t="s">
        <v>44</v>
      </c>
      <c r="H2359" s="5" t="s">
        <v>12</v>
      </c>
      <c r="I2359" s="5" t="s">
        <v>12</v>
      </c>
      <c r="J2359" s="20" t="str">
        <f t="shared" ref="J2359:K2359" si="23885">A2359</f>
        <v>DM075P4R</v>
      </c>
      <c r="K2359" s="21" t="str">
        <f t="shared" si="23885"/>
        <v>A</v>
      </c>
      <c r="L2359" s="22" t="str">
        <f t="shared" ref="L2359" si="23886">IF(ISERROR(SEARCH("Pref",D2359)),D2359,IF(SEARCH("Pref",D2359)=3,LEFT(D2359,1),IF(SEARCH("Pref",D2359)=4,LEFT(D2359,2),D2359)))</f>
        <v>0</v>
      </c>
      <c r="M2359" s="23">
        <f t="shared" ref="M2359" si="23887">IF(D2360="N/A","NA",VALUE(LEFT(D2360,SEARCH("of",D2360)-1)))</f>
        <v>7</v>
      </c>
      <c r="N2359" s="23">
        <f t="shared" ref="N2359" si="23888">IF(D2360="N/A","NA",VALUE(RIGHT(D2360,SEARCH("of",D2360)-1)))</f>
        <v>23</v>
      </c>
      <c r="O2359" s="24">
        <f t="shared" ref="O2359" si="23889">IF(L2359="Leftover",1,IF(M2359="NA","NA",M2359/N2359))</f>
        <v>0.30434782608695654</v>
      </c>
      <c r="P2359" s="25">
        <f t="shared" ref="P2359" si="23890">IF(ISNUMBER(SEARCH("Choice",L2359))=TRUE,1,O2359)</f>
        <v>0.30434782608695654</v>
      </c>
      <c r="Q2359" s="22" t="str">
        <f t="shared" ref="Q2359" si="23891">IF(ISERROR(SEARCH("Pref",E2359)),E2359,IF(SEARCH("Pref",E2359)=3,LEFT(E2359,1),IF(SEARCH("Pref",E2359)=4,LEFT(E2359,2),E2359)))</f>
        <v>0</v>
      </c>
      <c r="R2359" s="23">
        <f t="shared" ref="R2359" si="23892">IF(E2360="N/A","NA",VALUE(LEFT(E2360,SEARCH("of",E2360)-1)))</f>
        <v>5</v>
      </c>
      <c r="S2359" s="23">
        <f t="shared" ref="S2359" si="23893">IF(E2360="N/A","NA",VALUE(RIGHT(E2360,SEARCH("of",E2360)-1)))</f>
        <v>12</v>
      </c>
      <c r="T2359" s="24">
        <f t="shared" ref="T2359" si="23894">IF(Q2359="Leftover",1,IF(R2359="NA","NA",R2359/S2359))</f>
        <v>0.41666666666666669</v>
      </c>
      <c r="U2359" s="25">
        <f t="shared" ref="U2359" si="23895">IF(ISNUMBER(SEARCH("Choice",Q2359))=TRUE,1,T2359)</f>
        <v>0.41666666666666669</v>
      </c>
      <c r="V2359" s="22" t="str">
        <f t="shared" ref="V2359" si="23896">IF(ISERROR(SEARCH("Pref",F2359)),F2359,IF(SEARCH("Pref",F2359)=3,LEFT(F2359,1),IF(SEARCH("Pref",F2359)=4,LEFT(F2359,2),F2359)))</f>
        <v>1</v>
      </c>
      <c r="W2359" s="23">
        <f t="shared" ref="W2359" si="23897">IF(F2360="N/A","NA",VALUE(LEFT(F2360,SEARCH("of",F2360)-1)))</f>
        <v>1</v>
      </c>
      <c r="X2359" s="23">
        <f t="shared" ref="X2359" si="23898">IF(F2360="N/A","NA",VALUE(RIGHT(F2360,SEARCH("of",F2360)-1)))</f>
        <v>1</v>
      </c>
      <c r="Y2359" s="24">
        <f t="shared" ref="Y2359" si="23899">IF(V2359="Leftover",1,IF(W2359="NA","NA",W2359/X2359))</f>
        <v>1</v>
      </c>
      <c r="Z2359" s="25">
        <f t="shared" ref="Z2359" si="23900">IF(ISNUMBER(SEARCH("Choice",V2359))=TRUE,1,Y2359)</f>
        <v>1</v>
      </c>
      <c r="AA2359" s="22" t="str">
        <f t="shared" ref="AA2359" si="23901">IF(ISERROR(SEARCH("Pref",G2359)),G2359,IF(SEARCH("Pref",G2359)=3,LEFT(G2359,1),IF(SEARCH("Pref",G2359)=4,LEFT(G2359,2),G2359)))</f>
        <v>1</v>
      </c>
      <c r="AB2359" s="23">
        <f t="shared" ref="AB2359" si="23902">IF(H2360="N/A","NA",VALUE(LEFT(H2360,SEARCH("of",H2360)-1)))</f>
        <v>4</v>
      </c>
      <c r="AC2359" s="23">
        <f t="shared" ref="AC2359" si="23903">IF(H2360="N/A","NA",VALUE(RIGHT(H2360,SEARCH("of",H2360)-1)))</f>
        <v>13</v>
      </c>
      <c r="AD2359" s="24">
        <f t="shared" ref="AD2359" si="23904">IF(AA2359="Leftover",1,IF(AB2359="NA","NA",AB2359/AC2359))</f>
        <v>0.30769230769230771</v>
      </c>
      <c r="AE2359" s="25">
        <f t="shared" ref="AE2359" si="23905">IF(ISNUMBER(SEARCH("Choice",AA2359))=TRUE,1,AD2359)</f>
        <v>0.30769230769230771</v>
      </c>
      <c r="AF2359" s="22" t="str">
        <f t="shared" ref="AF2359" si="23906">IF(ISERROR(SEARCH("Pref",H2359)),H2359,IF(SEARCH("Pref",H2359)=3,LEFT(H2359,1),IF(SEARCH("Pref",H2359)=4,LEFT(H2359,2),H2359)))</f>
        <v>0</v>
      </c>
      <c r="AG2359" s="23">
        <f t="shared" ref="AG2359" si="23907">IF(H2360="N/A","NA",VALUE(LEFT(H2360,SEARCH("of",H2360)-1)))</f>
        <v>4</v>
      </c>
      <c r="AH2359" s="23">
        <f t="shared" ref="AH2359" si="23908">IF(H2360="N/A","NA",VALUE(RIGHT(H2360,SEARCH("of",H2360)-1)))</f>
        <v>13</v>
      </c>
      <c r="AI2359" s="24">
        <f t="shared" ref="AI2359" si="23909">IF(AF2359="Leftover",1,IF(AG2359="NA","NA",AG2359/AH2359))</f>
        <v>0.30769230769230771</v>
      </c>
      <c r="AJ2359" s="25">
        <f t="shared" ref="AJ2359" si="23910">IF(ISNUMBER(SEARCH("Choice",AF2359))=TRUE,1,AI2359)</f>
        <v>0.30769230769230771</v>
      </c>
      <c r="AK2359" s="22" t="str">
        <f t="shared" ref="AK2359" si="23911">IF(ISERROR(SEARCH("Pref",I2359)),I2359,IF(SEARCH("Pref",I2359)=3,LEFT(I2359,1),IF(SEARCH("Pref",I2359)=4,LEFT(I2359,2),I2359)))</f>
        <v>0</v>
      </c>
      <c r="AL2359" s="23">
        <f t="shared" ref="AL2359" si="23912">IF(I2360="N/A","NA",VALUE(LEFT(I2360,SEARCH("of",I2360)-1)))</f>
        <v>7</v>
      </c>
      <c r="AM2359" s="23">
        <f t="shared" ref="AM2359" si="23913">IF(I2360="N/A","NA",VALUE(RIGHT(I2360,SEARCH("of",I2360)-1)))</f>
        <v>13</v>
      </c>
      <c r="AN2359" s="24">
        <f t="shared" ref="AN2359" si="23914">IF(AK2359="Leftover",1,IF(AL2359="NA","NA",AL2359/AM2359))</f>
        <v>0.53846153846153844</v>
      </c>
      <c r="AO2359" s="25">
        <f t="shared" ref="AO2359" si="23915">IF(ISNUMBER(SEARCH("Choice",AK2359))=TRUE,1,AN2359)</f>
        <v>0.53846153846153844</v>
      </c>
    </row>
    <row r="2360" spans="1:41" ht="19.2" customHeight="1" x14ac:dyDescent="0.25">
      <c r="A2360" s="35"/>
      <c r="B2360" s="38"/>
      <c r="C2360" s="6" t="s">
        <v>16</v>
      </c>
      <c r="D2360" s="5" t="s">
        <v>77</v>
      </c>
      <c r="E2360" s="5" t="s">
        <v>201</v>
      </c>
      <c r="F2360" s="5" t="s">
        <v>56</v>
      </c>
      <c r="G2360" s="5" t="s">
        <v>96</v>
      </c>
      <c r="H2360" s="5" t="s">
        <v>362</v>
      </c>
      <c r="I2360" s="5" t="s">
        <v>1233</v>
      </c>
      <c r="J2360" s="22"/>
      <c r="K2360" s="26"/>
      <c r="L2360" s="22"/>
      <c r="M2360" s="23"/>
      <c r="N2360" s="23"/>
      <c r="O2360" s="27"/>
      <c r="P2360" s="23"/>
      <c r="Q2360" s="22"/>
      <c r="R2360" s="23"/>
      <c r="S2360" s="23"/>
      <c r="T2360" s="27"/>
      <c r="U2360" s="23"/>
      <c r="V2360" s="22"/>
      <c r="W2360" s="23"/>
      <c r="X2360" s="23"/>
      <c r="Y2360" s="27"/>
      <c r="Z2360" s="23"/>
      <c r="AA2360" s="22"/>
      <c r="AB2360" s="23"/>
      <c r="AC2360" s="23"/>
      <c r="AD2360" s="27"/>
      <c r="AE2360" s="23"/>
      <c r="AF2360" s="22"/>
      <c r="AG2360" s="23"/>
      <c r="AH2360" s="23"/>
      <c r="AI2360" s="27"/>
      <c r="AJ2360" s="23"/>
    </row>
    <row r="2361" spans="1:41" ht="9" customHeight="1" x14ac:dyDescent="0.25">
      <c r="A2361" s="36"/>
      <c r="B2361" s="41"/>
      <c r="C2361" s="42"/>
      <c r="D2361" s="42"/>
      <c r="E2361" s="42"/>
      <c r="F2361" s="42"/>
      <c r="G2361" s="42"/>
      <c r="H2361" s="42"/>
      <c r="I2361" s="42"/>
      <c r="J2361" s="28"/>
      <c r="K2361" s="29"/>
      <c r="L2361" s="22"/>
      <c r="M2361" s="23"/>
      <c r="N2361" s="23"/>
      <c r="O2361" s="27"/>
      <c r="P2361" s="23"/>
      <c r="Q2361" s="22"/>
      <c r="R2361" s="23"/>
      <c r="S2361" s="23"/>
      <c r="T2361" s="27"/>
      <c r="U2361" s="23"/>
      <c r="V2361" s="22"/>
      <c r="W2361" s="23"/>
      <c r="X2361" s="23"/>
      <c r="Y2361" s="27"/>
      <c r="Z2361" s="23"/>
      <c r="AA2361" s="22"/>
      <c r="AB2361" s="23"/>
      <c r="AC2361" s="23"/>
      <c r="AD2361" s="27"/>
      <c r="AE2361" s="23"/>
      <c r="AF2361" s="22"/>
      <c r="AG2361" s="23"/>
      <c r="AH2361" s="23"/>
      <c r="AI2361" s="27"/>
      <c r="AJ2361" s="23"/>
    </row>
    <row r="2362" spans="1:41" ht="19.95" customHeight="1" x14ac:dyDescent="0.25">
      <c r="A2362" s="46" t="s">
        <v>1478</v>
      </c>
      <c r="B2362" s="49" t="s">
        <v>10</v>
      </c>
      <c r="C2362" s="10" t="s">
        <v>11</v>
      </c>
      <c r="D2362" s="11" t="s">
        <v>409</v>
      </c>
      <c r="E2362" s="11" t="s">
        <v>350</v>
      </c>
      <c r="F2362" s="11" t="s">
        <v>409</v>
      </c>
      <c r="G2362" s="10" t="s">
        <v>54</v>
      </c>
      <c r="H2362" s="9" t="s">
        <v>163</v>
      </c>
      <c r="I2362" s="9" t="s">
        <v>44</v>
      </c>
      <c r="J2362" s="20" t="str">
        <f t="shared" ref="J2362:K2362" si="23916">A2362</f>
        <v>DM076O1A</v>
      </c>
      <c r="K2362" s="21" t="str">
        <f t="shared" si="23916"/>
        <v>A</v>
      </c>
      <c r="L2362" s="22" t="str">
        <f t="shared" ref="L2362" si="23917">IF(ISERROR(SEARCH("Pref",D2362)),D2362,IF(SEARCH("Pref",D2362)=3,LEFT(D2362,1),IF(SEARCH("Pref",D2362)=4,LEFT(D2362,2),D2362)))</f>
        <v>5</v>
      </c>
      <c r="M2362" s="23">
        <f t="shared" ref="M2362" si="23918">IF(D2363="N/A","NA",VALUE(LEFT(D2363,SEARCH("of",D2363)-1)))</f>
        <v>8</v>
      </c>
      <c r="N2362" s="23">
        <f t="shared" ref="N2362" si="23919">IF(D2363="N/A","NA",VALUE(RIGHT(D2363,SEARCH("of",D2363)-1)))</f>
        <v>14</v>
      </c>
      <c r="O2362" s="24">
        <f t="shared" ref="O2362" si="23920">IF(L2362="Leftover",1,IF(M2362="NA","NA",M2362/N2362))</f>
        <v>0.5714285714285714</v>
      </c>
      <c r="P2362" s="25">
        <f t="shared" ref="P2362" si="23921">IF(ISNUMBER(SEARCH("Choice",L2362))=TRUE,1,O2362)</f>
        <v>0.5714285714285714</v>
      </c>
      <c r="Q2362" s="22" t="str">
        <f t="shared" ref="Q2362" si="23922">IF(ISERROR(SEARCH("Pref",E2362)),E2362,IF(SEARCH("Pref",E2362)=3,LEFT(E2362,1),IF(SEARCH("Pref",E2362)=4,LEFT(E2362,2),E2362)))</f>
        <v>8</v>
      </c>
      <c r="R2362" s="23">
        <f t="shared" ref="R2362" si="23923">IF(E2363="N/A","NA",VALUE(LEFT(E2363,SEARCH("of",E2363)-1)))</f>
        <v>1</v>
      </c>
      <c r="S2362" s="23">
        <f t="shared" ref="S2362" si="23924">IF(E2363="N/A","NA",VALUE(RIGHT(E2363,SEARCH("of",E2363)-1)))</f>
        <v>2</v>
      </c>
      <c r="T2362" s="24">
        <f t="shared" ref="T2362" si="23925">IF(Q2362="Leftover",1,IF(R2362="NA","NA",R2362/S2362))</f>
        <v>0.5</v>
      </c>
      <c r="U2362" s="25">
        <f t="shared" ref="U2362" si="23926">IF(ISNUMBER(SEARCH("Choice",Q2362))=TRUE,1,T2362)</f>
        <v>0.5</v>
      </c>
      <c r="V2362" s="22" t="str">
        <f t="shared" ref="V2362" si="23927">IF(ISERROR(SEARCH("Pref",F2362)),F2362,IF(SEARCH("Pref",F2362)=3,LEFT(F2362,1),IF(SEARCH("Pref",F2362)=4,LEFT(F2362,2),F2362)))</f>
        <v>5</v>
      </c>
      <c r="W2362" s="23">
        <f t="shared" ref="W2362" si="23928">IF(F2363="N/A","NA",VALUE(LEFT(F2363,SEARCH("of",F2363)-1)))</f>
        <v>1</v>
      </c>
      <c r="X2362" s="23">
        <f t="shared" ref="X2362" si="23929">IF(F2363="N/A","NA",VALUE(RIGHT(F2363,SEARCH("of",F2363)-1)))</f>
        <v>1</v>
      </c>
      <c r="Y2362" s="24">
        <f t="shared" ref="Y2362" si="23930">IF(V2362="Leftover",1,IF(W2362="NA","NA",W2362/X2362))</f>
        <v>1</v>
      </c>
      <c r="Z2362" s="25">
        <f t="shared" ref="Z2362" si="23931">IF(ISNUMBER(SEARCH("Choice",V2362))=TRUE,1,Y2362)</f>
        <v>1</v>
      </c>
      <c r="AA2362" s="22" t="str">
        <f t="shared" ref="AA2362" si="23932">IF(ISERROR(SEARCH("Pref",G2362)),G2362,IF(SEARCH("Pref",G2362)=3,LEFT(G2362,1),IF(SEARCH("Pref",G2362)=4,LEFT(G2362,2),G2362)))</f>
        <v>None Drawn</v>
      </c>
      <c r="AB2362" s="23">
        <f t="shared" ref="AB2362" si="23933">IF(H2363="N/A","NA",VALUE(LEFT(H2363,SEARCH("of",H2363)-1)))</f>
        <v>2</v>
      </c>
      <c r="AC2362" s="23">
        <f t="shared" ref="AC2362" si="23934">IF(H2363="N/A","NA",VALUE(RIGHT(H2363,SEARCH("of",H2363)-1)))</f>
        <v>2</v>
      </c>
      <c r="AD2362" s="24">
        <f t="shared" ref="AD2362" si="23935">IF(AA2362="Leftover",1,IF(AB2362="NA","NA",AB2362/AC2362))</f>
        <v>1</v>
      </c>
      <c r="AE2362" s="25">
        <f t="shared" ref="AE2362" si="23936">IF(ISNUMBER(SEARCH("Choice",AA2362))=TRUE,1,AD2362)</f>
        <v>1</v>
      </c>
      <c r="AF2362" s="22" t="str">
        <f t="shared" ref="AF2362" si="23937">IF(ISERROR(SEARCH("Pref",H2362)),H2362,IF(SEARCH("Pref",H2362)=3,LEFT(H2362,1),IF(SEARCH("Pref",H2362)=4,LEFT(H2362,2),H2362)))</f>
        <v>2</v>
      </c>
      <c r="AG2362" s="23">
        <f t="shared" ref="AG2362" si="23938">IF(H2363="N/A","NA",VALUE(LEFT(H2363,SEARCH("of",H2363)-1)))</f>
        <v>2</v>
      </c>
      <c r="AH2362" s="23">
        <f t="shared" ref="AH2362" si="23939">IF(H2363="N/A","NA",VALUE(RIGHT(H2363,SEARCH("of",H2363)-1)))</f>
        <v>2</v>
      </c>
      <c r="AI2362" s="24">
        <f t="shared" ref="AI2362" si="23940">IF(AF2362="Leftover",1,IF(AG2362="NA","NA",AG2362/AH2362))</f>
        <v>1</v>
      </c>
      <c r="AJ2362" s="25">
        <f t="shared" ref="AJ2362" si="23941">IF(ISNUMBER(SEARCH("Choice",AF2362))=TRUE,1,AI2362)</f>
        <v>1</v>
      </c>
      <c r="AK2362" s="22" t="str">
        <f t="shared" ref="AK2362" si="23942">IF(ISERROR(SEARCH("Pref",I2362)),I2362,IF(SEARCH("Pref",I2362)=3,LEFT(I2362,1),IF(SEARCH("Pref",I2362)=4,LEFT(I2362,2),I2362)))</f>
        <v>1</v>
      </c>
      <c r="AL2362" s="23">
        <f t="shared" ref="AL2362" si="23943">IF(I2363="N/A","NA",VALUE(LEFT(I2363,SEARCH("of",I2363)-1)))</f>
        <v>2</v>
      </c>
      <c r="AM2362" s="23">
        <f t="shared" ref="AM2362" si="23944">IF(I2363="N/A","NA",VALUE(RIGHT(I2363,SEARCH("of",I2363)-1)))</f>
        <v>3</v>
      </c>
      <c r="AN2362" s="24">
        <f t="shared" ref="AN2362" si="23945">IF(AK2362="Leftover",1,IF(AL2362="NA","NA",AL2362/AM2362))</f>
        <v>0.66666666666666663</v>
      </c>
      <c r="AO2362" s="25">
        <f t="shared" ref="AO2362" si="23946">IF(ISNUMBER(SEARCH("Choice",AK2362))=TRUE,1,AN2362)</f>
        <v>0.66666666666666663</v>
      </c>
    </row>
    <row r="2363" spans="1:41" ht="12" customHeight="1" x14ac:dyDescent="0.25">
      <c r="A2363" s="47"/>
      <c r="B2363" s="50"/>
      <c r="C2363" s="10" t="s">
        <v>16</v>
      </c>
      <c r="D2363" s="9" t="s">
        <v>982</v>
      </c>
      <c r="E2363" s="9" t="s">
        <v>59</v>
      </c>
      <c r="F2363" s="9" t="s">
        <v>56</v>
      </c>
      <c r="G2363" s="9" t="s">
        <v>55</v>
      </c>
      <c r="H2363" s="9" t="s">
        <v>112</v>
      </c>
      <c r="I2363" s="9" t="s">
        <v>105</v>
      </c>
      <c r="J2363" s="22"/>
      <c r="K2363" s="26"/>
      <c r="L2363" s="22"/>
      <c r="M2363" s="23"/>
      <c r="N2363" s="23"/>
      <c r="O2363" s="27"/>
      <c r="P2363" s="23"/>
      <c r="Q2363" s="22"/>
      <c r="R2363" s="23"/>
      <c r="S2363" s="23"/>
      <c r="T2363" s="27"/>
      <c r="U2363" s="23"/>
      <c r="V2363" s="22"/>
      <c r="W2363" s="23"/>
      <c r="X2363" s="23"/>
      <c r="Y2363" s="27"/>
      <c r="Z2363" s="23"/>
      <c r="AA2363" s="22"/>
      <c r="AB2363" s="23"/>
      <c r="AC2363" s="23"/>
      <c r="AD2363" s="27"/>
      <c r="AE2363" s="23"/>
      <c r="AF2363" s="22"/>
      <c r="AG2363" s="23"/>
      <c r="AH2363" s="23"/>
      <c r="AI2363" s="27"/>
      <c r="AJ2363" s="23"/>
    </row>
    <row r="2364" spans="1:41" ht="9" customHeight="1" x14ac:dyDescent="0.25">
      <c r="A2364" s="48"/>
      <c r="B2364" s="41"/>
      <c r="C2364" s="42"/>
      <c r="D2364" s="42"/>
      <c r="E2364" s="42"/>
      <c r="F2364" s="42"/>
      <c r="G2364" s="42"/>
      <c r="H2364" s="42"/>
      <c r="I2364" s="42"/>
      <c r="J2364" s="28"/>
      <c r="K2364" s="29"/>
      <c r="L2364" s="22"/>
      <c r="M2364" s="23"/>
      <c r="N2364" s="23"/>
      <c r="O2364" s="27"/>
      <c r="P2364" s="23"/>
      <c r="Q2364" s="22"/>
      <c r="R2364" s="23"/>
      <c r="S2364" s="23"/>
      <c r="T2364" s="27"/>
      <c r="U2364" s="23"/>
      <c r="V2364" s="22"/>
      <c r="W2364" s="23"/>
      <c r="X2364" s="23"/>
      <c r="Y2364" s="27"/>
      <c r="Z2364" s="23"/>
      <c r="AA2364" s="22"/>
      <c r="AB2364" s="23"/>
      <c r="AC2364" s="23"/>
      <c r="AD2364" s="27"/>
      <c r="AE2364" s="23"/>
      <c r="AF2364" s="22"/>
      <c r="AG2364" s="23"/>
      <c r="AH2364" s="23"/>
      <c r="AI2364" s="27"/>
      <c r="AJ2364" s="23"/>
    </row>
    <row r="2365" spans="1:41" ht="19.95" customHeight="1" x14ac:dyDescent="0.25">
      <c r="A2365" s="46" t="s">
        <v>1479</v>
      </c>
      <c r="B2365" s="49" t="s">
        <v>10</v>
      </c>
      <c r="C2365" s="10" t="s">
        <v>11</v>
      </c>
      <c r="D2365" s="11" t="s">
        <v>409</v>
      </c>
      <c r="E2365" s="10" t="s">
        <v>857</v>
      </c>
      <c r="F2365" s="11" t="s">
        <v>439</v>
      </c>
      <c r="G2365" s="10" t="s">
        <v>54</v>
      </c>
      <c r="H2365" s="9" t="s">
        <v>163</v>
      </c>
      <c r="I2365" s="9" t="s">
        <v>44</v>
      </c>
      <c r="J2365" s="20" t="str">
        <f t="shared" ref="J2365:K2365" si="23947">A2365</f>
        <v>DM076O1M</v>
      </c>
      <c r="K2365" s="21" t="str">
        <f t="shared" si="23947"/>
        <v>A</v>
      </c>
      <c r="L2365" s="22" t="str">
        <f t="shared" ref="L2365" si="23948">IF(ISERROR(SEARCH("Pref",D2365)),D2365,IF(SEARCH("Pref",D2365)=3,LEFT(D2365,1),IF(SEARCH("Pref",D2365)=4,LEFT(D2365,2),D2365)))</f>
        <v>5</v>
      </c>
      <c r="M2365" s="23">
        <f t="shared" ref="M2365" si="23949">IF(D2366="N/A","NA",VALUE(LEFT(D2366,SEARCH("of",D2366)-1)))</f>
        <v>1</v>
      </c>
      <c r="N2365" s="23">
        <f t="shared" ref="N2365" si="23950">IF(D2366="N/A","NA",VALUE(RIGHT(D2366,SEARCH("of",D2366)-1)))</f>
        <v>7</v>
      </c>
      <c r="O2365" s="24">
        <f t="shared" ref="O2365" si="23951">IF(L2365="Leftover",1,IF(M2365="NA","NA",M2365/N2365))</f>
        <v>0.14285714285714285</v>
      </c>
      <c r="P2365" s="25">
        <f t="shared" ref="P2365" si="23952">IF(ISNUMBER(SEARCH("Choice",L2365))=TRUE,1,O2365)</f>
        <v>0.14285714285714285</v>
      </c>
      <c r="Q2365" s="22" t="str">
        <f t="shared" ref="Q2365" si="23953">IF(ISERROR(SEARCH("Pref",E2365)),E2365,IF(SEARCH("Pref",E2365)=3,LEFT(E2365,1),IF(SEARCH("Pref",E2365)=4,LEFT(E2365,2),E2365)))</f>
        <v>13</v>
      </c>
      <c r="R2365" s="23">
        <f t="shared" ref="R2365" si="23954">IF(E2366="N/A","NA",VALUE(LEFT(E2366,SEARCH("of",E2366)-1)))</f>
        <v>1</v>
      </c>
      <c r="S2365" s="23">
        <f t="shared" ref="S2365" si="23955">IF(E2366="N/A","NA",VALUE(RIGHT(E2366,SEARCH("of",E2366)-1)))</f>
        <v>1</v>
      </c>
      <c r="T2365" s="24">
        <f t="shared" ref="T2365" si="23956">IF(Q2365="Leftover",1,IF(R2365="NA","NA",R2365/S2365))</f>
        <v>1</v>
      </c>
      <c r="U2365" s="25">
        <f t="shared" ref="U2365" si="23957">IF(ISNUMBER(SEARCH("Choice",Q2365))=TRUE,1,T2365)</f>
        <v>1</v>
      </c>
      <c r="V2365" s="22" t="str">
        <f t="shared" ref="V2365" si="23958">IF(ISERROR(SEARCH("Pref",F2365)),F2365,IF(SEARCH("Pref",F2365)=3,LEFT(F2365,1),IF(SEARCH("Pref",F2365)=4,LEFT(F2365,2),F2365)))</f>
        <v>6</v>
      </c>
      <c r="W2365" s="23">
        <f t="shared" ref="W2365" si="23959">IF(F2366="N/A","NA",VALUE(LEFT(F2366,SEARCH("of",F2366)-1)))</f>
        <v>1</v>
      </c>
      <c r="X2365" s="23">
        <f t="shared" ref="X2365" si="23960">IF(F2366="N/A","NA",VALUE(RIGHT(F2366,SEARCH("of",F2366)-1)))</f>
        <v>1</v>
      </c>
      <c r="Y2365" s="24">
        <f t="shared" ref="Y2365" si="23961">IF(V2365="Leftover",1,IF(W2365="NA","NA",W2365/X2365))</f>
        <v>1</v>
      </c>
      <c r="Z2365" s="25">
        <f t="shared" ref="Z2365" si="23962">IF(ISNUMBER(SEARCH("Choice",V2365))=TRUE,1,Y2365)</f>
        <v>1</v>
      </c>
      <c r="AA2365" s="22" t="str">
        <f t="shared" ref="AA2365" si="23963">IF(ISERROR(SEARCH("Pref",G2365)),G2365,IF(SEARCH("Pref",G2365)=3,LEFT(G2365,1),IF(SEARCH("Pref",G2365)=4,LEFT(G2365,2),G2365)))</f>
        <v>None Drawn</v>
      </c>
      <c r="AB2365" s="23">
        <f t="shared" ref="AB2365" si="23964">IF(H2366="N/A","NA",VALUE(LEFT(H2366,SEARCH("of",H2366)-1)))</f>
        <v>2</v>
      </c>
      <c r="AC2365" s="23">
        <f t="shared" ref="AC2365" si="23965">IF(H2366="N/A","NA",VALUE(RIGHT(H2366,SEARCH("of",H2366)-1)))</f>
        <v>2</v>
      </c>
      <c r="AD2365" s="24">
        <f t="shared" ref="AD2365" si="23966">IF(AA2365="Leftover",1,IF(AB2365="NA","NA",AB2365/AC2365))</f>
        <v>1</v>
      </c>
      <c r="AE2365" s="25">
        <f t="shared" ref="AE2365" si="23967">IF(ISNUMBER(SEARCH("Choice",AA2365))=TRUE,1,AD2365)</f>
        <v>1</v>
      </c>
      <c r="AF2365" s="22" t="str">
        <f t="shared" ref="AF2365" si="23968">IF(ISERROR(SEARCH("Pref",H2365)),H2365,IF(SEARCH("Pref",H2365)=3,LEFT(H2365,1),IF(SEARCH("Pref",H2365)=4,LEFT(H2365,2),H2365)))</f>
        <v>2</v>
      </c>
      <c r="AG2365" s="23">
        <f t="shared" ref="AG2365" si="23969">IF(H2366="N/A","NA",VALUE(LEFT(H2366,SEARCH("of",H2366)-1)))</f>
        <v>2</v>
      </c>
      <c r="AH2365" s="23">
        <f t="shared" ref="AH2365" si="23970">IF(H2366="N/A","NA",VALUE(RIGHT(H2366,SEARCH("of",H2366)-1)))</f>
        <v>2</v>
      </c>
      <c r="AI2365" s="24">
        <f t="shared" ref="AI2365" si="23971">IF(AF2365="Leftover",1,IF(AG2365="NA","NA",AG2365/AH2365))</f>
        <v>1</v>
      </c>
      <c r="AJ2365" s="25">
        <f t="shared" ref="AJ2365" si="23972">IF(ISNUMBER(SEARCH("Choice",AF2365))=TRUE,1,AI2365)</f>
        <v>1</v>
      </c>
      <c r="AK2365" s="22" t="str">
        <f t="shared" ref="AK2365" si="23973">IF(ISERROR(SEARCH("Pref",I2365)),I2365,IF(SEARCH("Pref",I2365)=3,LEFT(I2365,1),IF(SEARCH("Pref",I2365)=4,LEFT(I2365,2),I2365)))</f>
        <v>1</v>
      </c>
      <c r="AL2365" s="23">
        <f t="shared" ref="AL2365" si="23974">IF(I2366="N/A","NA",VALUE(LEFT(I2366,SEARCH("of",I2366)-1)))</f>
        <v>2</v>
      </c>
      <c r="AM2365" s="23">
        <f t="shared" ref="AM2365" si="23975">IF(I2366="N/A","NA",VALUE(RIGHT(I2366,SEARCH("of",I2366)-1)))</f>
        <v>2</v>
      </c>
      <c r="AN2365" s="24">
        <f t="shared" ref="AN2365" si="23976">IF(AK2365="Leftover",1,IF(AL2365="NA","NA",AL2365/AM2365))</f>
        <v>1</v>
      </c>
      <c r="AO2365" s="25">
        <f t="shared" ref="AO2365" si="23977">IF(ISNUMBER(SEARCH("Choice",AK2365))=TRUE,1,AN2365)</f>
        <v>1</v>
      </c>
    </row>
    <row r="2366" spans="1:41" ht="12" customHeight="1" x14ac:dyDescent="0.25">
      <c r="A2366" s="47"/>
      <c r="B2366" s="50"/>
      <c r="C2366" s="10" t="s">
        <v>16</v>
      </c>
      <c r="D2366" s="9" t="s">
        <v>145</v>
      </c>
      <c r="E2366" s="9" t="s">
        <v>56</v>
      </c>
      <c r="F2366" s="9" t="s">
        <v>56</v>
      </c>
      <c r="G2366" s="9" t="s">
        <v>55</v>
      </c>
      <c r="H2366" s="9" t="s">
        <v>112</v>
      </c>
      <c r="I2366" s="9" t="s">
        <v>112</v>
      </c>
      <c r="J2366" s="22"/>
      <c r="K2366" s="26"/>
      <c r="L2366" s="22"/>
      <c r="M2366" s="23"/>
      <c r="N2366" s="23"/>
      <c r="O2366" s="27"/>
      <c r="P2366" s="23"/>
      <c r="Q2366" s="22"/>
      <c r="R2366" s="23"/>
      <c r="S2366" s="23"/>
      <c r="T2366" s="27"/>
      <c r="U2366" s="23"/>
      <c r="V2366" s="22"/>
      <c r="W2366" s="23"/>
      <c r="X2366" s="23"/>
      <c r="Y2366" s="27"/>
      <c r="Z2366" s="23"/>
      <c r="AA2366" s="22"/>
      <c r="AB2366" s="23"/>
      <c r="AC2366" s="23"/>
      <c r="AD2366" s="27"/>
      <c r="AE2366" s="23"/>
      <c r="AF2366" s="22"/>
      <c r="AG2366" s="23"/>
      <c r="AH2366" s="23"/>
      <c r="AI2366" s="27"/>
      <c r="AJ2366" s="23"/>
    </row>
    <row r="2367" spans="1:41" ht="9" customHeight="1" x14ac:dyDescent="0.25">
      <c r="A2367" s="48"/>
      <c r="B2367" s="41"/>
      <c r="C2367" s="42"/>
      <c r="D2367" s="42"/>
      <c r="E2367" s="42"/>
      <c r="F2367" s="42"/>
      <c r="G2367" s="42"/>
      <c r="H2367" s="42"/>
      <c r="I2367" s="42"/>
      <c r="J2367" s="28"/>
      <c r="K2367" s="29"/>
      <c r="L2367" s="22"/>
      <c r="M2367" s="23"/>
      <c r="N2367" s="23"/>
      <c r="O2367" s="27"/>
      <c r="P2367" s="23"/>
      <c r="Q2367" s="22"/>
      <c r="R2367" s="23"/>
      <c r="S2367" s="23"/>
      <c r="T2367" s="27"/>
      <c r="U2367" s="23"/>
      <c r="V2367" s="22"/>
      <c r="W2367" s="23"/>
      <c r="X2367" s="23"/>
      <c r="Y2367" s="27"/>
      <c r="Z2367" s="23"/>
      <c r="AA2367" s="22"/>
      <c r="AB2367" s="23"/>
      <c r="AC2367" s="23"/>
      <c r="AD2367" s="27"/>
      <c r="AE2367" s="23"/>
      <c r="AF2367" s="22"/>
      <c r="AG2367" s="23"/>
      <c r="AH2367" s="23"/>
      <c r="AI2367" s="27"/>
      <c r="AJ2367" s="23"/>
    </row>
    <row r="2368" spans="1:41" ht="19.2" customHeight="1" x14ac:dyDescent="0.25">
      <c r="A2368" s="46" t="s">
        <v>1480</v>
      </c>
      <c r="B2368" s="49" t="s">
        <v>10</v>
      </c>
      <c r="C2368" s="10" t="s">
        <v>11</v>
      </c>
      <c r="D2368" s="11" t="s">
        <v>409</v>
      </c>
      <c r="E2368" s="11" t="s">
        <v>810</v>
      </c>
      <c r="F2368" s="11" t="s">
        <v>439</v>
      </c>
      <c r="G2368" s="10" t="s">
        <v>54</v>
      </c>
      <c r="H2368" s="9" t="s">
        <v>44</v>
      </c>
      <c r="I2368" s="9" t="s">
        <v>12</v>
      </c>
      <c r="J2368" s="20" t="str">
        <f t="shared" ref="J2368:K2368" si="23978">A2368</f>
        <v>DM076O2R</v>
      </c>
      <c r="K2368" s="21" t="str">
        <f t="shared" si="23978"/>
        <v>A</v>
      </c>
      <c r="L2368" s="22" t="str">
        <f t="shared" ref="L2368" si="23979">IF(ISERROR(SEARCH("Pref",D2368)),D2368,IF(SEARCH("Pref",D2368)=3,LEFT(D2368,1),IF(SEARCH("Pref",D2368)=4,LEFT(D2368,2),D2368)))</f>
        <v>5</v>
      </c>
      <c r="M2368" s="23">
        <f t="shared" ref="M2368" si="23980">IF(D2369="N/A","NA",VALUE(LEFT(D2369,SEARCH("of",D2369)-1)))</f>
        <v>3</v>
      </c>
      <c r="N2368" s="23">
        <f t="shared" ref="N2368" si="23981">IF(D2369="N/A","NA",VALUE(RIGHT(D2369,SEARCH("of",D2369)-1)))</f>
        <v>16</v>
      </c>
      <c r="O2368" s="24">
        <f t="shared" ref="O2368" si="23982">IF(L2368="Leftover",1,IF(M2368="NA","NA",M2368/N2368))</f>
        <v>0.1875</v>
      </c>
      <c r="P2368" s="25">
        <f t="shared" ref="P2368" si="23983">IF(ISNUMBER(SEARCH("Choice",L2368))=TRUE,1,O2368)</f>
        <v>0.1875</v>
      </c>
      <c r="Q2368" s="22" t="str">
        <f t="shared" ref="Q2368" si="23984">IF(ISERROR(SEARCH("Pref",E2368)),E2368,IF(SEARCH("Pref",E2368)=3,LEFT(E2368,1),IF(SEARCH("Pref",E2368)=4,LEFT(E2368,2),E2368)))</f>
        <v>7</v>
      </c>
      <c r="R2368" s="23">
        <f t="shared" ref="R2368" si="23985">IF(E2369="N/A","NA",VALUE(LEFT(E2369,SEARCH("of",E2369)-1)))</f>
        <v>3</v>
      </c>
      <c r="S2368" s="23">
        <f t="shared" ref="S2368" si="23986">IF(E2369="N/A","NA",VALUE(RIGHT(E2369,SEARCH("of",E2369)-1)))</f>
        <v>8</v>
      </c>
      <c r="T2368" s="24">
        <f t="shared" ref="T2368" si="23987">IF(Q2368="Leftover",1,IF(R2368="NA","NA",R2368/S2368))</f>
        <v>0.375</v>
      </c>
      <c r="U2368" s="25">
        <f t="shared" ref="U2368" si="23988">IF(ISNUMBER(SEARCH("Choice",Q2368))=TRUE,1,T2368)</f>
        <v>0.375</v>
      </c>
      <c r="V2368" s="22" t="str">
        <f t="shared" ref="V2368" si="23989">IF(ISERROR(SEARCH("Pref",F2368)),F2368,IF(SEARCH("Pref",F2368)=3,LEFT(F2368,1),IF(SEARCH("Pref",F2368)=4,LEFT(F2368,2),F2368)))</f>
        <v>6</v>
      </c>
      <c r="W2368" s="23">
        <f t="shared" ref="W2368" si="23990">IF(F2369="N/A","NA",VALUE(LEFT(F2369,SEARCH("of",F2369)-1)))</f>
        <v>1</v>
      </c>
      <c r="X2368" s="23">
        <f t="shared" ref="X2368" si="23991">IF(F2369="N/A","NA",VALUE(RIGHT(F2369,SEARCH("of",F2369)-1)))</f>
        <v>1</v>
      </c>
      <c r="Y2368" s="24">
        <f t="shared" ref="Y2368" si="23992">IF(V2368="Leftover",1,IF(W2368="NA","NA",W2368/X2368))</f>
        <v>1</v>
      </c>
      <c r="Z2368" s="25">
        <f t="shared" ref="Z2368" si="23993">IF(ISNUMBER(SEARCH("Choice",V2368))=TRUE,1,Y2368)</f>
        <v>1</v>
      </c>
      <c r="AA2368" s="22" t="str">
        <f t="shared" ref="AA2368" si="23994">IF(ISERROR(SEARCH("Pref",G2368)),G2368,IF(SEARCH("Pref",G2368)=3,LEFT(G2368,1),IF(SEARCH("Pref",G2368)=4,LEFT(G2368,2),G2368)))</f>
        <v>None Drawn</v>
      </c>
      <c r="AB2368" s="23">
        <f t="shared" ref="AB2368" si="23995">IF(H2369="N/A","NA",VALUE(LEFT(H2369,SEARCH("of",H2369)-1)))</f>
        <v>2</v>
      </c>
      <c r="AC2368" s="23">
        <f t="shared" ref="AC2368" si="23996">IF(H2369="N/A","NA",VALUE(RIGHT(H2369,SEARCH("of",H2369)-1)))</f>
        <v>3</v>
      </c>
      <c r="AD2368" s="24">
        <f t="shared" ref="AD2368" si="23997">IF(AA2368="Leftover",1,IF(AB2368="NA","NA",AB2368/AC2368))</f>
        <v>0.66666666666666663</v>
      </c>
      <c r="AE2368" s="25">
        <f t="shared" ref="AE2368" si="23998">IF(ISNUMBER(SEARCH("Choice",AA2368))=TRUE,1,AD2368)</f>
        <v>0.66666666666666663</v>
      </c>
      <c r="AF2368" s="22" t="str">
        <f t="shared" ref="AF2368" si="23999">IF(ISERROR(SEARCH("Pref",H2368)),H2368,IF(SEARCH("Pref",H2368)=3,LEFT(H2368,1),IF(SEARCH("Pref",H2368)=4,LEFT(H2368,2),H2368)))</f>
        <v>1</v>
      </c>
      <c r="AG2368" s="23">
        <f t="shared" ref="AG2368" si="24000">IF(H2369="N/A","NA",VALUE(LEFT(H2369,SEARCH("of",H2369)-1)))</f>
        <v>2</v>
      </c>
      <c r="AH2368" s="23">
        <f t="shared" ref="AH2368" si="24001">IF(H2369="N/A","NA",VALUE(RIGHT(H2369,SEARCH("of",H2369)-1)))</f>
        <v>3</v>
      </c>
      <c r="AI2368" s="24">
        <f t="shared" ref="AI2368" si="24002">IF(AF2368="Leftover",1,IF(AG2368="NA","NA",AG2368/AH2368))</f>
        <v>0.66666666666666663</v>
      </c>
      <c r="AJ2368" s="25">
        <f t="shared" ref="AJ2368" si="24003">IF(ISNUMBER(SEARCH("Choice",AF2368))=TRUE,1,AI2368)</f>
        <v>0.66666666666666663</v>
      </c>
      <c r="AK2368" s="22" t="str">
        <f t="shared" ref="AK2368" si="24004">IF(ISERROR(SEARCH("Pref",I2368)),I2368,IF(SEARCH("Pref",I2368)=3,LEFT(I2368,1),IF(SEARCH("Pref",I2368)=4,LEFT(I2368,2),I2368)))</f>
        <v>0</v>
      </c>
      <c r="AL2368" s="23">
        <f t="shared" ref="AL2368" si="24005">IF(I2369="N/A","NA",VALUE(LEFT(I2369,SEARCH("of",I2369)-1)))</f>
        <v>2</v>
      </c>
      <c r="AM2368" s="23">
        <f t="shared" ref="AM2368" si="24006">IF(I2369="N/A","NA",VALUE(RIGHT(I2369,SEARCH("of",I2369)-1)))</f>
        <v>4</v>
      </c>
      <c r="AN2368" s="24">
        <f t="shared" ref="AN2368" si="24007">IF(AK2368="Leftover",1,IF(AL2368="NA","NA",AL2368/AM2368))</f>
        <v>0.5</v>
      </c>
      <c r="AO2368" s="25">
        <f t="shared" ref="AO2368" si="24008">IF(ISNUMBER(SEARCH("Choice",AK2368))=TRUE,1,AN2368)</f>
        <v>0.5</v>
      </c>
    </row>
    <row r="2369" spans="1:41" ht="12" customHeight="1" x14ac:dyDescent="0.25">
      <c r="A2369" s="47"/>
      <c r="B2369" s="50"/>
      <c r="C2369" s="10" t="s">
        <v>16</v>
      </c>
      <c r="D2369" s="9" t="s">
        <v>37</v>
      </c>
      <c r="E2369" s="9" t="s">
        <v>127</v>
      </c>
      <c r="F2369" s="9" t="s">
        <v>56</v>
      </c>
      <c r="G2369" s="9" t="s">
        <v>55</v>
      </c>
      <c r="H2369" s="9" t="s">
        <v>105</v>
      </c>
      <c r="I2369" s="9" t="s">
        <v>257</v>
      </c>
      <c r="J2369" s="22"/>
      <c r="K2369" s="26"/>
      <c r="L2369" s="22"/>
      <c r="M2369" s="23"/>
      <c r="N2369" s="23"/>
      <c r="O2369" s="27"/>
      <c r="P2369" s="23"/>
      <c r="Q2369" s="22"/>
      <c r="R2369" s="23"/>
      <c r="S2369" s="23"/>
      <c r="T2369" s="27"/>
      <c r="U2369" s="23"/>
      <c r="V2369" s="22"/>
      <c r="W2369" s="23"/>
      <c r="X2369" s="23"/>
      <c r="Y2369" s="27"/>
      <c r="Z2369" s="23"/>
      <c r="AA2369" s="22"/>
      <c r="AB2369" s="23"/>
      <c r="AC2369" s="23"/>
      <c r="AD2369" s="27"/>
      <c r="AE2369" s="23"/>
      <c r="AF2369" s="22"/>
      <c r="AG2369" s="23"/>
      <c r="AH2369" s="23"/>
      <c r="AI2369" s="27"/>
      <c r="AJ2369" s="23"/>
    </row>
    <row r="2370" spans="1:41" ht="9" customHeight="1" x14ac:dyDescent="0.25">
      <c r="A2370" s="48"/>
      <c r="B2370" s="41"/>
      <c r="C2370" s="42"/>
      <c r="D2370" s="42"/>
      <c r="E2370" s="42"/>
      <c r="F2370" s="42"/>
      <c r="G2370" s="42"/>
      <c r="H2370" s="42"/>
      <c r="I2370" s="42"/>
      <c r="J2370" s="28"/>
      <c r="K2370" s="29"/>
      <c r="L2370" s="22"/>
      <c r="M2370" s="23"/>
      <c r="N2370" s="23"/>
      <c r="O2370" s="27"/>
      <c r="P2370" s="23"/>
      <c r="Q2370" s="22"/>
      <c r="R2370" s="23"/>
      <c r="S2370" s="23"/>
      <c r="T2370" s="27"/>
      <c r="U2370" s="23"/>
      <c r="V2370" s="22"/>
      <c r="W2370" s="23"/>
      <c r="X2370" s="23"/>
      <c r="Y2370" s="27"/>
      <c r="Z2370" s="23"/>
      <c r="AA2370" s="22"/>
      <c r="AB2370" s="23"/>
      <c r="AC2370" s="23"/>
      <c r="AD2370" s="27"/>
      <c r="AE2370" s="23"/>
      <c r="AF2370" s="22"/>
      <c r="AG2370" s="23"/>
      <c r="AH2370" s="23"/>
      <c r="AI2370" s="27"/>
      <c r="AJ2370" s="23"/>
    </row>
    <row r="2371" spans="1:41" ht="19.95" customHeight="1" x14ac:dyDescent="0.25">
      <c r="A2371" s="46" t="s">
        <v>1481</v>
      </c>
      <c r="B2371" s="49" t="s">
        <v>10</v>
      </c>
      <c r="C2371" s="10" t="s">
        <v>11</v>
      </c>
      <c r="D2371" s="11" t="s">
        <v>409</v>
      </c>
      <c r="E2371" s="11" t="s">
        <v>810</v>
      </c>
      <c r="F2371" s="11" t="s">
        <v>409</v>
      </c>
      <c r="G2371" s="10" t="s">
        <v>54</v>
      </c>
      <c r="H2371" s="9" t="s">
        <v>44</v>
      </c>
      <c r="I2371" s="9" t="s">
        <v>13</v>
      </c>
      <c r="J2371" s="20" t="str">
        <f t="shared" ref="J2371:K2371" si="24009">A2371</f>
        <v>DM076O3R</v>
      </c>
      <c r="K2371" s="21" t="str">
        <f t="shared" si="24009"/>
        <v>A</v>
      </c>
      <c r="L2371" s="22" t="str">
        <f t="shared" ref="L2371" si="24010">IF(ISERROR(SEARCH("Pref",D2371)),D2371,IF(SEARCH("Pref",D2371)=3,LEFT(D2371,1),IF(SEARCH("Pref",D2371)=4,LEFT(D2371,2),D2371)))</f>
        <v>5</v>
      </c>
      <c r="M2371" s="23">
        <f t="shared" ref="M2371" si="24011">IF(D2372="N/A","NA",VALUE(LEFT(D2372,SEARCH("of",D2372)-1)))</f>
        <v>5</v>
      </c>
      <c r="N2371" s="23">
        <f t="shared" ref="N2371" si="24012">IF(D2372="N/A","NA",VALUE(RIGHT(D2372,SEARCH("of",D2372)-1)))</f>
        <v>15</v>
      </c>
      <c r="O2371" s="24">
        <f t="shared" ref="O2371" si="24013">IF(L2371="Leftover",1,IF(M2371="NA","NA",M2371/N2371))</f>
        <v>0.33333333333333331</v>
      </c>
      <c r="P2371" s="25">
        <f t="shared" ref="P2371" si="24014">IF(ISNUMBER(SEARCH("Choice",L2371))=TRUE,1,O2371)</f>
        <v>0.33333333333333331</v>
      </c>
      <c r="Q2371" s="22" t="str">
        <f t="shared" ref="Q2371" si="24015">IF(ISERROR(SEARCH("Pref",E2371)),E2371,IF(SEARCH("Pref",E2371)=3,LEFT(E2371,1),IF(SEARCH("Pref",E2371)=4,LEFT(E2371,2),E2371)))</f>
        <v>7</v>
      </c>
      <c r="R2371" s="23">
        <f t="shared" ref="R2371" si="24016">IF(E2372="N/A","NA",VALUE(LEFT(E2372,SEARCH("of",E2372)-1)))</f>
        <v>1</v>
      </c>
      <c r="S2371" s="23">
        <f t="shared" ref="S2371" si="24017">IF(E2372="N/A","NA",VALUE(RIGHT(E2372,SEARCH("of",E2372)-1)))</f>
        <v>5</v>
      </c>
      <c r="T2371" s="24">
        <f t="shared" ref="T2371" si="24018">IF(Q2371="Leftover",1,IF(R2371="NA","NA",R2371/S2371))</f>
        <v>0.2</v>
      </c>
      <c r="U2371" s="25">
        <f t="shared" ref="U2371" si="24019">IF(ISNUMBER(SEARCH("Choice",Q2371))=TRUE,1,T2371)</f>
        <v>0.2</v>
      </c>
      <c r="V2371" s="22" t="str">
        <f t="shared" ref="V2371" si="24020">IF(ISERROR(SEARCH("Pref",F2371)),F2371,IF(SEARCH("Pref",F2371)=3,LEFT(F2371,1),IF(SEARCH("Pref",F2371)=4,LEFT(F2371,2),F2371)))</f>
        <v>5</v>
      </c>
      <c r="W2371" s="23">
        <f t="shared" ref="W2371" si="24021">IF(F2372="N/A","NA",VALUE(LEFT(F2372,SEARCH("of",F2372)-1)))</f>
        <v>1</v>
      </c>
      <c r="X2371" s="23">
        <f t="shared" ref="X2371" si="24022">IF(F2372="N/A","NA",VALUE(RIGHT(F2372,SEARCH("of",F2372)-1)))</f>
        <v>1</v>
      </c>
      <c r="Y2371" s="24">
        <f t="shared" ref="Y2371" si="24023">IF(V2371="Leftover",1,IF(W2371="NA","NA",W2371/X2371))</f>
        <v>1</v>
      </c>
      <c r="Z2371" s="25">
        <f t="shared" ref="Z2371" si="24024">IF(ISNUMBER(SEARCH("Choice",V2371))=TRUE,1,Y2371)</f>
        <v>1</v>
      </c>
      <c r="AA2371" s="22" t="str">
        <f t="shared" ref="AA2371" si="24025">IF(ISERROR(SEARCH("Pref",G2371)),G2371,IF(SEARCH("Pref",G2371)=3,LEFT(G2371,1),IF(SEARCH("Pref",G2371)=4,LEFT(G2371,2),G2371)))</f>
        <v>None Drawn</v>
      </c>
      <c r="AB2371" s="23">
        <f t="shared" ref="AB2371" si="24026">IF(H2372="N/A","NA",VALUE(LEFT(H2372,SEARCH("of",H2372)-1)))</f>
        <v>1</v>
      </c>
      <c r="AC2371" s="23">
        <f t="shared" ref="AC2371" si="24027">IF(H2372="N/A","NA",VALUE(RIGHT(H2372,SEARCH("of",H2372)-1)))</f>
        <v>1</v>
      </c>
      <c r="AD2371" s="24">
        <f t="shared" ref="AD2371" si="24028">IF(AA2371="Leftover",1,IF(AB2371="NA","NA",AB2371/AC2371))</f>
        <v>1</v>
      </c>
      <c r="AE2371" s="25">
        <f t="shared" ref="AE2371" si="24029">IF(ISNUMBER(SEARCH("Choice",AA2371))=TRUE,1,AD2371)</f>
        <v>1</v>
      </c>
      <c r="AF2371" s="22" t="str">
        <f t="shared" ref="AF2371" si="24030">IF(ISERROR(SEARCH("Pref",H2371)),H2371,IF(SEARCH("Pref",H2371)=3,LEFT(H2371,1),IF(SEARCH("Pref",H2371)=4,LEFT(H2371,2),H2371)))</f>
        <v>1</v>
      </c>
      <c r="AG2371" s="23">
        <f t="shared" ref="AG2371" si="24031">IF(H2372="N/A","NA",VALUE(LEFT(H2372,SEARCH("of",H2372)-1)))</f>
        <v>1</v>
      </c>
      <c r="AH2371" s="23">
        <f t="shared" ref="AH2371" si="24032">IF(H2372="N/A","NA",VALUE(RIGHT(H2372,SEARCH("of",H2372)-1)))</f>
        <v>1</v>
      </c>
      <c r="AI2371" s="24">
        <f t="shared" ref="AI2371" si="24033">IF(AF2371="Leftover",1,IF(AG2371="NA","NA",AG2371/AH2371))</f>
        <v>1</v>
      </c>
      <c r="AJ2371" s="25">
        <f t="shared" ref="AJ2371" si="24034">IF(ISNUMBER(SEARCH("Choice",AF2371))=TRUE,1,AI2371)</f>
        <v>1</v>
      </c>
      <c r="AK2371" s="22" t="str">
        <f t="shared" ref="AK2371" si="24035">IF(ISERROR(SEARCH("Pref",I2371)),I2371,IF(SEARCH("Pref",I2371)=3,LEFT(I2371,1),IF(SEARCH("Pref",I2371)=4,LEFT(I2371,2),I2371)))</f>
        <v>Choice 2</v>
      </c>
      <c r="AL2371" s="23">
        <f t="shared" ref="AL2371" si="24036">IF(I2372="N/A","NA",VALUE(LEFT(I2372,SEARCH("of",I2372)-1)))</f>
        <v>1</v>
      </c>
      <c r="AM2371" s="23">
        <f t="shared" ref="AM2371" si="24037">IF(I2372="N/A","NA",VALUE(RIGHT(I2372,SEARCH("of",I2372)-1)))</f>
        <v>4</v>
      </c>
      <c r="AN2371" s="24">
        <f t="shared" ref="AN2371" si="24038">IF(AK2371="Leftover",1,IF(AL2371="NA","NA",AL2371/AM2371))</f>
        <v>0.25</v>
      </c>
      <c r="AO2371" s="25">
        <f t="shared" ref="AO2371" si="24039">IF(ISNUMBER(SEARCH("Choice",AK2371))=TRUE,1,AN2371)</f>
        <v>1</v>
      </c>
    </row>
    <row r="2372" spans="1:41" ht="12" customHeight="1" x14ac:dyDescent="0.25">
      <c r="A2372" s="47"/>
      <c r="B2372" s="50"/>
      <c r="C2372" s="10" t="s">
        <v>16</v>
      </c>
      <c r="D2372" s="9" t="s">
        <v>334</v>
      </c>
      <c r="E2372" s="9" t="s">
        <v>189</v>
      </c>
      <c r="F2372" s="9" t="s">
        <v>56</v>
      </c>
      <c r="G2372" s="9" t="s">
        <v>55</v>
      </c>
      <c r="H2372" s="9" t="s">
        <v>56</v>
      </c>
      <c r="I2372" s="9" t="s">
        <v>39</v>
      </c>
      <c r="J2372" s="22"/>
      <c r="K2372" s="26"/>
      <c r="L2372" s="22"/>
      <c r="M2372" s="23"/>
      <c r="N2372" s="23"/>
      <c r="O2372" s="27"/>
      <c r="P2372" s="23"/>
      <c r="Q2372" s="22"/>
      <c r="R2372" s="23"/>
      <c r="S2372" s="23"/>
      <c r="T2372" s="27"/>
      <c r="U2372" s="23"/>
      <c r="V2372" s="22"/>
      <c r="W2372" s="23"/>
      <c r="X2372" s="23"/>
      <c r="Y2372" s="27"/>
      <c r="Z2372" s="23"/>
      <c r="AA2372" s="22"/>
      <c r="AB2372" s="23"/>
      <c r="AC2372" s="23"/>
      <c r="AD2372" s="27"/>
      <c r="AE2372" s="23"/>
      <c r="AF2372" s="22"/>
      <c r="AG2372" s="23"/>
      <c r="AH2372" s="23"/>
      <c r="AI2372" s="27"/>
      <c r="AJ2372" s="23"/>
    </row>
    <row r="2373" spans="1:41" ht="9" customHeight="1" x14ac:dyDescent="0.25">
      <c r="A2373" s="48"/>
      <c r="B2373" s="41"/>
      <c r="C2373" s="42"/>
      <c r="D2373" s="42"/>
      <c r="E2373" s="42"/>
      <c r="F2373" s="42"/>
      <c r="G2373" s="42"/>
      <c r="H2373" s="42"/>
      <c r="I2373" s="42"/>
      <c r="J2373" s="28"/>
      <c r="K2373" s="29"/>
      <c r="L2373" s="22"/>
      <c r="M2373" s="23"/>
      <c r="N2373" s="23"/>
      <c r="O2373" s="27"/>
      <c r="P2373" s="23"/>
      <c r="Q2373" s="22"/>
      <c r="R2373" s="23"/>
      <c r="S2373" s="23"/>
      <c r="T2373" s="27"/>
      <c r="U2373" s="23"/>
      <c r="V2373" s="22"/>
      <c r="W2373" s="23"/>
      <c r="X2373" s="23"/>
      <c r="Y2373" s="27"/>
      <c r="Z2373" s="23"/>
      <c r="AA2373" s="22"/>
      <c r="AB2373" s="23"/>
      <c r="AC2373" s="23"/>
      <c r="AD2373" s="27"/>
      <c r="AE2373" s="23"/>
      <c r="AF2373" s="22"/>
      <c r="AG2373" s="23"/>
      <c r="AH2373" s="23"/>
      <c r="AI2373" s="27"/>
      <c r="AJ2373" s="23"/>
    </row>
    <row r="2374" spans="1:41" ht="19.2" customHeight="1" x14ac:dyDescent="0.25">
      <c r="A2374" s="34" t="s">
        <v>1482</v>
      </c>
      <c r="B2374" s="37" t="s">
        <v>10</v>
      </c>
      <c r="C2374" s="6" t="s">
        <v>11</v>
      </c>
      <c r="D2374" s="7" t="s">
        <v>12</v>
      </c>
      <c r="E2374" s="7" t="s">
        <v>44</v>
      </c>
      <c r="F2374" s="7" t="s">
        <v>12</v>
      </c>
      <c r="G2374" s="7" t="s">
        <v>44</v>
      </c>
      <c r="H2374" s="7" t="s">
        <v>15</v>
      </c>
      <c r="I2374" s="5" t="s">
        <v>54</v>
      </c>
      <c r="J2374" s="20" t="str">
        <f t="shared" ref="J2374:K2374" si="24040">A2374</f>
        <v>DM077O1M</v>
      </c>
      <c r="K2374" s="21" t="str">
        <f t="shared" si="24040"/>
        <v>A</v>
      </c>
      <c r="L2374" s="22" t="str">
        <f t="shared" ref="L2374" si="24041">IF(ISERROR(SEARCH("Pref",D2374)),D2374,IF(SEARCH("Pref",D2374)=3,LEFT(D2374,1),IF(SEARCH("Pref",D2374)=4,LEFT(D2374,2),D2374)))</f>
        <v>0</v>
      </c>
      <c r="M2374" s="23">
        <f t="shared" ref="M2374" si="24042">IF(D2375="N/A","NA",VALUE(LEFT(D2375,SEARCH("of",D2375)-1)))</f>
        <v>98</v>
      </c>
      <c r="N2374" s="23">
        <f t="shared" ref="N2374" si="24043">IF(D2375="N/A","NA",VALUE(RIGHT(D2375,SEARCH("of",D2375)-1)))</f>
        <v>100</v>
      </c>
      <c r="O2374" s="24">
        <f t="shared" ref="O2374" si="24044">IF(L2374="Leftover",1,IF(M2374="NA","NA",M2374/N2374))</f>
        <v>0.98</v>
      </c>
      <c r="P2374" s="25">
        <f t="shared" ref="P2374" si="24045">IF(ISNUMBER(SEARCH("Choice",L2374))=TRUE,1,O2374)</f>
        <v>0.98</v>
      </c>
      <c r="Q2374" s="22" t="str">
        <f t="shared" ref="Q2374" si="24046">IF(ISERROR(SEARCH("Pref",E2374)),E2374,IF(SEARCH("Pref",E2374)=3,LEFT(E2374,1),IF(SEARCH("Pref",E2374)=4,LEFT(E2374,2),E2374)))</f>
        <v>1</v>
      </c>
      <c r="R2374" s="23">
        <f t="shared" ref="R2374" si="24047">IF(E2375="N/A","NA",VALUE(LEFT(E2375,SEARCH("of",E2375)-1)))</f>
        <v>66</v>
      </c>
      <c r="S2374" s="23">
        <f t="shared" ref="S2374" si="24048">IF(E2375="N/A","NA",VALUE(RIGHT(E2375,SEARCH("of",E2375)-1)))</f>
        <v>68</v>
      </c>
      <c r="T2374" s="24">
        <f t="shared" ref="T2374" si="24049">IF(Q2374="Leftover",1,IF(R2374="NA","NA",R2374/S2374))</f>
        <v>0.97058823529411764</v>
      </c>
      <c r="U2374" s="25">
        <f t="shared" ref="U2374" si="24050">IF(ISNUMBER(SEARCH("Choice",Q2374))=TRUE,1,T2374)</f>
        <v>0.97058823529411764</v>
      </c>
      <c r="V2374" s="22" t="str">
        <f t="shared" ref="V2374" si="24051">IF(ISERROR(SEARCH("Pref",F2374)),F2374,IF(SEARCH("Pref",F2374)=3,LEFT(F2374,1),IF(SEARCH("Pref",F2374)=4,LEFT(F2374,2),F2374)))</f>
        <v>0</v>
      </c>
      <c r="W2374" s="23">
        <f t="shared" ref="W2374" si="24052">IF(F2375="N/A","NA",VALUE(LEFT(F2375,SEARCH("of",F2375)-1)))</f>
        <v>5</v>
      </c>
      <c r="X2374" s="23">
        <f t="shared" ref="X2374" si="24053">IF(F2375="N/A","NA",VALUE(RIGHT(F2375,SEARCH("of",F2375)-1)))</f>
        <v>5</v>
      </c>
      <c r="Y2374" s="24">
        <f t="shared" ref="Y2374" si="24054">IF(V2374="Leftover",1,IF(W2374="NA","NA",W2374/X2374))</f>
        <v>1</v>
      </c>
      <c r="Z2374" s="25">
        <f t="shared" ref="Z2374" si="24055">IF(ISNUMBER(SEARCH("Choice",V2374))=TRUE,1,Y2374)</f>
        <v>1</v>
      </c>
      <c r="AA2374" s="22" t="str">
        <f t="shared" ref="AA2374" si="24056">IF(ISERROR(SEARCH("Pref",G2374)),G2374,IF(SEARCH("Pref",G2374)=3,LEFT(G2374,1),IF(SEARCH("Pref",G2374)=4,LEFT(G2374,2),G2374)))</f>
        <v>1</v>
      </c>
      <c r="AB2374" s="23">
        <f t="shared" ref="AB2374" si="24057">IF(H2375="N/A","NA",VALUE(LEFT(H2375,SEARCH("of",H2375)-1)))</f>
        <v>7</v>
      </c>
      <c r="AC2374" s="23">
        <f t="shared" ref="AC2374" si="24058">IF(H2375="N/A","NA",VALUE(RIGHT(H2375,SEARCH("of",H2375)-1)))</f>
        <v>7</v>
      </c>
      <c r="AD2374" s="24">
        <f t="shared" ref="AD2374" si="24059">IF(AA2374="Leftover",1,IF(AB2374="NA","NA",AB2374/AC2374))</f>
        <v>1</v>
      </c>
      <c r="AE2374" s="25">
        <f t="shared" ref="AE2374" si="24060">IF(ISNUMBER(SEARCH("Choice",AA2374))=TRUE,1,AD2374)</f>
        <v>1</v>
      </c>
      <c r="AF2374" s="22" t="str">
        <f t="shared" ref="AF2374" si="24061">IF(ISERROR(SEARCH("Pref",H2374)),H2374,IF(SEARCH("Pref",H2374)=3,LEFT(H2374,1),IF(SEARCH("Pref",H2374)=4,LEFT(H2374,2),H2374)))</f>
        <v>Leftover Choice 3</v>
      </c>
      <c r="AG2374" s="23">
        <f t="shared" ref="AG2374" si="24062">IF(H2375="N/A","NA",VALUE(LEFT(H2375,SEARCH("of",H2375)-1)))</f>
        <v>7</v>
      </c>
      <c r="AH2374" s="23">
        <f t="shared" ref="AH2374" si="24063">IF(H2375="N/A","NA",VALUE(RIGHT(H2375,SEARCH("of",H2375)-1)))</f>
        <v>7</v>
      </c>
      <c r="AI2374" s="24">
        <f t="shared" ref="AI2374" si="24064">IF(AF2374="Leftover",1,IF(AG2374="NA","NA",AG2374/AH2374))</f>
        <v>1</v>
      </c>
      <c r="AJ2374" s="25">
        <f t="shared" ref="AJ2374" si="24065">IF(ISNUMBER(SEARCH("Choice",AF2374))=TRUE,1,AI2374)</f>
        <v>1</v>
      </c>
      <c r="AK2374" s="22" t="str">
        <f t="shared" ref="AK2374" si="24066">IF(ISERROR(SEARCH("Pref",I2374)),I2374,IF(SEARCH("Pref",I2374)=3,LEFT(I2374,1),IF(SEARCH("Pref",I2374)=4,LEFT(I2374,2),I2374)))</f>
        <v>None Drawn</v>
      </c>
      <c r="AL2374" s="23" t="str">
        <f t="shared" ref="AL2374" si="24067">IF(I2375="N/A","NA",VALUE(LEFT(I2375,SEARCH("of",I2375)-1)))</f>
        <v>NA</v>
      </c>
      <c r="AM2374" s="23" t="str">
        <f t="shared" ref="AM2374" si="24068">IF(I2375="N/A","NA",VALUE(RIGHT(I2375,SEARCH("of",I2375)-1)))</f>
        <v>NA</v>
      </c>
      <c r="AN2374" s="24" t="str">
        <f t="shared" ref="AN2374" si="24069">IF(AK2374="Leftover",1,IF(AL2374="NA","NA",AL2374/AM2374))</f>
        <v>NA</v>
      </c>
      <c r="AO2374" s="25" t="str">
        <f t="shared" ref="AO2374" si="24070">IF(ISNUMBER(SEARCH("Choice",AK2374))=TRUE,1,AN2374)</f>
        <v>NA</v>
      </c>
    </row>
    <row r="2375" spans="1:41" ht="12" customHeight="1" x14ac:dyDescent="0.25">
      <c r="A2375" s="35"/>
      <c r="B2375" s="38"/>
      <c r="C2375" s="6" t="s">
        <v>16</v>
      </c>
      <c r="D2375" s="5" t="s">
        <v>1483</v>
      </c>
      <c r="E2375" s="5" t="s">
        <v>1484</v>
      </c>
      <c r="F2375" s="5" t="s">
        <v>123</v>
      </c>
      <c r="G2375" s="5" t="s">
        <v>330</v>
      </c>
      <c r="H2375" s="5" t="s">
        <v>69</v>
      </c>
      <c r="I2375" s="5" t="s">
        <v>55</v>
      </c>
      <c r="J2375" s="22"/>
      <c r="K2375" s="26"/>
      <c r="L2375" s="22"/>
      <c r="M2375" s="23"/>
      <c r="N2375" s="23"/>
      <c r="O2375" s="27"/>
      <c r="P2375" s="23"/>
      <c r="Q2375" s="22"/>
      <c r="R2375" s="23"/>
      <c r="S2375" s="23"/>
      <c r="T2375" s="27"/>
      <c r="U2375" s="23"/>
      <c r="V2375" s="22"/>
      <c r="W2375" s="23"/>
      <c r="X2375" s="23"/>
      <c r="Y2375" s="27"/>
      <c r="Z2375" s="23"/>
      <c r="AA2375" s="22"/>
      <c r="AB2375" s="23"/>
      <c r="AC2375" s="23"/>
      <c r="AD2375" s="27"/>
      <c r="AE2375" s="23"/>
      <c r="AF2375" s="22"/>
      <c r="AG2375" s="23"/>
      <c r="AH2375" s="23"/>
      <c r="AI2375" s="27"/>
      <c r="AJ2375" s="23"/>
    </row>
    <row r="2376" spans="1:41" ht="9" customHeight="1" x14ac:dyDescent="0.25">
      <c r="A2376" s="36"/>
      <c r="B2376" s="41"/>
      <c r="C2376" s="42"/>
      <c r="D2376" s="42"/>
      <c r="E2376" s="42"/>
      <c r="F2376" s="42"/>
      <c r="G2376" s="42"/>
      <c r="H2376" s="42"/>
      <c r="I2376" s="42"/>
      <c r="J2376" s="28"/>
      <c r="K2376" s="29"/>
      <c r="L2376" s="22"/>
      <c r="M2376" s="23"/>
      <c r="N2376" s="23"/>
      <c r="O2376" s="27"/>
      <c r="P2376" s="23"/>
      <c r="Q2376" s="22"/>
      <c r="R2376" s="23"/>
      <c r="S2376" s="23"/>
      <c r="T2376" s="27"/>
      <c r="U2376" s="23"/>
      <c r="V2376" s="22"/>
      <c r="W2376" s="23"/>
      <c r="X2376" s="23"/>
      <c r="Y2376" s="27"/>
      <c r="Z2376" s="23"/>
      <c r="AA2376" s="22"/>
      <c r="AB2376" s="23"/>
      <c r="AC2376" s="23"/>
      <c r="AD2376" s="27"/>
      <c r="AE2376" s="23"/>
      <c r="AF2376" s="22"/>
      <c r="AG2376" s="23"/>
      <c r="AH2376" s="23"/>
      <c r="AI2376" s="27"/>
      <c r="AJ2376" s="23"/>
    </row>
    <row r="2377" spans="1:41" ht="19.95" customHeight="1" x14ac:dyDescent="0.25">
      <c r="A2377" s="43" t="s">
        <v>1485</v>
      </c>
      <c r="B2377" s="37" t="s">
        <v>10</v>
      </c>
      <c r="C2377" s="6" t="s">
        <v>11</v>
      </c>
      <c r="D2377" s="7" t="s">
        <v>12</v>
      </c>
      <c r="E2377" s="7" t="s">
        <v>44</v>
      </c>
      <c r="F2377" s="7" t="s">
        <v>12</v>
      </c>
      <c r="G2377" s="7" t="s">
        <v>44</v>
      </c>
      <c r="H2377" s="7" t="s">
        <v>15</v>
      </c>
      <c r="I2377" s="5" t="s">
        <v>54</v>
      </c>
      <c r="J2377" s="20" t="str">
        <f t="shared" ref="J2377:K2377" si="24071">A2377</f>
        <v>DM077O2R</v>
      </c>
      <c r="K2377" s="21" t="str">
        <f t="shared" si="24071"/>
        <v>A</v>
      </c>
      <c r="L2377" s="22" t="str">
        <f t="shared" ref="L2377" si="24072">IF(ISERROR(SEARCH("Pref",D2377)),D2377,IF(SEARCH("Pref",D2377)=3,LEFT(D2377,1),IF(SEARCH("Pref",D2377)=4,LEFT(D2377,2),D2377)))</f>
        <v>0</v>
      </c>
      <c r="M2377" s="23">
        <f t="shared" ref="M2377" si="24073">IF(D2378="N/A","NA",VALUE(LEFT(D2378,SEARCH("of",D2378)-1)))</f>
        <v>534</v>
      </c>
      <c r="N2377" s="23">
        <f t="shared" ref="N2377" si="24074">IF(D2378="N/A","NA",VALUE(RIGHT(D2378,SEARCH("of",D2378)-1)))</f>
        <v>536</v>
      </c>
      <c r="O2377" s="24">
        <f t="shared" ref="O2377" si="24075">IF(L2377="Leftover",1,IF(M2377="NA","NA",M2377/N2377))</f>
        <v>0.99626865671641796</v>
      </c>
      <c r="P2377" s="25">
        <f t="shared" ref="P2377" si="24076">IF(ISNUMBER(SEARCH("Choice",L2377))=TRUE,1,O2377)</f>
        <v>0.99626865671641796</v>
      </c>
      <c r="Q2377" s="22" t="str">
        <f t="shared" ref="Q2377" si="24077">IF(ISERROR(SEARCH("Pref",E2377)),E2377,IF(SEARCH("Pref",E2377)=3,LEFT(E2377,1),IF(SEARCH("Pref",E2377)=4,LEFT(E2377,2),E2377)))</f>
        <v>1</v>
      </c>
      <c r="R2377" s="23">
        <f t="shared" ref="R2377" si="24078">IF(E2378="N/A","NA",VALUE(LEFT(E2378,SEARCH("of",E2378)-1)))</f>
        <v>56</v>
      </c>
      <c r="S2377" s="23">
        <f t="shared" ref="S2377" si="24079">IF(E2378="N/A","NA",VALUE(RIGHT(E2378,SEARCH("of",E2378)-1)))</f>
        <v>300</v>
      </c>
      <c r="T2377" s="24">
        <f t="shared" ref="T2377" si="24080">IF(Q2377="Leftover",1,IF(R2377="NA","NA",R2377/S2377))</f>
        <v>0.18666666666666668</v>
      </c>
      <c r="U2377" s="25">
        <f t="shared" ref="U2377" si="24081">IF(ISNUMBER(SEARCH("Choice",Q2377))=TRUE,1,T2377)</f>
        <v>0.18666666666666668</v>
      </c>
      <c r="V2377" s="22" t="str">
        <f t="shared" ref="V2377" si="24082">IF(ISERROR(SEARCH("Pref",F2377)),F2377,IF(SEARCH("Pref",F2377)=3,LEFT(F2377,1),IF(SEARCH("Pref",F2377)=4,LEFT(F2377,2),F2377)))</f>
        <v>0</v>
      </c>
      <c r="W2377" s="23">
        <f t="shared" ref="W2377" si="24083">IF(F2378="N/A","NA",VALUE(LEFT(F2378,SEARCH("of",F2378)-1)))</f>
        <v>64</v>
      </c>
      <c r="X2377" s="23">
        <f t="shared" ref="X2377" si="24084">IF(F2378="N/A","NA",VALUE(RIGHT(F2378,SEARCH("of",F2378)-1)))</f>
        <v>64</v>
      </c>
      <c r="Y2377" s="24">
        <f t="shared" ref="Y2377" si="24085">IF(V2377="Leftover",1,IF(W2377="NA","NA",W2377/X2377))</f>
        <v>1</v>
      </c>
      <c r="Z2377" s="25">
        <f t="shared" ref="Z2377" si="24086">IF(ISNUMBER(SEARCH("Choice",V2377))=TRUE,1,Y2377)</f>
        <v>1</v>
      </c>
      <c r="AA2377" s="22" t="str">
        <f t="shared" ref="AA2377" si="24087">IF(ISERROR(SEARCH("Pref",G2377)),G2377,IF(SEARCH("Pref",G2377)=3,LEFT(G2377,1),IF(SEARCH("Pref",G2377)=4,LEFT(G2377,2),G2377)))</f>
        <v>1</v>
      </c>
      <c r="AB2377" s="23">
        <f t="shared" ref="AB2377" si="24088">IF(H2378="N/A","NA",VALUE(LEFT(H2378,SEARCH("of",H2378)-1)))</f>
        <v>22</v>
      </c>
      <c r="AC2377" s="23">
        <f t="shared" ref="AC2377" si="24089">IF(H2378="N/A","NA",VALUE(RIGHT(H2378,SEARCH("of",H2378)-1)))</f>
        <v>22</v>
      </c>
      <c r="AD2377" s="24">
        <f t="shared" ref="AD2377" si="24090">IF(AA2377="Leftover",1,IF(AB2377="NA","NA",AB2377/AC2377))</f>
        <v>1</v>
      </c>
      <c r="AE2377" s="25">
        <f t="shared" ref="AE2377" si="24091">IF(ISNUMBER(SEARCH("Choice",AA2377))=TRUE,1,AD2377)</f>
        <v>1</v>
      </c>
      <c r="AF2377" s="22" t="str">
        <f t="shared" ref="AF2377" si="24092">IF(ISERROR(SEARCH("Pref",H2377)),H2377,IF(SEARCH("Pref",H2377)=3,LEFT(H2377,1),IF(SEARCH("Pref",H2377)=4,LEFT(H2377,2),H2377)))</f>
        <v>Leftover Choice 3</v>
      </c>
      <c r="AG2377" s="23">
        <f t="shared" ref="AG2377" si="24093">IF(H2378="N/A","NA",VALUE(LEFT(H2378,SEARCH("of",H2378)-1)))</f>
        <v>22</v>
      </c>
      <c r="AH2377" s="23">
        <f t="shared" ref="AH2377" si="24094">IF(H2378="N/A","NA",VALUE(RIGHT(H2378,SEARCH("of",H2378)-1)))</f>
        <v>22</v>
      </c>
      <c r="AI2377" s="24">
        <f t="shared" ref="AI2377" si="24095">IF(AF2377="Leftover",1,IF(AG2377="NA","NA",AG2377/AH2377))</f>
        <v>1</v>
      </c>
      <c r="AJ2377" s="25">
        <f t="shared" ref="AJ2377" si="24096">IF(ISNUMBER(SEARCH("Choice",AF2377))=TRUE,1,AI2377)</f>
        <v>1</v>
      </c>
      <c r="AK2377" s="22" t="str">
        <f t="shared" ref="AK2377" si="24097">IF(ISERROR(SEARCH("Pref",I2377)),I2377,IF(SEARCH("Pref",I2377)=3,LEFT(I2377,1),IF(SEARCH("Pref",I2377)=4,LEFT(I2377,2),I2377)))</f>
        <v>None Drawn</v>
      </c>
      <c r="AL2377" s="23" t="str">
        <f t="shared" ref="AL2377" si="24098">IF(I2378="N/A","NA",VALUE(LEFT(I2378,SEARCH("of",I2378)-1)))</f>
        <v>NA</v>
      </c>
      <c r="AM2377" s="23" t="str">
        <f t="shared" ref="AM2377" si="24099">IF(I2378="N/A","NA",VALUE(RIGHT(I2378,SEARCH("of",I2378)-1)))</f>
        <v>NA</v>
      </c>
      <c r="AN2377" s="24" t="str">
        <f t="shared" ref="AN2377" si="24100">IF(AK2377="Leftover",1,IF(AL2377="NA","NA",AL2377/AM2377))</f>
        <v>NA</v>
      </c>
      <c r="AO2377" s="25" t="str">
        <f t="shared" ref="AO2377" si="24101">IF(ISNUMBER(SEARCH("Choice",AK2377))=TRUE,1,AN2377)</f>
        <v>NA</v>
      </c>
    </row>
    <row r="2378" spans="1:41" ht="12" customHeight="1" x14ac:dyDescent="0.25">
      <c r="A2378" s="44"/>
      <c r="B2378" s="38"/>
      <c r="C2378" s="6" t="s">
        <v>16</v>
      </c>
      <c r="D2378" s="7" t="s">
        <v>1833</v>
      </c>
      <c r="E2378" s="8" t="s">
        <v>1486</v>
      </c>
      <c r="F2378" s="5" t="s">
        <v>1487</v>
      </c>
      <c r="G2378" s="5" t="s">
        <v>205</v>
      </c>
      <c r="H2378" s="5" t="s">
        <v>996</v>
      </c>
      <c r="I2378" s="5" t="s">
        <v>55</v>
      </c>
      <c r="J2378" s="22"/>
      <c r="K2378" s="26"/>
      <c r="L2378" s="22"/>
      <c r="M2378" s="23"/>
      <c r="N2378" s="23"/>
      <c r="O2378" s="27"/>
      <c r="P2378" s="23"/>
      <c r="Q2378" s="22"/>
      <c r="R2378" s="23"/>
      <c r="S2378" s="23"/>
      <c r="T2378" s="27"/>
      <c r="U2378" s="23"/>
      <c r="V2378" s="22"/>
      <c r="W2378" s="23"/>
      <c r="X2378" s="23"/>
      <c r="Y2378" s="27"/>
      <c r="Z2378" s="23"/>
      <c r="AA2378" s="22"/>
      <c r="AB2378" s="23"/>
      <c r="AC2378" s="23"/>
      <c r="AD2378" s="27"/>
      <c r="AE2378" s="23"/>
      <c r="AF2378" s="22"/>
      <c r="AG2378" s="23"/>
      <c r="AH2378" s="23"/>
      <c r="AI2378" s="27"/>
      <c r="AJ2378" s="23"/>
    </row>
    <row r="2379" spans="1:41" ht="9" customHeight="1" x14ac:dyDescent="0.25">
      <c r="A2379" s="45"/>
      <c r="B2379" s="41"/>
      <c r="C2379" s="42"/>
      <c r="D2379" s="42"/>
      <c r="E2379" s="42"/>
      <c r="F2379" s="42"/>
      <c r="G2379" s="42"/>
      <c r="H2379" s="42"/>
      <c r="I2379" s="42"/>
      <c r="J2379" s="28"/>
      <c r="K2379" s="29"/>
      <c r="L2379" s="22"/>
      <c r="M2379" s="23"/>
      <c r="N2379" s="23"/>
      <c r="O2379" s="27"/>
      <c r="P2379" s="23"/>
      <c r="Q2379" s="22"/>
      <c r="R2379" s="23"/>
      <c r="S2379" s="23"/>
      <c r="T2379" s="27"/>
      <c r="U2379" s="23"/>
      <c r="V2379" s="22"/>
      <c r="W2379" s="23"/>
      <c r="X2379" s="23"/>
      <c r="Y2379" s="27"/>
      <c r="Z2379" s="23"/>
      <c r="AA2379" s="22"/>
      <c r="AB2379" s="23"/>
      <c r="AC2379" s="23"/>
      <c r="AD2379" s="27"/>
      <c r="AE2379" s="23"/>
      <c r="AF2379" s="22"/>
      <c r="AG2379" s="23"/>
      <c r="AH2379" s="23"/>
      <c r="AI2379" s="27"/>
      <c r="AJ2379" s="23"/>
    </row>
    <row r="2380" spans="1:41" ht="19.2" customHeight="1" x14ac:dyDescent="0.25">
      <c r="A2380" s="43" t="s">
        <v>1488</v>
      </c>
      <c r="B2380" s="37" t="s">
        <v>10</v>
      </c>
      <c r="C2380" s="6" t="s">
        <v>11</v>
      </c>
      <c r="D2380" s="7" t="s">
        <v>12</v>
      </c>
      <c r="E2380" s="7" t="s">
        <v>120</v>
      </c>
      <c r="F2380" s="7" t="s">
        <v>12</v>
      </c>
      <c r="G2380" s="7" t="s">
        <v>120</v>
      </c>
      <c r="H2380" s="5" t="s">
        <v>13</v>
      </c>
      <c r="I2380" s="7" t="s">
        <v>15</v>
      </c>
      <c r="J2380" s="20" t="str">
        <f t="shared" ref="J2380:K2380" si="24102">A2380</f>
        <v>DM077O3R</v>
      </c>
      <c r="K2380" s="21" t="str">
        <f t="shared" si="24102"/>
        <v>A</v>
      </c>
      <c r="L2380" s="22" t="str">
        <f t="shared" ref="L2380" si="24103">IF(ISERROR(SEARCH("Pref",D2380)),D2380,IF(SEARCH("Pref",D2380)=3,LEFT(D2380,1),IF(SEARCH("Pref",D2380)=4,LEFT(D2380,2),D2380)))</f>
        <v>0</v>
      </c>
      <c r="M2380" s="23">
        <f t="shared" ref="M2380" si="24104">IF(D2381="N/A","NA",VALUE(LEFT(D2381,SEARCH("of",D2381)-1)))</f>
        <v>326</v>
      </c>
      <c r="N2380" s="23">
        <f t="shared" ref="N2380" si="24105">IF(D2381="N/A","NA",VALUE(RIGHT(D2381,SEARCH("of",D2381)-1)))</f>
        <v>378</v>
      </c>
      <c r="O2380" s="24">
        <f t="shared" ref="O2380" si="24106">IF(L2380="Leftover",1,IF(M2380="NA","NA",M2380/N2380))</f>
        <v>0.86243386243386244</v>
      </c>
      <c r="P2380" s="25">
        <f t="shared" ref="P2380" si="24107">IF(ISNUMBER(SEARCH("Choice",L2380))=TRUE,1,O2380)</f>
        <v>0.86243386243386244</v>
      </c>
      <c r="Q2380" s="22" t="str">
        <f t="shared" ref="Q2380" si="24108">IF(ISERROR(SEARCH("Pref",E2380)),E2380,IF(SEARCH("Pref",E2380)=3,LEFT(E2380,1),IF(SEARCH("Pref",E2380)=4,LEFT(E2380,2),E2380)))</f>
        <v>3</v>
      </c>
      <c r="R2380" s="23">
        <f t="shared" ref="R2380" si="24109">IF(E2381="N/A","NA",VALUE(LEFT(E2381,SEARCH("of",E2381)-1)))</f>
        <v>79</v>
      </c>
      <c r="S2380" s="23">
        <f t="shared" ref="S2380" si="24110">IF(E2381="N/A","NA",VALUE(RIGHT(E2381,SEARCH("of",E2381)-1)))</f>
        <v>88</v>
      </c>
      <c r="T2380" s="24">
        <f t="shared" ref="T2380" si="24111">IF(Q2380="Leftover",1,IF(R2380="NA","NA",R2380/S2380))</f>
        <v>0.89772727272727271</v>
      </c>
      <c r="U2380" s="25">
        <f t="shared" ref="U2380" si="24112">IF(ISNUMBER(SEARCH("Choice",Q2380))=TRUE,1,T2380)</f>
        <v>0.89772727272727271</v>
      </c>
      <c r="V2380" s="22" t="str">
        <f t="shared" ref="V2380" si="24113">IF(ISERROR(SEARCH("Pref",F2380)),F2380,IF(SEARCH("Pref",F2380)=3,LEFT(F2380,1),IF(SEARCH("Pref",F2380)=4,LEFT(F2380,2),F2380)))</f>
        <v>0</v>
      </c>
      <c r="W2380" s="23">
        <f t="shared" ref="W2380" si="24114">IF(F2381="N/A","NA",VALUE(LEFT(F2381,SEARCH("of",F2381)-1)))</f>
        <v>44</v>
      </c>
      <c r="X2380" s="23">
        <f t="shared" ref="X2380" si="24115">IF(F2381="N/A","NA",VALUE(RIGHT(F2381,SEARCH("of",F2381)-1)))</f>
        <v>49</v>
      </c>
      <c r="Y2380" s="24">
        <f t="shared" ref="Y2380" si="24116">IF(V2380="Leftover",1,IF(W2380="NA","NA",W2380/X2380))</f>
        <v>0.89795918367346939</v>
      </c>
      <c r="Z2380" s="25">
        <f t="shared" ref="Z2380" si="24117">IF(ISNUMBER(SEARCH("Choice",V2380))=TRUE,1,Y2380)</f>
        <v>0.89795918367346939</v>
      </c>
      <c r="AA2380" s="22" t="str">
        <f t="shared" ref="AA2380" si="24118">IF(ISERROR(SEARCH("Pref",G2380)),G2380,IF(SEARCH("Pref",G2380)=3,LEFT(G2380,1),IF(SEARCH("Pref",G2380)=4,LEFT(G2380,2),G2380)))</f>
        <v>3</v>
      </c>
      <c r="AB2380" s="23">
        <f t="shared" ref="AB2380" si="24119">IF(H2381="N/A","NA",VALUE(LEFT(H2381,SEARCH("of",H2381)-1)))</f>
        <v>31</v>
      </c>
      <c r="AC2380" s="23">
        <f t="shared" ref="AC2380" si="24120">IF(H2381="N/A","NA",VALUE(RIGHT(H2381,SEARCH("of",H2381)-1)))</f>
        <v>64</v>
      </c>
      <c r="AD2380" s="24">
        <f t="shared" ref="AD2380" si="24121">IF(AA2380="Leftover",1,IF(AB2380="NA","NA",AB2380/AC2380))</f>
        <v>0.484375</v>
      </c>
      <c r="AE2380" s="25">
        <f t="shared" ref="AE2380" si="24122">IF(ISNUMBER(SEARCH("Choice",AA2380))=TRUE,1,AD2380)</f>
        <v>0.484375</v>
      </c>
      <c r="AF2380" s="22" t="str">
        <f t="shared" ref="AF2380" si="24123">IF(ISERROR(SEARCH("Pref",H2380)),H2380,IF(SEARCH("Pref",H2380)=3,LEFT(H2380,1),IF(SEARCH("Pref",H2380)=4,LEFT(H2380,2),H2380)))</f>
        <v>Choice 2</v>
      </c>
      <c r="AG2380" s="23">
        <f t="shared" ref="AG2380" si="24124">IF(H2381="N/A","NA",VALUE(LEFT(H2381,SEARCH("of",H2381)-1)))</f>
        <v>31</v>
      </c>
      <c r="AH2380" s="23">
        <f t="shared" ref="AH2380" si="24125">IF(H2381="N/A","NA",VALUE(RIGHT(H2381,SEARCH("of",H2381)-1)))</f>
        <v>64</v>
      </c>
      <c r="AI2380" s="24">
        <f t="shared" ref="AI2380" si="24126">IF(AF2380="Leftover",1,IF(AG2380="NA","NA",AG2380/AH2380))</f>
        <v>0.484375</v>
      </c>
      <c r="AJ2380" s="25">
        <f t="shared" ref="AJ2380" si="24127">IF(ISNUMBER(SEARCH("Choice",AF2380))=TRUE,1,AI2380)</f>
        <v>1</v>
      </c>
      <c r="AK2380" s="22" t="str">
        <f t="shared" ref="AK2380" si="24128">IF(ISERROR(SEARCH("Pref",I2380)),I2380,IF(SEARCH("Pref",I2380)=3,LEFT(I2380,1),IF(SEARCH("Pref",I2380)=4,LEFT(I2380,2),I2380)))</f>
        <v>Leftover Choice 3</v>
      </c>
      <c r="AL2380" s="23">
        <f t="shared" ref="AL2380" si="24129">IF(I2381="N/A","NA",VALUE(LEFT(I2381,SEARCH("of",I2381)-1)))</f>
        <v>13</v>
      </c>
      <c r="AM2380" s="23">
        <f t="shared" ref="AM2380" si="24130">IF(I2381="N/A","NA",VALUE(RIGHT(I2381,SEARCH("of",I2381)-1)))</f>
        <v>13</v>
      </c>
      <c r="AN2380" s="24">
        <f t="shared" ref="AN2380" si="24131">IF(AK2380="Leftover",1,IF(AL2380="NA","NA",AL2380/AM2380))</f>
        <v>1</v>
      </c>
      <c r="AO2380" s="25">
        <f t="shared" ref="AO2380" si="24132">IF(ISNUMBER(SEARCH("Choice",AK2380))=TRUE,1,AN2380)</f>
        <v>1</v>
      </c>
    </row>
    <row r="2381" spans="1:41" ht="19.95" customHeight="1" x14ac:dyDescent="0.25">
      <c r="A2381" s="44"/>
      <c r="B2381" s="38"/>
      <c r="C2381" s="6" t="s">
        <v>16</v>
      </c>
      <c r="D2381" s="7" t="s">
        <v>1834</v>
      </c>
      <c r="E2381" s="5" t="s">
        <v>1489</v>
      </c>
      <c r="F2381" s="5" t="s">
        <v>1490</v>
      </c>
      <c r="G2381" s="5" t="s">
        <v>105</v>
      </c>
      <c r="H2381" s="5" t="s">
        <v>1491</v>
      </c>
      <c r="I2381" s="5" t="s">
        <v>220</v>
      </c>
      <c r="J2381" s="22"/>
      <c r="K2381" s="26"/>
      <c r="L2381" s="22"/>
      <c r="M2381" s="23"/>
      <c r="N2381" s="23"/>
      <c r="O2381" s="27"/>
      <c r="P2381" s="23"/>
      <c r="Q2381" s="22"/>
      <c r="R2381" s="23"/>
      <c r="S2381" s="23"/>
      <c r="T2381" s="27"/>
      <c r="U2381" s="23"/>
      <c r="V2381" s="22"/>
      <c r="W2381" s="23"/>
      <c r="X2381" s="23"/>
      <c r="Y2381" s="27"/>
      <c r="Z2381" s="23"/>
      <c r="AA2381" s="22"/>
      <c r="AB2381" s="23"/>
      <c r="AC2381" s="23"/>
      <c r="AD2381" s="27"/>
      <c r="AE2381" s="23"/>
      <c r="AF2381" s="22"/>
      <c r="AG2381" s="23"/>
      <c r="AH2381" s="23"/>
      <c r="AI2381" s="27"/>
      <c r="AJ2381" s="23"/>
    </row>
    <row r="2382" spans="1:41" ht="9" customHeight="1" x14ac:dyDescent="0.25">
      <c r="A2382" s="45"/>
      <c r="B2382" s="41"/>
      <c r="C2382" s="42"/>
      <c r="D2382" s="42"/>
      <c r="E2382" s="42"/>
      <c r="F2382" s="42"/>
      <c r="G2382" s="42"/>
      <c r="H2382" s="42"/>
      <c r="I2382" s="42"/>
      <c r="J2382" s="28"/>
      <c r="K2382" s="29"/>
      <c r="L2382" s="22"/>
      <c r="M2382" s="23"/>
      <c r="N2382" s="23"/>
      <c r="O2382" s="27"/>
      <c r="P2382" s="23"/>
      <c r="Q2382" s="22"/>
      <c r="R2382" s="23"/>
      <c r="S2382" s="23"/>
      <c r="T2382" s="27"/>
      <c r="U2382" s="23"/>
      <c r="V2382" s="22"/>
      <c r="W2382" s="23"/>
      <c r="X2382" s="23"/>
      <c r="Y2382" s="27"/>
      <c r="Z2382" s="23"/>
      <c r="AA2382" s="22"/>
      <c r="AB2382" s="23"/>
      <c r="AC2382" s="23"/>
      <c r="AD2382" s="27"/>
      <c r="AE2382" s="23"/>
      <c r="AF2382" s="22"/>
      <c r="AG2382" s="23"/>
      <c r="AH2382" s="23"/>
      <c r="AI2382" s="27"/>
      <c r="AJ2382" s="23"/>
    </row>
    <row r="2383" spans="1:41" ht="19.95" customHeight="1" x14ac:dyDescent="0.25">
      <c r="A2383" s="34" t="s">
        <v>1492</v>
      </c>
      <c r="B2383" s="37" t="s">
        <v>10</v>
      </c>
      <c r="C2383" s="6" t="s">
        <v>11</v>
      </c>
      <c r="D2383" s="7" t="s">
        <v>163</v>
      </c>
      <c r="E2383" s="7" t="s">
        <v>810</v>
      </c>
      <c r="F2383" s="7" t="s">
        <v>163</v>
      </c>
      <c r="G2383" s="6" t="s">
        <v>54</v>
      </c>
      <c r="H2383" s="5" t="s">
        <v>163</v>
      </c>
      <c r="I2383" s="5" t="s">
        <v>44</v>
      </c>
      <c r="J2383" s="20" t="str">
        <f t="shared" ref="J2383:K2383" si="24133">A2383</f>
        <v>DM077O4R</v>
      </c>
      <c r="K2383" s="21" t="str">
        <f t="shared" si="24133"/>
        <v>A</v>
      </c>
      <c r="L2383" s="22" t="str">
        <f t="shared" ref="L2383" si="24134">IF(ISERROR(SEARCH("Pref",D2383)),D2383,IF(SEARCH("Pref",D2383)=3,LEFT(D2383,1),IF(SEARCH("Pref",D2383)=4,LEFT(D2383,2),D2383)))</f>
        <v>2</v>
      </c>
      <c r="M2383" s="23">
        <f t="shared" ref="M2383" si="24135">IF(D2384="N/A","NA",VALUE(LEFT(D2384,SEARCH("of",D2384)-1)))</f>
        <v>64</v>
      </c>
      <c r="N2383" s="23">
        <f t="shared" ref="N2383" si="24136">IF(D2384="N/A","NA",VALUE(RIGHT(D2384,SEARCH("of",D2384)-1)))</f>
        <v>72</v>
      </c>
      <c r="O2383" s="24">
        <f t="shared" ref="O2383" si="24137">IF(L2383="Leftover",1,IF(M2383="NA","NA",M2383/N2383))</f>
        <v>0.88888888888888884</v>
      </c>
      <c r="P2383" s="25">
        <f t="shared" ref="P2383" si="24138">IF(ISNUMBER(SEARCH("Choice",L2383))=TRUE,1,O2383)</f>
        <v>0.88888888888888884</v>
      </c>
      <c r="Q2383" s="22" t="str">
        <f t="shared" ref="Q2383" si="24139">IF(ISERROR(SEARCH("Pref",E2383)),E2383,IF(SEARCH("Pref",E2383)=3,LEFT(E2383,1),IF(SEARCH("Pref",E2383)=4,LEFT(E2383,2),E2383)))</f>
        <v>7</v>
      </c>
      <c r="R2383" s="23">
        <f t="shared" ref="R2383" si="24140">IF(E2384="N/A","NA",VALUE(LEFT(E2384,SEARCH("of",E2384)-1)))</f>
        <v>9</v>
      </c>
      <c r="S2383" s="23">
        <f t="shared" ref="S2383" si="24141">IF(E2384="N/A","NA",VALUE(RIGHT(E2384,SEARCH("of",E2384)-1)))</f>
        <v>19</v>
      </c>
      <c r="T2383" s="24">
        <f t="shared" ref="T2383" si="24142">IF(Q2383="Leftover",1,IF(R2383="NA","NA",R2383/S2383))</f>
        <v>0.47368421052631576</v>
      </c>
      <c r="U2383" s="25">
        <f t="shared" ref="U2383" si="24143">IF(ISNUMBER(SEARCH("Choice",Q2383))=TRUE,1,T2383)</f>
        <v>0.47368421052631576</v>
      </c>
      <c r="V2383" s="22" t="str">
        <f t="shared" ref="V2383" si="24144">IF(ISERROR(SEARCH("Pref",F2383)),F2383,IF(SEARCH("Pref",F2383)=3,LEFT(F2383,1),IF(SEARCH("Pref",F2383)=4,LEFT(F2383,2),F2383)))</f>
        <v>2</v>
      </c>
      <c r="W2383" s="23">
        <f t="shared" ref="W2383" si="24145">IF(F2384="N/A","NA",VALUE(LEFT(F2384,SEARCH("of",F2384)-1)))</f>
        <v>4</v>
      </c>
      <c r="X2383" s="23">
        <f t="shared" ref="X2383" si="24146">IF(F2384="N/A","NA",VALUE(RIGHT(F2384,SEARCH("of",F2384)-1)))</f>
        <v>7</v>
      </c>
      <c r="Y2383" s="24">
        <f t="shared" ref="Y2383" si="24147">IF(V2383="Leftover",1,IF(W2383="NA","NA",W2383/X2383))</f>
        <v>0.5714285714285714</v>
      </c>
      <c r="Z2383" s="25">
        <f t="shared" ref="Z2383" si="24148">IF(ISNUMBER(SEARCH("Choice",V2383))=TRUE,1,Y2383)</f>
        <v>0.5714285714285714</v>
      </c>
      <c r="AA2383" s="22" t="str">
        <f t="shared" ref="AA2383" si="24149">IF(ISERROR(SEARCH("Pref",G2383)),G2383,IF(SEARCH("Pref",G2383)=3,LEFT(G2383,1),IF(SEARCH("Pref",G2383)=4,LEFT(G2383,2),G2383)))</f>
        <v>None Drawn</v>
      </c>
      <c r="AB2383" s="23">
        <f t="shared" ref="AB2383" si="24150">IF(H2384="N/A","NA",VALUE(LEFT(H2384,SEARCH("of",H2384)-1)))</f>
        <v>15</v>
      </c>
      <c r="AC2383" s="23">
        <f t="shared" ref="AC2383" si="24151">IF(H2384="N/A","NA",VALUE(RIGHT(H2384,SEARCH("of",H2384)-1)))</f>
        <v>19</v>
      </c>
      <c r="AD2383" s="24">
        <f t="shared" ref="AD2383" si="24152">IF(AA2383="Leftover",1,IF(AB2383="NA","NA",AB2383/AC2383))</f>
        <v>0.78947368421052633</v>
      </c>
      <c r="AE2383" s="25">
        <f t="shared" ref="AE2383" si="24153">IF(ISNUMBER(SEARCH("Choice",AA2383))=TRUE,1,AD2383)</f>
        <v>0.78947368421052633</v>
      </c>
      <c r="AF2383" s="22" t="str">
        <f t="shared" ref="AF2383" si="24154">IF(ISERROR(SEARCH("Pref",H2383)),H2383,IF(SEARCH("Pref",H2383)=3,LEFT(H2383,1),IF(SEARCH("Pref",H2383)=4,LEFT(H2383,2),H2383)))</f>
        <v>2</v>
      </c>
      <c r="AG2383" s="23">
        <f t="shared" ref="AG2383" si="24155">IF(H2384="N/A","NA",VALUE(LEFT(H2384,SEARCH("of",H2384)-1)))</f>
        <v>15</v>
      </c>
      <c r="AH2383" s="23">
        <f t="shared" ref="AH2383" si="24156">IF(H2384="N/A","NA",VALUE(RIGHT(H2384,SEARCH("of",H2384)-1)))</f>
        <v>19</v>
      </c>
      <c r="AI2383" s="24">
        <f t="shared" ref="AI2383" si="24157">IF(AF2383="Leftover",1,IF(AG2383="NA","NA",AG2383/AH2383))</f>
        <v>0.78947368421052633</v>
      </c>
      <c r="AJ2383" s="25">
        <f t="shared" ref="AJ2383" si="24158">IF(ISNUMBER(SEARCH("Choice",AF2383))=TRUE,1,AI2383)</f>
        <v>0.78947368421052633</v>
      </c>
      <c r="AK2383" s="22" t="str">
        <f t="shared" ref="AK2383" si="24159">IF(ISERROR(SEARCH("Pref",I2383)),I2383,IF(SEARCH("Pref",I2383)=3,LEFT(I2383,1),IF(SEARCH("Pref",I2383)=4,LEFT(I2383,2),I2383)))</f>
        <v>1</v>
      </c>
      <c r="AL2383" s="23">
        <f t="shared" ref="AL2383" si="24160">IF(I2384="N/A","NA",VALUE(LEFT(I2384,SEARCH("of",I2384)-1)))</f>
        <v>15</v>
      </c>
      <c r="AM2383" s="23">
        <f t="shared" ref="AM2383" si="24161">IF(I2384="N/A","NA",VALUE(RIGHT(I2384,SEARCH("of",I2384)-1)))</f>
        <v>16</v>
      </c>
      <c r="AN2383" s="24">
        <f t="shared" ref="AN2383" si="24162">IF(AK2383="Leftover",1,IF(AL2383="NA","NA",AL2383/AM2383))</f>
        <v>0.9375</v>
      </c>
      <c r="AO2383" s="25">
        <f t="shared" ref="AO2383" si="24163">IF(ISNUMBER(SEARCH("Choice",AK2383))=TRUE,1,AN2383)</f>
        <v>0.9375</v>
      </c>
    </row>
    <row r="2384" spans="1:41" ht="19.95" customHeight="1" x14ac:dyDescent="0.25">
      <c r="A2384" s="35"/>
      <c r="B2384" s="38"/>
      <c r="C2384" s="6" t="s">
        <v>16</v>
      </c>
      <c r="D2384" s="5" t="s">
        <v>1493</v>
      </c>
      <c r="E2384" s="5" t="s">
        <v>957</v>
      </c>
      <c r="F2384" s="5" t="s">
        <v>178</v>
      </c>
      <c r="G2384" s="5" t="s">
        <v>55</v>
      </c>
      <c r="H2384" s="5" t="s">
        <v>892</v>
      </c>
      <c r="I2384" s="5" t="s">
        <v>103</v>
      </c>
      <c r="J2384" s="22"/>
      <c r="K2384" s="26"/>
      <c r="L2384" s="22"/>
      <c r="M2384" s="23"/>
      <c r="N2384" s="23"/>
      <c r="O2384" s="27"/>
      <c r="P2384" s="23"/>
      <c r="Q2384" s="22"/>
      <c r="R2384" s="23"/>
      <c r="S2384" s="23"/>
      <c r="T2384" s="27"/>
      <c r="U2384" s="23"/>
      <c r="V2384" s="22"/>
      <c r="W2384" s="23"/>
      <c r="X2384" s="23"/>
      <c r="Y2384" s="27"/>
      <c r="Z2384" s="23"/>
      <c r="AA2384" s="22"/>
      <c r="AB2384" s="23"/>
      <c r="AC2384" s="23"/>
      <c r="AD2384" s="27"/>
      <c r="AE2384" s="23"/>
      <c r="AF2384" s="22"/>
      <c r="AG2384" s="23"/>
      <c r="AH2384" s="23"/>
      <c r="AI2384" s="27"/>
      <c r="AJ2384" s="23"/>
    </row>
    <row r="2385" spans="1:41" ht="9" customHeight="1" x14ac:dyDescent="0.25">
      <c r="A2385" s="36"/>
      <c r="B2385" s="41"/>
      <c r="C2385" s="42"/>
      <c r="D2385" s="42"/>
      <c r="E2385" s="42"/>
      <c r="F2385" s="42"/>
      <c r="G2385" s="42"/>
      <c r="H2385" s="42"/>
      <c r="I2385" s="42"/>
      <c r="J2385" s="28"/>
      <c r="K2385" s="29"/>
      <c r="L2385" s="22"/>
      <c r="M2385" s="23"/>
      <c r="N2385" s="23"/>
      <c r="O2385" s="27"/>
      <c r="P2385" s="23"/>
      <c r="Q2385" s="22"/>
      <c r="R2385" s="23"/>
      <c r="S2385" s="23"/>
      <c r="T2385" s="27"/>
      <c r="U2385" s="23"/>
      <c r="V2385" s="22"/>
      <c r="W2385" s="23"/>
      <c r="X2385" s="23"/>
      <c r="Y2385" s="27"/>
      <c r="Z2385" s="23"/>
      <c r="AA2385" s="22"/>
      <c r="AB2385" s="23"/>
      <c r="AC2385" s="23"/>
      <c r="AD2385" s="27"/>
      <c r="AE2385" s="23"/>
      <c r="AF2385" s="22"/>
      <c r="AG2385" s="23"/>
      <c r="AH2385" s="23"/>
      <c r="AI2385" s="27"/>
      <c r="AJ2385" s="23"/>
    </row>
    <row r="2386" spans="1:41" ht="19.2" customHeight="1" x14ac:dyDescent="0.25">
      <c r="A2386" s="34" t="s">
        <v>1494</v>
      </c>
      <c r="B2386" s="37" t="s">
        <v>10</v>
      </c>
      <c r="C2386" s="6" t="s">
        <v>11</v>
      </c>
      <c r="D2386" s="5" t="s">
        <v>30</v>
      </c>
      <c r="E2386" s="5" t="s">
        <v>30</v>
      </c>
      <c r="F2386" s="5" t="s">
        <v>13</v>
      </c>
      <c r="G2386" s="5" t="s">
        <v>13</v>
      </c>
      <c r="H2386" s="7" t="s">
        <v>23</v>
      </c>
      <c r="I2386" s="7" t="s">
        <v>14</v>
      </c>
      <c r="J2386" s="20" t="str">
        <f t="shared" ref="J2386:K2386" si="24164">A2386</f>
        <v>DM077P2R</v>
      </c>
      <c r="K2386" s="21" t="str">
        <f t="shared" si="24164"/>
        <v>A</v>
      </c>
      <c r="L2386" s="22" t="str">
        <f t="shared" ref="L2386" si="24165">IF(ISERROR(SEARCH("Pref",D2386)),D2386,IF(SEARCH("Pref",D2386)=3,LEFT(D2386,1),IF(SEARCH("Pref",D2386)=4,LEFT(D2386,2),D2386)))</f>
        <v>Choice 3</v>
      </c>
      <c r="M2386" s="23">
        <f t="shared" ref="M2386" si="24166">IF(D2387="N/A","NA",VALUE(LEFT(D2387,SEARCH("of",D2387)-1)))</f>
        <v>1</v>
      </c>
      <c r="N2386" s="23">
        <f t="shared" ref="N2386" si="24167">IF(D2387="N/A","NA",VALUE(RIGHT(D2387,SEARCH("of",D2387)-1)))</f>
        <v>7</v>
      </c>
      <c r="O2386" s="24">
        <f t="shared" ref="O2386" si="24168">IF(L2386="Leftover",1,IF(M2386="NA","NA",M2386/N2386))</f>
        <v>0.14285714285714285</v>
      </c>
      <c r="P2386" s="25">
        <f t="shared" ref="P2386" si="24169">IF(ISNUMBER(SEARCH("Choice",L2386))=TRUE,1,O2386)</f>
        <v>1</v>
      </c>
      <c r="Q2386" s="22" t="str">
        <f t="shared" ref="Q2386" si="24170">IF(ISERROR(SEARCH("Pref",E2386)),E2386,IF(SEARCH("Pref",E2386)=3,LEFT(E2386,1),IF(SEARCH("Pref",E2386)=4,LEFT(E2386,2),E2386)))</f>
        <v>Choice 3</v>
      </c>
      <c r="R2386" s="23">
        <f t="shared" ref="R2386" si="24171">IF(E2387="N/A","NA",VALUE(LEFT(E2387,SEARCH("of",E2387)-1)))</f>
        <v>3</v>
      </c>
      <c r="S2386" s="23">
        <f t="shared" ref="S2386" si="24172">IF(E2387="N/A","NA",VALUE(RIGHT(E2387,SEARCH("of",E2387)-1)))</f>
        <v>15</v>
      </c>
      <c r="T2386" s="24">
        <f t="shared" ref="T2386" si="24173">IF(Q2386="Leftover",1,IF(R2386="NA","NA",R2386/S2386))</f>
        <v>0.2</v>
      </c>
      <c r="U2386" s="25">
        <f t="shared" ref="U2386" si="24174">IF(ISNUMBER(SEARCH("Choice",Q2386))=TRUE,1,T2386)</f>
        <v>1</v>
      </c>
      <c r="V2386" s="22" t="str">
        <f t="shared" ref="V2386" si="24175">IF(ISERROR(SEARCH("Pref",F2386)),F2386,IF(SEARCH("Pref",F2386)=3,LEFT(F2386,1),IF(SEARCH("Pref",F2386)=4,LEFT(F2386,2),F2386)))</f>
        <v>Choice 2</v>
      </c>
      <c r="W2386" s="23">
        <f t="shared" ref="W2386" si="24176">IF(F2387="N/A","NA",VALUE(LEFT(F2387,SEARCH("of",F2387)-1)))</f>
        <v>1</v>
      </c>
      <c r="X2386" s="23">
        <f t="shared" ref="X2386" si="24177">IF(F2387="N/A","NA",VALUE(RIGHT(F2387,SEARCH("of",F2387)-1)))</f>
        <v>4</v>
      </c>
      <c r="Y2386" s="24">
        <f t="shared" ref="Y2386" si="24178">IF(V2386="Leftover",1,IF(W2386="NA","NA",W2386/X2386))</f>
        <v>0.25</v>
      </c>
      <c r="Z2386" s="25">
        <f t="shared" ref="Z2386" si="24179">IF(ISNUMBER(SEARCH("Choice",V2386))=TRUE,1,Y2386)</f>
        <v>1</v>
      </c>
      <c r="AA2386" s="22" t="str">
        <f t="shared" ref="AA2386" si="24180">IF(ISERROR(SEARCH("Pref",G2386)),G2386,IF(SEARCH("Pref",G2386)=3,LEFT(G2386,1),IF(SEARCH("Pref",G2386)=4,LEFT(G2386,2),G2386)))</f>
        <v>Choice 2</v>
      </c>
      <c r="AB2386" s="23">
        <f t="shared" ref="AB2386" si="24181">IF(H2387="N/A","NA",VALUE(LEFT(H2387,SEARCH("of",H2387)-1)))</f>
        <v>2</v>
      </c>
      <c r="AC2386" s="23">
        <f t="shared" ref="AC2386" si="24182">IF(H2387="N/A","NA",VALUE(RIGHT(H2387,SEARCH("of",H2387)-1)))</f>
        <v>7</v>
      </c>
      <c r="AD2386" s="24">
        <f t="shared" ref="AD2386" si="24183">IF(AA2386="Leftover",1,IF(AB2386="NA","NA",AB2386/AC2386))</f>
        <v>0.2857142857142857</v>
      </c>
      <c r="AE2386" s="25">
        <f t="shared" ref="AE2386" si="24184">IF(ISNUMBER(SEARCH("Choice",AA2386))=TRUE,1,AD2386)</f>
        <v>1</v>
      </c>
      <c r="AF2386" s="22" t="str">
        <f t="shared" ref="AF2386" si="24185">IF(ISERROR(SEARCH("Pref",H2386)),H2386,IF(SEARCH("Pref",H2386)=3,LEFT(H2386,1),IF(SEARCH("Pref",H2386)=4,LEFT(H2386,2),H2386)))</f>
        <v>Leftover Choice 1</v>
      </c>
      <c r="AG2386" s="23">
        <f t="shared" ref="AG2386" si="24186">IF(H2387="N/A","NA",VALUE(LEFT(H2387,SEARCH("of",H2387)-1)))</f>
        <v>2</v>
      </c>
      <c r="AH2386" s="23">
        <f t="shared" ref="AH2386" si="24187">IF(H2387="N/A","NA",VALUE(RIGHT(H2387,SEARCH("of",H2387)-1)))</f>
        <v>7</v>
      </c>
      <c r="AI2386" s="24">
        <f t="shared" ref="AI2386" si="24188">IF(AF2386="Leftover",1,IF(AG2386="NA","NA",AG2386/AH2386))</f>
        <v>0.2857142857142857</v>
      </c>
      <c r="AJ2386" s="25">
        <f t="shared" ref="AJ2386" si="24189">IF(ISNUMBER(SEARCH("Choice",AF2386))=TRUE,1,AI2386)</f>
        <v>1</v>
      </c>
      <c r="AK2386" s="22" t="str">
        <f t="shared" ref="AK2386" si="24190">IF(ISERROR(SEARCH("Pref",I2386)),I2386,IF(SEARCH("Pref",I2386)=3,LEFT(I2386,1),IF(SEARCH("Pref",I2386)=4,LEFT(I2386,2),I2386)))</f>
        <v>Leftover Choice 2</v>
      </c>
      <c r="AL2386" s="23">
        <f t="shared" ref="AL2386" si="24191">IF(I2387="N/A","NA",VALUE(LEFT(I2387,SEARCH("of",I2387)-1)))</f>
        <v>5</v>
      </c>
      <c r="AM2386" s="23">
        <f t="shared" ref="AM2386" si="24192">IF(I2387="N/A","NA",VALUE(RIGHT(I2387,SEARCH("of",I2387)-1)))</f>
        <v>8</v>
      </c>
      <c r="AN2386" s="24">
        <f t="shared" ref="AN2386" si="24193">IF(AK2386="Leftover",1,IF(AL2386="NA","NA",AL2386/AM2386))</f>
        <v>0.625</v>
      </c>
      <c r="AO2386" s="25">
        <f t="shared" ref="AO2386" si="24194">IF(ISNUMBER(SEARCH("Choice",AK2386))=TRUE,1,AN2386)</f>
        <v>1</v>
      </c>
    </row>
    <row r="2387" spans="1:41" ht="12" customHeight="1" x14ac:dyDescent="0.25">
      <c r="A2387" s="35"/>
      <c r="B2387" s="38"/>
      <c r="C2387" s="6" t="s">
        <v>16</v>
      </c>
      <c r="D2387" s="5" t="s">
        <v>145</v>
      </c>
      <c r="E2387" s="5" t="s">
        <v>1023</v>
      </c>
      <c r="F2387" s="5" t="s">
        <v>39</v>
      </c>
      <c r="G2387" s="5" t="s">
        <v>40</v>
      </c>
      <c r="H2387" s="5" t="s">
        <v>75</v>
      </c>
      <c r="I2387" s="5" t="s">
        <v>47</v>
      </c>
      <c r="J2387" s="22"/>
      <c r="K2387" s="26"/>
      <c r="L2387" s="22"/>
      <c r="M2387" s="23"/>
      <c r="N2387" s="23"/>
      <c r="O2387" s="27"/>
      <c r="P2387" s="23"/>
      <c r="Q2387" s="22"/>
      <c r="R2387" s="23"/>
      <c r="S2387" s="23"/>
      <c r="T2387" s="27"/>
      <c r="U2387" s="23"/>
      <c r="V2387" s="22"/>
      <c r="W2387" s="23"/>
      <c r="X2387" s="23"/>
      <c r="Y2387" s="27"/>
      <c r="Z2387" s="23"/>
      <c r="AA2387" s="22"/>
      <c r="AB2387" s="23"/>
      <c r="AC2387" s="23"/>
      <c r="AD2387" s="27"/>
      <c r="AE2387" s="23"/>
      <c r="AF2387" s="22"/>
      <c r="AG2387" s="23"/>
      <c r="AH2387" s="23"/>
      <c r="AI2387" s="27"/>
      <c r="AJ2387" s="23"/>
    </row>
    <row r="2388" spans="1:41" ht="9" customHeight="1" x14ac:dyDescent="0.25">
      <c r="A2388" s="36"/>
      <c r="B2388" s="39"/>
      <c r="C2388" s="40"/>
      <c r="D2388" s="40"/>
      <c r="E2388" s="40"/>
      <c r="F2388" s="40"/>
      <c r="G2388" s="40"/>
      <c r="H2388" s="40"/>
      <c r="I2388" s="40"/>
      <c r="J2388" s="28"/>
      <c r="K2388" s="29"/>
      <c r="L2388" s="22"/>
      <c r="M2388" s="23"/>
      <c r="N2388" s="23"/>
      <c r="O2388" s="27"/>
      <c r="P2388" s="23"/>
      <c r="Q2388" s="22"/>
      <c r="R2388" s="23"/>
      <c r="S2388" s="23"/>
      <c r="T2388" s="27"/>
      <c r="U2388" s="23"/>
      <c r="V2388" s="22"/>
      <c r="W2388" s="23"/>
      <c r="X2388" s="23"/>
      <c r="Y2388" s="27"/>
      <c r="Z2388" s="23"/>
      <c r="AA2388" s="22"/>
      <c r="AB2388" s="23"/>
      <c r="AC2388" s="23"/>
      <c r="AD2388" s="27"/>
      <c r="AE2388" s="23"/>
      <c r="AF2388" s="22"/>
      <c r="AG2388" s="23"/>
      <c r="AH2388" s="23"/>
      <c r="AI2388" s="27"/>
      <c r="AJ2388" s="23"/>
    </row>
    <row r="2389" spans="1:41" ht="19.95" customHeight="1" x14ac:dyDescent="0.25">
      <c r="A2389" s="34" t="s">
        <v>1495</v>
      </c>
      <c r="B2389" s="37" t="s">
        <v>10</v>
      </c>
      <c r="C2389" s="6" t="s">
        <v>11</v>
      </c>
      <c r="D2389" s="7" t="s">
        <v>12</v>
      </c>
      <c r="E2389" s="5" t="s">
        <v>13</v>
      </c>
      <c r="F2389" s="7" t="s">
        <v>12</v>
      </c>
      <c r="G2389" s="6" t="s">
        <v>54</v>
      </c>
      <c r="H2389" s="5" t="s">
        <v>13</v>
      </c>
      <c r="I2389" s="7" t="s">
        <v>23</v>
      </c>
      <c r="J2389" s="20" t="str">
        <f t="shared" ref="J2389:K2389" si="24195">A2389</f>
        <v>DM077P3R</v>
      </c>
      <c r="K2389" s="21" t="str">
        <f t="shared" si="24195"/>
        <v>A</v>
      </c>
      <c r="L2389" s="22" t="str">
        <f t="shared" ref="L2389" si="24196">IF(ISERROR(SEARCH("Pref",D2389)),D2389,IF(SEARCH("Pref",D2389)=3,LEFT(D2389,1),IF(SEARCH("Pref",D2389)=4,LEFT(D2389,2),D2389)))</f>
        <v>0</v>
      </c>
      <c r="M2389" s="23">
        <f t="shared" ref="M2389" si="24197">IF(D2390="N/A","NA",VALUE(LEFT(D2390,SEARCH("of",D2390)-1)))</f>
        <v>16</v>
      </c>
      <c r="N2389" s="23">
        <f t="shared" ref="N2389" si="24198">IF(D2390="N/A","NA",VALUE(RIGHT(D2390,SEARCH("of",D2390)-1)))</f>
        <v>16</v>
      </c>
      <c r="O2389" s="24">
        <f t="shared" ref="O2389" si="24199">IF(L2389="Leftover",1,IF(M2389="NA","NA",M2389/N2389))</f>
        <v>1</v>
      </c>
      <c r="P2389" s="25">
        <f t="shared" ref="P2389" si="24200">IF(ISNUMBER(SEARCH("Choice",L2389))=TRUE,1,O2389)</f>
        <v>1</v>
      </c>
      <c r="Q2389" s="22" t="str">
        <f t="shared" ref="Q2389" si="24201">IF(ISERROR(SEARCH("Pref",E2389)),E2389,IF(SEARCH("Pref",E2389)=3,LEFT(E2389,1),IF(SEARCH("Pref",E2389)=4,LEFT(E2389,2),E2389)))</f>
        <v>Choice 2</v>
      </c>
      <c r="R2389" s="23">
        <f t="shared" ref="R2389" si="24202">IF(E2390="N/A","NA",VALUE(LEFT(E2390,SEARCH("of",E2390)-1)))</f>
        <v>5</v>
      </c>
      <c r="S2389" s="23">
        <f t="shared" ref="S2389" si="24203">IF(E2390="N/A","NA",VALUE(RIGHT(E2390,SEARCH("of",E2390)-1)))</f>
        <v>35</v>
      </c>
      <c r="T2389" s="24">
        <f t="shared" ref="T2389" si="24204">IF(Q2389="Leftover",1,IF(R2389="NA","NA",R2389/S2389))</f>
        <v>0.14285714285714285</v>
      </c>
      <c r="U2389" s="25">
        <f t="shared" ref="U2389" si="24205">IF(ISNUMBER(SEARCH("Choice",Q2389))=TRUE,1,T2389)</f>
        <v>1</v>
      </c>
      <c r="V2389" s="22" t="str">
        <f t="shared" ref="V2389" si="24206">IF(ISERROR(SEARCH("Pref",F2389)),F2389,IF(SEARCH("Pref",F2389)=3,LEFT(F2389,1),IF(SEARCH("Pref",F2389)=4,LEFT(F2389,2),F2389)))</f>
        <v>0</v>
      </c>
      <c r="W2389" s="23">
        <f t="shared" ref="W2389" si="24207">IF(F2390="N/A","NA",VALUE(LEFT(F2390,SEARCH("of",F2390)-1)))</f>
        <v>2</v>
      </c>
      <c r="X2389" s="23">
        <f t="shared" ref="X2389" si="24208">IF(F2390="N/A","NA",VALUE(RIGHT(F2390,SEARCH("of",F2390)-1)))</f>
        <v>2</v>
      </c>
      <c r="Y2389" s="24">
        <f t="shared" ref="Y2389" si="24209">IF(V2389="Leftover",1,IF(W2389="NA","NA",W2389/X2389))</f>
        <v>1</v>
      </c>
      <c r="Z2389" s="25">
        <f t="shared" ref="Z2389" si="24210">IF(ISNUMBER(SEARCH("Choice",V2389))=TRUE,1,Y2389)</f>
        <v>1</v>
      </c>
      <c r="AA2389" s="22" t="str">
        <f t="shared" ref="AA2389" si="24211">IF(ISERROR(SEARCH("Pref",G2389)),G2389,IF(SEARCH("Pref",G2389)=3,LEFT(G2389,1),IF(SEARCH("Pref",G2389)=4,LEFT(G2389,2),G2389)))</f>
        <v>None Drawn</v>
      </c>
      <c r="AB2389" s="23">
        <f t="shared" ref="AB2389" si="24212">IF(H2390="N/A","NA",VALUE(LEFT(H2390,SEARCH("of",H2390)-1)))</f>
        <v>1</v>
      </c>
      <c r="AC2389" s="23">
        <f t="shared" ref="AC2389" si="24213">IF(H2390="N/A","NA",VALUE(RIGHT(H2390,SEARCH("of",H2390)-1)))</f>
        <v>14</v>
      </c>
      <c r="AD2389" s="24">
        <f t="shared" ref="AD2389" si="24214">IF(AA2389="Leftover",1,IF(AB2389="NA","NA",AB2389/AC2389))</f>
        <v>7.1428571428571425E-2</v>
      </c>
      <c r="AE2389" s="25">
        <f t="shared" ref="AE2389" si="24215">IF(ISNUMBER(SEARCH("Choice",AA2389))=TRUE,1,AD2389)</f>
        <v>7.1428571428571425E-2</v>
      </c>
      <c r="AF2389" s="22" t="str">
        <f t="shared" ref="AF2389" si="24216">IF(ISERROR(SEARCH("Pref",H2389)),H2389,IF(SEARCH("Pref",H2389)=3,LEFT(H2389,1),IF(SEARCH("Pref",H2389)=4,LEFT(H2389,2),H2389)))</f>
        <v>Choice 2</v>
      </c>
      <c r="AG2389" s="23">
        <f t="shared" ref="AG2389" si="24217">IF(H2390="N/A","NA",VALUE(LEFT(H2390,SEARCH("of",H2390)-1)))</f>
        <v>1</v>
      </c>
      <c r="AH2389" s="23">
        <f t="shared" ref="AH2389" si="24218">IF(H2390="N/A","NA",VALUE(RIGHT(H2390,SEARCH("of",H2390)-1)))</f>
        <v>14</v>
      </c>
      <c r="AI2389" s="24">
        <f t="shared" ref="AI2389" si="24219">IF(AF2389="Leftover",1,IF(AG2389="NA","NA",AG2389/AH2389))</f>
        <v>7.1428571428571425E-2</v>
      </c>
      <c r="AJ2389" s="25">
        <f t="shared" ref="AJ2389" si="24220">IF(ISNUMBER(SEARCH("Choice",AF2389))=TRUE,1,AI2389)</f>
        <v>1</v>
      </c>
      <c r="AK2389" s="22" t="str">
        <f t="shared" ref="AK2389" si="24221">IF(ISERROR(SEARCH("Pref",I2389)),I2389,IF(SEARCH("Pref",I2389)=3,LEFT(I2389,1),IF(SEARCH("Pref",I2389)=4,LEFT(I2389,2),I2389)))</f>
        <v>Leftover Choice 1</v>
      </c>
      <c r="AL2389" s="23">
        <f t="shared" ref="AL2389" si="24222">IF(I2390="N/A","NA",VALUE(LEFT(I2390,SEARCH("of",I2390)-1)))</f>
        <v>4</v>
      </c>
      <c r="AM2389" s="23">
        <f t="shared" ref="AM2389" si="24223">IF(I2390="N/A","NA",VALUE(RIGHT(I2390,SEARCH("of",I2390)-1)))</f>
        <v>10</v>
      </c>
      <c r="AN2389" s="24">
        <f t="shared" ref="AN2389" si="24224">IF(AK2389="Leftover",1,IF(AL2389="NA","NA",AL2389/AM2389))</f>
        <v>0.4</v>
      </c>
      <c r="AO2389" s="25">
        <f t="shared" ref="AO2389" si="24225">IF(ISNUMBER(SEARCH("Choice",AK2389))=TRUE,1,AN2389)</f>
        <v>1</v>
      </c>
    </row>
    <row r="2390" spans="1:41" ht="12" customHeight="1" x14ac:dyDescent="0.25">
      <c r="A2390" s="35"/>
      <c r="B2390" s="38"/>
      <c r="C2390" s="6" t="s">
        <v>16</v>
      </c>
      <c r="D2390" s="5" t="s">
        <v>579</v>
      </c>
      <c r="E2390" s="5" t="s">
        <v>569</v>
      </c>
      <c r="F2390" s="5" t="s">
        <v>112</v>
      </c>
      <c r="G2390" s="5" t="s">
        <v>55</v>
      </c>
      <c r="H2390" s="5" t="s">
        <v>370</v>
      </c>
      <c r="I2390" s="5" t="s">
        <v>62</v>
      </c>
      <c r="J2390" s="22"/>
      <c r="K2390" s="26"/>
      <c r="L2390" s="22"/>
      <c r="M2390" s="23"/>
      <c r="N2390" s="23"/>
      <c r="O2390" s="27"/>
      <c r="P2390" s="23"/>
      <c r="Q2390" s="22"/>
      <c r="R2390" s="23"/>
      <c r="S2390" s="23"/>
      <c r="T2390" s="27"/>
      <c r="U2390" s="23"/>
      <c r="V2390" s="22"/>
      <c r="W2390" s="23"/>
      <c r="X2390" s="23"/>
      <c r="Y2390" s="27"/>
      <c r="Z2390" s="23"/>
      <c r="AA2390" s="22"/>
      <c r="AB2390" s="23"/>
      <c r="AC2390" s="23"/>
      <c r="AD2390" s="27"/>
      <c r="AE2390" s="23"/>
      <c r="AF2390" s="22"/>
      <c r="AG2390" s="23"/>
      <c r="AH2390" s="23"/>
      <c r="AI2390" s="27"/>
      <c r="AJ2390" s="23"/>
    </row>
    <row r="2391" spans="1:41" ht="9" customHeight="1" x14ac:dyDescent="0.25">
      <c r="A2391" s="36"/>
      <c r="B2391" s="41"/>
      <c r="C2391" s="42"/>
      <c r="D2391" s="42"/>
      <c r="E2391" s="42"/>
      <c r="F2391" s="42"/>
      <c r="G2391" s="42"/>
      <c r="H2391" s="42"/>
      <c r="I2391" s="42"/>
      <c r="J2391" s="28"/>
      <c r="K2391" s="29"/>
      <c r="L2391" s="22"/>
      <c r="M2391" s="23"/>
      <c r="N2391" s="23"/>
      <c r="O2391" s="27"/>
      <c r="P2391" s="23"/>
      <c r="Q2391" s="22"/>
      <c r="R2391" s="23"/>
      <c r="S2391" s="23"/>
      <c r="T2391" s="27"/>
      <c r="U2391" s="23"/>
      <c r="V2391" s="22"/>
      <c r="W2391" s="23"/>
      <c r="X2391" s="23"/>
      <c r="Y2391" s="27"/>
      <c r="Z2391" s="23"/>
      <c r="AA2391" s="22"/>
      <c r="AB2391" s="23"/>
      <c r="AC2391" s="23"/>
      <c r="AD2391" s="27"/>
      <c r="AE2391" s="23"/>
      <c r="AF2391" s="22"/>
      <c r="AG2391" s="23"/>
      <c r="AH2391" s="23"/>
      <c r="AI2391" s="27"/>
      <c r="AJ2391" s="23"/>
    </row>
    <row r="2392" spans="1:41" ht="19.2" customHeight="1" x14ac:dyDescent="0.25">
      <c r="A2392" s="34" t="s">
        <v>1496</v>
      </c>
      <c r="B2392" s="37" t="s">
        <v>10</v>
      </c>
      <c r="C2392" s="6" t="s">
        <v>11</v>
      </c>
      <c r="D2392" s="7" t="s">
        <v>12</v>
      </c>
      <c r="E2392" s="7" t="s">
        <v>12</v>
      </c>
      <c r="F2392" s="7" t="s">
        <v>12</v>
      </c>
      <c r="G2392" s="7" t="s">
        <v>12</v>
      </c>
      <c r="H2392" s="5" t="s">
        <v>44</v>
      </c>
      <c r="I2392" s="5" t="s">
        <v>12</v>
      </c>
      <c r="J2392" s="20" t="str">
        <f t="shared" ref="J2392:K2392" si="24226">A2392</f>
        <v>DM077P4R</v>
      </c>
      <c r="K2392" s="21" t="str">
        <f t="shared" si="24226"/>
        <v>A</v>
      </c>
      <c r="L2392" s="22" t="str">
        <f t="shared" ref="L2392" si="24227">IF(ISERROR(SEARCH("Pref",D2392)),D2392,IF(SEARCH("Pref",D2392)=3,LEFT(D2392,1),IF(SEARCH("Pref",D2392)=4,LEFT(D2392,2),D2392)))</f>
        <v>0</v>
      </c>
      <c r="M2392" s="23">
        <f t="shared" ref="M2392" si="24228">IF(D2393="N/A","NA",VALUE(LEFT(D2393,SEARCH("of",D2393)-1)))</f>
        <v>8</v>
      </c>
      <c r="N2392" s="23">
        <f t="shared" ref="N2392" si="24229">IF(D2393="N/A","NA",VALUE(RIGHT(D2393,SEARCH("of",D2393)-1)))</f>
        <v>10</v>
      </c>
      <c r="O2392" s="24">
        <f t="shared" ref="O2392" si="24230">IF(L2392="Leftover",1,IF(M2392="NA","NA",M2392/N2392))</f>
        <v>0.8</v>
      </c>
      <c r="P2392" s="25">
        <f t="shared" ref="P2392" si="24231">IF(ISNUMBER(SEARCH("Choice",L2392))=TRUE,1,O2392)</f>
        <v>0.8</v>
      </c>
      <c r="Q2392" s="22" t="str">
        <f t="shared" ref="Q2392" si="24232">IF(ISERROR(SEARCH("Pref",E2392)),E2392,IF(SEARCH("Pref",E2392)=3,LEFT(E2392,1),IF(SEARCH("Pref",E2392)=4,LEFT(E2392,2),E2392)))</f>
        <v>0</v>
      </c>
      <c r="R2392" s="23">
        <f t="shared" ref="R2392" si="24233">IF(E2393="N/A","NA",VALUE(LEFT(E2393,SEARCH("of",E2393)-1)))</f>
        <v>14</v>
      </c>
      <c r="S2392" s="23">
        <f t="shared" ref="S2392" si="24234">IF(E2393="N/A","NA",VALUE(RIGHT(E2393,SEARCH("of",E2393)-1)))</f>
        <v>24</v>
      </c>
      <c r="T2392" s="24">
        <f t="shared" ref="T2392" si="24235">IF(Q2392="Leftover",1,IF(R2392="NA","NA",R2392/S2392))</f>
        <v>0.58333333333333337</v>
      </c>
      <c r="U2392" s="25">
        <f t="shared" ref="U2392" si="24236">IF(ISNUMBER(SEARCH("Choice",Q2392))=TRUE,1,T2392)</f>
        <v>0.58333333333333337</v>
      </c>
      <c r="V2392" s="22" t="str">
        <f t="shared" ref="V2392" si="24237">IF(ISERROR(SEARCH("Pref",F2392)),F2392,IF(SEARCH("Pref",F2392)=3,LEFT(F2392,1),IF(SEARCH("Pref",F2392)=4,LEFT(F2392,2),F2392)))</f>
        <v>0</v>
      </c>
      <c r="W2392" s="23">
        <f t="shared" ref="W2392" si="24238">IF(F2393="N/A","NA",VALUE(LEFT(F2393,SEARCH("of",F2393)-1)))</f>
        <v>1</v>
      </c>
      <c r="X2392" s="23">
        <f t="shared" ref="X2392" si="24239">IF(F2393="N/A","NA",VALUE(RIGHT(F2393,SEARCH("of",F2393)-1)))</f>
        <v>2</v>
      </c>
      <c r="Y2392" s="24">
        <f t="shared" ref="Y2392" si="24240">IF(V2392="Leftover",1,IF(W2392="NA","NA",W2392/X2392))</f>
        <v>0.5</v>
      </c>
      <c r="Z2392" s="25">
        <f t="shared" ref="Z2392" si="24241">IF(ISNUMBER(SEARCH("Choice",V2392))=TRUE,1,Y2392)</f>
        <v>0.5</v>
      </c>
      <c r="AA2392" s="22" t="str">
        <f t="shared" ref="AA2392" si="24242">IF(ISERROR(SEARCH("Pref",G2392)),G2392,IF(SEARCH("Pref",G2392)=3,LEFT(G2392,1),IF(SEARCH("Pref",G2392)=4,LEFT(G2392,2),G2392)))</f>
        <v>0</v>
      </c>
      <c r="AB2392" s="23">
        <f t="shared" ref="AB2392" si="24243">IF(H2393="N/A","NA",VALUE(LEFT(H2393,SEARCH("of",H2393)-1)))</f>
        <v>6</v>
      </c>
      <c r="AC2392" s="23">
        <f t="shared" ref="AC2392" si="24244">IF(H2393="N/A","NA",VALUE(RIGHT(H2393,SEARCH("of",H2393)-1)))</f>
        <v>7</v>
      </c>
      <c r="AD2392" s="24">
        <f t="shared" ref="AD2392" si="24245">IF(AA2392="Leftover",1,IF(AB2392="NA","NA",AB2392/AC2392))</f>
        <v>0.8571428571428571</v>
      </c>
      <c r="AE2392" s="25">
        <f t="shared" ref="AE2392" si="24246">IF(ISNUMBER(SEARCH("Choice",AA2392))=TRUE,1,AD2392)</f>
        <v>0.8571428571428571</v>
      </c>
      <c r="AF2392" s="22" t="str">
        <f t="shared" ref="AF2392" si="24247">IF(ISERROR(SEARCH("Pref",H2392)),H2392,IF(SEARCH("Pref",H2392)=3,LEFT(H2392,1),IF(SEARCH("Pref",H2392)=4,LEFT(H2392,2),H2392)))</f>
        <v>1</v>
      </c>
      <c r="AG2392" s="23">
        <f t="shared" ref="AG2392" si="24248">IF(H2393="N/A","NA",VALUE(LEFT(H2393,SEARCH("of",H2393)-1)))</f>
        <v>6</v>
      </c>
      <c r="AH2392" s="23">
        <f t="shared" ref="AH2392" si="24249">IF(H2393="N/A","NA",VALUE(RIGHT(H2393,SEARCH("of",H2393)-1)))</f>
        <v>7</v>
      </c>
      <c r="AI2392" s="24">
        <f t="shared" ref="AI2392" si="24250">IF(AF2392="Leftover",1,IF(AG2392="NA","NA",AG2392/AH2392))</f>
        <v>0.8571428571428571</v>
      </c>
      <c r="AJ2392" s="25">
        <f t="shared" ref="AJ2392" si="24251">IF(ISNUMBER(SEARCH("Choice",AF2392))=TRUE,1,AI2392)</f>
        <v>0.8571428571428571</v>
      </c>
      <c r="AK2392" s="22" t="str">
        <f t="shared" ref="AK2392" si="24252">IF(ISERROR(SEARCH("Pref",I2392)),I2392,IF(SEARCH("Pref",I2392)=3,LEFT(I2392,1),IF(SEARCH("Pref",I2392)=4,LEFT(I2392,2),I2392)))</f>
        <v>0</v>
      </c>
      <c r="AL2392" s="23">
        <f t="shared" ref="AL2392" si="24253">IF(I2393="N/A","NA",VALUE(LEFT(I2393,SEARCH("of",I2393)-1)))</f>
        <v>5</v>
      </c>
      <c r="AM2392" s="23">
        <f t="shared" ref="AM2392" si="24254">IF(I2393="N/A","NA",VALUE(RIGHT(I2393,SEARCH("of",I2393)-1)))</f>
        <v>11</v>
      </c>
      <c r="AN2392" s="24">
        <f t="shared" ref="AN2392" si="24255">IF(AK2392="Leftover",1,IF(AL2392="NA","NA",AL2392/AM2392))</f>
        <v>0.45454545454545453</v>
      </c>
      <c r="AO2392" s="25">
        <f t="shared" ref="AO2392" si="24256">IF(ISNUMBER(SEARCH("Choice",AK2392))=TRUE,1,AN2392)</f>
        <v>0.45454545454545453</v>
      </c>
    </row>
    <row r="2393" spans="1:41" ht="12" customHeight="1" x14ac:dyDescent="0.25">
      <c r="A2393" s="35"/>
      <c r="B2393" s="38"/>
      <c r="C2393" s="6" t="s">
        <v>16</v>
      </c>
      <c r="D2393" s="5" t="s">
        <v>452</v>
      </c>
      <c r="E2393" s="5" t="s">
        <v>872</v>
      </c>
      <c r="F2393" s="5" t="s">
        <v>59</v>
      </c>
      <c r="G2393" s="5" t="s">
        <v>59</v>
      </c>
      <c r="H2393" s="5" t="s">
        <v>330</v>
      </c>
      <c r="I2393" s="5" t="s">
        <v>159</v>
      </c>
      <c r="J2393" s="22"/>
      <c r="K2393" s="26"/>
      <c r="L2393" s="22"/>
      <c r="M2393" s="23"/>
      <c r="N2393" s="23"/>
      <c r="O2393" s="27"/>
      <c r="P2393" s="23"/>
      <c r="Q2393" s="22"/>
      <c r="R2393" s="23"/>
      <c r="S2393" s="23"/>
      <c r="T2393" s="27"/>
      <c r="U2393" s="23"/>
      <c r="V2393" s="22"/>
      <c r="W2393" s="23"/>
      <c r="X2393" s="23"/>
      <c r="Y2393" s="27"/>
      <c r="Z2393" s="23"/>
      <c r="AA2393" s="22"/>
      <c r="AB2393" s="23"/>
      <c r="AC2393" s="23"/>
      <c r="AD2393" s="27"/>
      <c r="AE2393" s="23"/>
      <c r="AF2393" s="22"/>
      <c r="AG2393" s="23"/>
      <c r="AH2393" s="23"/>
      <c r="AI2393" s="27"/>
      <c r="AJ2393" s="23"/>
    </row>
    <row r="2394" spans="1:41" ht="9" customHeight="1" x14ac:dyDescent="0.25">
      <c r="A2394" s="36"/>
      <c r="B2394" s="41"/>
      <c r="C2394" s="42"/>
      <c r="D2394" s="42"/>
      <c r="E2394" s="42"/>
      <c r="F2394" s="42"/>
      <c r="G2394" s="42"/>
      <c r="H2394" s="42"/>
      <c r="I2394" s="42"/>
      <c r="J2394" s="28"/>
      <c r="K2394" s="29"/>
      <c r="L2394" s="22"/>
      <c r="M2394" s="23"/>
      <c r="N2394" s="23"/>
      <c r="O2394" s="27"/>
      <c r="P2394" s="23"/>
      <c r="Q2394" s="22"/>
      <c r="R2394" s="23"/>
      <c r="S2394" s="23"/>
      <c r="T2394" s="27"/>
      <c r="U2394" s="23"/>
      <c r="V2394" s="22"/>
      <c r="W2394" s="23"/>
      <c r="X2394" s="23"/>
      <c r="Y2394" s="27"/>
      <c r="Z2394" s="23"/>
      <c r="AA2394" s="22"/>
      <c r="AB2394" s="23"/>
      <c r="AC2394" s="23"/>
      <c r="AD2394" s="27"/>
      <c r="AE2394" s="23"/>
      <c r="AF2394" s="22"/>
      <c r="AG2394" s="23"/>
      <c r="AH2394" s="23"/>
      <c r="AI2394" s="27"/>
      <c r="AJ2394" s="23"/>
    </row>
    <row r="2395" spans="1:41" ht="19.95" customHeight="1" x14ac:dyDescent="0.25">
      <c r="A2395" s="34" t="s">
        <v>1497</v>
      </c>
      <c r="B2395" s="37" t="s">
        <v>10</v>
      </c>
      <c r="C2395" s="6" t="s">
        <v>11</v>
      </c>
      <c r="D2395" s="7" t="s">
        <v>163</v>
      </c>
      <c r="E2395" s="7" t="s">
        <v>322</v>
      </c>
      <c r="F2395" s="7" t="s">
        <v>54</v>
      </c>
      <c r="G2395" s="5" t="s">
        <v>53</v>
      </c>
      <c r="H2395" s="5" t="s">
        <v>44</v>
      </c>
      <c r="I2395" s="5" t="s">
        <v>44</v>
      </c>
      <c r="J2395" s="20" t="str">
        <f t="shared" ref="J2395:K2395" si="24257">A2395</f>
        <v>DM079O1A</v>
      </c>
      <c r="K2395" s="21" t="str">
        <f t="shared" si="24257"/>
        <v>A</v>
      </c>
      <c r="L2395" s="22" t="str">
        <f t="shared" ref="L2395" si="24258">IF(ISERROR(SEARCH("Pref",D2395)),D2395,IF(SEARCH("Pref",D2395)=3,LEFT(D2395,1),IF(SEARCH("Pref",D2395)=4,LEFT(D2395,2),D2395)))</f>
        <v>2</v>
      </c>
      <c r="M2395" s="23">
        <f t="shared" ref="M2395" si="24259">IF(D2396="N/A","NA",VALUE(LEFT(D2396,SEARCH("of",D2396)-1)))</f>
        <v>3</v>
      </c>
      <c r="N2395" s="23">
        <f t="shared" ref="N2395" si="24260">IF(D2396="N/A","NA",VALUE(RIGHT(D2396,SEARCH("of",D2396)-1)))</f>
        <v>6</v>
      </c>
      <c r="O2395" s="24">
        <f t="shared" ref="O2395" si="24261">IF(L2395="Leftover",1,IF(M2395="NA","NA",M2395/N2395))</f>
        <v>0.5</v>
      </c>
      <c r="P2395" s="25">
        <f t="shared" ref="P2395" si="24262">IF(ISNUMBER(SEARCH("Choice",L2395))=TRUE,1,O2395)</f>
        <v>0.5</v>
      </c>
      <c r="Q2395" s="22" t="str">
        <f t="shared" ref="Q2395" si="24263">IF(ISERROR(SEARCH("Pref",E2395)),E2395,IF(SEARCH("Pref",E2395)=3,LEFT(E2395,1),IF(SEARCH("Pref",E2395)=4,LEFT(E2395,2),E2395)))</f>
        <v>4</v>
      </c>
      <c r="R2395" s="23">
        <f t="shared" ref="R2395" si="24264">IF(E2396="N/A","NA",VALUE(LEFT(E2396,SEARCH("of",E2396)-1)))</f>
        <v>2</v>
      </c>
      <c r="S2395" s="23">
        <f t="shared" ref="S2395" si="24265">IF(E2396="N/A","NA",VALUE(RIGHT(E2396,SEARCH("of",E2396)-1)))</f>
        <v>2</v>
      </c>
      <c r="T2395" s="24">
        <f t="shared" ref="T2395" si="24266">IF(Q2395="Leftover",1,IF(R2395="NA","NA",R2395/S2395))</f>
        <v>1</v>
      </c>
      <c r="U2395" s="25">
        <f t="shared" ref="U2395" si="24267">IF(ISNUMBER(SEARCH("Choice",Q2395))=TRUE,1,T2395)</f>
        <v>1</v>
      </c>
      <c r="V2395" s="22" t="str">
        <f t="shared" ref="V2395" si="24268">IF(ISERROR(SEARCH("Pref",F2395)),F2395,IF(SEARCH("Pref",F2395)=3,LEFT(F2395,1),IF(SEARCH("Pref",F2395)=4,LEFT(F2395,2),F2395)))</f>
        <v>None Drawn</v>
      </c>
      <c r="W2395" s="23" t="str">
        <f t="shared" ref="W2395" si="24269">IF(F2396="N/A","NA",VALUE(LEFT(F2396,SEARCH("of",F2396)-1)))</f>
        <v>NA</v>
      </c>
      <c r="X2395" s="23" t="str">
        <f t="shared" ref="X2395" si="24270">IF(F2396="N/A","NA",VALUE(RIGHT(F2396,SEARCH("of",F2396)-1)))</f>
        <v>NA</v>
      </c>
      <c r="Y2395" s="24" t="str">
        <f t="shared" ref="Y2395" si="24271">IF(V2395="Leftover",1,IF(W2395="NA","NA",W2395/X2395))</f>
        <v>NA</v>
      </c>
      <c r="Z2395" s="25" t="str">
        <f t="shared" ref="Z2395" si="24272">IF(ISNUMBER(SEARCH("Choice",V2395))=TRUE,1,Y2395)</f>
        <v>NA</v>
      </c>
      <c r="AA2395" s="22" t="str">
        <f t="shared" ref="AA2395" si="24273">IF(ISERROR(SEARCH("Pref",G2395)),G2395,IF(SEARCH("Pref",G2395)=3,LEFT(G2395,1),IF(SEARCH("Pref",G2395)=4,LEFT(G2395,2),G2395)))</f>
        <v>No Apps</v>
      </c>
      <c r="AB2395" s="23">
        <f t="shared" ref="AB2395" si="24274">IF(H2396="N/A","NA",VALUE(LEFT(H2396,SEARCH("of",H2396)-1)))</f>
        <v>1</v>
      </c>
      <c r="AC2395" s="23">
        <f t="shared" ref="AC2395" si="24275">IF(H2396="N/A","NA",VALUE(RIGHT(H2396,SEARCH("of",H2396)-1)))</f>
        <v>2</v>
      </c>
      <c r="AD2395" s="24">
        <f t="shared" ref="AD2395" si="24276">IF(AA2395="Leftover",1,IF(AB2395="NA","NA",AB2395/AC2395))</f>
        <v>0.5</v>
      </c>
      <c r="AE2395" s="25">
        <f t="shared" ref="AE2395" si="24277">IF(ISNUMBER(SEARCH("Choice",AA2395))=TRUE,1,AD2395)</f>
        <v>0.5</v>
      </c>
      <c r="AF2395" s="22" t="str">
        <f t="shared" ref="AF2395" si="24278">IF(ISERROR(SEARCH("Pref",H2395)),H2395,IF(SEARCH("Pref",H2395)=3,LEFT(H2395,1),IF(SEARCH("Pref",H2395)=4,LEFT(H2395,2),H2395)))</f>
        <v>1</v>
      </c>
      <c r="AG2395" s="23">
        <f t="shared" ref="AG2395" si="24279">IF(H2396="N/A","NA",VALUE(LEFT(H2396,SEARCH("of",H2396)-1)))</f>
        <v>1</v>
      </c>
      <c r="AH2395" s="23">
        <f t="shared" ref="AH2395" si="24280">IF(H2396="N/A","NA",VALUE(RIGHT(H2396,SEARCH("of",H2396)-1)))</f>
        <v>2</v>
      </c>
      <c r="AI2395" s="24">
        <f t="shared" ref="AI2395" si="24281">IF(AF2395="Leftover",1,IF(AG2395="NA","NA",AG2395/AH2395))</f>
        <v>0.5</v>
      </c>
      <c r="AJ2395" s="25">
        <f t="shared" ref="AJ2395" si="24282">IF(ISNUMBER(SEARCH("Choice",AF2395))=TRUE,1,AI2395)</f>
        <v>0.5</v>
      </c>
      <c r="AK2395" s="22" t="str">
        <f t="shared" ref="AK2395" si="24283">IF(ISERROR(SEARCH("Pref",I2395)),I2395,IF(SEARCH("Pref",I2395)=3,LEFT(I2395,1),IF(SEARCH("Pref",I2395)=4,LEFT(I2395,2),I2395)))</f>
        <v>1</v>
      </c>
      <c r="AL2395" s="23">
        <f t="shared" ref="AL2395" si="24284">IF(I2396="N/A","NA",VALUE(LEFT(I2396,SEARCH("of",I2396)-1)))</f>
        <v>1</v>
      </c>
      <c r="AM2395" s="23">
        <f t="shared" ref="AM2395" si="24285">IF(I2396="N/A","NA",VALUE(RIGHT(I2396,SEARCH("of",I2396)-1)))</f>
        <v>2</v>
      </c>
      <c r="AN2395" s="24">
        <f t="shared" ref="AN2395" si="24286">IF(AK2395="Leftover",1,IF(AL2395="NA","NA",AL2395/AM2395))</f>
        <v>0.5</v>
      </c>
      <c r="AO2395" s="25">
        <f t="shared" ref="AO2395" si="24287">IF(ISNUMBER(SEARCH("Choice",AK2395))=TRUE,1,AN2395)</f>
        <v>0.5</v>
      </c>
    </row>
    <row r="2396" spans="1:41" ht="12" customHeight="1" x14ac:dyDescent="0.25">
      <c r="A2396" s="35"/>
      <c r="B2396" s="38"/>
      <c r="C2396" s="6" t="s">
        <v>16</v>
      </c>
      <c r="D2396" s="5" t="s">
        <v>274</v>
      </c>
      <c r="E2396" s="5" t="s">
        <v>112</v>
      </c>
      <c r="F2396" s="5" t="s">
        <v>55</v>
      </c>
      <c r="G2396" s="5" t="s">
        <v>55</v>
      </c>
      <c r="H2396" s="5" t="s">
        <v>59</v>
      </c>
      <c r="I2396" s="5" t="s">
        <v>59</v>
      </c>
      <c r="J2396" s="22"/>
      <c r="K2396" s="26"/>
      <c r="L2396" s="22"/>
      <c r="M2396" s="23"/>
      <c r="N2396" s="23"/>
      <c r="O2396" s="27"/>
      <c r="P2396" s="23"/>
      <c r="Q2396" s="22"/>
      <c r="R2396" s="23"/>
      <c r="S2396" s="23"/>
      <c r="T2396" s="27"/>
      <c r="U2396" s="23"/>
      <c r="V2396" s="22"/>
      <c r="W2396" s="23"/>
      <c r="X2396" s="23"/>
      <c r="Y2396" s="27"/>
      <c r="Z2396" s="23"/>
      <c r="AA2396" s="22"/>
      <c r="AB2396" s="23"/>
      <c r="AC2396" s="23"/>
      <c r="AD2396" s="27"/>
      <c r="AE2396" s="23"/>
      <c r="AF2396" s="22"/>
      <c r="AG2396" s="23"/>
      <c r="AH2396" s="23"/>
      <c r="AI2396" s="27"/>
      <c r="AJ2396" s="23"/>
    </row>
    <row r="2397" spans="1:41" ht="9" customHeight="1" x14ac:dyDescent="0.25">
      <c r="A2397" s="36"/>
      <c r="B2397" s="41"/>
      <c r="C2397" s="42"/>
      <c r="D2397" s="42"/>
      <c r="E2397" s="42"/>
      <c r="F2397" s="42"/>
      <c r="G2397" s="42"/>
      <c r="H2397" s="42"/>
      <c r="I2397" s="42"/>
      <c r="J2397" s="28"/>
      <c r="K2397" s="29"/>
      <c r="L2397" s="22"/>
      <c r="M2397" s="23"/>
      <c r="N2397" s="23"/>
      <c r="O2397" s="27"/>
      <c r="P2397" s="23"/>
      <c r="Q2397" s="22"/>
      <c r="R2397" s="23"/>
      <c r="S2397" s="23"/>
      <c r="T2397" s="27"/>
      <c r="U2397" s="23"/>
      <c r="V2397" s="22"/>
      <c r="W2397" s="23"/>
      <c r="X2397" s="23"/>
      <c r="Y2397" s="27"/>
      <c r="Z2397" s="23"/>
      <c r="AA2397" s="22"/>
      <c r="AB2397" s="23"/>
      <c r="AC2397" s="23"/>
      <c r="AD2397" s="27"/>
      <c r="AE2397" s="23"/>
      <c r="AF2397" s="22"/>
      <c r="AG2397" s="23"/>
      <c r="AH2397" s="23"/>
      <c r="AI2397" s="27"/>
      <c r="AJ2397" s="23"/>
    </row>
    <row r="2398" spans="1:41" ht="19.2" customHeight="1" x14ac:dyDescent="0.25">
      <c r="A2398" s="34" t="s">
        <v>1498</v>
      </c>
      <c r="B2398" s="37" t="s">
        <v>10</v>
      </c>
      <c r="C2398" s="6" t="s">
        <v>11</v>
      </c>
      <c r="D2398" s="7" t="s">
        <v>12</v>
      </c>
      <c r="E2398" s="7" t="s">
        <v>12</v>
      </c>
      <c r="F2398" s="7" t="s">
        <v>12</v>
      </c>
      <c r="G2398" s="6" t="s">
        <v>54</v>
      </c>
      <c r="H2398" s="5" t="s">
        <v>13</v>
      </c>
      <c r="I2398" s="7" t="s">
        <v>23</v>
      </c>
      <c r="J2398" s="20" t="str">
        <f t="shared" ref="J2398:K2398" si="24288">A2398</f>
        <v>DM079O1M</v>
      </c>
      <c r="K2398" s="21" t="str">
        <f t="shared" si="24288"/>
        <v>A</v>
      </c>
      <c r="L2398" s="22" t="str">
        <f t="shared" ref="L2398" si="24289">IF(ISERROR(SEARCH("Pref",D2398)),D2398,IF(SEARCH("Pref",D2398)=3,LEFT(D2398,1),IF(SEARCH("Pref",D2398)=4,LEFT(D2398,2),D2398)))</f>
        <v>0</v>
      </c>
      <c r="M2398" s="23">
        <f t="shared" ref="M2398" si="24290">IF(D2399="N/A","NA",VALUE(LEFT(D2399,SEARCH("of",D2399)-1)))</f>
        <v>8</v>
      </c>
      <c r="N2398" s="23">
        <f t="shared" ref="N2398" si="24291">IF(D2399="N/A","NA",VALUE(RIGHT(D2399,SEARCH("of",D2399)-1)))</f>
        <v>8</v>
      </c>
      <c r="O2398" s="24">
        <f t="shared" ref="O2398" si="24292">IF(L2398="Leftover",1,IF(M2398="NA","NA",M2398/N2398))</f>
        <v>1</v>
      </c>
      <c r="P2398" s="25">
        <f t="shared" ref="P2398" si="24293">IF(ISNUMBER(SEARCH("Choice",L2398))=TRUE,1,O2398)</f>
        <v>1</v>
      </c>
      <c r="Q2398" s="22" t="str">
        <f t="shared" ref="Q2398" si="24294">IF(ISERROR(SEARCH("Pref",E2398)),E2398,IF(SEARCH("Pref",E2398)=3,LEFT(E2398,1),IF(SEARCH("Pref",E2398)=4,LEFT(E2398,2),E2398)))</f>
        <v>0</v>
      </c>
      <c r="R2398" s="23">
        <f t="shared" ref="R2398" si="24295">IF(E2399="N/A","NA",VALUE(LEFT(E2399,SEARCH("of",E2399)-1)))</f>
        <v>2</v>
      </c>
      <c r="S2398" s="23">
        <f t="shared" ref="S2398" si="24296">IF(E2399="N/A","NA",VALUE(RIGHT(E2399,SEARCH("of",E2399)-1)))</f>
        <v>5</v>
      </c>
      <c r="T2398" s="24">
        <f t="shared" ref="T2398" si="24297">IF(Q2398="Leftover",1,IF(R2398="NA","NA",R2398/S2398))</f>
        <v>0.4</v>
      </c>
      <c r="U2398" s="25">
        <f t="shared" ref="U2398" si="24298">IF(ISNUMBER(SEARCH("Choice",Q2398))=TRUE,1,T2398)</f>
        <v>0.4</v>
      </c>
      <c r="V2398" s="22" t="str">
        <f t="shared" ref="V2398" si="24299">IF(ISERROR(SEARCH("Pref",F2398)),F2398,IF(SEARCH("Pref",F2398)=3,LEFT(F2398,1),IF(SEARCH("Pref",F2398)=4,LEFT(F2398,2),F2398)))</f>
        <v>0</v>
      </c>
      <c r="W2398" s="23">
        <f t="shared" ref="W2398" si="24300">IF(F2399="N/A","NA",VALUE(LEFT(F2399,SEARCH("of",F2399)-1)))</f>
        <v>1</v>
      </c>
      <c r="X2398" s="23">
        <f t="shared" ref="X2398" si="24301">IF(F2399="N/A","NA",VALUE(RIGHT(F2399,SEARCH("of",F2399)-1)))</f>
        <v>1</v>
      </c>
      <c r="Y2398" s="24">
        <f t="shared" ref="Y2398" si="24302">IF(V2398="Leftover",1,IF(W2398="NA","NA",W2398/X2398))</f>
        <v>1</v>
      </c>
      <c r="Z2398" s="25">
        <f t="shared" ref="Z2398" si="24303">IF(ISNUMBER(SEARCH("Choice",V2398))=TRUE,1,Y2398)</f>
        <v>1</v>
      </c>
      <c r="AA2398" s="22" t="str">
        <f t="shared" ref="AA2398" si="24304">IF(ISERROR(SEARCH("Pref",G2398)),G2398,IF(SEARCH("Pref",G2398)=3,LEFT(G2398,1),IF(SEARCH("Pref",G2398)=4,LEFT(G2398,2),G2398)))</f>
        <v>None Drawn</v>
      </c>
      <c r="AB2398" s="23">
        <f t="shared" ref="AB2398" si="24305">IF(H2399="N/A","NA",VALUE(LEFT(H2399,SEARCH("of",H2399)-1)))</f>
        <v>1</v>
      </c>
      <c r="AC2398" s="23">
        <f t="shared" ref="AC2398" si="24306">IF(H2399="N/A","NA",VALUE(RIGHT(H2399,SEARCH("of",H2399)-1)))</f>
        <v>5</v>
      </c>
      <c r="AD2398" s="24">
        <f t="shared" ref="AD2398" si="24307">IF(AA2398="Leftover",1,IF(AB2398="NA","NA",AB2398/AC2398))</f>
        <v>0.2</v>
      </c>
      <c r="AE2398" s="25">
        <f t="shared" ref="AE2398" si="24308">IF(ISNUMBER(SEARCH("Choice",AA2398))=TRUE,1,AD2398)</f>
        <v>0.2</v>
      </c>
      <c r="AF2398" s="22" t="str">
        <f t="shared" ref="AF2398" si="24309">IF(ISERROR(SEARCH("Pref",H2398)),H2398,IF(SEARCH("Pref",H2398)=3,LEFT(H2398,1),IF(SEARCH("Pref",H2398)=4,LEFT(H2398,2),H2398)))</f>
        <v>Choice 2</v>
      </c>
      <c r="AG2398" s="23">
        <f t="shared" ref="AG2398" si="24310">IF(H2399="N/A","NA",VALUE(LEFT(H2399,SEARCH("of",H2399)-1)))</f>
        <v>1</v>
      </c>
      <c r="AH2398" s="23">
        <f t="shared" ref="AH2398" si="24311">IF(H2399="N/A","NA",VALUE(RIGHT(H2399,SEARCH("of",H2399)-1)))</f>
        <v>5</v>
      </c>
      <c r="AI2398" s="24">
        <f t="shared" ref="AI2398" si="24312">IF(AF2398="Leftover",1,IF(AG2398="NA","NA",AG2398/AH2398))</f>
        <v>0.2</v>
      </c>
      <c r="AJ2398" s="25">
        <f t="shared" ref="AJ2398" si="24313">IF(ISNUMBER(SEARCH("Choice",AF2398))=TRUE,1,AI2398)</f>
        <v>1</v>
      </c>
      <c r="AK2398" s="22" t="str">
        <f t="shared" ref="AK2398" si="24314">IF(ISERROR(SEARCH("Pref",I2398)),I2398,IF(SEARCH("Pref",I2398)=3,LEFT(I2398,1),IF(SEARCH("Pref",I2398)=4,LEFT(I2398,2),I2398)))</f>
        <v>Leftover Choice 1</v>
      </c>
      <c r="AL2398" s="23">
        <f t="shared" ref="AL2398" si="24315">IF(I2399="N/A","NA",VALUE(LEFT(I2399,SEARCH("of",I2399)-1)))</f>
        <v>1</v>
      </c>
      <c r="AM2398" s="23">
        <f t="shared" ref="AM2398" si="24316">IF(I2399="N/A","NA",VALUE(RIGHT(I2399,SEARCH("of",I2399)-1)))</f>
        <v>1</v>
      </c>
      <c r="AN2398" s="24">
        <f t="shared" ref="AN2398" si="24317">IF(AK2398="Leftover",1,IF(AL2398="NA","NA",AL2398/AM2398))</f>
        <v>1</v>
      </c>
      <c r="AO2398" s="25">
        <f t="shared" ref="AO2398" si="24318">IF(ISNUMBER(SEARCH("Choice",AK2398))=TRUE,1,AN2398)</f>
        <v>1</v>
      </c>
    </row>
    <row r="2399" spans="1:41" ht="12" customHeight="1" x14ac:dyDescent="0.25">
      <c r="A2399" s="35"/>
      <c r="B2399" s="38"/>
      <c r="C2399" s="6" t="s">
        <v>16</v>
      </c>
      <c r="D2399" s="5" t="s">
        <v>151</v>
      </c>
      <c r="E2399" s="5" t="s">
        <v>40</v>
      </c>
      <c r="F2399" s="5" t="s">
        <v>56</v>
      </c>
      <c r="G2399" s="5" t="s">
        <v>55</v>
      </c>
      <c r="H2399" s="5" t="s">
        <v>189</v>
      </c>
      <c r="I2399" s="5" t="s">
        <v>56</v>
      </c>
      <c r="J2399" s="22"/>
      <c r="K2399" s="26"/>
      <c r="L2399" s="22"/>
      <c r="M2399" s="23"/>
      <c r="N2399" s="23"/>
      <c r="O2399" s="27"/>
      <c r="P2399" s="23"/>
      <c r="Q2399" s="22"/>
      <c r="R2399" s="23"/>
      <c r="S2399" s="23"/>
      <c r="T2399" s="27"/>
      <c r="U2399" s="23"/>
      <c r="V2399" s="22"/>
      <c r="W2399" s="23"/>
      <c r="X2399" s="23"/>
      <c r="Y2399" s="27"/>
      <c r="Z2399" s="23"/>
      <c r="AA2399" s="22"/>
      <c r="AB2399" s="23"/>
      <c r="AC2399" s="23"/>
      <c r="AD2399" s="27"/>
      <c r="AE2399" s="23"/>
      <c r="AF2399" s="22"/>
      <c r="AG2399" s="23"/>
      <c r="AH2399" s="23"/>
      <c r="AI2399" s="27"/>
      <c r="AJ2399" s="23"/>
    </row>
    <row r="2400" spans="1:41" ht="9" customHeight="1" x14ac:dyDescent="0.25">
      <c r="A2400" s="36"/>
      <c r="B2400" s="41"/>
      <c r="C2400" s="42"/>
      <c r="D2400" s="42"/>
      <c r="E2400" s="42"/>
      <c r="F2400" s="42"/>
      <c r="G2400" s="42"/>
      <c r="H2400" s="42"/>
      <c r="I2400" s="42"/>
      <c r="J2400" s="28"/>
      <c r="K2400" s="29"/>
      <c r="L2400" s="22"/>
      <c r="M2400" s="23"/>
      <c r="N2400" s="23"/>
      <c r="O2400" s="27"/>
      <c r="P2400" s="23"/>
      <c r="Q2400" s="22"/>
      <c r="R2400" s="23"/>
      <c r="S2400" s="23"/>
      <c r="T2400" s="27"/>
      <c r="U2400" s="23"/>
      <c r="V2400" s="22"/>
      <c r="W2400" s="23"/>
      <c r="X2400" s="23"/>
      <c r="Y2400" s="27"/>
      <c r="Z2400" s="23"/>
      <c r="AA2400" s="22"/>
      <c r="AB2400" s="23"/>
      <c r="AC2400" s="23"/>
      <c r="AD2400" s="27"/>
      <c r="AE2400" s="23"/>
      <c r="AF2400" s="22"/>
      <c r="AG2400" s="23"/>
      <c r="AH2400" s="23"/>
      <c r="AI2400" s="27"/>
      <c r="AJ2400" s="23"/>
    </row>
    <row r="2401" spans="1:41" ht="19.95" customHeight="1" x14ac:dyDescent="0.25">
      <c r="A2401" s="34" t="s">
        <v>1499</v>
      </c>
      <c r="B2401" s="37" t="s">
        <v>10</v>
      </c>
      <c r="C2401" s="6" t="s">
        <v>11</v>
      </c>
      <c r="D2401" s="7" t="s">
        <v>163</v>
      </c>
      <c r="E2401" s="7" t="s">
        <v>409</v>
      </c>
      <c r="F2401" s="7" t="s">
        <v>163</v>
      </c>
      <c r="G2401" s="6" t="s">
        <v>54</v>
      </c>
      <c r="H2401" s="5" t="s">
        <v>12</v>
      </c>
      <c r="I2401" s="5" t="s">
        <v>13</v>
      </c>
      <c r="J2401" s="20" t="str">
        <f t="shared" ref="J2401:K2401" si="24319">A2401</f>
        <v>DM079O2R</v>
      </c>
      <c r="K2401" s="21" t="str">
        <f t="shared" si="24319"/>
        <v>A</v>
      </c>
      <c r="L2401" s="22" t="str">
        <f t="shared" ref="L2401" si="24320">IF(ISERROR(SEARCH("Pref",D2401)),D2401,IF(SEARCH("Pref",D2401)=3,LEFT(D2401,1),IF(SEARCH("Pref",D2401)=4,LEFT(D2401,2),D2401)))</f>
        <v>2</v>
      </c>
      <c r="M2401" s="23">
        <f t="shared" ref="M2401" si="24321">IF(D2402="N/A","NA",VALUE(LEFT(D2402,SEARCH("of",D2402)-1)))</f>
        <v>7</v>
      </c>
      <c r="N2401" s="23">
        <f t="shared" ref="N2401" si="24322">IF(D2402="N/A","NA",VALUE(RIGHT(D2402,SEARCH("of",D2402)-1)))</f>
        <v>54</v>
      </c>
      <c r="O2401" s="24">
        <f t="shared" ref="O2401" si="24323">IF(L2401="Leftover",1,IF(M2401="NA","NA",M2401/N2401))</f>
        <v>0.12962962962962962</v>
      </c>
      <c r="P2401" s="25">
        <f t="shared" ref="P2401" si="24324">IF(ISNUMBER(SEARCH("Choice",L2401))=TRUE,1,O2401)</f>
        <v>0.12962962962962962</v>
      </c>
      <c r="Q2401" s="22" t="str">
        <f t="shared" ref="Q2401" si="24325">IF(ISERROR(SEARCH("Pref",E2401)),E2401,IF(SEARCH("Pref",E2401)=3,LEFT(E2401,1),IF(SEARCH("Pref",E2401)=4,LEFT(E2401,2),E2401)))</f>
        <v>5</v>
      </c>
      <c r="R2401" s="23">
        <f t="shared" ref="R2401" si="24326">IF(E2402="N/A","NA",VALUE(LEFT(E2402,SEARCH("of",E2402)-1)))</f>
        <v>6</v>
      </c>
      <c r="S2401" s="23">
        <f t="shared" ref="S2401" si="24327">IF(E2402="N/A","NA",VALUE(RIGHT(E2402,SEARCH("of",E2402)-1)))</f>
        <v>23</v>
      </c>
      <c r="T2401" s="24">
        <f t="shared" ref="T2401" si="24328">IF(Q2401="Leftover",1,IF(R2401="NA","NA",R2401/S2401))</f>
        <v>0.2608695652173913</v>
      </c>
      <c r="U2401" s="25">
        <f t="shared" ref="U2401" si="24329">IF(ISNUMBER(SEARCH("Choice",Q2401))=TRUE,1,T2401)</f>
        <v>0.2608695652173913</v>
      </c>
      <c r="V2401" s="22" t="str">
        <f t="shared" ref="V2401" si="24330">IF(ISERROR(SEARCH("Pref",F2401)),F2401,IF(SEARCH("Pref",F2401)=3,LEFT(F2401,1),IF(SEARCH("Pref",F2401)=4,LEFT(F2401,2),F2401)))</f>
        <v>2</v>
      </c>
      <c r="W2401" s="23">
        <f t="shared" ref="W2401" si="24331">IF(F2402="N/A","NA",VALUE(LEFT(F2402,SEARCH("of",F2402)-1)))</f>
        <v>1</v>
      </c>
      <c r="X2401" s="23">
        <f t="shared" ref="X2401" si="24332">IF(F2402="N/A","NA",VALUE(RIGHT(F2402,SEARCH("of",F2402)-1)))</f>
        <v>7</v>
      </c>
      <c r="Y2401" s="24">
        <f t="shared" ref="Y2401" si="24333">IF(V2401="Leftover",1,IF(W2401="NA","NA",W2401/X2401))</f>
        <v>0.14285714285714285</v>
      </c>
      <c r="Z2401" s="25">
        <f t="shared" ref="Z2401" si="24334">IF(ISNUMBER(SEARCH("Choice",V2401))=TRUE,1,Y2401)</f>
        <v>0.14285714285714285</v>
      </c>
      <c r="AA2401" s="22" t="str">
        <f t="shared" ref="AA2401" si="24335">IF(ISERROR(SEARCH("Pref",G2401)),G2401,IF(SEARCH("Pref",G2401)=3,LEFT(G2401,1),IF(SEARCH("Pref",G2401)=4,LEFT(G2401,2),G2401)))</f>
        <v>None Drawn</v>
      </c>
      <c r="AB2401" s="23">
        <f t="shared" ref="AB2401" si="24336">IF(H2402="N/A","NA",VALUE(LEFT(H2402,SEARCH("of",H2402)-1)))</f>
        <v>5</v>
      </c>
      <c r="AC2401" s="23">
        <f t="shared" ref="AC2401" si="24337">IF(H2402="N/A","NA",VALUE(RIGHT(H2402,SEARCH("of",H2402)-1)))</f>
        <v>15</v>
      </c>
      <c r="AD2401" s="24">
        <f t="shared" ref="AD2401" si="24338">IF(AA2401="Leftover",1,IF(AB2401="NA","NA",AB2401/AC2401))</f>
        <v>0.33333333333333331</v>
      </c>
      <c r="AE2401" s="25">
        <f t="shared" ref="AE2401" si="24339">IF(ISNUMBER(SEARCH("Choice",AA2401))=TRUE,1,AD2401)</f>
        <v>0.33333333333333331</v>
      </c>
      <c r="AF2401" s="22" t="str">
        <f t="shared" ref="AF2401" si="24340">IF(ISERROR(SEARCH("Pref",H2401)),H2401,IF(SEARCH("Pref",H2401)=3,LEFT(H2401,1),IF(SEARCH("Pref",H2401)=4,LEFT(H2401,2),H2401)))</f>
        <v>0</v>
      </c>
      <c r="AG2401" s="23">
        <f t="shared" ref="AG2401" si="24341">IF(H2402="N/A","NA",VALUE(LEFT(H2402,SEARCH("of",H2402)-1)))</f>
        <v>5</v>
      </c>
      <c r="AH2401" s="23">
        <f t="shared" ref="AH2401" si="24342">IF(H2402="N/A","NA",VALUE(RIGHT(H2402,SEARCH("of",H2402)-1)))</f>
        <v>15</v>
      </c>
      <c r="AI2401" s="24">
        <f t="shared" ref="AI2401" si="24343">IF(AF2401="Leftover",1,IF(AG2401="NA","NA",AG2401/AH2401))</f>
        <v>0.33333333333333331</v>
      </c>
      <c r="AJ2401" s="25">
        <f t="shared" ref="AJ2401" si="24344">IF(ISNUMBER(SEARCH("Choice",AF2401))=TRUE,1,AI2401)</f>
        <v>0.33333333333333331</v>
      </c>
      <c r="AK2401" s="22" t="str">
        <f t="shared" ref="AK2401" si="24345">IF(ISERROR(SEARCH("Pref",I2401)),I2401,IF(SEARCH("Pref",I2401)=3,LEFT(I2401,1),IF(SEARCH("Pref",I2401)=4,LEFT(I2401,2),I2401)))</f>
        <v>Choice 2</v>
      </c>
      <c r="AL2401" s="23">
        <f t="shared" ref="AL2401" si="24346">IF(I2402="N/A","NA",VALUE(LEFT(I2402,SEARCH("of",I2402)-1)))</f>
        <v>4</v>
      </c>
      <c r="AM2401" s="23">
        <f t="shared" ref="AM2401" si="24347">IF(I2402="N/A","NA",VALUE(RIGHT(I2402,SEARCH("of",I2402)-1)))</f>
        <v>15</v>
      </c>
      <c r="AN2401" s="24">
        <f t="shared" ref="AN2401" si="24348">IF(AK2401="Leftover",1,IF(AL2401="NA","NA",AL2401/AM2401))</f>
        <v>0.26666666666666666</v>
      </c>
      <c r="AO2401" s="25">
        <f t="shared" ref="AO2401" si="24349">IF(ISNUMBER(SEARCH("Choice",AK2401))=TRUE,1,AN2401)</f>
        <v>1</v>
      </c>
    </row>
    <row r="2402" spans="1:41" ht="10.95" customHeight="1" x14ac:dyDescent="0.25">
      <c r="A2402" s="35"/>
      <c r="B2402" s="38"/>
      <c r="C2402" s="6" t="s">
        <v>16</v>
      </c>
      <c r="D2402" s="5" t="s">
        <v>1500</v>
      </c>
      <c r="E2402" s="5" t="s">
        <v>1103</v>
      </c>
      <c r="F2402" s="5" t="s">
        <v>145</v>
      </c>
      <c r="G2402" s="5" t="s">
        <v>55</v>
      </c>
      <c r="H2402" s="5" t="s">
        <v>334</v>
      </c>
      <c r="I2402" s="5" t="s">
        <v>1063</v>
      </c>
      <c r="J2402" s="22"/>
      <c r="K2402" s="26"/>
      <c r="L2402" s="22"/>
      <c r="M2402" s="23"/>
      <c r="N2402" s="23"/>
      <c r="O2402" s="27"/>
      <c r="P2402" s="23"/>
      <c r="Q2402" s="22"/>
      <c r="R2402" s="23"/>
      <c r="S2402" s="23"/>
      <c r="T2402" s="27"/>
      <c r="U2402" s="23"/>
      <c r="V2402" s="22"/>
      <c r="W2402" s="23"/>
      <c r="X2402" s="23"/>
      <c r="Y2402" s="27"/>
      <c r="Z2402" s="23"/>
      <c r="AA2402" s="22"/>
      <c r="AB2402" s="23"/>
      <c r="AC2402" s="23"/>
      <c r="AD2402" s="27"/>
      <c r="AE2402" s="23"/>
      <c r="AF2402" s="22"/>
      <c r="AG2402" s="23"/>
      <c r="AH2402" s="23"/>
      <c r="AI2402" s="27"/>
      <c r="AJ2402" s="23"/>
    </row>
    <row r="2403" spans="1:41" ht="12" customHeight="1" x14ac:dyDescent="0.25">
      <c r="A2403" s="36"/>
      <c r="B2403" s="41"/>
      <c r="C2403" s="42"/>
      <c r="D2403" s="42"/>
      <c r="E2403" s="42"/>
      <c r="F2403" s="42"/>
      <c r="G2403" s="42"/>
      <c r="H2403" s="42"/>
      <c r="I2403" s="42"/>
      <c r="J2403" s="28"/>
      <c r="K2403" s="29"/>
      <c r="L2403" s="22"/>
      <c r="M2403" s="23"/>
      <c r="N2403" s="23"/>
      <c r="O2403" s="27"/>
      <c r="P2403" s="23"/>
      <c r="Q2403" s="22"/>
      <c r="R2403" s="23"/>
      <c r="S2403" s="23"/>
      <c r="T2403" s="27"/>
      <c r="U2403" s="23"/>
      <c r="V2403" s="22"/>
      <c r="W2403" s="23"/>
      <c r="X2403" s="23"/>
      <c r="Y2403" s="27"/>
      <c r="Z2403" s="23"/>
      <c r="AA2403" s="22"/>
      <c r="AB2403" s="23"/>
      <c r="AC2403" s="23"/>
      <c r="AD2403" s="27"/>
      <c r="AE2403" s="23"/>
      <c r="AF2403" s="22"/>
      <c r="AG2403" s="23"/>
      <c r="AH2403" s="23"/>
      <c r="AI2403" s="27"/>
      <c r="AJ2403" s="23"/>
    </row>
    <row r="2404" spans="1:41" ht="19.95" customHeight="1" x14ac:dyDescent="0.25">
      <c r="A2404" s="34" t="s">
        <v>1501</v>
      </c>
      <c r="B2404" s="37" t="s">
        <v>10</v>
      </c>
      <c r="C2404" s="6" t="s">
        <v>11</v>
      </c>
      <c r="D2404" s="7" t="s">
        <v>322</v>
      </c>
      <c r="E2404" s="7" t="s">
        <v>350</v>
      </c>
      <c r="F2404" s="7" t="s">
        <v>322</v>
      </c>
      <c r="G2404" s="6" t="s">
        <v>54</v>
      </c>
      <c r="H2404" s="5" t="s">
        <v>44</v>
      </c>
      <c r="I2404" s="5" t="s">
        <v>12</v>
      </c>
      <c r="J2404" s="20" t="str">
        <f t="shared" ref="J2404:K2404" si="24350">A2404</f>
        <v>DM079O3R</v>
      </c>
      <c r="K2404" s="21" t="str">
        <f t="shared" si="24350"/>
        <v>A</v>
      </c>
      <c r="L2404" s="22" t="str">
        <f t="shared" ref="L2404" si="24351">IF(ISERROR(SEARCH("Pref",D2404)),D2404,IF(SEARCH("Pref",D2404)=3,LEFT(D2404,1),IF(SEARCH("Pref",D2404)=4,LEFT(D2404,2),D2404)))</f>
        <v>4</v>
      </c>
      <c r="M2404" s="23">
        <f t="shared" ref="M2404" si="24352">IF(D2405="N/A","NA",VALUE(LEFT(D2405,SEARCH("of",D2405)-1)))</f>
        <v>48</v>
      </c>
      <c r="N2404" s="23">
        <f t="shared" ref="N2404" si="24353">IF(D2405="N/A","NA",VALUE(RIGHT(D2405,SEARCH("of",D2405)-1)))</f>
        <v>64</v>
      </c>
      <c r="O2404" s="24">
        <f t="shared" ref="O2404" si="24354">IF(L2404="Leftover",1,IF(M2404="NA","NA",M2404/N2404))</f>
        <v>0.75</v>
      </c>
      <c r="P2404" s="25">
        <f t="shared" ref="P2404" si="24355">IF(ISNUMBER(SEARCH("Choice",L2404))=TRUE,1,O2404)</f>
        <v>0.75</v>
      </c>
      <c r="Q2404" s="22" t="str">
        <f t="shared" ref="Q2404" si="24356">IF(ISERROR(SEARCH("Pref",E2404)),E2404,IF(SEARCH("Pref",E2404)=3,LEFT(E2404,1),IF(SEARCH("Pref",E2404)=4,LEFT(E2404,2),E2404)))</f>
        <v>8</v>
      </c>
      <c r="R2404" s="23">
        <f t="shared" ref="R2404" si="24357">IF(E2405="N/A","NA",VALUE(LEFT(E2405,SEARCH("of",E2405)-1)))</f>
        <v>8</v>
      </c>
      <c r="S2404" s="23">
        <f t="shared" ref="S2404" si="24358">IF(E2405="N/A","NA",VALUE(RIGHT(E2405,SEARCH("of",E2405)-1)))</f>
        <v>10</v>
      </c>
      <c r="T2404" s="24">
        <f t="shared" ref="T2404" si="24359">IF(Q2404="Leftover",1,IF(R2404="NA","NA",R2404/S2404))</f>
        <v>0.8</v>
      </c>
      <c r="U2404" s="25">
        <f t="shared" ref="U2404" si="24360">IF(ISNUMBER(SEARCH("Choice",Q2404))=TRUE,1,T2404)</f>
        <v>0.8</v>
      </c>
      <c r="V2404" s="22" t="str">
        <f t="shared" ref="V2404" si="24361">IF(ISERROR(SEARCH("Pref",F2404)),F2404,IF(SEARCH("Pref",F2404)=3,LEFT(F2404,1),IF(SEARCH("Pref",F2404)=4,LEFT(F2404,2),F2404)))</f>
        <v>4</v>
      </c>
      <c r="W2404" s="23">
        <f t="shared" ref="W2404" si="24362">IF(F2405="N/A","NA",VALUE(LEFT(F2405,SEARCH("of",F2405)-1)))</f>
        <v>4</v>
      </c>
      <c r="X2404" s="23">
        <f t="shared" ref="X2404" si="24363">IF(F2405="N/A","NA",VALUE(RIGHT(F2405,SEARCH("of",F2405)-1)))</f>
        <v>4</v>
      </c>
      <c r="Y2404" s="24">
        <f t="shared" ref="Y2404" si="24364">IF(V2404="Leftover",1,IF(W2404="NA","NA",W2404/X2404))</f>
        <v>1</v>
      </c>
      <c r="Z2404" s="25">
        <f t="shared" ref="Z2404" si="24365">IF(ISNUMBER(SEARCH("Choice",V2404))=TRUE,1,Y2404)</f>
        <v>1</v>
      </c>
      <c r="AA2404" s="22" t="str">
        <f t="shared" ref="AA2404" si="24366">IF(ISERROR(SEARCH("Pref",G2404)),G2404,IF(SEARCH("Pref",G2404)=3,LEFT(G2404,1),IF(SEARCH("Pref",G2404)=4,LEFT(G2404,2),G2404)))</f>
        <v>None Drawn</v>
      </c>
      <c r="AB2404" s="23">
        <f t="shared" ref="AB2404" si="24367">IF(H2405="N/A","NA",VALUE(LEFT(H2405,SEARCH("of",H2405)-1)))</f>
        <v>7</v>
      </c>
      <c r="AC2404" s="23">
        <f t="shared" ref="AC2404" si="24368">IF(H2405="N/A","NA",VALUE(RIGHT(H2405,SEARCH("of",H2405)-1)))</f>
        <v>13</v>
      </c>
      <c r="AD2404" s="24">
        <f t="shared" ref="AD2404" si="24369">IF(AA2404="Leftover",1,IF(AB2404="NA","NA",AB2404/AC2404))</f>
        <v>0.53846153846153844</v>
      </c>
      <c r="AE2404" s="25">
        <f t="shared" ref="AE2404" si="24370">IF(ISNUMBER(SEARCH("Choice",AA2404))=TRUE,1,AD2404)</f>
        <v>0.53846153846153844</v>
      </c>
      <c r="AF2404" s="22" t="str">
        <f t="shared" ref="AF2404" si="24371">IF(ISERROR(SEARCH("Pref",H2404)),H2404,IF(SEARCH("Pref",H2404)=3,LEFT(H2404,1),IF(SEARCH("Pref",H2404)=4,LEFT(H2404,2),H2404)))</f>
        <v>1</v>
      </c>
      <c r="AG2404" s="23">
        <f t="shared" ref="AG2404" si="24372">IF(H2405="N/A","NA",VALUE(LEFT(H2405,SEARCH("of",H2405)-1)))</f>
        <v>7</v>
      </c>
      <c r="AH2404" s="23">
        <f t="shared" ref="AH2404" si="24373">IF(H2405="N/A","NA",VALUE(RIGHT(H2405,SEARCH("of",H2405)-1)))</f>
        <v>13</v>
      </c>
      <c r="AI2404" s="24">
        <f t="shared" ref="AI2404" si="24374">IF(AF2404="Leftover",1,IF(AG2404="NA","NA",AG2404/AH2404))</f>
        <v>0.53846153846153844</v>
      </c>
      <c r="AJ2404" s="25">
        <f t="shared" ref="AJ2404" si="24375">IF(ISNUMBER(SEARCH("Choice",AF2404))=TRUE,1,AI2404)</f>
        <v>0.53846153846153844</v>
      </c>
      <c r="AK2404" s="22" t="str">
        <f t="shared" ref="AK2404" si="24376">IF(ISERROR(SEARCH("Pref",I2404)),I2404,IF(SEARCH("Pref",I2404)=3,LEFT(I2404,1),IF(SEARCH("Pref",I2404)=4,LEFT(I2404,2),I2404)))</f>
        <v>0</v>
      </c>
      <c r="AL2404" s="23">
        <f t="shared" ref="AL2404" si="24377">IF(I2405="N/A","NA",VALUE(LEFT(I2405,SEARCH("of",I2405)-1)))</f>
        <v>9</v>
      </c>
      <c r="AM2404" s="23">
        <f t="shared" ref="AM2404" si="24378">IF(I2405="N/A","NA",VALUE(RIGHT(I2405,SEARCH("of",I2405)-1)))</f>
        <v>16</v>
      </c>
      <c r="AN2404" s="24">
        <f t="shared" ref="AN2404" si="24379">IF(AK2404="Leftover",1,IF(AL2404="NA","NA",AL2404/AM2404))</f>
        <v>0.5625</v>
      </c>
      <c r="AO2404" s="25">
        <f t="shared" ref="AO2404" si="24380">IF(ISNUMBER(SEARCH("Choice",AK2404))=TRUE,1,AN2404)</f>
        <v>0.5625</v>
      </c>
    </row>
    <row r="2405" spans="1:41" ht="9" customHeight="1" x14ac:dyDescent="0.25">
      <c r="A2405" s="35"/>
      <c r="B2405" s="38"/>
      <c r="C2405" s="6" t="s">
        <v>16</v>
      </c>
      <c r="D2405" s="5" t="s">
        <v>1502</v>
      </c>
      <c r="E2405" s="5" t="s">
        <v>452</v>
      </c>
      <c r="F2405" s="5" t="s">
        <v>104</v>
      </c>
      <c r="G2405" s="5" t="s">
        <v>55</v>
      </c>
      <c r="H2405" s="5" t="s">
        <v>1233</v>
      </c>
      <c r="I2405" s="5" t="s">
        <v>555</v>
      </c>
      <c r="J2405" s="22"/>
      <c r="K2405" s="26"/>
      <c r="L2405" s="22"/>
      <c r="M2405" s="23"/>
      <c r="N2405" s="23"/>
      <c r="O2405" s="27"/>
      <c r="P2405" s="23"/>
      <c r="Q2405" s="22"/>
      <c r="R2405" s="23"/>
      <c r="S2405" s="23"/>
      <c r="T2405" s="27"/>
      <c r="U2405" s="23"/>
      <c r="V2405" s="22"/>
      <c r="W2405" s="23"/>
      <c r="X2405" s="23"/>
      <c r="Y2405" s="27"/>
      <c r="Z2405" s="23"/>
      <c r="AA2405" s="22"/>
      <c r="AB2405" s="23"/>
      <c r="AC2405" s="23"/>
      <c r="AD2405" s="27"/>
      <c r="AE2405" s="23"/>
      <c r="AF2405" s="22"/>
      <c r="AG2405" s="23"/>
      <c r="AH2405" s="23"/>
      <c r="AI2405" s="27"/>
      <c r="AJ2405" s="23"/>
    </row>
    <row r="2406" spans="1:41" ht="19.2" customHeight="1" x14ac:dyDescent="0.25">
      <c r="A2406" s="36"/>
      <c r="B2406" s="41"/>
      <c r="C2406" s="42"/>
      <c r="D2406" s="42"/>
      <c r="E2406" s="42"/>
      <c r="F2406" s="42"/>
      <c r="G2406" s="42"/>
      <c r="H2406" s="42"/>
      <c r="I2406" s="42"/>
      <c r="J2406" s="28"/>
      <c r="K2406" s="29"/>
      <c r="L2406" s="22"/>
      <c r="M2406" s="23"/>
      <c r="N2406" s="23"/>
      <c r="O2406" s="27"/>
      <c r="P2406" s="23"/>
      <c r="Q2406" s="22"/>
      <c r="R2406" s="23"/>
      <c r="S2406" s="23"/>
      <c r="T2406" s="27"/>
      <c r="U2406" s="23"/>
      <c r="V2406" s="22"/>
      <c r="W2406" s="23"/>
      <c r="X2406" s="23"/>
      <c r="Y2406" s="27"/>
      <c r="Z2406" s="23"/>
      <c r="AA2406" s="22"/>
      <c r="AB2406" s="23"/>
      <c r="AC2406" s="23"/>
      <c r="AD2406" s="27"/>
      <c r="AE2406" s="23"/>
      <c r="AF2406" s="22"/>
      <c r="AG2406" s="23"/>
      <c r="AH2406" s="23"/>
      <c r="AI2406" s="27"/>
      <c r="AJ2406" s="23"/>
    </row>
    <row r="2407" spans="1:41" ht="12" customHeight="1" x14ac:dyDescent="0.25">
      <c r="A2407" s="46" t="s">
        <v>1503</v>
      </c>
      <c r="B2407" s="49" t="s">
        <v>10</v>
      </c>
      <c r="C2407" s="10" t="s">
        <v>11</v>
      </c>
      <c r="D2407" s="10" t="s">
        <v>898</v>
      </c>
      <c r="E2407" s="10" t="s">
        <v>860</v>
      </c>
      <c r="F2407" s="11" t="s">
        <v>54</v>
      </c>
      <c r="G2407" s="10" t="s">
        <v>54</v>
      </c>
      <c r="H2407" s="9" t="s">
        <v>322</v>
      </c>
      <c r="I2407" s="9" t="s">
        <v>163</v>
      </c>
      <c r="J2407" s="20" t="str">
        <f t="shared" ref="J2407:K2407" si="24381">A2407</f>
        <v>DM079O4R</v>
      </c>
      <c r="K2407" s="21" t="str">
        <f t="shared" si="24381"/>
        <v>A</v>
      </c>
      <c r="L2407" s="22" t="str">
        <f t="shared" ref="L2407" si="24382">IF(ISERROR(SEARCH("Pref",D2407)),D2407,IF(SEARCH("Pref",D2407)=3,LEFT(D2407,1),IF(SEARCH("Pref",D2407)=4,LEFT(D2407,2),D2407)))</f>
        <v>12</v>
      </c>
      <c r="M2407" s="23">
        <f t="shared" ref="M2407" si="24383">IF(D2408="N/A","NA",VALUE(LEFT(D2408,SEARCH("of",D2408)-1)))</f>
        <v>1</v>
      </c>
      <c r="N2407" s="23">
        <f t="shared" ref="N2407" si="24384">IF(D2408="N/A","NA",VALUE(RIGHT(D2408,SEARCH("of",D2408)-1)))</f>
        <v>2</v>
      </c>
      <c r="O2407" s="24">
        <f t="shared" ref="O2407" si="24385">IF(L2407="Leftover",1,IF(M2407="NA","NA",M2407/N2407))</f>
        <v>0.5</v>
      </c>
      <c r="P2407" s="25">
        <f t="shared" ref="P2407" si="24386">IF(ISNUMBER(SEARCH("Choice",L2407))=TRUE,1,O2407)</f>
        <v>0.5</v>
      </c>
      <c r="Q2407" s="22" t="str">
        <f t="shared" ref="Q2407" si="24387">IF(ISERROR(SEARCH("Pref",E2407)),E2407,IF(SEARCH("Pref",E2407)=3,LEFT(E2407,1),IF(SEARCH("Pref",E2407)=4,LEFT(E2407,2),E2407)))</f>
        <v>20</v>
      </c>
      <c r="R2407" s="23">
        <f t="shared" ref="R2407" si="24388">IF(E2408="N/A","NA",VALUE(LEFT(E2408,SEARCH("of",E2408)-1)))</f>
        <v>1</v>
      </c>
      <c r="S2407" s="23">
        <f t="shared" ref="S2407" si="24389">IF(E2408="N/A","NA",VALUE(RIGHT(E2408,SEARCH("of",E2408)-1)))</f>
        <v>2</v>
      </c>
      <c r="T2407" s="24">
        <f t="shared" ref="T2407" si="24390">IF(Q2407="Leftover",1,IF(R2407="NA","NA",R2407/S2407))</f>
        <v>0.5</v>
      </c>
      <c r="U2407" s="25">
        <f t="shared" ref="U2407" si="24391">IF(ISNUMBER(SEARCH("Choice",Q2407))=TRUE,1,T2407)</f>
        <v>0.5</v>
      </c>
      <c r="V2407" s="22" t="str">
        <f t="shared" ref="V2407" si="24392">IF(ISERROR(SEARCH("Pref",F2407)),F2407,IF(SEARCH("Pref",F2407)=3,LEFT(F2407,1),IF(SEARCH("Pref",F2407)=4,LEFT(F2407,2),F2407)))</f>
        <v>None Drawn</v>
      </c>
      <c r="W2407" s="23" t="str">
        <f t="shared" ref="W2407" si="24393">IF(F2408="N/A","NA",VALUE(LEFT(F2408,SEARCH("of",F2408)-1)))</f>
        <v>NA</v>
      </c>
      <c r="X2407" s="23" t="str">
        <f t="shared" ref="X2407" si="24394">IF(F2408="N/A","NA",VALUE(RIGHT(F2408,SEARCH("of",F2408)-1)))</f>
        <v>NA</v>
      </c>
      <c r="Y2407" s="24" t="str">
        <f t="shared" ref="Y2407" si="24395">IF(V2407="Leftover",1,IF(W2407="NA","NA",W2407/X2407))</f>
        <v>NA</v>
      </c>
      <c r="Z2407" s="25" t="str">
        <f t="shared" ref="Z2407" si="24396">IF(ISNUMBER(SEARCH("Choice",V2407))=TRUE,1,Y2407)</f>
        <v>NA</v>
      </c>
      <c r="AA2407" s="22" t="str">
        <f t="shared" ref="AA2407" si="24397">IF(ISERROR(SEARCH("Pref",G2407)),G2407,IF(SEARCH("Pref",G2407)=3,LEFT(G2407,1),IF(SEARCH("Pref",G2407)=4,LEFT(G2407,2),G2407)))</f>
        <v>None Drawn</v>
      </c>
      <c r="AB2407" s="23">
        <f t="shared" ref="AB2407" si="24398">IF(H2408="N/A","NA",VALUE(LEFT(H2408,SEARCH("of",H2408)-1)))</f>
        <v>1</v>
      </c>
      <c r="AC2407" s="23">
        <f t="shared" ref="AC2407" si="24399">IF(H2408="N/A","NA",VALUE(RIGHT(H2408,SEARCH("of",H2408)-1)))</f>
        <v>1</v>
      </c>
      <c r="AD2407" s="24">
        <f t="shared" ref="AD2407" si="24400">IF(AA2407="Leftover",1,IF(AB2407="NA","NA",AB2407/AC2407))</f>
        <v>1</v>
      </c>
      <c r="AE2407" s="25">
        <f t="shared" ref="AE2407" si="24401">IF(ISNUMBER(SEARCH("Choice",AA2407))=TRUE,1,AD2407)</f>
        <v>1</v>
      </c>
      <c r="AF2407" s="22" t="str">
        <f t="shared" ref="AF2407" si="24402">IF(ISERROR(SEARCH("Pref",H2407)),H2407,IF(SEARCH("Pref",H2407)=3,LEFT(H2407,1),IF(SEARCH("Pref",H2407)=4,LEFT(H2407,2),H2407)))</f>
        <v>4</v>
      </c>
      <c r="AG2407" s="23">
        <f t="shared" ref="AG2407" si="24403">IF(H2408="N/A","NA",VALUE(LEFT(H2408,SEARCH("of",H2408)-1)))</f>
        <v>1</v>
      </c>
      <c r="AH2407" s="23">
        <f t="shared" ref="AH2407" si="24404">IF(H2408="N/A","NA",VALUE(RIGHT(H2408,SEARCH("of",H2408)-1)))</f>
        <v>1</v>
      </c>
      <c r="AI2407" s="24">
        <f t="shared" ref="AI2407" si="24405">IF(AF2407="Leftover",1,IF(AG2407="NA","NA",AG2407/AH2407))</f>
        <v>1</v>
      </c>
      <c r="AJ2407" s="25">
        <f t="shared" ref="AJ2407" si="24406">IF(ISNUMBER(SEARCH("Choice",AF2407))=TRUE,1,AI2407)</f>
        <v>1</v>
      </c>
      <c r="AK2407" s="22" t="str">
        <f t="shared" ref="AK2407" si="24407">IF(ISERROR(SEARCH("Pref",I2407)),I2407,IF(SEARCH("Pref",I2407)=3,LEFT(I2407,1),IF(SEARCH("Pref",I2407)=4,LEFT(I2407,2),I2407)))</f>
        <v>2</v>
      </c>
      <c r="AL2407" s="23">
        <f t="shared" ref="AL2407" si="24408">IF(I2408="N/A","NA",VALUE(LEFT(I2408,SEARCH("of",I2408)-1)))</f>
        <v>1</v>
      </c>
      <c r="AM2407" s="23">
        <f t="shared" ref="AM2407" si="24409">IF(I2408="N/A","NA",VALUE(RIGHT(I2408,SEARCH("of",I2408)-1)))</f>
        <v>1</v>
      </c>
      <c r="AN2407" s="24">
        <f t="shared" ref="AN2407" si="24410">IF(AK2407="Leftover",1,IF(AL2407="NA","NA",AL2407/AM2407))</f>
        <v>1</v>
      </c>
      <c r="AO2407" s="25">
        <f t="shared" ref="AO2407" si="24411">IF(ISNUMBER(SEARCH("Choice",AK2407))=TRUE,1,AN2407)</f>
        <v>1</v>
      </c>
    </row>
    <row r="2408" spans="1:41" ht="9" customHeight="1" x14ac:dyDescent="0.25">
      <c r="A2408" s="47"/>
      <c r="B2408" s="50"/>
      <c r="C2408" s="10" t="s">
        <v>16</v>
      </c>
      <c r="D2408" s="9" t="s">
        <v>59</v>
      </c>
      <c r="E2408" s="9" t="s">
        <v>59</v>
      </c>
      <c r="F2408" s="9" t="s">
        <v>55</v>
      </c>
      <c r="G2408" s="9" t="s">
        <v>55</v>
      </c>
      <c r="H2408" s="9" t="s">
        <v>56</v>
      </c>
      <c r="I2408" s="9" t="s">
        <v>56</v>
      </c>
      <c r="J2408" s="22"/>
      <c r="K2408" s="26"/>
      <c r="L2408" s="22"/>
      <c r="M2408" s="23"/>
      <c r="N2408" s="23"/>
      <c r="O2408" s="27"/>
      <c r="P2408" s="23"/>
      <c r="Q2408" s="22"/>
      <c r="R2408" s="23"/>
      <c r="S2408" s="23"/>
      <c r="T2408" s="27"/>
      <c r="U2408" s="23"/>
      <c r="V2408" s="22"/>
      <c r="W2408" s="23"/>
      <c r="X2408" s="23"/>
      <c r="Y2408" s="27"/>
      <c r="Z2408" s="23"/>
      <c r="AA2408" s="22"/>
      <c r="AB2408" s="23"/>
      <c r="AC2408" s="23"/>
      <c r="AD2408" s="27"/>
      <c r="AE2408" s="23"/>
      <c r="AF2408" s="22"/>
      <c r="AG2408" s="23"/>
      <c r="AH2408" s="23"/>
      <c r="AI2408" s="27"/>
      <c r="AJ2408" s="23"/>
    </row>
    <row r="2409" spans="1:41" ht="19.95" customHeight="1" x14ac:dyDescent="0.25">
      <c r="A2409" s="48"/>
      <c r="B2409" s="41"/>
      <c r="C2409" s="42"/>
      <c r="D2409" s="42"/>
      <c r="E2409" s="42"/>
      <c r="F2409" s="42"/>
      <c r="G2409" s="42"/>
      <c r="H2409" s="42"/>
      <c r="I2409" s="42"/>
      <c r="J2409" s="28"/>
      <c r="K2409" s="29"/>
      <c r="L2409" s="22"/>
      <c r="M2409" s="23"/>
      <c r="N2409" s="23"/>
      <c r="O2409" s="27"/>
      <c r="P2409" s="23"/>
      <c r="Q2409" s="22"/>
      <c r="R2409" s="23"/>
      <c r="S2409" s="23"/>
      <c r="T2409" s="27"/>
      <c r="U2409" s="23"/>
      <c r="V2409" s="22"/>
      <c r="W2409" s="23"/>
      <c r="X2409" s="23"/>
      <c r="Y2409" s="27"/>
      <c r="Z2409" s="23"/>
      <c r="AA2409" s="22"/>
      <c r="AB2409" s="23"/>
      <c r="AC2409" s="23"/>
      <c r="AD2409" s="27"/>
      <c r="AE2409" s="23"/>
      <c r="AF2409" s="22"/>
      <c r="AG2409" s="23"/>
      <c r="AH2409" s="23"/>
      <c r="AI2409" s="27"/>
      <c r="AJ2409" s="23"/>
    </row>
    <row r="2410" spans="1:41" ht="12" customHeight="1" x14ac:dyDescent="0.25">
      <c r="A2410" s="34" t="s">
        <v>1504</v>
      </c>
      <c r="B2410" s="37" t="s">
        <v>10</v>
      </c>
      <c r="C2410" s="6" t="s">
        <v>11</v>
      </c>
      <c r="D2410" s="7" t="s">
        <v>12</v>
      </c>
      <c r="E2410" s="7" t="s">
        <v>163</v>
      </c>
      <c r="F2410" s="7" t="s">
        <v>12</v>
      </c>
      <c r="G2410" s="6" t="s">
        <v>54</v>
      </c>
      <c r="H2410" s="5" t="s">
        <v>13</v>
      </c>
      <c r="I2410" s="7" t="s">
        <v>15</v>
      </c>
      <c r="J2410" s="20" t="str">
        <f t="shared" ref="J2410:K2410" si="24412">A2410</f>
        <v>DM080O1A</v>
      </c>
      <c r="K2410" s="21" t="str">
        <f t="shared" si="24412"/>
        <v>A</v>
      </c>
      <c r="L2410" s="22" t="str">
        <f t="shared" ref="L2410" si="24413">IF(ISERROR(SEARCH("Pref",D2410)),D2410,IF(SEARCH("Pref",D2410)=3,LEFT(D2410,1),IF(SEARCH("Pref",D2410)=4,LEFT(D2410,2),D2410)))</f>
        <v>0</v>
      </c>
      <c r="M2410" s="23">
        <f t="shared" ref="M2410" si="24414">IF(D2411="N/A","NA",VALUE(LEFT(D2411,SEARCH("of",D2411)-1)))</f>
        <v>23</v>
      </c>
      <c r="N2410" s="23">
        <f t="shared" ref="N2410" si="24415">IF(D2411="N/A","NA",VALUE(RIGHT(D2411,SEARCH("of",D2411)-1)))</f>
        <v>149</v>
      </c>
      <c r="O2410" s="24">
        <f t="shared" ref="O2410" si="24416">IF(L2410="Leftover",1,IF(M2410="NA","NA",M2410/N2410))</f>
        <v>0.15436241610738255</v>
      </c>
      <c r="P2410" s="25">
        <f t="shared" ref="P2410" si="24417">IF(ISNUMBER(SEARCH("Choice",L2410))=TRUE,1,O2410)</f>
        <v>0.15436241610738255</v>
      </c>
      <c r="Q2410" s="22" t="str">
        <f t="shared" ref="Q2410" si="24418">IF(ISERROR(SEARCH("Pref",E2410)),E2410,IF(SEARCH("Pref",E2410)=3,LEFT(E2410,1),IF(SEARCH("Pref",E2410)=4,LEFT(E2410,2),E2410)))</f>
        <v>2</v>
      </c>
      <c r="R2410" s="23">
        <f t="shared" ref="R2410" si="24419">IF(E2411="N/A","NA",VALUE(LEFT(E2411,SEARCH("of",E2411)-1)))</f>
        <v>34</v>
      </c>
      <c r="S2410" s="23">
        <f t="shared" ref="S2410" si="24420">IF(E2411="N/A","NA",VALUE(RIGHT(E2411,SEARCH("of",E2411)-1)))</f>
        <v>68</v>
      </c>
      <c r="T2410" s="24">
        <f t="shared" ref="T2410" si="24421">IF(Q2410="Leftover",1,IF(R2410="NA","NA",R2410/S2410))</f>
        <v>0.5</v>
      </c>
      <c r="U2410" s="25">
        <f t="shared" ref="U2410" si="24422">IF(ISNUMBER(SEARCH("Choice",Q2410))=TRUE,1,T2410)</f>
        <v>0.5</v>
      </c>
      <c r="V2410" s="22" t="str">
        <f t="shared" ref="V2410" si="24423">IF(ISERROR(SEARCH("Pref",F2410)),F2410,IF(SEARCH("Pref",F2410)=3,LEFT(F2410,1),IF(SEARCH("Pref",F2410)=4,LEFT(F2410,2),F2410)))</f>
        <v>0</v>
      </c>
      <c r="W2410" s="23">
        <f t="shared" ref="W2410" si="24424">IF(F2411="N/A","NA",VALUE(LEFT(F2411,SEARCH("of",F2411)-1)))</f>
        <v>3</v>
      </c>
      <c r="X2410" s="23">
        <f t="shared" ref="X2410" si="24425">IF(F2411="N/A","NA",VALUE(RIGHT(F2411,SEARCH("of",F2411)-1)))</f>
        <v>11</v>
      </c>
      <c r="Y2410" s="24">
        <f t="shared" ref="Y2410" si="24426">IF(V2410="Leftover",1,IF(W2410="NA","NA",W2410/X2410))</f>
        <v>0.27272727272727271</v>
      </c>
      <c r="Z2410" s="25">
        <f t="shared" ref="Z2410" si="24427">IF(ISNUMBER(SEARCH("Choice",V2410))=TRUE,1,Y2410)</f>
        <v>0.27272727272727271</v>
      </c>
      <c r="AA2410" s="22" t="str">
        <f t="shared" ref="AA2410" si="24428">IF(ISERROR(SEARCH("Pref",G2410)),G2410,IF(SEARCH("Pref",G2410)=3,LEFT(G2410,1),IF(SEARCH("Pref",G2410)=4,LEFT(G2410,2),G2410)))</f>
        <v>None Drawn</v>
      </c>
      <c r="AB2410" s="23">
        <f t="shared" ref="AB2410" si="24429">IF(H2411="N/A","NA",VALUE(LEFT(H2411,SEARCH("of",H2411)-1)))</f>
        <v>9</v>
      </c>
      <c r="AC2410" s="23">
        <f t="shared" ref="AC2410" si="24430">IF(H2411="N/A","NA",VALUE(RIGHT(H2411,SEARCH("of",H2411)-1)))</f>
        <v>18</v>
      </c>
      <c r="AD2410" s="24">
        <f t="shared" ref="AD2410" si="24431">IF(AA2410="Leftover",1,IF(AB2410="NA","NA",AB2410/AC2410))</f>
        <v>0.5</v>
      </c>
      <c r="AE2410" s="25">
        <f t="shared" ref="AE2410" si="24432">IF(ISNUMBER(SEARCH("Choice",AA2410))=TRUE,1,AD2410)</f>
        <v>0.5</v>
      </c>
      <c r="AF2410" s="22" t="str">
        <f t="shared" ref="AF2410" si="24433">IF(ISERROR(SEARCH("Pref",H2410)),H2410,IF(SEARCH("Pref",H2410)=3,LEFT(H2410,1),IF(SEARCH("Pref",H2410)=4,LEFT(H2410,2),H2410)))</f>
        <v>Choice 2</v>
      </c>
      <c r="AG2410" s="23">
        <f t="shared" ref="AG2410" si="24434">IF(H2411="N/A","NA",VALUE(LEFT(H2411,SEARCH("of",H2411)-1)))</f>
        <v>9</v>
      </c>
      <c r="AH2410" s="23">
        <f t="shared" ref="AH2410" si="24435">IF(H2411="N/A","NA",VALUE(RIGHT(H2411,SEARCH("of",H2411)-1)))</f>
        <v>18</v>
      </c>
      <c r="AI2410" s="24">
        <f t="shared" ref="AI2410" si="24436">IF(AF2410="Leftover",1,IF(AG2410="NA","NA",AG2410/AH2410))</f>
        <v>0.5</v>
      </c>
      <c r="AJ2410" s="25">
        <f t="shared" ref="AJ2410" si="24437">IF(ISNUMBER(SEARCH("Choice",AF2410))=TRUE,1,AI2410)</f>
        <v>1</v>
      </c>
      <c r="AK2410" s="22" t="str">
        <f t="shared" ref="AK2410" si="24438">IF(ISERROR(SEARCH("Pref",I2410)),I2410,IF(SEARCH("Pref",I2410)=3,LEFT(I2410,1),IF(SEARCH("Pref",I2410)=4,LEFT(I2410,2),I2410)))</f>
        <v>Leftover Choice 3</v>
      </c>
      <c r="AL2410" s="23">
        <f t="shared" ref="AL2410" si="24439">IF(I2411="N/A","NA",VALUE(LEFT(I2411,SEARCH("of",I2411)-1)))</f>
        <v>3</v>
      </c>
      <c r="AM2410" s="23">
        <f t="shared" ref="AM2410" si="24440">IF(I2411="N/A","NA",VALUE(RIGHT(I2411,SEARCH("of",I2411)-1)))</f>
        <v>3</v>
      </c>
      <c r="AN2410" s="24">
        <f t="shared" ref="AN2410" si="24441">IF(AK2410="Leftover",1,IF(AL2410="NA","NA",AL2410/AM2410))</f>
        <v>1</v>
      </c>
      <c r="AO2410" s="25">
        <f t="shared" ref="AO2410" si="24442">IF(ISNUMBER(SEARCH("Choice",AK2410))=TRUE,1,AN2410)</f>
        <v>1</v>
      </c>
    </row>
    <row r="2411" spans="1:41" ht="9" customHeight="1" x14ac:dyDescent="0.25">
      <c r="A2411" s="35"/>
      <c r="B2411" s="38"/>
      <c r="C2411" s="6" t="s">
        <v>16</v>
      </c>
      <c r="D2411" s="5" t="s">
        <v>1505</v>
      </c>
      <c r="E2411" s="5" t="s">
        <v>1506</v>
      </c>
      <c r="F2411" s="5" t="s">
        <v>359</v>
      </c>
      <c r="G2411" s="5" t="s">
        <v>55</v>
      </c>
      <c r="H2411" s="5" t="s">
        <v>1507</v>
      </c>
      <c r="I2411" s="5" t="s">
        <v>96</v>
      </c>
      <c r="J2411" s="22"/>
      <c r="K2411" s="26"/>
      <c r="L2411" s="22"/>
      <c r="M2411" s="23"/>
      <c r="N2411" s="23"/>
      <c r="O2411" s="27"/>
      <c r="P2411" s="23"/>
      <c r="Q2411" s="22"/>
      <c r="R2411" s="23"/>
      <c r="S2411" s="23"/>
      <c r="T2411" s="27"/>
      <c r="U2411" s="23"/>
      <c r="V2411" s="22"/>
      <c r="W2411" s="23"/>
      <c r="X2411" s="23"/>
      <c r="Y2411" s="27"/>
      <c r="Z2411" s="23"/>
      <c r="AA2411" s="22"/>
      <c r="AB2411" s="23"/>
      <c r="AC2411" s="23"/>
      <c r="AD2411" s="27"/>
      <c r="AE2411" s="23"/>
      <c r="AF2411" s="22"/>
      <c r="AG2411" s="23"/>
      <c r="AH2411" s="23"/>
      <c r="AI2411" s="27"/>
      <c r="AJ2411" s="23"/>
    </row>
    <row r="2412" spans="1:41" ht="19.95" customHeight="1" x14ac:dyDescent="0.25">
      <c r="A2412" s="36"/>
      <c r="B2412" s="41"/>
      <c r="C2412" s="42"/>
      <c r="D2412" s="42"/>
      <c r="E2412" s="42"/>
      <c r="F2412" s="42"/>
      <c r="G2412" s="42"/>
      <c r="H2412" s="42"/>
      <c r="I2412" s="42"/>
      <c r="J2412" s="28"/>
      <c r="K2412" s="29"/>
      <c r="L2412" s="22"/>
      <c r="M2412" s="23"/>
      <c r="N2412" s="23"/>
      <c r="O2412" s="27"/>
      <c r="P2412" s="23"/>
      <c r="Q2412" s="22"/>
      <c r="R2412" s="23"/>
      <c r="S2412" s="23"/>
      <c r="T2412" s="27"/>
      <c r="U2412" s="23"/>
      <c r="V2412" s="22"/>
      <c r="W2412" s="23"/>
      <c r="X2412" s="23"/>
      <c r="Y2412" s="27"/>
      <c r="Z2412" s="23"/>
      <c r="AA2412" s="22"/>
      <c r="AB2412" s="23"/>
      <c r="AC2412" s="23"/>
      <c r="AD2412" s="27"/>
      <c r="AE2412" s="23"/>
      <c r="AF2412" s="22"/>
      <c r="AG2412" s="23"/>
      <c r="AH2412" s="23"/>
      <c r="AI2412" s="27"/>
      <c r="AJ2412" s="23"/>
    </row>
    <row r="2413" spans="1:41" ht="10.95" customHeight="1" x14ac:dyDescent="0.25">
      <c r="A2413" s="34" t="s">
        <v>1508</v>
      </c>
      <c r="B2413" s="37" t="s">
        <v>10</v>
      </c>
      <c r="C2413" s="6" t="s">
        <v>11</v>
      </c>
      <c r="D2413" s="7" t="s">
        <v>12</v>
      </c>
      <c r="E2413" s="7" t="s">
        <v>163</v>
      </c>
      <c r="F2413" s="7" t="s">
        <v>12</v>
      </c>
      <c r="G2413" s="7" t="s">
        <v>163</v>
      </c>
      <c r="H2413" s="5" t="s">
        <v>30</v>
      </c>
      <c r="I2413" s="7" t="s">
        <v>15</v>
      </c>
      <c r="J2413" s="20" t="str">
        <f t="shared" ref="J2413:K2413" si="24443">A2413</f>
        <v>DM080O1M</v>
      </c>
      <c r="K2413" s="21" t="str">
        <f t="shared" si="24443"/>
        <v>A</v>
      </c>
      <c r="L2413" s="22" t="str">
        <f t="shared" ref="L2413" si="24444">IF(ISERROR(SEARCH("Pref",D2413)),D2413,IF(SEARCH("Pref",D2413)=3,LEFT(D2413,1),IF(SEARCH("Pref",D2413)=4,LEFT(D2413,2),D2413)))</f>
        <v>0</v>
      </c>
      <c r="M2413" s="23">
        <f t="shared" ref="M2413" si="24445">IF(D2414="N/A","NA",VALUE(LEFT(D2414,SEARCH("of",D2414)-1)))</f>
        <v>24</v>
      </c>
      <c r="N2413" s="23">
        <f t="shared" ref="N2413" si="24446">IF(D2414="N/A","NA",VALUE(RIGHT(D2414,SEARCH("of",D2414)-1)))</f>
        <v>108</v>
      </c>
      <c r="O2413" s="24">
        <f t="shared" ref="O2413" si="24447">IF(L2413="Leftover",1,IF(M2413="NA","NA",M2413/N2413))</f>
        <v>0.22222222222222221</v>
      </c>
      <c r="P2413" s="25">
        <f t="shared" ref="P2413" si="24448">IF(ISNUMBER(SEARCH("Choice",L2413))=TRUE,1,O2413)</f>
        <v>0.22222222222222221</v>
      </c>
      <c r="Q2413" s="22" t="str">
        <f t="shared" ref="Q2413" si="24449">IF(ISERROR(SEARCH("Pref",E2413)),E2413,IF(SEARCH("Pref",E2413)=3,LEFT(E2413,1),IF(SEARCH("Pref",E2413)=4,LEFT(E2413,2),E2413)))</f>
        <v>2</v>
      </c>
      <c r="R2413" s="23">
        <f t="shared" ref="R2413" si="24450">IF(E2414="N/A","NA",VALUE(LEFT(E2414,SEARCH("of",E2414)-1)))</f>
        <v>30</v>
      </c>
      <c r="S2413" s="23">
        <f t="shared" ref="S2413" si="24451">IF(E2414="N/A","NA",VALUE(RIGHT(E2414,SEARCH("of",E2414)-1)))</f>
        <v>36</v>
      </c>
      <c r="T2413" s="24">
        <f t="shared" ref="T2413" si="24452">IF(Q2413="Leftover",1,IF(R2413="NA","NA",R2413/S2413))</f>
        <v>0.83333333333333337</v>
      </c>
      <c r="U2413" s="25">
        <f t="shared" ref="U2413" si="24453">IF(ISNUMBER(SEARCH("Choice",Q2413))=TRUE,1,T2413)</f>
        <v>0.83333333333333337</v>
      </c>
      <c r="V2413" s="22" t="str">
        <f t="shared" ref="V2413" si="24454">IF(ISERROR(SEARCH("Pref",F2413)),F2413,IF(SEARCH("Pref",F2413)=3,LEFT(F2413,1),IF(SEARCH("Pref",F2413)=4,LEFT(F2413,2),F2413)))</f>
        <v>0</v>
      </c>
      <c r="W2413" s="23">
        <f t="shared" ref="W2413" si="24455">IF(F2414="N/A","NA",VALUE(LEFT(F2414,SEARCH("of",F2414)-1)))</f>
        <v>3</v>
      </c>
      <c r="X2413" s="23">
        <f t="shared" ref="X2413" si="24456">IF(F2414="N/A","NA",VALUE(RIGHT(F2414,SEARCH("of",F2414)-1)))</f>
        <v>10</v>
      </c>
      <c r="Y2413" s="24">
        <f t="shared" ref="Y2413" si="24457">IF(V2413="Leftover",1,IF(W2413="NA","NA",W2413/X2413))</f>
        <v>0.3</v>
      </c>
      <c r="Z2413" s="25">
        <f t="shared" ref="Z2413" si="24458">IF(ISNUMBER(SEARCH("Choice",V2413))=TRUE,1,Y2413)</f>
        <v>0.3</v>
      </c>
      <c r="AA2413" s="22" t="str">
        <f t="shared" ref="AA2413" si="24459">IF(ISERROR(SEARCH("Pref",G2413)),G2413,IF(SEARCH("Pref",G2413)=3,LEFT(G2413,1),IF(SEARCH("Pref",G2413)=4,LEFT(G2413,2),G2413)))</f>
        <v>2</v>
      </c>
      <c r="AB2413" s="23">
        <f t="shared" ref="AB2413" si="24460">IF(H2414="N/A","NA",VALUE(LEFT(H2414,SEARCH("of",H2414)-1)))</f>
        <v>4</v>
      </c>
      <c r="AC2413" s="23">
        <f t="shared" ref="AC2413" si="24461">IF(H2414="N/A","NA",VALUE(RIGHT(H2414,SEARCH("of",H2414)-1)))</f>
        <v>24</v>
      </c>
      <c r="AD2413" s="24">
        <f t="shared" ref="AD2413" si="24462">IF(AA2413="Leftover",1,IF(AB2413="NA","NA",AB2413/AC2413))</f>
        <v>0.16666666666666666</v>
      </c>
      <c r="AE2413" s="25">
        <f t="shared" ref="AE2413" si="24463">IF(ISNUMBER(SEARCH("Choice",AA2413))=TRUE,1,AD2413)</f>
        <v>0.16666666666666666</v>
      </c>
      <c r="AF2413" s="22" t="str">
        <f t="shared" ref="AF2413" si="24464">IF(ISERROR(SEARCH("Pref",H2413)),H2413,IF(SEARCH("Pref",H2413)=3,LEFT(H2413,1),IF(SEARCH("Pref",H2413)=4,LEFT(H2413,2),H2413)))</f>
        <v>Choice 3</v>
      </c>
      <c r="AG2413" s="23">
        <f t="shared" ref="AG2413" si="24465">IF(H2414="N/A","NA",VALUE(LEFT(H2414,SEARCH("of",H2414)-1)))</f>
        <v>4</v>
      </c>
      <c r="AH2413" s="23">
        <f t="shared" ref="AH2413" si="24466">IF(H2414="N/A","NA",VALUE(RIGHT(H2414,SEARCH("of",H2414)-1)))</f>
        <v>24</v>
      </c>
      <c r="AI2413" s="24">
        <f t="shared" ref="AI2413" si="24467">IF(AF2413="Leftover",1,IF(AG2413="NA","NA",AG2413/AH2413))</f>
        <v>0.16666666666666666</v>
      </c>
      <c r="AJ2413" s="25">
        <f t="shared" ref="AJ2413" si="24468">IF(ISNUMBER(SEARCH("Choice",AF2413))=TRUE,1,AI2413)</f>
        <v>1</v>
      </c>
      <c r="AK2413" s="22" t="str">
        <f t="shared" ref="AK2413" si="24469">IF(ISERROR(SEARCH("Pref",I2413)),I2413,IF(SEARCH("Pref",I2413)=3,LEFT(I2413,1),IF(SEARCH("Pref",I2413)=4,LEFT(I2413,2),I2413)))</f>
        <v>Leftover Choice 3</v>
      </c>
      <c r="AL2413" s="23">
        <f t="shared" ref="AL2413" si="24470">IF(I2414="N/A","NA",VALUE(LEFT(I2414,SEARCH("of",I2414)-1)))</f>
        <v>3</v>
      </c>
      <c r="AM2413" s="23">
        <f t="shared" ref="AM2413" si="24471">IF(I2414="N/A","NA",VALUE(RIGHT(I2414,SEARCH("of",I2414)-1)))</f>
        <v>3</v>
      </c>
      <c r="AN2413" s="24">
        <f t="shared" ref="AN2413" si="24472">IF(AK2413="Leftover",1,IF(AL2413="NA","NA",AL2413/AM2413))</f>
        <v>1</v>
      </c>
      <c r="AO2413" s="25">
        <f t="shared" ref="AO2413" si="24473">IF(ISNUMBER(SEARCH("Choice",AK2413))=TRUE,1,AN2413)</f>
        <v>1</v>
      </c>
    </row>
    <row r="2414" spans="1:41" ht="9" customHeight="1" x14ac:dyDescent="0.25">
      <c r="A2414" s="35"/>
      <c r="B2414" s="38"/>
      <c r="C2414" s="6" t="s">
        <v>16</v>
      </c>
      <c r="D2414" s="5" t="s">
        <v>1509</v>
      </c>
      <c r="E2414" s="5" t="s">
        <v>1510</v>
      </c>
      <c r="F2414" s="5" t="s">
        <v>296</v>
      </c>
      <c r="G2414" s="5" t="s">
        <v>56</v>
      </c>
      <c r="H2414" s="5" t="s">
        <v>1511</v>
      </c>
      <c r="I2414" s="5" t="s">
        <v>96</v>
      </c>
      <c r="J2414" s="22"/>
      <c r="K2414" s="26"/>
      <c r="L2414" s="22"/>
      <c r="M2414" s="23"/>
      <c r="N2414" s="23"/>
      <c r="O2414" s="27"/>
      <c r="P2414" s="23"/>
      <c r="Q2414" s="22"/>
      <c r="R2414" s="23"/>
      <c r="S2414" s="23"/>
      <c r="T2414" s="27"/>
      <c r="U2414" s="23"/>
      <c r="V2414" s="22"/>
      <c r="W2414" s="23"/>
      <c r="X2414" s="23"/>
      <c r="Y2414" s="27"/>
      <c r="Z2414" s="23"/>
      <c r="AA2414" s="22"/>
      <c r="AB2414" s="23"/>
      <c r="AC2414" s="23"/>
      <c r="AD2414" s="27"/>
      <c r="AE2414" s="23"/>
      <c r="AF2414" s="22"/>
      <c r="AG2414" s="23"/>
      <c r="AH2414" s="23"/>
      <c r="AI2414" s="27"/>
      <c r="AJ2414" s="23"/>
    </row>
    <row r="2415" spans="1:41" ht="19.95" customHeight="1" x14ac:dyDescent="0.25">
      <c r="A2415" s="36"/>
      <c r="B2415" s="41"/>
      <c r="C2415" s="42"/>
      <c r="D2415" s="42"/>
      <c r="E2415" s="42"/>
      <c r="F2415" s="42"/>
      <c r="G2415" s="42"/>
      <c r="H2415" s="42"/>
      <c r="I2415" s="42"/>
      <c r="J2415" s="28"/>
      <c r="K2415" s="29"/>
      <c r="L2415" s="22"/>
      <c r="M2415" s="23"/>
      <c r="N2415" s="23"/>
      <c r="O2415" s="27"/>
      <c r="P2415" s="23"/>
      <c r="Q2415" s="22"/>
      <c r="R2415" s="23"/>
      <c r="S2415" s="23"/>
      <c r="T2415" s="27"/>
      <c r="U2415" s="23"/>
      <c r="V2415" s="22"/>
      <c r="W2415" s="23"/>
      <c r="X2415" s="23"/>
      <c r="Y2415" s="27"/>
      <c r="Z2415" s="23"/>
      <c r="AA2415" s="22"/>
      <c r="AB2415" s="23"/>
      <c r="AC2415" s="23"/>
      <c r="AD2415" s="27"/>
      <c r="AE2415" s="23"/>
      <c r="AF2415" s="22"/>
      <c r="AG2415" s="23"/>
      <c r="AH2415" s="23"/>
      <c r="AI2415" s="27"/>
      <c r="AJ2415" s="23"/>
    </row>
    <row r="2416" spans="1:41" ht="12" customHeight="1" x14ac:dyDescent="0.25">
      <c r="A2416" s="34" t="s">
        <v>1512</v>
      </c>
      <c r="B2416" s="37" t="s">
        <v>10</v>
      </c>
      <c r="C2416" s="6" t="s">
        <v>11</v>
      </c>
      <c r="D2416" s="7" t="s">
        <v>163</v>
      </c>
      <c r="E2416" s="7" t="s">
        <v>163</v>
      </c>
      <c r="F2416" s="7" t="s">
        <v>163</v>
      </c>
      <c r="G2416" s="7" t="s">
        <v>120</v>
      </c>
      <c r="H2416" s="5" t="s">
        <v>12</v>
      </c>
      <c r="I2416" s="7" t="s">
        <v>14</v>
      </c>
      <c r="J2416" s="20" t="str">
        <f t="shared" ref="J2416:K2416" si="24474">A2416</f>
        <v>DM080O2R</v>
      </c>
      <c r="K2416" s="21" t="str">
        <f t="shared" si="24474"/>
        <v>A</v>
      </c>
      <c r="L2416" s="22" t="str">
        <f t="shared" ref="L2416" si="24475">IF(ISERROR(SEARCH("Pref",D2416)),D2416,IF(SEARCH("Pref",D2416)=3,LEFT(D2416,1),IF(SEARCH("Pref",D2416)=4,LEFT(D2416,2),D2416)))</f>
        <v>2</v>
      </c>
      <c r="M2416" s="23">
        <f t="shared" ref="M2416" si="24476">IF(D2417="N/A","NA",VALUE(LEFT(D2417,SEARCH("of",D2417)-1)))</f>
        <v>44</v>
      </c>
      <c r="N2416" s="23">
        <f t="shared" ref="N2416" si="24477">IF(D2417="N/A","NA",VALUE(RIGHT(D2417,SEARCH("of",D2417)-1)))</f>
        <v>182</v>
      </c>
      <c r="O2416" s="24">
        <f t="shared" ref="O2416" si="24478">IF(L2416="Leftover",1,IF(M2416="NA","NA",M2416/N2416))</f>
        <v>0.24175824175824176</v>
      </c>
      <c r="P2416" s="25">
        <f t="shared" ref="P2416" si="24479">IF(ISNUMBER(SEARCH("Choice",L2416))=TRUE,1,O2416)</f>
        <v>0.24175824175824176</v>
      </c>
      <c r="Q2416" s="22" t="str">
        <f t="shared" ref="Q2416" si="24480">IF(ISERROR(SEARCH("Pref",E2416)),E2416,IF(SEARCH("Pref",E2416)=3,LEFT(E2416,1),IF(SEARCH("Pref",E2416)=4,LEFT(E2416,2),E2416)))</f>
        <v>2</v>
      </c>
      <c r="R2416" s="23">
        <f t="shared" ref="R2416" si="24481">IF(E2417="N/A","NA",VALUE(LEFT(E2417,SEARCH("of",E2417)-1)))</f>
        <v>7</v>
      </c>
      <c r="S2416" s="23">
        <f t="shared" ref="S2416" si="24482">IF(E2417="N/A","NA",VALUE(RIGHT(E2417,SEARCH("of",E2417)-1)))</f>
        <v>46</v>
      </c>
      <c r="T2416" s="24">
        <f t="shared" ref="T2416" si="24483">IF(Q2416="Leftover",1,IF(R2416="NA","NA",R2416/S2416))</f>
        <v>0.15217391304347827</v>
      </c>
      <c r="U2416" s="25">
        <f t="shared" ref="U2416" si="24484">IF(ISNUMBER(SEARCH("Choice",Q2416))=TRUE,1,T2416)</f>
        <v>0.15217391304347827</v>
      </c>
      <c r="V2416" s="22" t="str">
        <f t="shared" ref="V2416" si="24485">IF(ISERROR(SEARCH("Pref",F2416)),F2416,IF(SEARCH("Pref",F2416)=3,LEFT(F2416,1),IF(SEARCH("Pref",F2416)=4,LEFT(F2416,2),F2416)))</f>
        <v>2</v>
      </c>
      <c r="W2416" s="23">
        <f t="shared" ref="W2416" si="24486">IF(F2417="N/A","NA",VALUE(LEFT(F2417,SEARCH("of",F2417)-1)))</f>
        <v>7</v>
      </c>
      <c r="X2416" s="23">
        <f t="shared" ref="X2416" si="24487">IF(F2417="N/A","NA",VALUE(RIGHT(F2417,SEARCH("of",F2417)-1)))</f>
        <v>24</v>
      </c>
      <c r="Y2416" s="24">
        <f t="shared" ref="Y2416" si="24488">IF(V2416="Leftover",1,IF(W2416="NA","NA",W2416/X2416))</f>
        <v>0.29166666666666669</v>
      </c>
      <c r="Z2416" s="25">
        <f t="shared" ref="Z2416" si="24489">IF(ISNUMBER(SEARCH("Choice",V2416))=TRUE,1,Y2416)</f>
        <v>0.29166666666666669</v>
      </c>
      <c r="AA2416" s="22" t="str">
        <f t="shared" ref="AA2416" si="24490">IF(ISERROR(SEARCH("Pref",G2416)),G2416,IF(SEARCH("Pref",G2416)=3,LEFT(G2416,1),IF(SEARCH("Pref",G2416)=4,LEFT(G2416,2),G2416)))</f>
        <v>3</v>
      </c>
      <c r="AB2416" s="23">
        <f t="shared" ref="AB2416" si="24491">IF(H2417="N/A","NA",VALUE(LEFT(H2417,SEARCH("of",H2417)-1)))</f>
        <v>26</v>
      </c>
      <c r="AC2416" s="23">
        <f t="shared" ref="AC2416" si="24492">IF(H2417="N/A","NA",VALUE(RIGHT(H2417,SEARCH("of",H2417)-1)))</f>
        <v>35</v>
      </c>
      <c r="AD2416" s="24">
        <f t="shared" ref="AD2416" si="24493">IF(AA2416="Leftover",1,IF(AB2416="NA","NA",AB2416/AC2416))</f>
        <v>0.74285714285714288</v>
      </c>
      <c r="AE2416" s="25">
        <f t="shared" ref="AE2416" si="24494">IF(ISNUMBER(SEARCH("Choice",AA2416))=TRUE,1,AD2416)</f>
        <v>0.74285714285714288</v>
      </c>
      <c r="AF2416" s="22" t="str">
        <f t="shared" ref="AF2416" si="24495">IF(ISERROR(SEARCH("Pref",H2416)),H2416,IF(SEARCH("Pref",H2416)=3,LEFT(H2416,1),IF(SEARCH("Pref",H2416)=4,LEFT(H2416,2),H2416)))</f>
        <v>0</v>
      </c>
      <c r="AG2416" s="23">
        <f t="shared" ref="AG2416" si="24496">IF(H2417="N/A","NA",VALUE(LEFT(H2417,SEARCH("of",H2417)-1)))</f>
        <v>26</v>
      </c>
      <c r="AH2416" s="23">
        <f t="shared" ref="AH2416" si="24497">IF(H2417="N/A","NA",VALUE(RIGHT(H2417,SEARCH("of",H2417)-1)))</f>
        <v>35</v>
      </c>
      <c r="AI2416" s="24">
        <f t="shared" ref="AI2416" si="24498">IF(AF2416="Leftover",1,IF(AG2416="NA","NA",AG2416/AH2416))</f>
        <v>0.74285714285714288</v>
      </c>
      <c r="AJ2416" s="25">
        <f t="shared" ref="AJ2416" si="24499">IF(ISNUMBER(SEARCH("Choice",AF2416))=TRUE,1,AI2416)</f>
        <v>0.74285714285714288</v>
      </c>
      <c r="AK2416" s="22" t="str">
        <f t="shared" ref="AK2416" si="24500">IF(ISERROR(SEARCH("Pref",I2416)),I2416,IF(SEARCH("Pref",I2416)=3,LEFT(I2416,1),IF(SEARCH("Pref",I2416)=4,LEFT(I2416,2),I2416)))</f>
        <v>Leftover Choice 2</v>
      </c>
      <c r="AL2416" s="23">
        <f t="shared" ref="AL2416" si="24501">IF(I2417="N/A","NA",VALUE(LEFT(I2417,SEARCH("of",I2417)-1)))</f>
        <v>9</v>
      </c>
      <c r="AM2416" s="23">
        <f t="shared" ref="AM2416" si="24502">IF(I2417="N/A","NA",VALUE(RIGHT(I2417,SEARCH("of",I2417)-1)))</f>
        <v>11</v>
      </c>
      <c r="AN2416" s="24">
        <f t="shared" ref="AN2416" si="24503">IF(AK2416="Leftover",1,IF(AL2416="NA","NA",AL2416/AM2416))</f>
        <v>0.81818181818181823</v>
      </c>
      <c r="AO2416" s="25">
        <f t="shared" ref="AO2416" si="24504">IF(ISNUMBER(SEARCH("Choice",AK2416))=TRUE,1,AN2416)</f>
        <v>1</v>
      </c>
    </row>
    <row r="2417" spans="1:41" ht="9" customHeight="1" x14ac:dyDescent="0.25">
      <c r="A2417" s="35"/>
      <c r="B2417" s="38"/>
      <c r="C2417" s="6" t="s">
        <v>16</v>
      </c>
      <c r="D2417" s="5" t="s">
        <v>1513</v>
      </c>
      <c r="E2417" s="5" t="s">
        <v>1514</v>
      </c>
      <c r="F2417" s="5" t="s">
        <v>196</v>
      </c>
      <c r="G2417" s="5" t="s">
        <v>96</v>
      </c>
      <c r="H2417" s="5" t="s">
        <v>1515</v>
      </c>
      <c r="I2417" s="5" t="s">
        <v>939</v>
      </c>
      <c r="J2417" s="22"/>
      <c r="K2417" s="26"/>
      <c r="L2417" s="22"/>
      <c r="M2417" s="23"/>
      <c r="N2417" s="23"/>
      <c r="O2417" s="27"/>
      <c r="P2417" s="23"/>
      <c r="Q2417" s="22"/>
      <c r="R2417" s="23"/>
      <c r="S2417" s="23"/>
      <c r="T2417" s="27"/>
      <c r="U2417" s="23"/>
      <c r="V2417" s="22"/>
      <c r="W2417" s="23"/>
      <c r="X2417" s="23"/>
      <c r="Y2417" s="27"/>
      <c r="Z2417" s="23"/>
      <c r="AA2417" s="22"/>
      <c r="AB2417" s="23"/>
      <c r="AC2417" s="23"/>
      <c r="AD2417" s="27"/>
      <c r="AE2417" s="23"/>
      <c r="AF2417" s="22"/>
      <c r="AG2417" s="23"/>
      <c r="AH2417" s="23"/>
      <c r="AI2417" s="27"/>
      <c r="AJ2417" s="23"/>
    </row>
    <row r="2418" spans="1:41" ht="19.95" customHeight="1" x14ac:dyDescent="0.25">
      <c r="A2418" s="36"/>
      <c r="B2418" s="41"/>
      <c r="C2418" s="42"/>
      <c r="D2418" s="42"/>
      <c r="E2418" s="42"/>
      <c r="F2418" s="42"/>
      <c r="G2418" s="42"/>
      <c r="H2418" s="42"/>
      <c r="I2418" s="42"/>
      <c r="J2418" s="28"/>
      <c r="K2418" s="29"/>
      <c r="L2418" s="22"/>
      <c r="M2418" s="23"/>
      <c r="N2418" s="23"/>
      <c r="O2418" s="27"/>
      <c r="P2418" s="23"/>
      <c r="Q2418" s="22"/>
      <c r="R2418" s="23"/>
      <c r="S2418" s="23"/>
      <c r="T2418" s="27"/>
      <c r="U2418" s="23"/>
      <c r="V2418" s="22"/>
      <c r="W2418" s="23"/>
      <c r="X2418" s="23"/>
      <c r="Y2418" s="27"/>
      <c r="Z2418" s="23"/>
      <c r="AA2418" s="22"/>
      <c r="AB2418" s="23"/>
      <c r="AC2418" s="23"/>
      <c r="AD2418" s="27"/>
      <c r="AE2418" s="23"/>
      <c r="AF2418" s="22"/>
      <c r="AG2418" s="23"/>
      <c r="AH2418" s="23"/>
      <c r="AI2418" s="27"/>
      <c r="AJ2418" s="23"/>
    </row>
    <row r="2419" spans="1:41" ht="10.95" customHeight="1" x14ac:dyDescent="0.25">
      <c r="A2419" s="34" t="s">
        <v>1516</v>
      </c>
      <c r="B2419" s="37" t="s">
        <v>10</v>
      </c>
      <c r="C2419" s="6" t="s">
        <v>11</v>
      </c>
      <c r="D2419" s="7" t="s">
        <v>163</v>
      </c>
      <c r="E2419" s="7" t="s">
        <v>120</v>
      </c>
      <c r="F2419" s="7" t="s">
        <v>163</v>
      </c>
      <c r="G2419" s="7" t="s">
        <v>322</v>
      </c>
      <c r="H2419" s="5" t="s">
        <v>12</v>
      </c>
      <c r="I2419" s="7" t="s">
        <v>23</v>
      </c>
      <c r="J2419" s="20" t="str">
        <f t="shared" ref="J2419:K2419" si="24505">A2419</f>
        <v>DM080O3R</v>
      </c>
      <c r="K2419" s="21" t="str">
        <f t="shared" si="24505"/>
        <v>A</v>
      </c>
      <c r="L2419" s="22" t="str">
        <f t="shared" ref="L2419" si="24506">IF(ISERROR(SEARCH("Pref",D2419)),D2419,IF(SEARCH("Pref",D2419)=3,LEFT(D2419,1),IF(SEARCH("Pref",D2419)=4,LEFT(D2419,2),D2419)))</f>
        <v>2</v>
      </c>
      <c r="M2419" s="23">
        <f t="shared" ref="M2419" si="24507">IF(D2420="N/A","NA",VALUE(LEFT(D2420,SEARCH("of",D2420)-1)))</f>
        <v>41</v>
      </c>
      <c r="N2419" s="23">
        <f t="shared" ref="N2419" si="24508">IF(D2420="N/A","NA",VALUE(RIGHT(D2420,SEARCH("of",D2420)-1)))</f>
        <v>150</v>
      </c>
      <c r="O2419" s="24">
        <f t="shared" ref="O2419" si="24509">IF(L2419="Leftover",1,IF(M2419="NA","NA",M2419/N2419))</f>
        <v>0.27333333333333332</v>
      </c>
      <c r="P2419" s="25">
        <f t="shared" ref="P2419" si="24510">IF(ISNUMBER(SEARCH("Choice",L2419))=TRUE,1,O2419)</f>
        <v>0.27333333333333332</v>
      </c>
      <c r="Q2419" s="22" t="str">
        <f t="shared" ref="Q2419" si="24511">IF(ISERROR(SEARCH("Pref",E2419)),E2419,IF(SEARCH("Pref",E2419)=3,LEFT(E2419,1),IF(SEARCH("Pref",E2419)=4,LEFT(E2419,2),E2419)))</f>
        <v>3</v>
      </c>
      <c r="R2419" s="23">
        <f t="shared" ref="R2419" si="24512">IF(E2420="N/A","NA",VALUE(LEFT(E2420,SEARCH("of",E2420)-1)))</f>
        <v>7</v>
      </c>
      <c r="S2419" s="23">
        <f t="shared" ref="S2419" si="24513">IF(E2420="N/A","NA",VALUE(RIGHT(E2420,SEARCH("of",E2420)-1)))</f>
        <v>53</v>
      </c>
      <c r="T2419" s="24">
        <f t="shared" ref="T2419" si="24514">IF(Q2419="Leftover",1,IF(R2419="NA","NA",R2419/S2419))</f>
        <v>0.13207547169811321</v>
      </c>
      <c r="U2419" s="25">
        <f t="shared" ref="U2419" si="24515">IF(ISNUMBER(SEARCH("Choice",Q2419))=TRUE,1,T2419)</f>
        <v>0.13207547169811321</v>
      </c>
      <c r="V2419" s="22" t="str">
        <f t="shared" ref="V2419" si="24516">IF(ISERROR(SEARCH("Pref",F2419)),F2419,IF(SEARCH("Pref",F2419)=3,LEFT(F2419,1),IF(SEARCH("Pref",F2419)=4,LEFT(F2419,2),F2419)))</f>
        <v>2</v>
      </c>
      <c r="W2419" s="23">
        <f t="shared" ref="W2419" si="24517">IF(F2420="N/A","NA",VALUE(LEFT(F2420,SEARCH("of",F2420)-1)))</f>
        <v>7</v>
      </c>
      <c r="X2419" s="23">
        <f t="shared" ref="X2419" si="24518">IF(F2420="N/A","NA",VALUE(RIGHT(F2420,SEARCH("of",F2420)-1)))</f>
        <v>28</v>
      </c>
      <c r="Y2419" s="24">
        <f t="shared" ref="Y2419" si="24519">IF(V2419="Leftover",1,IF(W2419="NA","NA",W2419/X2419))</f>
        <v>0.25</v>
      </c>
      <c r="Z2419" s="25">
        <f t="shared" ref="Z2419" si="24520">IF(ISNUMBER(SEARCH("Choice",V2419))=TRUE,1,Y2419)</f>
        <v>0.25</v>
      </c>
      <c r="AA2419" s="22" t="str">
        <f t="shared" ref="AA2419" si="24521">IF(ISERROR(SEARCH("Pref",G2419)),G2419,IF(SEARCH("Pref",G2419)=3,LEFT(G2419,1),IF(SEARCH("Pref",G2419)=4,LEFT(G2419,2),G2419)))</f>
        <v>4</v>
      </c>
      <c r="AB2419" s="23">
        <f t="shared" ref="AB2419" si="24522">IF(H2420="N/A","NA",VALUE(LEFT(H2420,SEARCH("of",H2420)-1)))</f>
        <v>20</v>
      </c>
      <c r="AC2419" s="23">
        <f t="shared" ref="AC2419" si="24523">IF(H2420="N/A","NA",VALUE(RIGHT(H2420,SEARCH("of",H2420)-1)))</f>
        <v>39</v>
      </c>
      <c r="AD2419" s="24">
        <f t="shared" ref="AD2419" si="24524">IF(AA2419="Leftover",1,IF(AB2419="NA","NA",AB2419/AC2419))</f>
        <v>0.51282051282051277</v>
      </c>
      <c r="AE2419" s="25">
        <f t="shared" ref="AE2419" si="24525">IF(ISNUMBER(SEARCH("Choice",AA2419))=TRUE,1,AD2419)</f>
        <v>0.51282051282051277</v>
      </c>
      <c r="AF2419" s="22" t="str">
        <f t="shared" ref="AF2419" si="24526">IF(ISERROR(SEARCH("Pref",H2419)),H2419,IF(SEARCH("Pref",H2419)=3,LEFT(H2419,1),IF(SEARCH("Pref",H2419)=4,LEFT(H2419,2),H2419)))</f>
        <v>0</v>
      </c>
      <c r="AG2419" s="23">
        <f t="shared" ref="AG2419" si="24527">IF(H2420="N/A","NA",VALUE(LEFT(H2420,SEARCH("of",H2420)-1)))</f>
        <v>20</v>
      </c>
      <c r="AH2419" s="23">
        <f t="shared" ref="AH2419" si="24528">IF(H2420="N/A","NA",VALUE(RIGHT(H2420,SEARCH("of",H2420)-1)))</f>
        <v>39</v>
      </c>
      <c r="AI2419" s="24">
        <f t="shared" ref="AI2419" si="24529">IF(AF2419="Leftover",1,IF(AG2419="NA","NA",AG2419/AH2419))</f>
        <v>0.51282051282051277</v>
      </c>
      <c r="AJ2419" s="25">
        <f t="shared" ref="AJ2419" si="24530">IF(ISNUMBER(SEARCH("Choice",AF2419))=TRUE,1,AI2419)</f>
        <v>0.51282051282051277</v>
      </c>
      <c r="AK2419" s="22" t="str">
        <f t="shared" ref="AK2419" si="24531">IF(ISERROR(SEARCH("Pref",I2419)),I2419,IF(SEARCH("Pref",I2419)=3,LEFT(I2419,1),IF(SEARCH("Pref",I2419)=4,LEFT(I2419,2),I2419)))</f>
        <v>Leftover Choice 1</v>
      </c>
      <c r="AL2419" s="23">
        <f t="shared" ref="AL2419" si="24532">IF(I2420="N/A","NA",VALUE(LEFT(I2420,SEARCH("of",I2420)-1)))</f>
        <v>5</v>
      </c>
      <c r="AM2419" s="23">
        <f t="shared" ref="AM2419" si="24533">IF(I2420="N/A","NA",VALUE(RIGHT(I2420,SEARCH("of",I2420)-1)))</f>
        <v>17</v>
      </c>
      <c r="AN2419" s="24">
        <f t="shared" ref="AN2419" si="24534">IF(AK2419="Leftover",1,IF(AL2419="NA","NA",AL2419/AM2419))</f>
        <v>0.29411764705882354</v>
      </c>
      <c r="AO2419" s="25">
        <f t="shared" ref="AO2419" si="24535">IF(ISNUMBER(SEARCH("Choice",AK2419))=TRUE,1,AN2419)</f>
        <v>1</v>
      </c>
    </row>
    <row r="2420" spans="1:41" ht="9" customHeight="1" x14ac:dyDescent="0.25">
      <c r="A2420" s="35"/>
      <c r="B2420" s="38"/>
      <c r="C2420" s="6" t="s">
        <v>16</v>
      </c>
      <c r="D2420" s="5" t="s">
        <v>1517</v>
      </c>
      <c r="E2420" s="5" t="s">
        <v>1518</v>
      </c>
      <c r="F2420" s="5" t="s">
        <v>1519</v>
      </c>
      <c r="G2420" s="5" t="s">
        <v>59</v>
      </c>
      <c r="H2420" s="5" t="s">
        <v>215</v>
      </c>
      <c r="I2420" s="5" t="s">
        <v>435</v>
      </c>
      <c r="J2420" s="22"/>
      <c r="K2420" s="26"/>
      <c r="L2420" s="22"/>
      <c r="M2420" s="23"/>
      <c r="N2420" s="23"/>
      <c r="O2420" s="27"/>
      <c r="P2420" s="23"/>
      <c r="Q2420" s="22"/>
      <c r="R2420" s="23"/>
      <c r="S2420" s="23"/>
      <c r="T2420" s="27"/>
      <c r="U2420" s="23"/>
      <c r="V2420" s="22"/>
      <c r="W2420" s="23"/>
      <c r="X2420" s="23"/>
      <c r="Y2420" s="27"/>
      <c r="Z2420" s="23"/>
      <c r="AA2420" s="22"/>
      <c r="AB2420" s="23"/>
      <c r="AC2420" s="23"/>
      <c r="AD2420" s="27"/>
      <c r="AE2420" s="23"/>
      <c r="AF2420" s="22"/>
      <c r="AG2420" s="23"/>
      <c r="AH2420" s="23"/>
      <c r="AI2420" s="27"/>
      <c r="AJ2420" s="23"/>
    </row>
    <row r="2421" spans="1:41" ht="19.95" customHeight="1" x14ac:dyDescent="0.25">
      <c r="A2421" s="36"/>
      <c r="B2421" s="41"/>
      <c r="C2421" s="42"/>
      <c r="D2421" s="42"/>
      <c r="E2421" s="42"/>
      <c r="F2421" s="42"/>
      <c r="G2421" s="42"/>
      <c r="H2421" s="42"/>
      <c r="I2421" s="42"/>
      <c r="J2421" s="28"/>
      <c r="K2421" s="29"/>
      <c r="L2421" s="22"/>
      <c r="M2421" s="23"/>
      <c r="N2421" s="23"/>
      <c r="O2421" s="27"/>
      <c r="P2421" s="23"/>
      <c r="Q2421" s="22"/>
      <c r="R2421" s="23"/>
      <c r="S2421" s="23"/>
      <c r="T2421" s="27"/>
      <c r="U2421" s="23"/>
      <c r="V2421" s="22"/>
      <c r="W2421" s="23"/>
      <c r="X2421" s="23"/>
      <c r="Y2421" s="27"/>
      <c r="Z2421" s="23"/>
      <c r="AA2421" s="22"/>
      <c r="AB2421" s="23"/>
      <c r="AC2421" s="23"/>
      <c r="AD2421" s="27"/>
      <c r="AE2421" s="23"/>
      <c r="AF2421" s="22"/>
      <c r="AG2421" s="23"/>
      <c r="AH2421" s="23"/>
      <c r="AI2421" s="27"/>
      <c r="AJ2421" s="23"/>
    </row>
    <row r="2422" spans="1:41" ht="12" customHeight="1" x14ac:dyDescent="0.25">
      <c r="A2422" s="46" t="s">
        <v>1520</v>
      </c>
      <c r="B2422" s="49" t="s">
        <v>10</v>
      </c>
      <c r="C2422" s="10" t="s">
        <v>11</v>
      </c>
      <c r="D2422" s="11" t="s">
        <v>409</v>
      </c>
      <c r="E2422" s="10" t="s">
        <v>58</v>
      </c>
      <c r="F2422" s="11" t="s">
        <v>54</v>
      </c>
      <c r="G2422" s="10" t="s">
        <v>54</v>
      </c>
      <c r="H2422" s="9" t="s">
        <v>120</v>
      </c>
      <c r="I2422" s="9" t="s">
        <v>44</v>
      </c>
      <c r="J2422" s="20" t="str">
        <f t="shared" ref="J2422:K2422" si="24536">A2422</f>
        <v>DM080O4R</v>
      </c>
      <c r="K2422" s="21" t="str">
        <f t="shared" si="24536"/>
        <v>A</v>
      </c>
      <c r="L2422" s="22" t="str">
        <f t="shared" ref="L2422" si="24537">IF(ISERROR(SEARCH("Pref",D2422)),D2422,IF(SEARCH("Pref",D2422)=3,LEFT(D2422,1),IF(SEARCH("Pref",D2422)=4,LEFT(D2422,2),D2422)))</f>
        <v>5</v>
      </c>
      <c r="M2422" s="23">
        <f t="shared" ref="M2422" si="24538">IF(D2423="N/A","NA",VALUE(LEFT(D2423,SEARCH("of",D2423)-1)))</f>
        <v>1</v>
      </c>
      <c r="N2422" s="23">
        <f t="shared" ref="N2422" si="24539">IF(D2423="N/A","NA",VALUE(RIGHT(D2423,SEARCH("of",D2423)-1)))</f>
        <v>25</v>
      </c>
      <c r="O2422" s="24">
        <f t="shared" ref="O2422" si="24540">IF(L2422="Leftover",1,IF(M2422="NA","NA",M2422/N2422))</f>
        <v>0.04</v>
      </c>
      <c r="P2422" s="25">
        <f t="shared" ref="P2422" si="24541">IF(ISNUMBER(SEARCH("Choice",L2422))=TRUE,1,O2422)</f>
        <v>0.04</v>
      </c>
      <c r="Q2422" s="22" t="str">
        <f t="shared" ref="Q2422" si="24542">IF(ISERROR(SEARCH("Pref",E2422)),E2422,IF(SEARCH("Pref",E2422)=3,LEFT(E2422,1),IF(SEARCH("Pref",E2422)=4,LEFT(E2422,2),E2422)))</f>
        <v>11</v>
      </c>
      <c r="R2422" s="23">
        <f t="shared" ref="R2422" si="24543">IF(E2423="N/A","NA",VALUE(LEFT(E2423,SEARCH("of",E2423)-1)))</f>
        <v>1</v>
      </c>
      <c r="S2422" s="23">
        <f t="shared" ref="S2422" si="24544">IF(E2423="N/A","NA",VALUE(RIGHT(E2423,SEARCH("of",E2423)-1)))</f>
        <v>3</v>
      </c>
      <c r="T2422" s="24">
        <f t="shared" ref="T2422" si="24545">IF(Q2422="Leftover",1,IF(R2422="NA","NA",R2422/S2422))</f>
        <v>0.33333333333333331</v>
      </c>
      <c r="U2422" s="25">
        <f t="shared" ref="U2422" si="24546">IF(ISNUMBER(SEARCH("Choice",Q2422))=TRUE,1,T2422)</f>
        <v>0.33333333333333331</v>
      </c>
      <c r="V2422" s="22" t="str">
        <f t="shared" ref="V2422" si="24547">IF(ISERROR(SEARCH("Pref",F2422)),F2422,IF(SEARCH("Pref",F2422)=3,LEFT(F2422,1),IF(SEARCH("Pref",F2422)=4,LEFT(F2422,2),F2422)))</f>
        <v>None Drawn</v>
      </c>
      <c r="W2422" s="23" t="str">
        <f t="shared" ref="W2422" si="24548">IF(F2423="N/A","NA",VALUE(LEFT(F2423,SEARCH("of",F2423)-1)))</f>
        <v>NA</v>
      </c>
      <c r="X2422" s="23" t="str">
        <f t="shared" ref="X2422" si="24549">IF(F2423="N/A","NA",VALUE(RIGHT(F2423,SEARCH("of",F2423)-1)))</f>
        <v>NA</v>
      </c>
      <c r="Y2422" s="24" t="str">
        <f t="shared" ref="Y2422" si="24550">IF(V2422="Leftover",1,IF(W2422="NA","NA",W2422/X2422))</f>
        <v>NA</v>
      </c>
      <c r="Z2422" s="25" t="str">
        <f t="shared" ref="Z2422" si="24551">IF(ISNUMBER(SEARCH("Choice",V2422))=TRUE,1,Y2422)</f>
        <v>NA</v>
      </c>
      <c r="AA2422" s="22" t="str">
        <f t="shared" ref="AA2422" si="24552">IF(ISERROR(SEARCH("Pref",G2422)),G2422,IF(SEARCH("Pref",G2422)=3,LEFT(G2422,1),IF(SEARCH("Pref",G2422)=4,LEFT(G2422,2),G2422)))</f>
        <v>None Drawn</v>
      </c>
      <c r="AB2422" s="23">
        <f t="shared" ref="AB2422" si="24553">IF(H2423="N/A","NA",VALUE(LEFT(H2423,SEARCH("of",H2423)-1)))</f>
        <v>5</v>
      </c>
      <c r="AC2422" s="23">
        <f t="shared" ref="AC2422" si="24554">IF(H2423="N/A","NA",VALUE(RIGHT(H2423,SEARCH("of",H2423)-1)))</f>
        <v>6</v>
      </c>
      <c r="AD2422" s="24">
        <f t="shared" ref="AD2422" si="24555">IF(AA2422="Leftover",1,IF(AB2422="NA","NA",AB2422/AC2422))</f>
        <v>0.83333333333333337</v>
      </c>
      <c r="AE2422" s="25">
        <f t="shared" ref="AE2422" si="24556">IF(ISNUMBER(SEARCH("Choice",AA2422))=TRUE,1,AD2422)</f>
        <v>0.83333333333333337</v>
      </c>
      <c r="AF2422" s="22" t="str">
        <f t="shared" ref="AF2422" si="24557">IF(ISERROR(SEARCH("Pref",H2422)),H2422,IF(SEARCH("Pref",H2422)=3,LEFT(H2422,1),IF(SEARCH("Pref",H2422)=4,LEFT(H2422,2),H2422)))</f>
        <v>3</v>
      </c>
      <c r="AG2422" s="23">
        <f t="shared" ref="AG2422" si="24558">IF(H2423="N/A","NA",VALUE(LEFT(H2423,SEARCH("of",H2423)-1)))</f>
        <v>5</v>
      </c>
      <c r="AH2422" s="23">
        <f t="shared" ref="AH2422" si="24559">IF(H2423="N/A","NA",VALUE(RIGHT(H2423,SEARCH("of",H2423)-1)))</f>
        <v>6</v>
      </c>
      <c r="AI2422" s="24">
        <f t="shared" ref="AI2422" si="24560">IF(AF2422="Leftover",1,IF(AG2422="NA","NA",AG2422/AH2422))</f>
        <v>0.83333333333333337</v>
      </c>
      <c r="AJ2422" s="25">
        <f t="shared" ref="AJ2422" si="24561">IF(ISNUMBER(SEARCH("Choice",AF2422))=TRUE,1,AI2422)</f>
        <v>0.83333333333333337</v>
      </c>
      <c r="AK2422" s="22" t="str">
        <f t="shared" ref="AK2422" si="24562">IF(ISERROR(SEARCH("Pref",I2422)),I2422,IF(SEARCH("Pref",I2422)=3,LEFT(I2422,1),IF(SEARCH("Pref",I2422)=4,LEFT(I2422,2),I2422)))</f>
        <v>1</v>
      </c>
      <c r="AL2422" s="23">
        <f t="shared" ref="AL2422" si="24563">IF(I2423="N/A","NA",VALUE(LEFT(I2423,SEARCH("of",I2423)-1)))</f>
        <v>4</v>
      </c>
      <c r="AM2422" s="23">
        <f t="shared" ref="AM2422" si="24564">IF(I2423="N/A","NA",VALUE(RIGHT(I2423,SEARCH("of",I2423)-1)))</f>
        <v>7</v>
      </c>
      <c r="AN2422" s="24">
        <f t="shared" ref="AN2422" si="24565">IF(AK2422="Leftover",1,IF(AL2422="NA","NA",AL2422/AM2422))</f>
        <v>0.5714285714285714</v>
      </c>
      <c r="AO2422" s="25">
        <f t="shared" ref="AO2422" si="24566">IF(ISNUMBER(SEARCH("Choice",AK2422))=TRUE,1,AN2422)</f>
        <v>0.5714285714285714</v>
      </c>
    </row>
    <row r="2423" spans="1:41" ht="9" customHeight="1" x14ac:dyDescent="0.25">
      <c r="A2423" s="47"/>
      <c r="B2423" s="50"/>
      <c r="C2423" s="10" t="s">
        <v>16</v>
      </c>
      <c r="D2423" s="9" t="s">
        <v>727</v>
      </c>
      <c r="E2423" s="9" t="s">
        <v>18</v>
      </c>
      <c r="F2423" s="9" t="s">
        <v>55</v>
      </c>
      <c r="G2423" s="9" t="s">
        <v>55</v>
      </c>
      <c r="H2423" s="9" t="s">
        <v>188</v>
      </c>
      <c r="I2423" s="9" t="s">
        <v>178</v>
      </c>
      <c r="J2423" s="22"/>
      <c r="K2423" s="26"/>
      <c r="L2423" s="22"/>
      <c r="M2423" s="23"/>
      <c r="N2423" s="23"/>
      <c r="O2423" s="27"/>
      <c r="P2423" s="23"/>
      <c r="Q2423" s="22"/>
      <c r="R2423" s="23"/>
      <c r="S2423" s="23"/>
      <c r="T2423" s="27"/>
      <c r="U2423" s="23"/>
      <c r="V2423" s="22"/>
      <c r="W2423" s="23"/>
      <c r="X2423" s="23"/>
      <c r="Y2423" s="27"/>
      <c r="Z2423" s="23"/>
      <c r="AA2423" s="22"/>
      <c r="AB2423" s="23"/>
      <c r="AC2423" s="23"/>
      <c r="AD2423" s="27"/>
      <c r="AE2423" s="23"/>
      <c r="AF2423" s="22"/>
      <c r="AG2423" s="23"/>
      <c r="AH2423" s="23"/>
      <c r="AI2423" s="27"/>
      <c r="AJ2423" s="23"/>
    </row>
    <row r="2424" spans="1:41" ht="19.95" customHeight="1" x14ac:dyDescent="0.25">
      <c r="A2424" s="48"/>
      <c r="B2424" s="41"/>
      <c r="C2424" s="42"/>
      <c r="D2424" s="42"/>
      <c r="E2424" s="42"/>
      <c r="F2424" s="42"/>
      <c r="G2424" s="42"/>
      <c r="H2424" s="42"/>
      <c r="I2424" s="42"/>
      <c r="J2424" s="28"/>
      <c r="K2424" s="29"/>
      <c r="L2424" s="22"/>
      <c r="M2424" s="23"/>
      <c r="N2424" s="23"/>
      <c r="O2424" s="27"/>
      <c r="P2424" s="23"/>
      <c r="Q2424" s="22"/>
      <c r="R2424" s="23"/>
      <c r="S2424" s="23"/>
      <c r="T2424" s="27"/>
      <c r="U2424" s="23"/>
      <c r="V2424" s="22"/>
      <c r="W2424" s="23"/>
      <c r="X2424" s="23"/>
      <c r="Y2424" s="27"/>
      <c r="Z2424" s="23"/>
      <c r="AA2424" s="22"/>
      <c r="AB2424" s="23"/>
      <c r="AC2424" s="23"/>
      <c r="AD2424" s="27"/>
      <c r="AE2424" s="23"/>
      <c r="AF2424" s="22"/>
      <c r="AG2424" s="23"/>
      <c r="AH2424" s="23"/>
      <c r="AI2424" s="27"/>
      <c r="AJ2424" s="23"/>
    </row>
    <row r="2425" spans="1:41" ht="12" customHeight="1" x14ac:dyDescent="0.25">
      <c r="A2425" s="34" t="s">
        <v>1521</v>
      </c>
      <c r="B2425" s="37" t="s">
        <v>10</v>
      </c>
      <c r="C2425" s="6" t="s">
        <v>11</v>
      </c>
      <c r="D2425" s="7" t="s">
        <v>322</v>
      </c>
      <c r="E2425" s="7" t="s">
        <v>439</v>
      </c>
      <c r="F2425" s="7" t="s">
        <v>322</v>
      </c>
      <c r="G2425" s="6" t="s">
        <v>54</v>
      </c>
      <c r="H2425" s="5" t="s">
        <v>55</v>
      </c>
      <c r="I2425" s="5" t="s">
        <v>55</v>
      </c>
      <c r="J2425" s="20" t="str">
        <f t="shared" ref="J2425:K2425" si="24567">A2425</f>
        <v>DM082E1R</v>
      </c>
      <c r="K2425" s="21" t="str">
        <f t="shared" si="24567"/>
        <v>A</v>
      </c>
      <c r="L2425" s="22" t="str">
        <f t="shared" ref="L2425" si="24568">IF(ISERROR(SEARCH("Pref",D2425)),D2425,IF(SEARCH("Pref",D2425)=3,LEFT(D2425,1),IF(SEARCH("Pref",D2425)=4,LEFT(D2425,2),D2425)))</f>
        <v>4</v>
      </c>
      <c r="M2425" s="23">
        <f t="shared" ref="M2425" si="24569">IF(D2426="N/A","NA",VALUE(LEFT(D2426,SEARCH("of",D2426)-1)))</f>
        <v>16</v>
      </c>
      <c r="N2425" s="23">
        <f t="shared" ref="N2425" si="24570">IF(D2426="N/A","NA",VALUE(RIGHT(D2426,SEARCH("of",D2426)-1)))</f>
        <v>20</v>
      </c>
      <c r="O2425" s="24">
        <f t="shared" ref="O2425" si="24571">IF(L2425="Leftover",1,IF(M2425="NA","NA",M2425/N2425))</f>
        <v>0.8</v>
      </c>
      <c r="P2425" s="25">
        <f t="shared" ref="P2425" si="24572">IF(ISNUMBER(SEARCH("Choice",L2425))=TRUE,1,O2425)</f>
        <v>0.8</v>
      </c>
      <c r="Q2425" s="22" t="str">
        <f t="shared" ref="Q2425" si="24573">IF(ISERROR(SEARCH("Pref",E2425)),E2425,IF(SEARCH("Pref",E2425)=3,LEFT(E2425,1),IF(SEARCH("Pref",E2425)=4,LEFT(E2425,2),E2425)))</f>
        <v>6</v>
      </c>
      <c r="R2425" s="23">
        <f t="shared" ref="R2425" si="24574">IF(E2426="N/A","NA",VALUE(LEFT(E2426,SEARCH("of",E2426)-1)))</f>
        <v>1</v>
      </c>
      <c r="S2425" s="23">
        <f t="shared" ref="S2425" si="24575">IF(E2426="N/A","NA",VALUE(RIGHT(E2426,SEARCH("of",E2426)-1)))</f>
        <v>8</v>
      </c>
      <c r="T2425" s="24">
        <f t="shared" ref="T2425" si="24576">IF(Q2425="Leftover",1,IF(R2425="NA","NA",R2425/S2425))</f>
        <v>0.125</v>
      </c>
      <c r="U2425" s="25">
        <f t="shared" ref="U2425" si="24577">IF(ISNUMBER(SEARCH("Choice",Q2425))=TRUE,1,T2425)</f>
        <v>0.125</v>
      </c>
      <c r="V2425" s="22" t="str">
        <f t="shared" ref="V2425" si="24578">IF(ISERROR(SEARCH("Pref",F2425)),F2425,IF(SEARCH("Pref",F2425)=3,LEFT(F2425,1),IF(SEARCH("Pref",F2425)=4,LEFT(F2425,2),F2425)))</f>
        <v>4</v>
      </c>
      <c r="W2425" s="23">
        <f t="shared" ref="W2425" si="24579">IF(F2426="N/A","NA",VALUE(LEFT(F2426,SEARCH("of",F2426)-1)))</f>
        <v>2</v>
      </c>
      <c r="X2425" s="23">
        <f t="shared" ref="X2425" si="24580">IF(F2426="N/A","NA",VALUE(RIGHT(F2426,SEARCH("of",F2426)-1)))</f>
        <v>4</v>
      </c>
      <c r="Y2425" s="24">
        <f t="shared" ref="Y2425" si="24581">IF(V2425="Leftover",1,IF(W2425="NA","NA",W2425/X2425))</f>
        <v>0.5</v>
      </c>
      <c r="Z2425" s="25">
        <f t="shared" ref="Z2425" si="24582">IF(ISNUMBER(SEARCH("Choice",V2425))=TRUE,1,Y2425)</f>
        <v>0.5</v>
      </c>
      <c r="AA2425" s="22" t="str">
        <f t="shared" ref="AA2425" si="24583">IF(ISERROR(SEARCH("Pref",G2425)),G2425,IF(SEARCH("Pref",G2425)=3,LEFT(G2425,1),IF(SEARCH("Pref",G2425)=4,LEFT(G2425,2),G2425)))</f>
        <v>None Drawn</v>
      </c>
      <c r="AB2425" s="23" t="str">
        <f t="shared" ref="AB2425" si="24584">IF(H2426="N/A","NA",VALUE(LEFT(H2426,SEARCH("of",H2426)-1)))</f>
        <v>NA</v>
      </c>
      <c r="AC2425" s="23" t="str">
        <f t="shared" ref="AC2425" si="24585">IF(H2426="N/A","NA",VALUE(RIGHT(H2426,SEARCH("of",H2426)-1)))</f>
        <v>NA</v>
      </c>
      <c r="AD2425" s="24" t="str">
        <f t="shared" ref="AD2425" si="24586">IF(AA2425="Leftover",1,IF(AB2425="NA","NA",AB2425/AC2425))</f>
        <v>NA</v>
      </c>
      <c r="AE2425" s="25" t="str">
        <f t="shared" ref="AE2425" si="24587">IF(ISNUMBER(SEARCH("Choice",AA2425))=TRUE,1,AD2425)</f>
        <v>NA</v>
      </c>
      <c r="AF2425" s="22" t="str">
        <f t="shared" ref="AF2425" si="24588">IF(ISERROR(SEARCH("Pref",H2425)),H2425,IF(SEARCH("Pref",H2425)=3,LEFT(H2425,1),IF(SEARCH("Pref",H2425)=4,LEFT(H2425,2),H2425)))</f>
        <v>N/A</v>
      </c>
      <c r="AG2425" s="23" t="str">
        <f t="shared" ref="AG2425" si="24589">IF(H2426="N/A","NA",VALUE(LEFT(H2426,SEARCH("of",H2426)-1)))</f>
        <v>NA</v>
      </c>
      <c r="AH2425" s="23" t="str">
        <f t="shared" ref="AH2425" si="24590">IF(H2426="N/A","NA",VALUE(RIGHT(H2426,SEARCH("of",H2426)-1)))</f>
        <v>NA</v>
      </c>
      <c r="AI2425" s="24" t="str">
        <f t="shared" ref="AI2425" si="24591">IF(AF2425="Leftover",1,IF(AG2425="NA","NA",AG2425/AH2425))</f>
        <v>NA</v>
      </c>
      <c r="AJ2425" s="25" t="str">
        <f t="shared" ref="AJ2425" si="24592">IF(ISNUMBER(SEARCH("Choice",AF2425))=TRUE,1,AI2425)</f>
        <v>NA</v>
      </c>
      <c r="AK2425" s="22" t="str">
        <f t="shared" ref="AK2425" si="24593">IF(ISERROR(SEARCH("Pref",I2425)),I2425,IF(SEARCH("Pref",I2425)=3,LEFT(I2425,1),IF(SEARCH("Pref",I2425)=4,LEFT(I2425,2),I2425)))</f>
        <v>N/A</v>
      </c>
      <c r="AL2425" s="23" t="str">
        <f t="shared" ref="AL2425" si="24594">IF(I2426="N/A","NA",VALUE(LEFT(I2426,SEARCH("of",I2426)-1)))</f>
        <v>NA</v>
      </c>
      <c r="AM2425" s="23" t="str">
        <f t="shared" ref="AM2425" si="24595">IF(I2426="N/A","NA",VALUE(RIGHT(I2426,SEARCH("of",I2426)-1)))</f>
        <v>NA</v>
      </c>
      <c r="AN2425" s="24" t="str">
        <f t="shared" ref="AN2425" si="24596">IF(AK2425="Leftover",1,IF(AL2425="NA","NA",AL2425/AM2425))</f>
        <v>NA</v>
      </c>
      <c r="AO2425" s="25" t="str">
        <f t="shared" ref="AO2425" si="24597">IF(ISNUMBER(SEARCH("Choice",AK2425))=TRUE,1,AN2425)</f>
        <v>NA</v>
      </c>
    </row>
    <row r="2426" spans="1:41" ht="9" customHeight="1" x14ac:dyDescent="0.25">
      <c r="A2426" s="35"/>
      <c r="B2426" s="38"/>
      <c r="C2426" s="6" t="s">
        <v>16</v>
      </c>
      <c r="D2426" s="5" t="s">
        <v>1522</v>
      </c>
      <c r="E2426" s="5" t="s">
        <v>335</v>
      </c>
      <c r="F2426" s="5" t="s">
        <v>257</v>
      </c>
      <c r="G2426" s="5" t="s">
        <v>55</v>
      </c>
      <c r="H2426" s="5" t="s">
        <v>55</v>
      </c>
      <c r="I2426" s="5" t="s">
        <v>55</v>
      </c>
      <c r="J2426" s="22"/>
      <c r="K2426" s="26"/>
      <c r="L2426" s="22"/>
      <c r="M2426" s="23"/>
      <c r="N2426" s="23"/>
      <c r="O2426" s="27"/>
      <c r="P2426" s="23"/>
      <c r="Q2426" s="22"/>
      <c r="R2426" s="23"/>
      <c r="S2426" s="23"/>
      <c r="T2426" s="27"/>
      <c r="U2426" s="23"/>
      <c r="V2426" s="22"/>
      <c r="W2426" s="23"/>
      <c r="X2426" s="23"/>
      <c r="Y2426" s="27"/>
      <c r="Z2426" s="23"/>
      <c r="AA2426" s="22"/>
      <c r="AB2426" s="23"/>
      <c r="AC2426" s="23"/>
      <c r="AD2426" s="27"/>
      <c r="AE2426" s="23"/>
      <c r="AF2426" s="22"/>
      <c r="AG2426" s="23"/>
      <c r="AH2426" s="23"/>
      <c r="AI2426" s="27"/>
      <c r="AJ2426" s="23"/>
    </row>
    <row r="2427" spans="1:41" ht="19.2" customHeight="1" x14ac:dyDescent="0.25">
      <c r="A2427" s="36"/>
      <c r="B2427" s="41"/>
      <c r="C2427" s="42"/>
      <c r="D2427" s="42"/>
      <c r="E2427" s="42"/>
      <c r="F2427" s="42"/>
      <c r="G2427" s="42"/>
      <c r="H2427" s="42"/>
      <c r="I2427" s="42"/>
      <c r="J2427" s="28"/>
      <c r="K2427" s="29"/>
      <c r="L2427" s="22"/>
      <c r="M2427" s="23"/>
      <c r="N2427" s="23"/>
      <c r="O2427" s="27"/>
      <c r="P2427" s="23"/>
      <c r="Q2427" s="22"/>
      <c r="R2427" s="23"/>
      <c r="S2427" s="23"/>
      <c r="T2427" s="27"/>
      <c r="U2427" s="23"/>
      <c r="V2427" s="22"/>
      <c r="W2427" s="23"/>
      <c r="X2427" s="23"/>
      <c r="Y2427" s="27"/>
      <c r="Z2427" s="23"/>
      <c r="AA2427" s="22"/>
      <c r="AB2427" s="23"/>
      <c r="AC2427" s="23"/>
      <c r="AD2427" s="27"/>
      <c r="AE2427" s="23"/>
      <c r="AF2427" s="22"/>
      <c r="AG2427" s="23"/>
      <c r="AH2427" s="23"/>
      <c r="AI2427" s="27"/>
      <c r="AJ2427" s="23"/>
    </row>
    <row r="2428" spans="1:41" ht="12" customHeight="1" x14ac:dyDescent="0.25">
      <c r="A2428" s="34" t="s">
        <v>1523</v>
      </c>
      <c r="B2428" s="37" t="s">
        <v>10</v>
      </c>
      <c r="C2428" s="6" t="s">
        <v>11</v>
      </c>
      <c r="D2428" s="7" t="s">
        <v>12</v>
      </c>
      <c r="E2428" s="7" t="s">
        <v>44</v>
      </c>
      <c r="F2428" s="7" t="s">
        <v>12</v>
      </c>
      <c r="G2428" s="5" t="s">
        <v>53</v>
      </c>
      <c r="H2428" s="5" t="s">
        <v>12</v>
      </c>
      <c r="I2428" s="5" t="s">
        <v>13</v>
      </c>
      <c r="J2428" s="20" t="str">
        <f t="shared" ref="J2428:K2428" si="24598">A2428</f>
        <v>DM082O1A</v>
      </c>
      <c r="K2428" s="21" t="str">
        <f t="shared" si="24598"/>
        <v>A</v>
      </c>
      <c r="L2428" s="22" t="str">
        <f t="shared" ref="L2428" si="24599">IF(ISERROR(SEARCH("Pref",D2428)),D2428,IF(SEARCH("Pref",D2428)=3,LEFT(D2428,1),IF(SEARCH("Pref",D2428)=4,LEFT(D2428,2),D2428)))</f>
        <v>0</v>
      </c>
      <c r="M2428" s="23">
        <f t="shared" ref="M2428" si="24600">IF(D2429="N/A","NA",VALUE(LEFT(D2429,SEARCH("of",D2429)-1)))</f>
        <v>15</v>
      </c>
      <c r="N2428" s="23">
        <f t="shared" ref="N2428" si="24601">IF(D2429="N/A","NA",VALUE(RIGHT(D2429,SEARCH("of",D2429)-1)))</f>
        <v>31</v>
      </c>
      <c r="O2428" s="24">
        <f t="shared" ref="O2428" si="24602">IF(L2428="Leftover",1,IF(M2428="NA","NA",M2428/N2428))</f>
        <v>0.4838709677419355</v>
      </c>
      <c r="P2428" s="25">
        <f t="shared" ref="P2428" si="24603">IF(ISNUMBER(SEARCH("Choice",L2428))=TRUE,1,O2428)</f>
        <v>0.4838709677419355</v>
      </c>
      <c r="Q2428" s="22" t="str">
        <f t="shared" ref="Q2428" si="24604">IF(ISERROR(SEARCH("Pref",E2428)),E2428,IF(SEARCH("Pref",E2428)=3,LEFT(E2428,1),IF(SEARCH("Pref",E2428)=4,LEFT(E2428,2),E2428)))</f>
        <v>1</v>
      </c>
      <c r="R2428" s="23">
        <f t="shared" ref="R2428" si="24605">IF(E2429="N/A","NA",VALUE(LEFT(E2429,SEARCH("of",E2429)-1)))</f>
        <v>5</v>
      </c>
      <c r="S2428" s="23">
        <f t="shared" ref="S2428" si="24606">IF(E2429="N/A","NA",VALUE(RIGHT(E2429,SEARCH("of",E2429)-1)))</f>
        <v>9</v>
      </c>
      <c r="T2428" s="24">
        <f t="shared" ref="T2428" si="24607">IF(Q2428="Leftover",1,IF(R2428="NA","NA",R2428/S2428))</f>
        <v>0.55555555555555558</v>
      </c>
      <c r="U2428" s="25">
        <f t="shared" ref="U2428" si="24608">IF(ISNUMBER(SEARCH("Choice",Q2428))=TRUE,1,T2428)</f>
        <v>0.55555555555555558</v>
      </c>
      <c r="V2428" s="22" t="str">
        <f t="shared" ref="V2428" si="24609">IF(ISERROR(SEARCH("Pref",F2428)),F2428,IF(SEARCH("Pref",F2428)=3,LEFT(F2428,1),IF(SEARCH("Pref",F2428)=4,LEFT(F2428,2),F2428)))</f>
        <v>0</v>
      </c>
      <c r="W2428" s="23">
        <f t="shared" ref="W2428" si="24610">IF(F2429="N/A","NA",VALUE(LEFT(F2429,SEARCH("of",F2429)-1)))</f>
        <v>1</v>
      </c>
      <c r="X2428" s="23">
        <f t="shared" ref="X2428" si="24611">IF(F2429="N/A","NA",VALUE(RIGHT(F2429,SEARCH("of",F2429)-1)))</f>
        <v>1</v>
      </c>
      <c r="Y2428" s="24">
        <f t="shared" ref="Y2428" si="24612">IF(V2428="Leftover",1,IF(W2428="NA","NA",W2428/X2428))</f>
        <v>1</v>
      </c>
      <c r="Z2428" s="25">
        <f t="shared" ref="Z2428" si="24613">IF(ISNUMBER(SEARCH("Choice",V2428))=TRUE,1,Y2428)</f>
        <v>1</v>
      </c>
      <c r="AA2428" s="22" t="str">
        <f t="shared" ref="AA2428" si="24614">IF(ISERROR(SEARCH("Pref",G2428)),G2428,IF(SEARCH("Pref",G2428)=3,LEFT(G2428,1),IF(SEARCH("Pref",G2428)=4,LEFT(G2428,2),G2428)))</f>
        <v>No Apps</v>
      </c>
      <c r="AB2428" s="23">
        <f t="shared" ref="AB2428" si="24615">IF(H2429="N/A","NA",VALUE(LEFT(H2429,SEARCH("of",H2429)-1)))</f>
        <v>5</v>
      </c>
      <c r="AC2428" s="23">
        <f t="shared" ref="AC2428" si="24616">IF(H2429="N/A","NA",VALUE(RIGHT(H2429,SEARCH("of",H2429)-1)))</f>
        <v>7</v>
      </c>
      <c r="AD2428" s="24">
        <f t="shared" ref="AD2428" si="24617">IF(AA2428="Leftover",1,IF(AB2428="NA","NA",AB2428/AC2428))</f>
        <v>0.7142857142857143</v>
      </c>
      <c r="AE2428" s="25">
        <f t="shared" ref="AE2428" si="24618">IF(ISNUMBER(SEARCH("Choice",AA2428))=TRUE,1,AD2428)</f>
        <v>0.7142857142857143</v>
      </c>
      <c r="AF2428" s="22" t="str">
        <f t="shared" ref="AF2428" si="24619">IF(ISERROR(SEARCH("Pref",H2428)),H2428,IF(SEARCH("Pref",H2428)=3,LEFT(H2428,1),IF(SEARCH("Pref",H2428)=4,LEFT(H2428,2),H2428)))</f>
        <v>0</v>
      </c>
      <c r="AG2428" s="23">
        <f t="shared" ref="AG2428" si="24620">IF(H2429="N/A","NA",VALUE(LEFT(H2429,SEARCH("of",H2429)-1)))</f>
        <v>5</v>
      </c>
      <c r="AH2428" s="23">
        <f t="shared" ref="AH2428" si="24621">IF(H2429="N/A","NA",VALUE(RIGHT(H2429,SEARCH("of",H2429)-1)))</f>
        <v>7</v>
      </c>
      <c r="AI2428" s="24">
        <f t="shared" ref="AI2428" si="24622">IF(AF2428="Leftover",1,IF(AG2428="NA","NA",AG2428/AH2428))</f>
        <v>0.7142857142857143</v>
      </c>
      <c r="AJ2428" s="25">
        <f t="shared" ref="AJ2428" si="24623">IF(ISNUMBER(SEARCH("Choice",AF2428))=TRUE,1,AI2428)</f>
        <v>0.7142857142857143</v>
      </c>
      <c r="AK2428" s="22" t="str">
        <f t="shared" ref="AK2428" si="24624">IF(ISERROR(SEARCH("Pref",I2428)),I2428,IF(SEARCH("Pref",I2428)=3,LEFT(I2428,1),IF(SEARCH("Pref",I2428)=4,LEFT(I2428,2),I2428)))</f>
        <v>Choice 2</v>
      </c>
      <c r="AL2428" s="23">
        <f t="shared" ref="AL2428" si="24625">IF(I2429="N/A","NA",VALUE(LEFT(I2429,SEARCH("of",I2429)-1)))</f>
        <v>3</v>
      </c>
      <c r="AM2428" s="23">
        <f t="shared" ref="AM2428" si="24626">IF(I2429="N/A","NA",VALUE(RIGHT(I2429,SEARCH("of",I2429)-1)))</f>
        <v>6</v>
      </c>
      <c r="AN2428" s="24">
        <f t="shared" ref="AN2428" si="24627">IF(AK2428="Leftover",1,IF(AL2428="NA","NA",AL2428/AM2428))</f>
        <v>0.5</v>
      </c>
      <c r="AO2428" s="25">
        <f t="shared" ref="AO2428" si="24628">IF(ISNUMBER(SEARCH("Choice",AK2428))=TRUE,1,AN2428)</f>
        <v>1</v>
      </c>
    </row>
    <row r="2429" spans="1:41" ht="9" customHeight="1" x14ac:dyDescent="0.25">
      <c r="A2429" s="35"/>
      <c r="B2429" s="38"/>
      <c r="C2429" s="6" t="s">
        <v>16</v>
      </c>
      <c r="D2429" s="5" t="s">
        <v>1354</v>
      </c>
      <c r="E2429" s="5" t="s">
        <v>414</v>
      </c>
      <c r="F2429" s="5" t="s">
        <v>56</v>
      </c>
      <c r="G2429" s="5" t="s">
        <v>55</v>
      </c>
      <c r="H2429" s="5" t="s">
        <v>49</v>
      </c>
      <c r="I2429" s="5" t="s">
        <v>274</v>
      </c>
      <c r="J2429" s="22"/>
      <c r="K2429" s="26"/>
      <c r="L2429" s="22"/>
      <c r="M2429" s="23"/>
      <c r="N2429" s="23"/>
      <c r="O2429" s="27"/>
      <c r="P2429" s="23"/>
      <c r="Q2429" s="22"/>
      <c r="R2429" s="23"/>
      <c r="S2429" s="23"/>
      <c r="T2429" s="27"/>
      <c r="U2429" s="23"/>
      <c r="V2429" s="22"/>
      <c r="W2429" s="23"/>
      <c r="X2429" s="23"/>
      <c r="Y2429" s="27"/>
      <c r="Z2429" s="23"/>
      <c r="AA2429" s="22"/>
      <c r="AB2429" s="23"/>
      <c r="AC2429" s="23"/>
      <c r="AD2429" s="27"/>
      <c r="AE2429" s="23"/>
      <c r="AF2429" s="22"/>
      <c r="AG2429" s="23"/>
      <c r="AH2429" s="23"/>
      <c r="AI2429" s="27"/>
      <c r="AJ2429" s="23"/>
    </row>
    <row r="2430" spans="1:41" ht="19.95" customHeight="1" x14ac:dyDescent="0.25">
      <c r="A2430" s="36"/>
      <c r="B2430" s="41"/>
      <c r="C2430" s="42"/>
      <c r="D2430" s="42"/>
      <c r="E2430" s="42"/>
      <c r="F2430" s="42"/>
      <c r="G2430" s="42"/>
      <c r="H2430" s="42"/>
      <c r="I2430" s="42"/>
      <c r="J2430" s="28"/>
      <c r="K2430" s="29"/>
      <c r="L2430" s="22"/>
      <c r="M2430" s="23"/>
      <c r="N2430" s="23"/>
      <c r="O2430" s="27"/>
      <c r="P2430" s="23"/>
      <c r="Q2430" s="22"/>
      <c r="R2430" s="23"/>
      <c r="S2430" s="23"/>
      <c r="T2430" s="27"/>
      <c r="U2430" s="23"/>
      <c r="V2430" s="22"/>
      <c r="W2430" s="23"/>
      <c r="X2430" s="23"/>
      <c r="Y2430" s="27"/>
      <c r="Z2430" s="23"/>
      <c r="AA2430" s="22"/>
      <c r="AB2430" s="23"/>
      <c r="AC2430" s="23"/>
      <c r="AD2430" s="27"/>
      <c r="AE2430" s="23"/>
      <c r="AF2430" s="22"/>
      <c r="AG2430" s="23"/>
      <c r="AH2430" s="23"/>
      <c r="AI2430" s="27"/>
      <c r="AJ2430" s="23"/>
    </row>
    <row r="2431" spans="1:41" ht="12" customHeight="1" x14ac:dyDescent="0.25">
      <c r="A2431" s="34" t="s">
        <v>1524</v>
      </c>
      <c r="B2431" s="37" t="s">
        <v>10</v>
      </c>
      <c r="C2431" s="6" t="s">
        <v>11</v>
      </c>
      <c r="D2431" s="7" t="s">
        <v>12</v>
      </c>
      <c r="E2431" s="7" t="s">
        <v>12</v>
      </c>
      <c r="F2431" s="7" t="s">
        <v>12</v>
      </c>
      <c r="G2431" s="7" t="s">
        <v>12</v>
      </c>
      <c r="H2431" s="7" t="s">
        <v>23</v>
      </c>
      <c r="I2431" s="7" t="s">
        <v>15</v>
      </c>
      <c r="J2431" s="20" t="str">
        <f t="shared" ref="J2431:K2431" si="24629">A2431</f>
        <v>DM082O1M</v>
      </c>
      <c r="K2431" s="21" t="str">
        <f t="shared" si="24629"/>
        <v>A</v>
      </c>
      <c r="L2431" s="22" t="str">
        <f t="shared" ref="L2431" si="24630">IF(ISERROR(SEARCH("Pref",D2431)),D2431,IF(SEARCH("Pref",D2431)=3,LEFT(D2431,1),IF(SEARCH("Pref",D2431)=4,LEFT(D2431,2),D2431)))</f>
        <v>0</v>
      </c>
      <c r="M2431" s="23">
        <f t="shared" ref="M2431" si="24631">IF(D2432="N/A","NA",VALUE(LEFT(D2432,SEARCH("of",D2432)-1)))</f>
        <v>25</v>
      </c>
      <c r="N2431" s="23">
        <f t="shared" ref="N2431" si="24632">IF(D2432="N/A","NA",VALUE(RIGHT(D2432,SEARCH("of",D2432)-1)))</f>
        <v>26</v>
      </c>
      <c r="O2431" s="24">
        <f t="shared" ref="O2431" si="24633">IF(L2431="Leftover",1,IF(M2431="NA","NA",M2431/N2431))</f>
        <v>0.96153846153846156</v>
      </c>
      <c r="P2431" s="25">
        <f t="shared" ref="P2431" si="24634">IF(ISNUMBER(SEARCH("Choice",L2431))=TRUE,1,O2431)</f>
        <v>0.96153846153846156</v>
      </c>
      <c r="Q2431" s="22" t="str">
        <f t="shared" ref="Q2431" si="24635">IF(ISERROR(SEARCH("Pref",E2431)),E2431,IF(SEARCH("Pref",E2431)=3,LEFT(E2431,1),IF(SEARCH("Pref",E2431)=4,LEFT(E2431,2),E2431)))</f>
        <v>0</v>
      </c>
      <c r="R2431" s="23">
        <f t="shared" ref="R2431" si="24636">IF(E2432="N/A","NA",VALUE(LEFT(E2432,SEARCH("of",E2432)-1)))</f>
        <v>10</v>
      </c>
      <c r="S2431" s="23">
        <f t="shared" ref="S2431" si="24637">IF(E2432="N/A","NA",VALUE(RIGHT(E2432,SEARCH("of",E2432)-1)))</f>
        <v>11</v>
      </c>
      <c r="T2431" s="24">
        <f t="shared" ref="T2431" si="24638">IF(Q2431="Leftover",1,IF(R2431="NA","NA",R2431/S2431))</f>
        <v>0.90909090909090906</v>
      </c>
      <c r="U2431" s="25">
        <f t="shared" ref="U2431" si="24639">IF(ISNUMBER(SEARCH("Choice",Q2431))=TRUE,1,T2431)</f>
        <v>0.90909090909090906</v>
      </c>
      <c r="V2431" s="22" t="str">
        <f t="shared" ref="V2431" si="24640">IF(ISERROR(SEARCH("Pref",F2431)),F2431,IF(SEARCH("Pref",F2431)=3,LEFT(F2431,1),IF(SEARCH("Pref",F2431)=4,LEFT(F2431,2),F2431)))</f>
        <v>0</v>
      </c>
      <c r="W2431" s="23">
        <f t="shared" ref="W2431" si="24641">IF(F2432="N/A","NA",VALUE(LEFT(F2432,SEARCH("of",F2432)-1)))</f>
        <v>3</v>
      </c>
      <c r="X2431" s="23">
        <f t="shared" ref="X2431" si="24642">IF(F2432="N/A","NA",VALUE(RIGHT(F2432,SEARCH("of",F2432)-1)))</f>
        <v>3</v>
      </c>
      <c r="Y2431" s="24">
        <f t="shared" ref="Y2431" si="24643">IF(V2431="Leftover",1,IF(W2431="NA","NA",W2431/X2431))</f>
        <v>1</v>
      </c>
      <c r="Z2431" s="25">
        <f t="shared" ref="Z2431" si="24644">IF(ISNUMBER(SEARCH("Choice",V2431))=TRUE,1,Y2431)</f>
        <v>1</v>
      </c>
      <c r="AA2431" s="22" t="str">
        <f t="shared" ref="AA2431" si="24645">IF(ISERROR(SEARCH("Pref",G2431)),G2431,IF(SEARCH("Pref",G2431)=3,LEFT(G2431,1),IF(SEARCH("Pref",G2431)=4,LEFT(G2431,2),G2431)))</f>
        <v>0</v>
      </c>
      <c r="AB2431" s="23">
        <f t="shared" ref="AB2431" si="24646">IF(H2432="N/A","NA",VALUE(LEFT(H2432,SEARCH("of",H2432)-1)))</f>
        <v>3</v>
      </c>
      <c r="AC2431" s="23">
        <f t="shared" ref="AC2431" si="24647">IF(H2432="N/A","NA",VALUE(RIGHT(H2432,SEARCH("of",H2432)-1)))</f>
        <v>4</v>
      </c>
      <c r="AD2431" s="24">
        <f t="shared" ref="AD2431" si="24648">IF(AA2431="Leftover",1,IF(AB2431="NA","NA",AB2431/AC2431))</f>
        <v>0.75</v>
      </c>
      <c r="AE2431" s="25">
        <f t="shared" ref="AE2431" si="24649">IF(ISNUMBER(SEARCH("Choice",AA2431))=TRUE,1,AD2431)</f>
        <v>0.75</v>
      </c>
      <c r="AF2431" s="22" t="str">
        <f t="shared" ref="AF2431" si="24650">IF(ISERROR(SEARCH("Pref",H2431)),H2431,IF(SEARCH("Pref",H2431)=3,LEFT(H2431,1),IF(SEARCH("Pref",H2431)=4,LEFT(H2431,2),H2431)))</f>
        <v>Leftover Choice 1</v>
      </c>
      <c r="AG2431" s="23">
        <f t="shared" ref="AG2431" si="24651">IF(H2432="N/A","NA",VALUE(LEFT(H2432,SEARCH("of",H2432)-1)))</f>
        <v>3</v>
      </c>
      <c r="AH2431" s="23">
        <f t="shared" ref="AH2431" si="24652">IF(H2432="N/A","NA",VALUE(RIGHT(H2432,SEARCH("of",H2432)-1)))</f>
        <v>4</v>
      </c>
      <c r="AI2431" s="24">
        <f t="shared" ref="AI2431" si="24653">IF(AF2431="Leftover",1,IF(AG2431="NA","NA",AG2431/AH2431))</f>
        <v>0.75</v>
      </c>
      <c r="AJ2431" s="25">
        <f t="shared" ref="AJ2431" si="24654">IF(ISNUMBER(SEARCH("Choice",AF2431))=TRUE,1,AI2431)</f>
        <v>1</v>
      </c>
      <c r="AK2431" s="22" t="str">
        <f t="shared" ref="AK2431" si="24655">IF(ISERROR(SEARCH("Pref",I2431)),I2431,IF(SEARCH("Pref",I2431)=3,LEFT(I2431,1),IF(SEARCH("Pref",I2431)=4,LEFT(I2431,2),I2431)))</f>
        <v>Leftover Choice 3</v>
      </c>
      <c r="AL2431" s="23">
        <f t="shared" ref="AL2431" si="24656">IF(I2432="N/A","NA",VALUE(LEFT(I2432,SEARCH("of",I2432)-1)))</f>
        <v>1</v>
      </c>
      <c r="AM2431" s="23">
        <f t="shared" ref="AM2431" si="24657">IF(I2432="N/A","NA",VALUE(RIGHT(I2432,SEARCH("of",I2432)-1)))</f>
        <v>3</v>
      </c>
      <c r="AN2431" s="24">
        <f t="shared" ref="AN2431" si="24658">IF(AK2431="Leftover",1,IF(AL2431="NA","NA",AL2431/AM2431))</f>
        <v>0.33333333333333331</v>
      </c>
      <c r="AO2431" s="25">
        <f t="shared" ref="AO2431" si="24659">IF(ISNUMBER(SEARCH("Choice",AK2431))=TRUE,1,AN2431)</f>
        <v>1</v>
      </c>
    </row>
    <row r="2432" spans="1:41" ht="9" customHeight="1" x14ac:dyDescent="0.25">
      <c r="A2432" s="35"/>
      <c r="B2432" s="38"/>
      <c r="C2432" s="6" t="s">
        <v>16</v>
      </c>
      <c r="D2432" s="5" t="s">
        <v>1525</v>
      </c>
      <c r="E2432" s="5" t="s">
        <v>19</v>
      </c>
      <c r="F2432" s="5" t="s">
        <v>96</v>
      </c>
      <c r="G2432" s="5" t="s">
        <v>56</v>
      </c>
      <c r="H2432" s="5" t="s">
        <v>108</v>
      </c>
      <c r="I2432" s="5" t="s">
        <v>18</v>
      </c>
      <c r="J2432" s="22"/>
      <c r="K2432" s="26"/>
      <c r="L2432" s="22"/>
      <c r="M2432" s="23"/>
      <c r="N2432" s="23"/>
      <c r="O2432" s="27"/>
      <c r="P2432" s="23"/>
      <c r="Q2432" s="22"/>
      <c r="R2432" s="23"/>
      <c r="S2432" s="23"/>
      <c r="T2432" s="27"/>
      <c r="U2432" s="23"/>
      <c r="V2432" s="22"/>
      <c r="W2432" s="23"/>
      <c r="X2432" s="23"/>
      <c r="Y2432" s="27"/>
      <c r="Z2432" s="23"/>
      <c r="AA2432" s="22"/>
      <c r="AB2432" s="23"/>
      <c r="AC2432" s="23"/>
      <c r="AD2432" s="27"/>
      <c r="AE2432" s="23"/>
      <c r="AF2432" s="22"/>
      <c r="AG2432" s="23"/>
      <c r="AH2432" s="23"/>
      <c r="AI2432" s="27"/>
      <c r="AJ2432" s="23"/>
    </row>
    <row r="2433" spans="1:41" ht="19.2" customHeight="1" x14ac:dyDescent="0.25">
      <c r="A2433" s="36"/>
      <c r="B2433" s="39"/>
      <c r="C2433" s="40"/>
      <c r="D2433" s="40"/>
      <c r="E2433" s="40"/>
      <c r="F2433" s="40"/>
      <c r="G2433" s="40"/>
      <c r="H2433" s="40"/>
      <c r="I2433" s="40"/>
      <c r="J2433" s="28"/>
      <c r="K2433" s="29"/>
      <c r="L2433" s="22"/>
      <c r="M2433" s="23"/>
      <c r="N2433" s="23"/>
      <c r="O2433" s="27"/>
      <c r="P2433" s="23"/>
      <c r="Q2433" s="22"/>
      <c r="R2433" s="23"/>
      <c r="S2433" s="23"/>
      <c r="T2433" s="27"/>
      <c r="U2433" s="23"/>
      <c r="V2433" s="22"/>
      <c r="W2433" s="23"/>
      <c r="X2433" s="23"/>
      <c r="Y2433" s="27"/>
      <c r="Z2433" s="23"/>
      <c r="AA2433" s="22"/>
      <c r="AB2433" s="23"/>
      <c r="AC2433" s="23"/>
      <c r="AD2433" s="27"/>
      <c r="AE2433" s="23"/>
      <c r="AF2433" s="22"/>
      <c r="AG2433" s="23"/>
      <c r="AH2433" s="23"/>
      <c r="AI2433" s="27"/>
      <c r="AJ2433" s="23"/>
    </row>
    <row r="2434" spans="1:41" ht="12" customHeight="1" x14ac:dyDescent="0.25">
      <c r="A2434" s="34" t="s">
        <v>1526</v>
      </c>
      <c r="B2434" s="37" t="s">
        <v>10</v>
      </c>
      <c r="C2434" s="6" t="s">
        <v>11</v>
      </c>
      <c r="D2434" s="7" t="s">
        <v>12</v>
      </c>
      <c r="E2434" s="7" t="s">
        <v>12</v>
      </c>
      <c r="F2434" s="7" t="s">
        <v>12</v>
      </c>
      <c r="G2434" s="7" t="s">
        <v>12</v>
      </c>
      <c r="H2434" s="5" t="s">
        <v>13</v>
      </c>
      <c r="I2434" s="7" t="s">
        <v>14</v>
      </c>
      <c r="J2434" s="20" t="str">
        <f t="shared" ref="J2434:K2434" si="24660">A2434</f>
        <v>DM082O2R</v>
      </c>
      <c r="K2434" s="21" t="str">
        <f t="shared" si="24660"/>
        <v>A</v>
      </c>
      <c r="L2434" s="22" t="str">
        <f t="shared" ref="L2434" si="24661">IF(ISERROR(SEARCH("Pref",D2434)),D2434,IF(SEARCH("Pref",D2434)=3,LEFT(D2434,1),IF(SEARCH("Pref",D2434)=4,LEFT(D2434,2),D2434)))</f>
        <v>0</v>
      </c>
      <c r="M2434" s="23">
        <f t="shared" ref="M2434" si="24662">IF(D2435="N/A","NA",VALUE(LEFT(D2435,SEARCH("of",D2435)-1)))</f>
        <v>43</v>
      </c>
      <c r="N2434" s="23">
        <f t="shared" ref="N2434" si="24663">IF(D2435="N/A","NA",VALUE(RIGHT(D2435,SEARCH("of",D2435)-1)))</f>
        <v>108</v>
      </c>
      <c r="O2434" s="24">
        <f t="shared" ref="O2434" si="24664">IF(L2434="Leftover",1,IF(M2434="NA","NA",M2434/N2434))</f>
        <v>0.39814814814814814</v>
      </c>
      <c r="P2434" s="25">
        <f t="shared" ref="P2434" si="24665">IF(ISNUMBER(SEARCH("Choice",L2434))=TRUE,1,O2434)</f>
        <v>0.39814814814814814</v>
      </c>
      <c r="Q2434" s="22" t="str">
        <f t="shared" ref="Q2434" si="24666">IF(ISERROR(SEARCH("Pref",E2434)),E2434,IF(SEARCH("Pref",E2434)=3,LEFT(E2434,1),IF(SEARCH("Pref",E2434)=4,LEFT(E2434,2),E2434)))</f>
        <v>0</v>
      </c>
      <c r="R2434" s="23">
        <f t="shared" ref="R2434" si="24667">IF(E2435="N/A","NA",VALUE(LEFT(E2435,SEARCH("of",E2435)-1)))</f>
        <v>11</v>
      </c>
      <c r="S2434" s="23">
        <f t="shared" ref="S2434" si="24668">IF(E2435="N/A","NA",VALUE(RIGHT(E2435,SEARCH("of",E2435)-1)))</f>
        <v>41</v>
      </c>
      <c r="T2434" s="24">
        <f t="shared" ref="T2434" si="24669">IF(Q2434="Leftover",1,IF(R2434="NA","NA",R2434/S2434))</f>
        <v>0.26829268292682928</v>
      </c>
      <c r="U2434" s="25">
        <f t="shared" ref="U2434" si="24670">IF(ISNUMBER(SEARCH("Choice",Q2434))=TRUE,1,T2434)</f>
        <v>0.26829268292682928</v>
      </c>
      <c r="V2434" s="22" t="str">
        <f t="shared" ref="V2434" si="24671">IF(ISERROR(SEARCH("Pref",F2434)),F2434,IF(SEARCH("Pref",F2434)=3,LEFT(F2434,1),IF(SEARCH("Pref",F2434)=4,LEFT(F2434,2),F2434)))</f>
        <v>0</v>
      </c>
      <c r="W2434" s="23">
        <f t="shared" ref="W2434" si="24672">IF(F2435="N/A","NA",VALUE(LEFT(F2435,SEARCH("of",F2435)-1)))</f>
        <v>5</v>
      </c>
      <c r="X2434" s="23">
        <f t="shared" ref="X2434" si="24673">IF(F2435="N/A","NA",VALUE(RIGHT(F2435,SEARCH("of",F2435)-1)))</f>
        <v>15</v>
      </c>
      <c r="Y2434" s="24">
        <f t="shared" ref="Y2434" si="24674">IF(V2434="Leftover",1,IF(W2434="NA","NA",W2434/X2434))</f>
        <v>0.33333333333333331</v>
      </c>
      <c r="Z2434" s="25">
        <f t="shared" ref="Z2434" si="24675">IF(ISNUMBER(SEARCH("Choice",V2434))=TRUE,1,Y2434)</f>
        <v>0.33333333333333331</v>
      </c>
      <c r="AA2434" s="22" t="str">
        <f t="shared" ref="AA2434" si="24676">IF(ISERROR(SEARCH("Pref",G2434)),G2434,IF(SEARCH("Pref",G2434)=3,LEFT(G2434,1),IF(SEARCH("Pref",G2434)=4,LEFT(G2434,2),G2434)))</f>
        <v>0</v>
      </c>
      <c r="AB2434" s="23">
        <f t="shared" ref="AB2434" si="24677">IF(H2435="N/A","NA",VALUE(LEFT(H2435,SEARCH("of",H2435)-1)))</f>
        <v>1</v>
      </c>
      <c r="AC2434" s="23">
        <f t="shared" ref="AC2434" si="24678">IF(H2435="N/A","NA",VALUE(RIGHT(H2435,SEARCH("of",H2435)-1)))</f>
        <v>14</v>
      </c>
      <c r="AD2434" s="24">
        <f t="shared" ref="AD2434" si="24679">IF(AA2434="Leftover",1,IF(AB2434="NA","NA",AB2434/AC2434))</f>
        <v>7.1428571428571425E-2</v>
      </c>
      <c r="AE2434" s="25">
        <f t="shared" ref="AE2434" si="24680">IF(ISNUMBER(SEARCH("Choice",AA2434))=TRUE,1,AD2434)</f>
        <v>7.1428571428571425E-2</v>
      </c>
      <c r="AF2434" s="22" t="str">
        <f t="shared" ref="AF2434" si="24681">IF(ISERROR(SEARCH("Pref",H2434)),H2434,IF(SEARCH("Pref",H2434)=3,LEFT(H2434,1),IF(SEARCH("Pref",H2434)=4,LEFT(H2434,2),H2434)))</f>
        <v>Choice 2</v>
      </c>
      <c r="AG2434" s="23">
        <f t="shared" ref="AG2434" si="24682">IF(H2435="N/A","NA",VALUE(LEFT(H2435,SEARCH("of",H2435)-1)))</f>
        <v>1</v>
      </c>
      <c r="AH2434" s="23">
        <f t="shared" ref="AH2434" si="24683">IF(H2435="N/A","NA",VALUE(RIGHT(H2435,SEARCH("of",H2435)-1)))</f>
        <v>14</v>
      </c>
      <c r="AI2434" s="24">
        <f t="shared" ref="AI2434" si="24684">IF(AF2434="Leftover",1,IF(AG2434="NA","NA",AG2434/AH2434))</f>
        <v>7.1428571428571425E-2</v>
      </c>
      <c r="AJ2434" s="25">
        <f t="shared" ref="AJ2434" si="24685">IF(ISNUMBER(SEARCH("Choice",AF2434))=TRUE,1,AI2434)</f>
        <v>1</v>
      </c>
      <c r="AK2434" s="22" t="str">
        <f t="shared" ref="AK2434" si="24686">IF(ISERROR(SEARCH("Pref",I2434)),I2434,IF(SEARCH("Pref",I2434)=3,LEFT(I2434,1),IF(SEARCH("Pref",I2434)=4,LEFT(I2434,2),I2434)))</f>
        <v>Leftover Choice 2</v>
      </c>
      <c r="AL2434" s="23">
        <f t="shared" ref="AL2434" si="24687">IF(I2435="N/A","NA",VALUE(LEFT(I2435,SEARCH("of",I2435)-1)))</f>
        <v>4</v>
      </c>
      <c r="AM2434" s="23">
        <f t="shared" ref="AM2434" si="24688">IF(I2435="N/A","NA",VALUE(RIGHT(I2435,SEARCH("of",I2435)-1)))</f>
        <v>4</v>
      </c>
      <c r="AN2434" s="24">
        <f t="shared" ref="AN2434" si="24689">IF(AK2434="Leftover",1,IF(AL2434="NA","NA",AL2434/AM2434))</f>
        <v>1</v>
      </c>
      <c r="AO2434" s="25">
        <f t="shared" ref="AO2434" si="24690">IF(ISNUMBER(SEARCH("Choice",AK2434))=TRUE,1,AN2434)</f>
        <v>1</v>
      </c>
    </row>
    <row r="2435" spans="1:41" ht="9" customHeight="1" x14ac:dyDescent="0.25">
      <c r="A2435" s="35"/>
      <c r="B2435" s="38"/>
      <c r="C2435" s="6" t="s">
        <v>16</v>
      </c>
      <c r="D2435" s="5" t="s">
        <v>1527</v>
      </c>
      <c r="E2435" s="5" t="s">
        <v>1528</v>
      </c>
      <c r="F2435" s="5" t="s">
        <v>334</v>
      </c>
      <c r="G2435" s="5" t="s">
        <v>40</v>
      </c>
      <c r="H2435" s="5" t="s">
        <v>370</v>
      </c>
      <c r="I2435" s="5" t="s">
        <v>104</v>
      </c>
      <c r="J2435" s="22"/>
      <c r="K2435" s="26"/>
      <c r="L2435" s="22"/>
      <c r="M2435" s="23"/>
      <c r="N2435" s="23"/>
      <c r="O2435" s="27"/>
      <c r="P2435" s="23"/>
      <c r="Q2435" s="22"/>
      <c r="R2435" s="23"/>
      <c r="S2435" s="23"/>
      <c r="T2435" s="27"/>
      <c r="U2435" s="23"/>
      <c r="V2435" s="22"/>
      <c r="W2435" s="23"/>
      <c r="X2435" s="23"/>
      <c r="Y2435" s="27"/>
      <c r="Z2435" s="23"/>
      <c r="AA2435" s="22"/>
      <c r="AB2435" s="23"/>
      <c r="AC2435" s="23"/>
      <c r="AD2435" s="27"/>
      <c r="AE2435" s="23"/>
      <c r="AF2435" s="22"/>
      <c r="AG2435" s="23"/>
      <c r="AH2435" s="23"/>
      <c r="AI2435" s="27"/>
      <c r="AJ2435" s="23"/>
    </row>
    <row r="2436" spans="1:41" ht="12" customHeight="1" x14ac:dyDescent="0.25">
      <c r="A2436" s="36"/>
      <c r="B2436" s="41"/>
      <c r="C2436" s="42"/>
      <c r="D2436" s="42"/>
      <c r="E2436" s="42"/>
      <c r="F2436" s="42"/>
      <c r="G2436" s="42"/>
      <c r="H2436" s="42"/>
      <c r="I2436" s="42"/>
      <c r="J2436" s="28"/>
      <c r="K2436" s="29"/>
      <c r="L2436" s="22"/>
      <c r="M2436" s="23"/>
      <c r="N2436" s="23"/>
      <c r="O2436" s="27"/>
      <c r="P2436" s="23"/>
      <c r="Q2436" s="22"/>
      <c r="R2436" s="23"/>
      <c r="S2436" s="23"/>
      <c r="T2436" s="27"/>
      <c r="U2436" s="23"/>
      <c r="V2436" s="22"/>
      <c r="W2436" s="23"/>
      <c r="X2436" s="23"/>
      <c r="Y2436" s="27"/>
      <c r="Z2436" s="23"/>
      <c r="AA2436" s="22"/>
      <c r="AB2436" s="23"/>
      <c r="AC2436" s="23"/>
      <c r="AD2436" s="27"/>
      <c r="AE2436" s="23"/>
      <c r="AF2436" s="22"/>
      <c r="AG2436" s="23"/>
      <c r="AH2436" s="23"/>
      <c r="AI2436" s="27"/>
      <c r="AJ2436" s="23"/>
    </row>
    <row r="2437" spans="1:41" ht="12" customHeight="1" x14ac:dyDescent="0.25">
      <c r="A2437" s="34" t="s">
        <v>1529</v>
      </c>
      <c r="B2437" s="37" t="s">
        <v>10</v>
      </c>
      <c r="C2437" s="6" t="s">
        <v>11</v>
      </c>
      <c r="D2437" s="7" t="s">
        <v>12</v>
      </c>
      <c r="E2437" s="7" t="s">
        <v>44</v>
      </c>
      <c r="F2437" s="7" t="s">
        <v>12</v>
      </c>
      <c r="G2437" s="6" t="s">
        <v>54</v>
      </c>
      <c r="H2437" s="5" t="s">
        <v>13</v>
      </c>
      <c r="I2437" s="7" t="s">
        <v>14</v>
      </c>
      <c r="J2437" s="20" t="str">
        <f t="shared" ref="J2437:K2437" si="24691">A2437</f>
        <v>DM082O3R</v>
      </c>
      <c r="K2437" s="21" t="str">
        <f t="shared" si="24691"/>
        <v>A</v>
      </c>
      <c r="L2437" s="22" t="str">
        <f t="shared" ref="L2437" si="24692">IF(ISERROR(SEARCH("Pref",D2437)),D2437,IF(SEARCH("Pref",D2437)=3,LEFT(D2437,1),IF(SEARCH("Pref",D2437)=4,LEFT(D2437,2),D2437)))</f>
        <v>0</v>
      </c>
      <c r="M2437" s="23">
        <f t="shared" ref="M2437" si="24693">IF(D2438="N/A","NA",VALUE(LEFT(D2438,SEARCH("of",D2438)-1)))</f>
        <v>16</v>
      </c>
      <c r="N2437" s="23">
        <f t="shared" ref="N2437" si="24694">IF(D2438="N/A","NA",VALUE(RIGHT(D2438,SEARCH("of",D2438)-1)))</f>
        <v>74</v>
      </c>
      <c r="O2437" s="24">
        <f t="shared" ref="O2437" si="24695">IF(L2437="Leftover",1,IF(M2437="NA","NA",M2437/N2437))</f>
        <v>0.21621621621621623</v>
      </c>
      <c r="P2437" s="25">
        <f t="shared" ref="P2437" si="24696">IF(ISNUMBER(SEARCH("Choice",L2437))=TRUE,1,O2437)</f>
        <v>0.21621621621621623</v>
      </c>
      <c r="Q2437" s="22" t="str">
        <f t="shared" ref="Q2437" si="24697">IF(ISERROR(SEARCH("Pref",E2437)),E2437,IF(SEARCH("Pref",E2437)=3,LEFT(E2437,1),IF(SEARCH("Pref",E2437)=4,LEFT(E2437,2),E2437)))</f>
        <v>1</v>
      </c>
      <c r="R2437" s="23">
        <f t="shared" ref="R2437" si="24698">IF(E2438="N/A","NA",VALUE(LEFT(E2438,SEARCH("of",E2438)-1)))</f>
        <v>14</v>
      </c>
      <c r="S2437" s="23">
        <f t="shared" ref="S2437" si="24699">IF(E2438="N/A","NA",VALUE(RIGHT(E2438,SEARCH("of",E2438)-1)))</f>
        <v>14</v>
      </c>
      <c r="T2437" s="24">
        <f t="shared" ref="T2437" si="24700">IF(Q2437="Leftover",1,IF(R2437="NA","NA",R2437/S2437))</f>
        <v>1</v>
      </c>
      <c r="U2437" s="25">
        <f t="shared" ref="U2437" si="24701">IF(ISNUMBER(SEARCH("Choice",Q2437))=TRUE,1,T2437)</f>
        <v>1</v>
      </c>
      <c r="V2437" s="22" t="str">
        <f t="shared" ref="V2437" si="24702">IF(ISERROR(SEARCH("Pref",F2437)),F2437,IF(SEARCH("Pref",F2437)=3,LEFT(F2437,1),IF(SEARCH("Pref",F2437)=4,LEFT(F2437,2),F2437)))</f>
        <v>0</v>
      </c>
      <c r="W2437" s="23">
        <f t="shared" ref="W2437" si="24703">IF(F2438="N/A","NA",VALUE(LEFT(F2438,SEARCH("of",F2438)-1)))</f>
        <v>3</v>
      </c>
      <c r="X2437" s="23">
        <f t="shared" ref="X2437" si="24704">IF(F2438="N/A","NA",VALUE(RIGHT(F2438,SEARCH("of",F2438)-1)))</f>
        <v>12</v>
      </c>
      <c r="Y2437" s="24">
        <f t="shared" ref="Y2437" si="24705">IF(V2437="Leftover",1,IF(W2437="NA","NA",W2437/X2437))</f>
        <v>0.25</v>
      </c>
      <c r="Z2437" s="25">
        <f t="shared" ref="Z2437" si="24706">IF(ISNUMBER(SEARCH("Choice",V2437))=TRUE,1,Y2437)</f>
        <v>0.25</v>
      </c>
      <c r="AA2437" s="22" t="str">
        <f t="shared" ref="AA2437" si="24707">IF(ISERROR(SEARCH("Pref",G2437)),G2437,IF(SEARCH("Pref",G2437)=3,LEFT(G2437,1),IF(SEARCH("Pref",G2437)=4,LEFT(G2437,2),G2437)))</f>
        <v>None Drawn</v>
      </c>
      <c r="AB2437" s="23">
        <f t="shared" ref="AB2437" si="24708">IF(H2438="N/A","NA",VALUE(LEFT(H2438,SEARCH("of",H2438)-1)))</f>
        <v>1</v>
      </c>
      <c r="AC2437" s="23">
        <f t="shared" ref="AC2437" si="24709">IF(H2438="N/A","NA",VALUE(RIGHT(H2438,SEARCH("of",H2438)-1)))</f>
        <v>22</v>
      </c>
      <c r="AD2437" s="24">
        <f t="shared" ref="AD2437" si="24710">IF(AA2437="Leftover",1,IF(AB2437="NA","NA",AB2437/AC2437))</f>
        <v>4.5454545454545456E-2</v>
      </c>
      <c r="AE2437" s="25">
        <f t="shared" ref="AE2437" si="24711">IF(ISNUMBER(SEARCH("Choice",AA2437))=TRUE,1,AD2437)</f>
        <v>4.5454545454545456E-2</v>
      </c>
      <c r="AF2437" s="22" t="str">
        <f t="shared" ref="AF2437" si="24712">IF(ISERROR(SEARCH("Pref",H2437)),H2437,IF(SEARCH("Pref",H2437)=3,LEFT(H2437,1),IF(SEARCH("Pref",H2437)=4,LEFT(H2437,2),H2437)))</f>
        <v>Choice 2</v>
      </c>
      <c r="AG2437" s="23">
        <f t="shared" ref="AG2437" si="24713">IF(H2438="N/A","NA",VALUE(LEFT(H2438,SEARCH("of",H2438)-1)))</f>
        <v>1</v>
      </c>
      <c r="AH2437" s="23">
        <f t="shared" ref="AH2437" si="24714">IF(H2438="N/A","NA",VALUE(RIGHT(H2438,SEARCH("of",H2438)-1)))</f>
        <v>22</v>
      </c>
      <c r="AI2437" s="24">
        <f t="shared" ref="AI2437" si="24715">IF(AF2437="Leftover",1,IF(AG2437="NA","NA",AG2437/AH2437))</f>
        <v>4.5454545454545456E-2</v>
      </c>
      <c r="AJ2437" s="25">
        <f t="shared" ref="AJ2437" si="24716">IF(ISNUMBER(SEARCH("Choice",AF2437))=TRUE,1,AI2437)</f>
        <v>1</v>
      </c>
      <c r="AK2437" s="22" t="str">
        <f t="shared" ref="AK2437" si="24717">IF(ISERROR(SEARCH("Pref",I2437)),I2437,IF(SEARCH("Pref",I2437)=3,LEFT(I2437,1),IF(SEARCH("Pref",I2437)=4,LEFT(I2437,2),I2437)))</f>
        <v>Leftover Choice 2</v>
      </c>
      <c r="AL2437" s="23">
        <f t="shared" ref="AL2437" si="24718">IF(I2438="N/A","NA",VALUE(LEFT(I2438,SEARCH("of",I2438)-1)))</f>
        <v>1</v>
      </c>
      <c r="AM2437" s="23">
        <f t="shared" ref="AM2437" si="24719">IF(I2438="N/A","NA",VALUE(RIGHT(I2438,SEARCH("of",I2438)-1)))</f>
        <v>19</v>
      </c>
      <c r="AN2437" s="24">
        <f t="shared" ref="AN2437" si="24720">IF(AK2437="Leftover",1,IF(AL2437="NA","NA",AL2437/AM2437))</f>
        <v>5.2631578947368418E-2</v>
      </c>
      <c r="AO2437" s="25">
        <f t="shared" ref="AO2437" si="24721">IF(ISNUMBER(SEARCH("Choice",AK2437))=TRUE,1,AN2437)</f>
        <v>1</v>
      </c>
    </row>
    <row r="2438" spans="1:41" ht="9" customHeight="1" x14ac:dyDescent="0.25">
      <c r="A2438" s="35"/>
      <c r="B2438" s="38"/>
      <c r="C2438" s="6" t="s">
        <v>16</v>
      </c>
      <c r="D2438" s="5" t="s">
        <v>1530</v>
      </c>
      <c r="E2438" s="5" t="s">
        <v>355</v>
      </c>
      <c r="F2438" s="5" t="s">
        <v>346</v>
      </c>
      <c r="G2438" s="5" t="s">
        <v>55</v>
      </c>
      <c r="H2438" s="5" t="s">
        <v>405</v>
      </c>
      <c r="I2438" s="5" t="s">
        <v>455</v>
      </c>
      <c r="J2438" s="22"/>
      <c r="K2438" s="26"/>
      <c r="L2438" s="22"/>
      <c r="M2438" s="23"/>
      <c r="N2438" s="23"/>
      <c r="O2438" s="27"/>
      <c r="P2438" s="23"/>
      <c r="Q2438" s="22"/>
      <c r="R2438" s="23"/>
      <c r="S2438" s="23"/>
      <c r="T2438" s="27"/>
      <c r="U2438" s="23"/>
      <c r="V2438" s="22"/>
      <c r="W2438" s="23"/>
      <c r="X2438" s="23"/>
      <c r="Y2438" s="27"/>
      <c r="Z2438" s="23"/>
      <c r="AA2438" s="22"/>
      <c r="AB2438" s="23"/>
      <c r="AC2438" s="23"/>
      <c r="AD2438" s="27"/>
      <c r="AE2438" s="23"/>
      <c r="AF2438" s="22"/>
      <c r="AG2438" s="23"/>
      <c r="AH2438" s="23"/>
      <c r="AI2438" s="27"/>
      <c r="AJ2438" s="23"/>
    </row>
    <row r="2439" spans="1:41" ht="19.95" customHeight="1" x14ac:dyDescent="0.25">
      <c r="A2439" s="36"/>
      <c r="B2439" s="41"/>
      <c r="C2439" s="42"/>
      <c r="D2439" s="42"/>
      <c r="E2439" s="42"/>
      <c r="F2439" s="42"/>
      <c r="G2439" s="42"/>
      <c r="H2439" s="42"/>
      <c r="I2439" s="42"/>
      <c r="J2439" s="28"/>
      <c r="K2439" s="29"/>
      <c r="L2439" s="22"/>
      <c r="M2439" s="23"/>
      <c r="N2439" s="23"/>
      <c r="O2439" s="27"/>
      <c r="P2439" s="23"/>
      <c r="Q2439" s="22"/>
      <c r="R2439" s="23"/>
      <c r="S2439" s="23"/>
      <c r="T2439" s="27"/>
      <c r="U2439" s="23"/>
      <c r="V2439" s="22"/>
      <c r="W2439" s="23"/>
      <c r="X2439" s="23"/>
      <c r="Y2439" s="27"/>
      <c r="Z2439" s="23"/>
      <c r="AA2439" s="22"/>
      <c r="AB2439" s="23"/>
      <c r="AC2439" s="23"/>
      <c r="AD2439" s="27"/>
      <c r="AE2439" s="23"/>
      <c r="AF2439" s="22"/>
      <c r="AG2439" s="23"/>
      <c r="AH2439" s="23"/>
      <c r="AI2439" s="27"/>
      <c r="AJ2439" s="23"/>
    </row>
    <row r="2440" spans="1:41" ht="10.95" customHeight="1" x14ac:dyDescent="0.25">
      <c r="A2440" s="34" t="s">
        <v>1531</v>
      </c>
      <c r="B2440" s="37" t="s">
        <v>10</v>
      </c>
      <c r="C2440" s="6" t="s">
        <v>11</v>
      </c>
      <c r="D2440" s="7" t="s">
        <v>120</v>
      </c>
      <c r="E2440" s="7" t="s">
        <v>322</v>
      </c>
      <c r="F2440" s="7" t="s">
        <v>409</v>
      </c>
      <c r="G2440" s="6" t="s">
        <v>54</v>
      </c>
      <c r="H2440" s="5" t="s">
        <v>163</v>
      </c>
      <c r="I2440" s="5" t="s">
        <v>44</v>
      </c>
      <c r="J2440" s="20" t="str">
        <f t="shared" ref="J2440:K2440" si="24722">A2440</f>
        <v>DM082O4R</v>
      </c>
      <c r="K2440" s="21" t="str">
        <f t="shared" si="24722"/>
        <v>A</v>
      </c>
      <c r="L2440" s="22" t="str">
        <f t="shared" ref="L2440" si="24723">IF(ISERROR(SEARCH("Pref",D2440)),D2440,IF(SEARCH("Pref",D2440)=3,LEFT(D2440,1),IF(SEARCH("Pref",D2440)=4,LEFT(D2440,2),D2440)))</f>
        <v>3</v>
      </c>
      <c r="M2440" s="23">
        <f t="shared" ref="M2440" si="24724">IF(D2441="N/A","NA",VALUE(LEFT(D2441,SEARCH("of",D2441)-1)))</f>
        <v>11</v>
      </c>
      <c r="N2440" s="23">
        <f t="shared" ref="N2440" si="24725">IF(D2441="N/A","NA",VALUE(RIGHT(D2441,SEARCH("of",D2441)-1)))</f>
        <v>13</v>
      </c>
      <c r="O2440" s="24">
        <f t="shared" ref="O2440" si="24726">IF(L2440="Leftover",1,IF(M2440="NA","NA",M2440/N2440))</f>
        <v>0.84615384615384615</v>
      </c>
      <c r="P2440" s="25">
        <f t="shared" ref="P2440" si="24727">IF(ISNUMBER(SEARCH("Choice",L2440))=TRUE,1,O2440)</f>
        <v>0.84615384615384615</v>
      </c>
      <c r="Q2440" s="22" t="str">
        <f t="shared" ref="Q2440" si="24728">IF(ISERROR(SEARCH("Pref",E2440)),E2440,IF(SEARCH("Pref",E2440)=3,LEFT(E2440,1),IF(SEARCH("Pref",E2440)=4,LEFT(E2440,2),E2440)))</f>
        <v>4</v>
      </c>
      <c r="R2440" s="23">
        <f t="shared" ref="R2440" si="24729">IF(E2441="N/A","NA",VALUE(LEFT(E2441,SEARCH("of",E2441)-1)))</f>
        <v>2</v>
      </c>
      <c r="S2440" s="23">
        <f t="shared" ref="S2440" si="24730">IF(E2441="N/A","NA",VALUE(RIGHT(E2441,SEARCH("of",E2441)-1)))</f>
        <v>7</v>
      </c>
      <c r="T2440" s="24">
        <f t="shared" ref="T2440" si="24731">IF(Q2440="Leftover",1,IF(R2440="NA","NA",R2440/S2440))</f>
        <v>0.2857142857142857</v>
      </c>
      <c r="U2440" s="25">
        <f t="shared" ref="U2440" si="24732">IF(ISNUMBER(SEARCH("Choice",Q2440))=TRUE,1,T2440)</f>
        <v>0.2857142857142857</v>
      </c>
      <c r="V2440" s="22" t="str">
        <f t="shared" ref="V2440" si="24733">IF(ISERROR(SEARCH("Pref",F2440)),F2440,IF(SEARCH("Pref",F2440)=3,LEFT(F2440,1),IF(SEARCH("Pref",F2440)=4,LEFT(F2440,2),F2440)))</f>
        <v>5</v>
      </c>
      <c r="W2440" s="23">
        <f t="shared" ref="W2440" si="24734">IF(F2441="N/A","NA",VALUE(LEFT(F2441,SEARCH("of",F2441)-1)))</f>
        <v>1</v>
      </c>
      <c r="X2440" s="23">
        <f t="shared" ref="X2440" si="24735">IF(F2441="N/A","NA",VALUE(RIGHT(F2441,SEARCH("of",F2441)-1)))</f>
        <v>1</v>
      </c>
      <c r="Y2440" s="24">
        <f t="shared" ref="Y2440" si="24736">IF(V2440="Leftover",1,IF(W2440="NA","NA",W2440/X2440))</f>
        <v>1</v>
      </c>
      <c r="Z2440" s="25">
        <f t="shared" ref="Z2440" si="24737">IF(ISNUMBER(SEARCH("Choice",V2440))=TRUE,1,Y2440)</f>
        <v>1</v>
      </c>
      <c r="AA2440" s="22" t="str">
        <f t="shared" ref="AA2440" si="24738">IF(ISERROR(SEARCH("Pref",G2440)),G2440,IF(SEARCH("Pref",G2440)=3,LEFT(G2440,1),IF(SEARCH("Pref",G2440)=4,LEFT(G2440,2),G2440)))</f>
        <v>None Drawn</v>
      </c>
      <c r="AB2440" s="23">
        <f t="shared" ref="AB2440" si="24739">IF(H2441="N/A","NA",VALUE(LEFT(H2441,SEARCH("of",H2441)-1)))</f>
        <v>2</v>
      </c>
      <c r="AC2440" s="23">
        <f t="shared" ref="AC2440" si="24740">IF(H2441="N/A","NA",VALUE(RIGHT(H2441,SEARCH("of",H2441)-1)))</f>
        <v>5</v>
      </c>
      <c r="AD2440" s="24">
        <f t="shared" ref="AD2440" si="24741">IF(AA2440="Leftover",1,IF(AB2440="NA","NA",AB2440/AC2440))</f>
        <v>0.4</v>
      </c>
      <c r="AE2440" s="25">
        <f t="shared" ref="AE2440" si="24742">IF(ISNUMBER(SEARCH("Choice",AA2440))=TRUE,1,AD2440)</f>
        <v>0.4</v>
      </c>
      <c r="AF2440" s="22" t="str">
        <f t="shared" ref="AF2440" si="24743">IF(ISERROR(SEARCH("Pref",H2440)),H2440,IF(SEARCH("Pref",H2440)=3,LEFT(H2440,1),IF(SEARCH("Pref",H2440)=4,LEFT(H2440,2),H2440)))</f>
        <v>2</v>
      </c>
      <c r="AG2440" s="23">
        <f t="shared" ref="AG2440" si="24744">IF(H2441="N/A","NA",VALUE(LEFT(H2441,SEARCH("of",H2441)-1)))</f>
        <v>2</v>
      </c>
      <c r="AH2440" s="23">
        <f t="shared" ref="AH2440" si="24745">IF(H2441="N/A","NA",VALUE(RIGHT(H2441,SEARCH("of",H2441)-1)))</f>
        <v>5</v>
      </c>
      <c r="AI2440" s="24">
        <f t="shared" ref="AI2440" si="24746">IF(AF2440="Leftover",1,IF(AG2440="NA","NA",AG2440/AH2440))</f>
        <v>0.4</v>
      </c>
      <c r="AJ2440" s="25">
        <f t="shared" ref="AJ2440" si="24747">IF(ISNUMBER(SEARCH("Choice",AF2440))=TRUE,1,AI2440)</f>
        <v>0.4</v>
      </c>
      <c r="AK2440" s="22" t="str">
        <f t="shared" ref="AK2440" si="24748">IF(ISERROR(SEARCH("Pref",I2440)),I2440,IF(SEARCH("Pref",I2440)=3,LEFT(I2440,1),IF(SEARCH("Pref",I2440)=4,LEFT(I2440,2),I2440)))</f>
        <v>1</v>
      </c>
      <c r="AL2440" s="23">
        <f t="shared" ref="AL2440" si="24749">IF(I2441="N/A","NA",VALUE(LEFT(I2441,SEARCH("of",I2441)-1)))</f>
        <v>2</v>
      </c>
      <c r="AM2440" s="23">
        <f t="shared" ref="AM2440" si="24750">IF(I2441="N/A","NA",VALUE(RIGHT(I2441,SEARCH("of",I2441)-1)))</f>
        <v>4</v>
      </c>
      <c r="AN2440" s="24">
        <f t="shared" ref="AN2440" si="24751">IF(AK2440="Leftover",1,IF(AL2440="NA","NA",AL2440/AM2440))</f>
        <v>0.5</v>
      </c>
      <c r="AO2440" s="25">
        <f t="shared" ref="AO2440" si="24752">IF(ISNUMBER(SEARCH("Choice",AK2440))=TRUE,1,AN2440)</f>
        <v>0.5</v>
      </c>
    </row>
    <row r="2441" spans="1:41" ht="9" customHeight="1" x14ac:dyDescent="0.25">
      <c r="A2441" s="35"/>
      <c r="B2441" s="38"/>
      <c r="C2441" s="6" t="s">
        <v>16</v>
      </c>
      <c r="D2441" s="5" t="s">
        <v>292</v>
      </c>
      <c r="E2441" s="5" t="s">
        <v>75</v>
      </c>
      <c r="F2441" s="5" t="s">
        <v>56</v>
      </c>
      <c r="G2441" s="5" t="s">
        <v>55</v>
      </c>
      <c r="H2441" s="5" t="s">
        <v>40</v>
      </c>
      <c r="I2441" s="5" t="s">
        <v>257</v>
      </c>
      <c r="J2441" s="22"/>
      <c r="K2441" s="26"/>
      <c r="L2441" s="22"/>
      <c r="M2441" s="23"/>
      <c r="N2441" s="23"/>
      <c r="O2441" s="27"/>
      <c r="P2441" s="23"/>
      <c r="Q2441" s="22"/>
      <c r="R2441" s="23"/>
      <c r="S2441" s="23"/>
      <c r="T2441" s="27"/>
      <c r="U2441" s="23"/>
      <c r="V2441" s="22"/>
      <c r="W2441" s="23"/>
      <c r="X2441" s="23"/>
      <c r="Y2441" s="27"/>
      <c r="Z2441" s="23"/>
      <c r="AA2441" s="22"/>
      <c r="AB2441" s="23"/>
      <c r="AC2441" s="23"/>
      <c r="AD2441" s="27"/>
      <c r="AE2441" s="23"/>
      <c r="AF2441" s="22"/>
      <c r="AG2441" s="23"/>
      <c r="AH2441" s="23"/>
      <c r="AI2441" s="27"/>
      <c r="AJ2441" s="23"/>
    </row>
    <row r="2442" spans="1:41" ht="19.95" customHeight="1" x14ac:dyDescent="0.25">
      <c r="A2442" s="36"/>
      <c r="B2442" s="41"/>
      <c r="C2442" s="42"/>
      <c r="D2442" s="42"/>
      <c r="E2442" s="42"/>
      <c r="F2442" s="42"/>
      <c r="G2442" s="42"/>
      <c r="H2442" s="42"/>
      <c r="I2442" s="42"/>
      <c r="J2442" s="28"/>
      <c r="K2442" s="29"/>
      <c r="L2442" s="22"/>
      <c r="M2442" s="23"/>
      <c r="N2442" s="23"/>
      <c r="O2442" s="27"/>
      <c r="P2442" s="23"/>
      <c r="Q2442" s="22"/>
      <c r="R2442" s="23"/>
      <c r="S2442" s="23"/>
      <c r="T2442" s="27"/>
      <c r="U2442" s="23"/>
      <c r="V2442" s="22"/>
      <c r="W2442" s="23"/>
      <c r="X2442" s="23"/>
      <c r="Y2442" s="27"/>
      <c r="Z2442" s="23"/>
      <c r="AA2442" s="22"/>
      <c r="AB2442" s="23"/>
      <c r="AC2442" s="23"/>
      <c r="AD2442" s="27"/>
      <c r="AE2442" s="23"/>
      <c r="AF2442" s="22"/>
      <c r="AG2442" s="23"/>
      <c r="AH2442" s="23"/>
      <c r="AI2442" s="27"/>
      <c r="AJ2442" s="23"/>
    </row>
    <row r="2443" spans="1:41" ht="19.95" customHeight="1" x14ac:dyDescent="0.25">
      <c r="A2443" s="34" t="s">
        <v>1532</v>
      </c>
      <c r="B2443" s="37" t="s">
        <v>10</v>
      </c>
      <c r="C2443" s="6" t="s">
        <v>11</v>
      </c>
      <c r="D2443" s="7" t="s">
        <v>120</v>
      </c>
      <c r="E2443" s="7" t="s">
        <v>810</v>
      </c>
      <c r="F2443" s="7" t="s">
        <v>54</v>
      </c>
      <c r="G2443" s="6" t="s">
        <v>54</v>
      </c>
      <c r="H2443" s="5" t="s">
        <v>120</v>
      </c>
      <c r="I2443" s="5" t="s">
        <v>120</v>
      </c>
      <c r="J2443" s="20" t="str">
        <f t="shared" ref="J2443:K2443" si="24753">A2443</f>
        <v>DM083O1A</v>
      </c>
      <c r="K2443" s="21" t="str">
        <f t="shared" si="24753"/>
        <v>A</v>
      </c>
      <c r="L2443" s="22" t="str">
        <f t="shared" ref="L2443" si="24754">IF(ISERROR(SEARCH("Pref",D2443)),D2443,IF(SEARCH("Pref",D2443)=3,LEFT(D2443,1),IF(SEARCH("Pref",D2443)=4,LEFT(D2443,2),D2443)))</f>
        <v>3</v>
      </c>
      <c r="M2443" s="23">
        <f t="shared" ref="M2443" si="24755">IF(D2444="N/A","NA",VALUE(LEFT(D2444,SEARCH("of",D2444)-1)))</f>
        <v>4</v>
      </c>
      <c r="N2443" s="23">
        <f t="shared" ref="N2443" si="24756">IF(D2444="N/A","NA",VALUE(RIGHT(D2444,SEARCH("of",D2444)-1)))</f>
        <v>4</v>
      </c>
      <c r="O2443" s="24">
        <f t="shared" ref="O2443" si="24757">IF(L2443="Leftover",1,IF(M2443="NA","NA",M2443/N2443))</f>
        <v>1</v>
      </c>
      <c r="P2443" s="25">
        <f t="shared" ref="P2443" si="24758">IF(ISNUMBER(SEARCH("Choice",L2443))=TRUE,1,O2443)</f>
        <v>1</v>
      </c>
      <c r="Q2443" s="22" t="str">
        <f t="shared" ref="Q2443" si="24759">IF(ISERROR(SEARCH("Pref",E2443)),E2443,IF(SEARCH("Pref",E2443)=3,LEFT(E2443,1),IF(SEARCH("Pref",E2443)=4,LEFT(E2443,2),E2443)))</f>
        <v>7</v>
      </c>
      <c r="R2443" s="23">
        <f t="shared" ref="R2443" si="24760">IF(E2444="N/A","NA",VALUE(LEFT(E2444,SEARCH("of",E2444)-1)))</f>
        <v>2</v>
      </c>
      <c r="S2443" s="23">
        <f t="shared" ref="S2443" si="24761">IF(E2444="N/A","NA",VALUE(RIGHT(E2444,SEARCH("of",E2444)-1)))</f>
        <v>2</v>
      </c>
      <c r="T2443" s="24">
        <f t="shared" ref="T2443" si="24762">IF(Q2443="Leftover",1,IF(R2443="NA","NA",R2443/S2443))</f>
        <v>1</v>
      </c>
      <c r="U2443" s="25">
        <f t="shared" ref="U2443" si="24763">IF(ISNUMBER(SEARCH("Choice",Q2443))=TRUE,1,T2443)</f>
        <v>1</v>
      </c>
      <c r="V2443" s="22" t="str">
        <f t="shared" ref="V2443" si="24764">IF(ISERROR(SEARCH("Pref",F2443)),F2443,IF(SEARCH("Pref",F2443)=3,LEFT(F2443,1),IF(SEARCH("Pref",F2443)=4,LEFT(F2443,2),F2443)))</f>
        <v>None Drawn</v>
      </c>
      <c r="W2443" s="23" t="str">
        <f t="shared" ref="W2443" si="24765">IF(F2444="N/A","NA",VALUE(LEFT(F2444,SEARCH("of",F2444)-1)))</f>
        <v>NA</v>
      </c>
      <c r="X2443" s="23" t="str">
        <f t="shared" ref="X2443" si="24766">IF(F2444="N/A","NA",VALUE(RIGHT(F2444,SEARCH("of",F2444)-1)))</f>
        <v>NA</v>
      </c>
      <c r="Y2443" s="24" t="str">
        <f t="shared" ref="Y2443" si="24767">IF(V2443="Leftover",1,IF(W2443="NA","NA",W2443/X2443))</f>
        <v>NA</v>
      </c>
      <c r="Z2443" s="25" t="str">
        <f t="shared" ref="Z2443" si="24768">IF(ISNUMBER(SEARCH("Choice",V2443))=TRUE,1,Y2443)</f>
        <v>NA</v>
      </c>
      <c r="AA2443" s="22" t="str">
        <f t="shared" ref="AA2443" si="24769">IF(ISERROR(SEARCH("Pref",G2443)),G2443,IF(SEARCH("Pref",G2443)=3,LEFT(G2443,1),IF(SEARCH("Pref",G2443)=4,LEFT(G2443,2),G2443)))</f>
        <v>None Drawn</v>
      </c>
      <c r="AB2443" s="23">
        <f t="shared" ref="AB2443" si="24770">IF(H2444="N/A","NA",VALUE(LEFT(H2444,SEARCH("of",H2444)-1)))</f>
        <v>1</v>
      </c>
      <c r="AC2443" s="23">
        <f t="shared" ref="AC2443" si="24771">IF(H2444="N/A","NA",VALUE(RIGHT(H2444,SEARCH("of",H2444)-1)))</f>
        <v>9</v>
      </c>
      <c r="AD2443" s="24">
        <f t="shared" ref="AD2443" si="24772">IF(AA2443="Leftover",1,IF(AB2443="NA","NA",AB2443/AC2443))</f>
        <v>0.1111111111111111</v>
      </c>
      <c r="AE2443" s="25">
        <f t="shared" ref="AE2443" si="24773">IF(ISNUMBER(SEARCH("Choice",AA2443))=TRUE,1,AD2443)</f>
        <v>0.1111111111111111</v>
      </c>
      <c r="AF2443" s="22" t="str">
        <f t="shared" ref="AF2443" si="24774">IF(ISERROR(SEARCH("Pref",H2443)),H2443,IF(SEARCH("Pref",H2443)=3,LEFT(H2443,1),IF(SEARCH("Pref",H2443)=4,LEFT(H2443,2),H2443)))</f>
        <v>3</v>
      </c>
      <c r="AG2443" s="23">
        <f t="shared" ref="AG2443" si="24775">IF(H2444="N/A","NA",VALUE(LEFT(H2444,SEARCH("of",H2444)-1)))</f>
        <v>1</v>
      </c>
      <c r="AH2443" s="23">
        <f t="shared" ref="AH2443" si="24776">IF(H2444="N/A","NA",VALUE(RIGHT(H2444,SEARCH("of",H2444)-1)))</f>
        <v>9</v>
      </c>
      <c r="AI2443" s="24">
        <f t="shared" ref="AI2443" si="24777">IF(AF2443="Leftover",1,IF(AG2443="NA","NA",AG2443/AH2443))</f>
        <v>0.1111111111111111</v>
      </c>
      <c r="AJ2443" s="25">
        <f t="shared" ref="AJ2443" si="24778">IF(ISNUMBER(SEARCH("Choice",AF2443))=TRUE,1,AI2443)</f>
        <v>0.1111111111111111</v>
      </c>
      <c r="AK2443" s="22" t="str">
        <f t="shared" ref="AK2443" si="24779">IF(ISERROR(SEARCH("Pref",I2443)),I2443,IF(SEARCH("Pref",I2443)=3,LEFT(I2443,1),IF(SEARCH("Pref",I2443)=4,LEFT(I2443,2),I2443)))</f>
        <v>3</v>
      </c>
      <c r="AL2443" s="23">
        <f t="shared" ref="AL2443" si="24780">IF(I2444="N/A","NA",VALUE(LEFT(I2444,SEARCH("of",I2444)-1)))</f>
        <v>1</v>
      </c>
      <c r="AM2443" s="23">
        <f t="shared" ref="AM2443" si="24781">IF(I2444="N/A","NA",VALUE(RIGHT(I2444,SEARCH("of",I2444)-1)))</f>
        <v>9</v>
      </c>
      <c r="AN2443" s="24">
        <f t="shared" ref="AN2443" si="24782">IF(AK2443="Leftover",1,IF(AL2443="NA","NA",AL2443/AM2443))</f>
        <v>0.1111111111111111</v>
      </c>
      <c r="AO2443" s="25">
        <f t="shared" ref="AO2443" si="24783">IF(ISNUMBER(SEARCH("Choice",AK2443))=TRUE,1,AN2443)</f>
        <v>0.1111111111111111</v>
      </c>
    </row>
    <row r="2444" spans="1:41" ht="9" customHeight="1" x14ac:dyDescent="0.25">
      <c r="A2444" s="35"/>
      <c r="B2444" s="38"/>
      <c r="C2444" s="6" t="s">
        <v>16</v>
      </c>
      <c r="D2444" s="5" t="s">
        <v>104</v>
      </c>
      <c r="E2444" s="5" t="s">
        <v>112</v>
      </c>
      <c r="F2444" s="5" t="s">
        <v>55</v>
      </c>
      <c r="G2444" s="5" t="s">
        <v>55</v>
      </c>
      <c r="H2444" s="5" t="s">
        <v>191</v>
      </c>
      <c r="I2444" s="5" t="s">
        <v>191</v>
      </c>
      <c r="J2444" s="22"/>
      <c r="K2444" s="26"/>
      <c r="L2444" s="22"/>
      <c r="M2444" s="23"/>
      <c r="N2444" s="23"/>
      <c r="O2444" s="27"/>
      <c r="P2444" s="23"/>
      <c r="Q2444" s="22"/>
      <c r="R2444" s="23"/>
      <c r="S2444" s="23"/>
      <c r="T2444" s="27"/>
      <c r="U2444" s="23"/>
      <c r="V2444" s="22"/>
      <c r="W2444" s="23"/>
      <c r="X2444" s="23"/>
      <c r="Y2444" s="27"/>
      <c r="Z2444" s="23"/>
      <c r="AA2444" s="22"/>
      <c r="AB2444" s="23"/>
      <c r="AC2444" s="23"/>
      <c r="AD2444" s="27"/>
      <c r="AE2444" s="23"/>
      <c r="AF2444" s="22"/>
      <c r="AG2444" s="23"/>
      <c r="AH2444" s="23"/>
      <c r="AI2444" s="27"/>
      <c r="AJ2444" s="23"/>
    </row>
    <row r="2445" spans="1:41" ht="19.95" customHeight="1" x14ac:dyDescent="0.25">
      <c r="A2445" s="36"/>
      <c r="B2445" s="41"/>
      <c r="C2445" s="42"/>
      <c r="D2445" s="42"/>
      <c r="E2445" s="42"/>
      <c r="F2445" s="42"/>
      <c r="G2445" s="42"/>
      <c r="H2445" s="42"/>
      <c r="I2445" s="42"/>
      <c r="J2445" s="28"/>
      <c r="K2445" s="29"/>
      <c r="L2445" s="22"/>
      <c r="M2445" s="23"/>
      <c r="N2445" s="23"/>
      <c r="O2445" s="27"/>
      <c r="P2445" s="23"/>
      <c r="Q2445" s="22"/>
      <c r="R2445" s="23"/>
      <c r="S2445" s="23"/>
      <c r="T2445" s="27"/>
      <c r="U2445" s="23"/>
      <c r="V2445" s="22"/>
      <c r="W2445" s="23"/>
      <c r="X2445" s="23"/>
      <c r="Y2445" s="27"/>
      <c r="Z2445" s="23"/>
      <c r="AA2445" s="22"/>
      <c r="AB2445" s="23"/>
      <c r="AC2445" s="23"/>
      <c r="AD2445" s="27"/>
      <c r="AE2445" s="23"/>
      <c r="AF2445" s="22"/>
      <c r="AG2445" s="23"/>
      <c r="AH2445" s="23"/>
      <c r="AI2445" s="27"/>
      <c r="AJ2445" s="23"/>
    </row>
    <row r="2446" spans="1:41" ht="19.2" customHeight="1" x14ac:dyDescent="0.25">
      <c r="A2446" s="34" t="s">
        <v>1533</v>
      </c>
      <c r="B2446" s="37" t="s">
        <v>10</v>
      </c>
      <c r="C2446" s="6" t="s">
        <v>11</v>
      </c>
      <c r="D2446" s="7" t="s">
        <v>322</v>
      </c>
      <c r="E2446" s="7" t="s">
        <v>439</v>
      </c>
      <c r="F2446" s="7" t="s">
        <v>54</v>
      </c>
      <c r="G2446" s="6" t="s">
        <v>54</v>
      </c>
      <c r="H2446" s="5" t="s">
        <v>163</v>
      </c>
      <c r="I2446" s="5" t="s">
        <v>44</v>
      </c>
      <c r="J2446" s="20" t="str">
        <f t="shared" ref="J2446:K2446" si="24784">A2446</f>
        <v>DM083O1M</v>
      </c>
      <c r="K2446" s="21" t="str">
        <f t="shared" si="24784"/>
        <v>A</v>
      </c>
      <c r="L2446" s="22" t="str">
        <f t="shared" ref="L2446" si="24785">IF(ISERROR(SEARCH("Pref",D2446)),D2446,IF(SEARCH("Pref",D2446)=3,LEFT(D2446,1),IF(SEARCH("Pref",D2446)=4,LEFT(D2446,2),D2446)))</f>
        <v>4</v>
      </c>
      <c r="M2446" s="23">
        <f t="shared" ref="M2446" si="24786">IF(D2447="N/A","NA",VALUE(LEFT(D2447,SEARCH("of",D2447)-1)))</f>
        <v>1</v>
      </c>
      <c r="N2446" s="23">
        <f t="shared" ref="N2446" si="24787">IF(D2447="N/A","NA",VALUE(RIGHT(D2447,SEARCH("of",D2447)-1)))</f>
        <v>2</v>
      </c>
      <c r="O2446" s="24">
        <f t="shared" ref="O2446" si="24788">IF(L2446="Leftover",1,IF(M2446="NA","NA",M2446/N2446))</f>
        <v>0.5</v>
      </c>
      <c r="P2446" s="25">
        <f t="shared" ref="P2446" si="24789">IF(ISNUMBER(SEARCH("Choice",L2446))=TRUE,1,O2446)</f>
        <v>0.5</v>
      </c>
      <c r="Q2446" s="22" t="str">
        <f t="shared" ref="Q2446" si="24790">IF(ISERROR(SEARCH("Pref",E2446)),E2446,IF(SEARCH("Pref",E2446)=3,LEFT(E2446,1),IF(SEARCH("Pref",E2446)=4,LEFT(E2446,2),E2446)))</f>
        <v>6</v>
      </c>
      <c r="R2446" s="23">
        <f t="shared" ref="R2446" si="24791">IF(E2447="N/A","NA",VALUE(LEFT(E2447,SEARCH("of",E2447)-1)))</f>
        <v>1</v>
      </c>
      <c r="S2446" s="23">
        <f t="shared" ref="S2446" si="24792">IF(E2447="N/A","NA",VALUE(RIGHT(E2447,SEARCH("of",E2447)-1)))</f>
        <v>1</v>
      </c>
      <c r="T2446" s="24">
        <f t="shared" ref="T2446" si="24793">IF(Q2446="Leftover",1,IF(R2446="NA","NA",R2446/S2446))</f>
        <v>1</v>
      </c>
      <c r="U2446" s="25">
        <f t="shared" ref="U2446" si="24794">IF(ISNUMBER(SEARCH("Choice",Q2446))=TRUE,1,T2446)</f>
        <v>1</v>
      </c>
      <c r="V2446" s="22" t="str">
        <f t="shared" ref="V2446" si="24795">IF(ISERROR(SEARCH("Pref",F2446)),F2446,IF(SEARCH("Pref",F2446)=3,LEFT(F2446,1),IF(SEARCH("Pref",F2446)=4,LEFT(F2446,2),F2446)))</f>
        <v>None Drawn</v>
      </c>
      <c r="W2446" s="23" t="str">
        <f t="shared" ref="W2446" si="24796">IF(F2447="N/A","NA",VALUE(LEFT(F2447,SEARCH("of",F2447)-1)))</f>
        <v>NA</v>
      </c>
      <c r="X2446" s="23" t="str">
        <f t="shared" ref="X2446" si="24797">IF(F2447="N/A","NA",VALUE(RIGHT(F2447,SEARCH("of",F2447)-1)))</f>
        <v>NA</v>
      </c>
      <c r="Y2446" s="24" t="str">
        <f t="shared" ref="Y2446" si="24798">IF(V2446="Leftover",1,IF(W2446="NA","NA",W2446/X2446))</f>
        <v>NA</v>
      </c>
      <c r="Z2446" s="25" t="str">
        <f t="shared" ref="Z2446" si="24799">IF(ISNUMBER(SEARCH("Choice",V2446))=TRUE,1,Y2446)</f>
        <v>NA</v>
      </c>
      <c r="AA2446" s="22" t="str">
        <f t="shared" ref="AA2446" si="24800">IF(ISERROR(SEARCH("Pref",G2446)),G2446,IF(SEARCH("Pref",G2446)=3,LEFT(G2446,1),IF(SEARCH("Pref",G2446)=4,LEFT(G2446,2),G2446)))</f>
        <v>None Drawn</v>
      </c>
      <c r="AB2446" s="23">
        <f t="shared" ref="AB2446" si="24801">IF(H2447="N/A","NA",VALUE(LEFT(H2447,SEARCH("of",H2447)-1)))</f>
        <v>1</v>
      </c>
      <c r="AC2446" s="23">
        <f t="shared" ref="AC2446" si="24802">IF(H2447="N/A","NA",VALUE(RIGHT(H2447,SEARCH("of",H2447)-1)))</f>
        <v>1</v>
      </c>
      <c r="AD2446" s="24">
        <f t="shared" ref="AD2446" si="24803">IF(AA2446="Leftover",1,IF(AB2446="NA","NA",AB2446/AC2446))</f>
        <v>1</v>
      </c>
      <c r="AE2446" s="25">
        <f t="shared" ref="AE2446" si="24804">IF(ISNUMBER(SEARCH("Choice",AA2446))=TRUE,1,AD2446)</f>
        <v>1</v>
      </c>
      <c r="AF2446" s="22" t="str">
        <f t="shared" ref="AF2446" si="24805">IF(ISERROR(SEARCH("Pref",H2446)),H2446,IF(SEARCH("Pref",H2446)=3,LEFT(H2446,1),IF(SEARCH("Pref",H2446)=4,LEFT(H2446,2),H2446)))</f>
        <v>2</v>
      </c>
      <c r="AG2446" s="23">
        <f t="shared" ref="AG2446" si="24806">IF(H2447="N/A","NA",VALUE(LEFT(H2447,SEARCH("of",H2447)-1)))</f>
        <v>1</v>
      </c>
      <c r="AH2446" s="23">
        <f t="shared" ref="AH2446" si="24807">IF(H2447="N/A","NA",VALUE(RIGHT(H2447,SEARCH("of",H2447)-1)))</f>
        <v>1</v>
      </c>
      <c r="AI2446" s="24">
        <f t="shared" ref="AI2446" si="24808">IF(AF2446="Leftover",1,IF(AG2446="NA","NA",AG2446/AH2446))</f>
        <v>1</v>
      </c>
      <c r="AJ2446" s="25">
        <f t="shared" ref="AJ2446" si="24809">IF(ISNUMBER(SEARCH("Choice",AF2446))=TRUE,1,AI2446)</f>
        <v>1</v>
      </c>
      <c r="AK2446" s="22" t="str">
        <f t="shared" ref="AK2446" si="24810">IF(ISERROR(SEARCH("Pref",I2446)),I2446,IF(SEARCH("Pref",I2446)=3,LEFT(I2446,1),IF(SEARCH("Pref",I2446)=4,LEFT(I2446,2),I2446)))</f>
        <v>1</v>
      </c>
      <c r="AL2446" s="23">
        <f t="shared" ref="AL2446" si="24811">IF(I2447="N/A","NA",VALUE(LEFT(I2447,SEARCH("of",I2447)-1)))</f>
        <v>1</v>
      </c>
      <c r="AM2446" s="23">
        <f t="shared" ref="AM2446" si="24812">IF(I2447="N/A","NA",VALUE(RIGHT(I2447,SEARCH("of",I2447)-1)))</f>
        <v>2</v>
      </c>
      <c r="AN2446" s="24">
        <f t="shared" ref="AN2446" si="24813">IF(AK2446="Leftover",1,IF(AL2446="NA","NA",AL2446/AM2446))</f>
        <v>0.5</v>
      </c>
      <c r="AO2446" s="25">
        <f t="shared" ref="AO2446" si="24814">IF(ISNUMBER(SEARCH("Choice",AK2446))=TRUE,1,AN2446)</f>
        <v>0.5</v>
      </c>
    </row>
    <row r="2447" spans="1:41" ht="9" customHeight="1" x14ac:dyDescent="0.25">
      <c r="A2447" s="35"/>
      <c r="B2447" s="38"/>
      <c r="C2447" s="6" t="s">
        <v>16</v>
      </c>
      <c r="D2447" s="5" t="s">
        <v>59</v>
      </c>
      <c r="E2447" s="5" t="s">
        <v>56</v>
      </c>
      <c r="F2447" s="5" t="s">
        <v>55</v>
      </c>
      <c r="G2447" s="5" t="s">
        <v>55</v>
      </c>
      <c r="H2447" s="5" t="s">
        <v>56</v>
      </c>
      <c r="I2447" s="5" t="s">
        <v>59</v>
      </c>
      <c r="J2447" s="22"/>
      <c r="K2447" s="26"/>
      <c r="L2447" s="22"/>
      <c r="M2447" s="23"/>
      <c r="N2447" s="23"/>
      <c r="O2447" s="27"/>
      <c r="P2447" s="23"/>
      <c r="Q2447" s="22"/>
      <c r="R2447" s="23"/>
      <c r="S2447" s="23"/>
      <c r="T2447" s="27"/>
      <c r="U2447" s="23"/>
      <c r="V2447" s="22"/>
      <c r="W2447" s="23"/>
      <c r="X2447" s="23"/>
      <c r="Y2447" s="27"/>
      <c r="Z2447" s="23"/>
      <c r="AA2447" s="22"/>
      <c r="AB2447" s="23"/>
      <c r="AC2447" s="23"/>
      <c r="AD2447" s="27"/>
      <c r="AE2447" s="23"/>
      <c r="AF2447" s="22"/>
      <c r="AG2447" s="23"/>
      <c r="AH2447" s="23"/>
      <c r="AI2447" s="27"/>
      <c r="AJ2447" s="23"/>
    </row>
    <row r="2448" spans="1:41" ht="10.95" customHeight="1" x14ac:dyDescent="0.25">
      <c r="A2448" s="36"/>
      <c r="B2448" s="41"/>
      <c r="C2448" s="42"/>
      <c r="D2448" s="42"/>
      <c r="E2448" s="42"/>
      <c r="F2448" s="42"/>
      <c r="G2448" s="42"/>
      <c r="H2448" s="42"/>
      <c r="I2448" s="42"/>
      <c r="J2448" s="28"/>
      <c r="K2448" s="29"/>
      <c r="L2448" s="22"/>
      <c r="M2448" s="23"/>
      <c r="N2448" s="23"/>
      <c r="O2448" s="27"/>
      <c r="P2448" s="23"/>
      <c r="Q2448" s="22"/>
      <c r="R2448" s="23"/>
      <c r="S2448" s="23"/>
      <c r="T2448" s="27"/>
      <c r="U2448" s="23"/>
      <c r="V2448" s="22"/>
      <c r="W2448" s="23"/>
      <c r="X2448" s="23"/>
      <c r="Y2448" s="27"/>
      <c r="Z2448" s="23"/>
      <c r="AA2448" s="22"/>
      <c r="AB2448" s="23"/>
      <c r="AC2448" s="23"/>
      <c r="AD2448" s="27"/>
      <c r="AE2448" s="23"/>
      <c r="AF2448" s="22"/>
      <c r="AG2448" s="23"/>
      <c r="AH2448" s="23"/>
      <c r="AI2448" s="27"/>
      <c r="AJ2448" s="23"/>
    </row>
    <row r="2449" spans="1:41" ht="12" customHeight="1" x14ac:dyDescent="0.25">
      <c r="A2449" s="46" t="s">
        <v>1534</v>
      </c>
      <c r="B2449" s="49" t="s">
        <v>10</v>
      </c>
      <c r="C2449" s="10" t="s">
        <v>11</v>
      </c>
      <c r="D2449" s="11" t="s">
        <v>409</v>
      </c>
      <c r="E2449" s="11" t="s">
        <v>439</v>
      </c>
      <c r="F2449" s="11" t="s">
        <v>409</v>
      </c>
      <c r="G2449" s="10" t="s">
        <v>54</v>
      </c>
      <c r="H2449" s="9" t="s">
        <v>120</v>
      </c>
      <c r="I2449" s="9" t="s">
        <v>120</v>
      </c>
      <c r="J2449" s="20" t="str">
        <f t="shared" ref="J2449:K2449" si="24815">A2449</f>
        <v>DM083O2R</v>
      </c>
      <c r="K2449" s="21" t="str">
        <f t="shared" si="24815"/>
        <v>A</v>
      </c>
      <c r="L2449" s="22" t="str">
        <f t="shared" ref="L2449" si="24816">IF(ISERROR(SEARCH("Pref",D2449)),D2449,IF(SEARCH("Pref",D2449)=3,LEFT(D2449,1),IF(SEARCH("Pref",D2449)=4,LEFT(D2449,2),D2449)))</f>
        <v>5</v>
      </c>
      <c r="M2449" s="23">
        <f t="shared" ref="M2449" si="24817">IF(D2450="N/A","NA",VALUE(LEFT(D2450,SEARCH("of",D2450)-1)))</f>
        <v>1</v>
      </c>
      <c r="N2449" s="23">
        <f t="shared" ref="N2449" si="24818">IF(D2450="N/A","NA",VALUE(RIGHT(D2450,SEARCH("of",D2450)-1)))</f>
        <v>5</v>
      </c>
      <c r="O2449" s="24">
        <f t="shared" ref="O2449" si="24819">IF(L2449="Leftover",1,IF(M2449="NA","NA",M2449/N2449))</f>
        <v>0.2</v>
      </c>
      <c r="P2449" s="25">
        <f t="shared" ref="P2449" si="24820">IF(ISNUMBER(SEARCH("Choice",L2449))=TRUE,1,O2449)</f>
        <v>0.2</v>
      </c>
      <c r="Q2449" s="22" t="str">
        <f t="shared" ref="Q2449" si="24821">IF(ISERROR(SEARCH("Pref",E2449)),E2449,IF(SEARCH("Pref",E2449)=3,LEFT(E2449,1),IF(SEARCH("Pref",E2449)=4,LEFT(E2449,2),E2449)))</f>
        <v>6</v>
      </c>
      <c r="R2449" s="23">
        <f t="shared" ref="R2449" si="24822">IF(E2450="N/A","NA",VALUE(LEFT(E2450,SEARCH("of",E2450)-1)))</f>
        <v>3</v>
      </c>
      <c r="S2449" s="23">
        <f t="shared" ref="S2449" si="24823">IF(E2450="N/A","NA",VALUE(RIGHT(E2450,SEARCH("of",E2450)-1)))</f>
        <v>3</v>
      </c>
      <c r="T2449" s="24">
        <f t="shared" ref="T2449" si="24824">IF(Q2449="Leftover",1,IF(R2449="NA","NA",R2449/S2449))</f>
        <v>1</v>
      </c>
      <c r="U2449" s="25">
        <f t="shared" ref="U2449" si="24825">IF(ISNUMBER(SEARCH("Choice",Q2449))=TRUE,1,T2449)</f>
        <v>1</v>
      </c>
      <c r="V2449" s="22" t="str">
        <f t="shared" ref="V2449" si="24826">IF(ISERROR(SEARCH("Pref",F2449)),F2449,IF(SEARCH("Pref",F2449)=3,LEFT(F2449,1),IF(SEARCH("Pref",F2449)=4,LEFT(F2449,2),F2449)))</f>
        <v>5</v>
      </c>
      <c r="W2449" s="23">
        <f t="shared" ref="W2449" si="24827">IF(F2450="N/A","NA",VALUE(LEFT(F2450,SEARCH("of",F2450)-1)))</f>
        <v>1</v>
      </c>
      <c r="X2449" s="23">
        <f t="shared" ref="X2449" si="24828">IF(F2450="N/A","NA",VALUE(RIGHT(F2450,SEARCH("of",F2450)-1)))</f>
        <v>2</v>
      </c>
      <c r="Y2449" s="24">
        <f t="shared" ref="Y2449" si="24829">IF(V2449="Leftover",1,IF(W2449="NA","NA",W2449/X2449))</f>
        <v>0.5</v>
      </c>
      <c r="Z2449" s="25">
        <f t="shared" ref="Z2449" si="24830">IF(ISNUMBER(SEARCH("Choice",V2449))=TRUE,1,Y2449)</f>
        <v>0.5</v>
      </c>
      <c r="AA2449" s="22" t="str">
        <f t="shared" ref="AA2449" si="24831">IF(ISERROR(SEARCH("Pref",G2449)),G2449,IF(SEARCH("Pref",G2449)=3,LEFT(G2449,1),IF(SEARCH("Pref",G2449)=4,LEFT(G2449,2),G2449)))</f>
        <v>None Drawn</v>
      </c>
      <c r="AB2449" s="23">
        <f t="shared" ref="AB2449" si="24832">IF(H2450="N/A","NA",VALUE(LEFT(H2450,SEARCH("of",H2450)-1)))</f>
        <v>3</v>
      </c>
      <c r="AC2449" s="23">
        <f t="shared" ref="AC2449" si="24833">IF(H2450="N/A","NA",VALUE(RIGHT(H2450,SEARCH("of",H2450)-1)))</f>
        <v>10</v>
      </c>
      <c r="AD2449" s="24">
        <f t="shared" ref="AD2449" si="24834">IF(AA2449="Leftover",1,IF(AB2449="NA","NA",AB2449/AC2449))</f>
        <v>0.3</v>
      </c>
      <c r="AE2449" s="25">
        <f t="shared" ref="AE2449" si="24835">IF(ISNUMBER(SEARCH("Choice",AA2449))=TRUE,1,AD2449)</f>
        <v>0.3</v>
      </c>
      <c r="AF2449" s="22" t="str">
        <f t="shared" ref="AF2449" si="24836">IF(ISERROR(SEARCH("Pref",H2449)),H2449,IF(SEARCH("Pref",H2449)=3,LEFT(H2449,1),IF(SEARCH("Pref",H2449)=4,LEFT(H2449,2),H2449)))</f>
        <v>3</v>
      </c>
      <c r="AG2449" s="23">
        <f t="shared" ref="AG2449" si="24837">IF(H2450="N/A","NA",VALUE(LEFT(H2450,SEARCH("of",H2450)-1)))</f>
        <v>3</v>
      </c>
      <c r="AH2449" s="23">
        <f t="shared" ref="AH2449" si="24838">IF(H2450="N/A","NA",VALUE(RIGHT(H2450,SEARCH("of",H2450)-1)))</f>
        <v>10</v>
      </c>
      <c r="AI2449" s="24">
        <f t="shared" ref="AI2449" si="24839">IF(AF2449="Leftover",1,IF(AG2449="NA","NA",AG2449/AH2449))</f>
        <v>0.3</v>
      </c>
      <c r="AJ2449" s="25">
        <f t="shared" ref="AJ2449" si="24840">IF(ISNUMBER(SEARCH("Choice",AF2449))=TRUE,1,AI2449)</f>
        <v>0.3</v>
      </c>
      <c r="AK2449" s="22" t="str">
        <f t="shared" ref="AK2449" si="24841">IF(ISERROR(SEARCH("Pref",I2449)),I2449,IF(SEARCH("Pref",I2449)=3,LEFT(I2449,1),IF(SEARCH("Pref",I2449)=4,LEFT(I2449,2),I2449)))</f>
        <v>3</v>
      </c>
      <c r="AL2449" s="23">
        <f t="shared" ref="AL2449" si="24842">IF(I2450="N/A","NA",VALUE(LEFT(I2450,SEARCH("of",I2450)-1)))</f>
        <v>3</v>
      </c>
      <c r="AM2449" s="23">
        <f t="shared" ref="AM2449" si="24843">IF(I2450="N/A","NA",VALUE(RIGHT(I2450,SEARCH("of",I2450)-1)))</f>
        <v>10</v>
      </c>
      <c r="AN2449" s="24">
        <f t="shared" ref="AN2449" si="24844">IF(AK2449="Leftover",1,IF(AL2449="NA","NA",AL2449/AM2449))</f>
        <v>0.3</v>
      </c>
      <c r="AO2449" s="25">
        <f t="shared" ref="AO2449" si="24845">IF(ISNUMBER(SEARCH("Choice",AK2449))=TRUE,1,AN2449)</f>
        <v>0.3</v>
      </c>
    </row>
    <row r="2450" spans="1:41" ht="19.95" customHeight="1" x14ac:dyDescent="0.25">
      <c r="A2450" s="47"/>
      <c r="B2450" s="50"/>
      <c r="C2450" s="10" t="s">
        <v>16</v>
      </c>
      <c r="D2450" s="9" t="s">
        <v>189</v>
      </c>
      <c r="E2450" s="9" t="s">
        <v>96</v>
      </c>
      <c r="F2450" s="9" t="s">
        <v>59</v>
      </c>
      <c r="G2450" s="9" t="s">
        <v>55</v>
      </c>
      <c r="H2450" s="9" t="s">
        <v>296</v>
      </c>
      <c r="I2450" s="9" t="s">
        <v>296</v>
      </c>
      <c r="J2450" s="22"/>
      <c r="K2450" s="26"/>
      <c r="L2450" s="22"/>
      <c r="M2450" s="23"/>
      <c r="N2450" s="23"/>
      <c r="O2450" s="27"/>
      <c r="P2450" s="23"/>
      <c r="Q2450" s="22"/>
      <c r="R2450" s="23"/>
      <c r="S2450" s="23"/>
      <c r="T2450" s="27"/>
      <c r="U2450" s="23"/>
      <c r="V2450" s="22"/>
      <c r="W2450" s="23"/>
      <c r="X2450" s="23"/>
      <c r="Y2450" s="27"/>
      <c r="Z2450" s="23"/>
      <c r="AA2450" s="22"/>
      <c r="AB2450" s="23"/>
      <c r="AC2450" s="23"/>
      <c r="AD2450" s="27"/>
      <c r="AE2450" s="23"/>
      <c r="AF2450" s="22"/>
      <c r="AG2450" s="23"/>
      <c r="AH2450" s="23"/>
      <c r="AI2450" s="27"/>
      <c r="AJ2450" s="23"/>
    </row>
    <row r="2451" spans="1:41" ht="19.2" customHeight="1" x14ac:dyDescent="0.25">
      <c r="A2451" s="48"/>
      <c r="B2451" s="41"/>
      <c r="C2451" s="42"/>
      <c r="D2451" s="42"/>
      <c r="E2451" s="42"/>
      <c r="F2451" s="42"/>
      <c r="G2451" s="42"/>
      <c r="H2451" s="42"/>
      <c r="I2451" s="42"/>
      <c r="J2451" s="28"/>
      <c r="K2451" s="29"/>
      <c r="L2451" s="22"/>
      <c r="M2451" s="23"/>
      <c r="N2451" s="23"/>
      <c r="O2451" s="27"/>
      <c r="P2451" s="23"/>
      <c r="Q2451" s="22"/>
      <c r="R2451" s="23"/>
      <c r="S2451" s="23"/>
      <c r="T2451" s="27"/>
      <c r="U2451" s="23"/>
      <c r="V2451" s="22"/>
      <c r="W2451" s="23"/>
      <c r="X2451" s="23"/>
      <c r="Y2451" s="27"/>
      <c r="Z2451" s="23"/>
      <c r="AA2451" s="22"/>
      <c r="AB2451" s="23"/>
      <c r="AC2451" s="23"/>
      <c r="AD2451" s="27"/>
      <c r="AE2451" s="23"/>
      <c r="AF2451" s="22"/>
      <c r="AG2451" s="23"/>
      <c r="AH2451" s="23"/>
      <c r="AI2451" s="27"/>
      <c r="AJ2451" s="23"/>
    </row>
    <row r="2452" spans="1:41" ht="9" customHeight="1" x14ac:dyDescent="0.25">
      <c r="A2452" s="46" t="s">
        <v>1535</v>
      </c>
      <c r="B2452" s="49" t="s">
        <v>10</v>
      </c>
      <c r="C2452" s="10" t="s">
        <v>11</v>
      </c>
      <c r="D2452" s="11" t="s">
        <v>409</v>
      </c>
      <c r="E2452" s="11" t="s">
        <v>409</v>
      </c>
      <c r="F2452" s="11" t="s">
        <v>409</v>
      </c>
      <c r="G2452" s="10" t="s">
        <v>54</v>
      </c>
      <c r="H2452" s="9" t="s">
        <v>120</v>
      </c>
      <c r="I2452" s="9" t="s">
        <v>120</v>
      </c>
      <c r="J2452" s="20" t="str">
        <f t="shared" ref="J2452:K2452" si="24846">A2452</f>
        <v>DM083O3R</v>
      </c>
      <c r="K2452" s="21" t="str">
        <f t="shared" si="24846"/>
        <v>A</v>
      </c>
      <c r="L2452" s="22" t="str">
        <f t="shared" ref="L2452" si="24847">IF(ISERROR(SEARCH("Pref",D2452)),D2452,IF(SEARCH("Pref",D2452)=3,LEFT(D2452,1),IF(SEARCH("Pref",D2452)=4,LEFT(D2452,2),D2452)))</f>
        <v>5</v>
      </c>
      <c r="M2452" s="23">
        <f t="shared" ref="M2452" si="24848">IF(D2453="N/A","NA",VALUE(LEFT(D2453,SEARCH("of",D2453)-1)))</f>
        <v>3</v>
      </c>
      <c r="N2452" s="23">
        <f t="shared" ref="N2452" si="24849">IF(D2453="N/A","NA",VALUE(RIGHT(D2453,SEARCH("of",D2453)-1)))</f>
        <v>19</v>
      </c>
      <c r="O2452" s="24">
        <f t="shared" ref="O2452" si="24850">IF(L2452="Leftover",1,IF(M2452="NA","NA",M2452/N2452))</f>
        <v>0.15789473684210525</v>
      </c>
      <c r="P2452" s="25">
        <f t="shared" ref="P2452" si="24851">IF(ISNUMBER(SEARCH("Choice",L2452))=TRUE,1,O2452)</f>
        <v>0.15789473684210525</v>
      </c>
      <c r="Q2452" s="22" t="str">
        <f t="shared" ref="Q2452" si="24852">IF(ISERROR(SEARCH("Pref",E2452)),E2452,IF(SEARCH("Pref",E2452)=3,LEFT(E2452,1),IF(SEARCH("Pref",E2452)=4,LEFT(E2452,2),E2452)))</f>
        <v>5</v>
      </c>
      <c r="R2452" s="23">
        <f t="shared" ref="R2452" si="24853">IF(E2453="N/A","NA",VALUE(LEFT(E2453,SEARCH("of",E2453)-1)))</f>
        <v>1</v>
      </c>
      <c r="S2452" s="23">
        <f t="shared" ref="S2452" si="24854">IF(E2453="N/A","NA",VALUE(RIGHT(E2453,SEARCH("of",E2453)-1)))</f>
        <v>2</v>
      </c>
      <c r="T2452" s="24">
        <f t="shared" ref="T2452" si="24855">IF(Q2452="Leftover",1,IF(R2452="NA","NA",R2452/S2452))</f>
        <v>0.5</v>
      </c>
      <c r="U2452" s="25">
        <f t="shared" ref="U2452" si="24856">IF(ISNUMBER(SEARCH("Choice",Q2452))=TRUE,1,T2452)</f>
        <v>0.5</v>
      </c>
      <c r="V2452" s="22" t="str">
        <f t="shared" ref="V2452" si="24857">IF(ISERROR(SEARCH("Pref",F2452)),F2452,IF(SEARCH("Pref",F2452)=3,LEFT(F2452,1),IF(SEARCH("Pref",F2452)=4,LEFT(F2452,2),F2452)))</f>
        <v>5</v>
      </c>
      <c r="W2452" s="23">
        <f t="shared" ref="W2452" si="24858">IF(F2453="N/A","NA",VALUE(LEFT(F2453,SEARCH("of",F2453)-1)))</f>
        <v>1</v>
      </c>
      <c r="X2452" s="23">
        <f t="shared" ref="X2452" si="24859">IF(F2453="N/A","NA",VALUE(RIGHT(F2453,SEARCH("of",F2453)-1)))</f>
        <v>1</v>
      </c>
      <c r="Y2452" s="24">
        <f t="shared" ref="Y2452" si="24860">IF(V2452="Leftover",1,IF(W2452="NA","NA",W2452/X2452))</f>
        <v>1</v>
      </c>
      <c r="Z2452" s="25">
        <f t="shared" ref="Z2452" si="24861">IF(ISNUMBER(SEARCH("Choice",V2452))=TRUE,1,Y2452)</f>
        <v>1</v>
      </c>
      <c r="AA2452" s="22" t="str">
        <f t="shared" ref="AA2452" si="24862">IF(ISERROR(SEARCH("Pref",G2452)),G2452,IF(SEARCH("Pref",G2452)=3,LEFT(G2452,1),IF(SEARCH("Pref",G2452)=4,LEFT(G2452,2),G2452)))</f>
        <v>None Drawn</v>
      </c>
      <c r="AB2452" s="23">
        <f t="shared" ref="AB2452" si="24863">IF(H2453="N/A","NA",VALUE(LEFT(H2453,SEARCH("of",H2453)-1)))</f>
        <v>3</v>
      </c>
      <c r="AC2452" s="23">
        <f t="shared" ref="AC2452" si="24864">IF(H2453="N/A","NA",VALUE(RIGHT(H2453,SEARCH("of",H2453)-1)))</f>
        <v>12</v>
      </c>
      <c r="AD2452" s="24">
        <f t="shared" ref="AD2452" si="24865">IF(AA2452="Leftover",1,IF(AB2452="NA","NA",AB2452/AC2452))</f>
        <v>0.25</v>
      </c>
      <c r="AE2452" s="25">
        <f t="shared" ref="AE2452" si="24866">IF(ISNUMBER(SEARCH("Choice",AA2452))=TRUE,1,AD2452)</f>
        <v>0.25</v>
      </c>
      <c r="AF2452" s="22" t="str">
        <f t="shared" ref="AF2452" si="24867">IF(ISERROR(SEARCH("Pref",H2452)),H2452,IF(SEARCH("Pref",H2452)=3,LEFT(H2452,1),IF(SEARCH("Pref",H2452)=4,LEFT(H2452,2),H2452)))</f>
        <v>3</v>
      </c>
      <c r="AG2452" s="23">
        <f t="shared" ref="AG2452" si="24868">IF(H2453="N/A","NA",VALUE(LEFT(H2453,SEARCH("of",H2453)-1)))</f>
        <v>3</v>
      </c>
      <c r="AH2452" s="23">
        <f t="shared" ref="AH2452" si="24869">IF(H2453="N/A","NA",VALUE(RIGHT(H2453,SEARCH("of",H2453)-1)))</f>
        <v>12</v>
      </c>
      <c r="AI2452" s="24">
        <f t="shared" ref="AI2452" si="24870">IF(AF2452="Leftover",1,IF(AG2452="NA","NA",AG2452/AH2452))</f>
        <v>0.25</v>
      </c>
      <c r="AJ2452" s="25">
        <f t="shared" ref="AJ2452" si="24871">IF(ISNUMBER(SEARCH("Choice",AF2452))=TRUE,1,AI2452)</f>
        <v>0.25</v>
      </c>
      <c r="AK2452" s="22" t="str">
        <f t="shared" ref="AK2452" si="24872">IF(ISERROR(SEARCH("Pref",I2452)),I2452,IF(SEARCH("Pref",I2452)=3,LEFT(I2452,1),IF(SEARCH("Pref",I2452)=4,LEFT(I2452,2),I2452)))</f>
        <v>3</v>
      </c>
      <c r="AL2452" s="23">
        <f t="shared" ref="AL2452" si="24873">IF(I2453="N/A","NA",VALUE(LEFT(I2453,SEARCH("of",I2453)-1)))</f>
        <v>3</v>
      </c>
      <c r="AM2452" s="23">
        <f t="shared" ref="AM2452" si="24874">IF(I2453="N/A","NA",VALUE(RIGHT(I2453,SEARCH("of",I2453)-1)))</f>
        <v>12</v>
      </c>
      <c r="AN2452" s="24">
        <f t="shared" ref="AN2452" si="24875">IF(AK2452="Leftover",1,IF(AL2452="NA","NA",AL2452/AM2452))</f>
        <v>0.25</v>
      </c>
      <c r="AO2452" s="25">
        <f t="shared" ref="AO2452" si="24876">IF(ISNUMBER(SEARCH("Choice",AK2452))=TRUE,1,AN2452)</f>
        <v>0.25</v>
      </c>
    </row>
    <row r="2453" spans="1:41" ht="19.95" customHeight="1" x14ac:dyDescent="0.25">
      <c r="A2453" s="47"/>
      <c r="B2453" s="50"/>
      <c r="C2453" s="10" t="s">
        <v>16</v>
      </c>
      <c r="D2453" s="9" t="s">
        <v>489</v>
      </c>
      <c r="E2453" s="9" t="s">
        <v>59</v>
      </c>
      <c r="F2453" s="9" t="s">
        <v>56</v>
      </c>
      <c r="G2453" s="9" t="s">
        <v>55</v>
      </c>
      <c r="H2453" s="9" t="s">
        <v>346</v>
      </c>
      <c r="I2453" s="9" t="s">
        <v>346</v>
      </c>
      <c r="J2453" s="22"/>
      <c r="K2453" s="26"/>
      <c r="L2453" s="22"/>
      <c r="M2453" s="23"/>
      <c r="N2453" s="23"/>
      <c r="O2453" s="27"/>
      <c r="P2453" s="23"/>
      <c r="Q2453" s="22"/>
      <c r="R2453" s="23"/>
      <c r="S2453" s="23"/>
      <c r="T2453" s="27"/>
      <c r="U2453" s="23"/>
      <c r="V2453" s="22"/>
      <c r="W2453" s="23"/>
      <c r="X2453" s="23"/>
      <c r="Y2453" s="27"/>
      <c r="Z2453" s="23"/>
      <c r="AA2453" s="22"/>
      <c r="AB2453" s="23"/>
      <c r="AC2453" s="23"/>
      <c r="AD2453" s="27"/>
      <c r="AE2453" s="23"/>
      <c r="AF2453" s="22"/>
      <c r="AG2453" s="23"/>
      <c r="AH2453" s="23"/>
      <c r="AI2453" s="27"/>
      <c r="AJ2453" s="23"/>
    </row>
    <row r="2454" spans="1:41" ht="12" customHeight="1" x14ac:dyDescent="0.25">
      <c r="A2454" s="48"/>
      <c r="B2454" s="41"/>
      <c r="C2454" s="42"/>
      <c r="D2454" s="42"/>
      <c r="E2454" s="42"/>
      <c r="F2454" s="42"/>
      <c r="G2454" s="42"/>
      <c r="H2454" s="42"/>
      <c r="I2454" s="42"/>
      <c r="J2454" s="28"/>
      <c r="K2454" s="29"/>
      <c r="L2454" s="22"/>
      <c r="M2454" s="23"/>
      <c r="N2454" s="23"/>
      <c r="O2454" s="27"/>
      <c r="P2454" s="23"/>
      <c r="Q2454" s="22"/>
      <c r="R2454" s="23"/>
      <c r="S2454" s="23"/>
      <c r="T2454" s="27"/>
      <c r="U2454" s="23"/>
      <c r="V2454" s="22"/>
      <c r="W2454" s="23"/>
      <c r="X2454" s="23"/>
      <c r="Y2454" s="27"/>
      <c r="Z2454" s="23"/>
      <c r="AA2454" s="22"/>
      <c r="AB2454" s="23"/>
      <c r="AC2454" s="23"/>
      <c r="AD2454" s="27"/>
      <c r="AE2454" s="23"/>
      <c r="AF2454" s="22"/>
      <c r="AG2454" s="23"/>
      <c r="AH2454" s="23"/>
      <c r="AI2454" s="27"/>
      <c r="AJ2454" s="23"/>
    </row>
    <row r="2455" spans="1:41" ht="9" customHeight="1" x14ac:dyDescent="0.25">
      <c r="A2455" s="46" t="s">
        <v>1536</v>
      </c>
      <c r="B2455" s="49" t="s">
        <v>10</v>
      </c>
      <c r="C2455" s="10" t="s">
        <v>11</v>
      </c>
      <c r="D2455" s="11" t="s">
        <v>810</v>
      </c>
      <c r="E2455" s="11" t="s">
        <v>350</v>
      </c>
      <c r="F2455" s="11" t="s">
        <v>54</v>
      </c>
      <c r="G2455" s="10" t="s">
        <v>54</v>
      </c>
      <c r="H2455" s="9" t="s">
        <v>322</v>
      </c>
      <c r="I2455" s="9" t="s">
        <v>322</v>
      </c>
      <c r="J2455" s="20" t="str">
        <f t="shared" ref="J2455:K2455" si="24877">A2455</f>
        <v>DM083O4R</v>
      </c>
      <c r="K2455" s="21" t="str">
        <f t="shared" si="24877"/>
        <v>A</v>
      </c>
      <c r="L2455" s="22" t="str">
        <f t="shared" ref="L2455" si="24878">IF(ISERROR(SEARCH("Pref",D2455)),D2455,IF(SEARCH("Pref",D2455)=3,LEFT(D2455,1),IF(SEARCH("Pref",D2455)=4,LEFT(D2455,2),D2455)))</f>
        <v>7</v>
      </c>
      <c r="M2455" s="23">
        <f t="shared" ref="M2455" si="24879">IF(D2456="N/A","NA",VALUE(LEFT(D2456,SEARCH("of",D2456)-1)))</f>
        <v>3</v>
      </c>
      <c r="N2455" s="23">
        <f t="shared" ref="N2455" si="24880">IF(D2456="N/A","NA",VALUE(RIGHT(D2456,SEARCH("of",D2456)-1)))</f>
        <v>11</v>
      </c>
      <c r="O2455" s="24">
        <f t="shared" ref="O2455" si="24881">IF(L2455="Leftover",1,IF(M2455="NA","NA",M2455/N2455))</f>
        <v>0.27272727272727271</v>
      </c>
      <c r="P2455" s="25">
        <f t="shared" ref="P2455" si="24882">IF(ISNUMBER(SEARCH("Choice",L2455))=TRUE,1,O2455)</f>
        <v>0.27272727272727271</v>
      </c>
      <c r="Q2455" s="22" t="str">
        <f t="shared" ref="Q2455" si="24883">IF(ISERROR(SEARCH("Pref",E2455)),E2455,IF(SEARCH("Pref",E2455)=3,LEFT(E2455,1),IF(SEARCH("Pref",E2455)=4,LEFT(E2455,2),E2455)))</f>
        <v>8</v>
      </c>
      <c r="R2455" s="23">
        <f t="shared" ref="R2455" si="24884">IF(E2456="N/A","NA",VALUE(LEFT(E2456,SEARCH("of",E2456)-1)))</f>
        <v>1</v>
      </c>
      <c r="S2455" s="23">
        <f t="shared" ref="S2455" si="24885">IF(E2456="N/A","NA",VALUE(RIGHT(E2456,SEARCH("of",E2456)-1)))</f>
        <v>1</v>
      </c>
      <c r="T2455" s="24">
        <f t="shared" ref="T2455" si="24886">IF(Q2455="Leftover",1,IF(R2455="NA","NA",R2455/S2455))</f>
        <v>1</v>
      </c>
      <c r="U2455" s="25">
        <f t="shared" ref="U2455" si="24887">IF(ISNUMBER(SEARCH("Choice",Q2455))=TRUE,1,T2455)</f>
        <v>1</v>
      </c>
      <c r="V2455" s="22" t="str">
        <f t="shared" ref="V2455" si="24888">IF(ISERROR(SEARCH("Pref",F2455)),F2455,IF(SEARCH("Pref",F2455)=3,LEFT(F2455,1),IF(SEARCH("Pref",F2455)=4,LEFT(F2455,2),F2455)))</f>
        <v>None Drawn</v>
      </c>
      <c r="W2455" s="23" t="str">
        <f t="shared" ref="W2455" si="24889">IF(F2456="N/A","NA",VALUE(LEFT(F2456,SEARCH("of",F2456)-1)))</f>
        <v>NA</v>
      </c>
      <c r="X2455" s="23" t="str">
        <f t="shared" ref="X2455" si="24890">IF(F2456="N/A","NA",VALUE(RIGHT(F2456,SEARCH("of",F2456)-1)))</f>
        <v>NA</v>
      </c>
      <c r="Y2455" s="24" t="str">
        <f t="shared" ref="Y2455" si="24891">IF(V2455="Leftover",1,IF(W2455="NA","NA",W2455/X2455))</f>
        <v>NA</v>
      </c>
      <c r="Z2455" s="25" t="str">
        <f t="shared" ref="Z2455" si="24892">IF(ISNUMBER(SEARCH("Choice",V2455))=TRUE,1,Y2455)</f>
        <v>NA</v>
      </c>
      <c r="AA2455" s="22" t="str">
        <f t="shared" ref="AA2455" si="24893">IF(ISERROR(SEARCH("Pref",G2455)),G2455,IF(SEARCH("Pref",G2455)=3,LEFT(G2455,1),IF(SEARCH("Pref",G2455)=4,LEFT(G2455,2),G2455)))</f>
        <v>None Drawn</v>
      </c>
      <c r="AB2455" s="23">
        <f t="shared" ref="AB2455" si="24894">IF(H2456="N/A","NA",VALUE(LEFT(H2456,SEARCH("of",H2456)-1)))</f>
        <v>1</v>
      </c>
      <c r="AC2455" s="23">
        <f t="shared" ref="AC2455" si="24895">IF(H2456="N/A","NA",VALUE(RIGHT(H2456,SEARCH("of",H2456)-1)))</f>
        <v>2</v>
      </c>
      <c r="AD2455" s="24">
        <f t="shared" ref="AD2455" si="24896">IF(AA2455="Leftover",1,IF(AB2455="NA","NA",AB2455/AC2455))</f>
        <v>0.5</v>
      </c>
      <c r="AE2455" s="25">
        <f t="shared" ref="AE2455" si="24897">IF(ISNUMBER(SEARCH("Choice",AA2455))=TRUE,1,AD2455)</f>
        <v>0.5</v>
      </c>
      <c r="AF2455" s="22" t="str">
        <f t="shared" ref="AF2455" si="24898">IF(ISERROR(SEARCH("Pref",H2455)),H2455,IF(SEARCH("Pref",H2455)=3,LEFT(H2455,1),IF(SEARCH("Pref",H2455)=4,LEFT(H2455,2),H2455)))</f>
        <v>4</v>
      </c>
      <c r="AG2455" s="23">
        <f t="shared" ref="AG2455" si="24899">IF(H2456="N/A","NA",VALUE(LEFT(H2456,SEARCH("of",H2456)-1)))</f>
        <v>1</v>
      </c>
      <c r="AH2455" s="23">
        <f t="shared" ref="AH2455" si="24900">IF(H2456="N/A","NA",VALUE(RIGHT(H2456,SEARCH("of",H2456)-1)))</f>
        <v>2</v>
      </c>
      <c r="AI2455" s="24">
        <f t="shared" ref="AI2455" si="24901">IF(AF2455="Leftover",1,IF(AG2455="NA","NA",AG2455/AH2455))</f>
        <v>0.5</v>
      </c>
      <c r="AJ2455" s="25">
        <f t="shared" ref="AJ2455" si="24902">IF(ISNUMBER(SEARCH("Choice",AF2455))=TRUE,1,AI2455)</f>
        <v>0.5</v>
      </c>
      <c r="AK2455" s="22" t="str">
        <f t="shared" ref="AK2455" si="24903">IF(ISERROR(SEARCH("Pref",I2455)),I2455,IF(SEARCH("Pref",I2455)=3,LEFT(I2455,1),IF(SEARCH("Pref",I2455)=4,LEFT(I2455,2),I2455)))</f>
        <v>4</v>
      </c>
      <c r="AL2455" s="23">
        <f t="shared" ref="AL2455" si="24904">IF(I2456="N/A","NA",VALUE(LEFT(I2456,SEARCH("of",I2456)-1)))</f>
        <v>1</v>
      </c>
      <c r="AM2455" s="23">
        <f t="shared" ref="AM2455" si="24905">IF(I2456="N/A","NA",VALUE(RIGHT(I2456,SEARCH("of",I2456)-1)))</f>
        <v>2</v>
      </c>
      <c r="AN2455" s="24">
        <f t="shared" ref="AN2455" si="24906">IF(AK2455="Leftover",1,IF(AL2455="NA","NA",AL2455/AM2455))</f>
        <v>0.5</v>
      </c>
      <c r="AO2455" s="25">
        <f t="shared" ref="AO2455" si="24907">IF(ISNUMBER(SEARCH("Choice",AK2455))=TRUE,1,AN2455)</f>
        <v>0.5</v>
      </c>
    </row>
    <row r="2456" spans="1:41" ht="19.95" customHeight="1" x14ac:dyDescent="0.25">
      <c r="A2456" s="47"/>
      <c r="B2456" s="50"/>
      <c r="C2456" s="10" t="s">
        <v>16</v>
      </c>
      <c r="D2456" s="9" t="s">
        <v>359</v>
      </c>
      <c r="E2456" s="9" t="s">
        <v>56</v>
      </c>
      <c r="F2456" s="9" t="s">
        <v>55</v>
      </c>
      <c r="G2456" s="9" t="s">
        <v>55</v>
      </c>
      <c r="H2456" s="9" t="s">
        <v>59</v>
      </c>
      <c r="I2456" s="9" t="s">
        <v>59</v>
      </c>
      <c r="J2456" s="22"/>
      <c r="K2456" s="26"/>
      <c r="L2456" s="22"/>
      <c r="M2456" s="23"/>
      <c r="N2456" s="23"/>
      <c r="O2456" s="27"/>
      <c r="P2456" s="23"/>
      <c r="Q2456" s="22"/>
      <c r="R2456" s="23"/>
      <c r="S2456" s="23"/>
      <c r="T2456" s="27"/>
      <c r="U2456" s="23"/>
      <c r="V2456" s="22"/>
      <c r="W2456" s="23"/>
      <c r="X2456" s="23"/>
      <c r="Y2456" s="27"/>
      <c r="Z2456" s="23"/>
      <c r="AA2456" s="22"/>
      <c r="AB2456" s="23"/>
      <c r="AC2456" s="23"/>
      <c r="AD2456" s="27"/>
      <c r="AE2456" s="23"/>
      <c r="AF2456" s="22"/>
      <c r="AG2456" s="23"/>
      <c r="AH2456" s="23"/>
      <c r="AI2456" s="27"/>
      <c r="AJ2456" s="23"/>
    </row>
    <row r="2457" spans="1:41" ht="12" customHeight="1" x14ac:dyDescent="0.25">
      <c r="A2457" s="48"/>
      <c r="B2457" s="41"/>
      <c r="C2457" s="42"/>
      <c r="D2457" s="42"/>
      <c r="E2457" s="42"/>
      <c r="F2457" s="42"/>
      <c r="G2457" s="42"/>
      <c r="H2457" s="42"/>
      <c r="I2457" s="42"/>
      <c r="J2457" s="28"/>
      <c r="K2457" s="29"/>
      <c r="L2457" s="22"/>
      <c r="M2457" s="23"/>
      <c r="N2457" s="23"/>
      <c r="O2457" s="27"/>
      <c r="P2457" s="23"/>
      <c r="Q2457" s="22"/>
      <c r="R2457" s="23"/>
      <c r="S2457" s="23"/>
      <c r="T2457" s="27"/>
      <c r="U2457" s="23"/>
      <c r="V2457" s="22"/>
      <c r="W2457" s="23"/>
      <c r="X2457" s="23"/>
      <c r="Y2457" s="27"/>
      <c r="Z2457" s="23"/>
      <c r="AA2457" s="22"/>
      <c r="AB2457" s="23"/>
      <c r="AC2457" s="23"/>
      <c r="AD2457" s="27"/>
      <c r="AE2457" s="23"/>
      <c r="AF2457" s="22"/>
      <c r="AG2457" s="23"/>
      <c r="AH2457" s="23"/>
      <c r="AI2457" s="27"/>
      <c r="AJ2457" s="23"/>
    </row>
    <row r="2458" spans="1:41" ht="9" customHeight="1" x14ac:dyDescent="0.25">
      <c r="A2458" s="34" t="s">
        <v>1537</v>
      </c>
      <c r="B2458" s="37" t="s">
        <v>10</v>
      </c>
      <c r="C2458" s="6" t="s">
        <v>11</v>
      </c>
      <c r="D2458" s="7" t="s">
        <v>44</v>
      </c>
      <c r="E2458" s="7" t="s">
        <v>163</v>
      </c>
      <c r="F2458" s="7" t="s">
        <v>44</v>
      </c>
      <c r="G2458" s="6" t="s">
        <v>54</v>
      </c>
      <c r="H2458" s="5" t="s">
        <v>44</v>
      </c>
      <c r="I2458" s="5" t="s">
        <v>44</v>
      </c>
      <c r="J2458" s="20" t="str">
        <f t="shared" ref="J2458:K2458" si="24908">A2458</f>
        <v>DM085O1A</v>
      </c>
      <c r="K2458" s="21" t="str">
        <f t="shared" si="24908"/>
        <v>A</v>
      </c>
      <c r="L2458" s="22" t="str">
        <f t="shared" ref="L2458" si="24909">IF(ISERROR(SEARCH("Pref",D2458)),D2458,IF(SEARCH("Pref",D2458)=3,LEFT(D2458,1),IF(SEARCH("Pref",D2458)=4,LEFT(D2458,2),D2458)))</f>
        <v>1</v>
      </c>
      <c r="M2458" s="23">
        <f t="shared" ref="M2458" si="24910">IF(D2459="N/A","NA",VALUE(LEFT(D2459,SEARCH("of",D2459)-1)))</f>
        <v>64</v>
      </c>
      <c r="N2458" s="23">
        <f t="shared" ref="N2458" si="24911">IF(D2459="N/A","NA",VALUE(RIGHT(D2459,SEARCH("of",D2459)-1)))</f>
        <v>73</v>
      </c>
      <c r="O2458" s="24">
        <f t="shared" ref="O2458" si="24912">IF(L2458="Leftover",1,IF(M2458="NA","NA",M2458/N2458))</f>
        <v>0.87671232876712324</v>
      </c>
      <c r="P2458" s="25">
        <f t="shared" ref="P2458" si="24913">IF(ISNUMBER(SEARCH("Choice",L2458))=TRUE,1,O2458)</f>
        <v>0.87671232876712324</v>
      </c>
      <c r="Q2458" s="22" t="str">
        <f t="shared" ref="Q2458" si="24914">IF(ISERROR(SEARCH("Pref",E2458)),E2458,IF(SEARCH("Pref",E2458)=3,LEFT(E2458,1),IF(SEARCH("Pref",E2458)=4,LEFT(E2458,2),E2458)))</f>
        <v>2</v>
      </c>
      <c r="R2458" s="23">
        <f t="shared" ref="R2458" si="24915">IF(E2459="N/A","NA",VALUE(LEFT(E2459,SEARCH("of",E2459)-1)))</f>
        <v>24</v>
      </c>
      <c r="S2458" s="23">
        <f t="shared" ref="S2458" si="24916">IF(E2459="N/A","NA",VALUE(RIGHT(E2459,SEARCH("of",E2459)-1)))</f>
        <v>31</v>
      </c>
      <c r="T2458" s="24">
        <f t="shared" ref="T2458" si="24917">IF(Q2458="Leftover",1,IF(R2458="NA","NA",R2458/S2458))</f>
        <v>0.77419354838709675</v>
      </c>
      <c r="U2458" s="25">
        <f t="shared" ref="U2458" si="24918">IF(ISNUMBER(SEARCH("Choice",Q2458))=TRUE,1,T2458)</f>
        <v>0.77419354838709675</v>
      </c>
      <c r="V2458" s="22" t="str">
        <f t="shared" ref="V2458" si="24919">IF(ISERROR(SEARCH("Pref",F2458)),F2458,IF(SEARCH("Pref",F2458)=3,LEFT(F2458,1),IF(SEARCH("Pref",F2458)=4,LEFT(F2458,2),F2458)))</f>
        <v>1</v>
      </c>
      <c r="W2458" s="23">
        <f t="shared" ref="W2458" si="24920">IF(F2459="N/A","NA",VALUE(LEFT(F2459,SEARCH("of",F2459)-1)))</f>
        <v>2</v>
      </c>
      <c r="X2458" s="23">
        <f t="shared" ref="X2458" si="24921">IF(F2459="N/A","NA",VALUE(RIGHT(F2459,SEARCH("of",F2459)-1)))</f>
        <v>2</v>
      </c>
      <c r="Y2458" s="24">
        <f t="shared" ref="Y2458" si="24922">IF(V2458="Leftover",1,IF(W2458="NA","NA",W2458/X2458))</f>
        <v>1</v>
      </c>
      <c r="Z2458" s="25">
        <f t="shared" ref="Z2458" si="24923">IF(ISNUMBER(SEARCH("Choice",V2458))=TRUE,1,Y2458)</f>
        <v>1</v>
      </c>
      <c r="AA2458" s="22" t="str">
        <f t="shared" ref="AA2458" si="24924">IF(ISERROR(SEARCH("Pref",G2458)),G2458,IF(SEARCH("Pref",G2458)=3,LEFT(G2458,1),IF(SEARCH("Pref",G2458)=4,LEFT(G2458,2),G2458)))</f>
        <v>None Drawn</v>
      </c>
      <c r="AB2458" s="23">
        <f t="shared" ref="AB2458" si="24925">IF(H2459="N/A","NA",VALUE(LEFT(H2459,SEARCH("of",H2459)-1)))</f>
        <v>5</v>
      </c>
      <c r="AC2458" s="23">
        <f t="shared" ref="AC2458" si="24926">IF(H2459="N/A","NA",VALUE(RIGHT(H2459,SEARCH("of",H2459)-1)))</f>
        <v>28</v>
      </c>
      <c r="AD2458" s="24">
        <f t="shared" ref="AD2458" si="24927">IF(AA2458="Leftover",1,IF(AB2458="NA","NA",AB2458/AC2458))</f>
        <v>0.17857142857142858</v>
      </c>
      <c r="AE2458" s="25">
        <f t="shared" ref="AE2458" si="24928">IF(ISNUMBER(SEARCH("Choice",AA2458))=TRUE,1,AD2458)</f>
        <v>0.17857142857142858</v>
      </c>
      <c r="AF2458" s="22" t="str">
        <f t="shared" ref="AF2458" si="24929">IF(ISERROR(SEARCH("Pref",H2458)),H2458,IF(SEARCH("Pref",H2458)=3,LEFT(H2458,1),IF(SEARCH("Pref",H2458)=4,LEFT(H2458,2),H2458)))</f>
        <v>1</v>
      </c>
      <c r="AG2458" s="23">
        <f t="shared" ref="AG2458" si="24930">IF(H2459="N/A","NA",VALUE(LEFT(H2459,SEARCH("of",H2459)-1)))</f>
        <v>5</v>
      </c>
      <c r="AH2458" s="23">
        <f t="shared" ref="AH2458" si="24931">IF(H2459="N/A","NA",VALUE(RIGHT(H2459,SEARCH("of",H2459)-1)))</f>
        <v>28</v>
      </c>
      <c r="AI2458" s="24">
        <f t="shared" ref="AI2458" si="24932">IF(AF2458="Leftover",1,IF(AG2458="NA","NA",AG2458/AH2458))</f>
        <v>0.17857142857142858</v>
      </c>
      <c r="AJ2458" s="25">
        <f t="shared" ref="AJ2458" si="24933">IF(ISNUMBER(SEARCH("Choice",AF2458))=TRUE,1,AI2458)</f>
        <v>0.17857142857142858</v>
      </c>
      <c r="AK2458" s="22" t="str">
        <f t="shared" ref="AK2458" si="24934">IF(ISERROR(SEARCH("Pref",I2458)),I2458,IF(SEARCH("Pref",I2458)=3,LEFT(I2458,1),IF(SEARCH("Pref",I2458)=4,LEFT(I2458,2),I2458)))</f>
        <v>1</v>
      </c>
      <c r="AL2458" s="23">
        <f t="shared" ref="AL2458" si="24935">IF(I2459="N/A","NA",VALUE(LEFT(I2459,SEARCH("of",I2459)-1)))</f>
        <v>17</v>
      </c>
      <c r="AM2458" s="23">
        <f t="shared" ref="AM2458" si="24936">IF(I2459="N/A","NA",VALUE(RIGHT(I2459,SEARCH("of",I2459)-1)))</f>
        <v>25</v>
      </c>
      <c r="AN2458" s="24">
        <f t="shared" ref="AN2458" si="24937">IF(AK2458="Leftover",1,IF(AL2458="NA","NA",AL2458/AM2458))</f>
        <v>0.68</v>
      </c>
      <c r="AO2458" s="25">
        <f t="shared" ref="AO2458" si="24938">IF(ISNUMBER(SEARCH("Choice",AK2458))=TRUE,1,AN2458)</f>
        <v>0.68</v>
      </c>
    </row>
    <row r="2459" spans="1:41" ht="19.2" customHeight="1" x14ac:dyDescent="0.25">
      <c r="A2459" s="35"/>
      <c r="B2459" s="38"/>
      <c r="C2459" s="6" t="s">
        <v>16</v>
      </c>
      <c r="D2459" s="5" t="s">
        <v>1538</v>
      </c>
      <c r="E2459" s="5" t="s">
        <v>66</v>
      </c>
      <c r="F2459" s="5" t="s">
        <v>112</v>
      </c>
      <c r="G2459" s="5" t="s">
        <v>55</v>
      </c>
      <c r="H2459" s="5" t="s">
        <v>1413</v>
      </c>
      <c r="I2459" s="5" t="s">
        <v>1325</v>
      </c>
      <c r="J2459" s="22"/>
      <c r="K2459" s="26"/>
      <c r="L2459" s="22"/>
      <c r="M2459" s="23"/>
      <c r="N2459" s="23"/>
      <c r="O2459" s="27"/>
      <c r="P2459" s="23"/>
      <c r="Q2459" s="22"/>
      <c r="R2459" s="23"/>
      <c r="S2459" s="23"/>
      <c r="T2459" s="27"/>
      <c r="U2459" s="23"/>
      <c r="V2459" s="22"/>
      <c r="W2459" s="23"/>
      <c r="X2459" s="23"/>
      <c r="Y2459" s="27"/>
      <c r="Z2459" s="23"/>
      <c r="AA2459" s="22"/>
      <c r="AB2459" s="23"/>
      <c r="AC2459" s="23"/>
      <c r="AD2459" s="27"/>
      <c r="AE2459" s="23"/>
      <c r="AF2459" s="22"/>
      <c r="AG2459" s="23"/>
      <c r="AH2459" s="23"/>
      <c r="AI2459" s="27"/>
      <c r="AJ2459" s="23"/>
    </row>
    <row r="2460" spans="1:41" ht="12" customHeight="1" x14ac:dyDescent="0.25">
      <c r="A2460" s="36"/>
      <c r="B2460" s="41"/>
      <c r="C2460" s="42"/>
      <c r="D2460" s="42"/>
      <c r="E2460" s="42"/>
      <c r="F2460" s="42"/>
      <c r="G2460" s="42"/>
      <c r="H2460" s="42"/>
      <c r="I2460" s="42"/>
      <c r="J2460" s="28"/>
      <c r="K2460" s="29"/>
      <c r="L2460" s="22"/>
      <c r="M2460" s="23"/>
      <c r="N2460" s="23"/>
      <c r="O2460" s="27"/>
      <c r="P2460" s="23"/>
      <c r="Q2460" s="22"/>
      <c r="R2460" s="23"/>
      <c r="S2460" s="23"/>
      <c r="T2460" s="27"/>
      <c r="U2460" s="23"/>
      <c r="V2460" s="22"/>
      <c r="W2460" s="23"/>
      <c r="X2460" s="23"/>
      <c r="Y2460" s="27"/>
      <c r="Z2460" s="23"/>
      <c r="AA2460" s="22"/>
      <c r="AB2460" s="23"/>
      <c r="AC2460" s="23"/>
      <c r="AD2460" s="27"/>
      <c r="AE2460" s="23"/>
      <c r="AF2460" s="22"/>
      <c r="AG2460" s="23"/>
      <c r="AH2460" s="23"/>
      <c r="AI2460" s="27"/>
      <c r="AJ2460" s="23"/>
    </row>
    <row r="2461" spans="1:41" ht="9" customHeight="1" x14ac:dyDescent="0.25">
      <c r="A2461" s="34" t="s">
        <v>1539</v>
      </c>
      <c r="B2461" s="37" t="s">
        <v>10</v>
      </c>
      <c r="C2461" s="6" t="s">
        <v>11</v>
      </c>
      <c r="D2461" s="7" t="s">
        <v>12</v>
      </c>
      <c r="E2461" s="7" t="s">
        <v>163</v>
      </c>
      <c r="F2461" s="7" t="s">
        <v>44</v>
      </c>
      <c r="G2461" s="5" t="s">
        <v>53</v>
      </c>
      <c r="H2461" s="5" t="s">
        <v>12</v>
      </c>
      <c r="I2461" s="5" t="s">
        <v>13</v>
      </c>
      <c r="J2461" s="20" t="str">
        <f t="shared" ref="J2461:K2461" si="24939">A2461</f>
        <v>DM085O1M</v>
      </c>
      <c r="K2461" s="21" t="str">
        <f t="shared" si="24939"/>
        <v>A</v>
      </c>
      <c r="L2461" s="22" t="str">
        <f t="shared" ref="L2461" si="24940">IF(ISERROR(SEARCH("Pref",D2461)),D2461,IF(SEARCH("Pref",D2461)=3,LEFT(D2461,1),IF(SEARCH("Pref",D2461)=4,LEFT(D2461,2),D2461)))</f>
        <v>0</v>
      </c>
      <c r="M2461" s="23">
        <f t="shared" ref="M2461" si="24941">IF(D2462="N/A","NA",VALUE(LEFT(D2462,SEARCH("of",D2462)-1)))</f>
        <v>1</v>
      </c>
      <c r="N2461" s="23">
        <f t="shared" ref="N2461" si="24942">IF(D2462="N/A","NA",VALUE(RIGHT(D2462,SEARCH("of",D2462)-1)))</f>
        <v>29</v>
      </c>
      <c r="O2461" s="24">
        <f t="shared" ref="O2461" si="24943">IF(L2461="Leftover",1,IF(M2461="NA","NA",M2461/N2461))</f>
        <v>3.4482758620689655E-2</v>
      </c>
      <c r="P2461" s="25">
        <f t="shared" ref="P2461" si="24944">IF(ISNUMBER(SEARCH("Choice",L2461))=TRUE,1,O2461)</f>
        <v>3.4482758620689655E-2</v>
      </c>
      <c r="Q2461" s="22" t="str">
        <f t="shared" ref="Q2461" si="24945">IF(ISERROR(SEARCH("Pref",E2461)),E2461,IF(SEARCH("Pref",E2461)=3,LEFT(E2461,1),IF(SEARCH("Pref",E2461)=4,LEFT(E2461,2),E2461)))</f>
        <v>2</v>
      </c>
      <c r="R2461" s="23">
        <f t="shared" ref="R2461" si="24946">IF(E2462="N/A","NA",VALUE(LEFT(E2462,SEARCH("of",E2462)-1)))</f>
        <v>5</v>
      </c>
      <c r="S2461" s="23">
        <f t="shared" ref="S2461" si="24947">IF(E2462="N/A","NA",VALUE(RIGHT(E2462,SEARCH("of",E2462)-1)))</f>
        <v>8</v>
      </c>
      <c r="T2461" s="24">
        <f t="shared" ref="T2461" si="24948">IF(Q2461="Leftover",1,IF(R2461="NA","NA",R2461/S2461))</f>
        <v>0.625</v>
      </c>
      <c r="U2461" s="25">
        <f t="shared" ref="U2461" si="24949">IF(ISNUMBER(SEARCH("Choice",Q2461))=TRUE,1,T2461)</f>
        <v>0.625</v>
      </c>
      <c r="V2461" s="22" t="str">
        <f t="shared" ref="V2461" si="24950">IF(ISERROR(SEARCH("Pref",F2461)),F2461,IF(SEARCH("Pref",F2461)=3,LEFT(F2461,1),IF(SEARCH("Pref",F2461)=4,LEFT(F2461,2),F2461)))</f>
        <v>1</v>
      </c>
      <c r="W2461" s="23">
        <f t="shared" ref="W2461" si="24951">IF(F2462="N/A","NA",VALUE(LEFT(F2462,SEARCH("of",F2462)-1)))</f>
        <v>2</v>
      </c>
      <c r="X2461" s="23">
        <f t="shared" ref="X2461" si="24952">IF(F2462="N/A","NA",VALUE(RIGHT(F2462,SEARCH("of",F2462)-1)))</f>
        <v>3</v>
      </c>
      <c r="Y2461" s="24">
        <f t="shared" ref="Y2461" si="24953">IF(V2461="Leftover",1,IF(W2461="NA","NA",W2461/X2461))</f>
        <v>0.66666666666666663</v>
      </c>
      <c r="Z2461" s="25">
        <f t="shared" ref="Z2461" si="24954">IF(ISNUMBER(SEARCH("Choice",V2461))=TRUE,1,Y2461)</f>
        <v>0.66666666666666663</v>
      </c>
      <c r="AA2461" s="22" t="str">
        <f t="shared" ref="AA2461" si="24955">IF(ISERROR(SEARCH("Pref",G2461)),G2461,IF(SEARCH("Pref",G2461)=3,LEFT(G2461,1),IF(SEARCH("Pref",G2461)=4,LEFT(G2461,2),G2461)))</f>
        <v>No Apps</v>
      </c>
      <c r="AB2461" s="23">
        <f t="shared" ref="AB2461" si="24956">IF(H2462="N/A","NA",VALUE(LEFT(H2462,SEARCH("of",H2462)-1)))</f>
        <v>1</v>
      </c>
      <c r="AC2461" s="23">
        <f t="shared" ref="AC2461" si="24957">IF(H2462="N/A","NA",VALUE(RIGHT(H2462,SEARCH("of",H2462)-1)))</f>
        <v>6</v>
      </c>
      <c r="AD2461" s="24">
        <f t="shared" ref="AD2461" si="24958">IF(AA2461="Leftover",1,IF(AB2461="NA","NA",AB2461/AC2461))</f>
        <v>0.16666666666666666</v>
      </c>
      <c r="AE2461" s="25">
        <f t="shared" ref="AE2461" si="24959">IF(ISNUMBER(SEARCH("Choice",AA2461))=TRUE,1,AD2461)</f>
        <v>0.16666666666666666</v>
      </c>
      <c r="AF2461" s="22" t="str">
        <f t="shared" ref="AF2461" si="24960">IF(ISERROR(SEARCH("Pref",H2461)),H2461,IF(SEARCH("Pref",H2461)=3,LEFT(H2461,1),IF(SEARCH("Pref",H2461)=4,LEFT(H2461,2),H2461)))</f>
        <v>0</v>
      </c>
      <c r="AG2461" s="23">
        <f t="shared" ref="AG2461" si="24961">IF(H2462="N/A","NA",VALUE(LEFT(H2462,SEARCH("of",H2462)-1)))</f>
        <v>1</v>
      </c>
      <c r="AH2461" s="23">
        <f t="shared" ref="AH2461" si="24962">IF(H2462="N/A","NA",VALUE(RIGHT(H2462,SEARCH("of",H2462)-1)))</f>
        <v>6</v>
      </c>
      <c r="AI2461" s="24">
        <f t="shared" ref="AI2461" si="24963">IF(AF2461="Leftover",1,IF(AG2461="NA","NA",AG2461/AH2461))</f>
        <v>0.16666666666666666</v>
      </c>
      <c r="AJ2461" s="25">
        <f t="shared" ref="AJ2461" si="24964">IF(ISNUMBER(SEARCH("Choice",AF2461))=TRUE,1,AI2461)</f>
        <v>0.16666666666666666</v>
      </c>
      <c r="AK2461" s="22" t="str">
        <f t="shared" ref="AK2461" si="24965">IF(ISERROR(SEARCH("Pref",I2461)),I2461,IF(SEARCH("Pref",I2461)=3,LEFT(I2461,1),IF(SEARCH("Pref",I2461)=4,LEFT(I2461,2),I2461)))</f>
        <v>Choice 2</v>
      </c>
      <c r="AL2461" s="23">
        <f t="shared" ref="AL2461" si="24966">IF(I2462="N/A","NA",VALUE(LEFT(I2462,SEARCH("of",I2462)-1)))</f>
        <v>1</v>
      </c>
      <c r="AM2461" s="23">
        <f t="shared" ref="AM2461" si="24967">IF(I2462="N/A","NA",VALUE(RIGHT(I2462,SEARCH("of",I2462)-1)))</f>
        <v>9</v>
      </c>
      <c r="AN2461" s="24">
        <f t="shared" ref="AN2461" si="24968">IF(AK2461="Leftover",1,IF(AL2461="NA","NA",AL2461/AM2461))</f>
        <v>0.1111111111111111</v>
      </c>
      <c r="AO2461" s="25">
        <f t="shared" ref="AO2461" si="24969">IF(ISNUMBER(SEARCH("Choice",AK2461))=TRUE,1,AN2461)</f>
        <v>1</v>
      </c>
    </row>
    <row r="2462" spans="1:41" ht="19.95" customHeight="1" x14ac:dyDescent="0.25">
      <c r="A2462" s="35"/>
      <c r="B2462" s="38"/>
      <c r="C2462" s="6" t="s">
        <v>16</v>
      </c>
      <c r="D2462" s="5" t="s">
        <v>1540</v>
      </c>
      <c r="E2462" s="5" t="s">
        <v>47</v>
      </c>
      <c r="F2462" s="5" t="s">
        <v>105</v>
      </c>
      <c r="G2462" s="5" t="s">
        <v>55</v>
      </c>
      <c r="H2462" s="5" t="s">
        <v>122</v>
      </c>
      <c r="I2462" s="5" t="s">
        <v>191</v>
      </c>
      <c r="J2462" s="22"/>
      <c r="K2462" s="26"/>
      <c r="L2462" s="22"/>
      <c r="M2462" s="23"/>
      <c r="N2462" s="23"/>
      <c r="O2462" s="27"/>
      <c r="P2462" s="23"/>
      <c r="Q2462" s="22"/>
      <c r="R2462" s="23"/>
      <c r="S2462" s="23"/>
      <c r="T2462" s="27"/>
      <c r="U2462" s="23"/>
      <c r="V2462" s="22"/>
      <c r="W2462" s="23"/>
      <c r="X2462" s="23"/>
      <c r="Y2462" s="27"/>
      <c r="Z2462" s="23"/>
      <c r="AA2462" s="22"/>
      <c r="AB2462" s="23"/>
      <c r="AC2462" s="23"/>
      <c r="AD2462" s="27"/>
      <c r="AE2462" s="23"/>
      <c r="AF2462" s="22"/>
      <c r="AG2462" s="23"/>
      <c r="AH2462" s="23"/>
      <c r="AI2462" s="27"/>
      <c r="AJ2462" s="23"/>
    </row>
    <row r="2463" spans="1:41" ht="12" customHeight="1" x14ac:dyDescent="0.25">
      <c r="A2463" s="36"/>
      <c r="B2463" s="41"/>
      <c r="C2463" s="42"/>
      <c r="D2463" s="42"/>
      <c r="E2463" s="42"/>
      <c r="F2463" s="42"/>
      <c r="G2463" s="42"/>
      <c r="H2463" s="42"/>
      <c r="I2463" s="42"/>
      <c r="J2463" s="28"/>
      <c r="K2463" s="29"/>
      <c r="L2463" s="22"/>
      <c r="M2463" s="23"/>
      <c r="N2463" s="23"/>
      <c r="O2463" s="27"/>
      <c r="P2463" s="23"/>
      <c r="Q2463" s="22"/>
      <c r="R2463" s="23"/>
      <c r="S2463" s="23"/>
      <c r="T2463" s="27"/>
      <c r="U2463" s="23"/>
      <c r="V2463" s="22"/>
      <c r="W2463" s="23"/>
      <c r="X2463" s="23"/>
      <c r="Y2463" s="27"/>
      <c r="Z2463" s="23"/>
      <c r="AA2463" s="22"/>
      <c r="AB2463" s="23"/>
      <c r="AC2463" s="23"/>
      <c r="AD2463" s="27"/>
      <c r="AE2463" s="23"/>
      <c r="AF2463" s="22"/>
      <c r="AG2463" s="23"/>
      <c r="AH2463" s="23"/>
      <c r="AI2463" s="27"/>
      <c r="AJ2463" s="23"/>
    </row>
    <row r="2464" spans="1:41" ht="9" customHeight="1" x14ac:dyDescent="0.25">
      <c r="A2464" s="34" t="s">
        <v>1541</v>
      </c>
      <c r="B2464" s="37" t="s">
        <v>10</v>
      </c>
      <c r="C2464" s="6" t="s">
        <v>11</v>
      </c>
      <c r="D2464" s="7" t="s">
        <v>12</v>
      </c>
      <c r="E2464" s="7" t="s">
        <v>12</v>
      </c>
      <c r="F2464" s="7" t="s">
        <v>12</v>
      </c>
      <c r="G2464" s="6" t="s">
        <v>54</v>
      </c>
      <c r="H2464" s="5" t="s">
        <v>12</v>
      </c>
      <c r="I2464" s="5" t="s">
        <v>13</v>
      </c>
      <c r="J2464" s="20" t="str">
        <f t="shared" ref="J2464:K2464" si="24970">A2464</f>
        <v>DM085O2R</v>
      </c>
      <c r="K2464" s="21" t="str">
        <f t="shared" si="24970"/>
        <v>A</v>
      </c>
      <c r="L2464" s="22" t="str">
        <f t="shared" ref="L2464" si="24971">IF(ISERROR(SEARCH("Pref",D2464)),D2464,IF(SEARCH("Pref",D2464)=3,LEFT(D2464,1),IF(SEARCH("Pref",D2464)=4,LEFT(D2464,2),D2464)))</f>
        <v>0</v>
      </c>
      <c r="M2464" s="23">
        <f t="shared" ref="M2464" si="24972">IF(D2465="N/A","NA",VALUE(LEFT(D2465,SEARCH("of",D2465)-1)))</f>
        <v>45</v>
      </c>
      <c r="N2464" s="23">
        <f t="shared" ref="N2464" si="24973">IF(D2465="N/A","NA",VALUE(RIGHT(D2465,SEARCH("of",D2465)-1)))</f>
        <v>212</v>
      </c>
      <c r="O2464" s="24">
        <f t="shared" ref="O2464" si="24974">IF(L2464="Leftover",1,IF(M2464="NA","NA",M2464/N2464))</f>
        <v>0.21226415094339623</v>
      </c>
      <c r="P2464" s="25">
        <f t="shared" ref="P2464" si="24975">IF(ISNUMBER(SEARCH("Choice",L2464))=TRUE,1,O2464)</f>
        <v>0.21226415094339623</v>
      </c>
      <c r="Q2464" s="22" t="str">
        <f t="shared" ref="Q2464" si="24976">IF(ISERROR(SEARCH("Pref",E2464)),E2464,IF(SEARCH("Pref",E2464)=3,LEFT(E2464,1),IF(SEARCH("Pref",E2464)=4,LEFT(E2464,2),E2464)))</f>
        <v>0</v>
      </c>
      <c r="R2464" s="23">
        <f t="shared" ref="R2464" si="24977">IF(E2465="N/A","NA",VALUE(LEFT(E2465,SEARCH("of",E2465)-1)))</f>
        <v>5</v>
      </c>
      <c r="S2464" s="23">
        <f t="shared" ref="S2464" si="24978">IF(E2465="N/A","NA",VALUE(RIGHT(E2465,SEARCH("of",E2465)-1)))</f>
        <v>76</v>
      </c>
      <c r="T2464" s="24">
        <f t="shared" ref="T2464" si="24979">IF(Q2464="Leftover",1,IF(R2464="NA","NA",R2464/S2464))</f>
        <v>6.5789473684210523E-2</v>
      </c>
      <c r="U2464" s="25">
        <f t="shared" ref="U2464" si="24980">IF(ISNUMBER(SEARCH("Choice",Q2464))=TRUE,1,T2464)</f>
        <v>6.5789473684210523E-2</v>
      </c>
      <c r="V2464" s="22" t="str">
        <f t="shared" ref="V2464" si="24981">IF(ISERROR(SEARCH("Pref",F2464)),F2464,IF(SEARCH("Pref",F2464)=3,LEFT(F2464,1),IF(SEARCH("Pref",F2464)=4,LEFT(F2464,2),F2464)))</f>
        <v>0</v>
      </c>
      <c r="W2464" s="23">
        <f t="shared" ref="W2464" si="24982">IF(F2465="N/A","NA",VALUE(LEFT(F2465,SEARCH("of",F2465)-1)))</f>
        <v>5</v>
      </c>
      <c r="X2464" s="23">
        <f t="shared" ref="X2464" si="24983">IF(F2465="N/A","NA",VALUE(RIGHT(F2465,SEARCH("of",F2465)-1)))</f>
        <v>33</v>
      </c>
      <c r="Y2464" s="24">
        <f t="shared" ref="Y2464" si="24984">IF(V2464="Leftover",1,IF(W2464="NA","NA",W2464/X2464))</f>
        <v>0.15151515151515152</v>
      </c>
      <c r="Z2464" s="25">
        <f t="shared" ref="Z2464" si="24985">IF(ISNUMBER(SEARCH("Choice",V2464))=TRUE,1,Y2464)</f>
        <v>0.15151515151515152</v>
      </c>
      <c r="AA2464" s="22" t="str">
        <f t="shared" ref="AA2464" si="24986">IF(ISERROR(SEARCH("Pref",G2464)),G2464,IF(SEARCH("Pref",G2464)=3,LEFT(G2464,1),IF(SEARCH("Pref",G2464)=4,LEFT(G2464,2),G2464)))</f>
        <v>None Drawn</v>
      </c>
      <c r="AB2464" s="23">
        <f t="shared" ref="AB2464" si="24987">IF(H2465="N/A","NA",VALUE(LEFT(H2465,SEARCH("of",H2465)-1)))</f>
        <v>13</v>
      </c>
      <c r="AC2464" s="23">
        <f t="shared" ref="AC2464" si="24988">IF(H2465="N/A","NA",VALUE(RIGHT(H2465,SEARCH("of",H2465)-1)))</f>
        <v>51</v>
      </c>
      <c r="AD2464" s="24">
        <f t="shared" ref="AD2464" si="24989">IF(AA2464="Leftover",1,IF(AB2464="NA","NA",AB2464/AC2464))</f>
        <v>0.25490196078431371</v>
      </c>
      <c r="AE2464" s="25">
        <f t="shared" ref="AE2464" si="24990">IF(ISNUMBER(SEARCH("Choice",AA2464))=TRUE,1,AD2464)</f>
        <v>0.25490196078431371</v>
      </c>
      <c r="AF2464" s="22" t="str">
        <f t="shared" ref="AF2464" si="24991">IF(ISERROR(SEARCH("Pref",H2464)),H2464,IF(SEARCH("Pref",H2464)=3,LEFT(H2464,1),IF(SEARCH("Pref",H2464)=4,LEFT(H2464,2),H2464)))</f>
        <v>0</v>
      </c>
      <c r="AG2464" s="23">
        <f t="shared" ref="AG2464" si="24992">IF(H2465="N/A","NA",VALUE(LEFT(H2465,SEARCH("of",H2465)-1)))</f>
        <v>13</v>
      </c>
      <c r="AH2464" s="23">
        <f t="shared" ref="AH2464" si="24993">IF(H2465="N/A","NA",VALUE(RIGHT(H2465,SEARCH("of",H2465)-1)))</f>
        <v>51</v>
      </c>
      <c r="AI2464" s="24">
        <f t="shared" ref="AI2464" si="24994">IF(AF2464="Leftover",1,IF(AG2464="NA","NA",AG2464/AH2464))</f>
        <v>0.25490196078431371</v>
      </c>
      <c r="AJ2464" s="25">
        <f t="shared" ref="AJ2464" si="24995">IF(ISNUMBER(SEARCH("Choice",AF2464))=TRUE,1,AI2464)</f>
        <v>0.25490196078431371</v>
      </c>
      <c r="AK2464" s="22" t="str">
        <f t="shared" ref="AK2464" si="24996">IF(ISERROR(SEARCH("Pref",I2464)),I2464,IF(SEARCH("Pref",I2464)=3,LEFT(I2464,1),IF(SEARCH("Pref",I2464)=4,LEFT(I2464,2),I2464)))</f>
        <v>Choice 2</v>
      </c>
      <c r="AL2464" s="23">
        <f t="shared" ref="AL2464" si="24997">IF(I2465="N/A","NA",VALUE(LEFT(I2465,SEARCH("of",I2465)-1)))</f>
        <v>5</v>
      </c>
      <c r="AM2464" s="23">
        <f t="shared" ref="AM2464" si="24998">IF(I2465="N/A","NA",VALUE(RIGHT(I2465,SEARCH("of",I2465)-1)))</f>
        <v>51</v>
      </c>
      <c r="AN2464" s="24">
        <f t="shared" ref="AN2464" si="24999">IF(AK2464="Leftover",1,IF(AL2464="NA","NA",AL2464/AM2464))</f>
        <v>9.8039215686274508E-2</v>
      </c>
      <c r="AO2464" s="25">
        <f t="shared" ref="AO2464" si="25000">IF(ISNUMBER(SEARCH("Choice",AK2464))=TRUE,1,AN2464)</f>
        <v>1</v>
      </c>
    </row>
    <row r="2465" spans="1:41" ht="19.2" customHeight="1" x14ac:dyDescent="0.25">
      <c r="A2465" s="35"/>
      <c r="B2465" s="38"/>
      <c r="C2465" s="6" t="s">
        <v>16</v>
      </c>
      <c r="D2465" s="5" t="s">
        <v>1542</v>
      </c>
      <c r="E2465" s="5" t="s">
        <v>1543</v>
      </c>
      <c r="F2465" s="5" t="s">
        <v>1544</v>
      </c>
      <c r="G2465" s="5" t="s">
        <v>55</v>
      </c>
      <c r="H2465" s="5" t="s">
        <v>1545</v>
      </c>
      <c r="I2465" s="5" t="s">
        <v>646</v>
      </c>
      <c r="J2465" s="22"/>
      <c r="K2465" s="26"/>
      <c r="L2465" s="22"/>
      <c r="M2465" s="23"/>
      <c r="N2465" s="23"/>
      <c r="O2465" s="27"/>
      <c r="P2465" s="23"/>
      <c r="Q2465" s="22"/>
      <c r="R2465" s="23"/>
      <c r="S2465" s="23"/>
      <c r="T2465" s="27"/>
      <c r="U2465" s="23"/>
      <c r="V2465" s="22"/>
      <c r="W2465" s="23"/>
      <c r="X2465" s="23"/>
      <c r="Y2465" s="27"/>
      <c r="Z2465" s="23"/>
      <c r="AA2465" s="22"/>
      <c r="AB2465" s="23"/>
      <c r="AC2465" s="23"/>
      <c r="AD2465" s="27"/>
      <c r="AE2465" s="23"/>
      <c r="AF2465" s="22"/>
      <c r="AG2465" s="23"/>
      <c r="AH2465" s="23"/>
      <c r="AI2465" s="27"/>
      <c r="AJ2465" s="23"/>
    </row>
    <row r="2466" spans="1:41" ht="12" customHeight="1" x14ac:dyDescent="0.25">
      <c r="A2466" s="36"/>
      <c r="B2466" s="41"/>
      <c r="C2466" s="42"/>
      <c r="D2466" s="42"/>
      <c r="E2466" s="42"/>
      <c r="F2466" s="42"/>
      <c r="G2466" s="42"/>
      <c r="H2466" s="42"/>
      <c r="I2466" s="42"/>
      <c r="J2466" s="28"/>
      <c r="K2466" s="29"/>
      <c r="L2466" s="22"/>
      <c r="M2466" s="23"/>
      <c r="N2466" s="23"/>
      <c r="O2466" s="27"/>
      <c r="P2466" s="23"/>
      <c r="Q2466" s="22"/>
      <c r="R2466" s="23"/>
      <c r="S2466" s="23"/>
      <c r="T2466" s="27"/>
      <c r="U2466" s="23"/>
      <c r="V2466" s="22"/>
      <c r="W2466" s="23"/>
      <c r="X2466" s="23"/>
      <c r="Y2466" s="27"/>
      <c r="Z2466" s="23"/>
      <c r="AA2466" s="22"/>
      <c r="AB2466" s="23"/>
      <c r="AC2466" s="23"/>
      <c r="AD2466" s="27"/>
      <c r="AE2466" s="23"/>
      <c r="AF2466" s="22"/>
      <c r="AG2466" s="23"/>
      <c r="AH2466" s="23"/>
      <c r="AI2466" s="27"/>
      <c r="AJ2466" s="23"/>
    </row>
    <row r="2467" spans="1:41" ht="9" customHeight="1" x14ac:dyDescent="0.25">
      <c r="A2467" s="34" t="s">
        <v>1546</v>
      </c>
      <c r="B2467" s="37" t="s">
        <v>10</v>
      </c>
      <c r="C2467" s="6" t="s">
        <v>11</v>
      </c>
      <c r="D2467" s="7" t="s">
        <v>12</v>
      </c>
      <c r="E2467" s="7" t="s">
        <v>12</v>
      </c>
      <c r="F2467" s="7" t="s">
        <v>12</v>
      </c>
      <c r="G2467" s="7" t="s">
        <v>44</v>
      </c>
      <c r="H2467" s="5" t="s">
        <v>44</v>
      </c>
      <c r="I2467" s="5" t="s">
        <v>12</v>
      </c>
      <c r="J2467" s="20" t="str">
        <f t="shared" ref="J2467:K2467" si="25001">A2467</f>
        <v>DM085O3R</v>
      </c>
      <c r="K2467" s="21" t="str">
        <f t="shared" si="25001"/>
        <v>A</v>
      </c>
      <c r="L2467" s="22" t="str">
        <f t="shared" ref="L2467" si="25002">IF(ISERROR(SEARCH("Pref",D2467)),D2467,IF(SEARCH("Pref",D2467)=3,LEFT(D2467,1),IF(SEARCH("Pref",D2467)=4,LEFT(D2467,2),D2467)))</f>
        <v>0</v>
      </c>
      <c r="M2467" s="23">
        <f t="shared" ref="M2467" si="25003">IF(D2468="N/A","NA",VALUE(LEFT(D2468,SEARCH("of",D2468)-1)))</f>
        <v>42</v>
      </c>
      <c r="N2467" s="23">
        <f t="shared" ref="N2467" si="25004">IF(D2468="N/A","NA",VALUE(RIGHT(D2468,SEARCH("of",D2468)-1)))</f>
        <v>101</v>
      </c>
      <c r="O2467" s="24">
        <f t="shared" ref="O2467" si="25005">IF(L2467="Leftover",1,IF(M2467="NA","NA",M2467/N2467))</f>
        <v>0.41584158415841582</v>
      </c>
      <c r="P2467" s="25">
        <f t="shared" ref="P2467" si="25006">IF(ISNUMBER(SEARCH("Choice",L2467))=TRUE,1,O2467)</f>
        <v>0.41584158415841582</v>
      </c>
      <c r="Q2467" s="22" t="str">
        <f t="shared" ref="Q2467" si="25007">IF(ISERROR(SEARCH("Pref",E2467)),E2467,IF(SEARCH("Pref",E2467)=3,LEFT(E2467,1),IF(SEARCH("Pref",E2467)=4,LEFT(E2467,2),E2467)))</f>
        <v>0</v>
      </c>
      <c r="R2467" s="23">
        <f t="shared" ref="R2467" si="25008">IF(E2468="N/A","NA",VALUE(LEFT(E2468,SEARCH("of",E2468)-1)))</f>
        <v>12</v>
      </c>
      <c r="S2467" s="23">
        <f t="shared" ref="S2467" si="25009">IF(E2468="N/A","NA",VALUE(RIGHT(E2468,SEARCH("of",E2468)-1)))</f>
        <v>44</v>
      </c>
      <c r="T2467" s="24">
        <f t="shared" ref="T2467" si="25010">IF(Q2467="Leftover",1,IF(R2467="NA","NA",R2467/S2467))</f>
        <v>0.27272727272727271</v>
      </c>
      <c r="U2467" s="25">
        <f t="shared" ref="U2467" si="25011">IF(ISNUMBER(SEARCH("Choice",Q2467))=TRUE,1,T2467)</f>
        <v>0.27272727272727271</v>
      </c>
      <c r="V2467" s="22" t="str">
        <f t="shared" ref="V2467" si="25012">IF(ISERROR(SEARCH("Pref",F2467)),F2467,IF(SEARCH("Pref",F2467)=3,LEFT(F2467,1),IF(SEARCH("Pref",F2467)=4,LEFT(F2467,2),F2467)))</f>
        <v>0</v>
      </c>
      <c r="W2467" s="23">
        <f t="shared" ref="W2467" si="25013">IF(F2468="N/A","NA",VALUE(LEFT(F2468,SEARCH("of",F2468)-1)))</f>
        <v>10</v>
      </c>
      <c r="X2467" s="23">
        <f t="shared" ref="X2467" si="25014">IF(F2468="N/A","NA",VALUE(RIGHT(F2468,SEARCH("of",F2468)-1)))</f>
        <v>21</v>
      </c>
      <c r="Y2467" s="24">
        <f t="shared" ref="Y2467" si="25015">IF(V2467="Leftover",1,IF(W2467="NA","NA",W2467/X2467))</f>
        <v>0.47619047619047616</v>
      </c>
      <c r="Z2467" s="25">
        <f t="shared" ref="Z2467" si="25016">IF(ISNUMBER(SEARCH("Choice",V2467))=TRUE,1,Y2467)</f>
        <v>0.47619047619047616</v>
      </c>
      <c r="AA2467" s="22" t="str">
        <f t="shared" ref="AA2467" si="25017">IF(ISERROR(SEARCH("Pref",G2467)),G2467,IF(SEARCH("Pref",G2467)=3,LEFT(G2467,1),IF(SEARCH("Pref",G2467)=4,LEFT(G2467,2),G2467)))</f>
        <v>1</v>
      </c>
      <c r="AB2467" s="23">
        <f t="shared" ref="AB2467" si="25018">IF(H2468="N/A","NA",VALUE(LEFT(H2468,SEARCH("of",H2468)-1)))</f>
        <v>20</v>
      </c>
      <c r="AC2467" s="23">
        <f t="shared" ref="AC2467" si="25019">IF(H2468="N/A","NA",VALUE(RIGHT(H2468,SEARCH("of",H2468)-1)))</f>
        <v>34</v>
      </c>
      <c r="AD2467" s="24">
        <f t="shared" ref="AD2467" si="25020">IF(AA2467="Leftover",1,IF(AB2467="NA","NA",AB2467/AC2467))</f>
        <v>0.58823529411764708</v>
      </c>
      <c r="AE2467" s="25">
        <f t="shared" ref="AE2467" si="25021">IF(ISNUMBER(SEARCH("Choice",AA2467))=TRUE,1,AD2467)</f>
        <v>0.58823529411764708</v>
      </c>
      <c r="AF2467" s="22" t="str">
        <f t="shared" ref="AF2467" si="25022">IF(ISERROR(SEARCH("Pref",H2467)),H2467,IF(SEARCH("Pref",H2467)=3,LEFT(H2467,1),IF(SEARCH("Pref",H2467)=4,LEFT(H2467,2),H2467)))</f>
        <v>1</v>
      </c>
      <c r="AG2467" s="23">
        <f t="shared" ref="AG2467" si="25023">IF(H2468="N/A","NA",VALUE(LEFT(H2468,SEARCH("of",H2468)-1)))</f>
        <v>20</v>
      </c>
      <c r="AH2467" s="23">
        <f t="shared" ref="AH2467" si="25024">IF(H2468="N/A","NA",VALUE(RIGHT(H2468,SEARCH("of",H2468)-1)))</f>
        <v>34</v>
      </c>
      <c r="AI2467" s="24">
        <f t="shared" ref="AI2467" si="25025">IF(AF2467="Leftover",1,IF(AG2467="NA","NA",AG2467/AH2467))</f>
        <v>0.58823529411764708</v>
      </c>
      <c r="AJ2467" s="25">
        <f t="shared" ref="AJ2467" si="25026">IF(ISNUMBER(SEARCH("Choice",AF2467))=TRUE,1,AI2467)</f>
        <v>0.58823529411764708</v>
      </c>
      <c r="AK2467" s="22" t="str">
        <f t="shared" ref="AK2467" si="25027">IF(ISERROR(SEARCH("Pref",I2467)),I2467,IF(SEARCH("Pref",I2467)=3,LEFT(I2467,1),IF(SEARCH("Pref",I2467)=4,LEFT(I2467,2),I2467)))</f>
        <v>0</v>
      </c>
      <c r="AL2467" s="23">
        <f t="shared" ref="AL2467" si="25028">IF(I2468="N/A","NA",VALUE(LEFT(I2468,SEARCH("of",I2468)-1)))</f>
        <v>18</v>
      </c>
      <c r="AM2467" s="23">
        <f t="shared" ref="AM2467" si="25029">IF(I2468="N/A","NA",VALUE(RIGHT(I2468,SEARCH("of",I2468)-1)))</f>
        <v>32</v>
      </c>
      <c r="AN2467" s="24">
        <f t="shared" ref="AN2467" si="25030">IF(AK2467="Leftover",1,IF(AL2467="NA","NA",AL2467/AM2467))</f>
        <v>0.5625</v>
      </c>
      <c r="AO2467" s="25">
        <f t="shared" ref="AO2467" si="25031">IF(ISNUMBER(SEARCH("Choice",AK2467))=TRUE,1,AN2467)</f>
        <v>0.5625</v>
      </c>
    </row>
    <row r="2468" spans="1:41" ht="19.95" customHeight="1" x14ac:dyDescent="0.25">
      <c r="A2468" s="35"/>
      <c r="B2468" s="38"/>
      <c r="C2468" s="6" t="s">
        <v>16</v>
      </c>
      <c r="D2468" s="5" t="s">
        <v>1547</v>
      </c>
      <c r="E2468" s="5" t="s">
        <v>1475</v>
      </c>
      <c r="F2468" s="5" t="s">
        <v>1548</v>
      </c>
      <c r="G2468" s="5" t="s">
        <v>96</v>
      </c>
      <c r="H2468" s="5" t="s">
        <v>1010</v>
      </c>
      <c r="I2468" s="5" t="s">
        <v>1549</v>
      </c>
      <c r="J2468" s="22"/>
      <c r="K2468" s="26"/>
      <c r="L2468" s="22"/>
      <c r="M2468" s="23"/>
      <c r="N2468" s="23"/>
      <c r="O2468" s="27"/>
      <c r="P2468" s="23"/>
      <c r="Q2468" s="22"/>
      <c r="R2468" s="23"/>
      <c r="S2468" s="23"/>
      <c r="T2468" s="27"/>
      <c r="U2468" s="23"/>
      <c r="V2468" s="22"/>
      <c r="W2468" s="23"/>
      <c r="X2468" s="23"/>
      <c r="Y2468" s="27"/>
      <c r="Z2468" s="23"/>
      <c r="AA2468" s="22"/>
      <c r="AB2468" s="23"/>
      <c r="AC2468" s="23"/>
      <c r="AD2468" s="27"/>
      <c r="AE2468" s="23"/>
      <c r="AF2468" s="22"/>
      <c r="AG2468" s="23"/>
      <c r="AH2468" s="23"/>
      <c r="AI2468" s="27"/>
      <c r="AJ2468" s="23"/>
    </row>
    <row r="2469" spans="1:41" ht="12" customHeight="1" x14ac:dyDescent="0.25">
      <c r="A2469" s="36"/>
      <c r="B2469" s="41"/>
      <c r="C2469" s="42"/>
      <c r="D2469" s="42"/>
      <c r="E2469" s="42"/>
      <c r="F2469" s="42"/>
      <c r="G2469" s="42"/>
      <c r="H2469" s="42"/>
      <c r="I2469" s="42"/>
      <c r="J2469" s="28"/>
      <c r="K2469" s="29"/>
      <c r="L2469" s="22"/>
      <c r="M2469" s="23"/>
      <c r="N2469" s="23"/>
      <c r="O2469" s="27"/>
      <c r="P2469" s="23"/>
      <c r="Q2469" s="22"/>
      <c r="R2469" s="23"/>
      <c r="S2469" s="23"/>
      <c r="T2469" s="27"/>
      <c r="U2469" s="23"/>
      <c r="V2469" s="22"/>
      <c r="W2469" s="23"/>
      <c r="X2469" s="23"/>
      <c r="Y2469" s="27"/>
      <c r="Z2469" s="23"/>
      <c r="AA2469" s="22"/>
      <c r="AB2469" s="23"/>
      <c r="AC2469" s="23"/>
      <c r="AD2469" s="27"/>
      <c r="AE2469" s="23"/>
      <c r="AF2469" s="22"/>
      <c r="AG2469" s="23"/>
      <c r="AH2469" s="23"/>
      <c r="AI2469" s="27"/>
      <c r="AJ2469" s="23"/>
    </row>
    <row r="2470" spans="1:41" ht="9" customHeight="1" x14ac:dyDescent="0.25">
      <c r="A2470" s="34" t="s">
        <v>1550</v>
      </c>
      <c r="B2470" s="37" t="s">
        <v>10</v>
      </c>
      <c r="C2470" s="6" t="s">
        <v>11</v>
      </c>
      <c r="D2470" s="7" t="s">
        <v>163</v>
      </c>
      <c r="E2470" s="7" t="s">
        <v>120</v>
      </c>
      <c r="F2470" s="7" t="s">
        <v>120</v>
      </c>
      <c r="G2470" s="6" t="s">
        <v>54</v>
      </c>
      <c r="H2470" s="5" t="s">
        <v>163</v>
      </c>
      <c r="I2470" s="5" t="s">
        <v>163</v>
      </c>
      <c r="J2470" s="20" t="str">
        <f t="shared" ref="J2470:K2470" si="25032">A2470</f>
        <v>DM085O4R</v>
      </c>
      <c r="K2470" s="21" t="str">
        <f t="shared" si="25032"/>
        <v>A</v>
      </c>
      <c r="L2470" s="22" t="str">
        <f t="shared" ref="L2470" si="25033">IF(ISERROR(SEARCH("Pref",D2470)),D2470,IF(SEARCH("Pref",D2470)=3,LEFT(D2470,1),IF(SEARCH("Pref",D2470)=4,LEFT(D2470,2),D2470)))</f>
        <v>2</v>
      </c>
      <c r="M2470" s="23">
        <f t="shared" ref="M2470" si="25034">IF(D2471="N/A","NA",VALUE(LEFT(D2471,SEARCH("of",D2471)-1)))</f>
        <v>1</v>
      </c>
      <c r="N2470" s="23">
        <f t="shared" ref="N2470" si="25035">IF(D2471="N/A","NA",VALUE(RIGHT(D2471,SEARCH("of",D2471)-1)))</f>
        <v>32</v>
      </c>
      <c r="O2470" s="24">
        <f t="shared" ref="O2470" si="25036">IF(L2470="Leftover",1,IF(M2470="NA","NA",M2470/N2470))</f>
        <v>3.125E-2</v>
      </c>
      <c r="P2470" s="25">
        <f t="shared" ref="P2470" si="25037">IF(ISNUMBER(SEARCH("Choice",L2470))=TRUE,1,O2470)</f>
        <v>3.125E-2</v>
      </c>
      <c r="Q2470" s="22" t="str">
        <f t="shared" ref="Q2470" si="25038">IF(ISERROR(SEARCH("Pref",E2470)),E2470,IF(SEARCH("Pref",E2470)=3,LEFT(E2470,1),IF(SEARCH("Pref",E2470)=4,LEFT(E2470,2),E2470)))</f>
        <v>3</v>
      </c>
      <c r="R2470" s="23">
        <f t="shared" ref="R2470" si="25039">IF(E2471="N/A","NA",VALUE(LEFT(E2471,SEARCH("of",E2471)-1)))</f>
        <v>5</v>
      </c>
      <c r="S2470" s="23">
        <f t="shared" ref="S2470" si="25040">IF(E2471="N/A","NA",VALUE(RIGHT(E2471,SEARCH("of",E2471)-1)))</f>
        <v>5</v>
      </c>
      <c r="T2470" s="24">
        <f t="shared" ref="T2470" si="25041">IF(Q2470="Leftover",1,IF(R2470="NA","NA",R2470/S2470))</f>
        <v>1</v>
      </c>
      <c r="U2470" s="25">
        <f t="shared" ref="U2470" si="25042">IF(ISNUMBER(SEARCH("Choice",Q2470))=TRUE,1,T2470)</f>
        <v>1</v>
      </c>
      <c r="V2470" s="22" t="str">
        <f t="shared" ref="V2470" si="25043">IF(ISERROR(SEARCH("Pref",F2470)),F2470,IF(SEARCH("Pref",F2470)=3,LEFT(F2470,1),IF(SEARCH("Pref",F2470)=4,LEFT(F2470,2),F2470)))</f>
        <v>3</v>
      </c>
      <c r="W2470" s="23">
        <f t="shared" ref="W2470" si="25044">IF(F2471="N/A","NA",VALUE(LEFT(F2471,SEARCH("of",F2471)-1)))</f>
        <v>2</v>
      </c>
      <c r="X2470" s="23">
        <f t="shared" ref="X2470" si="25045">IF(F2471="N/A","NA",VALUE(RIGHT(F2471,SEARCH("of",F2471)-1)))</f>
        <v>2</v>
      </c>
      <c r="Y2470" s="24">
        <f t="shared" ref="Y2470" si="25046">IF(V2470="Leftover",1,IF(W2470="NA","NA",W2470/X2470))</f>
        <v>1</v>
      </c>
      <c r="Z2470" s="25">
        <f t="shared" ref="Z2470" si="25047">IF(ISNUMBER(SEARCH("Choice",V2470))=TRUE,1,Y2470)</f>
        <v>1</v>
      </c>
      <c r="AA2470" s="22" t="str">
        <f t="shared" ref="AA2470" si="25048">IF(ISERROR(SEARCH("Pref",G2470)),G2470,IF(SEARCH("Pref",G2470)=3,LEFT(G2470,1),IF(SEARCH("Pref",G2470)=4,LEFT(G2470,2),G2470)))</f>
        <v>None Drawn</v>
      </c>
      <c r="AB2470" s="23">
        <f t="shared" ref="AB2470" si="25049">IF(H2471="N/A","NA",VALUE(LEFT(H2471,SEARCH("of",H2471)-1)))</f>
        <v>2</v>
      </c>
      <c r="AC2470" s="23">
        <f t="shared" ref="AC2470" si="25050">IF(H2471="N/A","NA",VALUE(RIGHT(H2471,SEARCH("of",H2471)-1)))</f>
        <v>11</v>
      </c>
      <c r="AD2470" s="24">
        <f t="shared" ref="AD2470" si="25051">IF(AA2470="Leftover",1,IF(AB2470="NA","NA",AB2470/AC2470))</f>
        <v>0.18181818181818182</v>
      </c>
      <c r="AE2470" s="25">
        <f t="shared" ref="AE2470" si="25052">IF(ISNUMBER(SEARCH("Choice",AA2470))=TRUE,1,AD2470)</f>
        <v>0.18181818181818182</v>
      </c>
      <c r="AF2470" s="22" t="str">
        <f t="shared" ref="AF2470" si="25053">IF(ISERROR(SEARCH("Pref",H2470)),H2470,IF(SEARCH("Pref",H2470)=3,LEFT(H2470,1),IF(SEARCH("Pref",H2470)=4,LEFT(H2470,2),H2470)))</f>
        <v>2</v>
      </c>
      <c r="AG2470" s="23">
        <f t="shared" ref="AG2470" si="25054">IF(H2471="N/A","NA",VALUE(LEFT(H2471,SEARCH("of",H2471)-1)))</f>
        <v>2</v>
      </c>
      <c r="AH2470" s="23">
        <f t="shared" ref="AH2470" si="25055">IF(H2471="N/A","NA",VALUE(RIGHT(H2471,SEARCH("of",H2471)-1)))</f>
        <v>11</v>
      </c>
      <c r="AI2470" s="24">
        <f t="shared" ref="AI2470" si="25056">IF(AF2470="Leftover",1,IF(AG2470="NA","NA",AG2470/AH2470))</f>
        <v>0.18181818181818182</v>
      </c>
      <c r="AJ2470" s="25">
        <f t="shared" ref="AJ2470" si="25057">IF(ISNUMBER(SEARCH("Choice",AF2470))=TRUE,1,AI2470)</f>
        <v>0.18181818181818182</v>
      </c>
      <c r="AK2470" s="22" t="str">
        <f t="shared" ref="AK2470" si="25058">IF(ISERROR(SEARCH("Pref",I2470)),I2470,IF(SEARCH("Pref",I2470)=3,LEFT(I2470,1),IF(SEARCH("Pref",I2470)=4,LEFT(I2470,2),I2470)))</f>
        <v>2</v>
      </c>
      <c r="AL2470" s="23">
        <f t="shared" ref="AL2470" si="25059">IF(I2471="N/A","NA",VALUE(LEFT(I2471,SEARCH("of",I2471)-1)))</f>
        <v>5</v>
      </c>
      <c r="AM2470" s="23">
        <f t="shared" ref="AM2470" si="25060">IF(I2471="N/A","NA",VALUE(RIGHT(I2471,SEARCH("of",I2471)-1)))</f>
        <v>10</v>
      </c>
      <c r="AN2470" s="24">
        <f t="shared" ref="AN2470" si="25061">IF(AK2470="Leftover",1,IF(AL2470="NA","NA",AL2470/AM2470))</f>
        <v>0.5</v>
      </c>
      <c r="AO2470" s="25">
        <f t="shared" ref="AO2470" si="25062">IF(ISNUMBER(SEARCH("Choice",AK2470))=TRUE,1,AN2470)</f>
        <v>0.5</v>
      </c>
    </row>
    <row r="2471" spans="1:41" ht="19.2" customHeight="1" x14ac:dyDescent="0.25">
      <c r="A2471" s="35"/>
      <c r="B2471" s="38"/>
      <c r="C2471" s="6" t="s">
        <v>16</v>
      </c>
      <c r="D2471" s="5" t="s">
        <v>1114</v>
      </c>
      <c r="E2471" s="5" t="s">
        <v>123</v>
      </c>
      <c r="F2471" s="5" t="s">
        <v>112</v>
      </c>
      <c r="G2471" s="5" t="s">
        <v>55</v>
      </c>
      <c r="H2471" s="5" t="s">
        <v>126</v>
      </c>
      <c r="I2471" s="5" t="s">
        <v>780</v>
      </c>
      <c r="J2471" s="22"/>
      <c r="K2471" s="26"/>
      <c r="L2471" s="22"/>
      <c r="M2471" s="23"/>
      <c r="N2471" s="23"/>
      <c r="O2471" s="27"/>
      <c r="P2471" s="23"/>
      <c r="Q2471" s="22"/>
      <c r="R2471" s="23"/>
      <c r="S2471" s="23"/>
      <c r="T2471" s="27"/>
      <c r="U2471" s="23"/>
      <c r="V2471" s="22"/>
      <c r="W2471" s="23"/>
      <c r="X2471" s="23"/>
      <c r="Y2471" s="27"/>
      <c r="Z2471" s="23"/>
      <c r="AA2471" s="22"/>
      <c r="AB2471" s="23"/>
      <c r="AC2471" s="23"/>
      <c r="AD2471" s="27"/>
      <c r="AE2471" s="23"/>
      <c r="AF2471" s="22"/>
      <c r="AG2471" s="23"/>
      <c r="AH2471" s="23"/>
      <c r="AI2471" s="27"/>
      <c r="AJ2471" s="23"/>
    </row>
    <row r="2472" spans="1:41" ht="12" customHeight="1" x14ac:dyDescent="0.25">
      <c r="A2472" s="36"/>
      <c r="B2472" s="41"/>
      <c r="C2472" s="42"/>
      <c r="D2472" s="42"/>
      <c r="E2472" s="42"/>
      <c r="F2472" s="42"/>
      <c r="G2472" s="42"/>
      <c r="H2472" s="42"/>
      <c r="I2472" s="42"/>
      <c r="J2472" s="28"/>
      <c r="K2472" s="29"/>
      <c r="L2472" s="22"/>
      <c r="M2472" s="23"/>
      <c r="N2472" s="23"/>
      <c r="O2472" s="27"/>
      <c r="P2472" s="23"/>
      <c r="Q2472" s="22"/>
      <c r="R2472" s="23"/>
      <c r="S2472" s="23"/>
      <c r="T2472" s="27"/>
      <c r="U2472" s="23"/>
      <c r="V2472" s="22"/>
      <c r="W2472" s="23"/>
      <c r="X2472" s="23"/>
      <c r="Y2472" s="27"/>
      <c r="Z2472" s="23"/>
      <c r="AA2472" s="22"/>
      <c r="AB2472" s="23"/>
      <c r="AC2472" s="23"/>
      <c r="AD2472" s="27"/>
      <c r="AE2472" s="23"/>
      <c r="AF2472" s="22"/>
      <c r="AG2472" s="23"/>
      <c r="AH2472" s="23"/>
      <c r="AI2472" s="27"/>
      <c r="AJ2472" s="23"/>
    </row>
    <row r="2473" spans="1:41" ht="9" customHeight="1" x14ac:dyDescent="0.25">
      <c r="A2473" s="46" t="s">
        <v>1551</v>
      </c>
      <c r="B2473" s="49" t="s">
        <v>10</v>
      </c>
      <c r="C2473" s="10" t="s">
        <v>11</v>
      </c>
      <c r="D2473" s="10" t="s">
        <v>925</v>
      </c>
      <c r="E2473" s="9" t="s">
        <v>53</v>
      </c>
      <c r="F2473" s="11" t="s">
        <v>54</v>
      </c>
      <c r="G2473" s="9" t="s">
        <v>53</v>
      </c>
      <c r="H2473" s="9" t="s">
        <v>55</v>
      </c>
      <c r="I2473" s="9" t="s">
        <v>55</v>
      </c>
      <c r="J2473" s="20" t="str">
        <f t="shared" ref="J2473:K2473" si="25063">A2473</f>
        <v>DM085W1R</v>
      </c>
      <c r="K2473" s="21" t="str">
        <f t="shared" si="25063"/>
        <v>A</v>
      </c>
      <c r="L2473" s="22" t="str">
        <f t="shared" ref="L2473" si="25064">IF(ISERROR(SEARCH("Pref",D2473)),D2473,IF(SEARCH("Pref",D2473)=3,LEFT(D2473,1),IF(SEARCH("Pref",D2473)=4,LEFT(D2473,2),D2473)))</f>
        <v>26</v>
      </c>
      <c r="M2473" s="23">
        <f t="shared" ref="M2473" si="25065">IF(D2474="N/A","NA",VALUE(LEFT(D2474,SEARCH("of",D2474)-1)))</f>
        <v>1</v>
      </c>
      <c r="N2473" s="23">
        <f t="shared" ref="N2473" si="25066">IF(D2474="N/A","NA",VALUE(RIGHT(D2474,SEARCH("of",D2474)-1)))</f>
        <v>2</v>
      </c>
      <c r="O2473" s="24">
        <f t="shared" ref="O2473" si="25067">IF(L2473="Leftover",1,IF(M2473="NA","NA",M2473/N2473))</f>
        <v>0.5</v>
      </c>
      <c r="P2473" s="25">
        <f t="shared" ref="P2473" si="25068">IF(ISNUMBER(SEARCH("Choice",L2473))=TRUE,1,O2473)</f>
        <v>0.5</v>
      </c>
      <c r="Q2473" s="22" t="str">
        <f t="shared" ref="Q2473" si="25069">IF(ISERROR(SEARCH("Pref",E2473)),E2473,IF(SEARCH("Pref",E2473)=3,LEFT(E2473,1),IF(SEARCH("Pref",E2473)=4,LEFT(E2473,2),E2473)))</f>
        <v>No Apps</v>
      </c>
      <c r="R2473" s="23" t="str">
        <f t="shared" ref="R2473" si="25070">IF(E2474="N/A","NA",VALUE(LEFT(E2474,SEARCH("of",E2474)-1)))</f>
        <v>NA</v>
      </c>
      <c r="S2473" s="23" t="str">
        <f t="shared" ref="S2473" si="25071">IF(E2474="N/A","NA",VALUE(RIGHT(E2474,SEARCH("of",E2474)-1)))</f>
        <v>NA</v>
      </c>
      <c r="T2473" s="24" t="str">
        <f t="shared" ref="T2473" si="25072">IF(Q2473="Leftover",1,IF(R2473="NA","NA",R2473/S2473))</f>
        <v>NA</v>
      </c>
      <c r="U2473" s="25" t="str">
        <f t="shared" ref="U2473" si="25073">IF(ISNUMBER(SEARCH("Choice",Q2473))=TRUE,1,T2473)</f>
        <v>NA</v>
      </c>
      <c r="V2473" s="22" t="str">
        <f t="shared" ref="V2473" si="25074">IF(ISERROR(SEARCH("Pref",F2473)),F2473,IF(SEARCH("Pref",F2473)=3,LEFT(F2473,1),IF(SEARCH("Pref",F2473)=4,LEFT(F2473,2),F2473)))</f>
        <v>None Drawn</v>
      </c>
      <c r="W2473" s="23" t="str">
        <f t="shared" ref="W2473" si="25075">IF(F2474="N/A","NA",VALUE(LEFT(F2474,SEARCH("of",F2474)-1)))</f>
        <v>NA</v>
      </c>
      <c r="X2473" s="23" t="str">
        <f t="shared" ref="X2473" si="25076">IF(F2474="N/A","NA",VALUE(RIGHT(F2474,SEARCH("of",F2474)-1)))</f>
        <v>NA</v>
      </c>
      <c r="Y2473" s="24" t="str">
        <f t="shared" ref="Y2473" si="25077">IF(V2473="Leftover",1,IF(W2473="NA","NA",W2473/X2473))</f>
        <v>NA</v>
      </c>
      <c r="Z2473" s="25" t="str">
        <f t="shared" ref="Z2473" si="25078">IF(ISNUMBER(SEARCH("Choice",V2473))=TRUE,1,Y2473)</f>
        <v>NA</v>
      </c>
      <c r="AA2473" s="22" t="str">
        <f t="shared" ref="AA2473" si="25079">IF(ISERROR(SEARCH("Pref",G2473)),G2473,IF(SEARCH("Pref",G2473)=3,LEFT(G2473,1),IF(SEARCH("Pref",G2473)=4,LEFT(G2473,2),G2473)))</f>
        <v>No Apps</v>
      </c>
      <c r="AB2473" s="23" t="str">
        <f t="shared" ref="AB2473" si="25080">IF(H2474="N/A","NA",VALUE(LEFT(H2474,SEARCH("of",H2474)-1)))</f>
        <v>NA</v>
      </c>
      <c r="AC2473" s="23" t="str">
        <f t="shared" ref="AC2473" si="25081">IF(H2474="N/A","NA",VALUE(RIGHT(H2474,SEARCH("of",H2474)-1)))</f>
        <v>NA</v>
      </c>
      <c r="AD2473" s="24" t="str">
        <f t="shared" ref="AD2473" si="25082">IF(AA2473="Leftover",1,IF(AB2473="NA","NA",AB2473/AC2473))</f>
        <v>NA</v>
      </c>
      <c r="AE2473" s="25" t="str">
        <f t="shared" ref="AE2473" si="25083">IF(ISNUMBER(SEARCH("Choice",AA2473))=TRUE,1,AD2473)</f>
        <v>NA</v>
      </c>
      <c r="AF2473" s="22" t="str">
        <f t="shared" ref="AF2473" si="25084">IF(ISERROR(SEARCH("Pref",H2473)),H2473,IF(SEARCH("Pref",H2473)=3,LEFT(H2473,1),IF(SEARCH("Pref",H2473)=4,LEFT(H2473,2),H2473)))</f>
        <v>N/A</v>
      </c>
      <c r="AG2473" s="23" t="str">
        <f t="shared" ref="AG2473" si="25085">IF(H2474="N/A","NA",VALUE(LEFT(H2474,SEARCH("of",H2474)-1)))</f>
        <v>NA</v>
      </c>
      <c r="AH2473" s="23" t="str">
        <f t="shared" ref="AH2473" si="25086">IF(H2474="N/A","NA",VALUE(RIGHT(H2474,SEARCH("of",H2474)-1)))</f>
        <v>NA</v>
      </c>
      <c r="AI2473" s="24" t="str">
        <f t="shared" ref="AI2473" si="25087">IF(AF2473="Leftover",1,IF(AG2473="NA","NA",AG2473/AH2473))</f>
        <v>NA</v>
      </c>
      <c r="AJ2473" s="25" t="str">
        <f t="shared" ref="AJ2473" si="25088">IF(ISNUMBER(SEARCH("Choice",AF2473))=TRUE,1,AI2473)</f>
        <v>NA</v>
      </c>
      <c r="AK2473" s="22" t="str">
        <f t="shared" ref="AK2473" si="25089">IF(ISERROR(SEARCH("Pref",I2473)),I2473,IF(SEARCH("Pref",I2473)=3,LEFT(I2473,1),IF(SEARCH("Pref",I2473)=4,LEFT(I2473,2),I2473)))</f>
        <v>N/A</v>
      </c>
      <c r="AL2473" s="23" t="str">
        <f t="shared" ref="AL2473" si="25090">IF(I2474="N/A","NA",VALUE(LEFT(I2474,SEARCH("of",I2474)-1)))</f>
        <v>NA</v>
      </c>
      <c r="AM2473" s="23" t="str">
        <f t="shared" ref="AM2473" si="25091">IF(I2474="N/A","NA",VALUE(RIGHT(I2474,SEARCH("of",I2474)-1)))</f>
        <v>NA</v>
      </c>
      <c r="AN2473" s="24" t="str">
        <f t="shared" ref="AN2473" si="25092">IF(AK2473="Leftover",1,IF(AL2473="NA","NA",AL2473/AM2473))</f>
        <v>NA</v>
      </c>
      <c r="AO2473" s="25" t="str">
        <f t="shared" ref="AO2473" si="25093">IF(ISNUMBER(SEARCH("Choice",AK2473))=TRUE,1,AN2473)</f>
        <v>NA</v>
      </c>
    </row>
    <row r="2474" spans="1:41" ht="19.95" customHeight="1" x14ac:dyDescent="0.25">
      <c r="A2474" s="47"/>
      <c r="B2474" s="50"/>
      <c r="C2474" s="10" t="s">
        <v>16</v>
      </c>
      <c r="D2474" s="9" t="s">
        <v>59</v>
      </c>
      <c r="E2474" s="9" t="s">
        <v>55</v>
      </c>
      <c r="F2474" s="9" t="s">
        <v>55</v>
      </c>
      <c r="G2474" s="9" t="s">
        <v>55</v>
      </c>
      <c r="H2474" s="9" t="s">
        <v>55</v>
      </c>
      <c r="I2474" s="9" t="s">
        <v>55</v>
      </c>
      <c r="J2474" s="22"/>
      <c r="K2474" s="26"/>
      <c r="L2474" s="22"/>
      <c r="M2474" s="23"/>
      <c r="N2474" s="23"/>
      <c r="O2474" s="27"/>
      <c r="P2474" s="23"/>
      <c r="Q2474" s="22"/>
      <c r="R2474" s="23"/>
      <c r="S2474" s="23"/>
      <c r="T2474" s="27"/>
      <c r="U2474" s="23"/>
      <c r="V2474" s="22"/>
      <c r="W2474" s="23"/>
      <c r="X2474" s="23"/>
      <c r="Y2474" s="27"/>
      <c r="Z2474" s="23"/>
      <c r="AA2474" s="22"/>
      <c r="AB2474" s="23"/>
      <c r="AC2474" s="23"/>
      <c r="AD2474" s="27"/>
      <c r="AE2474" s="23"/>
      <c r="AF2474" s="22"/>
      <c r="AG2474" s="23"/>
      <c r="AH2474" s="23"/>
      <c r="AI2474" s="27"/>
      <c r="AJ2474" s="23"/>
    </row>
    <row r="2475" spans="1:41" ht="12" customHeight="1" x14ac:dyDescent="0.25">
      <c r="A2475" s="48"/>
      <c r="B2475" s="41"/>
      <c r="C2475" s="42"/>
      <c r="D2475" s="42"/>
      <c r="E2475" s="42"/>
      <c r="F2475" s="42"/>
      <c r="G2475" s="42"/>
      <c r="H2475" s="42"/>
      <c r="I2475" s="42"/>
      <c r="J2475" s="28"/>
      <c r="K2475" s="29"/>
      <c r="L2475" s="22"/>
      <c r="M2475" s="23"/>
      <c r="N2475" s="23"/>
      <c r="O2475" s="27"/>
      <c r="P2475" s="23"/>
      <c r="Q2475" s="22"/>
      <c r="R2475" s="23"/>
      <c r="S2475" s="23"/>
      <c r="T2475" s="27"/>
      <c r="U2475" s="23"/>
      <c r="V2475" s="22"/>
      <c r="W2475" s="23"/>
      <c r="X2475" s="23"/>
      <c r="Y2475" s="27"/>
      <c r="Z2475" s="23"/>
      <c r="AA2475" s="22"/>
      <c r="AB2475" s="23"/>
      <c r="AC2475" s="23"/>
      <c r="AD2475" s="27"/>
      <c r="AE2475" s="23"/>
      <c r="AF2475" s="22"/>
      <c r="AG2475" s="23"/>
      <c r="AH2475" s="23"/>
      <c r="AI2475" s="27"/>
      <c r="AJ2475" s="23"/>
    </row>
    <row r="2476" spans="1:41" ht="9" customHeight="1" x14ac:dyDescent="0.25">
      <c r="A2476" s="34" t="s">
        <v>1552</v>
      </c>
      <c r="B2476" s="37" t="s">
        <v>10</v>
      </c>
      <c r="C2476" s="6" t="s">
        <v>11</v>
      </c>
      <c r="D2476" s="7" t="s">
        <v>12</v>
      </c>
      <c r="E2476" s="6" t="s">
        <v>54</v>
      </c>
      <c r="F2476" s="7" t="s">
        <v>12</v>
      </c>
      <c r="G2476" s="5" t="s">
        <v>53</v>
      </c>
      <c r="H2476" s="5" t="s">
        <v>163</v>
      </c>
      <c r="I2476" s="5" t="s">
        <v>163</v>
      </c>
      <c r="J2476" s="20" t="str">
        <f t="shared" ref="J2476:K2476" si="25094">A2476</f>
        <v>DM087L1R</v>
      </c>
      <c r="K2476" s="21" t="str">
        <f t="shared" si="25094"/>
        <v>A</v>
      </c>
      <c r="L2476" s="22" t="str">
        <f t="shared" ref="L2476" si="25095">IF(ISERROR(SEARCH("Pref",D2476)),D2476,IF(SEARCH("Pref",D2476)=3,LEFT(D2476,1),IF(SEARCH("Pref",D2476)=4,LEFT(D2476,2),D2476)))</f>
        <v>0</v>
      </c>
      <c r="M2476" s="23">
        <f t="shared" ref="M2476" si="25096">IF(D2477="N/A","NA",VALUE(LEFT(D2477,SEARCH("of",D2477)-1)))</f>
        <v>15</v>
      </c>
      <c r="N2476" s="23">
        <f t="shared" ref="N2476" si="25097">IF(D2477="N/A","NA",VALUE(RIGHT(D2477,SEARCH("of",D2477)-1)))</f>
        <v>24</v>
      </c>
      <c r="O2476" s="24">
        <f t="shared" ref="O2476" si="25098">IF(L2476="Leftover",1,IF(M2476="NA","NA",M2476/N2476))</f>
        <v>0.625</v>
      </c>
      <c r="P2476" s="25">
        <f t="shared" ref="P2476" si="25099">IF(ISNUMBER(SEARCH("Choice",L2476))=TRUE,1,O2476)</f>
        <v>0.625</v>
      </c>
      <c r="Q2476" s="22" t="str">
        <f t="shared" ref="Q2476" si="25100">IF(ISERROR(SEARCH("Pref",E2476)),E2476,IF(SEARCH("Pref",E2476)=3,LEFT(E2476,1),IF(SEARCH("Pref",E2476)=4,LEFT(E2476,2),E2476)))</f>
        <v>None Drawn</v>
      </c>
      <c r="R2476" s="23" t="str">
        <f t="shared" ref="R2476" si="25101">IF(E2477="N/A","NA",VALUE(LEFT(E2477,SEARCH("of",E2477)-1)))</f>
        <v>NA</v>
      </c>
      <c r="S2476" s="23" t="str">
        <f t="shared" ref="S2476" si="25102">IF(E2477="N/A","NA",VALUE(RIGHT(E2477,SEARCH("of",E2477)-1)))</f>
        <v>NA</v>
      </c>
      <c r="T2476" s="24" t="str">
        <f t="shared" ref="T2476" si="25103">IF(Q2476="Leftover",1,IF(R2476="NA","NA",R2476/S2476))</f>
        <v>NA</v>
      </c>
      <c r="U2476" s="25" t="str">
        <f t="shared" ref="U2476" si="25104">IF(ISNUMBER(SEARCH("Choice",Q2476))=TRUE,1,T2476)</f>
        <v>NA</v>
      </c>
      <c r="V2476" s="22" t="str">
        <f t="shared" ref="V2476" si="25105">IF(ISERROR(SEARCH("Pref",F2476)),F2476,IF(SEARCH("Pref",F2476)=3,LEFT(F2476,1),IF(SEARCH("Pref",F2476)=4,LEFT(F2476,2),F2476)))</f>
        <v>0</v>
      </c>
      <c r="W2476" s="23">
        <f t="shared" ref="W2476" si="25106">IF(F2477="N/A","NA",VALUE(LEFT(F2477,SEARCH("of",F2477)-1)))</f>
        <v>5</v>
      </c>
      <c r="X2476" s="23">
        <f t="shared" ref="X2476" si="25107">IF(F2477="N/A","NA",VALUE(RIGHT(F2477,SEARCH("of",F2477)-1)))</f>
        <v>8</v>
      </c>
      <c r="Y2476" s="24">
        <f t="shared" ref="Y2476" si="25108">IF(V2476="Leftover",1,IF(W2476="NA","NA",W2476/X2476))</f>
        <v>0.625</v>
      </c>
      <c r="Z2476" s="25">
        <f t="shared" ref="Z2476" si="25109">IF(ISNUMBER(SEARCH("Choice",V2476))=TRUE,1,Y2476)</f>
        <v>0.625</v>
      </c>
      <c r="AA2476" s="22" t="str">
        <f t="shared" ref="AA2476" si="25110">IF(ISERROR(SEARCH("Pref",G2476)),G2476,IF(SEARCH("Pref",G2476)=3,LEFT(G2476,1),IF(SEARCH("Pref",G2476)=4,LEFT(G2476,2),G2476)))</f>
        <v>No Apps</v>
      </c>
      <c r="AB2476" s="23">
        <f t="shared" ref="AB2476" si="25111">IF(H2477="N/A","NA",VALUE(LEFT(H2477,SEARCH("of",H2477)-1)))</f>
        <v>3</v>
      </c>
      <c r="AC2476" s="23">
        <f t="shared" ref="AC2476" si="25112">IF(H2477="N/A","NA",VALUE(RIGHT(H2477,SEARCH("of",H2477)-1)))</f>
        <v>20</v>
      </c>
      <c r="AD2476" s="24">
        <f t="shared" ref="AD2476" si="25113">IF(AA2476="Leftover",1,IF(AB2476="NA","NA",AB2476/AC2476))</f>
        <v>0.15</v>
      </c>
      <c r="AE2476" s="25">
        <f t="shared" ref="AE2476" si="25114">IF(ISNUMBER(SEARCH("Choice",AA2476))=TRUE,1,AD2476)</f>
        <v>0.15</v>
      </c>
      <c r="AF2476" s="22" t="str">
        <f t="shared" ref="AF2476" si="25115">IF(ISERROR(SEARCH("Pref",H2476)),H2476,IF(SEARCH("Pref",H2476)=3,LEFT(H2476,1),IF(SEARCH("Pref",H2476)=4,LEFT(H2476,2),H2476)))</f>
        <v>2</v>
      </c>
      <c r="AG2476" s="23">
        <f t="shared" ref="AG2476" si="25116">IF(H2477="N/A","NA",VALUE(LEFT(H2477,SEARCH("of",H2477)-1)))</f>
        <v>3</v>
      </c>
      <c r="AH2476" s="23">
        <f t="shared" ref="AH2476" si="25117">IF(H2477="N/A","NA",VALUE(RIGHT(H2477,SEARCH("of",H2477)-1)))</f>
        <v>20</v>
      </c>
      <c r="AI2476" s="24">
        <f t="shared" ref="AI2476" si="25118">IF(AF2476="Leftover",1,IF(AG2476="NA","NA",AG2476/AH2476))</f>
        <v>0.15</v>
      </c>
      <c r="AJ2476" s="25">
        <f t="shared" ref="AJ2476" si="25119">IF(ISNUMBER(SEARCH("Choice",AF2476))=TRUE,1,AI2476)</f>
        <v>0.15</v>
      </c>
      <c r="AK2476" s="22" t="str">
        <f t="shared" ref="AK2476" si="25120">IF(ISERROR(SEARCH("Pref",I2476)),I2476,IF(SEARCH("Pref",I2476)=3,LEFT(I2476,1),IF(SEARCH("Pref",I2476)=4,LEFT(I2476,2),I2476)))</f>
        <v>2</v>
      </c>
      <c r="AL2476" s="23">
        <f t="shared" ref="AL2476" si="25121">IF(I2477="N/A","NA",VALUE(LEFT(I2477,SEARCH("of",I2477)-1)))</f>
        <v>3</v>
      </c>
      <c r="AM2476" s="23">
        <f t="shared" ref="AM2476" si="25122">IF(I2477="N/A","NA",VALUE(RIGHT(I2477,SEARCH("of",I2477)-1)))</f>
        <v>12</v>
      </c>
      <c r="AN2476" s="24">
        <f t="shared" ref="AN2476" si="25123">IF(AK2476="Leftover",1,IF(AL2476="NA","NA",AL2476/AM2476))</f>
        <v>0.25</v>
      </c>
      <c r="AO2476" s="25">
        <f t="shared" ref="AO2476" si="25124">IF(ISNUMBER(SEARCH("Choice",AK2476))=TRUE,1,AN2476)</f>
        <v>0.25</v>
      </c>
    </row>
    <row r="2477" spans="1:41" ht="19.95" customHeight="1" x14ac:dyDescent="0.25">
      <c r="A2477" s="35"/>
      <c r="B2477" s="38"/>
      <c r="C2477" s="6" t="s">
        <v>16</v>
      </c>
      <c r="D2477" s="5" t="s">
        <v>262</v>
      </c>
      <c r="E2477" s="5" t="s">
        <v>55</v>
      </c>
      <c r="F2477" s="5" t="s">
        <v>47</v>
      </c>
      <c r="G2477" s="5" t="s">
        <v>55</v>
      </c>
      <c r="H2477" s="5" t="s">
        <v>429</v>
      </c>
      <c r="I2477" s="5" t="s">
        <v>346</v>
      </c>
      <c r="J2477" s="22"/>
      <c r="K2477" s="26"/>
      <c r="L2477" s="22"/>
      <c r="M2477" s="23"/>
      <c r="N2477" s="23"/>
      <c r="O2477" s="27"/>
      <c r="P2477" s="23"/>
      <c r="Q2477" s="22"/>
      <c r="R2477" s="23"/>
      <c r="S2477" s="23"/>
      <c r="T2477" s="27"/>
      <c r="U2477" s="23"/>
      <c r="V2477" s="22"/>
      <c r="W2477" s="23"/>
      <c r="X2477" s="23"/>
      <c r="Y2477" s="27"/>
      <c r="Z2477" s="23"/>
      <c r="AA2477" s="22"/>
      <c r="AB2477" s="23"/>
      <c r="AC2477" s="23"/>
      <c r="AD2477" s="27"/>
      <c r="AE2477" s="23"/>
      <c r="AF2477" s="22"/>
      <c r="AG2477" s="23"/>
      <c r="AH2477" s="23"/>
      <c r="AI2477" s="27"/>
      <c r="AJ2477" s="23"/>
    </row>
    <row r="2478" spans="1:41" ht="10.95" customHeight="1" x14ac:dyDescent="0.25">
      <c r="A2478" s="36"/>
      <c r="B2478" s="39"/>
      <c r="C2478" s="40"/>
      <c r="D2478" s="40"/>
      <c r="E2478" s="40"/>
      <c r="F2478" s="40"/>
      <c r="G2478" s="40"/>
      <c r="H2478" s="40"/>
      <c r="I2478" s="40"/>
      <c r="J2478" s="28"/>
      <c r="K2478" s="29"/>
      <c r="L2478" s="22"/>
      <c r="M2478" s="23"/>
      <c r="N2478" s="23"/>
      <c r="O2478" s="27"/>
      <c r="P2478" s="23"/>
      <c r="Q2478" s="22"/>
      <c r="R2478" s="23"/>
      <c r="S2478" s="23"/>
      <c r="T2478" s="27"/>
      <c r="U2478" s="23"/>
      <c r="V2478" s="22"/>
      <c r="W2478" s="23"/>
      <c r="X2478" s="23"/>
      <c r="Y2478" s="27"/>
      <c r="Z2478" s="23"/>
      <c r="AA2478" s="22"/>
      <c r="AB2478" s="23"/>
      <c r="AC2478" s="23"/>
      <c r="AD2478" s="27"/>
      <c r="AE2478" s="23"/>
      <c r="AF2478" s="22"/>
      <c r="AG2478" s="23"/>
      <c r="AH2478" s="23"/>
      <c r="AI2478" s="27"/>
      <c r="AJ2478" s="23"/>
    </row>
    <row r="2479" spans="1:41" ht="9" customHeight="1" x14ac:dyDescent="0.25">
      <c r="A2479" s="34" t="s">
        <v>1553</v>
      </c>
      <c r="B2479" s="37" t="s">
        <v>10</v>
      </c>
      <c r="C2479" s="6" t="s">
        <v>11</v>
      </c>
      <c r="D2479" s="7" t="s">
        <v>12</v>
      </c>
      <c r="E2479" s="7" t="s">
        <v>12</v>
      </c>
      <c r="F2479" s="7" t="s">
        <v>12</v>
      </c>
      <c r="G2479" s="5" t="s">
        <v>53</v>
      </c>
      <c r="H2479" s="5" t="s">
        <v>163</v>
      </c>
      <c r="I2479" s="5" t="s">
        <v>44</v>
      </c>
      <c r="J2479" s="20" t="str">
        <f t="shared" ref="J2479:K2479" si="25125">A2479</f>
        <v>DM087O1R</v>
      </c>
      <c r="K2479" s="21" t="str">
        <f t="shared" si="25125"/>
        <v>A</v>
      </c>
      <c r="L2479" s="22" t="str">
        <f t="shared" ref="L2479" si="25126">IF(ISERROR(SEARCH("Pref",D2479)),D2479,IF(SEARCH("Pref",D2479)=3,LEFT(D2479,1),IF(SEARCH("Pref",D2479)=4,LEFT(D2479,2),D2479)))</f>
        <v>0</v>
      </c>
      <c r="M2479" s="23">
        <f t="shared" ref="M2479" si="25127">IF(D2480="N/A","NA",VALUE(LEFT(D2480,SEARCH("of",D2480)-1)))</f>
        <v>14</v>
      </c>
      <c r="N2479" s="23">
        <f t="shared" ref="N2479" si="25128">IF(D2480="N/A","NA",VALUE(RIGHT(D2480,SEARCH("of",D2480)-1)))</f>
        <v>28</v>
      </c>
      <c r="O2479" s="24">
        <f t="shared" ref="O2479" si="25129">IF(L2479="Leftover",1,IF(M2479="NA","NA",M2479/N2479))</f>
        <v>0.5</v>
      </c>
      <c r="P2479" s="25">
        <f t="shared" ref="P2479" si="25130">IF(ISNUMBER(SEARCH("Choice",L2479))=TRUE,1,O2479)</f>
        <v>0.5</v>
      </c>
      <c r="Q2479" s="22" t="str">
        <f t="shared" ref="Q2479" si="25131">IF(ISERROR(SEARCH("Pref",E2479)),E2479,IF(SEARCH("Pref",E2479)=3,LEFT(E2479,1),IF(SEARCH("Pref",E2479)=4,LEFT(E2479,2),E2479)))</f>
        <v>0</v>
      </c>
      <c r="R2479" s="23">
        <f t="shared" ref="R2479" si="25132">IF(E2480="N/A","NA",VALUE(LEFT(E2480,SEARCH("of",E2480)-1)))</f>
        <v>1</v>
      </c>
      <c r="S2479" s="23">
        <f t="shared" ref="S2479" si="25133">IF(E2480="N/A","NA",VALUE(RIGHT(E2480,SEARCH("of",E2480)-1)))</f>
        <v>4</v>
      </c>
      <c r="T2479" s="24">
        <f t="shared" ref="T2479" si="25134">IF(Q2479="Leftover",1,IF(R2479="NA","NA",R2479/S2479))</f>
        <v>0.25</v>
      </c>
      <c r="U2479" s="25">
        <f t="shared" ref="U2479" si="25135">IF(ISNUMBER(SEARCH("Choice",Q2479))=TRUE,1,T2479)</f>
        <v>0.25</v>
      </c>
      <c r="V2479" s="22" t="str">
        <f t="shared" ref="V2479" si="25136">IF(ISERROR(SEARCH("Pref",F2479)),F2479,IF(SEARCH("Pref",F2479)=3,LEFT(F2479,1),IF(SEARCH("Pref",F2479)=4,LEFT(F2479,2),F2479)))</f>
        <v>0</v>
      </c>
      <c r="W2479" s="23">
        <f t="shared" ref="W2479" si="25137">IF(F2480="N/A","NA",VALUE(LEFT(F2480,SEARCH("of",F2480)-1)))</f>
        <v>2</v>
      </c>
      <c r="X2479" s="23">
        <f t="shared" ref="X2479" si="25138">IF(F2480="N/A","NA",VALUE(RIGHT(F2480,SEARCH("of",F2480)-1)))</f>
        <v>5</v>
      </c>
      <c r="Y2479" s="24">
        <f t="shared" ref="Y2479" si="25139">IF(V2479="Leftover",1,IF(W2479="NA","NA",W2479/X2479))</f>
        <v>0.4</v>
      </c>
      <c r="Z2479" s="25">
        <f t="shared" ref="Z2479" si="25140">IF(ISNUMBER(SEARCH("Choice",V2479))=TRUE,1,Y2479)</f>
        <v>0.4</v>
      </c>
      <c r="AA2479" s="22" t="str">
        <f t="shared" ref="AA2479" si="25141">IF(ISERROR(SEARCH("Pref",G2479)),G2479,IF(SEARCH("Pref",G2479)=3,LEFT(G2479,1),IF(SEARCH("Pref",G2479)=4,LEFT(G2479,2),G2479)))</f>
        <v>No Apps</v>
      </c>
      <c r="AB2479" s="23">
        <f t="shared" ref="AB2479" si="25142">IF(H2480="N/A","NA",VALUE(LEFT(H2480,SEARCH("of",H2480)-1)))</f>
        <v>3</v>
      </c>
      <c r="AC2479" s="23">
        <f t="shared" ref="AC2479" si="25143">IF(H2480="N/A","NA",VALUE(RIGHT(H2480,SEARCH("of",H2480)-1)))</f>
        <v>7</v>
      </c>
      <c r="AD2479" s="24">
        <f t="shared" ref="AD2479" si="25144">IF(AA2479="Leftover",1,IF(AB2479="NA","NA",AB2479/AC2479))</f>
        <v>0.42857142857142855</v>
      </c>
      <c r="AE2479" s="25">
        <f t="shared" ref="AE2479" si="25145">IF(ISNUMBER(SEARCH("Choice",AA2479))=TRUE,1,AD2479)</f>
        <v>0.42857142857142855</v>
      </c>
      <c r="AF2479" s="22" t="str">
        <f t="shared" ref="AF2479" si="25146">IF(ISERROR(SEARCH("Pref",H2479)),H2479,IF(SEARCH("Pref",H2479)=3,LEFT(H2479,1),IF(SEARCH("Pref",H2479)=4,LEFT(H2479,2),H2479)))</f>
        <v>2</v>
      </c>
      <c r="AG2479" s="23">
        <f t="shared" ref="AG2479" si="25147">IF(H2480="N/A","NA",VALUE(LEFT(H2480,SEARCH("of",H2480)-1)))</f>
        <v>3</v>
      </c>
      <c r="AH2479" s="23">
        <f t="shared" ref="AH2479" si="25148">IF(H2480="N/A","NA",VALUE(RIGHT(H2480,SEARCH("of",H2480)-1)))</f>
        <v>7</v>
      </c>
      <c r="AI2479" s="24">
        <f t="shared" ref="AI2479" si="25149">IF(AF2479="Leftover",1,IF(AG2479="NA","NA",AG2479/AH2479))</f>
        <v>0.42857142857142855</v>
      </c>
      <c r="AJ2479" s="25">
        <f t="shared" ref="AJ2479" si="25150">IF(ISNUMBER(SEARCH("Choice",AF2479))=TRUE,1,AI2479)</f>
        <v>0.42857142857142855</v>
      </c>
      <c r="AK2479" s="22" t="str">
        <f t="shared" ref="AK2479" si="25151">IF(ISERROR(SEARCH("Pref",I2479)),I2479,IF(SEARCH("Pref",I2479)=3,LEFT(I2479,1),IF(SEARCH("Pref",I2479)=4,LEFT(I2479,2),I2479)))</f>
        <v>1</v>
      </c>
      <c r="AL2479" s="23">
        <f t="shared" ref="AL2479" si="25152">IF(I2480="N/A","NA",VALUE(LEFT(I2480,SEARCH("of",I2480)-1)))</f>
        <v>2</v>
      </c>
      <c r="AM2479" s="23">
        <f t="shared" ref="AM2479" si="25153">IF(I2480="N/A","NA",VALUE(RIGHT(I2480,SEARCH("of",I2480)-1)))</f>
        <v>8</v>
      </c>
      <c r="AN2479" s="24">
        <f t="shared" ref="AN2479" si="25154">IF(AK2479="Leftover",1,IF(AL2479="NA","NA",AL2479/AM2479))</f>
        <v>0.25</v>
      </c>
      <c r="AO2479" s="25">
        <f t="shared" ref="AO2479" si="25155">IF(ISNUMBER(SEARCH("Choice",AK2479))=TRUE,1,AN2479)</f>
        <v>0.25</v>
      </c>
    </row>
    <row r="2480" spans="1:41" ht="19.95" customHeight="1" x14ac:dyDescent="0.25">
      <c r="A2480" s="35"/>
      <c r="B2480" s="38"/>
      <c r="C2480" s="6" t="s">
        <v>16</v>
      </c>
      <c r="D2480" s="5" t="s">
        <v>1554</v>
      </c>
      <c r="E2480" s="5" t="s">
        <v>39</v>
      </c>
      <c r="F2480" s="5" t="s">
        <v>40</v>
      </c>
      <c r="G2480" s="5" t="s">
        <v>55</v>
      </c>
      <c r="H2480" s="5" t="s">
        <v>260</v>
      </c>
      <c r="I2480" s="5" t="s">
        <v>107</v>
      </c>
      <c r="J2480" s="22"/>
      <c r="K2480" s="26"/>
      <c r="L2480" s="22"/>
      <c r="M2480" s="23"/>
      <c r="N2480" s="23"/>
      <c r="O2480" s="27"/>
      <c r="P2480" s="23"/>
      <c r="Q2480" s="22"/>
      <c r="R2480" s="23"/>
      <c r="S2480" s="23"/>
      <c r="T2480" s="27"/>
      <c r="U2480" s="23"/>
      <c r="V2480" s="22"/>
      <c r="W2480" s="23"/>
      <c r="X2480" s="23"/>
      <c r="Y2480" s="27"/>
      <c r="Z2480" s="23"/>
      <c r="AA2480" s="22"/>
      <c r="AB2480" s="23"/>
      <c r="AC2480" s="23"/>
      <c r="AD2480" s="27"/>
      <c r="AE2480" s="23"/>
      <c r="AF2480" s="22"/>
      <c r="AG2480" s="23"/>
      <c r="AH2480" s="23"/>
      <c r="AI2480" s="27"/>
      <c r="AJ2480" s="23"/>
    </row>
    <row r="2481" spans="1:41" ht="19.95" customHeight="1" x14ac:dyDescent="0.25">
      <c r="A2481" s="36"/>
      <c r="B2481" s="41"/>
      <c r="C2481" s="42"/>
      <c r="D2481" s="42"/>
      <c r="E2481" s="42"/>
      <c r="F2481" s="42"/>
      <c r="G2481" s="42"/>
      <c r="H2481" s="42"/>
      <c r="I2481" s="42"/>
      <c r="J2481" s="28"/>
      <c r="K2481" s="29"/>
      <c r="L2481" s="22"/>
      <c r="M2481" s="23"/>
      <c r="N2481" s="23"/>
      <c r="O2481" s="27"/>
      <c r="P2481" s="23"/>
      <c r="Q2481" s="22"/>
      <c r="R2481" s="23"/>
      <c r="S2481" s="23"/>
      <c r="T2481" s="27"/>
      <c r="U2481" s="23"/>
      <c r="V2481" s="22"/>
      <c r="W2481" s="23"/>
      <c r="X2481" s="23"/>
      <c r="Y2481" s="27"/>
      <c r="Z2481" s="23"/>
      <c r="AA2481" s="22"/>
      <c r="AB2481" s="23"/>
      <c r="AC2481" s="23"/>
      <c r="AD2481" s="27"/>
      <c r="AE2481" s="23"/>
      <c r="AF2481" s="22"/>
      <c r="AG2481" s="23"/>
      <c r="AH2481" s="23"/>
      <c r="AI2481" s="27"/>
      <c r="AJ2481" s="23"/>
    </row>
    <row r="2482" spans="1:41" ht="9" customHeight="1" x14ac:dyDescent="0.25">
      <c r="A2482" s="34" t="s">
        <v>1555</v>
      </c>
      <c r="B2482" s="37" t="s">
        <v>10</v>
      </c>
      <c r="C2482" s="6" t="s">
        <v>11</v>
      </c>
      <c r="D2482" s="5" t="s">
        <v>13</v>
      </c>
      <c r="E2482" s="7" t="s">
        <v>12</v>
      </c>
      <c r="F2482" s="7" t="s">
        <v>54</v>
      </c>
      <c r="G2482" s="5" t="s">
        <v>53</v>
      </c>
      <c r="H2482" s="5" t="s">
        <v>12</v>
      </c>
      <c r="I2482" s="5" t="s">
        <v>13</v>
      </c>
      <c r="J2482" s="20" t="str">
        <f t="shared" ref="J2482:K2482" si="25156">A2482</f>
        <v>DM087O2M</v>
      </c>
      <c r="K2482" s="21" t="str">
        <f t="shared" si="25156"/>
        <v>A</v>
      </c>
      <c r="L2482" s="22" t="str">
        <f t="shared" ref="L2482" si="25157">IF(ISERROR(SEARCH("Pref",D2482)),D2482,IF(SEARCH("Pref",D2482)=3,LEFT(D2482,1),IF(SEARCH("Pref",D2482)=4,LEFT(D2482,2),D2482)))</f>
        <v>Choice 2</v>
      </c>
      <c r="M2482" s="23">
        <f t="shared" ref="M2482" si="25158">IF(D2483="N/A","NA",VALUE(LEFT(D2483,SEARCH("of",D2483)-1)))</f>
        <v>2</v>
      </c>
      <c r="N2482" s="23">
        <f t="shared" ref="N2482" si="25159">IF(D2483="N/A","NA",VALUE(RIGHT(D2483,SEARCH("of",D2483)-1)))</f>
        <v>16</v>
      </c>
      <c r="O2482" s="24">
        <f t="shared" ref="O2482" si="25160">IF(L2482="Leftover",1,IF(M2482="NA","NA",M2482/N2482))</f>
        <v>0.125</v>
      </c>
      <c r="P2482" s="25">
        <f t="shared" ref="P2482" si="25161">IF(ISNUMBER(SEARCH("Choice",L2482))=TRUE,1,O2482)</f>
        <v>1</v>
      </c>
      <c r="Q2482" s="22" t="str">
        <f t="shared" ref="Q2482" si="25162">IF(ISERROR(SEARCH("Pref",E2482)),E2482,IF(SEARCH("Pref",E2482)=3,LEFT(E2482,1),IF(SEARCH("Pref",E2482)=4,LEFT(E2482,2),E2482)))</f>
        <v>0</v>
      </c>
      <c r="R2482" s="23">
        <f t="shared" ref="R2482" si="25163">IF(E2483="N/A","NA",VALUE(LEFT(E2483,SEARCH("of",E2483)-1)))</f>
        <v>2</v>
      </c>
      <c r="S2482" s="23">
        <f t="shared" ref="S2482" si="25164">IF(E2483="N/A","NA",VALUE(RIGHT(E2483,SEARCH("of",E2483)-1)))</f>
        <v>2</v>
      </c>
      <c r="T2482" s="24">
        <f t="shared" ref="T2482" si="25165">IF(Q2482="Leftover",1,IF(R2482="NA","NA",R2482/S2482))</f>
        <v>1</v>
      </c>
      <c r="U2482" s="25">
        <f t="shared" ref="U2482" si="25166">IF(ISNUMBER(SEARCH("Choice",Q2482))=TRUE,1,T2482)</f>
        <v>1</v>
      </c>
      <c r="V2482" s="22" t="str">
        <f t="shared" ref="V2482" si="25167">IF(ISERROR(SEARCH("Pref",F2482)),F2482,IF(SEARCH("Pref",F2482)=3,LEFT(F2482,1),IF(SEARCH("Pref",F2482)=4,LEFT(F2482,2),F2482)))</f>
        <v>None Drawn</v>
      </c>
      <c r="W2482" s="23" t="str">
        <f t="shared" ref="W2482" si="25168">IF(F2483="N/A","NA",VALUE(LEFT(F2483,SEARCH("of",F2483)-1)))</f>
        <v>NA</v>
      </c>
      <c r="X2482" s="23" t="str">
        <f t="shared" ref="X2482" si="25169">IF(F2483="N/A","NA",VALUE(RIGHT(F2483,SEARCH("of",F2483)-1)))</f>
        <v>NA</v>
      </c>
      <c r="Y2482" s="24" t="str">
        <f t="shared" ref="Y2482" si="25170">IF(V2482="Leftover",1,IF(W2482="NA","NA",W2482/X2482))</f>
        <v>NA</v>
      </c>
      <c r="Z2482" s="25" t="str">
        <f t="shared" ref="Z2482" si="25171">IF(ISNUMBER(SEARCH("Choice",V2482))=TRUE,1,Y2482)</f>
        <v>NA</v>
      </c>
      <c r="AA2482" s="22" t="str">
        <f t="shared" ref="AA2482" si="25172">IF(ISERROR(SEARCH("Pref",G2482)),G2482,IF(SEARCH("Pref",G2482)=3,LEFT(G2482,1),IF(SEARCH("Pref",G2482)=4,LEFT(G2482,2),G2482)))</f>
        <v>No Apps</v>
      </c>
      <c r="AB2482" s="23">
        <f t="shared" ref="AB2482" si="25173">IF(H2483="N/A","NA",VALUE(LEFT(H2483,SEARCH("of",H2483)-1)))</f>
        <v>2</v>
      </c>
      <c r="AC2482" s="23">
        <f t="shared" ref="AC2482" si="25174">IF(H2483="N/A","NA",VALUE(RIGHT(H2483,SEARCH("of",H2483)-1)))</f>
        <v>4</v>
      </c>
      <c r="AD2482" s="24">
        <f t="shared" ref="AD2482" si="25175">IF(AA2482="Leftover",1,IF(AB2482="NA","NA",AB2482/AC2482))</f>
        <v>0.5</v>
      </c>
      <c r="AE2482" s="25">
        <f t="shared" ref="AE2482" si="25176">IF(ISNUMBER(SEARCH("Choice",AA2482))=TRUE,1,AD2482)</f>
        <v>0.5</v>
      </c>
      <c r="AF2482" s="22" t="str">
        <f t="shared" ref="AF2482" si="25177">IF(ISERROR(SEARCH("Pref",H2482)),H2482,IF(SEARCH("Pref",H2482)=3,LEFT(H2482,1),IF(SEARCH("Pref",H2482)=4,LEFT(H2482,2),H2482)))</f>
        <v>0</v>
      </c>
      <c r="AG2482" s="23">
        <f t="shared" ref="AG2482" si="25178">IF(H2483="N/A","NA",VALUE(LEFT(H2483,SEARCH("of",H2483)-1)))</f>
        <v>2</v>
      </c>
      <c r="AH2482" s="23">
        <f t="shared" ref="AH2482" si="25179">IF(H2483="N/A","NA",VALUE(RIGHT(H2483,SEARCH("of",H2483)-1)))</f>
        <v>4</v>
      </c>
      <c r="AI2482" s="24">
        <f t="shared" ref="AI2482" si="25180">IF(AF2482="Leftover",1,IF(AG2482="NA","NA",AG2482/AH2482))</f>
        <v>0.5</v>
      </c>
      <c r="AJ2482" s="25">
        <f t="shared" ref="AJ2482" si="25181">IF(ISNUMBER(SEARCH("Choice",AF2482))=TRUE,1,AI2482)</f>
        <v>0.5</v>
      </c>
      <c r="AK2482" s="22" t="str">
        <f t="shared" ref="AK2482" si="25182">IF(ISERROR(SEARCH("Pref",I2482)),I2482,IF(SEARCH("Pref",I2482)=3,LEFT(I2482,1),IF(SEARCH("Pref",I2482)=4,LEFT(I2482,2),I2482)))</f>
        <v>Choice 2</v>
      </c>
      <c r="AL2482" s="23">
        <f t="shared" ref="AL2482" si="25183">IF(I2483="N/A","NA",VALUE(LEFT(I2483,SEARCH("of",I2483)-1)))</f>
        <v>1</v>
      </c>
      <c r="AM2482" s="23">
        <f t="shared" ref="AM2482" si="25184">IF(I2483="N/A","NA",VALUE(RIGHT(I2483,SEARCH("of",I2483)-1)))</f>
        <v>3</v>
      </c>
      <c r="AN2482" s="24">
        <f t="shared" ref="AN2482" si="25185">IF(AK2482="Leftover",1,IF(AL2482="NA","NA",AL2482/AM2482))</f>
        <v>0.33333333333333331</v>
      </c>
      <c r="AO2482" s="25">
        <f t="shared" ref="AO2482" si="25186">IF(ISNUMBER(SEARCH("Choice",AK2482))=TRUE,1,AN2482)</f>
        <v>1</v>
      </c>
    </row>
    <row r="2483" spans="1:41" ht="19.2" customHeight="1" x14ac:dyDescent="0.25">
      <c r="A2483" s="35"/>
      <c r="B2483" s="38"/>
      <c r="C2483" s="6" t="s">
        <v>16</v>
      </c>
      <c r="D2483" s="5" t="s">
        <v>490</v>
      </c>
      <c r="E2483" s="5" t="s">
        <v>112</v>
      </c>
      <c r="F2483" s="5" t="s">
        <v>55</v>
      </c>
      <c r="G2483" s="5" t="s">
        <v>55</v>
      </c>
      <c r="H2483" s="5" t="s">
        <v>257</v>
      </c>
      <c r="I2483" s="5" t="s">
        <v>18</v>
      </c>
      <c r="J2483" s="22"/>
      <c r="K2483" s="26"/>
      <c r="L2483" s="22"/>
      <c r="M2483" s="23"/>
      <c r="N2483" s="23"/>
      <c r="O2483" s="27"/>
      <c r="P2483" s="23"/>
      <c r="Q2483" s="22"/>
      <c r="R2483" s="23"/>
      <c r="S2483" s="23"/>
      <c r="T2483" s="27"/>
      <c r="U2483" s="23"/>
      <c r="V2483" s="22"/>
      <c r="W2483" s="23"/>
      <c r="X2483" s="23"/>
      <c r="Y2483" s="27"/>
      <c r="Z2483" s="23"/>
      <c r="AA2483" s="22"/>
      <c r="AB2483" s="23"/>
      <c r="AC2483" s="23"/>
      <c r="AD2483" s="27"/>
      <c r="AE2483" s="23"/>
      <c r="AF2483" s="22"/>
      <c r="AG2483" s="23"/>
      <c r="AH2483" s="23"/>
      <c r="AI2483" s="27"/>
      <c r="AJ2483" s="23"/>
    </row>
    <row r="2484" spans="1:41" ht="19.95" customHeight="1" x14ac:dyDescent="0.25">
      <c r="A2484" s="36"/>
      <c r="B2484" s="41"/>
      <c r="C2484" s="42"/>
      <c r="D2484" s="42"/>
      <c r="E2484" s="42"/>
      <c r="F2484" s="42"/>
      <c r="G2484" s="42"/>
      <c r="H2484" s="42"/>
      <c r="I2484" s="42"/>
      <c r="J2484" s="28"/>
      <c r="K2484" s="29"/>
      <c r="L2484" s="22"/>
      <c r="M2484" s="23"/>
      <c r="N2484" s="23"/>
      <c r="O2484" s="27"/>
      <c r="P2484" s="23"/>
      <c r="Q2484" s="22"/>
      <c r="R2484" s="23"/>
      <c r="S2484" s="23"/>
      <c r="T2484" s="27"/>
      <c r="U2484" s="23"/>
      <c r="V2484" s="22"/>
      <c r="W2484" s="23"/>
      <c r="X2484" s="23"/>
      <c r="Y2484" s="27"/>
      <c r="Z2484" s="23"/>
      <c r="AA2484" s="22"/>
      <c r="AB2484" s="23"/>
      <c r="AC2484" s="23"/>
      <c r="AD2484" s="27"/>
      <c r="AE2484" s="23"/>
      <c r="AF2484" s="22"/>
      <c r="AG2484" s="23"/>
      <c r="AH2484" s="23"/>
      <c r="AI2484" s="27"/>
      <c r="AJ2484" s="23"/>
    </row>
    <row r="2485" spans="1:41" ht="9" customHeight="1" x14ac:dyDescent="0.25">
      <c r="A2485" s="34" t="s">
        <v>1556</v>
      </c>
      <c r="B2485" s="37" t="s">
        <v>10</v>
      </c>
      <c r="C2485" s="6" t="s">
        <v>11</v>
      </c>
      <c r="D2485" s="7" t="s">
        <v>12</v>
      </c>
      <c r="E2485" s="7" t="s">
        <v>12</v>
      </c>
      <c r="F2485" s="7" t="s">
        <v>12</v>
      </c>
      <c r="G2485" s="6" t="s">
        <v>54</v>
      </c>
      <c r="H2485" s="5" t="s">
        <v>120</v>
      </c>
      <c r="I2485" s="5" t="s">
        <v>163</v>
      </c>
      <c r="J2485" s="20" t="str">
        <f t="shared" ref="J2485:K2485" si="25187">A2485</f>
        <v>DM088L1R</v>
      </c>
      <c r="K2485" s="21" t="str">
        <f t="shared" si="25187"/>
        <v>A</v>
      </c>
      <c r="L2485" s="22" t="str">
        <f t="shared" ref="L2485" si="25188">IF(ISERROR(SEARCH("Pref",D2485)),D2485,IF(SEARCH("Pref",D2485)=3,LEFT(D2485,1),IF(SEARCH("Pref",D2485)=4,LEFT(D2485,2),D2485)))</f>
        <v>0</v>
      </c>
      <c r="M2485" s="23">
        <f t="shared" ref="M2485" si="25189">IF(D2486="N/A","NA",VALUE(LEFT(D2486,SEARCH("of",D2486)-1)))</f>
        <v>18</v>
      </c>
      <c r="N2485" s="23">
        <f t="shared" ref="N2485" si="25190">IF(D2486="N/A","NA",VALUE(RIGHT(D2486,SEARCH("of",D2486)-1)))</f>
        <v>33</v>
      </c>
      <c r="O2485" s="24">
        <f t="shared" ref="O2485" si="25191">IF(L2485="Leftover",1,IF(M2485="NA","NA",M2485/N2485))</f>
        <v>0.54545454545454541</v>
      </c>
      <c r="P2485" s="25">
        <f t="shared" ref="P2485" si="25192">IF(ISNUMBER(SEARCH("Choice",L2485))=TRUE,1,O2485)</f>
        <v>0.54545454545454541</v>
      </c>
      <c r="Q2485" s="22" t="str">
        <f t="shared" ref="Q2485" si="25193">IF(ISERROR(SEARCH("Pref",E2485)),E2485,IF(SEARCH("Pref",E2485)=3,LEFT(E2485,1),IF(SEARCH("Pref",E2485)=4,LEFT(E2485,2),E2485)))</f>
        <v>0</v>
      </c>
      <c r="R2485" s="23">
        <f t="shared" ref="R2485" si="25194">IF(E2486="N/A","NA",VALUE(LEFT(E2486,SEARCH("of",E2486)-1)))</f>
        <v>2</v>
      </c>
      <c r="S2485" s="23">
        <f t="shared" ref="S2485" si="25195">IF(E2486="N/A","NA",VALUE(RIGHT(E2486,SEARCH("of",E2486)-1)))</f>
        <v>3</v>
      </c>
      <c r="T2485" s="24">
        <f t="shared" ref="T2485" si="25196">IF(Q2485="Leftover",1,IF(R2485="NA","NA",R2485/S2485))</f>
        <v>0.66666666666666663</v>
      </c>
      <c r="U2485" s="25">
        <f t="shared" ref="U2485" si="25197">IF(ISNUMBER(SEARCH("Choice",Q2485))=TRUE,1,T2485)</f>
        <v>0.66666666666666663</v>
      </c>
      <c r="V2485" s="22" t="str">
        <f t="shared" ref="V2485" si="25198">IF(ISERROR(SEARCH("Pref",F2485)),F2485,IF(SEARCH("Pref",F2485)=3,LEFT(F2485,1),IF(SEARCH("Pref",F2485)=4,LEFT(F2485,2),F2485)))</f>
        <v>0</v>
      </c>
      <c r="W2485" s="23">
        <f t="shared" ref="W2485" si="25199">IF(F2486="N/A","NA",VALUE(LEFT(F2486,SEARCH("of",F2486)-1)))</f>
        <v>1</v>
      </c>
      <c r="X2485" s="23">
        <f t="shared" ref="X2485" si="25200">IF(F2486="N/A","NA",VALUE(RIGHT(F2486,SEARCH("of",F2486)-1)))</f>
        <v>3</v>
      </c>
      <c r="Y2485" s="24">
        <f t="shared" ref="Y2485" si="25201">IF(V2485="Leftover",1,IF(W2485="NA","NA",W2485/X2485))</f>
        <v>0.33333333333333331</v>
      </c>
      <c r="Z2485" s="25">
        <f t="shared" ref="Z2485" si="25202">IF(ISNUMBER(SEARCH("Choice",V2485))=TRUE,1,Y2485)</f>
        <v>0.33333333333333331</v>
      </c>
      <c r="AA2485" s="22" t="str">
        <f t="shared" ref="AA2485" si="25203">IF(ISERROR(SEARCH("Pref",G2485)),G2485,IF(SEARCH("Pref",G2485)=3,LEFT(G2485,1),IF(SEARCH("Pref",G2485)=4,LEFT(G2485,2),G2485)))</f>
        <v>None Drawn</v>
      </c>
      <c r="AB2485" s="23">
        <f t="shared" ref="AB2485" si="25204">IF(H2486="N/A","NA",VALUE(LEFT(H2486,SEARCH("of",H2486)-1)))</f>
        <v>6</v>
      </c>
      <c r="AC2485" s="23">
        <f t="shared" ref="AC2485" si="25205">IF(H2486="N/A","NA",VALUE(RIGHT(H2486,SEARCH("of",H2486)-1)))</f>
        <v>17</v>
      </c>
      <c r="AD2485" s="24">
        <f t="shared" ref="AD2485" si="25206">IF(AA2485="Leftover",1,IF(AB2485="NA","NA",AB2485/AC2485))</f>
        <v>0.35294117647058826</v>
      </c>
      <c r="AE2485" s="25">
        <f t="shared" ref="AE2485" si="25207">IF(ISNUMBER(SEARCH("Choice",AA2485))=TRUE,1,AD2485)</f>
        <v>0.35294117647058826</v>
      </c>
      <c r="AF2485" s="22" t="str">
        <f t="shared" ref="AF2485" si="25208">IF(ISERROR(SEARCH("Pref",H2485)),H2485,IF(SEARCH("Pref",H2485)=3,LEFT(H2485,1),IF(SEARCH("Pref",H2485)=4,LEFT(H2485,2),H2485)))</f>
        <v>3</v>
      </c>
      <c r="AG2485" s="23">
        <f t="shared" ref="AG2485" si="25209">IF(H2486="N/A","NA",VALUE(LEFT(H2486,SEARCH("of",H2486)-1)))</f>
        <v>6</v>
      </c>
      <c r="AH2485" s="23">
        <f t="shared" ref="AH2485" si="25210">IF(H2486="N/A","NA",VALUE(RIGHT(H2486,SEARCH("of",H2486)-1)))</f>
        <v>17</v>
      </c>
      <c r="AI2485" s="24">
        <f t="shared" ref="AI2485" si="25211">IF(AF2485="Leftover",1,IF(AG2485="NA","NA",AG2485/AH2485))</f>
        <v>0.35294117647058826</v>
      </c>
      <c r="AJ2485" s="25">
        <f t="shared" ref="AJ2485" si="25212">IF(ISNUMBER(SEARCH("Choice",AF2485))=TRUE,1,AI2485)</f>
        <v>0.35294117647058826</v>
      </c>
      <c r="AK2485" s="22" t="str">
        <f t="shared" ref="AK2485" si="25213">IF(ISERROR(SEARCH("Pref",I2485)),I2485,IF(SEARCH("Pref",I2485)=3,LEFT(I2485,1),IF(SEARCH("Pref",I2485)=4,LEFT(I2485,2),I2485)))</f>
        <v>2</v>
      </c>
      <c r="AL2485" s="23">
        <f t="shared" ref="AL2485" si="25214">IF(I2486="N/A","NA",VALUE(LEFT(I2486,SEARCH("of",I2486)-1)))</f>
        <v>3</v>
      </c>
      <c r="AM2485" s="23">
        <f t="shared" ref="AM2485" si="25215">IF(I2486="N/A","NA",VALUE(RIGHT(I2486,SEARCH("of",I2486)-1)))</f>
        <v>7</v>
      </c>
      <c r="AN2485" s="24">
        <f t="shared" ref="AN2485" si="25216">IF(AK2485="Leftover",1,IF(AL2485="NA","NA",AL2485/AM2485))</f>
        <v>0.42857142857142855</v>
      </c>
      <c r="AO2485" s="25">
        <f t="shared" ref="AO2485" si="25217">IF(ISNUMBER(SEARCH("Choice",AK2485))=TRUE,1,AN2485)</f>
        <v>0.42857142857142855</v>
      </c>
    </row>
    <row r="2486" spans="1:41" ht="19.95" customHeight="1" x14ac:dyDescent="0.25">
      <c r="A2486" s="35"/>
      <c r="B2486" s="38"/>
      <c r="C2486" s="6" t="s">
        <v>16</v>
      </c>
      <c r="D2486" s="5" t="s">
        <v>1557</v>
      </c>
      <c r="E2486" s="5" t="s">
        <v>105</v>
      </c>
      <c r="F2486" s="5" t="s">
        <v>18</v>
      </c>
      <c r="G2486" s="5" t="s">
        <v>55</v>
      </c>
      <c r="H2486" s="5" t="s">
        <v>214</v>
      </c>
      <c r="I2486" s="5" t="s">
        <v>260</v>
      </c>
      <c r="J2486" s="22"/>
      <c r="K2486" s="26"/>
      <c r="L2486" s="22"/>
      <c r="M2486" s="23"/>
      <c r="N2486" s="23"/>
      <c r="O2486" s="27"/>
      <c r="P2486" s="23"/>
      <c r="Q2486" s="22"/>
      <c r="R2486" s="23"/>
      <c r="S2486" s="23"/>
      <c r="T2486" s="27"/>
      <c r="U2486" s="23"/>
      <c r="V2486" s="22"/>
      <c r="W2486" s="23"/>
      <c r="X2486" s="23"/>
      <c r="Y2486" s="27"/>
      <c r="Z2486" s="23"/>
      <c r="AA2486" s="22"/>
      <c r="AB2486" s="23"/>
      <c r="AC2486" s="23"/>
      <c r="AD2486" s="27"/>
      <c r="AE2486" s="23"/>
      <c r="AF2486" s="22"/>
      <c r="AG2486" s="23"/>
      <c r="AH2486" s="23"/>
      <c r="AI2486" s="27"/>
      <c r="AJ2486" s="23"/>
    </row>
    <row r="2487" spans="1:41" ht="12" customHeight="1" x14ac:dyDescent="0.25">
      <c r="A2487" s="36"/>
      <c r="B2487" s="41"/>
      <c r="C2487" s="42"/>
      <c r="D2487" s="42"/>
      <c r="E2487" s="42"/>
      <c r="F2487" s="42"/>
      <c r="G2487" s="42"/>
      <c r="H2487" s="42"/>
      <c r="I2487" s="42"/>
      <c r="J2487" s="28"/>
      <c r="K2487" s="29"/>
      <c r="L2487" s="22"/>
      <c r="M2487" s="23"/>
      <c r="N2487" s="23"/>
      <c r="O2487" s="27"/>
      <c r="P2487" s="23"/>
      <c r="Q2487" s="22"/>
      <c r="R2487" s="23"/>
      <c r="S2487" s="23"/>
      <c r="T2487" s="27"/>
      <c r="U2487" s="23"/>
      <c r="V2487" s="22"/>
      <c r="W2487" s="23"/>
      <c r="X2487" s="23"/>
      <c r="Y2487" s="27"/>
      <c r="Z2487" s="23"/>
      <c r="AA2487" s="22"/>
      <c r="AB2487" s="23"/>
      <c r="AC2487" s="23"/>
      <c r="AD2487" s="27"/>
      <c r="AE2487" s="23"/>
      <c r="AF2487" s="22"/>
      <c r="AG2487" s="23"/>
      <c r="AH2487" s="23"/>
      <c r="AI2487" s="27"/>
      <c r="AJ2487" s="23"/>
    </row>
    <row r="2488" spans="1:41" ht="9" customHeight="1" x14ac:dyDescent="0.25">
      <c r="A2488" s="34" t="s">
        <v>1558</v>
      </c>
      <c r="B2488" s="37" t="s">
        <v>10</v>
      </c>
      <c r="C2488" s="6" t="s">
        <v>11</v>
      </c>
      <c r="D2488" s="7" t="s">
        <v>12</v>
      </c>
      <c r="E2488" s="7" t="s">
        <v>12</v>
      </c>
      <c r="F2488" s="7" t="s">
        <v>12</v>
      </c>
      <c r="G2488" s="6" t="s">
        <v>54</v>
      </c>
      <c r="H2488" s="5" t="s">
        <v>163</v>
      </c>
      <c r="I2488" s="5" t="s">
        <v>163</v>
      </c>
      <c r="J2488" s="20" t="str">
        <f t="shared" ref="J2488:K2488" si="25218">A2488</f>
        <v>DM088O1R</v>
      </c>
      <c r="K2488" s="21" t="str">
        <f t="shared" si="25218"/>
        <v>A</v>
      </c>
      <c r="L2488" s="22" t="str">
        <f t="shared" ref="L2488" si="25219">IF(ISERROR(SEARCH("Pref",D2488)),D2488,IF(SEARCH("Pref",D2488)=3,LEFT(D2488,1),IF(SEARCH("Pref",D2488)=4,LEFT(D2488,2),D2488)))</f>
        <v>0</v>
      </c>
      <c r="M2488" s="23">
        <f t="shared" ref="M2488" si="25220">IF(D2489="N/A","NA",VALUE(LEFT(D2489,SEARCH("of",D2489)-1)))</f>
        <v>15</v>
      </c>
      <c r="N2488" s="23">
        <f t="shared" ref="N2488" si="25221">IF(D2489="N/A","NA",VALUE(RIGHT(D2489,SEARCH("of",D2489)-1)))</f>
        <v>28</v>
      </c>
      <c r="O2488" s="24">
        <f t="shared" ref="O2488" si="25222">IF(L2488="Leftover",1,IF(M2488="NA","NA",M2488/N2488))</f>
        <v>0.5357142857142857</v>
      </c>
      <c r="P2488" s="25">
        <f t="shared" ref="P2488" si="25223">IF(ISNUMBER(SEARCH("Choice",L2488))=TRUE,1,O2488)</f>
        <v>0.5357142857142857</v>
      </c>
      <c r="Q2488" s="22" t="str">
        <f t="shared" ref="Q2488" si="25224">IF(ISERROR(SEARCH("Pref",E2488)),E2488,IF(SEARCH("Pref",E2488)=3,LEFT(E2488,1),IF(SEARCH("Pref",E2488)=4,LEFT(E2488,2),E2488)))</f>
        <v>0</v>
      </c>
      <c r="R2488" s="23">
        <f t="shared" ref="R2488" si="25225">IF(E2489="N/A","NA",VALUE(LEFT(E2489,SEARCH("of",E2489)-1)))</f>
        <v>2</v>
      </c>
      <c r="S2488" s="23">
        <f t="shared" ref="S2488" si="25226">IF(E2489="N/A","NA",VALUE(RIGHT(E2489,SEARCH("of",E2489)-1)))</f>
        <v>5</v>
      </c>
      <c r="T2488" s="24">
        <f t="shared" ref="T2488" si="25227">IF(Q2488="Leftover",1,IF(R2488="NA","NA",R2488/S2488))</f>
        <v>0.4</v>
      </c>
      <c r="U2488" s="25">
        <f t="shared" ref="U2488" si="25228">IF(ISNUMBER(SEARCH("Choice",Q2488))=TRUE,1,T2488)</f>
        <v>0.4</v>
      </c>
      <c r="V2488" s="22" t="str">
        <f t="shared" ref="V2488" si="25229">IF(ISERROR(SEARCH("Pref",F2488)),F2488,IF(SEARCH("Pref",F2488)=3,LEFT(F2488,1),IF(SEARCH("Pref",F2488)=4,LEFT(F2488,2),F2488)))</f>
        <v>0</v>
      </c>
      <c r="W2488" s="23">
        <f t="shared" ref="W2488" si="25230">IF(F2489="N/A","NA",VALUE(LEFT(F2489,SEARCH("of",F2489)-1)))</f>
        <v>1</v>
      </c>
      <c r="X2488" s="23">
        <f t="shared" ref="X2488" si="25231">IF(F2489="N/A","NA",VALUE(RIGHT(F2489,SEARCH("of",F2489)-1)))</f>
        <v>2</v>
      </c>
      <c r="Y2488" s="24">
        <f t="shared" ref="Y2488" si="25232">IF(V2488="Leftover",1,IF(W2488="NA","NA",W2488/X2488))</f>
        <v>0.5</v>
      </c>
      <c r="Z2488" s="25">
        <f t="shared" ref="Z2488" si="25233">IF(ISNUMBER(SEARCH("Choice",V2488))=TRUE,1,Y2488)</f>
        <v>0.5</v>
      </c>
      <c r="AA2488" s="22" t="str">
        <f t="shared" ref="AA2488" si="25234">IF(ISERROR(SEARCH("Pref",G2488)),G2488,IF(SEARCH("Pref",G2488)=3,LEFT(G2488,1),IF(SEARCH("Pref",G2488)=4,LEFT(G2488,2),G2488)))</f>
        <v>None Drawn</v>
      </c>
      <c r="AB2488" s="23">
        <f t="shared" ref="AB2488" si="25235">IF(H2489="N/A","NA",VALUE(LEFT(H2489,SEARCH("of",H2489)-1)))</f>
        <v>1</v>
      </c>
      <c r="AC2488" s="23">
        <f t="shared" ref="AC2488" si="25236">IF(H2489="N/A","NA",VALUE(RIGHT(H2489,SEARCH("of",H2489)-1)))</f>
        <v>13</v>
      </c>
      <c r="AD2488" s="24">
        <f t="shared" ref="AD2488" si="25237">IF(AA2488="Leftover",1,IF(AB2488="NA","NA",AB2488/AC2488))</f>
        <v>7.6923076923076927E-2</v>
      </c>
      <c r="AE2488" s="25">
        <f t="shared" ref="AE2488" si="25238">IF(ISNUMBER(SEARCH("Choice",AA2488))=TRUE,1,AD2488)</f>
        <v>7.6923076923076927E-2</v>
      </c>
      <c r="AF2488" s="22" t="str">
        <f t="shared" ref="AF2488" si="25239">IF(ISERROR(SEARCH("Pref",H2488)),H2488,IF(SEARCH("Pref",H2488)=3,LEFT(H2488,1),IF(SEARCH("Pref",H2488)=4,LEFT(H2488,2),H2488)))</f>
        <v>2</v>
      </c>
      <c r="AG2488" s="23">
        <f t="shared" ref="AG2488" si="25240">IF(H2489="N/A","NA",VALUE(LEFT(H2489,SEARCH("of",H2489)-1)))</f>
        <v>1</v>
      </c>
      <c r="AH2488" s="23">
        <f t="shared" ref="AH2488" si="25241">IF(H2489="N/A","NA",VALUE(RIGHT(H2489,SEARCH("of",H2489)-1)))</f>
        <v>13</v>
      </c>
      <c r="AI2488" s="24">
        <f t="shared" ref="AI2488" si="25242">IF(AF2488="Leftover",1,IF(AG2488="NA","NA",AG2488/AH2488))</f>
        <v>7.6923076923076927E-2</v>
      </c>
      <c r="AJ2488" s="25">
        <f t="shared" ref="AJ2488" si="25243">IF(ISNUMBER(SEARCH("Choice",AF2488))=TRUE,1,AI2488)</f>
        <v>7.6923076923076927E-2</v>
      </c>
      <c r="AK2488" s="22" t="str">
        <f t="shared" ref="AK2488" si="25244">IF(ISERROR(SEARCH("Pref",I2488)),I2488,IF(SEARCH("Pref",I2488)=3,LEFT(I2488,1),IF(SEARCH("Pref",I2488)=4,LEFT(I2488,2),I2488)))</f>
        <v>2</v>
      </c>
      <c r="AL2488" s="23">
        <f t="shared" ref="AL2488" si="25245">IF(I2489="N/A","NA",VALUE(LEFT(I2489,SEARCH("of",I2489)-1)))</f>
        <v>4</v>
      </c>
      <c r="AM2488" s="23">
        <f t="shared" ref="AM2488" si="25246">IF(I2489="N/A","NA",VALUE(RIGHT(I2489,SEARCH("of",I2489)-1)))</f>
        <v>6</v>
      </c>
      <c r="AN2488" s="24">
        <f t="shared" ref="AN2488" si="25247">IF(AK2488="Leftover",1,IF(AL2488="NA","NA",AL2488/AM2488))</f>
        <v>0.66666666666666663</v>
      </c>
      <c r="AO2488" s="25">
        <f t="shared" ref="AO2488" si="25248">IF(ISNUMBER(SEARCH("Choice",AK2488))=TRUE,1,AN2488)</f>
        <v>0.66666666666666663</v>
      </c>
    </row>
    <row r="2489" spans="1:41" ht="19.2" customHeight="1" x14ac:dyDescent="0.25">
      <c r="A2489" s="35"/>
      <c r="B2489" s="38"/>
      <c r="C2489" s="6" t="s">
        <v>16</v>
      </c>
      <c r="D2489" s="5" t="s">
        <v>1559</v>
      </c>
      <c r="E2489" s="5" t="s">
        <v>40</v>
      </c>
      <c r="F2489" s="5" t="s">
        <v>59</v>
      </c>
      <c r="G2489" s="5" t="s">
        <v>55</v>
      </c>
      <c r="H2489" s="5" t="s">
        <v>612</v>
      </c>
      <c r="I2489" s="5" t="s">
        <v>118</v>
      </c>
      <c r="J2489" s="22"/>
      <c r="K2489" s="26"/>
      <c r="L2489" s="22"/>
      <c r="M2489" s="23"/>
      <c r="N2489" s="23"/>
      <c r="O2489" s="27"/>
      <c r="P2489" s="23"/>
      <c r="Q2489" s="22"/>
      <c r="R2489" s="23"/>
      <c r="S2489" s="23"/>
      <c r="T2489" s="27"/>
      <c r="U2489" s="23"/>
      <c r="V2489" s="22"/>
      <c r="W2489" s="23"/>
      <c r="X2489" s="23"/>
      <c r="Y2489" s="27"/>
      <c r="Z2489" s="23"/>
      <c r="AA2489" s="22"/>
      <c r="AB2489" s="23"/>
      <c r="AC2489" s="23"/>
      <c r="AD2489" s="27"/>
      <c r="AE2489" s="23"/>
      <c r="AF2489" s="22"/>
      <c r="AG2489" s="23"/>
      <c r="AH2489" s="23"/>
      <c r="AI2489" s="27"/>
      <c r="AJ2489" s="23"/>
    </row>
    <row r="2490" spans="1:41" ht="12" customHeight="1" x14ac:dyDescent="0.25">
      <c r="A2490" s="36"/>
      <c r="B2490" s="41"/>
      <c r="C2490" s="42"/>
      <c r="D2490" s="42"/>
      <c r="E2490" s="42"/>
      <c r="F2490" s="42"/>
      <c r="G2490" s="42"/>
      <c r="H2490" s="42"/>
      <c r="I2490" s="42"/>
      <c r="J2490" s="28"/>
      <c r="K2490" s="29"/>
      <c r="L2490" s="22"/>
      <c r="M2490" s="23"/>
      <c r="N2490" s="23"/>
      <c r="O2490" s="27"/>
      <c r="P2490" s="23"/>
      <c r="Q2490" s="22"/>
      <c r="R2490" s="23"/>
      <c r="S2490" s="23"/>
      <c r="T2490" s="27"/>
      <c r="U2490" s="23"/>
      <c r="V2490" s="22"/>
      <c r="W2490" s="23"/>
      <c r="X2490" s="23"/>
      <c r="Y2490" s="27"/>
      <c r="Z2490" s="23"/>
      <c r="AA2490" s="22"/>
      <c r="AB2490" s="23"/>
      <c r="AC2490" s="23"/>
      <c r="AD2490" s="27"/>
      <c r="AE2490" s="23"/>
      <c r="AF2490" s="22"/>
      <c r="AG2490" s="23"/>
      <c r="AH2490" s="23"/>
      <c r="AI2490" s="27"/>
      <c r="AJ2490" s="23"/>
    </row>
    <row r="2491" spans="1:41" ht="9" customHeight="1" x14ac:dyDescent="0.25">
      <c r="A2491" s="34" t="s">
        <v>1560</v>
      </c>
      <c r="B2491" s="37" t="s">
        <v>10</v>
      </c>
      <c r="C2491" s="6" t="s">
        <v>11</v>
      </c>
      <c r="D2491" s="7" t="s">
        <v>12</v>
      </c>
      <c r="E2491" s="7" t="s">
        <v>44</v>
      </c>
      <c r="F2491" s="7" t="s">
        <v>12</v>
      </c>
      <c r="G2491" s="6" t="s">
        <v>54</v>
      </c>
      <c r="H2491" s="5" t="s">
        <v>163</v>
      </c>
      <c r="I2491" s="5" t="s">
        <v>44</v>
      </c>
      <c r="J2491" s="20" t="str">
        <f t="shared" ref="J2491:K2491" si="25249">A2491</f>
        <v>DM089L1R</v>
      </c>
      <c r="K2491" s="21" t="str">
        <f t="shared" si="25249"/>
        <v>A</v>
      </c>
      <c r="L2491" s="22" t="str">
        <f t="shared" ref="L2491" si="25250">IF(ISERROR(SEARCH("Pref",D2491)),D2491,IF(SEARCH("Pref",D2491)=3,LEFT(D2491,1),IF(SEARCH("Pref",D2491)=4,LEFT(D2491,2),D2491)))</f>
        <v>0</v>
      </c>
      <c r="M2491" s="23">
        <f t="shared" ref="M2491" si="25251">IF(D2492="N/A","NA",VALUE(LEFT(D2492,SEARCH("of",D2492)-1)))</f>
        <v>11</v>
      </c>
      <c r="N2491" s="23">
        <f t="shared" ref="N2491" si="25252">IF(D2492="N/A","NA",VALUE(RIGHT(D2492,SEARCH("of",D2492)-1)))</f>
        <v>31</v>
      </c>
      <c r="O2491" s="24">
        <f t="shared" ref="O2491" si="25253">IF(L2491="Leftover",1,IF(M2491="NA","NA",M2491/N2491))</f>
        <v>0.35483870967741937</v>
      </c>
      <c r="P2491" s="25">
        <f t="shared" ref="P2491" si="25254">IF(ISNUMBER(SEARCH("Choice",L2491))=TRUE,1,O2491)</f>
        <v>0.35483870967741937</v>
      </c>
      <c r="Q2491" s="22" t="str">
        <f t="shared" ref="Q2491" si="25255">IF(ISERROR(SEARCH("Pref",E2491)),E2491,IF(SEARCH("Pref",E2491)=3,LEFT(E2491,1),IF(SEARCH("Pref",E2491)=4,LEFT(E2491,2),E2491)))</f>
        <v>1</v>
      </c>
      <c r="R2491" s="23">
        <f t="shared" ref="R2491" si="25256">IF(E2492="N/A","NA",VALUE(LEFT(E2492,SEARCH("of",E2492)-1)))</f>
        <v>1</v>
      </c>
      <c r="S2491" s="23">
        <f t="shared" ref="S2491" si="25257">IF(E2492="N/A","NA",VALUE(RIGHT(E2492,SEARCH("of",E2492)-1)))</f>
        <v>1</v>
      </c>
      <c r="T2491" s="24">
        <f t="shared" ref="T2491" si="25258">IF(Q2491="Leftover",1,IF(R2491="NA","NA",R2491/S2491))</f>
        <v>1</v>
      </c>
      <c r="U2491" s="25">
        <f t="shared" ref="U2491" si="25259">IF(ISNUMBER(SEARCH("Choice",Q2491))=TRUE,1,T2491)</f>
        <v>1</v>
      </c>
      <c r="V2491" s="22" t="str">
        <f t="shared" ref="V2491" si="25260">IF(ISERROR(SEARCH("Pref",F2491)),F2491,IF(SEARCH("Pref",F2491)=3,LEFT(F2491,1),IF(SEARCH("Pref",F2491)=4,LEFT(F2491,2),F2491)))</f>
        <v>0</v>
      </c>
      <c r="W2491" s="23">
        <f t="shared" ref="W2491" si="25261">IF(F2492="N/A","NA",VALUE(LEFT(F2492,SEARCH("of",F2492)-1)))</f>
        <v>3</v>
      </c>
      <c r="X2491" s="23">
        <f t="shared" ref="X2491" si="25262">IF(F2492="N/A","NA",VALUE(RIGHT(F2492,SEARCH("of",F2492)-1)))</f>
        <v>6</v>
      </c>
      <c r="Y2491" s="24">
        <f t="shared" ref="Y2491" si="25263">IF(V2491="Leftover",1,IF(W2491="NA","NA",W2491/X2491))</f>
        <v>0.5</v>
      </c>
      <c r="Z2491" s="25">
        <f t="shared" ref="Z2491" si="25264">IF(ISNUMBER(SEARCH("Choice",V2491))=TRUE,1,Y2491)</f>
        <v>0.5</v>
      </c>
      <c r="AA2491" s="22" t="str">
        <f t="shared" ref="AA2491" si="25265">IF(ISERROR(SEARCH("Pref",G2491)),G2491,IF(SEARCH("Pref",G2491)=3,LEFT(G2491,1),IF(SEARCH("Pref",G2491)=4,LEFT(G2491,2),G2491)))</f>
        <v>None Drawn</v>
      </c>
      <c r="AB2491" s="23">
        <f t="shared" ref="AB2491" si="25266">IF(H2492="N/A","NA",VALUE(LEFT(H2492,SEARCH("of",H2492)-1)))</f>
        <v>6</v>
      </c>
      <c r="AC2491" s="23">
        <f t="shared" ref="AC2491" si="25267">IF(H2492="N/A","NA",VALUE(RIGHT(H2492,SEARCH("of",H2492)-1)))</f>
        <v>8</v>
      </c>
      <c r="AD2491" s="24">
        <f t="shared" ref="AD2491" si="25268">IF(AA2491="Leftover",1,IF(AB2491="NA","NA",AB2491/AC2491))</f>
        <v>0.75</v>
      </c>
      <c r="AE2491" s="25">
        <f t="shared" ref="AE2491" si="25269">IF(ISNUMBER(SEARCH("Choice",AA2491))=TRUE,1,AD2491)</f>
        <v>0.75</v>
      </c>
      <c r="AF2491" s="22" t="str">
        <f t="shared" ref="AF2491" si="25270">IF(ISERROR(SEARCH("Pref",H2491)),H2491,IF(SEARCH("Pref",H2491)=3,LEFT(H2491,1),IF(SEARCH("Pref",H2491)=4,LEFT(H2491,2),H2491)))</f>
        <v>2</v>
      </c>
      <c r="AG2491" s="23">
        <f t="shared" ref="AG2491" si="25271">IF(H2492="N/A","NA",VALUE(LEFT(H2492,SEARCH("of",H2492)-1)))</f>
        <v>6</v>
      </c>
      <c r="AH2491" s="23">
        <f t="shared" ref="AH2491" si="25272">IF(H2492="N/A","NA",VALUE(RIGHT(H2492,SEARCH("of",H2492)-1)))</f>
        <v>8</v>
      </c>
      <c r="AI2491" s="24">
        <f t="shared" ref="AI2491" si="25273">IF(AF2491="Leftover",1,IF(AG2491="NA","NA",AG2491/AH2491))</f>
        <v>0.75</v>
      </c>
      <c r="AJ2491" s="25">
        <f t="shared" ref="AJ2491" si="25274">IF(ISNUMBER(SEARCH("Choice",AF2491))=TRUE,1,AI2491)</f>
        <v>0.75</v>
      </c>
      <c r="AK2491" s="22" t="str">
        <f t="shared" ref="AK2491" si="25275">IF(ISERROR(SEARCH("Pref",I2491)),I2491,IF(SEARCH("Pref",I2491)=3,LEFT(I2491,1),IF(SEARCH("Pref",I2491)=4,LEFT(I2491,2),I2491)))</f>
        <v>1</v>
      </c>
      <c r="AL2491" s="23">
        <f t="shared" ref="AL2491" si="25276">IF(I2492="N/A","NA",VALUE(LEFT(I2492,SEARCH("of",I2492)-1)))</f>
        <v>4</v>
      </c>
      <c r="AM2491" s="23">
        <f t="shared" ref="AM2491" si="25277">IF(I2492="N/A","NA",VALUE(RIGHT(I2492,SEARCH("of",I2492)-1)))</f>
        <v>10</v>
      </c>
      <c r="AN2491" s="24">
        <f t="shared" ref="AN2491" si="25278">IF(AK2491="Leftover",1,IF(AL2491="NA","NA",AL2491/AM2491))</f>
        <v>0.4</v>
      </c>
      <c r="AO2491" s="25">
        <f t="shared" ref="AO2491" si="25279">IF(ISNUMBER(SEARCH("Choice",AK2491))=TRUE,1,AN2491)</f>
        <v>0.4</v>
      </c>
    </row>
    <row r="2492" spans="1:41" ht="10.95" customHeight="1" x14ac:dyDescent="0.25">
      <c r="A2492" s="35"/>
      <c r="B2492" s="38"/>
      <c r="C2492" s="6" t="s">
        <v>16</v>
      </c>
      <c r="D2492" s="5" t="s">
        <v>1561</v>
      </c>
      <c r="E2492" s="5" t="s">
        <v>56</v>
      </c>
      <c r="F2492" s="5" t="s">
        <v>274</v>
      </c>
      <c r="G2492" s="5" t="s">
        <v>55</v>
      </c>
      <c r="H2492" s="5" t="s">
        <v>110</v>
      </c>
      <c r="I2492" s="5" t="s">
        <v>62</v>
      </c>
      <c r="J2492" s="22"/>
      <c r="K2492" s="26"/>
      <c r="L2492" s="22"/>
      <c r="M2492" s="23"/>
      <c r="N2492" s="23"/>
      <c r="O2492" s="27"/>
      <c r="P2492" s="23"/>
      <c r="Q2492" s="22"/>
      <c r="R2492" s="23"/>
      <c r="S2492" s="23"/>
      <c r="T2492" s="27"/>
      <c r="U2492" s="23"/>
      <c r="V2492" s="22"/>
      <c r="W2492" s="23"/>
      <c r="X2492" s="23"/>
      <c r="Y2492" s="27"/>
      <c r="Z2492" s="23"/>
      <c r="AA2492" s="22"/>
      <c r="AB2492" s="23"/>
      <c r="AC2492" s="23"/>
      <c r="AD2492" s="27"/>
      <c r="AE2492" s="23"/>
      <c r="AF2492" s="22"/>
      <c r="AG2492" s="23"/>
      <c r="AH2492" s="23"/>
      <c r="AI2492" s="27"/>
      <c r="AJ2492" s="23"/>
    </row>
    <row r="2493" spans="1:41" ht="12" customHeight="1" x14ac:dyDescent="0.25">
      <c r="A2493" s="36"/>
      <c r="B2493" s="41"/>
      <c r="C2493" s="42"/>
      <c r="D2493" s="42"/>
      <c r="E2493" s="42"/>
      <c r="F2493" s="42"/>
      <c r="G2493" s="42"/>
      <c r="H2493" s="42"/>
      <c r="I2493" s="42"/>
      <c r="J2493" s="28"/>
      <c r="K2493" s="29"/>
      <c r="L2493" s="22"/>
      <c r="M2493" s="23"/>
      <c r="N2493" s="23"/>
      <c r="O2493" s="27"/>
      <c r="P2493" s="23"/>
      <c r="Q2493" s="22"/>
      <c r="R2493" s="23"/>
      <c r="S2493" s="23"/>
      <c r="T2493" s="27"/>
      <c r="U2493" s="23"/>
      <c r="V2493" s="22"/>
      <c r="W2493" s="23"/>
      <c r="X2493" s="23"/>
      <c r="Y2493" s="27"/>
      <c r="Z2493" s="23"/>
      <c r="AA2493" s="22"/>
      <c r="AB2493" s="23"/>
      <c r="AC2493" s="23"/>
      <c r="AD2493" s="27"/>
      <c r="AE2493" s="23"/>
      <c r="AF2493" s="22"/>
      <c r="AG2493" s="23"/>
      <c r="AH2493" s="23"/>
      <c r="AI2493" s="27"/>
      <c r="AJ2493" s="23"/>
    </row>
    <row r="2494" spans="1:41" ht="19.95" customHeight="1" x14ac:dyDescent="0.25">
      <c r="A2494" s="34" t="s">
        <v>1562</v>
      </c>
      <c r="B2494" s="37" t="s">
        <v>10</v>
      </c>
      <c r="C2494" s="6" t="s">
        <v>11</v>
      </c>
      <c r="D2494" s="7" t="s">
        <v>12</v>
      </c>
      <c r="E2494" s="7" t="s">
        <v>12</v>
      </c>
      <c r="F2494" s="7" t="s">
        <v>12</v>
      </c>
      <c r="G2494" s="6" t="s">
        <v>54</v>
      </c>
      <c r="H2494" s="5" t="s">
        <v>163</v>
      </c>
      <c r="I2494" s="5" t="s">
        <v>44</v>
      </c>
      <c r="J2494" s="20" t="str">
        <f t="shared" ref="J2494:K2494" si="25280">A2494</f>
        <v>DM089O1R</v>
      </c>
      <c r="K2494" s="21" t="str">
        <f t="shared" si="25280"/>
        <v>A</v>
      </c>
      <c r="L2494" s="22" t="str">
        <f t="shared" ref="L2494" si="25281">IF(ISERROR(SEARCH("Pref",D2494)),D2494,IF(SEARCH("Pref",D2494)=3,LEFT(D2494,1),IF(SEARCH("Pref",D2494)=4,LEFT(D2494,2),D2494)))</f>
        <v>0</v>
      </c>
      <c r="M2494" s="23">
        <f t="shared" ref="M2494" si="25282">IF(D2495="N/A","NA",VALUE(LEFT(D2495,SEARCH("of",D2495)-1)))</f>
        <v>10</v>
      </c>
      <c r="N2494" s="23">
        <f t="shared" ref="N2494" si="25283">IF(D2495="N/A","NA",VALUE(RIGHT(D2495,SEARCH("of",D2495)-1)))</f>
        <v>31</v>
      </c>
      <c r="O2494" s="24">
        <f t="shared" ref="O2494" si="25284">IF(L2494="Leftover",1,IF(M2494="NA","NA",M2494/N2494))</f>
        <v>0.32258064516129031</v>
      </c>
      <c r="P2494" s="25">
        <f t="shared" ref="P2494" si="25285">IF(ISNUMBER(SEARCH("Choice",L2494))=TRUE,1,O2494)</f>
        <v>0.32258064516129031</v>
      </c>
      <c r="Q2494" s="22" t="str">
        <f t="shared" ref="Q2494" si="25286">IF(ISERROR(SEARCH("Pref",E2494)),E2494,IF(SEARCH("Pref",E2494)=3,LEFT(E2494,1),IF(SEARCH("Pref",E2494)=4,LEFT(E2494,2),E2494)))</f>
        <v>0</v>
      </c>
      <c r="R2494" s="23">
        <f t="shared" ref="R2494" si="25287">IF(E2495="N/A","NA",VALUE(LEFT(E2495,SEARCH("of",E2495)-1)))</f>
        <v>2</v>
      </c>
      <c r="S2494" s="23">
        <f t="shared" ref="S2494" si="25288">IF(E2495="N/A","NA",VALUE(RIGHT(E2495,SEARCH("of",E2495)-1)))</f>
        <v>4</v>
      </c>
      <c r="T2494" s="24">
        <f t="shared" ref="T2494" si="25289">IF(Q2494="Leftover",1,IF(R2494="NA","NA",R2494/S2494))</f>
        <v>0.5</v>
      </c>
      <c r="U2494" s="25">
        <f t="shared" ref="U2494" si="25290">IF(ISNUMBER(SEARCH("Choice",Q2494))=TRUE,1,T2494)</f>
        <v>0.5</v>
      </c>
      <c r="V2494" s="22" t="str">
        <f t="shared" ref="V2494" si="25291">IF(ISERROR(SEARCH("Pref",F2494)),F2494,IF(SEARCH("Pref",F2494)=3,LEFT(F2494,1),IF(SEARCH("Pref",F2494)=4,LEFT(F2494,2),F2494)))</f>
        <v>0</v>
      </c>
      <c r="W2494" s="23">
        <f t="shared" ref="W2494" si="25292">IF(F2495="N/A","NA",VALUE(LEFT(F2495,SEARCH("of",F2495)-1)))</f>
        <v>2</v>
      </c>
      <c r="X2494" s="23">
        <f t="shared" ref="X2494" si="25293">IF(F2495="N/A","NA",VALUE(RIGHT(F2495,SEARCH("of",F2495)-1)))</f>
        <v>8</v>
      </c>
      <c r="Y2494" s="24">
        <f t="shared" ref="Y2494" si="25294">IF(V2494="Leftover",1,IF(W2494="NA","NA",W2494/X2494))</f>
        <v>0.25</v>
      </c>
      <c r="Z2494" s="25">
        <f t="shared" ref="Z2494" si="25295">IF(ISNUMBER(SEARCH("Choice",V2494))=TRUE,1,Y2494)</f>
        <v>0.25</v>
      </c>
      <c r="AA2494" s="22" t="str">
        <f t="shared" ref="AA2494" si="25296">IF(ISERROR(SEARCH("Pref",G2494)),G2494,IF(SEARCH("Pref",G2494)=3,LEFT(G2494,1),IF(SEARCH("Pref",G2494)=4,LEFT(G2494,2),G2494)))</f>
        <v>None Drawn</v>
      </c>
      <c r="AB2494" s="23">
        <f t="shared" ref="AB2494" si="25297">IF(H2495="N/A","NA",VALUE(LEFT(H2495,SEARCH("of",H2495)-1)))</f>
        <v>4</v>
      </c>
      <c r="AC2494" s="23">
        <f t="shared" ref="AC2494" si="25298">IF(H2495="N/A","NA",VALUE(RIGHT(H2495,SEARCH("of",H2495)-1)))</f>
        <v>11</v>
      </c>
      <c r="AD2494" s="24">
        <f t="shared" ref="AD2494" si="25299">IF(AA2494="Leftover",1,IF(AB2494="NA","NA",AB2494/AC2494))</f>
        <v>0.36363636363636365</v>
      </c>
      <c r="AE2494" s="25">
        <f t="shared" ref="AE2494" si="25300">IF(ISNUMBER(SEARCH("Choice",AA2494))=TRUE,1,AD2494)</f>
        <v>0.36363636363636365</v>
      </c>
      <c r="AF2494" s="22" t="str">
        <f t="shared" ref="AF2494" si="25301">IF(ISERROR(SEARCH("Pref",H2494)),H2494,IF(SEARCH("Pref",H2494)=3,LEFT(H2494,1),IF(SEARCH("Pref",H2494)=4,LEFT(H2494,2),H2494)))</f>
        <v>2</v>
      </c>
      <c r="AG2494" s="23">
        <f t="shared" ref="AG2494" si="25302">IF(H2495="N/A","NA",VALUE(LEFT(H2495,SEARCH("of",H2495)-1)))</f>
        <v>4</v>
      </c>
      <c r="AH2494" s="23">
        <f t="shared" ref="AH2494" si="25303">IF(H2495="N/A","NA",VALUE(RIGHT(H2495,SEARCH("of",H2495)-1)))</f>
        <v>11</v>
      </c>
      <c r="AI2494" s="24">
        <f t="shared" ref="AI2494" si="25304">IF(AF2494="Leftover",1,IF(AG2494="NA","NA",AG2494/AH2494))</f>
        <v>0.36363636363636365</v>
      </c>
      <c r="AJ2494" s="25">
        <f t="shared" ref="AJ2494" si="25305">IF(ISNUMBER(SEARCH("Choice",AF2494))=TRUE,1,AI2494)</f>
        <v>0.36363636363636365</v>
      </c>
      <c r="AK2494" s="22" t="str">
        <f t="shared" ref="AK2494" si="25306">IF(ISERROR(SEARCH("Pref",I2494)),I2494,IF(SEARCH("Pref",I2494)=3,LEFT(I2494,1),IF(SEARCH("Pref",I2494)=4,LEFT(I2494,2),I2494)))</f>
        <v>1</v>
      </c>
      <c r="AL2494" s="23">
        <f t="shared" ref="AL2494" si="25307">IF(I2495="N/A","NA",VALUE(LEFT(I2495,SEARCH("of",I2495)-1)))</f>
        <v>2</v>
      </c>
      <c r="AM2494" s="23">
        <f t="shared" ref="AM2494" si="25308">IF(I2495="N/A","NA",VALUE(RIGHT(I2495,SEARCH("of",I2495)-1)))</f>
        <v>9</v>
      </c>
      <c r="AN2494" s="24">
        <f t="shared" ref="AN2494" si="25309">IF(AK2494="Leftover",1,IF(AL2494="NA","NA",AL2494/AM2494))</f>
        <v>0.22222222222222221</v>
      </c>
      <c r="AO2494" s="25">
        <f t="shared" ref="AO2494" si="25310">IF(ISNUMBER(SEARCH("Choice",AK2494))=TRUE,1,AN2494)</f>
        <v>0.22222222222222221</v>
      </c>
    </row>
    <row r="2495" spans="1:41" ht="12" customHeight="1" x14ac:dyDescent="0.25">
      <c r="A2495" s="35"/>
      <c r="B2495" s="38"/>
      <c r="C2495" s="6" t="s">
        <v>16</v>
      </c>
      <c r="D2495" s="5" t="s">
        <v>1563</v>
      </c>
      <c r="E2495" s="5" t="s">
        <v>257</v>
      </c>
      <c r="F2495" s="5" t="s">
        <v>107</v>
      </c>
      <c r="G2495" s="5" t="s">
        <v>55</v>
      </c>
      <c r="H2495" s="5" t="s">
        <v>256</v>
      </c>
      <c r="I2495" s="5" t="s">
        <v>425</v>
      </c>
      <c r="J2495" s="22"/>
      <c r="K2495" s="26"/>
      <c r="L2495" s="22"/>
      <c r="M2495" s="23"/>
      <c r="N2495" s="23"/>
      <c r="O2495" s="27"/>
      <c r="P2495" s="23"/>
      <c r="Q2495" s="22"/>
      <c r="R2495" s="23"/>
      <c r="S2495" s="23"/>
      <c r="T2495" s="27"/>
      <c r="U2495" s="23"/>
      <c r="V2495" s="22"/>
      <c r="W2495" s="23"/>
      <c r="X2495" s="23"/>
      <c r="Y2495" s="27"/>
      <c r="Z2495" s="23"/>
      <c r="AA2495" s="22"/>
      <c r="AB2495" s="23"/>
      <c r="AC2495" s="23"/>
      <c r="AD2495" s="27"/>
      <c r="AE2495" s="23"/>
      <c r="AF2495" s="22"/>
      <c r="AG2495" s="23"/>
      <c r="AH2495" s="23"/>
      <c r="AI2495" s="27"/>
      <c r="AJ2495" s="23"/>
    </row>
    <row r="2496" spans="1:41" ht="9" customHeight="1" x14ac:dyDescent="0.25">
      <c r="A2496" s="36"/>
      <c r="B2496" s="41"/>
      <c r="C2496" s="42"/>
      <c r="D2496" s="42"/>
      <c r="E2496" s="42"/>
      <c r="F2496" s="42"/>
      <c r="G2496" s="42"/>
      <c r="H2496" s="42"/>
      <c r="I2496" s="42"/>
      <c r="J2496" s="28"/>
      <c r="K2496" s="29"/>
      <c r="L2496" s="22"/>
      <c r="M2496" s="23"/>
      <c r="N2496" s="23"/>
      <c r="O2496" s="27"/>
      <c r="P2496" s="23"/>
      <c r="Q2496" s="22"/>
      <c r="R2496" s="23"/>
      <c r="S2496" s="23"/>
      <c r="T2496" s="27"/>
      <c r="U2496" s="23"/>
      <c r="V2496" s="22"/>
      <c r="W2496" s="23"/>
      <c r="X2496" s="23"/>
      <c r="Y2496" s="27"/>
      <c r="Z2496" s="23"/>
      <c r="AA2496" s="22"/>
      <c r="AB2496" s="23"/>
      <c r="AC2496" s="23"/>
      <c r="AD2496" s="27"/>
      <c r="AE2496" s="23"/>
      <c r="AF2496" s="22"/>
      <c r="AG2496" s="23"/>
      <c r="AH2496" s="23"/>
      <c r="AI2496" s="27"/>
      <c r="AJ2496" s="23"/>
    </row>
    <row r="2497" spans="1:41" ht="19.2" customHeight="1" x14ac:dyDescent="0.25">
      <c r="A2497" s="34" t="s">
        <v>1564</v>
      </c>
      <c r="B2497" s="37" t="s">
        <v>10</v>
      </c>
      <c r="C2497" s="6" t="s">
        <v>11</v>
      </c>
      <c r="D2497" s="7" t="s">
        <v>12</v>
      </c>
      <c r="E2497" s="6" t="s">
        <v>54</v>
      </c>
      <c r="F2497" s="7" t="s">
        <v>44</v>
      </c>
      <c r="G2497" s="5" t="s">
        <v>53</v>
      </c>
      <c r="H2497" s="5" t="s">
        <v>163</v>
      </c>
      <c r="I2497" s="5" t="s">
        <v>44</v>
      </c>
      <c r="J2497" s="20" t="str">
        <f t="shared" ref="J2497:K2497" si="25311">A2497</f>
        <v>DM090L1R</v>
      </c>
      <c r="K2497" s="21" t="str">
        <f t="shared" si="25311"/>
        <v>A</v>
      </c>
      <c r="L2497" s="22" t="str">
        <f t="shared" ref="L2497" si="25312">IF(ISERROR(SEARCH("Pref",D2497)),D2497,IF(SEARCH("Pref",D2497)=3,LEFT(D2497,1),IF(SEARCH("Pref",D2497)=4,LEFT(D2497,2),D2497)))</f>
        <v>0</v>
      </c>
      <c r="M2497" s="23">
        <f t="shared" ref="M2497" si="25313">IF(D2498="N/A","NA",VALUE(LEFT(D2498,SEARCH("of",D2498)-1)))</f>
        <v>2</v>
      </c>
      <c r="N2497" s="23">
        <f t="shared" ref="N2497" si="25314">IF(D2498="N/A","NA",VALUE(RIGHT(D2498,SEARCH("of",D2498)-1)))</f>
        <v>8</v>
      </c>
      <c r="O2497" s="24">
        <f t="shared" ref="O2497" si="25315">IF(L2497="Leftover",1,IF(M2497="NA","NA",M2497/N2497))</f>
        <v>0.25</v>
      </c>
      <c r="P2497" s="25">
        <f t="shared" ref="P2497" si="25316">IF(ISNUMBER(SEARCH("Choice",L2497))=TRUE,1,O2497)</f>
        <v>0.25</v>
      </c>
      <c r="Q2497" s="22" t="str">
        <f t="shared" ref="Q2497" si="25317">IF(ISERROR(SEARCH("Pref",E2497)),E2497,IF(SEARCH("Pref",E2497)=3,LEFT(E2497,1),IF(SEARCH("Pref",E2497)=4,LEFT(E2497,2),E2497)))</f>
        <v>None Drawn</v>
      </c>
      <c r="R2497" s="23" t="str">
        <f t="shared" ref="R2497" si="25318">IF(E2498="N/A","NA",VALUE(LEFT(E2498,SEARCH("of",E2498)-1)))</f>
        <v>NA</v>
      </c>
      <c r="S2497" s="23" t="str">
        <f t="shared" ref="S2497" si="25319">IF(E2498="N/A","NA",VALUE(RIGHT(E2498,SEARCH("of",E2498)-1)))</f>
        <v>NA</v>
      </c>
      <c r="T2497" s="24" t="str">
        <f t="shared" ref="T2497" si="25320">IF(Q2497="Leftover",1,IF(R2497="NA","NA",R2497/S2497))</f>
        <v>NA</v>
      </c>
      <c r="U2497" s="25" t="str">
        <f t="shared" ref="U2497" si="25321">IF(ISNUMBER(SEARCH("Choice",Q2497))=TRUE,1,T2497)</f>
        <v>NA</v>
      </c>
      <c r="V2497" s="22" t="str">
        <f t="shared" ref="V2497" si="25322">IF(ISERROR(SEARCH("Pref",F2497)),F2497,IF(SEARCH("Pref",F2497)=3,LEFT(F2497,1),IF(SEARCH("Pref",F2497)=4,LEFT(F2497,2),F2497)))</f>
        <v>1</v>
      </c>
      <c r="W2497" s="23">
        <f t="shared" ref="W2497" si="25323">IF(F2498="N/A","NA",VALUE(LEFT(F2498,SEARCH("of",F2498)-1)))</f>
        <v>1</v>
      </c>
      <c r="X2497" s="23">
        <f t="shared" ref="X2497" si="25324">IF(F2498="N/A","NA",VALUE(RIGHT(F2498,SEARCH("of",F2498)-1)))</f>
        <v>1</v>
      </c>
      <c r="Y2497" s="24">
        <f t="shared" ref="Y2497" si="25325">IF(V2497="Leftover",1,IF(W2497="NA","NA",W2497/X2497))</f>
        <v>1</v>
      </c>
      <c r="Z2497" s="25">
        <f t="shared" ref="Z2497" si="25326">IF(ISNUMBER(SEARCH("Choice",V2497))=TRUE,1,Y2497)</f>
        <v>1</v>
      </c>
      <c r="AA2497" s="22" t="str">
        <f t="shared" ref="AA2497" si="25327">IF(ISERROR(SEARCH("Pref",G2497)),G2497,IF(SEARCH("Pref",G2497)=3,LEFT(G2497,1),IF(SEARCH("Pref",G2497)=4,LEFT(G2497,2),G2497)))</f>
        <v>No Apps</v>
      </c>
      <c r="AB2497" s="23">
        <f t="shared" ref="AB2497" si="25328">IF(H2498="N/A","NA",VALUE(LEFT(H2498,SEARCH("of",H2498)-1)))</f>
        <v>2</v>
      </c>
      <c r="AC2497" s="23">
        <f t="shared" ref="AC2497" si="25329">IF(H2498="N/A","NA",VALUE(RIGHT(H2498,SEARCH("of",H2498)-1)))</f>
        <v>5</v>
      </c>
      <c r="AD2497" s="24">
        <f t="shared" ref="AD2497" si="25330">IF(AA2497="Leftover",1,IF(AB2497="NA","NA",AB2497/AC2497))</f>
        <v>0.4</v>
      </c>
      <c r="AE2497" s="25">
        <f t="shared" ref="AE2497" si="25331">IF(ISNUMBER(SEARCH("Choice",AA2497))=TRUE,1,AD2497)</f>
        <v>0.4</v>
      </c>
      <c r="AF2497" s="22" t="str">
        <f t="shared" ref="AF2497" si="25332">IF(ISERROR(SEARCH("Pref",H2497)),H2497,IF(SEARCH("Pref",H2497)=3,LEFT(H2497,1),IF(SEARCH("Pref",H2497)=4,LEFT(H2497,2),H2497)))</f>
        <v>2</v>
      </c>
      <c r="AG2497" s="23">
        <f t="shared" ref="AG2497" si="25333">IF(H2498="N/A","NA",VALUE(LEFT(H2498,SEARCH("of",H2498)-1)))</f>
        <v>2</v>
      </c>
      <c r="AH2497" s="23">
        <f t="shared" ref="AH2497" si="25334">IF(H2498="N/A","NA",VALUE(RIGHT(H2498,SEARCH("of",H2498)-1)))</f>
        <v>5</v>
      </c>
      <c r="AI2497" s="24">
        <f t="shared" ref="AI2497" si="25335">IF(AF2497="Leftover",1,IF(AG2497="NA","NA",AG2497/AH2497))</f>
        <v>0.4</v>
      </c>
      <c r="AJ2497" s="25">
        <f t="shared" ref="AJ2497" si="25336">IF(ISNUMBER(SEARCH("Choice",AF2497))=TRUE,1,AI2497)</f>
        <v>0.4</v>
      </c>
      <c r="AK2497" s="22" t="str">
        <f t="shared" ref="AK2497" si="25337">IF(ISERROR(SEARCH("Pref",I2497)),I2497,IF(SEARCH("Pref",I2497)=3,LEFT(I2497,1),IF(SEARCH("Pref",I2497)=4,LEFT(I2497,2),I2497)))</f>
        <v>1</v>
      </c>
      <c r="AL2497" s="23">
        <f t="shared" ref="AL2497" si="25338">IF(I2498="N/A","NA",VALUE(LEFT(I2498,SEARCH("of",I2498)-1)))</f>
        <v>1</v>
      </c>
      <c r="AM2497" s="23">
        <f t="shared" ref="AM2497" si="25339">IF(I2498="N/A","NA",VALUE(RIGHT(I2498,SEARCH("of",I2498)-1)))</f>
        <v>1</v>
      </c>
      <c r="AN2497" s="24">
        <f t="shared" ref="AN2497" si="25340">IF(AK2497="Leftover",1,IF(AL2497="NA","NA",AL2497/AM2497))</f>
        <v>1</v>
      </c>
      <c r="AO2497" s="25">
        <f t="shared" ref="AO2497" si="25341">IF(ISNUMBER(SEARCH("Choice",AK2497))=TRUE,1,AN2497)</f>
        <v>1</v>
      </c>
    </row>
    <row r="2498" spans="1:41" ht="12" customHeight="1" x14ac:dyDescent="0.25">
      <c r="A2498" s="35"/>
      <c r="B2498" s="38"/>
      <c r="C2498" s="6" t="s">
        <v>16</v>
      </c>
      <c r="D2498" s="5" t="s">
        <v>107</v>
      </c>
      <c r="E2498" s="5" t="s">
        <v>55</v>
      </c>
      <c r="F2498" s="5" t="s">
        <v>56</v>
      </c>
      <c r="G2498" s="5" t="s">
        <v>55</v>
      </c>
      <c r="H2498" s="5" t="s">
        <v>40</v>
      </c>
      <c r="I2498" s="5" t="s">
        <v>56</v>
      </c>
      <c r="J2498" s="22"/>
      <c r="K2498" s="26"/>
      <c r="L2498" s="22"/>
      <c r="M2498" s="23"/>
      <c r="N2498" s="23"/>
      <c r="O2498" s="27"/>
      <c r="P2498" s="23"/>
      <c r="Q2498" s="22"/>
      <c r="R2498" s="23"/>
      <c r="S2498" s="23"/>
      <c r="T2498" s="27"/>
      <c r="U2498" s="23"/>
      <c r="V2498" s="22"/>
      <c r="W2498" s="23"/>
      <c r="X2498" s="23"/>
      <c r="Y2498" s="27"/>
      <c r="Z2498" s="23"/>
      <c r="AA2498" s="22"/>
      <c r="AB2498" s="23"/>
      <c r="AC2498" s="23"/>
      <c r="AD2498" s="27"/>
      <c r="AE2498" s="23"/>
      <c r="AF2498" s="22"/>
      <c r="AG2498" s="23"/>
      <c r="AH2498" s="23"/>
      <c r="AI2498" s="27"/>
      <c r="AJ2498" s="23"/>
    </row>
    <row r="2499" spans="1:41" ht="9" customHeight="1" x14ac:dyDescent="0.25">
      <c r="A2499" s="36"/>
      <c r="B2499" s="41"/>
      <c r="C2499" s="42"/>
      <c r="D2499" s="42"/>
      <c r="E2499" s="42"/>
      <c r="F2499" s="42"/>
      <c r="G2499" s="42"/>
      <c r="H2499" s="42"/>
      <c r="I2499" s="42"/>
      <c r="J2499" s="28"/>
      <c r="K2499" s="29"/>
      <c r="L2499" s="22"/>
      <c r="M2499" s="23"/>
      <c r="N2499" s="23"/>
      <c r="O2499" s="27"/>
      <c r="P2499" s="23"/>
      <c r="Q2499" s="22"/>
      <c r="R2499" s="23"/>
      <c r="S2499" s="23"/>
      <c r="T2499" s="27"/>
      <c r="U2499" s="23"/>
      <c r="V2499" s="22"/>
      <c r="W2499" s="23"/>
      <c r="X2499" s="23"/>
      <c r="Y2499" s="27"/>
      <c r="Z2499" s="23"/>
      <c r="AA2499" s="22"/>
      <c r="AB2499" s="23"/>
      <c r="AC2499" s="23"/>
      <c r="AD2499" s="27"/>
      <c r="AE2499" s="23"/>
      <c r="AF2499" s="22"/>
      <c r="AG2499" s="23"/>
      <c r="AH2499" s="23"/>
      <c r="AI2499" s="27"/>
      <c r="AJ2499" s="23"/>
    </row>
    <row r="2500" spans="1:41" ht="19.95" customHeight="1" x14ac:dyDescent="0.25">
      <c r="A2500" s="34" t="s">
        <v>1565</v>
      </c>
      <c r="B2500" s="37" t="s">
        <v>10</v>
      </c>
      <c r="C2500" s="6" t="s">
        <v>11</v>
      </c>
      <c r="D2500" s="7" t="s">
        <v>44</v>
      </c>
      <c r="E2500" s="7" t="s">
        <v>44</v>
      </c>
      <c r="F2500" s="7" t="s">
        <v>44</v>
      </c>
      <c r="G2500" s="5" t="s">
        <v>53</v>
      </c>
      <c r="H2500" s="5" t="s">
        <v>163</v>
      </c>
      <c r="I2500" s="5" t="s">
        <v>44</v>
      </c>
      <c r="J2500" s="20" t="str">
        <f t="shared" ref="J2500:K2500" si="25342">A2500</f>
        <v>DM090O1R</v>
      </c>
      <c r="K2500" s="21" t="str">
        <f t="shared" si="25342"/>
        <v>A</v>
      </c>
      <c r="L2500" s="22" t="str">
        <f t="shared" ref="L2500" si="25343">IF(ISERROR(SEARCH("Pref",D2500)),D2500,IF(SEARCH("Pref",D2500)=3,LEFT(D2500,1),IF(SEARCH("Pref",D2500)=4,LEFT(D2500,2),D2500)))</f>
        <v>1</v>
      </c>
      <c r="M2500" s="23">
        <f t="shared" ref="M2500" si="25344">IF(D2501="N/A","NA",VALUE(LEFT(D2501,SEARCH("of",D2501)-1)))</f>
        <v>2</v>
      </c>
      <c r="N2500" s="23">
        <f t="shared" ref="N2500" si="25345">IF(D2501="N/A","NA",VALUE(RIGHT(D2501,SEARCH("of",D2501)-1)))</f>
        <v>6</v>
      </c>
      <c r="O2500" s="24">
        <f t="shared" ref="O2500" si="25346">IF(L2500="Leftover",1,IF(M2500="NA","NA",M2500/N2500))</f>
        <v>0.33333333333333331</v>
      </c>
      <c r="P2500" s="25">
        <f t="shared" ref="P2500" si="25347">IF(ISNUMBER(SEARCH("Choice",L2500))=TRUE,1,O2500)</f>
        <v>0.33333333333333331</v>
      </c>
      <c r="Q2500" s="22" t="str">
        <f t="shared" ref="Q2500" si="25348">IF(ISERROR(SEARCH("Pref",E2500)),E2500,IF(SEARCH("Pref",E2500)=3,LEFT(E2500,1),IF(SEARCH("Pref",E2500)=4,LEFT(E2500,2),E2500)))</f>
        <v>1</v>
      </c>
      <c r="R2500" s="23">
        <f t="shared" ref="R2500" si="25349">IF(E2501="N/A","NA",VALUE(LEFT(E2501,SEARCH("of",E2501)-1)))</f>
        <v>1</v>
      </c>
      <c r="S2500" s="23">
        <f t="shared" ref="S2500" si="25350">IF(E2501="N/A","NA",VALUE(RIGHT(E2501,SEARCH("of",E2501)-1)))</f>
        <v>1</v>
      </c>
      <c r="T2500" s="24">
        <f t="shared" ref="T2500" si="25351">IF(Q2500="Leftover",1,IF(R2500="NA","NA",R2500/S2500))</f>
        <v>1</v>
      </c>
      <c r="U2500" s="25">
        <f t="shared" ref="U2500" si="25352">IF(ISNUMBER(SEARCH("Choice",Q2500))=TRUE,1,T2500)</f>
        <v>1</v>
      </c>
      <c r="V2500" s="22" t="str">
        <f t="shared" ref="V2500" si="25353">IF(ISERROR(SEARCH("Pref",F2500)),F2500,IF(SEARCH("Pref",F2500)=3,LEFT(F2500,1),IF(SEARCH("Pref",F2500)=4,LEFT(F2500,2),F2500)))</f>
        <v>1</v>
      </c>
      <c r="W2500" s="23">
        <f t="shared" ref="W2500" si="25354">IF(F2501="N/A","NA",VALUE(LEFT(F2501,SEARCH("of",F2501)-1)))</f>
        <v>2</v>
      </c>
      <c r="X2500" s="23">
        <f t="shared" ref="X2500" si="25355">IF(F2501="N/A","NA",VALUE(RIGHT(F2501,SEARCH("of",F2501)-1)))</f>
        <v>2</v>
      </c>
      <c r="Y2500" s="24">
        <f t="shared" ref="Y2500" si="25356">IF(V2500="Leftover",1,IF(W2500="NA","NA",W2500/X2500))</f>
        <v>1</v>
      </c>
      <c r="Z2500" s="25">
        <f t="shared" ref="Z2500" si="25357">IF(ISNUMBER(SEARCH("Choice",V2500))=TRUE,1,Y2500)</f>
        <v>1</v>
      </c>
      <c r="AA2500" s="22" t="str">
        <f t="shared" ref="AA2500" si="25358">IF(ISERROR(SEARCH("Pref",G2500)),G2500,IF(SEARCH("Pref",G2500)=3,LEFT(G2500,1),IF(SEARCH("Pref",G2500)=4,LEFT(G2500,2),G2500)))</f>
        <v>No Apps</v>
      </c>
      <c r="AB2500" s="23">
        <f t="shared" ref="AB2500" si="25359">IF(H2501="N/A","NA",VALUE(LEFT(H2501,SEARCH("of",H2501)-1)))</f>
        <v>2</v>
      </c>
      <c r="AC2500" s="23">
        <f t="shared" ref="AC2500" si="25360">IF(H2501="N/A","NA",VALUE(RIGHT(H2501,SEARCH("of",H2501)-1)))</f>
        <v>4</v>
      </c>
      <c r="AD2500" s="24">
        <f t="shared" ref="AD2500" si="25361">IF(AA2500="Leftover",1,IF(AB2500="NA","NA",AB2500/AC2500))</f>
        <v>0.5</v>
      </c>
      <c r="AE2500" s="25">
        <f t="shared" ref="AE2500" si="25362">IF(ISNUMBER(SEARCH("Choice",AA2500))=TRUE,1,AD2500)</f>
        <v>0.5</v>
      </c>
      <c r="AF2500" s="22" t="str">
        <f t="shared" ref="AF2500" si="25363">IF(ISERROR(SEARCH("Pref",H2500)),H2500,IF(SEARCH("Pref",H2500)=3,LEFT(H2500,1),IF(SEARCH("Pref",H2500)=4,LEFT(H2500,2),H2500)))</f>
        <v>2</v>
      </c>
      <c r="AG2500" s="23">
        <f t="shared" ref="AG2500" si="25364">IF(H2501="N/A","NA",VALUE(LEFT(H2501,SEARCH("of",H2501)-1)))</f>
        <v>2</v>
      </c>
      <c r="AH2500" s="23">
        <f t="shared" ref="AH2500" si="25365">IF(H2501="N/A","NA",VALUE(RIGHT(H2501,SEARCH("of",H2501)-1)))</f>
        <v>4</v>
      </c>
      <c r="AI2500" s="24">
        <f t="shared" ref="AI2500" si="25366">IF(AF2500="Leftover",1,IF(AG2500="NA","NA",AG2500/AH2500))</f>
        <v>0.5</v>
      </c>
      <c r="AJ2500" s="25">
        <f t="shared" ref="AJ2500" si="25367">IF(ISNUMBER(SEARCH("Choice",AF2500))=TRUE,1,AI2500)</f>
        <v>0.5</v>
      </c>
      <c r="AK2500" s="22" t="str">
        <f t="shared" ref="AK2500" si="25368">IF(ISERROR(SEARCH("Pref",I2500)),I2500,IF(SEARCH("Pref",I2500)=3,LEFT(I2500,1),IF(SEARCH("Pref",I2500)=4,LEFT(I2500,2),I2500)))</f>
        <v>1</v>
      </c>
      <c r="AL2500" s="23">
        <f t="shared" ref="AL2500" si="25369">IF(I2501="N/A","NA",VALUE(LEFT(I2501,SEARCH("of",I2501)-1)))</f>
        <v>1</v>
      </c>
      <c r="AM2500" s="23">
        <f t="shared" ref="AM2500" si="25370">IF(I2501="N/A","NA",VALUE(RIGHT(I2501,SEARCH("of",I2501)-1)))</f>
        <v>1</v>
      </c>
      <c r="AN2500" s="24">
        <f t="shared" ref="AN2500" si="25371">IF(AK2500="Leftover",1,IF(AL2500="NA","NA",AL2500/AM2500))</f>
        <v>1</v>
      </c>
      <c r="AO2500" s="25">
        <f t="shared" ref="AO2500" si="25372">IF(ISNUMBER(SEARCH("Choice",AK2500))=TRUE,1,AN2500)</f>
        <v>1</v>
      </c>
    </row>
    <row r="2501" spans="1:41" ht="12" customHeight="1" x14ac:dyDescent="0.25">
      <c r="A2501" s="35"/>
      <c r="B2501" s="38"/>
      <c r="C2501" s="6" t="s">
        <v>16</v>
      </c>
      <c r="D2501" s="5" t="s">
        <v>50</v>
      </c>
      <c r="E2501" s="5" t="s">
        <v>56</v>
      </c>
      <c r="F2501" s="5" t="s">
        <v>112</v>
      </c>
      <c r="G2501" s="5" t="s">
        <v>55</v>
      </c>
      <c r="H2501" s="5" t="s">
        <v>257</v>
      </c>
      <c r="I2501" s="5" t="s">
        <v>56</v>
      </c>
      <c r="J2501" s="22"/>
      <c r="K2501" s="26"/>
      <c r="L2501" s="22"/>
      <c r="M2501" s="23"/>
      <c r="N2501" s="23"/>
      <c r="O2501" s="27"/>
      <c r="P2501" s="23"/>
      <c r="Q2501" s="22"/>
      <c r="R2501" s="23"/>
      <c r="S2501" s="23"/>
      <c r="T2501" s="27"/>
      <c r="U2501" s="23"/>
      <c r="V2501" s="22"/>
      <c r="W2501" s="23"/>
      <c r="X2501" s="23"/>
      <c r="Y2501" s="27"/>
      <c r="Z2501" s="23"/>
      <c r="AA2501" s="22"/>
      <c r="AB2501" s="23"/>
      <c r="AC2501" s="23"/>
      <c r="AD2501" s="27"/>
      <c r="AE2501" s="23"/>
      <c r="AF2501" s="22"/>
      <c r="AG2501" s="23"/>
      <c r="AH2501" s="23"/>
      <c r="AI2501" s="27"/>
      <c r="AJ2501" s="23"/>
    </row>
    <row r="2502" spans="1:41" ht="9" customHeight="1" x14ac:dyDescent="0.25">
      <c r="A2502" s="36"/>
      <c r="B2502" s="41"/>
      <c r="C2502" s="42"/>
      <c r="D2502" s="42"/>
      <c r="E2502" s="42"/>
      <c r="F2502" s="42"/>
      <c r="G2502" s="42"/>
      <c r="H2502" s="42"/>
      <c r="I2502" s="42"/>
      <c r="J2502" s="28"/>
      <c r="K2502" s="29"/>
      <c r="L2502" s="22"/>
      <c r="M2502" s="23"/>
      <c r="N2502" s="23"/>
      <c r="O2502" s="27"/>
      <c r="P2502" s="23"/>
      <c r="Q2502" s="22"/>
      <c r="R2502" s="23"/>
      <c r="S2502" s="23"/>
      <c r="T2502" s="27"/>
      <c r="U2502" s="23"/>
      <c r="V2502" s="22"/>
      <c r="W2502" s="23"/>
      <c r="X2502" s="23"/>
      <c r="Y2502" s="27"/>
      <c r="Z2502" s="23"/>
      <c r="AA2502" s="22"/>
      <c r="AB2502" s="23"/>
      <c r="AC2502" s="23"/>
      <c r="AD2502" s="27"/>
      <c r="AE2502" s="23"/>
      <c r="AF2502" s="22"/>
      <c r="AG2502" s="23"/>
      <c r="AH2502" s="23"/>
      <c r="AI2502" s="27"/>
      <c r="AJ2502" s="23"/>
    </row>
    <row r="2503" spans="1:41" ht="19.2" customHeight="1" x14ac:dyDescent="0.25">
      <c r="A2503" s="34" t="s">
        <v>1566</v>
      </c>
      <c r="B2503" s="37" t="s">
        <v>10</v>
      </c>
      <c r="C2503" s="6" t="s">
        <v>11</v>
      </c>
      <c r="D2503" s="7" t="s">
        <v>44</v>
      </c>
      <c r="E2503" s="6" t="s">
        <v>54</v>
      </c>
      <c r="F2503" s="7" t="s">
        <v>44</v>
      </c>
      <c r="G2503" s="5" t="s">
        <v>53</v>
      </c>
      <c r="H2503" s="5" t="s">
        <v>44</v>
      </c>
      <c r="I2503" s="5" t="s">
        <v>12</v>
      </c>
      <c r="J2503" s="20" t="str">
        <f t="shared" ref="J2503:K2503" si="25373">A2503</f>
        <v>DM091L1R</v>
      </c>
      <c r="K2503" s="21" t="str">
        <f t="shared" si="25373"/>
        <v>A</v>
      </c>
      <c r="L2503" s="22" t="str">
        <f t="shared" ref="L2503" si="25374">IF(ISERROR(SEARCH("Pref",D2503)),D2503,IF(SEARCH("Pref",D2503)=3,LEFT(D2503,1),IF(SEARCH("Pref",D2503)=4,LEFT(D2503,2),D2503)))</f>
        <v>1</v>
      </c>
      <c r="M2503" s="23">
        <f t="shared" ref="M2503" si="25375">IF(D2504="N/A","NA",VALUE(LEFT(D2504,SEARCH("of",D2504)-1)))</f>
        <v>5</v>
      </c>
      <c r="N2503" s="23">
        <f t="shared" ref="N2503" si="25376">IF(D2504="N/A","NA",VALUE(RIGHT(D2504,SEARCH("of",D2504)-1)))</f>
        <v>20</v>
      </c>
      <c r="O2503" s="24">
        <f t="shared" ref="O2503" si="25377">IF(L2503="Leftover",1,IF(M2503="NA","NA",M2503/N2503))</f>
        <v>0.25</v>
      </c>
      <c r="P2503" s="25">
        <f t="shared" ref="P2503" si="25378">IF(ISNUMBER(SEARCH("Choice",L2503))=TRUE,1,O2503)</f>
        <v>0.25</v>
      </c>
      <c r="Q2503" s="22" t="str">
        <f t="shared" ref="Q2503" si="25379">IF(ISERROR(SEARCH("Pref",E2503)),E2503,IF(SEARCH("Pref",E2503)=3,LEFT(E2503,1),IF(SEARCH("Pref",E2503)=4,LEFT(E2503,2),E2503)))</f>
        <v>None Drawn</v>
      </c>
      <c r="R2503" s="23" t="str">
        <f t="shared" ref="R2503" si="25380">IF(E2504="N/A","NA",VALUE(LEFT(E2504,SEARCH("of",E2504)-1)))</f>
        <v>NA</v>
      </c>
      <c r="S2503" s="23" t="str">
        <f t="shared" ref="S2503" si="25381">IF(E2504="N/A","NA",VALUE(RIGHT(E2504,SEARCH("of",E2504)-1)))</f>
        <v>NA</v>
      </c>
      <c r="T2503" s="24" t="str">
        <f t="shared" ref="T2503" si="25382">IF(Q2503="Leftover",1,IF(R2503="NA","NA",R2503/S2503))</f>
        <v>NA</v>
      </c>
      <c r="U2503" s="25" t="str">
        <f t="shared" ref="U2503" si="25383">IF(ISNUMBER(SEARCH("Choice",Q2503))=TRUE,1,T2503)</f>
        <v>NA</v>
      </c>
      <c r="V2503" s="22" t="str">
        <f t="shared" ref="V2503" si="25384">IF(ISERROR(SEARCH("Pref",F2503)),F2503,IF(SEARCH("Pref",F2503)=3,LEFT(F2503,1),IF(SEARCH("Pref",F2503)=4,LEFT(F2503,2),F2503)))</f>
        <v>1</v>
      </c>
      <c r="W2503" s="23">
        <f t="shared" ref="W2503" si="25385">IF(F2504="N/A","NA",VALUE(LEFT(F2504,SEARCH("of",F2504)-1)))</f>
        <v>2</v>
      </c>
      <c r="X2503" s="23">
        <f t="shared" ref="X2503" si="25386">IF(F2504="N/A","NA",VALUE(RIGHT(F2504,SEARCH("of",F2504)-1)))</f>
        <v>5</v>
      </c>
      <c r="Y2503" s="24">
        <f t="shared" ref="Y2503" si="25387">IF(V2503="Leftover",1,IF(W2503="NA","NA",W2503/X2503))</f>
        <v>0.4</v>
      </c>
      <c r="Z2503" s="25">
        <f t="shared" ref="Z2503" si="25388">IF(ISNUMBER(SEARCH("Choice",V2503))=TRUE,1,Y2503)</f>
        <v>0.4</v>
      </c>
      <c r="AA2503" s="22" t="str">
        <f t="shared" ref="AA2503" si="25389">IF(ISERROR(SEARCH("Pref",G2503)),G2503,IF(SEARCH("Pref",G2503)=3,LEFT(G2503,1),IF(SEARCH("Pref",G2503)=4,LEFT(G2503,2),G2503)))</f>
        <v>No Apps</v>
      </c>
      <c r="AB2503" s="23">
        <f t="shared" ref="AB2503" si="25390">IF(H2504="N/A","NA",VALUE(LEFT(H2504,SEARCH("of",H2504)-1)))</f>
        <v>1</v>
      </c>
      <c r="AC2503" s="23">
        <f t="shared" ref="AC2503" si="25391">IF(H2504="N/A","NA",VALUE(RIGHT(H2504,SEARCH("of",H2504)-1)))</f>
        <v>3</v>
      </c>
      <c r="AD2503" s="24">
        <f t="shared" ref="AD2503" si="25392">IF(AA2503="Leftover",1,IF(AB2503="NA","NA",AB2503/AC2503))</f>
        <v>0.33333333333333331</v>
      </c>
      <c r="AE2503" s="25">
        <f t="shared" ref="AE2503" si="25393">IF(ISNUMBER(SEARCH("Choice",AA2503))=TRUE,1,AD2503)</f>
        <v>0.33333333333333331</v>
      </c>
      <c r="AF2503" s="22" t="str">
        <f t="shared" ref="AF2503" si="25394">IF(ISERROR(SEARCH("Pref",H2503)),H2503,IF(SEARCH("Pref",H2503)=3,LEFT(H2503,1),IF(SEARCH("Pref",H2503)=4,LEFT(H2503,2),H2503)))</f>
        <v>1</v>
      </c>
      <c r="AG2503" s="23">
        <f t="shared" ref="AG2503" si="25395">IF(H2504="N/A","NA",VALUE(LEFT(H2504,SEARCH("of",H2504)-1)))</f>
        <v>1</v>
      </c>
      <c r="AH2503" s="23">
        <f t="shared" ref="AH2503" si="25396">IF(H2504="N/A","NA",VALUE(RIGHT(H2504,SEARCH("of",H2504)-1)))</f>
        <v>3</v>
      </c>
      <c r="AI2503" s="24">
        <f t="shared" ref="AI2503" si="25397">IF(AF2503="Leftover",1,IF(AG2503="NA","NA",AG2503/AH2503))</f>
        <v>0.33333333333333331</v>
      </c>
      <c r="AJ2503" s="25">
        <f t="shared" ref="AJ2503" si="25398">IF(ISNUMBER(SEARCH("Choice",AF2503))=TRUE,1,AI2503)</f>
        <v>0.33333333333333331</v>
      </c>
      <c r="AK2503" s="22" t="str">
        <f t="shared" ref="AK2503" si="25399">IF(ISERROR(SEARCH("Pref",I2503)),I2503,IF(SEARCH("Pref",I2503)=3,LEFT(I2503,1),IF(SEARCH("Pref",I2503)=4,LEFT(I2503,2),I2503)))</f>
        <v>0</v>
      </c>
      <c r="AL2503" s="23">
        <f t="shared" ref="AL2503" si="25400">IF(I2504="N/A","NA",VALUE(LEFT(I2504,SEARCH("of",I2504)-1)))</f>
        <v>2</v>
      </c>
      <c r="AM2503" s="23">
        <f t="shared" ref="AM2503" si="25401">IF(I2504="N/A","NA",VALUE(RIGHT(I2504,SEARCH("of",I2504)-1)))</f>
        <v>2</v>
      </c>
      <c r="AN2503" s="24">
        <f t="shared" ref="AN2503" si="25402">IF(AK2503="Leftover",1,IF(AL2503="NA","NA",AL2503/AM2503))</f>
        <v>1</v>
      </c>
      <c r="AO2503" s="25">
        <f t="shared" ref="AO2503" si="25403">IF(ISNUMBER(SEARCH("Choice",AK2503))=TRUE,1,AN2503)</f>
        <v>1</v>
      </c>
    </row>
    <row r="2504" spans="1:41" ht="12" customHeight="1" x14ac:dyDescent="0.25">
      <c r="A2504" s="35"/>
      <c r="B2504" s="38"/>
      <c r="C2504" s="6" t="s">
        <v>16</v>
      </c>
      <c r="D2504" s="5" t="s">
        <v>828</v>
      </c>
      <c r="E2504" s="5" t="s">
        <v>55</v>
      </c>
      <c r="F2504" s="5" t="s">
        <v>40</v>
      </c>
      <c r="G2504" s="5" t="s">
        <v>55</v>
      </c>
      <c r="H2504" s="5" t="s">
        <v>18</v>
      </c>
      <c r="I2504" s="5" t="s">
        <v>112</v>
      </c>
      <c r="J2504" s="22"/>
      <c r="K2504" s="26"/>
      <c r="L2504" s="22"/>
      <c r="M2504" s="23"/>
      <c r="N2504" s="23"/>
      <c r="O2504" s="27"/>
      <c r="P2504" s="23"/>
      <c r="Q2504" s="22"/>
      <c r="R2504" s="23"/>
      <c r="S2504" s="23"/>
      <c r="T2504" s="27"/>
      <c r="U2504" s="23"/>
      <c r="V2504" s="22"/>
      <c r="W2504" s="23"/>
      <c r="X2504" s="23"/>
      <c r="Y2504" s="27"/>
      <c r="Z2504" s="23"/>
      <c r="AA2504" s="22"/>
      <c r="AB2504" s="23"/>
      <c r="AC2504" s="23"/>
      <c r="AD2504" s="27"/>
      <c r="AE2504" s="23"/>
      <c r="AF2504" s="22"/>
      <c r="AG2504" s="23"/>
      <c r="AH2504" s="23"/>
      <c r="AI2504" s="27"/>
      <c r="AJ2504" s="23"/>
    </row>
    <row r="2505" spans="1:41" ht="9" customHeight="1" x14ac:dyDescent="0.25">
      <c r="A2505" s="36"/>
      <c r="B2505" s="41"/>
      <c r="C2505" s="42"/>
      <c r="D2505" s="42"/>
      <c r="E2505" s="42"/>
      <c r="F2505" s="42"/>
      <c r="G2505" s="42"/>
      <c r="H2505" s="42"/>
      <c r="I2505" s="42"/>
      <c r="J2505" s="28"/>
      <c r="K2505" s="29"/>
      <c r="L2505" s="22"/>
      <c r="M2505" s="23"/>
      <c r="N2505" s="23"/>
      <c r="O2505" s="27"/>
      <c r="P2505" s="23"/>
      <c r="Q2505" s="22"/>
      <c r="R2505" s="23"/>
      <c r="S2505" s="23"/>
      <c r="T2505" s="27"/>
      <c r="U2505" s="23"/>
      <c r="V2505" s="22"/>
      <c r="W2505" s="23"/>
      <c r="X2505" s="23"/>
      <c r="Y2505" s="27"/>
      <c r="Z2505" s="23"/>
      <c r="AA2505" s="22"/>
      <c r="AB2505" s="23"/>
      <c r="AC2505" s="23"/>
      <c r="AD2505" s="27"/>
      <c r="AE2505" s="23"/>
      <c r="AF2505" s="22"/>
      <c r="AG2505" s="23"/>
      <c r="AH2505" s="23"/>
      <c r="AI2505" s="27"/>
      <c r="AJ2505" s="23"/>
    </row>
    <row r="2506" spans="1:41" ht="19.95" customHeight="1" x14ac:dyDescent="0.25">
      <c r="A2506" s="34" t="s">
        <v>1567</v>
      </c>
      <c r="B2506" s="37" t="s">
        <v>10</v>
      </c>
      <c r="C2506" s="6" t="s">
        <v>11</v>
      </c>
      <c r="D2506" s="7" t="s">
        <v>163</v>
      </c>
      <c r="E2506" s="7" t="s">
        <v>120</v>
      </c>
      <c r="F2506" s="7" t="s">
        <v>54</v>
      </c>
      <c r="G2506" s="6" t="s">
        <v>54</v>
      </c>
      <c r="H2506" s="5" t="s">
        <v>44</v>
      </c>
      <c r="I2506" s="5" t="s">
        <v>12</v>
      </c>
      <c r="J2506" s="20" t="str">
        <f t="shared" ref="J2506:K2506" si="25404">A2506</f>
        <v>DM091O1R</v>
      </c>
      <c r="K2506" s="21" t="str">
        <f t="shared" si="25404"/>
        <v>A</v>
      </c>
      <c r="L2506" s="22" t="str">
        <f t="shared" ref="L2506" si="25405">IF(ISERROR(SEARCH("Pref",D2506)),D2506,IF(SEARCH("Pref",D2506)=3,LEFT(D2506,1),IF(SEARCH("Pref",D2506)=4,LEFT(D2506,2),D2506)))</f>
        <v>2</v>
      </c>
      <c r="M2506" s="23">
        <f t="shared" ref="M2506" si="25406">IF(D2507="N/A","NA",VALUE(LEFT(D2507,SEARCH("of",D2507)-1)))</f>
        <v>11</v>
      </c>
      <c r="N2506" s="23">
        <f t="shared" ref="N2506" si="25407">IF(D2507="N/A","NA",VALUE(RIGHT(D2507,SEARCH("of",D2507)-1)))</f>
        <v>12</v>
      </c>
      <c r="O2506" s="24">
        <f t="shared" ref="O2506" si="25408">IF(L2506="Leftover",1,IF(M2506="NA","NA",M2506/N2506))</f>
        <v>0.91666666666666663</v>
      </c>
      <c r="P2506" s="25">
        <f t="shared" ref="P2506" si="25409">IF(ISNUMBER(SEARCH("Choice",L2506))=TRUE,1,O2506)</f>
        <v>0.91666666666666663</v>
      </c>
      <c r="Q2506" s="22" t="str">
        <f t="shared" ref="Q2506" si="25410">IF(ISERROR(SEARCH("Pref",E2506)),E2506,IF(SEARCH("Pref",E2506)=3,LEFT(E2506,1),IF(SEARCH("Pref",E2506)=4,LEFT(E2506,2),E2506)))</f>
        <v>3</v>
      </c>
      <c r="R2506" s="23">
        <f t="shared" ref="R2506" si="25411">IF(E2507="N/A","NA",VALUE(LEFT(E2507,SEARCH("of",E2507)-1)))</f>
        <v>4</v>
      </c>
      <c r="S2506" s="23">
        <f t="shared" ref="S2506" si="25412">IF(E2507="N/A","NA",VALUE(RIGHT(E2507,SEARCH("of",E2507)-1)))</f>
        <v>4</v>
      </c>
      <c r="T2506" s="24">
        <f t="shared" ref="T2506" si="25413">IF(Q2506="Leftover",1,IF(R2506="NA","NA",R2506/S2506))</f>
        <v>1</v>
      </c>
      <c r="U2506" s="25">
        <f t="shared" ref="U2506" si="25414">IF(ISNUMBER(SEARCH("Choice",Q2506))=TRUE,1,T2506)</f>
        <v>1</v>
      </c>
      <c r="V2506" s="22" t="str">
        <f t="shared" ref="V2506" si="25415">IF(ISERROR(SEARCH("Pref",F2506)),F2506,IF(SEARCH("Pref",F2506)=3,LEFT(F2506,1),IF(SEARCH("Pref",F2506)=4,LEFT(F2506,2),F2506)))</f>
        <v>None Drawn</v>
      </c>
      <c r="W2506" s="23" t="str">
        <f t="shared" ref="W2506" si="25416">IF(F2507="N/A","NA",VALUE(LEFT(F2507,SEARCH("of",F2507)-1)))</f>
        <v>NA</v>
      </c>
      <c r="X2506" s="23" t="str">
        <f t="shared" ref="X2506" si="25417">IF(F2507="N/A","NA",VALUE(RIGHT(F2507,SEARCH("of",F2507)-1)))</f>
        <v>NA</v>
      </c>
      <c r="Y2506" s="24" t="str">
        <f t="shared" ref="Y2506" si="25418">IF(V2506="Leftover",1,IF(W2506="NA","NA",W2506/X2506))</f>
        <v>NA</v>
      </c>
      <c r="Z2506" s="25" t="str">
        <f t="shared" ref="Z2506" si="25419">IF(ISNUMBER(SEARCH("Choice",V2506))=TRUE,1,Y2506)</f>
        <v>NA</v>
      </c>
      <c r="AA2506" s="22" t="str">
        <f t="shared" ref="AA2506" si="25420">IF(ISERROR(SEARCH("Pref",G2506)),G2506,IF(SEARCH("Pref",G2506)=3,LEFT(G2506,1),IF(SEARCH("Pref",G2506)=4,LEFT(G2506,2),G2506)))</f>
        <v>None Drawn</v>
      </c>
      <c r="AB2506" s="23">
        <f t="shared" ref="AB2506" si="25421">IF(H2507="N/A","NA",VALUE(LEFT(H2507,SEARCH("of",H2507)-1)))</f>
        <v>3</v>
      </c>
      <c r="AC2506" s="23">
        <f t="shared" ref="AC2506" si="25422">IF(H2507="N/A","NA",VALUE(RIGHT(H2507,SEARCH("of",H2507)-1)))</f>
        <v>3</v>
      </c>
      <c r="AD2506" s="24">
        <f t="shared" ref="AD2506" si="25423">IF(AA2506="Leftover",1,IF(AB2506="NA","NA",AB2506/AC2506))</f>
        <v>1</v>
      </c>
      <c r="AE2506" s="25">
        <f t="shared" ref="AE2506" si="25424">IF(ISNUMBER(SEARCH("Choice",AA2506))=TRUE,1,AD2506)</f>
        <v>1</v>
      </c>
      <c r="AF2506" s="22" t="str">
        <f t="shared" ref="AF2506" si="25425">IF(ISERROR(SEARCH("Pref",H2506)),H2506,IF(SEARCH("Pref",H2506)=3,LEFT(H2506,1),IF(SEARCH("Pref",H2506)=4,LEFT(H2506,2),H2506)))</f>
        <v>1</v>
      </c>
      <c r="AG2506" s="23">
        <f t="shared" ref="AG2506" si="25426">IF(H2507="N/A","NA",VALUE(LEFT(H2507,SEARCH("of",H2507)-1)))</f>
        <v>3</v>
      </c>
      <c r="AH2506" s="23">
        <f t="shared" ref="AH2506" si="25427">IF(H2507="N/A","NA",VALUE(RIGHT(H2507,SEARCH("of",H2507)-1)))</f>
        <v>3</v>
      </c>
      <c r="AI2506" s="24">
        <f t="shared" ref="AI2506" si="25428">IF(AF2506="Leftover",1,IF(AG2506="NA","NA",AG2506/AH2506))</f>
        <v>1</v>
      </c>
      <c r="AJ2506" s="25">
        <f t="shared" ref="AJ2506" si="25429">IF(ISNUMBER(SEARCH("Choice",AF2506))=TRUE,1,AI2506)</f>
        <v>1</v>
      </c>
      <c r="AK2506" s="22" t="str">
        <f t="shared" ref="AK2506" si="25430">IF(ISERROR(SEARCH("Pref",I2506)),I2506,IF(SEARCH("Pref",I2506)=3,LEFT(I2506,1),IF(SEARCH("Pref",I2506)=4,LEFT(I2506,2),I2506)))</f>
        <v>0</v>
      </c>
      <c r="AL2506" s="23">
        <f t="shared" ref="AL2506" si="25431">IF(I2507="N/A","NA",VALUE(LEFT(I2507,SEARCH("of",I2507)-1)))</f>
        <v>2</v>
      </c>
      <c r="AM2506" s="23">
        <f t="shared" ref="AM2506" si="25432">IF(I2507="N/A","NA",VALUE(RIGHT(I2507,SEARCH("of",I2507)-1)))</f>
        <v>5</v>
      </c>
      <c r="AN2506" s="24">
        <f t="shared" ref="AN2506" si="25433">IF(AK2506="Leftover",1,IF(AL2506="NA","NA",AL2506/AM2506))</f>
        <v>0.4</v>
      </c>
      <c r="AO2506" s="25">
        <f t="shared" ref="AO2506" si="25434">IF(ISNUMBER(SEARCH("Choice",AK2506))=TRUE,1,AN2506)</f>
        <v>0.4</v>
      </c>
    </row>
    <row r="2507" spans="1:41" ht="12" customHeight="1" x14ac:dyDescent="0.25">
      <c r="A2507" s="35"/>
      <c r="B2507" s="38"/>
      <c r="C2507" s="6" t="s">
        <v>16</v>
      </c>
      <c r="D2507" s="5" t="s">
        <v>121</v>
      </c>
      <c r="E2507" s="5" t="s">
        <v>104</v>
      </c>
      <c r="F2507" s="5" t="s">
        <v>55</v>
      </c>
      <c r="G2507" s="5" t="s">
        <v>55</v>
      </c>
      <c r="H2507" s="5" t="s">
        <v>96</v>
      </c>
      <c r="I2507" s="5" t="s">
        <v>40</v>
      </c>
      <c r="J2507" s="22"/>
      <c r="K2507" s="26"/>
      <c r="L2507" s="22"/>
      <c r="M2507" s="23"/>
      <c r="N2507" s="23"/>
      <c r="O2507" s="27"/>
      <c r="P2507" s="23"/>
      <c r="Q2507" s="22"/>
      <c r="R2507" s="23"/>
      <c r="S2507" s="23"/>
      <c r="T2507" s="27"/>
      <c r="U2507" s="23"/>
      <c r="V2507" s="22"/>
      <c r="W2507" s="23"/>
      <c r="X2507" s="23"/>
      <c r="Y2507" s="27"/>
      <c r="Z2507" s="23"/>
      <c r="AA2507" s="22"/>
      <c r="AB2507" s="23"/>
      <c r="AC2507" s="23"/>
      <c r="AD2507" s="27"/>
      <c r="AE2507" s="23"/>
      <c r="AF2507" s="22"/>
      <c r="AG2507" s="23"/>
      <c r="AH2507" s="23"/>
      <c r="AI2507" s="27"/>
      <c r="AJ2507" s="23"/>
    </row>
    <row r="2508" spans="1:41" ht="9" customHeight="1" x14ac:dyDescent="0.25">
      <c r="A2508" s="36"/>
      <c r="B2508" s="41"/>
      <c r="C2508" s="42"/>
      <c r="D2508" s="42"/>
      <c r="E2508" s="42"/>
      <c r="F2508" s="42"/>
      <c r="G2508" s="42"/>
      <c r="H2508" s="42"/>
      <c r="I2508" s="42"/>
      <c r="J2508" s="28"/>
      <c r="K2508" s="29"/>
      <c r="L2508" s="22"/>
      <c r="M2508" s="23"/>
      <c r="N2508" s="23"/>
      <c r="O2508" s="27"/>
      <c r="P2508" s="23"/>
      <c r="Q2508" s="22"/>
      <c r="R2508" s="23"/>
      <c r="S2508" s="23"/>
      <c r="T2508" s="27"/>
      <c r="U2508" s="23"/>
      <c r="V2508" s="22"/>
      <c r="W2508" s="23"/>
      <c r="X2508" s="23"/>
      <c r="Y2508" s="27"/>
      <c r="Z2508" s="23"/>
      <c r="AA2508" s="22"/>
      <c r="AB2508" s="23"/>
      <c r="AC2508" s="23"/>
      <c r="AD2508" s="27"/>
      <c r="AE2508" s="23"/>
      <c r="AF2508" s="22"/>
      <c r="AG2508" s="23"/>
      <c r="AH2508" s="23"/>
      <c r="AI2508" s="27"/>
      <c r="AJ2508" s="23"/>
    </row>
    <row r="2509" spans="1:41" ht="19.2" customHeight="1" x14ac:dyDescent="0.25">
      <c r="A2509" s="34" t="s">
        <v>1568</v>
      </c>
      <c r="B2509" s="37" t="s">
        <v>10</v>
      </c>
      <c r="C2509" s="6" t="s">
        <v>11</v>
      </c>
      <c r="D2509" s="5" t="s">
        <v>13</v>
      </c>
      <c r="E2509" s="7" t="s">
        <v>44</v>
      </c>
      <c r="F2509" s="7" t="s">
        <v>12</v>
      </c>
      <c r="G2509" s="6" t="s">
        <v>54</v>
      </c>
      <c r="H2509" s="7" t="s">
        <v>23</v>
      </c>
      <c r="I2509" s="5" t="s">
        <v>54</v>
      </c>
      <c r="J2509" s="20" t="str">
        <f t="shared" ref="J2509:K2509" si="25435">A2509</f>
        <v>DM091O2M</v>
      </c>
      <c r="K2509" s="21" t="str">
        <f t="shared" si="25435"/>
        <v>A</v>
      </c>
      <c r="L2509" s="22" t="str">
        <f t="shared" ref="L2509" si="25436">IF(ISERROR(SEARCH("Pref",D2509)),D2509,IF(SEARCH("Pref",D2509)=3,LEFT(D2509,1),IF(SEARCH("Pref",D2509)=4,LEFT(D2509,2),D2509)))</f>
        <v>Choice 2</v>
      </c>
      <c r="M2509" s="23">
        <f t="shared" ref="M2509" si="25437">IF(D2510="N/A","NA",VALUE(LEFT(D2510,SEARCH("of",D2510)-1)))</f>
        <v>2</v>
      </c>
      <c r="N2509" s="23">
        <f t="shared" ref="N2509" si="25438">IF(D2510="N/A","NA",VALUE(RIGHT(D2510,SEARCH("of",D2510)-1)))</f>
        <v>24</v>
      </c>
      <c r="O2509" s="24">
        <f t="shared" ref="O2509" si="25439">IF(L2509="Leftover",1,IF(M2509="NA","NA",M2509/N2509))</f>
        <v>8.3333333333333329E-2</v>
      </c>
      <c r="P2509" s="25">
        <f t="shared" ref="P2509" si="25440">IF(ISNUMBER(SEARCH("Choice",L2509))=TRUE,1,O2509)</f>
        <v>1</v>
      </c>
      <c r="Q2509" s="22" t="str">
        <f t="shared" ref="Q2509" si="25441">IF(ISERROR(SEARCH("Pref",E2509)),E2509,IF(SEARCH("Pref",E2509)=3,LEFT(E2509,1),IF(SEARCH("Pref",E2509)=4,LEFT(E2509,2),E2509)))</f>
        <v>1</v>
      </c>
      <c r="R2509" s="23">
        <f t="shared" ref="R2509" si="25442">IF(E2510="N/A","NA",VALUE(LEFT(E2510,SEARCH("of",E2510)-1)))</f>
        <v>1</v>
      </c>
      <c r="S2509" s="23">
        <f t="shared" ref="S2509" si="25443">IF(E2510="N/A","NA",VALUE(RIGHT(E2510,SEARCH("of",E2510)-1)))</f>
        <v>1</v>
      </c>
      <c r="T2509" s="24">
        <f t="shared" ref="T2509" si="25444">IF(Q2509="Leftover",1,IF(R2509="NA","NA",R2509/S2509))</f>
        <v>1</v>
      </c>
      <c r="U2509" s="25">
        <f t="shared" ref="U2509" si="25445">IF(ISNUMBER(SEARCH("Choice",Q2509))=TRUE,1,T2509)</f>
        <v>1</v>
      </c>
      <c r="V2509" s="22" t="str">
        <f t="shared" ref="V2509" si="25446">IF(ISERROR(SEARCH("Pref",F2509)),F2509,IF(SEARCH("Pref",F2509)=3,LEFT(F2509,1),IF(SEARCH("Pref",F2509)=4,LEFT(F2509,2),F2509)))</f>
        <v>0</v>
      </c>
      <c r="W2509" s="23">
        <f t="shared" ref="W2509" si="25447">IF(F2510="N/A","NA",VALUE(LEFT(F2510,SEARCH("of",F2510)-1)))</f>
        <v>2</v>
      </c>
      <c r="X2509" s="23">
        <f t="shared" ref="X2509" si="25448">IF(F2510="N/A","NA",VALUE(RIGHT(F2510,SEARCH("of",F2510)-1)))</f>
        <v>2</v>
      </c>
      <c r="Y2509" s="24">
        <f t="shared" ref="Y2509" si="25449">IF(V2509="Leftover",1,IF(W2509="NA","NA",W2509/X2509))</f>
        <v>1</v>
      </c>
      <c r="Z2509" s="25">
        <f t="shared" ref="Z2509" si="25450">IF(ISNUMBER(SEARCH("Choice",V2509))=TRUE,1,Y2509)</f>
        <v>1</v>
      </c>
      <c r="AA2509" s="22" t="str">
        <f t="shared" ref="AA2509" si="25451">IF(ISERROR(SEARCH("Pref",G2509)),G2509,IF(SEARCH("Pref",G2509)=3,LEFT(G2509,1),IF(SEARCH("Pref",G2509)=4,LEFT(G2509,2),G2509)))</f>
        <v>None Drawn</v>
      </c>
      <c r="AB2509" s="23">
        <f t="shared" ref="AB2509" si="25452">IF(H2510="N/A","NA",VALUE(LEFT(H2510,SEARCH("of",H2510)-1)))</f>
        <v>1</v>
      </c>
      <c r="AC2509" s="23">
        <f t="shared" ref="AC2509" si="25453">IF(H2510="N/A","NA",VALUE(RIGHT(H2510,SEARCH("of",H2510)-1)))</f>
        <v>2</v>
      </c>
      <c r="AD2509" s="24">
        <f t="shared" ref="AD2509" si="25454">IF(AA2509="Leftover",1,IF(AB2509="NA","NA",AB2509/AC2509))</f>
        <v>0.5</v>
      </c>
      <c r="AE2509" s="25">
        <f t="shared" ref="AE2509" si="25455">IF(ISNUMBER(SEARCH("Choice",AA2509))=TRUE,1,AD2509)</f>
        <v>0.5</v>
      </c>
      <c r="AF2509" s="22" t="str">
        <f t="shared" ref="AF2509" si="25456">IF(ISERROR(SEARCH("Pref",H2509)),H2509,IF(SEARCH("Pref",H2509)=3,LEFT(H2509,1),IF(SEARCH("Pref",H2509)=4,LEFT(H2509,2),H2509)))</f>
        <v>Leftover Choice 1</v>
      </c>
      <c r="AG2509" s="23">
        <f t="shared" ref="AG2509" si="25457">IF(H2510="N/A","NA",VALUE(LEFT(H2510,SEARCH("of",H2510)-1)))</f>
        <v>1</v>
      </c>
      <c r="AH2509" s="23">
        <f t="shared" ref="AH2509" si="25458">IF(H2510="N/A","NA",VALUE(RIGHT(H2510,SEARCH("of",H2510)-1)))</f>
        <v>2</v>
      </c>
      <c r="AI2509" s="24">
        <f t="shared" ref="AI2509" si="25459">IF(AF2509="Leftover",1,IF(AG2509="NA","NA",AG2509/AH2509))</f>
        <v>0.5</v>
      </c>
      <c r="AJ2509" s="25">
        <f t="shared" ref="AJ2509" si="25460">IF(ISNUMBER(SEARCH("Choice",AF2509))=TRUE,1,AI2509)</f>
        <v>1</v>
      </c>
      <c r="AK2509" s="22" t="str">
        <f t="shared" ref="AK2509" si="25461">IF(ISERROR(SEARCH("Pref",I2509)),I2509,IF(SEARCH("Pref",I2509)=3,LEFT(I2509,1),IF(SEARCH("Pref",I2509)=4,LEFT(I2509,2),I2509)))</f>
        <v>None Drawn</v>
      </c>
      <c r="AL2509" s="23" t="str">
        <f t="shared" ref="AL2509" si="25462">IF(I2510="N/A","NA",VALUE(LEFT(I2510,SEARCH("of",I2510)-1)))</f>
        <v>NA</v>
      </c>
      <c r="AM2509" s="23" t="str">
        <f t="shared" ref="AM2509" si="25463">IF(I2510="N/A","NA",VALUE(RIGHT(I2510,SEARCH("of",I2510)-1)))</f>
        <v>NA</v>
      </c>
      <c r="AN2509" s="24" t="str">
        <f t="shared" ref="AN2509" si="25464">IF(AK2509="Leftover",1,IF(AL2509="NA","NA",AL2509/AM2509))</f>
        <v>NA</v>
      </c>
      <c r="AO2509" s="25" t="str">
        <f t="shared" ref="AO2509" si="25465">IF(ISNUMBER(SEARCH("Choice",AK2509))=TRUE,1,AN2509)</f>
        <v>NA</v>
      </c>
    </row>
    <row r="2510" spans="1:41" ht="12" customHeight="1" x14ac:dyDescent="0.25">
      <c r="A2510" s="35"/>
      <c r="B2510" s="38"/>
      <c r="C2510" s="6" t="s">
        <v>16</v>
      </c>
      <c r="D2510" s="5" t="s">
        <v>1340</v>
      </c>
      <c r="E2510" s="5" t="s">
        <v>56</v>
      </c>
      <c r="F2510" s="5" t="s">
        <v>112</v>
      </c>
      <c r="G2510" s="5" t="s">
        <v>55</v>
      </c>
      <c r="H2510" s="5" t="s">
        <v>59</v>
      </c>
      <c r="I2510" s="5" t="s">
        <v>55</v>
      </c>
      <c r="J2510" s="22"/>
      <c r="K2510" s="26"/>
      <c r="L2510" s="22"/>
      <c r="M2510" s="23"/>
      <c r="N2510" s="23"/>
      <c r="O2510" s="27"/>
      <c r="P2510" s="23"/>
      <c r="Q2510" s="22"/>
      <c r="R2510" s="23"/>
      <c r="S2510" s="23"/>
      <c r="T2510" s="27"/>
      <c r="U2510" s="23"/>
      <c r="V2510" s="22"/>
      <c r="W2510" s="23"/>
      <c r="X2510" s="23"/>
      <c r="Y2510" s="27"/>
      <c r="Z2510" s="23"/>
      <c r="AA2510" s="22"/>
      <c r="AB2510" s="23"/>
      <c r="AC2510" s="23"/>
      <c r="AD2510" s="27"/>
      <c r="AE2510" s="23"/>
      <c r="AF2510" s="22"/>
      <c r="AG2510" s="23"/>
      <c r="AH2510" s="23"/>
      <c r="AI2510" s="27"/>
      <c r="AJ2510" s="23"/>
    </row>
    <row r="2511" spans="1:41" ht="9" customHeight="1" x14ac:dyDescent="0.25">
      <c r="A2511" s="36"/>
      <c r="B2511" s="41"/>
      <c r="C2511" s="42"/>
      <c r="D2511" s="42"/>
      <c r="E2511" s="42"/>
      <c r="F2511" s="42"/>
      <c r="G2511" s="42"/>
      <c r="H2511" s="42"/>
      <c r="I2511" s="42"/>
      <c r="J2511" s="28"/>
      <c r="K2511" s="29"/>
      <c r="L2511" s="22"/>
      <c r="M2511" s="23"/>
      <c r="N2511" s="23"/>
      <c r="O2511" s="27"/>
      <c r="P2511" s="23"/>
      <c r="Q2511" s="22"/>
      <c r="R2511" s="23"/>
      <c r="S2511" s="23"/>
      <c r="T2511" s="27"/>
      <c r="U2511" s="23"/>
      <c r="V2511" s="22"/>
      <c r="W2511" s="23"/>
      <c r="X2511" s="23"/>
      <c r="Y2511" s="27"/>
      <c r="Z2511" s="23"/>
      <c r="AA2511" s="22"/>
      <c r="AB2511" s="23"/>
      <c r="AC2511" s="23"/>
      <c r="AD2511" s="27"/>
      <c r="AE2511" s="23"/>
      <c r="AF2511" s="22"/>
      <c r="AG2511" s="23"/>
      <c r="AH2511" s="23"/>
      <c r="AI2511" s="27"/>
      <c r="AJ2511" s="23"/>
    </row>
    <row r="2512" spans="1:41" ht="19.95" customHeight="1" x14ac:dyDescent="0.25">
      <c r="A2512" s="34" t="s">
        <v>1569</v>
      </c>
      <c r="B2512" s="37" t="s">
        <v>10</v>
      </c>
      <c r="C2512" s="6" t="s">
        <v>11</v>
      </c>
      <c r="D2512" s="5" t="s">
        <v>13</v>
      </c>
      <c r="E2512" s="7" t="s">
        <v>12</v>
      </c>
      <c r="F2512" s="7" t="s">
        <v>12</v>
      </c>
      <c r="G2512" s="7" t="s">
        <v>12</v>
      </c>
      <c r="H2512" s="5" t="s">
        <v>13</v>
      </c>
      <c r="I2512" s="5" t="s">
        <v>13</v>
      </c>
      <c r="J2512" s="20" t="str">
        <f t="shared" ref="J2512:K2512" si="25466">A2512</f>
        <v>DM091P5R</v>
      </c>
      <c r="K2512" s="21" t="str">
        <f t="shared" si="25466"/>
        <v>A</v>
      </c>
      <c r="L2512" s="22" t="str">
        <f t="shared" ref="L2512" si="25467">IF(ISERROR(SEARCH("Pref",D2512)),D2512,IF(SEARCH("Pref",D2512)=3,LEFT(D2512,1),IF(SEARCH("Pref",D2512)=4,LEFT(D2512,2),D2512)))</f>
        <v>Choice 2</v>
      </c>
      <c r="M2512" s="23">
        <f t="shared" ref="M2512" si="25468">IF(D2513="N/A","NA",VALUE(LEFT(D2513,SEARCH("of",D2513)-1)))</f>
        <v>3</v>
      </c>
      <c r="N2512" s="23">
        <f t="shared" ref="N2512" si="25469">IF(D2513="N/A","NA",VALUE(RIGHT(D2513,SEARCH("of",D2513)-1)))</f>
        <v>12</v>
      </c>
      <c r="O2512" s="24">
        <f t="shared" ref="O2512" si="25470">IF(L2512="Leftover",1,IF(M2512="NA","NA",M2512/N2512))</f>
        <v>0.25</v>
      </c>
      <c r="P2512" s="25">
        <f t="shared" ref="P2512" si="25471">IF(ISNUMBER(SEARCH("Choice",L2512))=TRUE,1,O2512)</f>
        <v>1</v>
      </c>
      <c r="Q2512" s="22" t="str">
        <f t="shared" ref="Q2512" si="25472">IF(ISERROR(SEARCH("Pref",E2512)),E2512,IF(SEARCH("Pref",E2512)=3,LEFT(E2512,1),IF(SEARCH("Pref",E2512)=4,LEFT(E2512,2),E2512)))</f>
        <v>0</v>
      </c>
      <c r="R2512" s="23">
        <f t="shared" ref="R2512" si="25473">IF(E2513="N/A","NA",VALUE(LEFT(E2513,SEARCH("of",E2513)-1)))</f>
        <v>3</v>
      </c>
      <c r="S2512" s="23">
        <f t="shared" ref="S2512" si="25474">IF(E2513="N/A","NA",VALUE(RIGHT(E2513,SEARCH("of",E2513)-1)))</f>
        <v>3</v>
      </c>
      <c r="T2512" s="24">
        <f t="shared" ref="T2512" si="25475">IF(Q2512="Leftover",1,IF(R2512="NA","NA",R2512/S2512))</f>
        <v>1</v>
      </c>
      <c r="U2512" s="25">
        <f t="shared" ref="U2512" si="25476">IF(ISNUMBER(SEARCH("Choice",Q2512))=TRUE,1,T2512)</f>
        <v>1</v>
      </c>
      <c r="V2512" s="22" t="str">
        <f t="shared" ref="V2512" si="25477">IF(ISERROR(SEARCH("Pref",F2512)),F2512,IF(SEARCH("Pref",F2512)=3,LEFT(F2512,1),IF(SEARCH("Pref",F2512)=4,LEFT(F2512,2),F2512)))</f>
        <v>0</v>
      </c>
      <c r="W2512" s="23">
        <f t="shared" ref="W2512" si="25478">IF(F2513="N/A","NA",VALUE(LEFT(F2513,SEARCH("of",F2513)-1)))</f>
        <v>4</v>
      </c>
      <c r="X2512" s="23">
        <f t="shared" ref="X2512" si="25479">IF(F2513="N/A","NA",VALUE(RIGHT(F2513,SEARCH("of",F2513)-1)))</f>
        <v>4</v>
      </c>
      <c r="Y2512" s="24">
        <f t="shared" ref="Y2512" si="25480">IF(V2512="Leftover",1,IF(W2512="NA","NA",W2512/X2512))</f>
        <v>1</v>
      </c>
      <c r="Z2512" s="25">
        <f t="shared" ref="Z2512" si="25481">IF(ISNUMBER(SEARCH("Choice",V2512))=TRUE,1,Y2512)</f>
        <v>1</v>
      </c>
      <c r="AA2512" s="22" t="str">
        <f t="shared" ref="AA2512" si="25482">IF(ISERROR(SEARCH("Pref",G2512)),G2512,IF(SEARCH("Pref",G2512)=3,LEFT(G2512,1),IF(SEARCH("Pref",G2512)=4,LEFT(G2512,2),G2512)))</f>
        <v>0</v>
      </c>
      <c r="AB2512" s="23">
        <f t="shared" ref="AB2512" si="25483">IF(H2513="N/A","NA",VALUE(LEFT(H2513,SEARCH("of",H2513)-1)))</f>
        <v>2</v>
      </c>
      <c r="AC2512" s="23">
        <f t="shared" ref="AC2512" si="25484">IF(H2513="N/A","NA",VALUE(RIGHT(H2513,SEARCH("of",H2513)-1)))</f>
        <v>14</v>
      </c>
      <c r="AD2512" s="24">
        <f t="shared" ref="AD2512" si="25485">IF(AA2512="Leftover",1,IF(AB2512="NA","NA",AB2512/AC2512))</f>
        <v>0.14285714285714285</v>
      </c>
      <c r="AE2512" s="25">
        <f t="shared" ref="AE2512" si="25486">IF(ISNUMBER(SEARCH("Choice",AA2512))=TRUE,1,AD2512)</f>
        <v>0.14285714285714285</v>
      </c>
      <c r="AF2512" s="22" t="str">
        <f t="shared" ref="AF2512" si="25487">IF(ISERROR(SEARCH("Pref",H2512)),H2512,IF(SEARCH("Pref",H2512)=3,LEFT(H2512,1),IF(SEARCH("Pref",H2512)=4,LEFT(H2512,2),H2512)))</f>
        <v>Choice 2</v>
      </c>
      <c r="AG2512" s="23">
        <f t="shared" ref="AG2512" si="25488">IF(H2513="N/A","NA",VALUE(LEFT(H2513,SEARCH("of",H2513)-1)))</f>
        <v>2</v>
      </c>
      <c r="AH2512" s="23">
        <f t="shared" ref="AH2512" si="25489">IF(H2513="N/A","NA",VALUE(RIGHT(H2513,SEARCH("of",H2513)-1)))</f>
        <v>14</v>
      </c>
      <c r="AI2512" s="24">
        <f t="shared" ref="AI2512" si="25490">IF(AF2512="Leftover",1,IF(AG2512="NA","NA",AG2512/AH2512))</f>
        <v>0.14285714285714285</v>
      </c>
      <c r="AJ2512" s="25">
        <f t="shared" ref="AJ2512" si="25491">IF(ISNUMBER(SEARCH("Choice",AF2512))=TRUE,1,AI2512)</f>
        <v>1</v>
      </c>
      <c r="AK2512" s="22" t="str">
        <f t="shared" ref="AK2512" si="25492">IF(ISERROR(SEARCH("Pref",I2512)),I2512,IF(SEARCH("Pref",I2512)=3,LEFT(I2512,1),IF(SEARCH("Pref",I2512)=4,LEFT(I2512,2),I2512)))</f>
        <v>Choice 2</v>
      </c>
      <c r="AL2512" s="23">
        <f t="shared" ref="AL2512" si="25493">IF(I2513="N/A","NA",VALUE(LEFT(I2513,SEARCH("of",I2513)-1)))</f>
        <v>1</v>
      </c>
      <c r="AM2512" s="23">
        <f t="shared" ref="AM2512" si="25494">IF(I2513="N/A","NA",VALUE(RIGHT(I2513,SEARCH("of",I2513)-1)))</f>
        <v>1</v>
      </c>
      <c r="AN2512" s="24">
        <f t="shared" ref="AN2512" si="25495">IF(AK2512="Leftover",1,IF(AL2512="NA","NA",AL2512/AM2512))</f>
        <v>1</v>
      </c>
      <c r="AO2512" s="25">
        <f t="shared" ref="AO2512" si="25496">IF(ISNUMBER(SEARCH("Choice",AK2512))=TRUE,1,AN2512)</f>
        <v>1</v>
      </c>
    </row>
    <row r="2513" spans="1:41" ht="12" customHeight="1" x14ac:dyDescent="0.25">
      <c r="A2513" s="35"/>
      <c r="B2513" s="38"/>
      <c r="C2513" s="6" t="s">
        <v>16</v>
      </c>
      <c r="D2513" s="5" t="s">
        <v>346</v>
      </c>
      <c r="E2513" s="5" t="s">
        <v>96</v>
      </c>
      <c r="F2513" s="5" t="s">
        <v>104</v>
      </c>
      <c r="G2513" s="5" t="s">
        <v>56</v>
      </c>
      <c r="H2513" s="5" t="s">
        <v>637</v>
      </c>
      <c r="I2513" s="5" t="s">
        <v>56</v>
      </c>
      <c r="J2513" s="22"/>
      <c r="K2513" s="26"/>
      <c r="L2513" s="22"/>
      <c r="M2513" s="23"/>
      <c r="N2513" s="23"/>
      <c r="O2513" s="27"/>
      <c r="P2513" s="23"/>
      <c r="Q2513" s="22"/>
      <c r="R2513" s="23"/>
      <c r="S2513" s="23"/>
      <c r="T2513" s="27"/>
      <c r="U2513" s="23"/>
      <c r="V2513" s="22"/>
      <c r="W2513" s="23"/>
      <c r="X2513" s="23"/>
      <c r="Y2513" s="27"/>
      <c r="Z2513" s="23"/>
      <c r="AA2513" s="22"/>
      <c r="AB2513" s="23"/>
      <c r="AC2513" s="23"/>
      <c r="AD2513" s="27"/>
      <c r="AE2513" s="23"/>
      <c r="AF2513" s="22"/>
      <c r="AG2513" s="23"/>
      <c r="AH2513" s="23"/>
      <c r="AI2513" s="27"/>
      <c r="AJ2513" s="23"/>
    </row>
    <row r="2514" spans="1:41" ht="9" customHeight="1" x14ac:dyDescent="0.25">
      <c r="A2514" s="36"/>
      <c r="B2514" s="41"/>
      <c r="C2514" s="42"/>
      <c r="D2514" s="42"/>
      <c r="E2514" s="42"/>
      <c r="F2514" s="42"/>
      <c r="G2514" s="42"/>
      <c r="H2514" s="42"/>
      <c r="I2514" s="42"/>
      <c r="J2514" s="28"/>
      <c r="K2514" s="29"/>
      <c r="L2514" s="22"/>
      <c r="M2514" s="23"/>
      <c r="N2514" s="23"/>
      <c r="O2514" s="27"/>
      <c r="P2514" s="23"/>
      <c r="Q2514" s="22"/>
      <c r="R2514" s="23"/>
      <c r="S2514" s="23"/>
      <c r="T2514" s="27"/>
      <c r="U2514" s="23"/>
      <c r="V2514" s="22"/>
      <c r="W2514" s="23"/>
      <c r="X2514" s="23"/>
      <c r="Y2514" s="27"/>
      <c r="Z2514" s="23"/>
      <c r="AA2514" s="22"/>
      <c r="AB2514" s="23"/>
      <c r="AC2514" s="23"/>
      <c r="AD2514" s="27"/>
      <c r="AE2514" s="23"/>
      <c r="AF2514" s="22"/>
      <c r="AG2514" s="23"/>
      <c r="AH2514" s="23"/>
      <c r="AI2514" s="27"/>
      <c r="AJ2514" s="23"/>
    </row>
    <row r="2515" spans="1:41" ht="19.95" customHeight="1" x14ac:dyDescent="0.25">
      <c r="A2515" s="34" t="s">
        <v>1570</v>
      </c>
      <c r="B2515" s="37" t="s">
        <v>10</v>
      </c>
      <c r="C2515" s="6" t="s">
        <v>11</v>
      </c>
      <c r="D2515" s="5" t="s">
        <v>13</v>
      </c>
      <c r="E2515" s="6" t="s">
        <v>54</v>
      </c>
      <c r="F2515" s="7" t="s">
        <v>12</v>
      </c>
      <c r="G2515" s="7" t="s">
        <v>12</v>
      </c>
      <c r="H2515" s="5" t="s">
        <v>12</v>
      </c>
      <c r="I2515" s="7" t="s">
        <v>14</v>
      </c>
      <c r="J2515" s="20" t="str">
        <f t="shared" ref="J2515:K2515" si="25497">A2515</f>
        <v>DM092L1R</v>
      </c>
      <c r="K2515" s="21" t="str">
        <f t="shared" si="25497"/>
        <v>A</v>
      </c>
      <c r="L2515" s="22" t="str">
        <f t="shared" ref="L2515" si="25498">IF(ISERROR(SEARCH("Pref",D2515)),D2515,IF(SEARCH("Pref",D2515)=3,LEFT(D2515,1),IF(SEARCH("Pref",D2515)=4,LEFT(D2515,2),D2515)))</f>
        <v>Choice 2</v>
      </c>
      <c r="M2515" s="23">
        <f t="shared" ref="M2515" si="25499">IF(D2516="N/A","NA",VALUE(LEFT(D2516,SEARCH("of",D2516)-1)))</f>
        <v>1</v>
      </c>
      <c r="N2515" s="23">
        <f t="shared" ref="N2515" si="25500">IF(D2516="N/A","NA",VALUE(RIGHT(D2516,SEARCH("of",D2516)-1)))</f>
        <v>23</v>
      </c>
      <c r="O2515" s="24">
        <f t="shared" ref="O2515" si="25501">IF(L2515="Leftover",1,IF(M2515="NA","NA",M2515/N2515))</f>
        <v>4.3478260869565216E-2</v>
      </c>
      <c r="P2515" s="25">
        <f t="shared" ref="P2515" si="25502">IF(ISNUMBER(SEARCH("Choice",L2515))=TRUE,1,O2515)</f>
        <v>1</v>
      </c>
      <c r="Q2515" s="22" t="str">
        <f t="shared" ref="Q2515" si="25503">IF(ISERROR(SEARCH("Pref",E2515)),E2515,IF(SEARCH("Pref",E2515)=3,LEFT(E2515,1),IF(SEARCH("Pref",E2515)=4,LEFT(E2515,2),E2515)))</f>
        <v>None Drawn</v>
      </c>
      <c r="R2515" s="23" t="str">
        <f t="shared" ref="R2515" si="25504">IF(E2516="N/A","NA",VALUE(LEFT(E2516,SEARCH("of",E2516)-1)))</f>
        <v>NA</v>
      </c>
      <c r="S2515" s="23" t="str">
        <f t="shared" ref="S2515" si="25505">IF(E2516="N/A","NA",VALUE(RIGHT(E2516,SEARCH("of",E2516)-1)))</f>
        <v>NA</v>
      </c>
      <c r="T2515" s="24" t="str">
        <f t="shared" ref="T2515" si="25506">IF(Q2515="Leftover",1,IF(R2515="NA","NA",R2515/S2515))</f>
        <v>NA</v>
      </c>
      <c r="U2515" s="25" t="str">
        <f t="shared" ref="U2515" si="25507">IF(ISNUMBER(SEARCH("Choice",Q2515))=TRUE,1,T2515)</f>
        <v>NA</v>
      </c>
      <c r="V2515" s="22" t="str">
        <f t="shared" ref="V2515" si="25508">IF(ISERROR(SEARCH("Pref",F2515)),F2515,IF(SEARCH("Pref",F2515)=3,LEFT(F2515,1),IF(SEARCH("Pref",F2515)=4,LEFT(F2515,2),F2515)))</f>
        <v>0</v>
      </c>
      <c r="W2515" s="23">
        <f t="shared" ref="W2515" si="25509">IF(F2516="N/A","NA",VALUE(LEFT(F2516,SEARCH("of",F2516)-1)))</f>
        <v>1</v>
      </c>
      <c r="X2515" s="23">
        <f t="shared" ref="X2515" si="25510">IF(F2516="N/A","NA",VALUE(RIGHT(F2516,SEARCH("of",F2516)-1)))</f>
        <v>1</v>
      </c>
      <c r="Y2515" s="24">
        <f t="shared" ref="Y2515" si="25511">IF(V2515="Leftover",1,IF(W2515="NA","NA",W2515/X2515))</f>
        <v>1</v>
      </c>
      <c r="Z2515" s="25">
        <f t="shared" ref="Z2515" si="25512">IF(ISNUMBER(SEARCH("Choice",V2515))=TRUE,1,Y2515)</f>
        <v>1</v>
      </c>
      <c r="AA2515" s="22" t="str">
        <f t="shared" ref="AA2515" si="25513">IF(ISERROR(SEARCH("Pref",G2515)),G2515,IF(SEARCH("Pref",G2515)=3,LEFT(G2515,1),IF(SEARCH("Pref",G2515)=4,LEFT(G2515,2),G2515)))</f>
        <v>0</v>
      </c>
      <c r="AB2515" s="23">
        <f t="shared" ref="AB2515" si="25514">IF(H2516="N/A","NA",VALUE(LEFT(H2516,SEARCH("of",H2516)-1)))</f>
        <v>2</v>
      </c>
      <c r="AC2515" s="23">
        <f t="shared" ref="AC2515" si="25515">IF(H2516="N/A","NA",VALUE(RIGHT(H2516,SEARCH("of",H2516)-1)))</f>
        <v>3</v>
      </c>
      <c r="AD2515" s="24">
        <f t="shared" ref="AD2515" si="25516">IF(AA2515="Leftover",1,IF(AB2515="NA","NA",AB2515/AC2515))</f>
        <v>0.66666666666666663</v>
      </c>
      <c r="AE2515" s="25">
        <f t="shared" ref="AE2515" si="25517">IF(ISNUMBER(SEARCH("Choice",AA2515))=TRUE,1,AD2515)</f>
        <v>0.66666666666666663</v>
      </c>
      <c r="AF2515" s="22" t="str">
        <f t="shared" ref="AF2515" si="25518">IF(ISERROR(SEARCH("Pref",H2515)),H2515,IF(SEARCH("Pref",H2515)=3,LEFT(H2515,1),IF(SEARCH("Pref",H2515)=4,LEFT(H2515,2),H2515)))</f>
        <v>0</v>
      </c>
      <c r="AG2515" s="23">
        <f t="shared" ref="AG2515" si="25519">IF(H2516="N/A","NA",VALUE(LEFT(H2516,SEARCH("of",H2516)-1)))</f>
        <v>2</v>
      </c>
      <c r="AH2515" s="23">
        <f t="shared" ref="AH2515" si="25520">IF(H2516="N/A","NA",VALUE(RIGHT(H2516,SEARCH("of",H2516)-1)))</f>
        <v>3</v>
      </c>
      <c r="AI2515" s="24">
        <f t="shared" ref="AI2515" si="25521">IF(AF2515="Leftover",1,IF(AG2515="NA","NA",AG2515/AH2515))</f>
        <v>0.66666666666666663</v>
      </c>
      <c r="AJ2515" s="25">
        <f t="shared" ref="AJ2515" si="25522">IF(ISNUMBER(SEARCH("Choice",AF2515))=TRUE,1,AI2515)</f>
        <v>0.66666666666666663</v>
      </c>
      <c r="AK2515" s="22" t="str">
        <f t="shared" ref="AK2515" si="25523">IF(ISERROR(SEARCH("Pref",I2515)),I2515,IF(SEARCH("Pref",I2515)=3,LEFT(I2515,1),IF(SEARCH("Pref",I2515)=4,LEFT(I2515,2),I2515)))</f>
        <v>Leftover Choice 2</v>
      </c>
      <c r="AL2515" s="23">
        <f t="shared" ref="AL2515" si="25524">IF(I2516="N/A","NA",VALUE(LEFT(I2516,SEARCH("of",I2516)-1)))</f>
        <v>1</v>
      </c>
      <c r="AM2515" s="23">
        <f t="shared" ref="AM2515" si="25525">IF(I2516="N/A","NA",VALUE(RIGHT(I2516,SEARCH("of",I2516)-1)))</f>
        <v>1</v>
      </c>
      <c r="AN2515" s="24">
        <f t="shared" ref="AN2515" si="25526">IF(AK2515="Leftover",1,IF(AL2515="NA","NA",AL2515/AM2515))</f>
        <v>1</v>
      </c>
      <c r="AO2515" s="25">
        <f t="shared" ref="AO2515" si="25527">IF(ISNUMBER(SEARCH("Choice",AK2515))=TRUE,1,AN2515)</f>
        <v>1</v>
      </c>
    </row>
    <row r="2516" spans="1:41" ht="10.95" customHeight="1" x14ac:dyDescent="0.25">
      <c r="A2516" s="35"/>
      <c r="B2516" s="38"/>
      <c r="C2516" s="6" t="s">
        <v>16</v>
      </c>
      <c r="D2516" s="5" t="s">
        <v>967</v>
      </c>
      <c r="E2516" s="5" t="s">
        <v>55</v>
      </c>
      <c r="F2516" s="5" t="s">
        <v>56</v>
      </c>
      <c r="G2516" s="5" t="s">
        <v>56</v>
      </c>
      <c r="H2516" s="5" t="s">
        <v>105</v>
      </c>
      <c r="I2516" s="5" t="s">
        <v>56</v>
      </c>
      <c r="J2516" s="22"/>
      <c r="K2516" s="26"/>
      <c r="L2516" s="22"/>
      <c r="M2516" s="23"/>
      <c r="N2516" s="23"/>
      <c r="O2516" s="27"/>
      <c r="P2516" s="23"/>
      <c r="Q2516" s="22"/>
      <c r="R2516" s="23"/>
      <c r="S2516" s="23"/>
      <c r="T2516" s="27"/>
      <c r="U2516" s="23"/>
      <c r="V2516" s="22"/>
      <c r="W2516" s="23"/>
      <c r="X2516" s="23"/>
      <c r="Y2516" s="27"/>
      <c r="Z2516" s="23"/>
      <c r="AA2516" s="22"/>
      <c r="AB2516" s="23"/>
      <c r="AC2516" s="23"/>
      <c r="AD2516" s="27"/>
      <c r="AE2516" s="23"/>
      <c r="AF2516" s="22"/>
      <c r="AG2516" s="23"/>
      <c r="AH2516" s="23"/>
      <c r="AI2516" s="27"/>
      <c r="AJ2516" s="23"/>
    </row>
    <row r="2517" spans="1:41" ht="9" customHeight="1" x14ac:dyDescent="0.25">
      <c r="A2517" s="36"/>
      <c r="B2517" s="41"/>
      <c r="C2517" s="42"/>
      <c r="D2517" s="42"/>
      <c r="E2517" s="42"/>
      <c r="F2517" s="42"/>
      <c r="G2517" s="42"/>
      <c r="H2517" s="42"/>
      <c r="I2517" s="42"/>
      <c r="J2517" s="28"/>
      <c r="K2517" s="29"/>
      <c r="L2517" s="22"/>
      <c r="M2517" s="23"/>
      <c r="N2517" s="23"/>
      <c r="O2517" s="27"/>
      <c r="P2517" s="23"/>
      <c r="Q2517" s="22"/>
      <c r="R2517" s="23"/>
      <c r="S2517" s="23"/>
      <c r="T2517" s="27"/>
      <c r="U2517" s="23"/>
      <c r="V2517" s="22"/>
      <c r="W2517" s="23"/>
      <c r="X2517" s="23"/>
      <c r="Y2517" s="27"/>
      <c r="Z2517" s="23"/>
      <c r="AA2517" s="22"/>
      <c r="AB2517" s="23"/>
      <c r="AC2517" s="23"/>
      <c r="AD2517" s="27"/>
      <c r="AE2517" s="23"/>
      <c r="AF2517" s="22"/>
      <c r="AG2517" s="23"/>
      <c r="AH2517" s="23"/>
      <c r="AI2517" s="27"/>
      <c r="AJ2517" s="23"/>
    </row>
    <row r="2518" spans="1:41" ht="19.95" customHeight="1" x14ac:dyDescent="0.25">
      <c r="A2518" s="34" t="s">
        <v>1571</v>
      </c>
      <c r="B2518" s="37" t="s">
        <v>10</v>
      </c>
      <c r="C2518" s="6" t="s">
        <v>11</v>
      </c>
      <c r="D2518" s="7" t="s">
        <v>12</v>
      </c>
      <c r="E2518" s="7" t="s">
        <v>163</v>
      </c>
      <c r="F2518" s="7" t="s">
        <v>12</v>
      </c>
      <c r="G2518" s="6" t="s">
        <v>54</v>
      </c>
      <c r="H2518" s="5" t="s">
        <v>44</v>
      </c>
      <c r="I2518" s="5" t="s">
        <v>12</v>
      </c>
      <c r="J2518" s="20" t="str">
        <f t="shared" ref="J2518:K2518" si="25528">A2518</f>
        <v>DM092O1R</v>
      </c>
      <c r="K2518" s="21" t="str">
        <f t="shared" si="25528"/>
        <v>A</v>
      </c>
      <c r="L2518" s="22" t="str">
        <f t="shared" ref="L2518" si="25529">IF(ISERROR(SEARCH("Pref",D2518)),D2518,IF(SEARCH("Pref",D2518)=3,LEFT(D2518,1),IF(SEARCH("Pref",D2518)=4,LEFT(D2518,2),D2518)))</f>
        <v>0</v>
      </c>
      <c r="M2518" s="23">
        <f t="shared" ref="M2518" si="25530">IF(D2519="N/A","NA",VALUE(LEFT(D2519,SEARCH("of",D2519)-1)))</f>
        <v>10</v>
      </c>
      <c r="N2518" s="23">
        <f t="shared" ref="N2518" si="25531">IF(D2519="N/A","NA",VALUE(RIGHT(D2519,SEARCH("of",D2519)-1)))</f>
        <v>17</v>
      </c>
      <c r="O2518" s="24">
        <f t="shared" ref="O2518" si="25532">IF(L2518="Leftover",1,IF(M2518="NA","NA",M2518/N2518))</f>
        <v>0.58823529411764708</v>
      </c>
      <c r="P2518" s="25">
        <f t="shared" ref="P2518" si="25533">IF(ISNUMBER(SEARCH("Choice",L2518))=TRUE,1,O2518)</f>
        <v>0.58823529411764708</v>
      </c>
      <c r="Q2518" s="22" t="str">
        <f t="shared" ref="Q2518" si="25534">IF(ISERROR(SEARCH("Pref",E2518)),E2518,IF(SEARCH("Pref",E2518)=3,LEFT(E2518,1),IF(SEARCH("Pref",E2518)=4,LEFT(E2518,2),E2518)))</f>
        <v>2</v>
      </c>
      <c r="R2518" s="23">
        <f t="shared" ref="R2518" si="25535">IF(E2519="N/A","NA",VALUE(LEFT(E2519,SEARCH("of",E2519)-1)))</f>
        <v>1</v>
      </c>
      <c r="S2518" s="23">
        <f t="shared" ref="S2518" si="25536">IF(E2519="N/A","NA",VALUE(RIGHT(E2519,SEARCH("of",E2519)-1)))</f>
        <v>1</v>
      </c>
      <c r="T2518" s="24">
        <f t="shared" ref="T2518" si="25537">IF(Q2518="Leftover",1,IF(R2518="NA","NA",R2518/S2518))</f>
        <v>1</v>
      </c>
      <c r="U2518" s="25">
        <f t="shared" ref="U2518" si="25538">IF(ISNUMBER(SEARCH("Choice",Q2518))=TRUE,1,T2518)</f>
        <v>1</v>
      </c>
      <c r="V2518" s="22" t="str">
        <f t="shared" ref="V2518" si="25539">IF(ISERROR(SEARCH("Pref",F2518)),F2518,IF(SEARCH("Pref",F2518)=3,LEFT(F2518,1),IF(SEARCH("Pref",F2518)=4,LEFT(F2518,2),F2518)))</f>
        <v>0</v>
      </c>
      <c r="W2518" s="23">
        <f t="shared" ref="W2518" si="25540">IF(F2519="N/A","NA",VALUE(LEFT(F2519,SEARCH("of",F2519)-1)))</f>
        <v>1</v>
      </c>
      <c r="X2518" s="23">
        <f t="shared" ref="X2518" si="25541">IF(F2519="N/A","NA",VALUE(RIGHT(F2519,SEARCH("of",F2519)-1)))</f>
        <v>2</v>
      </c>
      <c r="Y2518" s="24">
        <f t="shared" ref="Y2518" si="25542">IF(V2518="Leftover",1,IF(W2518="NA","NA",W2518/X2518))</f>
        <v>0.5</v>
      </c>
      <c r="Z2518" s="25">
        <f t="shared" ref="Z2518" si="25543">IF(ISNUMBER(SEARCH("Choice",V2518))=TRUE,1,Y2518)</f>
        <v>0.5</v>
      </c>
      <c r="AA2518" s="22" t="str">
        <f t="shared" ref="AA2518" si="25544">IF(ISERROR(SEARCH("Pref",G2518)),G2518,IF(SEARCH("Pref",G2518)=3,LEFT(G2518,1),IF(SEARCH("Pref",G2518)=4,LEFT(G2518,2),G2518)))</f>
        <v>None Drawn</v>
      </c>
      <c r="AB2518" s="23">
        <f t="shared" ref="AB2518" si="25545">IF(H2519="N/A","NA",VALUE(LEFT(H2519,SEARCH("of",H2519)-1)))</f>
        <v>1</v>
      </c>
      <c r="AC2518" s="23">
        <f t="shared" ref="AC2518" si="25546">IF(H2519="N/A","NA",VALUE(RIGHT(H2519,SEARCH("of",H2519)-1)))</f>
        <v>2</v>
      </c>
      <c r="AD2518" s="24">
        <f t="shared" ref="AD2518" si="25547">IF(AA2518="Leftover",1,IF(AB2518="NA","NA",AB2518/AC2518))</f>
        <v>0.5</v>
      </c>
      <c r="AE2518" s="25">
        <f t="shared" ref="AE2518" si="25548">IF(ISNUMBER(SEARCH("Choice",AA2518))=TRUE,1,AD2518)</f>
        <v>0.5</v>
      </c>
      <c r="AF2518" s="22" t="str">
        <f t="shared" ref="AF2518" si="25549">IF(ISERROR(SEARCH("Pref",H2518)),H2518,IF(SEARCH("Pref",H2518)=3,LEFT(H2518,1),IF(SEARCH("Pref",H2518)=4,LEFT(H2518,2),H2518)))</f>
        <v>1</v>
      </c>
      <c r="AG2518" s="23">
        <f t="shared" ref="AG2518" si="25550">IF(H2519="N/A","NA",VALUE(LEFT(H2519,SEARCH("of",H2519)-1)))</f>
        <v>1</v>
      </c>
      <c r="AH2518" s="23">
        <f t="shared" ref="AH2518" si="25551">IF(H2519="N/A","NA",VALUE(RIGHT(H2519,SEARCH("of",H2519)-1)))</f>
        <v>2</v>
      </c>
      <c r="AI2518" s="24">
        <f t="shared" ref="AI2518" si="25552">IF(AF2518="Leftover",1,IF(AG2518="NA","NA",AG2518/AH2518))</f>
        <v>0.5</v>
      </c>
      <c r="AJ2518" s="25">
        <f t="shared" ref="AJ2518" si="25553">IF(ISNUMBER(SEARCH("Choice",AF2518))=TRUE,1,AI2518)</f>
        <v>0.5</v>
      </c>
      <c r="AK2518" s="22" t="str">
        <f t="shared" ref="AK2518" si="25554">IF(ISERROR(SEARCH("Pref",I2518)),I2518,IF(SEARCH("Pref",I2518)=3,LEFT(I2518,1),IF(SEARCH("Pref",I2518)=4,LEFT(I2518,2),I2518)))</f>
        <v>0</v>
      </c>
      <c r="AL2518" s="23">
        <f t="shared" ref="AL2518" si="25555">IF(I2519="N/A","NA",VALUE(LEFT(I2519,SEARCH("of",I2519)-1)))</f>
        <v>1</v>
      </c>
      <c r="AM2518" s="23">
        <f t="shared" ref="AM2518" si="25556">IF(I2519="N/A","NA",VALUE(RIGHT(I2519,SEARCH("of",I2519)-1)))</f>
        <v>1</v>
      </c>
      <c r="AN2518" s="24">
        <f t="shared" ref="AN2518" si="25557">IF(AK2518="Leftover",1,IF(AL2518="NA","NA",AL2518/AM2518))</f>
        <v>1</v>
      </c>
      <c r="AO2518" s="25">
        <f t="shared" ref="AO2518" si="25558">IF(ISNUMBER(SEARCH("Choice",AK2518))=TRUE,1,AN2518)</f>
        <v>1</v>
      </c>
    </row>
    <row r="2519" spans="1:41" ht="12" customHeight="1" x14ac:dyDescent="0.25">
      <c r="A2519" s="35"/>
      <c r="B2519" s="38"/>
      <c r="C2519" s="6" t="s">
        <v>16</v>
      </c>
      <c r="D2519" s="5" t="s">
        <v>664</v>
      </c>
      <c r="E2519" s="5" t="s">
        <v>56</v>
      </c>
      <c r="F2519" s="5" t="s">
        <v>59</v>
      </c>
      <c r="G2519" s="5" t="s">
        <v>55</v>
      </c>
      <c r="H2519" s="5" t="s">
        <v>59</v>
      </c>
      <c r="I2519" s="5" t="s">
        <v>56</v>
      </c>
      <c r="J2519" s="22"/>
      <c r="K2519" s="26"/>
      <c r="L2519" s="22"/>
      <c r="M2519" s="23"/>
      <c r="N2519" s="23"/>
      <c r="O2519" s="27"/>
      <c r="P2519" s="23"/>
      <c r="Q2519" s="22"/>
      <c r="R2519" s="23"/>
      <c r="S2519" s="23"/>
      <c r="T2519" s="27"/>
      <c r="U2519" s="23"/>
      <c r="V2519" s="22"/>
      <c r="W2519" s="23"/>
      <c r="X2519" s="23"/>
      <c r="Y2519" s="27"/>
      <c r="Z2519" s="23"/>
      <c r="AA2519" s="22"/>
      <c r="AB2519" s="23"/>
      <c r="AC2519" s="23"/>
      <c r="AD2519" s="27"/>
      <c r="AE2519" s="23"/>
      <c r="AF2519" s="22"/>
      <c r="AG2519" s="23"/>
      <c r="AH2519" s="23"/>
      <c r="AI2519" s="27"/>
      <c r="AJ2519" s="23"/>
    </row>
    <row r="2520" spans="1:41" ht="9" customHeight="1" x14ac:dyDescent="0.25">
      <c r="A2520" s="36"/>
      <c r="B2520" s="41"/>
      <c r="C2520" s="42"/>
      <c r="D2520" s="42"/>
      <c r="E2520" s="42"/>
      <c r="F2520" s="42"/>
      <c r="G2520" s="42"/>
      <c r="H2520" s="42"/>
      <c r="I2520" s="42"/>
      <c r="J2520" s="28"/>
      <c r="K2520" s="29"/>
      <c r="L2520" s="22"/>
      <c r="M2520" s="23"/>
      <c r="N2520" s="23"/>
      <c r="O2520" s="27"/>
      <c r="P2520" s="23"/>
      <c r="Q2520" s="22"/>
      <c r="R2520" s="23"/>
      <c r="S2520" s="23"/>
      <c r="T2520" s="27"/>
      <c r="U2520" s="23"/>
      <c r="V2520" s="22"/>
      <c r="W2520" s="23"/>
      <c r="X2520" s="23"/>
      <c r="Y2520" s="27"/>
      <c r="Z2520" s="23"/>
      <c r="AA2520" s="22"/>
      <c r="AB2520" s="23"/>
      <c r="AC2520" s="23"/>
      <c r="AD2520" s="27"/>
      <c r="AE2520" s="23"/>
      <c r="AF2520" s="22"/>
      <c r="AG2520" s="23"/>
      <c r="AH2520" s="23"/>
      <c r="AI2520" s="27"/>
      <c r="AJ2520" s="23"/>
    </row>
    <row r="2521" spans="1:41" ht="19.95" customHeight="1" x14ac:dyDescent="0.25">
      <c r="A2521" s="34" t="s">
        <v>1572</v>
      </c>
      <c r="B2521" s="37" t="s">
        <v>10</v>
      </c>
      <c r="C2521" s="6" t="s">
        <v>11</v>
      </c>
      <c r="D2521" s="5" t="s">
        <v>79</v>
      </c>
      <c r="E2521" s="5" t="s">
        <v>79</v>
      </c>
      <c r="F2521" s="5" t="s">
        <v>79</v>
      </c>
      <c r="G2521" s="5" t="s">
        <v>79</v>
      </c>
      <c r="H2521" s="5" t="s">
        <v>53</v>
      </c>
      <c r="I2521" s="5" t="s">
        <v>53</v>
      </c>
      <c r="J2521" s="20" t="str">
        <f t="shared" ref="J2521:K2521" si="25559">A2521</f>
        <v>DM092O2M</v>
      </c>
      <c r="K2521" s="21" t="str">
        <f t="shared" si="25559"/>
        <v>A</v>
      </c>
      <c r="L2521" s="22" t="str">
        <f t="shared" ref="L2521" si="25560">IF(ISERROR(SEARCH("Pref",D2521)),D2521,IF(SEARCH("Pref",D2521)=3,LEFT(D2521,1),IF(SEARCH("Pref",D2521)=4,LEFT(D2521,2),D2521)))</f>
        <v>Leftover</v>
      </c>
      <c r="M2521" s="23" t="str">
        <f t="shared" ref="M2521" si="25561">IF(D2522="N/A","NA",VALUE(LEFT(D2522,SEARCH("of",D2522)-1)))</f>
        <v>NA</v>
      </c>
      <c r="N2521" s="23" t="str">
        <f t="shared" ref="N2521" si="25562">IF(D2522="N/A","NA",VALUE(RIGHT(D2522,SEARCH("of",D2522)-1)))</f>
        <v>NA</v>
      </c>
      <c r="O2521" s="24">
        <f t="shared" ref="O2521" si="25563">IF(L2521="Leftover",1,IF(M2521="NA","NA",M2521/N2521))</f>
        <v>1</v>
      </c>
      <c r="P2521" s="25">
        <f t="shared" ref="P2521" si="25564">IF(ISNUMBER(SEARCH("Choice",L2521))=TRUE,1,O2521)</f>
        <v>1</v>
      </c>
      <c r="Q2521" s="22" t="str">
        <f t="shared" ref="Q2521" si="25565">IF(ISERROR(SEARCH("Pref",E2521)),E2521,IF(SEARCH("Pref",E2521)=3,LEFT(E2521,1),IF(SEARCH("Pref",E2521)=4,LEFT(E2521,2),E2521)))</f>
        <v>Leftover</v>
      </c>
      <c r="R2521" s="23" t="str">
        <f t="shared" ref="R2521" si="25566">IF(E2522="N/A","NA",VALUE(LEFT(E2522,SEARCH("of",E2522)-1)))</f>
        <v>NA</v>
      </c>
      <c r="S2521" s="23" t="str">
        <f t="shared" ref="S2521" si="25567">IF(E2522="N/A","NA",VALUE(RIGHT(E2522,SEARCH("of",E2522)-1)))</f>
        <v>NA</v>
      </c>
      <c r="T2521" s="24">
        <f t="shared" ref="T2521" si="25568">IF(Q2521="Leftover",1,IF(R2521="NA","NA",R2521/S2521))</f>
        <v>1</v>
      </c>
      <c r="U2521" s="25">
        <f t="shared" ref="U2521" si="25569">IF(ISNUMBER(SEARCH("Choice",Q2521))=TRUE,1,T2521)</f>
        <v>1</v>
      </c>
      <c r="V2521" s="22" t="str">
        <f t="shared" ref="V2521" si="25570">IF(ISERROR(SEARCH("Pref",F2521)),F2521,IF(SEARCH("Pref",F2521)=3,LEFT(F2521,1),IF(SEARCH("Pref",F2521)=4,LEFT(F2521,2),F2521)))</f>
        <v>Leftover</v>
      </c>
      <c r="W2521" s="23" t="str">
        <f t="shared" ref="W2521" si="25571">IF(F2522="N/A","NA",VALUE(LEFT(F2522,SEARCH("of",F2522)-1)))</f>
        <v>NA</v>
      </c>
      <c r="X2521" s="23" t="str">
        <f t="shared" ref="X2521" si="25572">IF(F2522="N/A","NA",VALUE(RIGHT(F2522,SEARCH("of",F2522)-1)))</f>
        <v>NA</v>
      </c>
      <c r="Y2521" s="24">
        <f t="shared" ref="Y2521" si="25573">IF(V2521="Leftover",1,IF(W2521="NA","NA",W2521/X2521))</f>
        <v>1</v>
      </c>
      <c r="Z2521" s="25">
        <f t="shared" ref="Z2521" si="25574">IF(ISNUMBER(SEARCH("Choice",V2521))=TRUE,1,Y2521)</f>
        <v>1</v>
      </c>
      <c r="AA2521" s="22" t="str">
        <f t="shared" ref="AA2521" si="25575">IF(ISERROR(SEARCH("Pref",G2521)),G2521,IF(SEARCH("Pref",G2521)=3,LEFT(G2521,1),IF(SEARCH("Pref",G2521)=4,LEFT(G2521,2),G2521)))</f>
        <v>Leftover</v>
      </c>
      <c r="AB2521" s="23" t="str">
        <f t="shared" ref="AB2521" si="25576">IF(H2522="N/A","NA",VALUE(LEFT(H2522,SEARCH("of",H2522)-1)))</f>
        <v>NA</v>
      </c>
      <c r="AC2521" s="23" t="str">
        <f t="shared" ref="AC2521" si="25577">IF(H2522="N/A","NA",VALUE(RIGHT(H2522,SEARCH("of",H2522)-1)))</f>
        <v>NA</v>
      </c>
      <c r="AD2521" s="24">
        <f t="shared" ref="AD2521" si="25578">IF(AA2521="Leftover",1,IF(AB2521="NA","NA",AB2521/AC2521))</f>
        <v>1</v>
      </c>
      <c r="AE2521" s="25">
        <f t="shared" ref="AE2521" si="25579">IF(ISNUMBER(SEARCH("Choice",AA2521))=TRUE,1,AD2521)</f>
        <v>1</v>
      </c>
      <c r="AF2521" s="22" t="str">
        <f t="shared" ref="AF2521" si="25580">IF(ISERROR(SEARCH("Pref",H2521)),H2521,IF(SEARCH("Pref",H2521)=3,LEFT(H2521,1),IF(SEARCH("Pref",H2521)=4,LEFT(H2521,2),H2521)))</f>
        <v>No Apps</v>
      </c>
      <c r="AG2521" s="23" t="str">
        <f t="shared" ref="AG2521" si="25581">IF(H2522="N/A","NA",VALUE(LEFT(H2522,SEARCH("of",H2522)-1)))</f>
        <v>NA</v>
      </c>
      <c r="AH2521" s="23" t="str">
        <f t="shared" ref="AH2521" si="25582">IF(H2522="N/A","NA",VALUE(RIGHT(H2522,SEARCH("of",H2522)-1)))</f>
        <v>NA</v>
      </c>
      <c r="AI2521" s="24" t="str">
        <f t="shared" ref="AI2521" si="25583">IF(AF2521="Leftover",1,IF(AG2521="NA","NA",AG2521/AH2521))</f>
        <v>NA</v>
      </c>
      <c r="AJ2521" s="25" t="str">
        <f t="shared" ref="AJ2521" si="25584">IF(ISNUMBER(SEARCH("Choice",AF2521))=TRUE,1,AI2521)</f>
        <v>NA</v>
      </c>
      <c r="AK2521" s="22" t="str">
        <f t="shared" ref="AK2521" si="25585">IF(ISERROR(SEARCH("Pref",I2521)),I2521,IF(SEARCH("Pref",I2521)=3,LEFT(I2521,1),IF(SEARCH("Pref",I2521)=4,LEFT(I2521,2),I2521)))</f>
        <v>No Apps</v>
      </c>
      <c r="AL2521" s="23" t="str">
        <f t="shared" ref="AL2521" si="25586">IF(I2522="N/A","NA",VALUE(LEFT(I2522,SEARCH("of",I2522)-1)))</f>
        <v>NA</v>
      </c>
      <c r="AM2521" s="23" t="str">
        <f t="shared" ref="AM2521" si="25587">IF(I2522="N/A","NA",VALUE(RIGHT(I2522,SEARCH("of",I2522)-1)))</f>
        <v>NA</v>
      </c>
      <c r="AN2521" s="24" t="str">
        <f t="shared" ref="AN2521" si="25588">IF(AK2521="Leftover",1,IF(AL2521="NA","NA",AL2521/AM2521))</f>
        <v>NA</v>
      </c>
      <c r="AO2521" s="25" t="str">
        <f t="shared" ref="AO2521" si="25589">IF(ISNUMBER(SEARCH("Choice",AK2521))=TRUE,1,AN2521)</f>
        <v>NA</v>
      </c>
    </row>
    <row r="2522" spans="1:41" ht="12" customHeight="1" x14ac:dyDescent="0.25">
      <c r="A2522" s="35"/>
      <c r="B2522" s="38"/>
      <c r="C2522" s="6" t="s">
        <v>16</v>
      </c>
      <c r="D2522" s="5" t="s">
        <v>55</v>
      </c>
      <c r="E2522" s="5" t="s">
        <v>55</v>
      </c>
      <c r="F2522" s="5" t="s">
        <v>55</v>
      </c>
      <c r="G2522" s="5" t="s">
        <v>55</v>
      </c>
      <c r="H2522" s="5" t="s">
        <v>55</v>
      </c>
      <c r="I2522" s="5" t="s">
        <v>55</v>
      </c>
      <c r="J2522" s="22"/>
      <c r="K2522" s="26"/>
      <c r="L2522" s="22"/>
      <c r="M2522" s="23"/>
      <c r="N2522" s="23"/>
      <c r="O2522" s="27"/>
      <c r="P2522" s="23"/>
      <c r="Q2522" s="22"/>
      <c r="R2522" s="23"/>
      <c r="S2522" s="23"/>
      <c r="T2522" s="27"/>
      <c r="U2522" s="23"/>
      <c r="V2522" s="22"/>
      <c r="W2522" s="23"/>
      <c r="X2522" s="23"/>
      <c r="Y2522" s="27"/>
      <c r="Z2522" s="23"/>
      <c r="AA2522" s="22"/>
      <c r="AB2522" s="23"/>
      <c r="AC2522" s="23"/>
      <c r="AD2522" s="27"/>
      <c r="AE2522" s="23"/>
      <c r="AF2522" s="22"/>
      <c r="AG2522" s="23"/>
      <c r="AH2522" s="23"/>
      <c r="AI2522" s="27"/>
      <c r="AJ2522" s="23"/>
    </row>
    <row r="2523" spans="1:41" ht="9" customHeight="1" x14ac:dyDescent="0.25">
      <c r="A2523" s="36"/>
      <c r="B2523" s="39"/>
      <c r="C2523" s="40"/>
      <c r="D2523" s="40"/>
      <c r="E2523" s="40"/>
      <c r="F2523" s="40"/>
      <c r="G2523" s="40"/>
      <c r="H2523" s="40"/>
      <c r="I2523" s="40"/>
      <c r="J2523" s="28"/>
      <c r="K2523" s="29"/>
      <c r="L2523" s="22"/>
      <c r="M2523" s="23"/>
      <c r="N2523" s="23"/>
      <c r="O2523" s="27"/>
      <c r="P2523" s="23"/>
      <c r="Q2523" s="22"/>
      <c r="R2523" s="23"/>
      <c r="S2523" s="23"/>
      <c r="T2523" s="27"/>
      <c r="U2523" s="23"/>
      <c r="V2523" s="22"/>
      <c r="W2523" s="23"/>
      <c r="X2523" s="23"/>
      <c r="Y2523" s="27"/>
      <c r="Z2523" s="23"/>
      <c r="AA2523" s="22"/>
      <c r="AB2523" s="23"/>
      <c r="AC2523" s="23"/>
      <c r="AD2523" s="27"/>
      <c r="AE2523" s="23"/>
      <c r="AF2523" s="22"/>
      <c r="AG2523" s="23"/>
      <c r="AH2523" s="23"/>
      <c r="AI2523" s="27"/>
      <c r="AJ2523" s="23"/>
    </row>
    <row r="2524" spans="1:41" ht="19.2" customHeight="1" x14ac:dyDescent="0.25">
      <c r="A2524" s="34" t="s">
        <v>1573</v>
      </c>
      <c r="B2524" s="37" t="s">
        <v>10</v>
      </c>
      <c r="C2524" s="6" t="s">
        <v>11</v>
      </c>
      <c r="D2524" s="5" t="s">
        <v>79</v>
      </c>
      <c r="E2524" s="5" t="s">
        <v>79</v>
      </c>
      <c r="F2524" s="5" t="s">
        <v>79</v>
      </c>
      <c r="G2524" s="5" t="s">
        <v>79</v>
      </c>
      <c r="H2524" s="7" t="s">
        <v>14</v>
      </c>
      <c r="I2524" s="5" t="s">
        <v>54</v>
      </c>
      <c r="J2524" s="20" t="str">
        <f t="shared" ref="J2524:K2524" si="25590">A2524</f>
        <v>DM092P5R</v>
      </c>
      <c r="K2524" s="21" t="str">
        <f t="shared" si="25590"/>
        <v>A</v>
      </c>
      <c r="L2524" s="22" t="str">
        <f t="shared" ref="L2524" si="25591">IF(ISERROR(SEARCH("Pref",D2524)),D2524,IF(SEARCH("Pref",D2524)=3,LEFT(D2524,1),IF(SEARCH("Pref",D2524)=4,LEFT(D2524,2),D2524)))</f>
        <v>Leftover</v>
      </c>
      <c r="M2524" s="23" t="str">
        <f t="shared" ref="M2524" si="25592">IF(D2525="N/A","NA",VALUE(LEFT(D2525,SEARCH("of",D2525)-1)))</f>
        <v>NA</v>
      </c>
      <c r="N2524" s="23" t="str">
        <f t="shared" ref="N2524" si="25593">IF(D2525="N/A","NA",VALUE(RIGHT(D2525,SEARCH("of",D2525)-1)))</f>
        <v>NA</v>
      </c>
      <c r="O2524" s="24">
        <f t="shared" ref="O2524" si="25594">IF(L2524="Leftover",1,IF(M2524="NA","NA",M2524/N2524))</f>
        <v>1</v>
      </c>
      <c r="P2524" s="25">
        <f t="shared" ref="P2524" si="25595">IF(ISNUMBER(SEARCH("Choice",L2524))=TRUE,1,O2524)</f>
        <v>1</v>
      </c>
      <c r="Q2524" s="22" t="str">
        <f t="shared" ref="Q2524" si="25596">IF(ISERROR(SEARCH("Pref",E2524)),E2524,IF(SEARCH("Pref",E2524)=3,LEFT(E2524,1),IF(SEARCH("Pref",E2524)=4,LEFT(E2524,2),E2524)))</f>
        <v>Leftover</v>
      </c>
      <c r="R2524" s="23" t="str">
        <f t="shared" ref="R2524" si="25597">IF(E2525="N/A","NA",VALUE(LEFT(E2525,SEARCH("of",E2525)-1)))</f>
        <v>NA</v>
      </c>
      <c r="S2524" s="23" t="str">
        <f t="shared" ref="S2524" si="25598">IF(E2525="N/A","NA",VALUE(RIGHT(E2525,SEARCH("of",E2525)-1)))</f>
        <v>NA</v>
      </c>
      <c r="T2524" s="24">
        <f t="shared" ref="T2524" si="25599">IF(Q2524="Leftover",1,IF(R2524="NA","NA",R2524/S2524))</f>
        <v>1</v>
      </c>
      <c r="U2524" s="25">
        <f t="shared" ref="U2524" si="25600">IF(ISNUMBER(SEARCH("Choice",Q2524))=TRUE,1,T2524)</f>
        <v>1</v>
      </c>
      <c r="V2524" s="22" t="str">
        <f t="shared" ref="V2524" si="25601">IF(ISERROR(SEARCH("Pref",F2524)),F2524,IF(SEARCH("Pref",F2524)=3,LEFT(F2524,1),IF(SEARCH("Pref",F2524)=4,LEFT(F2524,2),F2524)))</f>
        <v>Leftover</v>
      </c>
      <c r="W2524" s="23" t="str">
        <f t="shared" ref="W2524" si="25602">IF(F2525="N/A","NA",VALUE(LEFT(F2525,SEARCH("of",F2525)-1)))</f>
        <v>NA</v>
      </c>
      <c r="X2524" s="23" t="str">
        <f t="shared" ref="X2524" si="25603">IF(F2525="N/A","NA",VALUE(RIGHT(F2525,SEARCH("of",F2525)-1)))</f>
        <v>NA</v>
      </c>
      <c r="Y2524" s="24">
        <f t="shared" ref="Y2524" si="25604">IF(V2524="Leftover",1,IF(W2524="NA","NA",W2524/X2524))</f>
        <v>1</v>
      </c>
      <c r="Z2524" s="25">
        <f t="shared" ref="Z2524" si="25605">IF(ISNUMBER(SEARCH("Choice",V2524))=TRUE,1,Y2524)</f>
        <v>1</v>
      </c>
      <c r="AA2524" s="22" t="str">
        <f t="shared" ref="AA2524" si="25606">IF(ISERROR(SEARCH("Pref",G2524)),G2524,IF(SEARCH("Pref",G2524)=3,LEFT(G2524,1),IF(SEARCH("Pref",G2524)=4,LEFT(G2524,2),G2524)))</f>
        <v>Leftover</v>
      </c>
      <c r="AB2524" s="23">
        <f t="shared" ref="AB2524" si="25607">IF(H2525="N/A","NA",VALUE(LEFT(H2525,SEARCH("of",H2525)-1)))</f>
        <v>1</v>
      </c>
      <c r="AC2524" s="23">
        <f t="shared" ref="AC2524" si="25608">IF(H2525="N/A","NA",VALUE(RIGHT(H2525,SEARCH("of",H2525)-1)))</f>
        <v>1</v>
      </c>
      <c r="AD2524" s="24">
        <f t="shared" ref="AD2524" si="25609">IF(AA2524="Leftover",1,IF(AB2524="NA","NA",AB2524/AC2524))</f>
        <v>1</v>
      </c>
      <c r="AE2524" s="25">
        <f t="shared" ref="AE2524" si="25610">IF(ISNUMBER(SEARCH("Choice",AA2524))=TRUE,1,AD2524)</f>
        <v>1</v>
      </c>
      <c r="AF2524" s="22" t="str">
        <f t="shared" ref="AF2524" si="25611">IF(ISERROR(SEARCH("Pref",H2524)),H2524,IF(SEARCH("Pref",H2524)=3,LEFT(H2524,1),IF(SEARCH("Pref",H2524)=4,LEFT(H2524,2),H2524)))</f>
        <v>Leftover Choice 2</v>
      </c>
      <c r="AG2524" s="23">
        <f t="shared" ref="AG2524" si="25612">IF(H2525="N/A","NA",VALUE(LEFT(H2525,SEARCH("of",H2525)-1)))</f>
        <v>1</v>
      </c>
      <c r="AH2524" s="23">
        <f t="shared" ref="AH2524" si="25613">IF(H2525="N/A","NA",VALUE(RIGHT(H2525,SEARCH("of",H2525)-1)))</f>
        <v>1</v>
      </c>
      <c r="AI2524" s="24">
        <f t="shared" ref="AI2524" si="25614">IF(AF2524="Leftover",1,IF(AG2524="NA","NA",AG2524/AH2524))</f>
        <v>1</v>
      </c>
      <c r="AJ2524" s="25">
        <f t="shared" ref="AJ2524" si="25615">IF(ISNUMBER(SEARCH("Choice",AF2524))=TRUE,1,AI2524)</f>
        <v>1</v>
      </c>
      <c r="AK2524" s="22" t="str">
        <f t="shared" ref="AK2524" si="25616">IF(ISERROR(SEARCH("Pref",I2524)),I2524,IF(SEARCH("Pref",I2524)=3,LEFT(I2524,1),IF(SEARCH("Pref",I2524)=4,LEFT(I2524,2),I2524)))</f>
        <v>None Drawn</v>
      </c>
      <c r="AL2524" s="23" t="str">
        <f t="shared" ref="AL2524" si="25617">IF(I2525="N/A","NA",VALUE(LEFT(I2525,SEARCH("of",I2525)-1)))</f>
        <v>NA</v>
      </c>
      <c r="AM2524" s="23" t="str">
        <f t="shared" ref="AM2524" si="25618">IF(I2525="N/A","NA",VALUE(RIGHT(I2525,SEARCH("of",I2525)-1)))</f>
        <v>NA</v>
      </c>
      <c r="AN2524" s="24" t="str">
        <f t="shared" ref="AN2524" si="25619">IF(AK2524="Leftover",1,IF(AL2524="NA","NA",AL2524/AM2524))</f>
        <v>NA</v>
      </c>
      <c r="AO2524" s="25" t="str">
        <f t="shared" ref="AO2524" si="25620">IF(ISNUMBER(SEARCH("Choice",AK2524))=TRUE,1,AN2524)</f>
        <v>NA</v>
      </c>
    </row>
    <row r="2525" spans="1:41" ht="12" customHeight="1" x14ac:dyDescent="0.25">
      <c r="A2525" s="35"/>
      <c r="B2525" s="38"/>
      <c r="C2525" s="6" t="s">
        <v>16</v>
      </c>
      <c r="D2525" s="5" t="s">
        <v>55</v>
      </c>
      <c r="E2525" s="5" t="s">
        <v>55</v>
      </c>
      <c r="F2525" s="5" t="s">
        <v>55</v>
      </c>
      <c r="G2525" s="5" t="s">
        <v>55</v>
      </c>
      <c r="H2525" s="5" t="s">
        <v>56</v>
      </c>
      <c r="I2525" s="5" t="s">
        <v>55</v>
      </c>
      <c r="J2525" s="22"/>
      <c r="K2525" s="26"/>
      <c r="L2525" s="22"/>
      <c r="M2525" s="23"/>
      <c r="N2525" s="23"/>
      <c r="O2525" s="27"/>
      <c r="P2525" s="23"/>
      <c r="Q2525" s="22"/>
      <c r="R2525" s="23"/>
      <c r="S2525" s="23"/>
      <c r="T2525" s="27"/>
      <c r="U2525" s="23"/>
      <c r="V2525" s="22"/>
      <c r="W2525" s="23"/>
      <c r="X2525" s="23"/>
      <c r="Y2525" s="27"/>
      <c r="Z2525" s="23"/>
      <c r="AA2525" s="22"/>
      <c r="AB2525" s="23"/>
      <c r="AC2525" s="23"/>
      <c r="AD2525" s="27"/>
      <c r="AE2525" s="23"/>
      <c r="AF2525" s="22"/>
      <c r="AG2525" s="23"/>
      <c r="AH2525" s="23"/>
      <c r="AI2525" s="27"/>
      <c r="AJ2525" s="23"/>
    </row>
    <row r="2526" spans="1:41" ht="9" customHeight="1" x14ac:dyDescent="0.25">
      <c r="A2526" s="36"/>
      <c r="B2526" s="41"/>
      <c r="C2526" s="42"/>
      <c r="D2526" s="42"/>
      <c r="E2526" s="42"/>
      <c r="F2526" s="42"/>
      <c r="G2526" s="42"/>
      <c r="H2526" s="42"/>
      <c r="I2526" s="42"/>
      <c r="J2526" s="28"/>
      <c r="K2526" s="29"/>
      <c r="L2526" s="22"/>
      <c r="M2526" s="23"/>
      <c r="N2526" s="23"/>
      <c r="O2526" s="27"/>
      <c r="P2526" s="23"/>
      <c r="Q2526" s="22"/>
      <c r="R2526" s="23"/>
      <c r="S2526" s="23"/>
      <c r="T2526" s="27"/>
      <c r="U2526" s="23"/>
      <c r="V2526" s="22"/>
      <c r="W2526" s="23"/>
      <c r="X2526" s="23"/>
      <c r="Y2526" s="27"/>
      <c r="Z2526" s="23"/>
      <c r="AA2526" s="22"/>
      <c r="AB2526" s="23"/>
      <c r="AC2526" s="23"/>
      <c r="AD2526" s="27"/>
      <c r="AE2526" s="23"/>
      <c r="AF2526" s="22"/>
      <c r="AG2526" s="23"/>
      <c r="AH2526" s="23"/>
      <c r="AI2526" s="27"/>
      <c r="AJ2526" s="23"/>
    </row>
    <row r="2527" spans="1:41" ht="19.95" customHeight="1" x14ac:dyDescent="0.25">
      <c r="A2527" s="34" t="s">
        <v>1574</v>
      </c>
      <c r="B2527" s="37" t="s">
        <v>10</v>
      </c>
      <c r="C2527" s="6" t="s">
        <v>11</v>
      </c>
      <c r="D2527" s="7" t="s">
        <v>120</v>
      </c>
      <c r="E2527" s="7" t="s">
        <v>439</v>
      </c>
      <c r="F2527" s="7" t="s">
        <v>120</v>
      </c>
      <c r="G2527" s="7" t="s">
        <v>322</v>
      </c>
      <c r="H2527" s="5" t="s">
        <v>409</v>
      </c>
      <c r="I2527" s="5" t="s">
        <v>120</v>
      </c>
      <c r="J2527" s="20" t="str">
        <f t="shared" ref="J2527:K2527" si="25621">A2527</f>
        <v>DM093L1R</v>
      </c>
      <c r="K2527" s="21" t="str">
        <f t="shared" si="25621"/>
        <v>A</v>
      </c>
      <c r="L2527" s="22" t="str">
        <f t="shared" ref="L2527" si="25622">IF(ISERROR(SEARCH("Pref",D2527)),D2527,IF(SEARCH("Pref",D2527)=3,LEFT(D2527,1),IF(SEARCH("Pref",D2527)=4,LEFT(D2527,2),D2527)))</f>
        <v>3</v>
      </c>
      <c r="M2527" s="23">
        <f t="shared" ref="M2527" si="25623">IF(D2528="N/A","NA",VALUE(LEFT(D2528,SEARCH("of",D2528)-1)))</f>
        <v>7</v>
      </c>
      <c r="N2527" s="23">
        <f t="shared" ref="N2527" si="25624">IF(D2528="N/A","NA",VALUE(RIGHT(D2528,SEARCH("of",D2528)-1)))</f>
        <v>16</v>
      </c>
      <c r="O2527" s="24">
        <f t="shared" ref="O2527" si="25625">IF(L2527="Leftover",1,IF(M2527="NA","NA",M2527/N2527))</f>
        <v>0.4375</v>
      </c>
      <c r="P2527" s="25">
        <f t="shared" ref="P2527" si="25626">IF(ISNUMBER(SEARCH("Choice",L2527))=TRUE,1,O2527)</f>
        <v>0.4375</v>
      </c>
      <c r="Q2527" s="22" t="str">
        <f t="shared" ref="Q2527" si="25627">IF(ISERROR(SEARCH("Pref",E2527)),E2527,IF(SEARCH("Pref",E2527)=3,LEFT(E2527,1),IF(SEARCH("Pref",E2527)=4,LEFT(E2527,2),E2527)))</f>
        <v>6</v>
      </c>
      <c r="R2527" s="23">
        <f t="shared" ref="R2527" si="25628">IF(E2528="N/A","NA",VALUE(LEFT(E2528,SEARCH("of",E2528)-1)))</f>
        <v>1</v>
      </c>
      <c r="S2527" s="23">
        <f t="shared" ref="S2527" si="25629">IF(E2528="N/A","NA",VALUE(RIGHT(E2528,SEARCH("of",E2528)-1)))</f>
        <v>1</v>
      </c>
      <c r="T2527" s="24">
        <f t="shared" ref="T2527" si="25630">IF(Q2527="Leftover",1,IF(R2527="NA","NA",R2527/S2527))</f>
        <v>1</v>
      </c>
      <c r="U2527" s="25">
        <f t="shared" ref="U2527" si="25631">IF(ISNUMBER(SEARCH("Choice",Q2527))=TRUE,1,T2527)</f>
        <v>1</v>
      </c>
      <c r="V2527" s="22" t="str">
        <f t="shared" ref="V2527" si="25632">IF(ISERROR(SEARCH("Pref",F2527)),F2527,IF(SEARCH("Pref",F2527)=3,LEFT(F2527,1),IF(SEARCH("Pref",F2527)=4,LEFT(F2527,2),F2527)))</f>
        <v>3</v>
      </c>
      <c r="W2527" s="23">
        <f t="shared" ref="W2527" si="25633">IF(F2528="N/A","NA",VALUE(LEFT(F2528,SEARCH("of",F2528)-1)))</f>
        <v>1</v>
      </c>
      <c r="X2527" s="23">
        <f t="shared" ref="X2527" si="25634">IF(F2528="N/A","NA",VALUE(RIGHT(F2528,SEARCH("of",F2528)-1)))</f>
        <v>1</v>
      </c>
      <c r="Y2527" s="24">
        <f t="shared" ref="Y2527" si="25635">IF(V2527="Leftover",1,IF(W2527="NA","NA",W2527/X2527))</f>
        <v>1</v>
      </c>
      <c r="Z2527" s="25">
        <f t="shared" ref="Z2527" si="25636">IF(ISNUMBER(SEARCH("Choice",V2527))=TRUE,1,Y2527)</f>
        <v>1</v>
      </c>
      <c r="AA2527" s="22" t="str">
        <f t="shared" ref="AA2527" si="25637">IF(ISERROR(SEARCH("Pref",G2527)),G2527,IF(SEARCH("Pref",G2527)=3,LEFT(G2527,1),IF(SEARCH("Pref",G2527)=4,LEFT(G2527,2),G2527)))</f>
        <v>4</v>
      </c>
      <c r="AB2527" s="23">
        <f t="shared" ref="AB2527" si="25638">IF(H2528="N/A","NA",VALUE(LEFT(H2528,SEARCH("of",H2528)-1)))</f>
        <v>3</v>
      </c>
      <c r="AC2527" s="23">
        <f t="shared" ref="AC2527" si="25639">IF(H2528="N/A","NA",VALUE(RIGHT(H2528,SEARCH("of",H2528)-1)))</f>
        <v>4</v>
      </c>
      <c r="AD2527" s="24">
        <f t="shared" ref="AD2527" si="25640">IF(AA2527="Leftover",1,IF(AB2527="NA","NA",AB2527/AC2527))</f>
        <v>0.75</v>
      </c>
      <c r="AE2527" s="25">
        <f t="shared" ref="AE2527" si="25641">IF(ISNUMBER(SEARCH("Choice",AA2527))=TRUE,1,AD2527)</f>
        <v>0.75</v>
      </c>
      <c r="AF2527" s="22" t="str">
        <f t="shared" ref="AF2527" si="25642">IF(ISERROR(SEARCH("Pref",H2527)),H2527,IF(SEARCH("Pref",H2527)=3,LEFT(H2527,1),IF(SEARCH("Pref",H2527)=4,LEFT(H2527,2),H2527)))</f>
        <v>5</v>
      </c>
      <c r="AG2527" s="23">
        <f t="shared" ref="AG2527" si="25643">IF(H2528="N/A","NA",VALUE(LEFT(H2528,SEARCH("of",H2528)-1)))</f>
        <v>3</v>
      </c>
      <c r="AH2527" s="23">
        <f t="shared" ref="AH2527" si="25644">IF(H2528="N/A","NA",VALUE(RIGHT(H2528,SEARCH("of",H2528)-1)))</f>
        <v>4</v>
      </c>
      <c r="AI2527" s="24">
        <f t="shared" ref="AI2527" si="25645">IF(AF2527="Leftover",1,IF(AG2527="NA","NA",AG2527/AH2527))</f>
        <v>0.75</v>
      </c>
      <c r="AJ2527" s="25">
        <f t="shared" ref="AJ2527" si="25646">IF(ISNUMBER(SEARCH("Choice",AF2527))=TRUE,1,AI2527)</f>
        <v>0.75</v>
      </c>
      <c r="AK2527" s="22" t="str">
        <f t="shared" ref="AK2527" si="25647">IF(ISERROR(SEARCH("Pref",I2527)),I2527,IF(SEARCH("Pref",I2527)=3,LEFT(I2527,1),IF(SEARCH("Pref",I2527)=4,LEFT(I2527,2),I2527)))</f>
        <v>3</v>
      </c>
      <c r="AL2527" s="23">
        <f t="shared" ref="AL2527" si="25648">IF(I2528="N/A","NA",VALUE(LEFT(I2528,SEARCH("of",I2528)-1)))</f>
        <v>2</v>
      </c>
      <c r="AM2527" s="23">
        <f t="shared" ref="AM2527" si="25649">IF(I2528="N/A","NA",VALUE(RIGHT(I2528,SEARCH("of",I2528)-1)))</f>
        <v>6</v>
      </c>
      <c r="AN2527" s="24">
        <f t="shared" ref="AN2527" si="25650">IF(AK2527="Leftover",1,IF(AL2527="NA","NA",AL2527/AM2527))</f>
        <v>0.33333333333333331</v>
      </c>
      <c r="AO2527" s="25">
        <f t="shared" ref="AO2527" si="25651">IF(ISNUMBER(SEARCH("Choice",AK2527))=TRUE,1,AN2527)</f>
        <v>0.33333333333333331</v>
      </c>
    </row>
    <row r="2528" spans="1:41" ht="12" customHeight="1" x14ac:dyDescent="0.25">
      <c r="A2528" s="35"/>
      <c r="B2528" s="38"/>
      <c r="C2528" s="6" t="s">
        <v>16</v>
      </c>
      <c r="D2528" s="5" t="s">
        <v>42</v>
      </c>
      <c r="E2528" s="5" t="s">
        <v>56</v>
      </c>
      <c r="F2528" s="5" t="s">
        <v>56</v>
      </c>
      <c r="G2528" s="5" t="s">
        <v>56</v>
      </c>
      <c r="H2528" s="5" t="s">
        <v>108</v>
      </c>
      <c r="I2528" s="5" t="s">
        <v>50</v>
      </c>
      <c r="J2528" s="22"/>
      <c r="K2528" s="26"/>
      <c r="L2528" s="22"/>
      <c r="M2528" s="23"/>
      <c r="N2528" s="23"/>
      <c r="O2528" s="27"/>
      <c r="P2528" s="23"/>
      <c r="Q2528" s="22"/>
      <c r="R2528" s="23"/>
      <c r="S2528" s="23"/>
      <c r="T2528" s="27"/>
      <c r="U2528" s="23"/>
      <c r="V2528" s="22"/>
      <c r="W2528" s="23"/>
      <c r="X2528" s="23"/>
      <c r="Y2528" s="27"/>
      <c r="Z2528" s="23"/>
      <c r="AA2528" s="22"/>
      <c r="AB2528" s="23"/>
      <c r="AC2528" s="23"/>
      <c r="AD2528" s="27"/>
      <c r="AE2528" s="23"/>
      <c r="AF2528" s="22"/>
      <c r="AG2528" s="23"/>
      <c r="AH2528" s="23"/>
      <c r="AI2528" s="27"/>
      <c r="AJ2528" s="23"/>
    </row>
    <row r="2529" spans="1:41" ht="9" customHeight="1" x14ac:dyDescent="0.25">
      <c r="A2529" s="36"/>
      <c r="B2529" s="41"/>
      <c r="C2529" s="42"/>
      <c r="D2529" s="42"/>
      <c r="E2529" s="42"/>
      <c r="F2529" s="42"/>
      <c r="G2529" s="42"/>
      <c r="H2529" s="42"/>
      <c r="I2529" s="42"/>
      <c r="J2529" s="28"/>
      <c r="K2529" s="29"/>
      <c r="L2529" s="22"/>
      <c r="M2529" s="23"/>
      <c r="N2529" s="23"/>
      <c r="O2529" s="27"/>
      <c r="P2529" s="23"/>
      <c r="Q2529" s="22"/>
      <c r="R2529" s="23"/>
      <c r="S2529" s="23"/>
      <c r="T2529" s="27"/>
      <c r="U2529" s="23"/>
      <c r="V2529" s="22"/>
      <c r="W2529" s="23"/>
      <c r="X2529" s="23"/>
      <c r="Y2529" s="27"/>
      <c r="Z2529" s="23"/>
      <c r="AA2529" s="22"/>
      <c r="AB2529" s="23"/>
      <c r="AC2529" s="23"/>
      <c r="AD2529" s="27"/>
      <c r="AE2529" s="23"/>
      <c r="AF2529" s="22"/>
      <c r="AG2529" s="23"/>
      <c r="AH2529" s="23"/>
      <c r="AI2529" s="27"/>
      <c r="AJ2529" s="23"/>
    </row>
    <row r="2530" spans="1:41" ht="19.2" customHeight="1" x14ac:dyDescent="0.25">
      <c r="A2530" s="34" t="s">
        <v>1575</v>
      </c>
      <c r="B2530" s="37" t="s">
        <v>10</v>
      </c>
      <c r="C2530" s="6" t="s">
        <v>11</v>
      </c>
      <c r="D2530" s="7" t="s">
        <v>163</v>
      </c>
      <c r="E2530" s="7" t="s">
        <v>322</v>
      </c>
      <c r="F2530" s="7" t="s">
        <v>163</v>
      </c>
      <c r="G2530" s="6" t="s">
        <v>54</v>
      </c>
      <c r="H2530" s="5" t="s">
        <v>409</v>
      </c>
      <c r="I2530" s="5" t="s">
        <v>322</v>
      </c>
      <c r="J2530" s="20" t="str">
        <f t="shared" ref="J2530:K2530" si="25652">A2530</f>
        <v>DM093O1R</v>
      </c>
      <c r="K2530" s="21" t="str">
        <f t="shared" si="25652"/>
        <v>A</v>
      </c>
      <c r="L2530" s="22" t="str">
        <f t="shared" ref="L2530" si="25653">IF(ISERROR(SEARCH("Pref",D2530)),D2530,IF(SEARCH("Pref",D2530)=3,LEFT(D2530,1),IF(SEARCH("Pref",D2530)=4,LEFT(D2530,2),D2530)))</f>
        <v>2</v>
      </c>
      <c r="M2530" s="23">
        <f t="shared" ref="M2530" si="25654">IF(D2531="N/A","NA",VALUE(LEFT(D2531,SEARCH("of",D2531)-1)))</f>
        <v>6</v>
      </c>
      <c r="N2530" s="23">
        <f t="shared" ref="N2530" si="25655">IF(D2531="N/A","NA",VALUE(RIGHT(D2531,SEARCH("of",D2531)-1)))</f>
        <v>14</v>
      </c>
      <c r="O2530" s="24">
        <f t="shared" ref="O2530" si="25656">IF(L2530="Leftover",1,IF(M2530="NA","NA",M2530/N2530))</f>
        <v>0.42857142857142855</v>
      </c>
      <c r="P2530" s="25">
        <f t="shared" ref="P2530" si="25657">IF(ISNUMBER(SEARCH("Choice",L2530))=TRUE,1,O2530)</f>
        <v>0.42857142857142855</v>
      </c>
      <c r="Q2530" s="22" t="str">
        <f t="shared" ref="Q2530" si="25658">IF(ISERROR(SEARCH("Pref",E2530)),E2530,IF(SEARCH("Pref",E2530)=3,LEFT(E2530,1),IF(SEARCH("Pref",E2530)=4,LEFT(E2530,2),E2530)))</f>
        <v>4</v>
      </c>
      <c r="R2530" s="23">
        <f t="shared" ref="R2530" si="25659">IF(E2531="N/A","NA",VALUE(LEFT(E2531,SEARCH("of",E2531)-1)))</f>
        <v>3</v>
      </c>
      <c r="S2530" s="23">
        <f t="shared" ref="S2530" si="25660">IF(E2531="N/A","NA",VALUE(RIGHT(E2531,SEARCH("of",E2531)-1)))</f>
        <v>3</v>
      </c>
      <c r="T2530" s="24">
        <f t="shared" ref="T2530" si="25661">IF(Q2530="Leftover",1,IF(R2530="NA","NA",R2530/S2530))</f>
        <v>1</v>
      </c>
      <c r="U2530" s="25">
        <f t="shared" ref="U2530" si="25662">IF(ISNUMBER(SEARCH("Choice",Q2530))=TRUE,1,T2530)</f>
        <v>1</v>
      </c>
      <c r="V2530" s="22" t="str">
        <f t="shared" ref="V2530" si="25663">IF(ISERROR(SEARCH("Pref",F2530)),F2530,IF(SEARCH("Pref",F2530)=3,LEFT(F2530,1),IF(SEARCH("Pref",F2530)=4,LEFT(F2530,2),F2530)))</f>
        <v>2</v>
      </c>
      <c r="W2530" s="23">
        <f t="shared" ref="W2530" si="25664">IF(F2531="N/A","NA",VALUE(LEFT(F2531,SEARCH("of",F2531)-1)))</f>
        <v>3</v>
      </c>
      <c r="X2530" s="23">
        <f t="shared" ref="X2530" si="25665">IF(F2531="N/A","NA",VALUE(RIGHT(F2531,SEARCH("of",F2531)-1)))</f>
        <v>5</v>
      </c>
      <c r="Y2530" s="24">
        <f t="shared" ref="Y2530" si="25666">IF(V2530="Leftover",1,IF(W2530="NA","NA",W2530/X2530))</f>
        <v>0.6</v>
      </c>
      <c r="Z2530" s="25">
        <f t="shared" ref="Z2530" si="25667">IF(ISNUMBER(SEARCH("Choice",V2530))=TRUE,1,Y2530)</f>
        <v>0.6</v>
      </c>
      <c r="AA2530" s="22" t="str">
        <f t="shared" ref="AA2530" si="25668">IF(ISERROR(SEARCH("Pref",G2530)),G2530,IF(SEARCH("Pref",G2530)=3,LEFT(G2530,1),IF(SEARCH("Pref",G2530)=4,LEFT(G2530,2),G2530)))</f>
        <v>None Drawn</v>
      </c>
      <c r="AB2530" s="23">
        <f t="shared" ref="AB2530" si="25669">IF(H2531="N/A","NA",VALUE(LEFT(H2531,SEARCH("of",H2531)-1)))</f>
        <v>3</v>
      </c>
      <c r="AC2530" s="23">
        <f t="shared" ref="AC2530" si="25670">IF(H2531="N/A","NA",VALUE(RIGHT(H2531,SEARCH("of",H2531)-1)))</f>
        <v>3</v>
      </c>
      <c r="AD2530" s="24">
        <f t="shared" ref="AD2530" si="25671">IF(AA2530="Leftover",1,IF(AB2530="NA","NA",AB2530/AC2530))</f>
        <v>1</v>
      </c>
      <c r="AE2530" s="25">
        <f t="shared" ref="AE2530" si="25672">IF(ISNUMBER(SEARCH("Choice",AA2530))=TRUE,1,AD2530)</f>
        <v>1</v>
      </c>
      <c r="AF2530" s="22" t="str">
        <f t="shared" ref="AF2530" si="25673">IF(ISERROR(SEARCH("Pref",H2530)),H2530,IF(SEARCH("Pref",H2530)=3,LEFT(H2530,1),IF(SEARCH("Pref",H2530)=4,LEFT(H2530,2),H2530)))</f>
        <v>5</v>
      </c>
      <c r="AG2530" s="23">
        <f t="shared" ref="AG2530" si="25674">IF(H2531="N/A","NA",VALUE(LEFT(H2531,SEARCH("of",H2531)-1)))</f>
        <v>3</v>
      </c>
      <c r="AH2530" s="23">
        <f t="shared" ref="AH2530" si="25675">IF(H2531="N/A","NA",VALUE(RIGHT(H2531,SEARCH("of",H2531)-1)))</f>
        <v>3</v>
      </c>
      <c r="AI2530" s="24">
        <f t="shared" ref="AI2530" si="25676">IF(AF2530="Leftover",1,IF(AG2530="NA","NA",AG2530/AH2530))</f>
        <v>1</v>
      </c>
      <c r="AJ2530" s="25">
        <f t="shared" ref="AJ2530" si="25677">IF(ISNUMBER(SEARCH("Choice",AF2530))=TRUE,1,AI2530)</f>
        <v>1</v>
      </c>
      <c r="AK2530" s="22" t="str">
        <f t="shared" ref="AK2530" si="25678">IF(ISERROR(SEARCH("Pref",I2530)),I2530,IF(SEARCH("Pref",I2530)=3,LEFT(I2530,1),IF(SEARCH("Pref",I2530)=4,LEFT(I2530,2),I2530)))</f>
        <v>4</v>
      </c>
      <c r="AL2530" s="23">
        <f t="shared" ref="AL2530" si="25679">IF(I2531="N/A","NA",VALUE(LEFT(I2531,SEARCH("of",I2531)-1)))</f>
        <v>2</v>
      </c>
      <c r="AM2530" s="23">
        <f t="shared" ref="AM2530" si="25680">IF(I2531="N/A","NA",VALUE(RIGHT(I2531,SEARCH("of",I2531)-1)))</f>
        <v>4</v>
      </c>
      <c r="AN2530" s="24">
        <f t="shared" ref="AN2530" si="25681">IF(AK2530="Leftover",1,IF(AL2530="NA","NA",AL2530/AM2530))</f>
        <v>0.5</v>
      </c>
      <c r="AO2530" s="25">
        <f t="shared" ref="AO2530" si="25682">IF(ISNUMBER(SEARCH("Choice",AK2530))=TRUE,1,AN2530)</f>
        <v>0.5</v>
      </c>
    </row>
    <row r="2531" spans="1:41" ht="12" customHeight="1" x14ac:dyDescent="0.25">
      <c r="A2531" s="35"/>
      <c r="B2531" s="38"/>
      <c r="C2531" s="6" t="s">
        <v>16</v>
      </c>
      <c r="D2531" s="5" t="s">
        <v>183</v>
      </c>
      <c r="E2531" s="5" t="s">
        <v>96</v>
      </c>
      <c r="F2531" s="5" t="s">
        <v>135</v>
      </c>
      <c r="G2531" s="5" t="s">
        <v>55</v>
      </c>
      <c r="H2531" s="5" t="s">
        <v>96</v>
      </c>
      <c r="I2531" s="5" t="s">
        <v>257</v>
      </c>
      <c r="J2531" s="22"/>
      <c r="K2531" s="26"/>
      <c r="L2531" s="22"/>
      <c r="M2531" s="23"/>
      <c r="N2531" s="23"/>
      <c r="O2531" s="27"/>
      <c r="P2531" s="23"/>
      <c r="Q2531" s="22"/>
      <c r="R2531" s="23"/>
      <c r="S2531" s="23"/>
      <c r="T2531" s="27"/>
      <c r="U2531" s="23"/>
      <c r="V2531" s="22"/>
      <c r="W2531" s="23"/>
      <c r="X2531" s="23"/>
      <c r="Y2531" s="27"/>
      <c r="Z2531" s="23"/>
      <c r="AA2531" s="22"/>
      <c r="AB2531" s="23"/>
      <c r="AC2531" s="23"/>
      <c r="AD2531" s="27"/>
      <c r="AE2531" s="23"/>
      <c r="AF2531" s="22"/>
      <c r="AG2531" s="23"/>
      <c r="AH2531" s="23"/>
      <c r="AI2531" s="27"/>
      <c r="AJ2531" s="23"/>
    </row>
    <row r="2532" spans="1:41" ht="9" customHeight="1" x14ac:dyDescent="0.25">
      <c r="A2532" s="36"/>
      <c r="B2532" s="41"/>
      <c r="C2532" s="42"/>
      <c r="D2532" s="42"/>
      <c r="E2532" s="42"/>
      <c r="F2532" s="42"/>
      <c r="G2532" s="42"/>
      <c r="H2532" s="42"/>
      <c r="I2532" s="42"/>
      <c r="J2532" s="28"/>
      <c r="K2532" s="29"/>
      <c r="L2532" s="22"/>
      <c r="M2532" s="23"/>
      <c r="N2532" s="23"/>
      <c r="O2532" s="27"/>
      <c r="P2532" s="23"/>
      <c r="Q2532" s="22"/>
      <c r="R2532" s="23"/>
      <c r="S2532" s="23"/>
      <c r="T2532" s="27"/>
      <c r="U2532" s="23"/>
      <c r="V2532" s="22"/>
      <c r="W2532" s="23"/>
      <c r="X2532" s="23"/>
      <c r="Y2532" s="27"/>
      <c r="Z2532" s="23"/>
      <c r="AA2532" s="22"/>
      <c r="AB2532" s="23"/>
      <c r="AC2532" s="23"/>
      <c r="AD2532" s="27"/>
      <c r="AE2532" s="23"/>
      <c r="AF2532" s="22"/>
      <c r="AG2532" s="23"/>
      <c r="AH2532" s="23"/>
      <c r="AI2532" s="27"/>
      <c r="AJ2532" s="23"/>
    </row>
    <row r="2533" spans="1:41" ht="19.95" customHeight="1" x14ac:dyDescent="0.25">
      <c r="A2533" s="34" t="s">
        <v>1576</v>
      </c>
      <c r="B2533" s="37" t="s">
        <v>10</v>
      </c>
      <c r="C2533" s="6" t="s">
        <v>11</v>
      </c>
      <c r="D2533" s="5" t="s">
        <v>13</v>
      </c>
      <c r="E2533" s="7" t="s">
        <v>12</v>
      </c>
      <c r="F2533" s="5" t="s">
        <v>13</v>
      </c>
      <c r="G2533" s="5" t="s">
        <v>53</v>
      </c>
      <c r="H2533" s="5" t="s">
        <v>12</v>
      </c>
      <c r="I2533" s="5" t="s">
        <v>30</v>
      </c>
      <c r="J2533" s="20" t="str">
        <f t="shared" ref="J2533:K2533" si="25683">A2533</f>
        <v>DM093O2M</v>
      </c>
      <c r="K2533" s="21" t="str">
        <f t="shared" si="25683"/>
        <v>A</v>
      </c>
      <c r="L2533" s="22" t="str">
        <f t="shared" ref="L2533" si="25684">IF(ISERROR(SEARCH("Pref",D2533)),D2533,IF(SEARCH("Pref",D2533)=3,LEFT(D2533,1),IF(SEARCH("Pref",D2533)=4,LEFT(D2533,2),D2533)))</f>
        <v>Choice 2</v>
      </c>
      <c r="M2533" s="23">
        <f t="shared" ref="M2533" si="25685">IF(D2534="N/A","NA",VALUE(LEFT(D2534,SEARCH("of",D2534)-1)))</f>
        <v>10</v>
      </c>
      <c r="N2533" s="23">
        <f t="shared" ref="N2533" si="25686">IF(D2534="N/A","NA",VALUE(RIGHT(D2534,SEARCH("of",D2534)-1)))</f>
        <v>18</v>
      </c>
      <c r="O2533" s="24">
        <f t="shared" ref="O2533" si="25687">IF(L2533="Leftover",1,IF(M2533="NA","NA",M2533/N2533))</f>
        <v>0.55555555555555558</v>
      </c>
      <c r="P2533" s="25">
        <f t="shared" ref="P2533" si="25688">IF(ISNUMBER(SEARCH("Choice",L2533))=TRUE,1,O2533)</f>
        <v>1</v>
      </c>
      <c r="Q2533" s="22" t="str">
        <f t="shared" ref="Q2533" si="25689">IF(ISERROR(SEARCH("Pref",E2533)),E2533,IF(SEARCH("Pref",E2533)=3,LEFT(E2533,1),IF(SEARCH("Pref",E2533)=4,LEFT(E2533,2),E2533)))</f>
        <v>0</v>
      </c>
      <c r="R2533" s="23">
        <f t="shared" ref="R2533" si="25690">IF(E2534="N/A","NA",VALUE(LEFT(E2534,SEARCH("of",E2534)-1)))</f>
        <v>2</v>
      </c>
      <c r="S2533" s="23">
        <f t="shared" ref="S2533" si="25691">IF(E2534="N/A","NA",VALUE(RIGHT(E2534,SEARCH("of",E2534)-1)))</f>
        <v>2</v>
      </c>
      <c r="T2533" s="24">
        <f t="shared" ref="T2533" si="25692">IF(Q2533="Leftover",1,IF(R2533="NA","NA",R2533/S2533))</f>
        <v>1</v>
      </c>
      <c r="U2533" s="25">
        <f t="shared" ref="U2533" si="25693">IF(ISNUMBER(SEARCH("Choice",Q2533))=TRUE,1,T2533)</f>
        <v>1</v>
      </c>
      <c r="V2533" s="22" t="str">
        <f t="shared" ref="V2533" si="25694">IF(ISERROR(SEARCH("Pref",F2533)),F2533,IF(SEARCH("Pref",F2533)=3,LEFT(F2533,1),IF(SEARCH("Pref",F2533)=4,LEFT(F2533,2),F2533)))</f>
        <v>Choice 2</v>
      </c>
      <c r="W2533" s="23">
        <f t="shared" ref="W2533" si="25695">IF(F2534="N/A","NA",VALUE(LEFT(F2534,SEARCH("of",F2534)-1)))</f>
        <v>1</v>
      </c>
      <c r="X2533" s="23">
        <f t="shared" ref="X2533" si="25696">IF(F2534="N/A","NA",VALUE(RIGHT(F2534,SEARCH("of",F2534)-1)))</f>
        <v>1</v>
      </c>
      <c r="Y2533" s="24">
        <f t="shared" ref="Y2533" si="25697">IF(V2533="Leftover",1,IF(W2533="NA","NA",W2533/X2533))</f>
        <v>1</v>
      </c>
      <c r="Z2533" s="25">
        <f t="shared" ref="Z2533" si="25698">IF(ISNUMBER(SEARCH("Choice",V2533))=TRUE,1,Y2533)</f>
        <v>1</v>
      </c>
      <c r="AA2533" s="22" t="str">
        <f t="shared" ref="AA2533" si="25699">IF(ISERROR(SEARCH("Pref",G2533)),G2533,IF(SEARCH("Pref",G2533)=3,LEFT(G2533,1),IF(SEARCH("Pref",G2533)=4,LEFT(G2533,2),G2533)))</f>
        <v>No Apps</v>
      </c>
      <c r="AB2533" s="23">
        <f t="shared" ref="AB2533" si="25700">IF(H2534="N/A","NA",VALUE(LEFT(H2534,SEARCH("of",H2534)-1)))</f>
        <v>4</v>
      </c>
      <c r="AC2533" s="23">
        <f t="shared" ref="AC2533" si="25701">IF(H2534="N/A","NA",VALUE(RIGHT(H2534,SEARCH("of",H2534)-1)))</f>
        <v>6</v>
      </c>
      <c r="AD2533" s="24">
        <f t="shared" ref="AD2533" si="25702">IF(AA2533="Leftover",1,IF(AB2533="NA","NA",AB2533/AC2533))</f>
        <v>0.66666666666666663</v>
      </c>
      <c r="AE2533" s="25">
        <f t="shared" ref="AE2533" si="25703">IF(ISNUMBER(SEARCH("Choice",AA2533))=TRUE,1,AD2533)</f>
        <v>0.66666666666666663</v>
      </c>
      <c r="AF2533" s="22" t="str">
        <f t="shared" ref="AF2533" si="25704">IF(ISERROR(SEARCH("Pref",H2533)),H2533,IF(SEARCH("Pref",H2533)=3,LEFT(H2533,1),IF(SEARCH("Pref",H2533)=4,LEFT(H2533,2),H2533)))</f>
        <v>0</v>
      </c>
      <c r="AG2533" s="23">
        <f t="shared" ref="AG2533" si="25705">IF(H2534="N/A","NA",VALUE(LEFT(H2534,SEARCH("of",H2534)-1)))</f>
        <v>4</v>
      </c>
      <c r="AH2533" s="23">
        <f t="shared" ref="AH2533" si="25706">IF(H2534="N/A","NA",VALUE(RIGHT(H2534,SEARCH("of",H2534)-1)))</f>
        <v>6</v>
      </c>
      <c r="AI2533" s="24">
        <f t="shared" ref="AI2533" si="25707">IF(AF2533="Leftover",1,IF(AG2533="NA","NA",AG2533/AH2533))</f>
        <v>0.66666666666666663</v>
      </c>
      <c r="AJ2533" s="25">
        <f t="shared" ref="AJ2533" si="25708">IF(ISNUMBER(SEARCH("Choice",AF2533))=TRUE,1,AI2533)</f>
        <v>0.66666666666666663</v>
      </c>
      <c r="AK2533" s="22" t="str">
        <f t="shared" ref="AK2533" si="25709">IF(ISERROR(SEARCH("Pref",I2533)),I2533,IF(SEARCH("Pref",I2533)=3,LEFT(I2533,1),IF(SEARCH("Pref",I2533)=4,LEFT(I2533,2),I2533)))</f>
        <v>Choice 3</v>
      </c>
      <c r="AL2533" s="23">
        <f t="shared" ref="AL2533" si="25710">IF(I2534="N/A","NA",VALUE(LEFT(I2534,SEARCH("of",I2534)-1)))</f>
        <v>2</v>
      </c>
      <c r="AM2533" s="23">
        <f t="shared" ref="AM2533" si="25711">IF(I2534="N/A","NA",VALUE(RIGHT(I2534,SEARCH("of",I2534)-1)))</f>
        <v>2</v>
      </c>
      <c r="AN2533" s="24">
        <f t="shared" ref="AN2533" si="25712">IF(AK2533="Leftover",1,IF(AL2533="NA","NA",AL2533/AM2533))</f>
        <v>1</v>
      </c>
      <c r="AO2533" s="25">
        <f t="shared" ref="AO2533" si="25713">IF(ISNUMBER(SEARCH("Choice",AK2533))=TRUE,1,AN2533)</f>
        <v>1</v>
      </c>
    </row>
    <row r="2534" spans="1:41" ht="12" customHeight="1" x14ac:dyDescent="0.25">
      <c r="A2534" s="35"/>
      <c r="B2534" s="38"/>
      <c r="C2534" s="6" t="s">
        <v>16</v>
      </c>
      <c r="D2534" s="5" t="s">
        <v>169</v>
      </c>
      <c r="E2534" s="5" t="s">
        <v>112</v>
      </c>
      <c r="F2534" s="5" t="s">
        <v>56</v>
      </c>
      <c r="G2534" s="5" t="s">
        <v>55</v>
      </c>
      <c r="H2534" s="5" t="s">
        <v>118</v>
      </c>
      <c r="I2534" s="5" t="s">
        <v>112</v>
      </c>
      <c r="J2534" s="22"/>
      <c r="K2534" s="26"/>
      <c r="L2534" s="22"/>
      <c r="M2534" s="23"/>
      <c r="N2534" s="23"/>
      <c r="O2534" s="27"/>
      <c r="P2534" s="23"/>
      <c r="Q2534" s="22"/>
      <c r="R2534" s="23"/>
      <c r="S2534" s="23"/>
      <c r="T2534" s="27"/>
      <c r="U2534" s="23"/>
      <c r="V2534" s="22"/>
      <c r="W2534" s="23"/>
      <c r="X2534" s="23"/>
      <c r="Y2534" s="27"/>
      <c r="Z2534" s="23"/>
      <c r="AA2534" s="22"/>
      <c r="AB2534" s="23"/>
      <c r="AC2534" s="23"/>
      <c r="AD2534" s="27"/>
      <c r="AE2534" s="23"/>
      <c r="AF2534" s="22"/>
      <c r="AG2534" s="23"/>
      <c r="AH2534" s="23"/>
      <c r="AI2534" s="27"/>
      <c r="AJ2534" s="23"/>
    </row>
    <row r="2535" spans="1:41" ht="9" customHeight="1" x14ac:dyDescent="0.25">
      <c r="A2535" s="36"/>
      <c r="B2535" s="41"/>
      <c r="C2535" s="42"/>
      <c r="D2535" s="42"/>
      <c r="E2535" s="42"/>
      <c r="F2535" s="42"/>
      <c r="G2535" s="42"/>
      <c r="H2535" s="42"/>
      <c r="I2535" s="42"/>
      <c r="J2535" s="28"/>
      <c r="K2535" s="29"/>
      <c r="L2535" s="22"/>
      <c r="M2535" s="23"/>
      <c r="N2535" s="23"/>
      <c r="O2535" s="27"/>
      <c r="P2535" s="23"/>
      <c r="Q2535" s="22"/>
      <c r="R2535" s="23"/>
      <c r="S2535" s="23"/>
      <c r="T2535" s="27"/>
      <c r="U2535" s="23"/>
      <c r="V2535" s="22"/>
      <c r="W2535" s="23"/>
      <c r="X2535" s="23"/>
      <c r="Y2535" s="27"/>
      <c r="Z2535" s="23"/>
      <c r="AA2535" s="22"/>
      <c r="AB2535" s="23"/>
      <c r="AC2535" s="23"/>
      <c r="AD2535" s="27"/>
      <c r="AE2535" s="23"/>
      <c r="AF2535" s="22"/>
      <c r="AG2535" s="23"/>
      <c r="AH2535" s="23"/>
      <c r="AI2535" s="27"/>
      <c r="AJ2535" s="23"/>
    </row>
    <row r="2536" spans="1:41" ht="19.2" customHeight="1" x14ac:dyDescent="0.25">
      <c r="A2536" s="34" t="s">
        <v>1577</v>
      </c>
      <c r="B2536" s="37" t="s">
        <v>10</v>
      </c>
      <c r="C2536" s="6" t="s">
        <v>11</v>
      </c>
      <c r="D2536" s="5" t="s">
        <v>13</v>
      </c>
      <c r="E2536" s="7" t="s">
        <v>12</v>
      </c>
      <c r="F2536" s="5" t="s">
        <v>13</v>
      </c>
      <c r="G2536" s="5" t="s">
        <v>53</v>
      </c>
      <c r="H2536" s="7" t="s">
        <v>14</v>
      </c>
      <c r="I2536" s="7" t="s">
        <v>15</v>
      </c>
      <c r="J2536" s="20" t="str">
        <f t="shared" ref="J2536:K2536" si="25714">A2536</f>
        <v>DM094L1R</v>
      </c>
      <c r="K2536" s="21" t="str">
        <f t="shared" si="25714"/>
        <v>A</v>
      </c>
      <c r="L2536" s="22" t="str">
        <f t="shared" ref="L2536" si="25715">IF(ISERROR(SEARCH("Pref",D2536)),D2536,IF(SEARCH("Pref",D2536)=3,LEFT(D2536,1),IF(SEARCH("Pref",D2536)=4,LEFT(D2536,2),D2536)))</f>
        <v>Choice 2</v>
      </c>
      <c r="M2536" s="23">
        <f t="shared" ref="M2536" si="25716">IF(D2537="N/A","NA",VALUE(LEFT(D2537,SEARCH("of",D2537)-1)))</f>
        <v>20</v>
      </c>
      <c r="N2536" s="23">
        <f t="shared" ref="N2536" si="25717">IF(D2537="N/A","NA",VALUE(RIGHT(D2537,SEARCH("of",D2537)-1)))</f>
        <v>46</v>
      </c>
      <c r="O2536" s="24">
        <f t="shared" ref="O2536" si="25718">IF(L2536="Leftover",1,IF(M2536="NA","NA",M2536/N2536))</f>
        <v>0.43478260869565216</v>
      </c>
      <c r="P2536" s="25">
        <f t="shared" ref="P2536" si="25719">IF(ISNUMBER(SEARCH("Choice",L2536))=TRUE,1,O2536)</f>
        <v>1</v>
      </c>
      <c r="Q2536" s="22" t="str">
        <f t="shared" ref="Q2536" si="25720">IF(ISERROR(SEARCH("Pref",E2536)),E2536,IF(SEARCH("Pref",E2536)=3,LEFT(E2536,1),IF(SEARCH("Pref",E2536)=4,LEFT(E2536,2),E2536)))</f>
        <v>0</v>
      </c>
      <c r="R2536" s="23">
        <f t="shared" ref="R2536" si="25721">IF(E2537="N/A","NA",VALUE(LEFT(E2537,SEARCH("of",E2537)-1)))</f>
        <v>1</v>
      </c>
      <c r="S2536" s="23">
        <f t="shared" ref="S2536" si="25722">IF(E2537="N/A","NA",VALUE(RIGHT(E2537,SEARCH("of",E2537)-1)))</f>
        <v>1</v>
      </c>
      <c r="T2536" s="24">
        <f t="shared" ref="T2536" si="25723">IF(Q2536="Leftover",1,IF(R2536="NA","NA",R2536/S2536))</f>
        <v>1</v>
      </c>
      <c r="U2536" s="25">
        <f t="shared" ref="U2536" si="25724">IF(ISNUMBER(SEARCH("Choice",Q2536))=TRUE,1,T2536)</f>
        <v>1</v>
      </c>
      <c r="V2536" s="22" t="str">
        <f t="shared" ref="V2536" si="25725">IF(ISERROR(SEARCH("Pref",F2536)),F2536,IF(SEARCH("Pref",F2536)=3,LEFT(F2536,1),IF(SEARCH("Pref",F2536)=4,LEFT(F2536,2),F2536)))</f>
        <v>Choice 2</v>
      </c>
      <c r="W2536" s="23">
        <f t="shared" ref="W2536" si="25726">IF(F2537="N/A","NA",VALUE(LEFT(F2537,SEARCH("of",F2537)-1)))</f>
        <v>1</v>
      </c>
      <c r="X2536" s="23">
        <f t="shared" ref="X2536" si="25727">IF(F2537="N/A","NA",VALUE(RIGHT(F2537,SEARCH("of",F2537)-1)))</f>
        <v>8</v>
      </c>
      <c r="Y2536" s="24">
        <f t="shared" ref="Y2536" si="25728">IF(V2536="Leftover",1,IF(W2536="NA","NA",W2536/X2536))</f>
        <v>0.125</v>
      </c>
      <c r="Z2536" s="25">
        <f t="shared" ref="Z2536" si="25729">IF(ISNUMBER(SEARCH("Choice",V2536))=TRUE,1,Y2536)</f>
        <v>1</v>
      </c>
      <c r="AA2536" s="22" t="str">
        <f t="shared" ref="AA2536" si="25730">IF(ISERROR(SEARCH("Pref",G2536)),G2536,IF(SEARCH("Pref",G2536)=3,LEFT(G2536,1),IF(SEARCH("Pref",G2536)=4,LEFT(G2536,2),G2536)))</f>
        <v>No Apps</v>
      </c>
      <c r="AB2536" s="23">
        <f t="shared" ref="AB2536" si="25731">IF(H2537="N/A","NA",VALUE(LEFT(H2537,SEARCH("of",H2537)-1)))</f>
        <v>1</v>
      </c>
      <c r="AC2536" s="23">
        <f t="shared" ref="AC2536" si="25732">IF(H2537="N/A","NA",VALUE(RIGHT(H2537,SEARCH("of",H2537)-1)))</f>
        <v>3</v>
      </c>
      <c r="AD2536" s="24">
        <f t="shared" ref="AD2536" si="25733">IF(AA2536="Leftover",1,IF(AB2536="NA","NA",AB2536/AC2536))</f>
        <v>0.33333333333333331</v>
      </c>
      <c r="AE2536" s="25">
        <f t="shared" ref="AE2536" si="25734">IF(ISNUMBER(SEARCH("Choice",AA2536))=TRUE,1,AD2536)</f>
        <v>0.33333333333333331</v>
      </c>
      <c r="AF2536" s="22" t="str">
        <f t="shared" ref="AF2536" si="25735">IF(ISERROR(SEARCH("Pref",H2536)),H2536,IF(SEARCH("Pref",H2536)=3,LEFT(H2536,1),IF(SEARCH("Pref",H2536)=4,LEFT(H2536,2),H2536)))</f>
        <v>Leftover Choice 2</v>
      </c>
      <c r="AG2536" s="23">
        <f t="shared" ref="AG2536" si="25736">IF(H2537="N/A","NA",VALUE(LEFT(H2537,SEARCH("of",H2537)-1)))</f>
        <v>1</v>
      </c>
      <c r="AH2536" s="23">
        <f t="shared" ref="AH2536" si="25737">IF(H2537="N/A","NA",VALUE(RIGHT(H2537,SEARCH("of",H2537)-1)))</f>
        <v>3</v>
      </c>
      <c r="AI2536" s="24">
        <f t="shared" ref="AI2536" si="25738">IF(AF2536="Leftover",1,IF(AG2536="NA","NA",AG2536/AH2536))</f>
        <v>0.33333333333333331</v>
      </c>
      <c r="AJ2536" s="25">
        <f t="shared" ref="AJ2536" si="25739">IF(ISNUMBER(SEARCH("Choice",AF2536))=TRUE,1,AI2536)</f>
        <v>1</v>
      </c>
      <c r="AK2536" s="22" t="str">
        <f t="shared" ref="AK2536" si="25740">IF(ISERROR(SEARCH("Pref",I2536)),I2536,IF(SEARCH("Pref",I2536)=3,LEFT(I2536,1),IF(SEARCH("Pref",I2536)=4,LEFT(I2536,2),I2536)))</f>
        <v>Leftover Choice 3</v>
      </c>
      <c r="AL2536" s="23">
        <f t="shared" ref="AL2536" si="25741">IF(I2537="N/A","NA",VALUE(LEFT(I2537,SEARCH("of",I2537)-1)))</f>
        <v>3</v>
      </c>
      <c r="AM2536" s="23">
        <f t="shared" ref="AM2536" si="25742">IF(I2537="N/A","NA",VALUE(RIGHT(I2537,SEARCH("of",I2537)-1)))</f>
        <v>3</v>
      </c>
      <c r="AN2536" s="24">
        <f t="shared" ref="AN2536" si="25743">IF(AK2536="Leftover",1,IF(AL2536="NA","NA",AL2536/AM2536))</f>
        <v>1</v>
      </c>
      <c r="AO2536" s="25">
        <f t="shared" ref="AO2536" si="25744">IF(ISNUMBER(SEARCH("Choice",AK2536))=TRUE,1,AN2536)</f>
        <v>1</v>
      </c>
    </row>
    <row r="2537" spans="1:41" ht="12" customHeight="1" x14ac:dyDescent="0.25">
      <c r="A2537" s="35"/>
      <c r="B2537" s="38"/>
      <c r="C2537" s="6" t="s">
        <v>16</v>
      </c>
      <c r="D2537" s="5" t="s">
        <v>1578</v>
      </c>
      <c r="E2537" s="5" t="s">
        <v>56</v>
      </c>
      <c r="F2537" s="5" t="s">
        <v>335</v>
      </c>
      <c r="G2537" s="5" t="s">
        <v>55</v>
      </c>
      <c r="H2537" s="5" t="s">
        <v>18</v>
      </c>
      <c r="I2537" s="5" t="s">
        <v>96</v>
      </c>
      <c r="J2537" s="22"/>
      <c r="K2537" s="26"/>
      <c r="L2537" s="22"/>
      <c r="M2537" s="23"/>
      <c r="N2537" s="23"/>
      <c r="O2537" s="27"/>
      <c r="P2537" s="23"/>
      <c r="Q2537" s="22"/>
      <c r="R2537" s="23"/>
      <c r="S2537" s="23"/>
      <c r="T2537" s="27"/>
      <c r="U2537" s="23"/>
      <c r="V2537" s="22"/>
      <c r="W2537" s="23"/>
      <c r="X2537" s="23"/>
      <c r="Y2537" s="27"/>
      <c r="Z2537" s="23"/>
      <c r="AA2537" s="22"/>
      <c r="AB2537" s="23"/>
      <c r="AC2537" s="23"/>
      <c r="AD2537" s="27"/>
      <c r="AE2537" s="23"/>
      <c r="AF2537" s="22"/>
      <c r="AG2537" s="23"/>
      <c r="AH2537" s="23"/>
      <c r="AI2537" s="27"/>
      <c r="AJ2537" s="23"/>
    </row>
    <row r="2538" spans="1:41" ht="9" customHeight="1" x14ac:dyDescent="0.25">
      <c r="A2538" s="36"/>
      <c r="B2538" s="41"/>
      <c r="C2538" s="42"/>
      <c r="D2538" s="42"/>
      <c r="E2538" s="42"/>
      <c r="F2538" s="42"/>
      <c r="G2538" s="42"/>
      <c r="H2538" s="42"/>
      <c r="I2538" s="42"/>
      <c r="J2538" s="28"/>
      <c r="K2538" s="29"/>
      <c r="L2538" s="22"/>
      <c r="M2538" s="23"/>
      <c r="N2538" s="23"/>
      <c r="O2538" s="27"/>
      <c r="P2538" s="23"/>
      <c r="Q2538" s="22"/>
      <c r="R2538" s="23"/>
      <c r="S2538" s="23"/>
      <c r="T2538" s="27"/>
      <c r="U2538" s="23"/>
      <c r="V2538" s="22"/>
      <c r="W2538" s="23"/>
      <c r="X2538" s="23"/>
      <c r="Y2538" s="27"/>
      <c r="Z2538" s="23"/>
      <c r="AA2538" s="22"/>
      <c r="AB2538" s="23"/>
      <c r="AC2538" s="23"/>
      <c r="AD2538" s="27"/>
      <c r="AE2538" s="23"/>
      <c r="AF2538" s="22"/>
      <c r="AG2538" s="23"/>
      <c r="AH2538" s="23"/>
      <c r="AI2538" s="27"/>
      <c r="AJ2538" s="23"/>
    </row>
    <row r="2539" spans="1:41" ht="10.95" customHeight="1" x14ac:dyDescent="0.25">
      <c r="A2539" s="34" t="s">
        <v>1579</v>
      </c>
      <c r="B2539" s="37" t="s">
        <v>10</v>
      </c>
      <c r="C2539" s="6" t="s">
        <v>11</v>
      </c>
      <c r="D2539" s="5" t="s">
        <v>13</v>
      </c>
      <c r="E2539" s="6" t="s">
        <v>54</v>
      </c>
      <c r="F2539" s="5" t="s">
        <v>13</v>
      </c>
      <c r="G2539" s="5" t="s">
        <v>53</v>
      </c>
      <c r="H2539" s="7" t="s">
        <v>14</v>
      </c>
      <c r="I2539" s="7" t="s">
        <v>15</v>
      </c>
      <c r="J2539" s="20" t="str">
        <f t="shared" ref="J2539:K2539" si="25745">A2539</f>
        <v>DM094O1R</v>
      </c>
      <c r="K2539" s="21" t="str">
        <f t="shared" si="25745"/>
        <v>A</v>
      </c>
      <c r="L2539" s="22" t="str">
        <f t="shared" ref="L2539" si="25746">IF(ISERROR(SEARCH("Pref",D2539)),D2539,IF(SEARCH("Pref",D2539)=3,LEFT(D2539,1),IF(SEARCH("Pref",D2539)=4,LEFT(D2539,2),D2539)))</f>
        <v>Choice 2</v>
      </c>
      <c r="M2539" s="23">
        <f t="shared" ref="M2539" si="25747">IF(D2540="N/A","NA",VALUE(LEFT(D2540,SEARCH("of",D2540)-1)))</f>
        <v>11</v>
      </c>
      <c r="N2539" s="23">
        <f t="shared" ref="N2539" si="25748">IF(D2540="N/A","NA",VALUE(RIGHT(D2540,SEARCH("of",D2540)-1)))</f>
        <v>38</v>
      </c>
      <c r="O2539" s="24">
        <f t="shared" ref="O2539" si="25749">IF(L2539="Leftover",1,IF(M2539="NA","NA",M2539/N2539))</f>
        <v>0.28947368421052633</v>
      </c>
      <c r="P2539" s="25">
        <f t="shared" ref="P2539" si="25750">IF(ISNUMBER(SEARCH("Choice",L2539))=TRUE,1,O2539)</f>
        <v>1</v>
      </c>
      <c r="Q2539" s="22" t="str">
        <f t="shared" ref="Q2539" si="25751">IF(ISERROR(SEARCH("Pref",E2539)),E2539,IF(SEARCH("Pref",E2539)=3,LEFT(E2539,1),IF(SEARCH("Pref",E2539)=4,LEFT(E2539,2),E2539)))</f>
        <v>None Drawn</v>
      </c>
      <c r="R2539" s="23" t="str">
        <f t="shared" ref="R2539" si="25752">IF(E2540="N/A","NA",VALUE(LEFT(E2540,SEARCH("of",E2540)-1)))</f>
        <v>NA</v>
      </c>
      <c r="S2539" s="23" t="str">
        <f t="shared" ref="S2539" si="25753">IF(E2540="N/A","NA",VALUE(RIGHT(E2540,SEARCH("of",E2540)-1)))</f>
        <v>NA</v>
      </c>
      <c r="T2539" s="24" t="str">
        <f t="shared" ref="T2539" si="25754">IF(Q2539="Leftover",1,IF(R2539="NA","NA",R2539/S2539))</f>
        <v>NA</v>
      </c>
      <c r="U2539" s="25" t="str">
        <f t="shared" ref="U2539" si="25755">IF(ISNUMBER(SEARCH("Choice",Q2539))=TRUE,1,T2539)</f>
        <v>NA</v>
      </c>
      <c r="V2539" s="22" t="str">
        <f t="shared" ref="V2539" si="25756">IF(ISERROR(SEARCH("Pref",F2539)),F2539,IF(SEARCH("Pref",F2539)=3,LEFT(F2539,1),IF(SEARCH("Pref",F2539)=4,LEFT(F2539,2),F2539)))</f>
        <v>Choice 2</v>
      </c>
      <c r="W2539" s="23">
        <f t="shared" ref="W2539" si="25757">IF(F2540="N/A","NA",VALUE(LEFT(F2540,SEARCH("of",F2540)-1)))</f>
        <v>4</v>
      </c>
      <c r="X2539" s="23">
        <f t="shared" ref="X2539" si="25758">IF(F2540="N/A","NA",VALUE(RIGHT(F2540,SEARCH("of",F2540)-1)))</f>
        <v>9</v>
      </c>
      <c r="Y2539" s="24">
        <f t="shared" ref="Y2539" si="25759">IF(V2539="Leftover",1,IF(W2539="NA","NA",W2539/X2539))</f>
        <v>0.44444444444444442</v>
      </c>
      <c r="Z2539" s="25">
        <f t="shared" ref="Z2539" si="25760">IF(ISNUMBER(SEARCH("Choice",V2539))=TRUE,1,Y2539)</f>
        <v>1</v>
      </c>
      <c r="AA2539" s="22" t="str">
        <f t="shared" ref="AA2539" si="25761">IF(ISERROR(SEARCH("Pref",G2539)),G2539,IF(SEARCH("Pref",G2539)=3,LEFT(G2539,1),IF(SEARCH("Pref",G2539)=4,LEFT(G2539,2),G2539)))</f>
        <v>No Apps</v>
      </c>
      <c r="AB2539" s="23">
        <f t="shared" ref="AB2539" si="25762">IF(H2540="N/A","NA",VALUE(LEFT(H2540,SEARCH("of",H2540)-1)))</f>
        <v>4</v>
      </c>
      <c r="AC2539" s="23">
        <f t="shared" ref="AC2539" si="25763">IF(H2540="N/A","NA",VALUE(RIGHT(H2540,SEARCH("of",H2540)-1)))</f>
        <v>5</v>
      </c>
      <c r="AD2539" s="24">
        <f t="shared" ref="AD2539" si="25764">IF(AA2539="Leftover",1,IF(AB2539="NA","NA",AB2539/AC2539))</f>
        <v>0.8</v>
      </c>
      <c r="AE2539" s="25">
        <f t="shared" ref="AE2539" si="25765">IF(ISNUMBER(SEARCH("Choice",AA2539))=TRUE,1,AD2539)</f>
        <v>0.8</v>
      </c>
      <c r="AF2539" s="22" t="str">
        <f t="shared" ref="AF2539" si="25766">IF(ISERROR(SEARCH("Pref",H2539)),H2539,IF(SEARCH("Pref",H2539)=3,LEFT(H2539,1),IF(SEARCH("Pref",H2539)=4,LEFT(H2539,2),H2539)))</f>
        <v>Leftover Choice 2</v>
      </c>
      <c r="AG2539" s="23">
        <f t="shared" ref="AG2539" si="25767">IF(H2540="N/A","NA",VALUE(LEFT(H2540,SEARCH("of",H2540)-1)))</f>
        <v>4</v>
      </c>
      <c r="AH2539" s="23">
        <f t="shared" ref="AH2539" si="25768">IF(H2540="N/A","NA",VALUE(RIGHT(H2540,SEARCH("of",H2540)-1)))</f>
        <v>5</v>
      </c>
      <c r="AI2539" s="24">
        <f t="shared" ref="AI2539" si="25769">IF(AF2539="Leftover",1,IF(AG2539="NA","NA",AG2539/AH2539))</f>
        <v>0.8</v>
      </c>
      <c r="AJ2539" s="25">
        <f t="shared" ref="AJ2539" si="25770">IF(ISNUMBER(SEARCH("Choice",AF2539))=TRUE,1,AI2539)</f>
        <v>1</v>
      </c>
      <c r="AK2539" s="22" t="str">
        <f t="shared" ref="AK2539" si="25771">IF(ISERROR(SEARCH("Pref",I2539)),I2539,IF(SEARCH("Pref",I2539)=3,LEFT(I2539,1),IF(SEARCH("Pref",I2539)=4,LEFT(I2539,2),I2539)))</f>
        <v>Leftover Choice 3</v>
      </c>
      <c r="AL2539" s="23">
        <f t="shared" ref="AL2539" si="25772">IF(I2540="N/A","NA",VALUE(LEFT(I2540,SEARCH("of",I2540)-1)))</f>
        <v>3</v>
      </c>
      <c r="AM2539" s="23">
        <f t="shared" ref="AM2539" si="25773">IF(I2540="N/A","NA",VALUE(RIGHT(I2540,SEARCH("of",I2540)-1)))</f>
        <v>3</v>
      </c>
      <c r="AN2539" s="24">
        <f t="shared" ref="AN2539" si="25774">IF(AK2539="Leftover",1,IF(AL2539="NA","NA",AL2539/AM2539))</f>
        <v>1</v>
      </c>
      <c r="AO2539" s="25">
        <f t="shared" ref="AO2539" si="25775">IF(ISNUMBER(SEARCH("Choice",AK2539))=TRUE,1,AN2539)</f>
        <v>1</v>
      </c>
    </row>
    <row r="2540" spans="1:41" ht="12" customHeight="1" x14ac:dyDescent="0.25">
      <c r="A2540" s="35"/>
      <c r="B2540" s="38"/>
      <c r="C2540" s="6" t="s">
        <v>16</v>
      </c>
      <c r="D2540" s="5" t="s">
        <v>1580</v>
      </c>
      <c r="E2540" s="5" t="s">
        <v>55</v>
      </c>
      <c r="F2540" s="5" t="s">
        <v>202</v>
      </c>
      <c r="G2540" s="5" t="s">
        <v>55</v>
      </c>
      <c r="H2540" s="5" t="s">
        <v>48</v>
      </c>
      <c r="I2540" s="5" t="s">
        <v>96</v>
      </c>
      <c r="J2540" s="22"/>
      <c r="K2540" s="26"/>
      <c r="L2540" s="22"/>
      <c r="M2540" s="23"/>
      <c r="N2540" s="23"/>
      <c r="O2540" s="27"/>
      <c r="P2540" s="23"/>
      <c r="Q2540" s="22"/>
      <c r="R2540" s="23"/>
      <c r="S2540" s="23"/>
      <c r="T2540" s="27"/>
      <c r="U2540" s="23"/>
      <c r="V2540" s="22"/>
      <c r="W2540" s="23"/>
      <c r="X2540" s="23"/>
      <c r="Y2540" s="27"/>
      <c r="Z2540" s="23"/>
      <c r="AA2540" s="22"/>
      <c r="AB2540" s="23"/>
      <c r="AC2540" s="23"/>
      <c r="AD2540" s="27"/>
      <c r="AE2540" s="23"/>
      <c r="AF2540" s="22"/>
      <c r="AG2540" s="23"/>
      <c r="AH2540" s="23"/>
      <c r="AI2540" s="27"/>
      <c r="AJ2540" s="23"/>
    </row>
    <row r="2541" spans="1:41" ht="19.95" customHeight="1" x14ac:dyDescent="0.25">
      <c r="A2541" s="36"/>
      <c r="B2541" s="41"/>
      <c r="C2541" s="42"/>
      <c r="D2541" s="42"/>
      <c r="E2541" s="42"/>
      <c r="F2541" s="42"/>
      <c r="G2541" s="42"/>
      <c r="H2541" s="42"/>
      <c r="I2541" s="42"/>
      <c r="J2541" s="28"/>
      <c r="K2541" s="29"/>
      <c r="L2541" s="22"/>
      <c r="M2541" s="23"/>
      <c r="N2541" s="23"/>
      <c r="O2541" s="27"/>
      <c r="P2541" s="23"/>
      <c r="Q2541" s="22"/>
      <c r="R2541" s="23"/>
      <c r="S2541" s="23"/>
      <c r="T2541" s="27"/>
      <c r="U2541" s="23"/>
      <c r="V2541" s="22"/>
      <c r="W2541" s="23"/>
      <c r="X2541" s="23"/>
      <c r="Y2541" s="27"/>
      <c r="Z2541" s="23"/>
      <c r="AA2541" s="22"/>
      <c r="AB2541" s="23"/>
      <c r="AC2541" s="23"/>
      <c r="AD2541" s="27"/>
      <c r="AE2541" s="23"/>
      <c r="AF2541" s="22"/>
      <c r="AG2541" s="23"/>
      <c r="AH2541" s="23"/>
      <c r="AI2541" s="27"/>
      <c r="AJ2541" s="23"/>
    </row>
    <row r="2542" spans="1:41" ht="12" customHeight="1" x14ac:dyDescent="0.25">
      <c r="A2542" s="34" t="s">
        <v>1581</v>
      </c>
      <c r="B2542" s="37" t="s">
        <v>10</v>
      </c>
      <c r="C2542" s="6" t="s">
        <v>11</v>
      </c>
      <c r="D2542" s="5" t="s">
        <v>79</v>
      </c>
      <c r="E2542" s="5" t="s">
        <v>79</v>
      </c>
      <c r="F2542" s="5" t="s">
        <v>79</v>
      </c>
      <c r="G2542" s="5" t="s">
        <v>79</v>
      </c>
      <c r="H2542" s="7" t="s">
        <v>15</v>
      </c>
      <c r="I2542" s="5" t="s">
        <v>54</v>
      </c>
      <c r="J2542" s="20" t="str">
        <f t="shared" ref="J2542:K2542" si="25776">A2542</f>
        <v>DM094O2M</v>
      </c>
      <c r="K2542" s="21" t="str">
        <f t="shared" si="25776"/>
        <v>A</v>
      </c>
      <c r="L2542" s="22" t="str">
        <f t="shared" ref="L2542" si="25777">IF(ISERROR(SEARCH("Pref",D2542)),D2542,IF(SEARCH("Pref",D2542)=3,LEFT(D2542,1),IF(SEARCH("Pref",D2542)=4,LEFT(D2542,2),D2542)))</f>
        <v>Leftover</v>
      </c>
      <c r="M2542" s="23" t="str">
        <f t="shared" ref="M2542" si="25778">IF(D2543="N/A","NA",VALUE(LEFT(D2543,SEARCH("of",D2543)-1)))</f>
        <v>NA</v>
      </c>
      <c r="N2542" s="23" t="str">
        <f t="shared" ref="N2542" si="25779">IF(D2543="N/A","NA",VALUE(RIGHT(D2543,SEARCH("of",D2543)-1)))</f>
        <v>NA</v>
      </c>
      <c r="O2542" s="24">
        <f t="shared" ref="O2542" si="25780">IF(L2542="Leftover",1,IF(M2542="NA","NA",M2542/N2542))</f>
        <v>1</v>
      </c>
      <c r="P2542" s="25">
        <f t="shared" ref="P2542" si="25781">IF(ISNUMBER(SEARCH("Choice",L2542))=TRUE,1,O2542)</f>
        <v>1</v>
      </c>
      <c r="Q2542" s="22" t="str">
        <f t="shared" ref="Q2542" si="25782">IF(ISERROR(SEARCH("Pref",E2542)),E2542,IF(SEARCH("Pref",E2542)=3,LEFT(E2542,1),IF(SEARCH("Pref",E2542)=4,LEFT(E2542,2),E2542)))</f>
        <v>Leftover</v>
      </c>
      <c r="R2542" s="23" t="str">
        <f t="shared" ref="R2542" si="25783">IF(E2543="N/A","NA",VALUE(LEFT(E2543,SEARCH("of",E2543)-1)))</f>
        <v>NA</v>
      </c>
      <c r="S2542" s="23" t="str">
        <f t="shared" ref="S2542" si="25784">IF(E2543="N/A","NA",VALUE(RIGHT(E2543,SEARCH("of",E2543)-1)))</f>
        <v>NA</v>
      </c>
      <c r="T2542" s="24">
        <f t="shared" ref="T2542" si="25785">IF(Q2542="Leftover",1,IF(R2542="NA","NA",R2542/S2542))</f>
        <v>1</v>
      </c>
      <c r="U2542" s="25">
        <f t="shared" ref="U2542" si="25786">IF(ISNUMBER(SEARCH("Choice",Q2542))=TRUE,1,T2542)</f>
        <v>1</v>
      </c>
      <c r="V2542" s="22" t="str">
        <f t="shared" ref="V2542" si="25787">IF(ISERROR(SEARCH("Pref",F2542)),F2542,IF(SEARCH("Pref",F2542)=3,LEFT(F2542,1),IF(SEARCH("Pref",F2542)=4,LEFT(F2542,2),F2542)))</f>
        <v>Leftover</v>
      </c>
      <c r="W2542" s="23" t="str">
        <f t="shared" ref="W2542" si="25788">IF(F2543="N/A","NA",VALUE(LEFT(F2543,SEARCH("of",F2543)-1)))</f>
        <v>NA</v>
      </c>
      <c r="X2542" s="23" t="str">
        <f t="shared" ref="X2542" si="25789">IF(F2543="N/A","NA",VALUE(RIGHT(F2543,SEARCH("of",F2543)-1)))</f>
        <v>NA</v>
      </c>
      <c r="Y2542" s="24">
        <f t="shared" ref="Y2542" si="25790">IF(V2542="Leftover",1,IF(W2542="NA","NA",W2542/X2542))</f>
        <v>1</v>
      </c>
      <c r="Z2542" s="25">
        <f t="shared" ref="Z2542" si="25791">IF(ISNUMBER(SEARCH("Choice",V2542))=TRUE,1,Y2542)</f>
        <v>1</v>
      </c>
      <c r="AA2542" s="22" t="str">
        <f t="shared" ref="AA2542" si="25792">IF(ISERROR(SEARCH("Pref",G2542)),G2542,IF(SEARCH("Pref",G2542)=3,LEFT(G2542,1),IF(SEARCH("Pref",G2542)=4,LEFT(G2542,2),G2542)))</f>
        <v>Leftover</v>
      </c>
      <c r="AB2542" s="23">
        <f t="shared" ref="AB2542" si="25793">IF(H2543="N/A","NA",VALUE(LEFT(H2543,SEARCH("of",H2543)-1)))</f>
        <v>1</v>
      </c>
      <c r="AC2542" s="23">
        <f t="shared" ref="AC2542" si="25794">IF(H2543="N/A","NA",VALUE(RIGHT(H2543,SEARCH("of",H2543)-1)))</f>
        <v>1</v>
      </c>
      <c r="AD2542" s="24">
        <f t="shared" ref="AD2542" si="25795">IF(AA2542="Leftover",1,IF(AB2542="NA","NA",AB2542/AC2542))</f>
        <v>1</v>
      </c>
      <c r="AE2542" s="25">
        <f t="shared" ref="AE2542" si="25796">IF(ISNUMBER(SEARCH("Choice",AA2542))=TRUE,1,AD2542)</f>
        <v>1</v>
      </c>
      <c r="AF2542" s="22" t="str">
        <f t="shared" ref="AF2542" si="25797">IF(ISERROR(SEARCH("Pref",H2542)),H2542,IF(SEARCH("Pref",H2542)=3,LEFT(H2542,1),IF(SEARCH("Pref",H2542)=4,LEFT(H2542,2),H2542)))</f>
        <v>Leftover Choice 3</v>
      </c>
      <c r="AG2542" s="23">
        <f t="shared" ref="AG2542" si="25798">IF(H2543="N/A","NA",VALUE(LEFT(H2543,SEARCH("of",H2543)-1)))</f>
        <v>1</v>
      </c>
      <c r="AH2542" s="23">
        <f t="shared" ref="AH2542" si="25799">IF(H2543="N/A","NA",VALUE(RIGHT(H2543,SEARCH("of",H2543)-1)))</f>
        <v>1</v>
      </c>
      <c r="AI2542" s="24">
        <f t="shared" ref="AI2542" si="25800">IF(AF2542="Leftover",1,IF(AG2542="NA","NA",AG2542/AH2542))</f>
        <v>1</v>
      </c>
      <c r="AJ2542" s="25">
        <f t="shared" ref="AJ2542" si="25801">IF(ISNUMBER(SEARCH("Choice",AF2542))=TRUE,1,AI2542)</f>
        <v>1</v>
      </c>
      <c r="AK2542" s="22" t="str">
        <f t="shared" ref="AK2542" si="25802">IF(ISERROR(SEARCH("Pref",I2542)),I2542,IF(SEARCH("Pref",I2542)=3,LEFT(I2542,1),IF(SEARCH("Pref",I2542)=4,LEFT(I2542,2),I2542)))</f>
        <v>None Drawn</v>
      </c>
      <c r="AL2542" s="23" t="str">
        <f t="shared" ref="AL2542" si="25803">IF(I2543="N/A","NA",VALUE(LEFT(I2543,SEARCH("of",I2543)-1)))</f>
        <v>NA</v>
      </c>
      <c r="AM2542" s="23" t="str">
        <f t="shared" ref="AM2542" si="25804">IF(I2543="N/A","NA",VALUE(RIGHT(I2543,SEARCH("of",I2543)-1)))</f>
        <v>NA</v>
      </c>
      <c r="AN2542" s="24" t="str">
        <f t="shared" ref="AN2542" si="25805">IF(AK2542="Leftover",1,IF(AL2542="NA","NA",AL2542/AM2542))</f>
        <v>NA</v>
      </c>
      <c r="AO2542" s="25" t="str">
        <f t="shared" ref="AO2542" si="25806">IF(ISNUMBER(SEARCH("Choice",AK2542))=TRUE,1,AN2542)</f>
        <v>NA</v>
      </c>
    </row>
    <row r="2543" spans="1:41" ht="9" customHeight="1" x14ac:dyDescent="0.25">
      <c r="A2543" s="35"/>
      <c r="B2543" s="38"/>
      <c r="C2543" s="6" t="s">
        <v>16</v>
      </c>
      <c r="D2543" s="5" t="s">
        <v>55</v>
      </c>
      <c r="E2543" s="5" t="s">
        <v>55</v>
      </c>
      <c r="F2543" s="5" t="s">
        <v>55</v>
      </c>
      <c r="G2543" s="5" t="s">
        <v>55</v>
      </c>
      <c r="H2543" s="5" t="s">
        <v>56</v>
      </c>
      <c r="I2543" s="5" t="s">
        <v>55</v>
      </c>
      <c r="J2543" s="22"/>
      <c r="K2543" s="26"/>
      <c r="L2543" s="22"/>
      <c r="M2543" s="23"/>
      <c r="N2543" s="23"/>
      <c r="O2543" s="27"/>
      <c r="P2543" s="23"/>
      <c r="Q2543" s="22"/>
      <c r="R2543" s="23"/>
      <c r="S2543" s="23"/>
      <c r="T2543" s="27"/>
      <c r="U2543" s="23"/>
      <c r="V2543" s="22"/>
      <c r="W2543" s="23"/>
      <c r="X2543" s="23"/>
      <c r="Y2543" s="27"/>
      <c r="Z2543" s="23"/>
      <c r="AA2543" s="22"/>
      <c r="AB2543" s="23"/>
      <c r="AC2543" s="23"/>
      <c r="AD2543" s="27"/>
      <c r="AE2543" s="23"/>
      <c r="AF2543" s="22"/>
      <c r="AG2543" s="23"/>
      <c r="AH2543" s="23"/>
      <c r="AI2543" s="27"/>
      <c r="AJ2543" s="23"/>
    </row>
    <row r="2544" spans="1:41" ht="19.2" customHeight="1" x14ac:dyDescent="0.25">
      <c r="A2544" s="36"/>
      <c r="B2544" s="41"/>
      <c r="C2544" s="42"/>
      <c r="D2544" s="42"/>
      <c r="E2544" s="42"/>
      <c r="F2544" s="42"/>
      <c r="G2544" s="42"/>
      <c r="H2544" s="42"/>
      <c r="I2544" s="42"/>
      <c r="J2544" s="28"/>
      <c r="K2544" s="29"/>
      <c r="L2544" s="22"/>
      <c r="M2544" s="23"/>
      <c r="N2544" s="23"/>
      <c r="O2544" s="27"/>
      <c r="P2544" s="23"/>
      <c r="Q2544" s="22"/>
      <c r="R2544" s="23"/>
      <c r="S2544" s="23"/>
      <c r="T2544" s="27"/>
      <c r="U2544" s="23"/>
      <c r="V2544" s="22"/>
      <c r="W2544" s="23"/>
      <c r="X2544" s="23"/>
      <c r="Y2544" s="27"/>
      <c r="Z2544" s="23"/>
      <c r="AA2544" s="22"/>
      <c r="AB2544" s="23"/>
      <c r="AC2544" s="23"/>
      <c r="AD2544" s="27"/>
      <c r="AE2544" s="23"/>
      <c r="AF2544" s="22"/>
      <c r="AG2544" s="23"/>
      <c r="AH2544" s="23"/>
      <c r="AI2544" s="27"/>
      <c r="AJ2544" s="23"/>
    </row>
    <row r="2545" spans="1:41" ht="12" customHeight="1" x14ac:dyDescent="0.25">
      <c r="A2545" s="34" t="s">
        <v>1582</v>
      </c>
      <c r="B2545" s="37" t="s">
        <v>10</v>
      </c>
      <c r="C2545" s="6" t="s">
        <v>11</v>
      </c>
      <c r="D2545" s="7" t="s">
        <v>12</v>
      </c>
      <c r="E2545" s="7" t="s">
        <v>12</v>
      </c>
      <c r="F2545" s="7" t="s">
        <v>44</v>
      </c>
      <c r="G2545" s="6" t="s">
        <v>54</v>
      </c>
      <c r="H2545" s="5" t="s">
        <v>120</v>
      </c>
      <c r="I2545" s="5" t="s">
        <v>163</v>
      </c>
      <c r="J2545" s="20" t="str">
        <f t="shared" ref="J2545:K2545" si="25807">A2545</f>
        <v>DM095L1R</v>
      </c>
      <c r="K2545" s="21" t="str">
        <f t="shared" si="25807"/>
        <v>A</v>
      </c>
      <c r="L2545" s="22" t="str">
        <f t="shared" ref="L2545" si="25808">IF(ISERROR(SEARCH("Pref",D2545)),D2545,IF(SEARCH("Pref",D2545)=3,LEFT(D2545,1),IF(SEARCH("Pref",D2545)=4,LEFT(D2545,2),D2545)))</f>
        <v>0</v>
      </c>
      <c r="M2545" s="23">
        <f t="shared" ref="M2545" si="25809">IF(D2546="N/A","NA",VALUE(LEFT(D2546,SEARCH("of",D2546)-1)))</f>
        <v>4</v>
      </c>
      <c r="N2545" s="23">
        <f t="shared" ref="N2545" si="25810">IF(D2546="N/A","NA",VALUE(RIGHT(D2546,SEARCH("of",D2546)-1)))</f>
        <v>24</v>
      </c>
      <c r="O2545" s="24">
        <f t="shared" ref="O2545" si="25811">IF(L2545="Leftover",1,IF(M2545="NA","NA",M2545/N2545))</f>
        <v>0.16666666666666666</v>
      </c>
      <c r="P2545" s="25">
        <f t="shared" ref="P2545" si="25812">IF(ISNUMBER(SEARCH("Choice",L2545))=TRUE,1,O2545)</f>
        <v>0.16666666666666666</v>
      </c>
      <c r="Q2545" s="22" t="str">
        <f t="shared" ref="Q2545" si="25813">IF(ISERROR(SEARCH("Pref",E2545)),E2545,IF(SEARCH("Pref",E2545)=3,LEFT(E2545,1),IF(SEARCH("Pref",E2545)=4,LEFT(E2545,2),E2545)))</f>
        <v>0</v>
      </c>
      <c r="R2545" s="23">
        <f t="shared" ref="R2545" si="25814">IF(E2546="N/A","NA",VALUE(LEFT(E2546,SEARCH("of",E2546)-1)))</f>
        <v>1</v>
      </c>
      <c r="S2545" s="23">
        <f t="shared" ref="S2545" si="25815">IF(E2546="N/A","NA",VALUE(RIGHT(E2546,SEARCH("of",E2546)-1)))</f>
        <v>3</v>
      </c>
      <c r="T2545" s="24">
        <f t="shared" ref="T2545" si="25816">IF(Q2545="Leftover",1,IF(R2545="NA","NA",R2545/S2545))</f>
        <v>0.33333333333333331</v>
      </c>
      <c r="U2545" s="25">
        <f t="shared" ref="U2545" si="25817">IF(ISNUMBER(SEARCH("Choice",Q2545))=TRUE,1,T2545)</f>
        <v>0.33333333333333331</v>
      </c>
      <c r="V2545" s="22" t="str">
        <f t="shared" ref="V2545" si="25818">IF(ISERROR(SEARCH("Pref",F2545)),F2545,IF(SEARCH("Pref",F2545)=3,LEFT(F2545,1),IF(SEARCH("Pref",F2545)=4,LEFT(F2545,2),F2545)))</f>
        <v>1</v>
      </c>
      <c r="W2545" s="23">
        <f t="shared" ref="W2545" si="25819">IF(F2546="N/A","NA",VALUE(LEFT(F2546,SEARCH("of",F2546)-1)))</f>
        <v>2</v>
      </c>
      <c r="X2545" s="23">
        <f t="shared" ref="X2545" si="25820">IF(F2546="N/A","NA",VALUE(RIGHT(F2546,SEARCH("of",F2546)-1)))</f>
        <v>2</v>
      </c>
      <c r="Y2545" s="24">
        <f t="shared" ref="Y2545" si="25821">IF(V2545="Leftover",1,IF(W2545="NA","NA",W2545/X2545))</f>
        <v>1</v>
      </c>
      <c r="Z2545" s="25">
        <f t="shared" ref="Z2545" si="25822">IF(ISNUMBER(SEARCH("Choice",V2545))=TRUE,1,Y2545)</f>
        <v>1</v>
      </c>
      <c r="AA2545" s="22" t="str">
        <f t="shared" ref="AA2545" si="25823">IF(ISERROR(SEARCH("Pref",G2545)),G2545,IF(SEARCH("Pref",G2545)=3,LEFT(G2545,1),IF(SEARCH("Pref",G2545)=4,LEFT(G2545,2),G2545)))</f>
        <v>None Drawn</v>
      </c>
      <c r="AB2545" s="23">
        <f t="shared" ref="AB2545" si="25824">IF(H2546="N/A","NA",VALUE(LEFT(H2546,SEARCH("of",H2546)-1)))</f>
        <v>5</v>
      </c>
      <c r="AC2545" s="23">
        <f t="shared" ref="AC2545" si="25825">IF(H2546="N/A","NA",VALUE(RIGHT(H2546,SEARCH("of",H2546)-1)))</f>
        <v>7</v>
      </c>
      <c r="AD2545" s="24">
        <f t="shared" ref="AD2545" si="25826">IF(AA2545="Leftover",1,IF(AB2545="NA","NA",AB2545/AC2545))</f>
        <v>0.7142857142857143</v>
      </c>
      <c r="AE2545" s="25">
        <f t="shared" ref="AE2545" si="25827">IF(ISNUMBER(SEARCH("Choice",AA2545))=TRUE,1,AD2545)</f>
        <v>0.7142857142857143</v>
      </c>
      <c r="AF2545" s="22" t="str">
        <f t="shared" ref="AF2545" si="25828">IF(ISERROR(SEARCH("Pref",H2545)),H2545,IF(SEARCH("Pref",H2545)=3,LEFT(H2545,1),IF(SEARCH("Pref",H2545)=4,LEFT(H2545,2),H2545)))</f>
        <v>3</v>
      </c>
      <c r="AG2545" s="23">
        <f t="shared" ref="AG2545" si="25829">IF(H2546="N/A","NA",VALUE(LEFT(H2546,SEARCH("of",H2546)-1)))</f>
        <v>5</v>
      </c>
      <c r="AH2545" s="23">
        <f t="shared" ref="AH2545" si="25830">IF(H2546="N/A","NA",VALUE(RIGHT(H2546,SEARCH("of",H2546)-1)))</f>
        <v>7</v>
      </c>
      <c r="AI2545" s="24">
        <f t="shared" ref="AI2545" si="25831">IF(AF2545="Leftover",1,IF(AG2545="NA","NA",AG2545/AH2545))</f>
        <v>0.7142857142857143</v>
      </c>
      <c r="AJ2545" s="25">
        <f t="shared" ref="AJ2545" si="25832">IF(ISNUMBER(SEARCH("Choice",AF2545))=TRUE,1,AI2545)</f>
        <v>0.7142857142857143</v>
      </c>
      <c r="AK2545" s="22" t="str">
        <f t="shared" ref="AK2545" si="25833">IF(ISERROR(SEARCH("Pref",I2545)),I2545,IF(SEARCH("Pref",I2545)=3,LEFT(I2545,1),IF(SEARCH("Pref",I2545)=4,LEFT(I2545,2),I2545)))</f>
        <v>2</v>
      </c>
      <c r="AL2545" s="23">
        <f t="shared" ref="AL2545" si="25834">IF(I2546="N/A","NA",VALUE(LEFT(I2546,SEARCH("of",I2546)-1)))</f>
        <v>2</v>
      </c>
      <c r="AM2545" s="23">
        <f t="shared" ref="AM2545" si="25835">IF(I2546="N/A","NA",VALUE(RIGHT(I2546,SEARCH("of",I2546)-1)))</f>
        <v>14</v>
      </c>
      <c r="AN2545" s="24">
        <f t="shared" ref="AN2545" si="25836">IF(AK2545="Leftover",1,IF(AL2545="NA","NA",AL2545/AM2545))</f>
        <v>0.14285714285714285</v>
      </c>
      <c r="AO2545" s="25">
        <f t="shared" ref="AO2545" si="25837">IF(ISNUMBER(SEARCH("Choice",AK2545))=TRUE,1,AN2545)</f>
        <v>0.14285714285714285</v>
      </c>
    </row>
    <row r="2546" spans="1:41" ht="9" customHeight="1" x14ac:dyDescent="0.25">
      <c r="A2546" s="35"/>
      <c r="B2546" s="38"/>
      <c r="C2546" s="6" t="s">
        <v>16</v>
      </c>
      <c r="D2546" s="5" t="s">
        <v>1511</v>
      </c>
      <c r="E2546" s="5" t="s">
        <v>18</v>
      </c>
      <c r="F2546" s="5" t="s">
        <v>112</v>
      </c>
      <c r="G2546" s="5" t="s">
        <v>55</v>
      </c>
      <c r="H2546" s="5" t="s">
        <v>49</v>
      </c>
      <c r="I2546" s="5" t="s">
        <v>637</v>
      </c>
      <c r="J2546" s="22"/>
      <c r="K2546" s="26"/>
      <c r="L2546" s="22"/>
      <c r="M2546" s="23"/>
      <c r="N2546" s="23"/>
      <c r="O2546" s="27"/>
      <c r="P2546" s="23"/>
      <c r="Q2546" s="22"/>
      <c r="R2546" s="23"/>
      <c r="S2546" s="23"/>
      <c r="T2546" s="27"/>
      <c r="U2546" s="23"/>
      <c r="V2546" s="22"/>
      <c r="W2546" s="23"/>
      <c r="X2546" s="23"/>
      <c r="Y2546" s="27"/>
      <c r="Z2546" s="23"/>
      <c r="AA2546" s="22"/>
      <c r="AB2546" s="23"/>
      <c r="AC2546" s="23"/>
      <c r="AD2546" s="27"/>
      <c r="AE2546" s="23"/>
      <c r="AF2546" s="22"/>
      <c r="AG2546" s="23"/>
      <c r="AH2546" s="23"/>
      <c r="AI2546" s="27"/>
      <c r="AJ2546" s="23"/>
    </row>
    <row r="2547" spans="1:41" ht="19.95" customHeight="1" x14ac:dyDescent="0.25">
      <c r="A2547" s="36"/>
      <c r="B2547" s="41"/>
      <c r="C2547" s="42"/>
      <c r="D2547" s="42"/>
      <c r="E2547" s="42"/>
      <c r="F2547" s="42"/>
      <c r="G2547" s="42"/>
      <c r="H2547" s="42"/>
      <c r="I2547" s="42"/>
      <c r="J2547" s="28"/>
      <c r="K2547" s="29"/>
      <c r="L2547" s="22"/>
      <c r="M2547" s="23"/>
      <c r="N2547" s="23"/>
      <c r="O2547" s="27"/>
      <c r="P2547" s="23"/>
      <c r="Q2547" s="22"/>
      <c r="R2547" s="23"/>
      <c r="S2547" s="23"/>
      <c r="T2547" s="27"/>
      <c r="U2547" s="23"/>
      <c r="V2547" s="22"/>
      <c r="W2547" s="23"/>
      <c r="X2547" s="23"/>
      <c r="Y2547" s="27"/>
      <c r="Z2547" s="23"/>
      <c r="AA2547" s="22"/>
      <c r="AB2547" s="23"/>
      <c r="AC2547" s="23"/>
      <c r="AD2547" s="27"/>
      <c r="AE2547" s="23"/>
      <c r="AF2547" s="22"/>
      <c r="AG2547" s="23"/>
      <c r="AH2547" s="23"/>
      <c r="AI2547" s="27"/>
      <c r="AJ2547" s="23"/>
    </row>
    <row r="2548" spans="1:41" ht="12" customHeight="1" x14ac:dyDescent="0.25">
      <c r="A2548" s="34" t="s">
        <v>1583</v>
      </c>
      <c r="B2548" s="37" t="s">
        <v>10</v>
      </c>
      <c r="C2548" s="6" t="s">
        <v>11</v>
      </c>
      <c r="D2548" s="7" t="s">
        <v>44</v>
      </c>
      <c r="E2548" s="7" t="s">
        <v>44</v>
      </c>
      <c r="F2548" s="7" t="s">
        <v>44</v>
      </c>
      <c r="G2548" s="5" t="s">
        <v>53</v>
      </c>
      <c r="H2548" s="5" t="s">
        <v>163</v>
      </c>
      <c r="I2548" s="5" t="s">
        <v>163</v>
      </c>
      <c r="J2548" s="20" t="str">
        <f t="shared" ref="J2548:K2548" si="25838">A2548</f>
        <v>DM095O1R</v>
      </c>
      <c r="K2548" s="21" t="str">
        <f t="shared" si="25838"/>
        <v>A</v>
      </c>
      <c r="L2548" s="22" t="str">
        <f t="shared" ref="L2548" si="25839">IF(ISERROR(SEARCH("Pref",D2548)),D2548,IF(SEARCH("Pref",D2548)=3,LEFT(D2548,1),IF(SEARCH("Pref",D2548)=4,LEFT(D2548,2),D2548)))</f>
        <v>1</v>
      </c>
      <c r="M2548" s="23">
        <f t="shared" ref="M2548" si="25840">IF(D2549="N/A","NA",VALUE(LEFT(D2549,SEARCH("of",D2549)-1)))</f>
        <v>16</v>
      </c>
      <c r="N2548" s="23">
        <f t="shared" ref="N2548" si="25841">IF(D2549="N/A","NA",VALUE(RIGHT(D2549,SEARCH("of",D2549)-1)))</f>
        <v>19</v>
      </c>
      <c r="O2548" s="24">
        <f t="shared" ref="O2548" si="25842">IF(L2548="Leftover",1,IF(M2548="NA","NA",M2548/N2548))</f>
        <v>0.84210526315789469</v>
      </c>
      <c r="P2548" s="25">
        <f t="shared" ref="P2548" si="25843">IF(ISNUMBER(SEARCH("Choice",L2548))=TRUE,1,O2548)</f>
        <v>0.84210526315789469</v>
      </c>
      <c r="Q2548" s="22" t="str">
        <f t="shared" ref="Q2548" si="25844">IF(ISERROR(SEARCH("Pref",E2548)),E2548,IF(SEARCH("Pref",E2548)=3,LEFT(E2548,1),IF(SEARCH("Pref",E2548)=4,LEFT(E2548,2),E2548)))</f>
        <v>1</v>
      </c>
      <c r="R2548" s="23">
        <f t="shared" ref="R2548" si="25845">IF(E2549="N/A","NA",VALUE(LEFT(E2549,SEARCH("of",E2549)-1)))</f>
        <v>1</v>
      </c>
      <c r="S2548" s="23">
        <f t="shared" ref="S2548" si="25846">IF(E2549="N/A","NA",VALUE(RIGHT(E2549,SEARCH("of",E2549)-1)))</f>
        <v>1</v>
      </c>
      <c r="T2548" s="24">
        <f t="shared" ref="T2548" si="25847">IF(Q2548="Leftover",1,IF(R2548="NA","NA",R2548/S2548))</f>
        <v>1</v>
      </c>
      <c r="U2548" s="25">
        <f t="shared" ref="U2548" si="25848">IF(ISNUMBER(SEARCH("Choice",Q2548))=TRUE,1,T2548)</f>
        <v>1</v>
      </c>
      <c r="V2548" s="22" t="str">
        <f t="shared" ref="V2548" si="25849">IF(ISERROR(SEARCH("Pref",F2548)),F2548,IF(SEARCH("Pref",F2548)=3,LEFT(F2548,1),IF(SEARCH("Pref",F2548)=4,LEFT(F2548,2),F2548)))</f>
        <v>1</v>
      </c>
      <c r="W2548" s="23">
        <f t="shared" ref="W2548" si="25850">IF(F2549="N/A","NA",VALUE(LEFT(F2549,SEARCH("of",F2549)-1)))</f>
        <v>4</v>
      </c>
      <c r="X2548" s="23">
        <f t="shared" ref="X2548" si="25851">IF(F2549="N/A","NA",VALUE(RIGHT(F2549,SEARCH("of",F2549)-1)))</f>
        <v>4</v>
      </c>
      <c r="Y2548" s="24">
        <f t="shared" ref="Y2548" si="25852">IF(V2548="Leftover",1,IF(W2548="NA","NA",W2548/X2548))</f>
        <v>1</v>
      </c>
      <c r="Z2548" s="25">
        <f t="shared" ref="Z2548" si="25853">IF(ISNUMBER(SEARCH("Choice",V2548))=TRUE,1,Y2548)</f>
        <v>1</v>
      </c>
      <c r="AA2548" s="22" t="str">
        <f t="shared" ref="AA2548" si="25854">IF(ISERROR(SEARCH("Pref",G2548)),G2548,IF(SEARCH("Pref",G2548)=3,LEFT(G2548,1),IF(SEARCH("Pref",G2548)=4,LEFT(G2548,2),G2548)))</f>
        <v>No Apps</v>
      </c>
      <c r="AB2548" s="23">
        <f t="shared" ref="AB2548" si="25855">IF(H2549="N/A","NA",VALUE(LEFT(H2549,SEARCH("of",H2549)-1)))</f>
        <v>2</v>
      </c>
      <c r="AC2548" s="23">
        <f t="shared" ref="AC2548" si="25856">IF(H2549="N/A","NA",VALUE(RIGHT(H2549,SEARCH("of",H2549)-1)))</f>
        <v>5</v>
      </c>
      <c r="AD2548" s="24">
        <f t="shared" ref="AD2548" si="25857">IF(AA2548="Leftover",1,IF(AB2548="NA","NA",AB2548/AC2548))</f>
        <v>0.4</v>
      </c>
      <c r="AE2548" s="25">
        <f t="shared" ref="AE2548" si="25858">IF(ISNUMBER(SEARCH("Choice",AA2548))=TRUE,1,AD2548)</f>
        <v>0.4</v>
      </c>
      <c r="AF2548" s="22" t="str">
        <f t="shared" ref="AF2548" si="25859">IF(ISERROR(SEARCH("Pref",H2548)),H2548,IF(SEARCH("Pref",H2548)=3,LEFT(H2548,1),IF(SEARCH("Pref",H2548)=4,LEFT(H2548,2),H2548)))</f>
        <v>2</v>
      </c>
      <c r="AG2548" s="23">
        <f t="shared" ref="AG2548" si="25860">IF(H2549="N/A","NA",VALUE(LEFT(H2549,SEARCH("of",H2549)-1)))</f>
        <v>2</v>
      </c>
      <c r="AH2548" s="23">
        <f t="shared" ref="AH2548" si="25861">IF(H2549="N/A","NA",VALUE(RIGHT(H2549,SEARCH("of",H2549)-1)))</f>
        <v>5</v>
      </c>
      <c r="AI2548" s="24">
        <f t="shared" ref="AI2548" si="25862">IF(AF2548="Leftover",1,IF(AG2548="NA","NA",AG2548/AH2548))</f>
        <v>0.4</v>
      </c>
      <c r="AJ2548" s="25">
        <f t="shared" ref="AJ2548" si="25863">IF(ISNUMBER(SEARCH("Choice",AF2548))=TRUE,1,AI2548)</f>
        <v>0.4</v>
      </c>
      <c r="AK2548" s="22" t="str">
        <f t="shared" ref="AK2548" si="25864">IF(ISERROR(SEARCH("Pref",I2548)),I2548,IF(SEARCH("Pref",I2548)=3,LEFT(I2548,1),IF(SEARCH("Pref",I2548)=4,LEFT(I2548,2),I2548)))</f>
        <v>2</v>
      </c>
      <c r="AL2548" s="23">
        <f t="shared" ref="AL2548" si="25865">IF(I2549="N/A","NA",VALUE(LEFT(I2549,SEARCH("of",I2549)-1)))</f>
        <v>3</v>
      </c>
      <c r="AM2548" s="23">
        <f t="shared" ref="AM2548" si="25866">IF(I2549="N/A","NA",VALUE(RIGHT(I2549,SEARCH("of",I2549)-1)))</f>
        <v>4</v>
      </c>
      <c r="AN2548" s="24">
        <f t="shared" ref="AN2548" si="25867">IF(AK2548="Leftover",1,IF(AL2548="NA","NA",AL2548/AM2548))</f>
        <v>0.75</v>
      </c>
      <c r="AO2548" s="25">
        <f t="shared" ref="AO2548" si="25868">IF(ISNUMBER(SEARCH("Choice",AK2548))=TRUE,1,AN2548)</f>
        <v>0.75</v>
      </c>
    </row>
    <row r="2549" spans="1:41" ht="9" customHeight="1" x14ac:dyDescent="0.25">
      <c r="A2549" s="35"/>
      <c r="B2549" s="38"/>
      <c r="C2549" s="6" t="s">
        <v>16</v>
      </c>
      <c r="D2549" s="5" t="s">
        <v>1584</v>
      </c>
      <c r="E2549" s="5" t="s">
        <v>56</v>
      </c>
      <c r="F2549" s="5" t="s">
        <v>104</v>
      </c>
      <c r="G2549" s="5" t="s">
        <v>55</v>
      </c>
      <c r="H2549" s="5" t="s">
        <v>40</v>
      </c>
      <c r="I2549" s="5" t="s">
        <v>108</v>
      </c>
      <c r="J2549" s="22"/>
      <c r="K2549" s="26"/>
      <c r="L2549" s="22"/>
      <c r="M2549" s="23"/>
      <c r="N2549" s="23"/>
      <c r="O2549" s="27"/>
      <c r="P2549" s="23"/>
      <c r="Q2549" s="22"/>
      <c r="R2549" s="23"/>
      <c r="S2549" s="23"/>
      <c r="T2549" s="27"/>
      <c r="U2549" s="23"/>
      <c r="V2549" s="22"/>
      <c r="W2549" s="23"/>
      <c r="X2549" s="23"/>
      <c r="Y2549" s="27"/>
      <c r="Z2549" s="23"/>
      <c r="AA2549" s="22"/>
      <c r="AB2549" s="23"/>
      <c r="AC2549" s="23"/>
      <c r="AD2549" s="27"/>
      <c r="AE2549" s="23"/>
      <c r="AF2549" s="22"/>
      <c r="AG2549" s="23"/>
      <c r="AH2549" s="23"/>
      <c r="AI2549" s="27"/>
      <c r="AJ2549" s="23"/>
    </row>
    <row r="2550" spans="1:41" ht="19.2" customHeight="1" x14ac:dyDescent="0.25">
      <c r="A2550" s="36"/>
      <c r="B2550" s="41"/>
      <c r="C2550" s="42"/>
      <c r="D2550" s="42"/>
      <c r="E2550" s="42"/>
      <c r="F2550" s="42"/>
      <c r="G2550" s="42"/>
      <c r="H2550" s="42"/>
      <c r="I2550" s="42"/>
      <c r="J2550" s="28"/>
      <c r="K2550" s="29"/>
      <c r="L2550" s="22"/>
      <c r="M2550" s="23"/>
      <c r="N2550" s="23"/>
      <c r="O2550" s="27"/>
      <c r="P2550" s="23"/>
      <c r="Q2550" s="22"/>
      <c r="R2550" s="23"/>
      <c r="S2550" s="23"/>
      <c r="T2550" s="27"/>
      <c r="U2550" s="23"/>
      <c r="V2550" s="22"/>
      <c r="W2550" s="23"/>
      <c r="X2550" s="23"/>
      <c r="Y2550" s="27"/>
      <c r="Z2550" s="23"/>
      <c r="AA2550" s="22"/>
      <c r="AB2550" s="23"/>
      <c r="AC2550" s="23"/>
      <c r="AD2550" s="27"/>
      <c r="AE2550" s="23"/>
      <c r="AF2550" s="22"/>
      <c r="AG2550" s="23"/>
      <c r="AH2550" s="23"/>
      <c r="AI2550" s="27"/>
      <c r="AJ2550" s="23"/>
    </row>
    <row r="2551" spans="1:41" ht="12" customHeight="1" x14ac:dyDescent="0.25">
      <c r="A2551" s="34" t="s">
        <v>1585</v>
      </c>
      <c r="B2551" s="37" t="s">
        <v>10</v>
      </c>
      <c r="C2551" s="6" t="s">
        <v>11</v>
      </c>
      <c r="D2551" s="5" t="s">
        <v>13</v>
      </c>
      <c r="E2551" s="7" t="s">
        <v>12</v>
      </c>
      <c r="F2551" s="7" t="s">
        <v>12</v>
      </c>
      <c r="G2551" s="5" t="s">
        <v>53</v>
      </c>
      <c r="H2551" s="5" t="s">
        <v>12</v>
      </c>
      <c r="I2551" s="7" t="s">
        <v>23</v>
      </c>
      <c r="J2551" s="20" t="str">
        <f t="shared" ref="J2551:K2551" si="25869">A2551</f>
        <v>DM096L1R</v>
      </c>
      <c r="K2551" s="21" t="str">
        <f t="shared" si="25869"/>
        <v>A</v>
      </c>
      <c r="L2551" s="22" t="str">
        <f t="shared" ref="L2551" si="25870">IF(ISERROR(SEARCH("Pref",D2551)),D2551,IF(SEARCH("Pref",D2551)=3,LEFT(D2551,1),IF(SEARCH("Pref",D2551)=4,LEFT(D2551,2),D2551)))</f>
        <v>Choice 2</v>
      </c>
      <c r="M2551" s="23">
        <f t="shared" ref="M2551" si="25871">IF(D2552="N/A","NA",VALUE(LEFT(D2552,SEARCH("of",D2552)-1)))</f>
        <v>1</v>
      </c>
      <c r="N2551" s="23">
        <f t="shared" ref="N2551" si="25872">IF(D2552="N/A","NA",VALUE(RIGHT(D2552,SEARCH("of",D2552)-1)))</f>
        <v>74</v>
      </c>
      <c r="O2551" s="24">
        <f t="shared" ref="O2551" si="25873">IF(L2551="Leftover",1,IF(M2551="NA","NA",M2551/N2551))</f>
        <v>1.3513513513513514E-2</v>
      </c>
      <c r="P2551" s="25">
        <f t="shared" ref="P2551" si="25874">IF(ISNUMBER(SEARCH("Choice",L2551))=TRUE,1,O2551)</f>
        <v>1</v>
      </c>
      <c r="Q2551" s="22" t="str">
        <f t="shared" ref="Q2551" si="25875">IF(ISERROR(SEARCH("Pref",E2551)),E2551,IF(SEARCH("Pref",E2551)=3,LEFT(E2551,1),IF(SEARCH("Pref",E2551)=4,LEFT(E2551,2),E2551)))</f>
        <v>0</v>
      </c>
      <c r="R2551" s="23">
        <f t="shared" ref="R2551" si="25876">IF(E2552="N/A","NA",VALUE(LEFT(E2552,SEARCH("of",E2552)-1)))</f>
        <v>3</v>
      </c>
      <c r="S2551" s="23">
        <f t="shared" ref="S2551" si="25877">IF(E2552="N/A","NA",VALUE(RIGHT(E2552,SEARCH("of",E2552)-1)))</f>
        <v>3</v>
      </c>
      <c r="T2551" s="24">
        <f t="shared" ref="T2551" si="25878">IF(Q2551="Leftover",1,IF(R2551="NA","NA",R2551/S2551))</f>
        <v>1</v>
      </c>
      <c r="U2551" s="25">
        <f t="shared" ref="U2551" si="25879">IF(ISNUMBER(SEARCH("Choice",Q2551))=TRUE,1,T2551)</f>
        <v>1</v>
      </c>
      <c r="V2551" s="22" t="str">
        <f t="shared" ref="V2551" si="25880">IF(ISERROR(SEARCH("Pref",F2551)),F2551,IF(SEARCH("Pref",F2551)=3,LEFT(F2551,1),IF(SEARCH("Pref",F2551)=4,LEFT(F2551,2),F2551)))</f>
        <v>0</v>
      </c>
      <c r="W2551" s="23">
        <f t="shared" ref="W2551" si="25881">IF(F2552="N/A","NA",VALUE(LEFT(F2552,SEARCH("of",F2552)-1)))</f>
        <v>10</v>
      </c>
      <c r="X2551" s="23">
        <f t="shared" ref="X2551" si="25882">IF(F2552="N/A","NA",VALUE(RIGHT(F2552,SEARCH("of",F2552)-1)))</f>
        <v>10</v>
      </c>
      <c r="Y2551" s="24">
        <f t="shared" ref="Y2551" si="25883">IF(V2551="Leftover",1,IF(W2551="NA","NA",W2551/X2551))</f>
        <v>1</v>
      </c>
      <c r="Z2551" s="25">
        <f t="shared" ref="Z2551" si="25884">IF(ISNUMBER(SEARCH("Choice",V2551))=TRUE,1,Y2551)</f>
        <v>1</v>
      </c>
      <c r="AA2551" s="22" t="str">
        <f t="shared" ref="AA2551" si="25885">IF(ISERROR(SEARCH("Pref",G2551)),G2551,IF(SEARCH("Pref",G2551)=3,LEFT(G2551,1),IF(SEARCH("Pref",G2551)=4,LEFT(G2551,2),G2551)))</f>
        <v>No Apps</v>
      </c>
      <c r="AB2551" s="23">
        <f t="shared" ref="AB2551" si="25886">IF(H2552="N/A","NA",VALUE(LEFT(H2552,SEARCH("of",H2552)-1)))</f>
        <v>8</v>
      </c>
      <c r="AC2551" s="23">
        <f t="shared" ref="AC2551" si="25887">IF(H2552="N/A","NA",VALUE(RIGHT(H2552,SEARCH("of",H2552)-1)))</f>
        <v>12</v>
      </c>
      <c r="AD2551" s="24">
        <f t="shared" ref="AD2551" si="25888">IF(AA2551="Leftover",1,IF(AB2551="NA","NA",AB2551/AC2551))</f>
        <v>0.66666666666666663</v>
      </c>
      <c r="AE2551" s="25">
        <f t="shared" ref="AE2551" si="25889">IF(ISNUMBER(SEARCH("Choice",AA2551))=TRUE,1,AD2551)</f>
        <v>0.66666666666666663</v>
      </c>
      <c r="AF2551" s="22" t="str">
        <f t="shared" ref="AF2551" si="25890">IF(ISERROR(SEARCH("Pref",H2551)),H2551,IF(SEARCH("Pref",H2551)=3,LEFT(H2551,1),IF(SEARCH("Pref",H2551)=4,LEFT(H2551,2),H2551)))</f>
        <v>0</v>
      </c>
      <c r="AG2551" s="23">
        <f t="shared" ref="AG2551" si="25891">IF(H2552="N/A","NA",VALUE(LEFT(H2552,SEARCH("of",H2552)-1)))</f>
        <v>8</v>
      </c>
      <c r="AH2551" s="23">
        <f t="shared" ref="AH2551" si="25892">IF(H2552="N/A","NA",VALUE(RIGHT(H2552,SEARCH("of",H2552)-1)))</f>
        <v>12</v>
      </c>
      <c r="AI2551" s="24">
        <f t="shared" ref="AI2551" si="25893">IF(AF2551="Leftover",1,IF(AG2551="NA","NA",AG2551/AH2551))</f>
        <v>0.66666666666666663</v>
      </c>
      <c r="AJ2551" s="25">
        <f t="shared" ref="AJ2551" si="25894">IF(ISNUMBER(SEARCH("Choice",AF2551))=TRUE,1,AI2551)</f>
        <v>0.66666666666666663</v>
      </c>
      <c r="AK2551" s="22" t="str">
        <f t="shared" ref="AK2551" si="25895">IF(ISERROR(SEARCH("Pref",I2551)),I2551,IF(SEARCH("Pref",I2551)=3,LEFT(I2551,1),IF(SEARCH("Pref",I2551)=4,LEFT(I2551,2),I2551)))</f>
        <v>Leftover Choice 1</v>
      </c>
      <c r="AL2551" s="23">
        <f t="shared" ref="AL2551" si="25896">IF(I2552="N/A","NA",VALUE(LEFT(I2552,SEARCH("of",I2552)-1)))</f>
        <v>5</v>
      </c>
      <c r="AM2551" s="23">
        <f t="shared" ref="AM2551" si="25897">IF(I2552="N/A","NA",VALUE(RIGHT(I2552,SEARCH("of",I2552)-1)))</f>
        <v>5</v>
      </c>
      <c r="AN2551" s="24">
        <f t="shared" ref="AN2551" si="25898">IF(AK2551="Leftover",1,IF(AL2551="NA","NA",AL2551/AM2551))</f>
        <v>1</v>
      </c>
      <c r="AO2551" s="25">
        <f t="shared" ref="AO2551" si="25899">IF(ISNUMBER(SEARCH("Choice",AK2551))=TRUE,1,AN2551)</f>
        <v>1</v>
      </c>
    </row>
    <row r="2552" spans="1:41" ht="9" customHeight="1" x14ac:dyDescent="0.25">
      <c r="A2552" s="35"/>
      <c r="B2552" s="38"/>
      <c r="C2552" s="6" t="s">
        <v>16</v>
      </c>
      <c r="D2552" s="5" t="s">
        <v>1586</v>
      </c>
      <c r="E2552" s="5" t="s">
        <v>96</v>
      </c>
      <c r="F2552" s="5" t="s">
        <v>21</v>
      </c>
      <c r="G2552" s="5" t="s">
        <v>55</v>
      </c>
      <c r="H2552" s="5" t="s">
        <v>372</v>
      </c>
      <c r="I2552" s="5" t="s">
        <v>123</v>
      </c>
      <c r="J2552" s="22"/>
      <c r="K2552" s="26"/>
      <c r="L2552" s="22"/>
      <c r="M2552" s="23"/>
      <c r="N2552" s="23"/>
      <c r="O2552" s="27"/>
      <c r="P2552" s="23"/>
      <c r="Q2552" s="22"/>
      <c r="R2552" s="23"/>
      <c r="S2552" s="23"/>
      <c r="T2552" s="27"/>
      <c r="U2552" s="23"/>
      <c r="V2552" s="22"/>
      <c r="W2552" s="23"/>
      <c r="X2552" s="23"/>
      <c r="Y2552" s="27"/>
      <c r="Z2552" s="23"/>
      <c r="AA2552" s="22"/>
      <c r="AB2552" s="23"/>
      <c r="AC2552" s="23"/>
      <c r="AD2552" s="27"/>
      <c r="AE2552" s="23"/>
      <c r="AF2552" s="22"/>
      <c r="AG2552" s="23"/>
      <c r="AH2552" s="23"/>
      <c r="AI2552" s="27"/>
      <c r="AJ2552" s="23"/>
    </row>
    <row r="2553" spans="1:41" ht="19.95" customHeight="1" x14ac:dyDescent="0.25">
      <c r="A2553" s="36"/>
      <c r="B2553" s="41"/>
      <c r="C2553" s="42"/>
      <c r="D2553" s="42"/>
      <c r="E2553" s="42"/>
      <c r="F2553" s="42"/>
      <c r="G2553" s="42"/>
      <c r="H2553" s="42"/>
      <c r="I2553" s="42"/>
      <c r="J2553" s="28"/>
      <c r="K2553" s="29"/>
      <c r="L2553" s="22"/>
      <c r="M2553" s="23"/>
      <c r="N2553" s="23"/>
      <c r="O2553" s="27"/>
      <c r="P2553" s="23"/>
      <c r="Q2553" s="22"/>
      <c r="R2553" s="23"/>
      <c r="S2553" s="23"/>
      <c r="T2553" s="27"/>
      <c r="U2553" s="23"/>
      <c r="V2553" s="22"/>
      <c r="W2553" s="23"/>
      <c r="X2553" s="23"/>
      <c r="Y2553" s="27"/>
      <c r="Z2553" s="23"/>
      <c r="AA2553" s="22"/>
      <c r="AB2553" s="23"/>
      <c r="AC2553" s="23"/>
      <c r="AD2553" s="27"/>
      <c r="AE2553" s="23"/>
      <c r="AF2553" s="22"/>
      <c r="AG2553" s="23"/>
      <c r="AH2553" s="23"/>
      <c r="AI2553" s="27"/>
      <c r="AJ2553" s="23"/>
    </row>
    <row r="2554" spans="1:41" ht="12" customHeight="1" x14ac:dyDescent="0.25">
      <c r="A2554" s="34" t="s">
        <v>1587</v>
      </c>
      <c r="B2554" s="37" t="s">
        <v>10</v>
      </c>
      <c r="C2554" s="6" t="s">
        <v>11</v>
      </c>
      <c r="D2554" s="7" t="s">
        <v>12</v>
      </c>
      <c r="E2554" s="7" t="s">
        <v>12</v>
      </c>
      <c r="F2554" s="7" t="s">
        <v>44</v>
      </c>
      <c r="G2554" s="5" t="s">
        <v>53</v>
      </c>
      <c r="H2554" s="5" t="s">
        <v>12</v>
      </c>
      <c r="I2554" s="7" t="s">
        <v>15</v>
      </c>
      <c r="J2554" s="20" t="str">
        <f t="shared" ref="J2554:K2554" si="25900">A2554</f>
        <v>DM096O1R</v>
      </c>
      <c r="K2554" s="21" t="str">
        <f t="shared" si="25900"/>
        <v>A</v>
      </c>
      <c r="L2554" s="22" t="str">
        <f t="shared" ref="L2554" si="25901">IF(ISERROR(SEARCH("Pref",D2554)),D2554,IF(SEARCH("Pref",D2554)=3,LEFT(D2554,1),IF(SEARCH("Pref",D2554)=4,LEFT(D2554,2),D2554)))</f>
        <v>0</v>
      </c>
      <c r="M2554" s="23">
        <f t="shared" ref="M2554" si="25902">IF(D2555="N/A","NA",VALUE(LEFT(D2555,SEARCH("of",D2555)-1)))</f>
        <v>9</v>
      </c>
      <c r="N2554" s="23">
        <f t="shared" ref="N2554" si="25903">IF(D2555="N/A","NA",VALUE(RIGHT(D2555,SEARCH("of",D2555)-1)))</f>
        <v>67</v>
      </c>
      <c r="O2554" s="24">
        <f t="shared" ref="O2554" si="25904">IF(L2554="Leftover",1,IF(M2554="NA","NA",M2554/N2554))</f>
        <v>0.13432835820895522</v>
      </c>
      <c r="P2554" s="25">
        <f t="shared" ref="P2554" si="25905">IF(ISNUMBER(SEARCH("Choice",L2554))=TRUE,1,O2554)</f>
        <v>0.13432835820895522</v>
      </c>
      <c r="Q2554" s="22" t="str">
        <f t="shared" ref="Q2554" si="25906">IF(ISERROR(SEARCH("Pref",E2554)),E2554,IF(SEARCH("Pref",E2554)=3,LEFT(E2554,1),IF(SEARCH("Pref",E2554)=4,LEFT(E2554,2),E2554)))</f>
        <v>0</v>
      </c>
      <c r="R2554" s="23">
        <f t="shared" ref="R2554" si="25907">IF(E2555="N/A","NA",VALUE(LEFT(E2555,SEARCH("of",E2555)-1)))</f>
        <v>1</v>
      </c>
      <c r="S2554" s="23">
        <f t="shared" ref="S2554" si="25908">IF(E2555="N/A","NA",VALUE(RIGHT(E2555,SEARCH("of",E2555)-1)))</f>
        <v>1</v>
      </c>
      <c r="T2554" s="24">
        <f t="shared" ref="T2554" si="25909">IF(Q2554="Leftover",1,IF(R2554="NA","NA",R2554/S2554))</f>
        <v>1</v>
      </c>
      <c r="U2554" s="25">
        <f t="shared" ref="U2554" si="25910">IF(ISNUMBER(SEARCH("Choice",Q2554))=TRUE,1,T2554)</f>
        <v>1</v>
      </c>
      <c r="V2554" s="22" t="str">
        <f t="shared" ref="V2554" si="25911">IF(ISERROR(SEARCH("Pref",F2554)),F2554,IF(SEARCH("Pref",F2554)=3,LEFT(F2554,1),IF(SEARCH("Pref",F2554)=4,LEFT(F2554,2),F2554)))</f>
        <v>1</v>
      </c>
      <c r="W2554" s="23">
        <f t="shared" ref="W2554" si="25912">IF(F2555="N/A","NA",VALUE(LEFT(F2555,SEARCH("of",F2555)-1)))</f>
        <v>9</v>
      </c>
      <c r="X2554" s="23">
        <f t="shared" ref="X2554" si="25913">IF(F2555="N/A","NA",VALUE(RIGHT(F2555,SEARCH("of",F2555)-1)))</f>
        <v>9</v>
      </c>
      <c r="Y2554" s="24">
        <f t="shared" ref="Y2554" si="25914">IF(V2554="Leftover",1,IF(W2554="NA","NA",W2554/X2554))</f>
        <v>1</v>
      </c>
      <c r="Z2554" s="25">
        <f t="shared" ref="Z2554" si="25915">IF(ISNUMBER(SEARCH("Choice",V2554))=TRUE,1,Y2554)</f>
        <v>1</v>
      </c>
      <c r="AA2554" s="22" t="str">
        <f t="shared" ref="AA2554" si="25916">IF(ISERROR(SEARCH("Pref",G2554)),G2554,IF(SEARCH("Pref",G2554)=3,LEFT(G2554,1),IF(SEARCH("Pref",G2554)=4,LEFT(G2554,2),G2554)))</f>
        <v>No Apps</v>
      </c>
      <c r="AB2554" s="23">
        <f t="shared" ref="AB2554" si="25917">IF(H2555="N/A","NA",VALUE(LEFT(H2555,SEARCH("of",H2555)-1)))</f>
        <v>7</v>
      </c>
      <c r="AC2554" s="23">
        <f t="shared" ref="AC2554" si="25918">IF(H2555="N/A","NA",VALUE(RIGHT(H2555,SEARCH("of",H2555)-1)))</f>
        <v>13</v>
      </c>
      <c r="AD2554" s="24">
        <f t="shared" ref="AD2554" si="25919">IF(AA2554="Leftover",1,IF(AB2554="NA","NA",AB2554/AC2554))</f>
        <v>0.53846153846153844</v>
      </c>
      <c r="AE2554" s="25">
        <f t="shared" ref="AE2554" si="25920">IF(ISNUMBER(SEARCH("Choice",AA2554))=TRUE,1,AD2554)</f>
        <v>0.53846153846153844</v>
      </c>
      <c r="AF2554" s="22" t="str">
        <f t="shared" ref="AF2554" si="25921">IF(ISERROR(SEARCH("Pref",H2554)),H2554,IF(SEARCH("Pref",H2554)=3,LEFT(H2554,1),IF(SEARCH("Pref",H2554)=4,LEFT(H2554,2),H2554)))</f>
        <v>0</v>
      </c>
      <c r="AG2554" s="23">
        <f t="shared" ref="AG2554" si="25922">IF(H2555="N/A","NA",VALUE(LEFT(H2555,SEARCH("of",H2555)-1)))</f>
        <v>7</v>
      </c>
      <c r="AH2554" s="23">
        <f t="shared" ref="AH2554" si="25923">IF(H2555="N/A","NA",VALUE(RIGHT(H2555,SEARCH("of",H2555)-1)))</f>
        <v>13</v>
      </c>
      <c r="AI2554" s="24">
        <f t="shared" ref="AI2554" si="25924">IF(AF2554="Leftover",1,IF(AG2554="NA","NA",AG2554/AH2554))</f>
        <v>0.53846153846153844</v>
      </c>
      <c r="AJ2554" s="25">
        <f t="shared" ref="AJ2554" si="25925">IF(ISNUMBER(SEARCH("Choice",AF2554))=TRUE,1,AI2554)</f>
        <v>0.53846153846153844</v>
      </c>
      <c r="AK2554" s="22" t="str">
        <f t="shared" ref="AK2554" si="25926">IF(ISERROR(SEARCH("Pref",I2554)),I2554,IF(SEARCH("Pref",I2554)=3,LEFT(I2554,1),IF(SEARCH("Pref",I2554)=4,LEFT(I2554,2),I2554)))</f>
        <v>Leftover Choice 3</v>
      </c>
      <c r="AL2554" s="23">
        <f t="shared" ref="AL2554" si="25927">IF(I2555="N/A","NA",VALUE(LEFT(I2555,SEARCH("of",I2555)-1)))</f>
        <v>1</v>
      </c>
      <c r="AM2554" s="23">
        <f t="shared" ref="AM2554" si="25928">IF(I2555="N/A","NA",VALUE(RIGHT(I2555,SEARCH("of",I2555)-1)))</f>
        <v>4</v>
      </c>
      <c r="AN2554" s="24">
        <f t="shared" ref="AN2554" si="25929">IF(AK2554="Leftover",1,IF(AL2554="NA","NA",AL2554/AM2554))</f>
        <v>0.25</v>
      </c>
      <c r="AO2554" s="25">
        <f t="shared" ref="AO2554" si="25930">IF(ISNUMBER(SEARCH("Choice",AK2554))=TRUE,1,AN2554)</f>
        <v>1</v>
      </c>
    </row>
    <row r="2555" spans="1:41" ht="9" customHeight="1" x14ac:dyDescent="0.25">
      <c r="A2555" s="35"/>
      <c r="B2555" s="38"/>
      <c r="C2555" s="6" t="s">
        <v>16</v>
      </c>
      <c r="D2555" s="5" t="s">
        <v>1588</v>
      </c>
      <c r="E2555" s="5" t="s">
        <v>56</v>
      </c>
      <c r="F2555" s="5" t="s">
        <v>207</v>
      </c>
      <c r="G2555" s="5" t="s">
        <v>55</v>
      </c>
      <c r="H2555" s="5" t="s">
        <v>1233</v>
      </c>
      <c r="I2555" s="5" t="s">
        <v>39</v>
      </c>
      <c r="J2555" s="22"/>
      <c r="K2555" s="26"/>
      <c r="L2555" s="22"/>
      <c r="M2555" s="23"/>
      <c r="N2555" s="23"/>
      <c r="O2555" s="27"/>
      <c r="P2555" s="23"/>
      <c r="Q2555" s="22"/>
      <c r="R2555" s="23"/>
      <c r="S2555" s="23"/>
      <c r="T2555" s="27"/>
      <c r="U2555" s="23"/>
      <c r="V2555" s="22"/>
      <c r="W2555" s="23"/>
      <c r="X2555" s="23"/>
      <c r="Y2555" s="27"/>
      <c r="Z2555" s="23"/>
      <c r="AA2555" s="22"/>
      <c r="AB2555" s="23"/>
      <c r="AC2555" s="23"/>
      <c r="AD2555" s="27"/>
      <c r="AE2555" s="23"/>
      <c r="AF2555" s="22"/>
      <c r="AG2555" s="23"/>
      <c r="AH2555" s="23"/>
      <c r="AI2555" s="27"/>
      <c r="AJ2555" s="23"/>
    </row>
    <row r="2556" spans="1:41" ht="19.2" customHeight="1" x14ac:dyDescent="0.25">
      <c r="A2556" s="36"/>
      <c r="B2556" s="41"/>
      <c r="C2556" s="42"/>
      <c r="D2556" s="42"/>
      <c r="E2556" s="42"/>
      <c r="F2556" s="42"/>
      <c r="G2556" s="42"/>
      <c r="H2556" s="42"/>
      <c r="I2556" s="42"/>
      <c r="J2556" s="28"/>
      <c r="K2556" s="29"/>
      <c r="L2556" s="22"/>
      <c r="M2556" s="23"/>
      <c r="N2556" s="23"/>
      <c r="O2556" s="27"/>
      <c r="P2556" s="23"/>
      <c r="Q2556" s="22"/>
      <c r="R2556" s="23"/>
      <c r="S2556" s="23"/>
      <c r="T2556" s="27"/>
      <c r="U2556" s="23"/>
      <c r="V2556" s="22"/>
      <c r="W2556" s="23"/>
      <c r="X2556" s="23"/>
      <c r="Y2556" s="27"/>
      <c r="Z2556" s="23"/>
      <c r="AA2556" s="22"/>
      <c r="AB2556" s="23"/>
      <c r="AC2556" s="23"/>
      <c r="AD2556" s="27"/>
      <c r="AE2556" s="23"/>
      <c r="AF2556" s="22"/>
      <c r="AG2556" s="23"/>
      <c r="AH2556" s="23"/>
      <c r="AI2556" s="27"/>
      <c r="AJ2556" s="23"/>
    </row>
    <row r="2557" spans="1:41" ht="12" customHeight="1" x14ac:dyDescent="0.25">
      <c r="A2557" s="34" t="s">
        <v>1589</v>
      </c>
      <c r="B2557" s="37" t="s">
        <v>10</v>
      </c>
      <c r="C2557" s="6" t="s">
        <v>11</v>
      </c>
      <c r="D2557" s="5" t="s">
        <v>30</v>
      </c>
      <c r="E2557" s="5" t="s">
        <v>53</v>
      </c>
      <c r="F2557" s="5" t="s">
        <v>13</v>
      </c>
      <c r="G2557" s="5" t="s">
        <v>53</v>
      </c>
      <c r="H2557" s="7" t="s">
        <v>15</v>
      </c>
      <c r="I2557" s="5" t="s">
        <v>54</v>
      </c>
      <c r="J2557" s="20" t="str">
        <f t="shared" ref="J2557:K2557" si="25931">A2557</f>
        <v>DM096O2M</v>
      </c>
      <c r="K2557" s="21" t="str">
        <f t="shared" si="25931"/>
        <v>A</v>
      </c>
      <c r="L2557" s="22" t="str">
        <f t="shared" ref="L2557" si="25932">IF(ISERROR(SEARCH("Pref",D2557)),D2557,IF(SEARCH("Pref",D2557)=3,LEFT(D2557,1),IF(SEARCH("Pref",D2557)=4,LEFT(D2557,2),D2557)))</f>
        <v>Choice 3</v>
      </c>
      <c r="M2557" s="23">
        <f t="shared" ref="M2557" si="25933">IF(D2558="N/A","NA",VALUE(LEFT(D2558,SEARCH("of",D2558)-1)))</f>
        <v>2</v>
      </c>
      <c r="N2557" s="23">
        <f t="shared" ref="N2557" si="25934">IF(D2558="N/A","NA",VALUE(RIGHT(D2558,SEARCH("of",D2558)-1)))</f>
        <v>7</v>
      </c>
      <c r="O2557" s="24">
        <f t="shared" ref="O2557" si="25935">IF(L2557="Leftover",1,IF(M2557="NA","NA",M2557/N2557))</f>
        <v>0.2857142857142857</v>
      </c>
      <c r="P2557" s="25">
        <f t="shared" ref="P2557" si="25936">IF(ISNUMBER(SEARCH("Choice",L2557))=TRUE,1,O2557)</f>
        <v>1</v>
      </c>
      <c r="Q2557" s="22" t="str">
        <f t="shared" ref="Q2557" si="25937">IF(ISERROR(SEARCH("Pref",E2557)),E2557,IF(SEARCH("Pref",E2557)=3,LEFT(E2557,1),IF(SEARCH("Pref",E2557)=4,LEFT(E2557,2),E2557)))</f>
        <v>No Apps</v>
      </c>
      <c r="R2557" s="23" t="str">
        <f t="shared" ref="R2557" si="25938">IF(E2558="N/A","NA",VALUE(LEFT(E2558,SEARCH("of",E2558)-1)))</f>
        <v>NA</v>
      </c>
      <c r="S2557" s="23" t="str">
        <f t="shared" ref="S2557" si="25939">IF(E2558="N/A","NA",VALUE(RIGHT(E2558,SEARCH("of",E2558)-1)))</f>
        <v>NA</v>
      </c>
      <c r="T2557" s="24" t="str">
        <f t="shared" ref="T2557" si="25940">IF(Q2557="Leftover",1,IF(R2557="NA","NA",R2557/S2557))</f>
        <v>NA</v>
      </c>
      <c r="U2557" s="25" t="str">
        <f t="shared" ref="U2557" si="25941">IF(ISNUMBER(SEARCH("Choice",Q2557))=TRUE,1,T2557)</f>
        <v>NA</v>
      </c>
      <c r="V2557" s="22" t="str">
        <f t="shared" ref="V2557" si="25942">IF(ISERROR(SEARCH("Pref",F2557)),F2557,IF(SEARCH("Pref",F2557)=3,LEFT(F2557,1),IF(SEARCH("Pref",F2557)=4,LEFT(F2557,2),F2557)))</f>
        <v>Choice 2</v>
      </c>
      <c r="W2557" s="23">
        <f t="shared" ref="W2557" si="25943">IF(F2558="N/A","NA",VALUE(LEFT(F2558,SEARCH("of",F2558)-1)))</f>
        <v>1</v>
      </c>
      <c r="X2557" s="23">
        <f t="shared" ref="X2557" si="25944">IF(F2558="N/A","NA",VALUE(RIGHT(F2558,SEARCH("of",F2558)-1)))</f>
        <v>2</v>
      </c>
      <c r="Y2557" s="24">
        <f t="shared" ref="Y2557" si="25945">IF(V2557="Leftover",1,IF(W2557="NA","NA",W2557/X2557))</f>
        <v>0.5</v>
      </c>
      <c r="Z2557" s="25">
        <f t="shared" ref="Z2557" si="25946">IF(ISNUMBER(SEARCH("Choice",V2557))=TRUE,1,Y2557)</f>
        <v>1</v>
      </c>
      <c r="AA2557" s="22" t="str">
        <f t="shared" ref="AA2557" si="25947">IF(ISERROR(SEARCH("Pref",G2557)),G2557,IF(SEARCH("Pref",G2557)=3,LEFT(G2557,1),IF(SEARCH("Pref",G2557)=4,LEFT(G2557,2),G2557)))</f>
        <v>No Apps</v>
      </c>
      <c r="AB2557" s="23">
        <f t="shared" ref="AB2557" si="25948">IF(H2558="N/A","NA",VALUE(LEFT(H2558,SEARCH("of",H2558)-1)))</f>
        <v>1</v>
      </c>
      <c r="AC2557" s="23">
        <f t="shared" ref="AC2557" si="25949">IF(H2558="N/A","NA",VALUE(RIGHT(H2558,SEARCH("of",H2558)-1)))</f>
        <v>1</v>
      </c>
      <c r="AD2557" s="24">
        <f t="shared" ref="AD2557" si="25950">IF(AA2557="Leftover",1,IF(AB2557="NA","NA",AB2557/AC2557))</f>
        <v>1</v>
      </c>
      <c r="AE2557" s="25">
        <f t="shared" ref="AE2557" si="25951">IF(ISNUMBER(SEARCH("Choice",AA2557))=TRUE,1,AD2557)</f>
        <v>1</v>
      </c>
      <c r="AF2557" s="22" t="str">
        <f t="shared" ref="AF2557" si="25952">IF(ISERROR(SEARCH("Pref",H2557)),H2557,IF(SEARCH("Pref",H2557)=3,LEFT(H2557,1),IF(SEARCH("Pref",H2557)=4,LEFT(H2557,2),H2557)))</f>
        <v>Leftover Choice 3</v>
      </c>
      <c r="AG2557" s="23">
        <f t="shared" ref="AG2557" si="25953">IF(H2558="N/A","NA",VALUE(LEFT(H2558,SEARCH("of",H2558)-1)))</f>
        <v>1</v>
      </c>
      <c r="AH2557" s="23">
        <f t="shared" ref="AH2557" si="25954">IF(H2558="N/A","NA",VALUE(RIGHT(H2558,SEARCH("of",H2558)-1)))</f>
        <v>1</v>
      </c>
      <c r="AI2557" s="24">
        <f t="shared" ref="AI2557" si="25955">IF(AF2557="Leftover",1,IF(AG2557="NA","NA",AG2557/AH2557))</f>
        <v>1</v>
      </c>
      <c r="AJ2557" s="25">
        <f t="shared" ref="AJ2557" si="25956">IF(ISNUMBER(SEARCH("Choice",AF2557))=TRUE,1,AI2557)</f>
        <v>1</v>
      </c>
      <c r="AK2557" s="22" t="str">
        <f t="shared" ref="AK2557" si="25957">IF(ISERROR(SEARCH("Pref",I2557)),I2557,IF(SEARCH("Pref",I2557)=3,LEFT(I2557,1),IF(SEARCH("Pref",I2557)=4,LEFT(I2557,2),I2557)))</f>
        <v>None Drawn</v>
      </c>
      <c r="AL2557" s="23" t="str">
        <f t="shared" ref="AL2557" si="25958">IF(I2558="N/A","NA",VALUE(LEFT(I2558,SEARCH("of",I2558)-1)))</f>
        <v>NA</v>
      </c>
      <c r="AM2557" s="23" t="str">
        <f t="shared" ref="AM2557" si="25959">IF(I2558="N/A","NA",VALUE(RIGHT(I2558,SEARCH("of",I2558)-1)))</f>
        <v>NA</v>
      </c>
      <c r="AN2557" s="24" t="str">
        <f t="shared" ref="AN2557" si="25960">IF(AK2557="Leftover",1,IF(AL2557="NA","NA",AL2557/AM2557))</f>
        <v>NA</v>
      </c>
      <c r="AO2557" s="25" t="str">
        <f t="shared" ref="AO2557" si="25961">IF(ISNUMBER(SEARCH("Choice",AK2557))=TRUE,1,AN2557)</f>
        <v>NA</v>
      </c>
    </row>
    <row r="2558" spans="1:41" ht="9" customHeight="1" x14ac:dyDescent="0.25">
      <c r="A2558" s="35"/>
      <c r="B2558" s="38"/>
      <c r="C2558" s="6" t="s">
        <v>16</v>
      </c>
      <c r="D2558" s="5" t="s">
        <v>75</v>
      </c>
      <c r="E2558" s="5" t="s">
        <v>55</v>
      </c>
      <c r="F2558" s="5" t="s">
        <v>59</v>
      </c>
      <c r="G2558" s="5" t="s">
        <v>55</v>
      </c>
      <c r="H2558" s="5" t="s">
        <v>56</v>
      </c>
      <c r="I2558" s="5" t="s">
        <v>55</v>
      </c>
      <c r="J2558" s="22"/>
      <c r="K2558" s="26"/>
      <c r="L2558" s="22"/>
      <c r="M2558" s="23"/>
      <c r="N2558" s="23"/>
      <c r="O2558" s="27"/>
      <c r="P2558" s="23"/>
      <c r="Q2558" s="22"/>
      <c r="R2558" s="23"/>
      <c r="S2558" s="23"/>
      <c r="T2558" s="27"/>
      <c r="U2558" s="23"/>
      <c r="V2558" s="22"/>
      <c r="W2558" s="23"/>
      <c r="X2558" s="23"/>
      <c r="Y2558" s="27"/>
      <c r="Z2558" s="23"/>
      <c r="AA2558" s="22"/>
      <c r="AB2558" s="23"/>
      <c r="AC2558" s="23"/>
      <c r="AD2558" s="27"/>
      <c r="AE2558" s="23"/>
      <c r="AF2558" s="22"/>
      <c r="AG2558" s="23"/>
      <c r="AH2558" s="23"/>
      <c r="AI2558" s="27"/>
      <c r="AJ2558" s="23"/>
    </row>
    <row r="2559" spans="1:41" ht="19.95" customHeight="1" x14ac:dyDescent="0.25">
      <c r="A2559" s="36"/>
      <c r="B2559" s="41"/>
      <c r="C2559" s="42"/>
      <c r="D2559" s="42"/>
      <c r="E2559" s="42"/>
      <c r="F2559" s="42"/>
      <c r="G2559" s="42"/>
      <c r="H2559" s="42"/>
      <c r="I2559" s="42"/>
      <c r="J2559" s="28"/>
      <c r="K2559" s="29"/>
      <c r="L2559" s="22"/>
      <c r="M2559" s="23"/>
      <c r="N2559" s="23"/>
      <c r="O2559" s="27"/>
      <c r="P2559" s="23"/>
      <c r="Q2559" s="22"/>
      <c r="R2559" s="23"/>
      <c r="S2559" s="23"/>
      <c r="T2559" s="27"/>
      <c r="U2559" s="23"/>
      <c r="V2559" s="22"/>
      <c r="W2559" s="23"/>
      <c r="X2559" s="23"/>
      <c r="Y2559" s="27"/>
      <c r="Z2559" s="23"/>
      <c r="AA2559" s="22"/>
      <c r="AB2559" s="23"/>
      <c r="AC2559" s="23"/>
      <c r="AD2559" s="27"/>
      <c r="AE2559" s="23"/>
      <c r="AF2559" s="22"/>
      <c r="AG2559" s="23"/>
      <c r="AH2559" s="23"/>
      <c r="AI2559" s="27"/>
      <c r="AJ2559" s="23"/>
    </row>
    <row r="2560" spans="1:41" ht="12" customHeight="1" x14ac:dyDescent="0.25">
      <c r="A2560" s="34" t="s">
        <v>1590</v>
      </c>
      <c r="B2560" s="37" t="s">
        <v>10</v>
      </c>
      <c r="C2560" s="6" t="s">
        <v>11</v>
      </c>
      <c r="D2560" s="5" t="s">
        <v>79</v>
      </c>
      <c r="E2560" s="5" t="s">
        <v>79</v>
      </c>
      <c r="F2560" s="5" t="s">
        <v>79</v>
      </c>
      <c r="G2560" s="5" t="s">
        <v>79</v>
      </c>
      <c r="H2560" s="7" t="s">
        <v>14</v>
      </c>
      <c r="I2560" s="7" t="s">
        <v>14</v>
      </c>
      <c r="J2560" s="20" t="str">
        <f t="shared" ref="J2560:K2560" si="25962">A2560</f>
        <v>DM096P5R</v>
      </c>
      <c r="K2560" s="21" t="str">
        <f t="shared" si="25962"/>
        <v>A</v>
      </c>
      <c r="L2560" s="22" t="str">
        <f t="shared" ref="L2560" si="25963">IF(ISERROR(SEARCH("Pref",D2560)),D2560,IF(SEARCH("Pref",D2560)=3,LEFT(D2560,1),IF(SEARCH("Pref",D2560)=4,LEFT(D2560,2),D2560)))</f>
        <v>Leftover</v>
      </c>
      <c r="M2560" s="23" t="str">
        <f t="shared" ref="M2560" si="25964">IF(D2561="N/A","NA",VALUE(LEFT(D2561,SEARCH("of",D2561)-1)))</f>
        <v>NA</v>
      </c>
      <c r="N2560" s="23" t="str">
        <f t="shared" ref="N2560" si="25965">IF(D2561="N/A","NA",VALUE(RIGHT(D2561,SEARCH("of",D2561)-1)))</f>
        <v>NA</v>
      </c>
      <c r="O2560" s="24">
        <f t="shared" ref="O2560" si="25966">IF(L2560="Leftover",1,IF(M2560="NA","NA",M2560/N2560))</f>
        <v>1</v>
      </c>
      <c r="P2560" s="25">
        <f t="shared" ref="P2560" si="25967">IF(ISNUMBER(SEARCH("Choice",L2560))=TRUE,1,O2560)</f>
        <v>1</v>
      </c>
      <c r="Q2560" s="22" t="str">
        <f t="shared" ref="Q2560" si="25968">IF(ISERROR(SEARCH("Pref",E2560)),E2560,IF(SEARCH("Pref",E2560)=3,LEFT(E2560,1),IF(SEARCH("Pref",E2560)=4,LEFT(E2560,2),E2560)))</f>
        <v>Leftover</v>
      </c>
      <c r="R2560" s="23" t="str">
        <f t="shared" ref="R2560" si="25969">IF(E2561="N/A","NA",VALUE(LEFT(E2561,SEARCH("of",E2561)-1)))</f>
        <v>NA</v>
      </c>
      <c r="S2560" s="23" t="str">
        <f t="shared" ref="S2560" si="25970">IF(E2561="N/A","NA",VALUE(RIGHT(E2561,SEARCH("of",E2561)-1)))</f>
        <v>NA</v>
      </c>
      <c r="T2560" s="24">
        <f t="shared" ref="T2560" si="25971">IF(Q2560="Leftover",1,IF(R2560="NA","NA",R2560/S2560))</f>
        <v>1</v>
      </c>
      <c r="U2560" s="25">
        <f t="shared" ref="U2560" si="25972">IF(ISNUMBER(SEARCH("Choice",Q2560))=TRUE,1,T2560)</f>
        <v>1</v>
      </c>
      <c r="V2560" s="22" t="str">
        <f t="shared" ref="V2560" si="25973">IF(ISERROR(SEARCH("Pref",F2560)),F2560,IF(SEARCH("Pref",F2560)=3,LEFT(F2560,1),IF(SEARCH("Pref",F2560)=4,LEFT(F2560,2),F2560)))</f>
        <v>Leftover</v>
      </c>
      <c r="W2560" s="23" t="str">
        <f t="shared" ref="W2560" si="25974">IF(F2561="N/A","NA",VALUE(LEFT(F2561,SEARCH("of",F2561)-1)))</f>
        <v>NA</v>
      </c>
      <c r="X2560" s="23" t="str">
        <f t="shared" ref="X2560" si="25975">IF(F2561="N/A","NA",VALUE(RIGHT(F2561,SEARCH("of",F2561)-1)))</f>
        <v>NA</v>
      </c>
      <c r="Y2560" s="24">
        <f t="shared" ref="Y2560" si="25976">IF(V2560="Leftover",1,IF(W2560="NA","NA",W2560/X2560))</f>
        <v>1</v>
      </c>
      <c r="Z2560" s="25">
        <f t="shared" ref="Z2560" si="25977">IF(ISNUMBER(SEARCH("Choice",V2560))=TRUE,1,Y2560)</f>
        <v>1</v>
      </c>
      <c r="AA2560" s="22" t="str">
        <f t="shared" ref="AA2560" si="25978">IF(ISERROR(SEARCH("Pref",G2560)),G2560,IF(SEARCH("Pref",G2560)=3,LEFT(G2560,1),IF(SEARCH("Pref",G2560)=4,LEFT(G2560,2),G2560)))</f>
        <v>Leftover</v>
      </c>
      <c r="AB2560" s="23">
        <f t="shared" ref="AB2560" si="25979">IF(H2561="N/A","NA",VALUE(LEFT(H2561,SEARCH("of",H2561)-1)))</f>
        <v>1</v>
      </c>
      <c r="AC2560" s="23">
        <f t="shared" ref="AC2560" si="25980">IF(H2561="N/A","NA",VALUE(RIGHT(H2561,SEARCH("of",H2561)-1)))</f>
        <v>9</v>
      </c>
      <c r="AD2560" s="24">
        <f t="shared" ref="AD2560" si="25981">IF(AA2560="Leftover",1,IF(AB2560="NA","NA",AB2560/AC2560))</f>
        <v>1</v>
      </c>
      <c r="AE2560" s="25">
        <f t="shared" ref="AE2560" si="25982">IF(ISNUMBER(SEARCH("Choice",AA2560))=TRUE,1,AD2560)</f>
        <v>1</v>
      </c>
      <c r="AF2560" s="22" t="str">
        <f t="shared" ref="AF2560" si="25983">IF(ISERROR(SEARCH("Pref",H2560)),H2560,IF(SEARCH("Pref",H2560)=3,LEFT(H2560,1),IF(SEARCH("Pref",H2560)=4,LEFT(H2560,2),H2560)))</f>
        <v>Leftover Choice 2</v>
      </c>
      <c r="AG2560" s="23">
        <f t="shared" ref="AG2560" si="25984">IF(H2561="N/A","NA",VALUE(LEFT(H2561,SEARCH("of",H2561)-1)))</f>
        <v>1</v>
      </c>
      <c r="AH2560" s="23">
        <f t="shared" ref="AH2560" si="25985">IF(H2561="N/A","NA",VALUE(RIGHT(H2561,SEARCH("of",H2561)-1)))</f>
        <v>9</v>
      </c>
      <c r="AI2560" s="24">
        <f t="shared" ref="AI2560" si="25986">IF(AF2560="Leftover",1,IF(AG2560="NA","NA",AG2560/AH2560))</f>
        <v>0.1111111111111111</v>
      </c>
      <c r="AJ2560" s="25">
        <f t="shared" ref="AJ2560" si="25987">IF(ISNUMBER(SEARCH("Choice",AF2560))=TRUE,1,AI2560)</f>
        <v>1</v>
      </c>
      <c r="AK2560" s="22" t="str">
        <f t="shared" ref="AK2560" si="25988">IF(ISERROR(SEARCH("Pref",I2560)),I2560,IF(SEARCH("Pref",I2560)=3,LEFT(I2560,1),IF(SEARCH("Pref",I2560)=4,LEFT(I2560,2),I2560)))</f>
        <v>Leftover Choice 2</v>
      </c>
      <c r="AL2560" s="23">
        <f t="shared" ref="AL2560" si="25989">IF(I2561="N/A","NA",VALUE(LEFT(I2561,SEARCH("of",I2561)-1)))</f>
        <v>4</v>
      </c>
      <c r="AM2560" s="23">
        <f t="shared" ref="AM2560" si="25990">IF(I2561="N/A","NA",VALUE(RIGHT(I2561,SEARCH("of",I2561)-1)))</f>
        <v>4</v>
      </c>
      <c r="AN2560" s="24">
        <f t="shared" ref="AN2560" si="25991">IF(AK2560="Leftover",1,IF(AL2560="NA","NA",AL2560/AM2560))</f>
        <v>1</v>
      </c>
      <c r="AO2560" s="25">
        <f t="shared" ref="AO2560" si="25992">IF(ISNUMBER(SEARCH("Choice",AK2560))=TRUE,1,AN2560)</f>
        <v>1</v>
      </c>
    </row>
    <row r="2561" spans="1:41" ht="9" customHeight="1" x14ac:dyDescent="0.25">
      <c r="A2561" s="35"/>
      <c r="B2561" s="38"/>
      <c r="C2561" s="6" t="s">
        <v>16</v>
      </c>
      <c r="D2561" s="5" t="s">
        <v>55</v>
      </c>
      <c r="E2561" s="5" t="s">
        <v>55</v>
      </c>
      <c r="F2561" s="5" t="s">
        <v>55</v>
      </c>
      <c r="G2561" s="5" t="s">
        <v>55</v>
      </c>
      <c r="H2561" s="5" t="s">
        <v>191</v>
      </c>
      <c r="I2561" s="5" t="s">
        <v>104</v>
      </c>
      <c r="J2561" s="22"/>
      <c r="K2561" s="26"/>
      <c r="L2561" s="22"/>
      <c r="M2561" s="23"/>
      <c r="N2561" s="23"/>
      <c r="O2561" s="27"/>
      <c r="P2561" s="23"/>
      <c r="Q2561" s="22"/>
      <c r="R2561" s="23"/>
      <c r="S2561" s="23"/>
      <c r="T2561" s="27"/>
      <c r="U2561" s="23"/>
      <c r="V2561" s="22"/>
      <c r="W2561" s="23"/>
      <c r="X2561" s="23"/>
      <c r="Y2561" s="27"/>
      <c r="Z2561" s="23"/>
      <c r="AA2561" s="22"/>
      <c r="AB2561" s="23"/>
      <c r="AC2561" s="23"/>
      <c r="AD2561" s="27"/>
      <c r="AE2561" s="23"/>
      <c r="AF2561" s="22"/>
      <c r="AG2561" s="23"/>
      <c r="AH2561" s="23"/>
      <c r="AI2561" s="27"/>
      <c r="AJ2561" s="23"/>
    </row>
    <row r="2562" spans="1:41" ht="19.95" customHeight="1" x14ac:dyDescent="0.25">
      <c r="A2562" s="36"/>
      <c r="B2562" s="41"/>
      <c r="C2562" s="42"/>
      <c r="D2562" s="42"/>
      <c r="E2562" s="42"/>
      <c r="F2562" s="42"/>
      <c r="G2562" s="42"/>
      <c r="H2562" s="42"/>
      <c r="I2562" s="42"/>
      <c r="J2562" s="28"/>
      <c r="K2562" s="29"/>
      <c r="L2562" s="22"/>
      <c r="M2562" s="23"/>
      <c r="N2562" s="23"/>
      <c r="O2562" s="27"/>
      <c r="P2562" s="23"/>
      <c r="Q2562" s="22"/>
      <c r="R2562" s="23"/>
      <c r="S2562" s="23"/>
      <c r="T2562" s="27"/>
      <c r="U2562" s="23"/>
      <c r="V2562" s="22"/>
      <c r="W2562" s="23"/>
      <c r="X2562" s="23"/>
      <c r="Y2562" s="27"/>
      <c r="Z2562" s="23"/>
      <c r="AA2562" s="22"/>
      <c r="AB2562" s="23"/>
      <c r="AC2562" s="23"/>
      <c r="AD2562" s="27"/>
      <c r="AE2562" s="23"/>
      <c r="AF2562" s="22"/>
      <c r="AG2562" s="23"/>
      <c r="AH2562" s="23"/>
      <c r="AI2562" s="27"/>
      <c r="AJ2562" s="23"/>
    </row>
    <row r="2563" spans="1:41" ht="10.95" customHeight="1" x14ac:dyDescent="0.25">
      <c r="A2563" s="34" t="s">
        <v>1591</v>
      </c>
      <c r="B2563" s="37" t="s">
        <v>10</v>
      </c>
      <c r="C2563" s="6" t="s">
        <v>11</v>
      </c>
      <c r="D2563" s="7" t="s">
        <v>12</v>
      </c>
      <c r="E2563" s="7" t="s">
        <v>44</v>
      </c>
      <c r="F2563" s="7" t="s">
        <v>12</v>
      </c>
      <c r="G2563" s="7" t="s">
        <v>44</v>
      </c>
      <c r="H2563" s="5" t="s">
        <v>163</v>
      </c>
      <c r="I2563" s="5" t="s">
        <v>13</v>
      </c>
      <c r="J2563" s="20" t="str">
        <f t="shared" ref="J2563:K2563" si="25993">A2563</f>
        <v>DM097L1R</v>
      </c>
      <c r="K2563" s="21" t="str">
        <f t="shared" si="25993"/>
        <v>A</v>
      </c>
      <c r="L2563" s="22" t="str">
        <f t="shared" ref="L2563" si="25994">IF(ISERROR(SEARCH("Pref",D2563)),D2563,IF(SEARCH("Pref",D2563)=3,LEFT(D2563,1),IF(SEARCH("Pref",D2563)=4,LEFT(D2563,2),D2563)))</f>
        <v>0</v>
      </c>
      <c r="M2563" s="23">
        <f t="shared" ref="M2563" si="25995">IF(D2564="N/A","NA",VALUE(LEFT(D2564,SEARCH("of",D2564)-1)))</f>
        <v>4</v>
      </c>
      <c r="N2563" s="23">
        <f t="shared" ref="N2563" si="25996">IF(D2564="N/A","NA",VALUE(RIGHT(D2564,SEARCH("of",D2564)-1)))</f>
        <v>10</v>
      </c>
      <c r="O2563" s="24">
        <f t="shared" ref="O2563" si="25997">IF(L2563="Leftover",1,IF(M2563="NA","NA",M2563/N2563))</f>
        <v>0.4</v>
      </c>
      <c r="P2563" s="25">
        <f t="shared" ref="P2563" si="25998">IF(ISNUMBER(SEARCH("Choice",L2563))=TRUE,1,O2563)</f>
        <v>0.4</v>
      </c>
      <c r="Q2563" s="22" t="str">
        <f t="shared" ref="Q2563" si="25999">IF(ISERROR(SEARCH("Pref",E2563)),E2563,IF(SEARCH("Pref",E2563)=3,LEFT(E2563,1),IF(SEARCH("Pref",E2563)=4,LEFT(E2563,2),E2563)))</f>
        <v>1</v>
      </c>
      <c r="R2563" s="23">
        <f t="shared" ref="R2563" si="26000">IF(E2564="N/A","NA",VALUE(LEFT(E2564,SEARCH("of",E2564)-1)))</f>
        <v>3</v>
      </c>
      <c r="S2563" s="23">
        <f t="shared" ref="S2563" si="26001">IF(E2564="N/A","NA",VALUE(RIGHT(E2564,SEARCH("of",E2564)-1)))</f>
        <v>3</v>
      </c>
      <c r="T2563" s="24">
        <f t="shared" ref="T2563" si="26002">IF(Q2563="Leftover",1,IF(R2563="NA","NA",R2563/S2563))</f>
        <v>1</v>
      </c>
      <c r="U2563" s="25">
        <f t="shared" ref="U2563" si="26003">IF(ISNUMBER(SEARCH("Choice",Q2563))=TRUE,1,T2563)</f>
        <v>1</v>
      </c>
      <c r="V2563" s="22" t="str">
        <f t="shared" ref="V2563" si="26004">IF(ISERROR(SEARCH("Pref",F2563)),F2563,IF(SEARCH("Pref",F2563)=3,LEFT(F2563,1),IF(SEARCH("Pref",F2563)=4,LEFT(F2563,2),F2563)))</f>
        <v>0</v>
      </c>
      <c r="W2563" s="23">
        <f t="shared" ref="W2563" si="26005">IF(F2564="N/A","NA",VALUE(LEFT(F2564,SEARCH("of",F2564)-1)))</f>
        <v>1</v>
      </c>
      <c r="X2563" s="23">
        <f t="shared" ref="X2563" si="26006">IF(F2564="N/A","NA",VALUE(RIGHT(F2564,SEARCH("of",F2564)-1)))</f>
        <v>3</v>
      </c>
      <c r="Y2563" s="24">
        <f t="shared" ref="Y2563" si="26007">IF(V2563="Leftover",1,IF(W2563="NA","NA",W2563/X2563))</f>
        <v>0.33333333333333331</v>
      </c>
      <c r="Z2563" s="25">
        <f t="shared" ref="Z2563" si="26008">IF(ISNUMBER(SEARCH("Choice",V2563))=TRUE,1,Y2563)</f>
        <v>0.33333333333333331</v>
      </c>
      <c r="AA2563" s="22" t="str">
        <f t="shared" ref="AA2563" si="26009">IF(ISERROR(SEARCH("Pref",G2563)),G2563,IF(SEARCH("Pref",G2563)=3,LEFT(G2563,1),IF(SEARCH("Pref",G2563)=4,LEFT(G2563,2),G2563)))</f>
        <v>1</v>
      </c>
      <c r="AB2563" s="23">
        <f t="shared" ref="AB2563" si="26010">IF(H2564="N/A","NA",VALUE(LEFT(H2564,SEARCH("of",H2564)-1)))</f>
        <v>1</v>
      </c>
      <c r="AC2563" s="23">
        <f t="shared" ref="AC2563" si="26011">IF(H2564="N/A","NA",VALUE(RIGHT(H2564,SEARCH("of",H2564)-1)))</f>
        <v>1</v>
      </c>
      <c r="AD2563" s="24">
        <f t="shared" ref="AD2563" si="26012">IF(AA2563="Leftover",1,IF(AB2563="NA","NA",AB2563/AC2563))</f>
        <v>1</v>
      </c>
      <c r="AE2563" s="25">
        <f t="shared" ref="AE2563" si="26013">IF(ISNUMBER(SEARCH("Choice",AA2563))=TRUE,1,AD2563)</f>
        <v>1</v>
      </c>
      <c r="AF2563" s="22" t="str">
        <f t="shared" ref="AF2563" si="26014">IF(ISERROR(SEARCH("Pref",H2563)),H2563,IF(SEARCH("Pref",H2563)=3,LEFT(H2563,1),IF(SEARCH("Pref",H2563)=4,LEFT(H2563,2),H2563)))</f>
        <v>2</v>
      </c>
      <c r="AG2563" s="23">
        <f t="shared" ref="AG2563" si="26015">IF(H2564="N/A","NA",VALUE(LEFT(H2564,SEARCH("of",H2564)-1)))</f>
        <v>1</v>
      </c>
      <c r="AH2563" s="23">
        <f t="shared" ref="AH2563" si="26016">IF(H2564="N/A","NA",VALUE(RIGHT(H2564,SEARCH("of",H2564)-1)))</f>
        <v>1</v>
      </c>
      <c r="AI2563" s="24">
        <f t="shared" ref="AI2563" si="26017">IF(AF2563="Leftover",1,IF(AG2563="NA","NA",AG2563/AH2563))</f>
        <v>1</v>
      </c>
      <c r="AJ2563" s="25">
        <f t="shared" ref="AJ2563" si="26018">IF(ISNUMBER(SEARCH("Choice",AF2563))=TRUE,1,AI2563)</f>
        <v>1</v>
      </c>
      <c r="AK2563" s="22" t="str">
        <f t="shared" ref="AK2563" si="26019">IF(ISERROR(SEARCH("Pref",I2563)),I2563,IF(SEARCH("Pref",I2563)=3,LEFT(I2563,1),IF(SEARCH("Pref",I2563)=4,LEFT(I2563,2),I2563)))</f>
        <v>Choice 2</v>
      </c>
      <c r="AL2563" s="23">
        <f t="shared" ref="AL2563" si="26020">IF(I2564="N/A","NA",VALUE(LEFT(I2564,SEARCH("of",I2564)-1)))</f>
        <v>1</v>
      </c>
      <c r="AM2563" s="23">
        <f t="shared" ref="AM2563" si="26021">IF(I2564="N/A","NA",VALUE(RIGHT(I2564,SEARCH("of",I2564)-1)))</f>
        <v>2</v>
      </c>
      <c r="AN2563" s="24">
        <f t="shared" ref="AN2563" si="26022">IF(AK2563="Leftover",1,IF(AL2563="NA","NA",AL2563/AM2563))</f>
        <v>0.5</v>
      </c>
      <c r="AO2563" s="25">
        <f t="shared" ref="AO2563" si="26023">IF(ISNUMBER(SEARCH("Choice",AK2563))=TRUE,1,AN2563)</f>
        <v>1</v>
      </c>
    </row>
    <row r="2564" spans="1:41" ht="9" customHeight="1" x14ac:dyDescent="0.25">
      <c r="A2564" s="35"/>
      <c r="B2564" s="38"/>
      <c r="C2564" s="6" t="s">
        <v>16</v>
      </c>
      <c r="D2564" s="5" t="s">
        <v>62</v>
      </c>
      <c r="E2564" s="5" t="s">
        <v>96</v>
      </c>
      <c r="F2564" s="5" t="s">
        <v>18</v>
      </c>
      <c r="G2564" s="5" t="s">
        <v>56</v>
      </c>
      <c r="H2564" s="5" t="s">
        <v>56</v>
      </c>
      <c r="I2564" s="5" t="s">
        <v>59</v>
      </c>
      <c r="J2564" s="22"/>
      <c r="K2564" s="26"/>
      <c r="L2564" s="22"/>
      <c r="M2564" s="23"/>
      <c r="N2564" s="23"/>
      <c r="O2564" s="27"/>
      <c r="P2564" s="23"/>
      <c r="Q2564" s="22"/>
      <c r="R2564" s="23"/>
      <c r="S2564" s="23"/>
      <c r="T2564" s="27"/>
      <c r="U2564" s="23"/>
      <c r="V2564" s="22"/>
      <c r="W2564" s="23"/>
      <c r="X2564" s="23"/>
      <c r="Y2564" s="27"/>
      <c r="Z2564" s="23"/>
      <c r="AA2564" s="22"/>
      <c r="AB2564" s="23"/>
      <c r="AC2564" s="23"/>
      <c r="AD2564" s="27"/>
      <c r="AE2564" s="23"/>
      <c r="AF2564" s="22"/>
      <c r="AG2564" s="23"/>
      <c r="AH2564" s="23"/>
      <c r="AI2564" s="27"/>
      <c r="AJ2564" s="23"/>
    </row>
    <row r="2565" spans="1:41" ht="19.95" customHeight="1" x14ac:dyDescent="0.25">
      <c r="A2565" s="36"/>
      <c r="B2565" s="41"/>
      <c r="C2565" s="42"/>
      <c r="D2565" s="42"/>
      <c r="E2565" s="42"/>
      <c r="F2565" s="42"/>
      <c r="G2565" s="42"/>
      <c r="H2565" s="42"/>
      <c r="I2565" s="42"/>
      <c r="J2565" s="28"/>
      <c r="K2565" s="29"/>
      <c r="L2565" s="22"/>
      <c r="M2565" s="23"/>
      <c r="N2565" s="23"/>
      <c r="O2565" s="27"/>
      <c r="P2565" s="23"/>
      <c r="Q2565" s="22"/>
      <c r="R2565" s="23"/>
      <c r="S2565" s="23"/>
      <c r="T2565" s="27"/>
      <c r="U2565" s="23"/>
      <c r="V2565" s="22"/>
      <c r="W2565" s="23"/>
      <c r="X2565" s="23"/>
      <c r="Y2565" s="27"/>
      <c r="Z2565" s="23"/>
      <c r="AA2565" s="22"/>
      <c r="AB2565" s="23"/>
      <c r="AC2565" s="23"/>
      <c r="AD2565" s="27"/>
      <c r="AE2565" s="23"/>
      <c r="AF2565" s="22"/>
      <c r="AG2565" s="23"/>
      <c r="AH2565" s="23"/>
      <c r="AI2565" s="27"/>
      <c r="AJ2565" s="23"/>
    </row>
    <row r="2566" spans="1:41" ht="12" customHeight="1" x14ac:dyDescent="0.25">
      <c r="A2566" s="34" t="s">
        <v>1592</v>
      </c>
      <c r="B2566" s="37" t="s">
        <v>10</v>
      </c>
      <c r="C2566" s="6" t="s">
        <v>11</v>
      </c>
      <c r="D2566" s="7" t="s">
        <v>12</v>
      </c>
      <c r="E2566" s="7" t="s">
        <v>44</v>
      </c>
      <c r="F2566" s="7" t="s">
        <v>12</v>
      </c>
      <c r="G2566" s="5" t="s">
        <v>53</v>
      </c>
      <c r="H2566" s="5" t="s">
        <v>44</v>
      </c>
      <c r="I2566" s="5" t="s">
        <v>44</v>
      </c>
      <c r="J2566" s="20" t="str">
        <f t="shared" ref="J2566:K2566" si="26024">A2566</f>
        <v>DM097O1R</v>
      </c>
      <c r="K2566" s="21" t="str">
        <f t="shared" si="26024"/>
        <v>A</v>
      </c>
      <c r="L2566" s="22" t="str">
        <f t="shared" ref="L2566" si="26025">IF(ISERROR(SEARCH("Pref",D2566)),D2566,IF(SEARCH("Pref",D2566)=3,LEFT(D2566,1),IF(SEARCH("Pref",D2566)=4,LEFT(D2566,2),D2566)))</f>
        <v>0</v>
      </c>
      <c r="M2566" s="23">
        <f t="shared" ref="M2566" si="26026">IF(D2567="N/A","NA",VALUE(LEFT(D2567,SEARCH("of",D2567)-1)))</f>
        <v>5</v>
      </c>
      <c r="N2566" s="23">
        <f t="shared" ref="N2566" si="26027">IF(D2567="N/A","NA",VALUE(RIGHT(D2567,SEARCH("of",D2567)-1)))</f>
        <v>17</v>
      </c>
      <c r="O2566" s="24">
        <f t="shared" ref="O2566" si="26028">IF(L2566="Leftover",1,IF(M2566="NA","NA",M2566/N2566))</f>
        <v>0.29411764705882354</v>
      </c>
      <c r="P2566" s="25">
        <f t="shared" ref="P2566" si="26029">IF(ISNUMBER(SEARCH("Choice",L2566))=TRUE,1,O2566)</f>
        <v>0.29411764705882354</v>
      </c>
      <c r="Q2566" s="22" t="str">
        <f t="shared" ref="Q2566" si="26030">IF(ISERROR(SEARCH("Pref",E2566)),E2566,IF(SEARCH("Pref",E2566)=3,LEFT(E2566,1),IF(SEARCH("Pref",E2566)=4,LEFT(E2566,2),E2566)))</f>
        <v>1</v>
      </c>
      <c r="R2566" s="23">
        <f t="shared" ref="R2566" si="26031">IF(E2567="N/A","NA",VALUE(LEFT(E2567,SEARCH("of",E2567)-1)))</f>
        <v>1</v>
      </c>
      <c r="S2566" s="23">
        <f t="shared" ref="S2566" si="26032">IF(E2567="N/A","NA",VALUE(RIGHT(E2567,SEARCH("of",E2567)-1)))</f>
        <v>1</v>
      </c>
      <c r="T2566" s="24">
        <f t="shared" ref="T2566" si="26033">IF(Q2566="Leftover",1,IF(R2566="NA","NA",R2566/S2566))</f>
        <v>1</v>
      </c>
      <c r="U2566" s="25">
        <f t="shared" ref="U2566" si="26034">IF(ISNUMBER(SEARCH("Choice",Q2566))=TRUE,1,T2566)</f>
        <v>1</v>
      </c>
      <c r="V2566" s="22" t="str">
        <f t="shared" ref="V2566" si="26035">IF(ISERROR(SEARCH("Pref",F2566)),F2566,IF(SEARCH("Pref",F2566)=3,LEFT(F2566,1),IF(SEARCH("Pref",F2566)=4,LEFT(F2566,2),F2566)))</f>
        <v>0</v>
      </c>
      <c r="W2566" s="23">
        <f t="shared" ref="W2566" si="26036">IF(F2567="N/A","NA",VALUE(LEFT(F2567,SEARCH("of",F2567)-1)))</f>
        <v>1</v>
      </c>
      <c r="X2566" s="23">
        <f t="shared" ref="X2566" si="26037">IF(F2567="N/A","NA",VALUE(RIGHT(F2567,SEARCH("of",F2567)-1)))</f>
        <v>3</v>
      </c>
      <c r="Y2566" s="24">
        <f t="shared" ref="Y2566" si="26038">IF(V2566="Leftover",1,IF(W2566="NA","NA",W2566/X2566))</f>
        <v>0.33333333333333331</v>
      </c>
      <c r="Z2566" s="25">
        <f t="shared" ref="Z2566" si="26039">IF(ISNUMBER(SEARCH("Choice",V2566))=TRUE,1,Y2566)</f>
        <v>0.33333333333333331</v>
      </c>
      <c r="AA2566" s="22" t="str">
        <f t="shared" ref="AA2566" si="26040">IF(ISERROR(SEARCH("Pref",G2566)),G2566,IF(SEARCH("Pref",G2566)=3,LEFT(G2566,1),IF(SEARCH("Pref",G2566)=4,LEFT(G2566,2),G2566)))</f>
        <v>No Apps</v>
      </c>
      <c r="AB2566" s="23">
        <f t="shared" ref="AB2566" si="26041">IF(H2567="N/A","NA",VALUE(LEFT(H2567,SEARCH("of",H2567)-1)))</f>
        <v>1</v>
      </c>
      <c r="AC2566" s="23">
        <f t="shared" ref="AC2566" si="26042">IF(H2567="N/A","NA",VALUE(RIGHT(H2567,SEARCH("of",H2567)-1)))</f>
        <v>3</v>
      </c>
      <c r="AD2566" s="24">
        <f t="shared" ref="AD2566" si="26043">IF(AA2566="Leftover",1,IF(AB2566="NA","NA",AB2566/AC2566))</f>
        <v>0.33333333333333331</v>
      </c>
      <c r="AE2566" s="25">
        <f t="shared" ref="AE2566" si="26044">IF(ISNUMBER(SEARCH("Choice",AA2566))=TRUE,1,AD2566)</f>
        <v>0.33333333333333331</v>
      </c>
      <c r="AF2566" s="22" t="str">
        <f t="shared" ref="AF2566" si="26045">IF(ISERROR(SEARCH("Pref",H2566)),H2566,IF(SEARCH("Pref",H2566)=3,LEFT(H2566,1),IF(SEARCH("Pref",H2566)=4,LEFT(H2566,2),H2566)))</f>
        <v>1</v>
      </c>
      <c r="AG2566" s="23">
        <f t="shared" ref="AG2566" si="26046">IF(H2567="N/A","NA",VALUE(LEFT(H2567,SEARCH("of",H2567)-1)))</f>
        <v>1</v>
      </c>
      <c r="AH2566" s="23">
        <f t="shared" ref="AH2566" si="26047">IF(H2567="N/A","NA",VALUE(RIGHT(H2567,SEARCH("of",H2567)-1)))</f>
        <v>3</v>
      </c>
      <c r="AI2566" s="24">
        <f t="shared" ref="AI2566" si="26048">IF(AF2566="Leftover",1,IF(AG2566="NA","NA",AG2566/AH2566))</f>
        <v>0.33333333333333331</v>
      </c>
      <c r="AJ2566" s="25">
        <f t="shared" ref="AJ2566" si="26049">IF(ISNUMBER(SEARCH("Choice",AF2566))=TRUE,1,AI2566)</f>
        <v>0.33333333333333331</v>
      </c>
      <c r="AK2566" s="22" t="str">
        <f t="shared" ref="AK2566" si="26050">IF(ISERROR(SEARCH("Pref",I2566)),I2566,IF(SEARCH("Pref",I2566)=3,LEFT(I2566,1),IF(SEARCH("Pref",I2566)=4,LEFT(I2566,2),I2566)))</f>
        <v>1</v>
      </c>
      <c r="AL2566" s="23">
        <f t="shared" ref="AL2566" si="26051">IF(I2567="N/A","NA",VALUE(LEFT(I2567,SEARCH("of",I2567)-1)))</f>
        <v>2</v>
      </c>
      <c r="AM2566" s="23">
        <f t="shared" ref="AM2566" si="26052">IF(I2567="N/A","NA",VALUE(RIGHT(I2567,SEARCH("of",I2567)-1)))</f>
        <v>3</v>
      </c>
      <c r="AN2566" s="24">
        <f t="shared" ref="AN2566" si="26053">IF(AK2566="Leftover",1,IF(AL2566="NA","NA",AL2566/AM2566))</f>
        <v>0.66666666666666663</v>
      </c>
      <c r="AO2566" s="25">
        <f t="shared" ref="AO2566" si="26054">IF(ISNUMBER(SEARCH("Choice",AK2566))=TRUE,1,AN2566)</f>
        <v>0.66666666666666663</v>
      </c>
    </row>
    <row r="2567" spans="1:41" ht="9" customHeight="1" x14ac:dyDescent="0.25">
      <c r="A2567" s="35"/>
      <c r="B2567" s="38"/>
      <c r="C2567" s="6" t="s">
        <v>16</v>
      </c>
      <c r="D2567" s="5" t="s">
        <v>435</v>
      </c>
      <c r="E2567" s="5" t="s">
        <v>56</v>
      </c>
      <c r="F2567" s="5" t="s">
        <v>18</v>
      </c>
      <c r="G2567" s="5" t="s">
        <v>55</v>
      </c>
      <c r="H2567" s="5" t="s">
        <v>18</v>
      </c>
      <c r="I2567" s="5" t="s">
        <v>105</v>
      </c>
      <c r="J2567" s="22"/>
      <c r="K2567" s="26"/>
      <c r="L2567" s="22"/>
      <c r="M2567" s="23"/>
      <c r="N2567" s="23"/>
      <c r="O2567" s="27"/>
      <c r="P2567" s="23"/>
      <c r="Q2567" s="22"/>
      <c r="R2567" s="23"/>
      <c r="S2567" s="23"/>
      <c r="T2567" s="27"/>
      <c r="U2567" s="23"/>
      <c r="V2567" s="22"/>
      <c r="W2567" s="23"/>
      <c r="X2567" s="23"/>
      <c r="Y2567" s="27"/>
      <c r="Z2567" s="23"/>
      <c r="AA2567" s="22"/>
      <c r="AB2567" s="23"/>
      <c r="AC2567" s="23"/>
      <c r="AD2567" s="27"/>
      <c r="AE2567" s="23"/>
      <c r="AF2567" s="22"/>
      <c r="AG2567" s="23"/>
      <c r="AH2567" s="23"/>
      <c r="AI2567" s="27"/>
      <c r="AJ2567" s="23"/>
    </row>
    <row r="2568" spans="1:41" ht="19.95" customHeight="1" x14ac:dyDescent="0.25">
      <c r="A2568" s="36"/>
      <c r="B2568" s="39"/>
      <c r="C2568" s="40"/>
      <c r="D2568" s="40"/>
      <c r="E2568" s="40"/>
      <c r="F2568" s="40"/>
      <c r="G2568" s="40"/>
      <c r="H2568" s="40"/>
      <c r="I2568" s="40"/>
      <c r="J2568" s="28"/>
      <c r="K2568" s="29"/>
      <c r="L2568" s="22"/>
      <c r="M2568" s="23"/>
      <c r="N2568" s="23"/>
      <c r="O2568" s="27"/>
      <c r="P2568" s="23"/>
      <c r="Q2568" s="22"/>
      <c r="R2568" s="23"/>
      <c r="S2568" s="23"/>
      <c r="T2568" s="27"/>
      <c r="U2568" s="23"/>
      <c r="V2568" s="22"/>
      <c r="W2568" s="23"/>
      <c r="X2568" s="23"/>
      <c r="Y2568" s="27"/>
      <c r="Z2568" s="23"/>
      <c r="AA2568" s="22"/>
      <c r="AB2568" s="23"/>
      <c r="AC2568" s="23"/>
      <c r="AD2568" s="27"/>
      <c r="AE2568" s="23"/>
      <c r="AF2568" s="22"/>
      <c r="AG2568" s="23"/>
      <c r="AH2568" s="23"/>
      <c r="AI2568" s="27"/>
      <c r="AJ2568" s="23"/>
    </row>
    <row r="2569" spans="1:41" ht="12" customHeight="1" x14ac:dyDescent="0.25">
      <c r="A2569" s="34" t="s">
        <v>1593</v>
      </c>
      <c r="B2569" s="37" t="s">
        <v>10</v>
      </c>
      <c r="C2569" s="6" t="s">
        <v>11</v>
      </c>
      <c r="D2569" s="7" t="s">
        <v>44</v>
      </c>
      <c r="E2569" s="7" t="s">
        <v>44</v>
      </c>
      <c r="F2569" s="7" t="s">
        <v>44</v>
      </c>
      <c r="G2569" s="7" t="s">
        <v>163</v>
      </c>
      <c r="H2569" s="5" t="s">
        <v>120</v>
      </c>
      <c r="I2569" s="5" t="s">
        <v>163</v>
      </c>
      <c r="J2569" s="20" t="str">
        <f t="shared" ref="J2569:K2569" si="26055">A2569</f>
        <v>DM098L1R</v>
      </c>
      <c r="K2569" s="21" t="str">
        <f t="shared" si="26055"/>
        <v>A</v>
      </c>
      <c r="L2569" s="22" t="str">
        <f t="shared" ref="L2569" si="26056">IF(ISERROR(SEARCH("Pref",D2569)),D2569,IF(SEARCH("Pref",D2569)=3,LEFT(D2569,1),IF(SEARCH("Pref",D2569)=4,LEFT(D2569,2),D2569)))</f>
        <v>1</v>
      </c>
      <c r="M2569" s="23">
        <f t="shared" ref="M2569" si="26057">IF(D2570="N/A","NA",VALUE(LEFT(D2570,SEARCH("of",D2570)-1)))</f>
        <v>43</v>
      </c>
      <c r="N2569" s="23">
        <f t="shared" ref="N2569" si="26058">IF(D2570="N/A","NA",VALUE(RIGHT(D2570,SEARCH("of",D2570)-1)))</f>
        <v>58</v>
      </c>
      <c r="O2569" s="24">
        <f t="shared" ref="O2569" si="26059">IF(L2569="Leftover",1,IF(M2569="NA","NA",M2569/N2569))</f>
        <v>0.74137931034482762</v>
      </c>
      <c r="P2569" s="25">
        <f t="shared" ref="P2569" si="26060">IF(ISNUMBER(SEARCH("Choice",L2569))=TRUE,1,O2569)</f>
        <v>0.74137931034482762</v>
      </c>
      <c r="Q2569" s="22" t="str">
        <f t="shared" ref="Q2569" si="26061">IF(ISERROR(SEARCH("Pref",E2569)),E2569,IF(SEARCH("Pref",E2569)=3,LEFT(E2569,1),IF(SEARCH("Pref",E2569)=4,LEFT(E2569,2),E2569)))</f>
        <v>1</v>
      </c>
      <c r="R2569" s="23">
        <f t="shared" ref="R2569" si="26062">IF(E2570="N/A","NA",VALUE(LEFT(E2570,SEARCH("of",E2570)-1)))</f>
        <v>2</v>
      </c>
      <c r="S2569" s="23">
        <f t="shared" ref="S2569" si="26063">IF(E2570="N/A","NA",VALUE(RIGHT(E2570,SEARCH("of",E2570)-1)))</f>
        <v>3</v>
      </c>
      <c r="T2569" s="24">
        <f t="shared" ref="T2569" si="26064">IF(Q2569="Leftover",1,IF(R2569="NA","NA",R2569/S2569))</f>
        <v>0.66666666666666663</v>
      </c>
      <c r="U2569" s="25">
        <f t="shared" ref="U2569" si="26065">IF(ISNUMBER(SEARCH("Choice",Q2569))=TRUE,1,T2569)</f>
        <v>0.66666666666666663</v>
      </c>
      <c r="V2569" s="22" t="str">
        <f t="shared" ref="V2569" si="26066">IF(ISERROR(SEARCH("Pref",F2569)),F2569,IF(SEARCH("Pref",F2569)=3,LEFT(F2569,1),IF(SEARCH("Pref",F2569)=4,LEFT(F2569,2),F2569)))</f>
        <v>1</v>
      </c>
      <c r="W2569" s="23">
        <f t="shared" ref="W2569" si="26067">IF(F2570="N/A","NA",VALUE(LEFT(F2570,SEARCH("of",F2570)-1)))</f>
        <v>6</v>
      </c>
      <c r="X2569" s="23">
        <f t="shared" ref="X2569" si="26068">IF(F2570="N/A","NA",VALUE(RIGHT(F2570,SEARCH("of",F2570)-1)))</f>
        <v>9</v>
      </c>
      <c r="Y2569" s="24">
        <f t="shared" ref="Y2569" si="26069">IF(V2569="Leftover",1,IF(W2569="NA","NA",W2569/X2569))</f>
        <v>0.66666666666666663</v>
      </c>
      <c r="Z2569" s="25">
        <f t="shared" ref="Z2569" si="26070">IF(ISNUMBER(SEARCH("Choice",V2569))=TRUE,1,Y2569)</f>
        <v>0.66666666666666663</v>
      </c>
      <c r="AA2569" s="22" t="str">
        <f t="shared" ref="AA2569" si="26071">IF(ISERROR(SEARCH("Pref",G2569)),G2569,IF(SEARCH("Pref",G2569)=3,LEFT(G2569,1),IF(SEARCH("Pref",G2569)=4,LEFT(G2569,2),G2569)))</f>
        <v>2</v>
      </c>
      <c r="AB2569" s="23">
        <f t="shared" ref="AB2569" si="26072">IF(H2570="N/A","NA",VALUE(LEFT(H2570,SEARCH("of",H2570)-1)))</f>
        <v>8</v>
      </c>
      <c r="AC2569" s="23">
        <f t="shared" ref="AC2569" si="26073">IF(H2570="N/A","NA",VALUE(RIGHT(H2570,SEARCH("of",H2570)-1)))</f>
        <v>15</v>
      </c>
      <c r="AD2569" s="24">
        <f t="shared" ref="AD2569" si="26074">IF(AA2569="Leftover",1,IF(AB2569="NA","NA",AB2569/AC2569))</f>
        <v>0.53333333333333333</v>
      </c>
      <c r="AE2569" s="25">
        <f t="shared" ref="AE2569" si="26075">IF(ISNUMBER(SEARCH("Choice",AA2569))=TRUE,1,AD2569)</f>
        <v>0.53333333333333333</v>
      </c>
      <c r="AF2569" s="22" t="str">
        <f t="shared" ref="AF2569" si="26076">IF(ISERROR(SEARCH("Pref",H2569)),H2569,IF(SEARCH("Pref",H2569)=3,LEFT(H2569,1),IF(SEARCH("Pref",H2569)=4,LEFT(H2569,2),H2569)))</f>
        <v>3</v>
      </c>
      <c r="AG2569" s="23">
        <f t="shared" ref="AG2569" si="26077">IF(H2570="N/A","NA",VALUE(LEFT(H2570,SEARCH("of",H2570)-1)))</f>
        <v>8</v>
      </c>
      <c r="AH2569" s="23">
        <f t="shared" ref="AH2569" si="26078">IF(H2570="N/A","NA",VALUE(RIGHT(H2570,SEARCH("of",H2570)-1)))</f>
        <v>15</v>
      </c>
      <c r="AI2569" s="24">
        <f t="shared" ref="AI2569" si="26079">IF(AF2569="Leftover",1,IF(AG2569="NA","NA",AG2569/AH2569))</f>
        <v>0.53333333333333333</v>
      </c>
      <c r="AJ2569" s="25">
        <f t="shared" ref="AJ2569" si="26080">IF(ISNUMBER(SEARCH("Choice",AF2569))=TRUE,1,AI2569)</f>
        <v>0.53333333333333333</v>
      </c>
      <c r="AK2569" s="22" t="str">
        <f t="shared" ref="AK2569" si="26081">IF(ISERROR(SEARCH("Pref",I2569)),I2569,IF(SEARCH("Pref",I2569)=3,LEFT(I2569,1),IF(SEARCH("Pref",I2569)=4,LEFT(I2569,2),I2569)))</f>
        <v>2</v>
      </c>
      <c r="AL2569" s="23">
        <f t="shared" ref="AL2569" si="26082">IF(I2570="N/A","NA",VALUE(LEFT(I2570,SEARCH("of",I2570)-1)))</f>
        <v>6</v>
      </c>
      <c r="AM2569" s="23">
        <f t="shared" ref="AM2569" si="26083">IF(I2570="N/A","NA",VALUE(RIGHT(I2570,SEARCH("of",I2570)-1)))</f>
        <v>13</v>
      </c>
      <c r="AN2569" s="24">
        <f t="shared" ref="AN2569" si="26084">IF(AK2569="Leftover",1,IF(AL2569="NA","NA",AL2569/AM2569))</f>
        <v>0.46153846153846156</v>
      </c>
      <c r="AO2569" s="25">
        <f t="shared" ref="AO2569" si="26085">IF(ISNUMBER(SEARCH("Choice",AK2569))=TRUE,1,AN2569)</f>
        <v>0.46153846153846156</v>
      </c>
    </row>
    <row r="2570" spans="1:41" ht="9" customHeight="1" x14ac:dyDescent="0.25">
      <c r="A2570" s="35"/>
      <c r="B2570" s="38"/>
      <c r="C2570" s="6" t="s">
        <v>16</v>
      </c>
      <c r="D2570" s="5" t="s">
        <v>1594</v>
      </c>
      <c r="E2570" s="5" t="s">
        <v>105</v>
      </c>
      <c r="F2570" s="5" t="s">
        <v>235</v>
      </c>
      <c r="G2570" s="5" t="s">
        <v>56</v>
      </c>
      <c r="H2570" s="5" t="s">
        <v>947</v>
      </c>
      <c r="I2570" s="5" t="s">
        <v>319</v>
      </c>
      <c r="J2570" s="22"/>
      <c r="K2570" s="26"/>
      <c r="L2570" s="22"/>
      <c r="M2570" s="23"/>
      <c r="N2570" s="23"/>
      <c r="O2570" s="27"/>
      <c r="P2570" s="23"/>
      <c r="Q2570" s="22"/>
      <c r="R2570" s="23"/>
      <c r="S2570" s="23"/>
      <c r="T2570" s="27"/>
      <c r="U2570" s="23"/>
      <c r="V2570" s="22"/>
      <c r="W2570" s="23"/>
      <c r="X2570" s="23"/>
      <c r="Y2570" s="27"/>
      <c r="Z2570" s="23"/>
      <c r="AA2570" s="22"/>
      <c r="AB2570" s="23"/>
      <c r="AC2570" s="23"/>
      <c r="AD2570" s="27"/>
      <c r="AE2570" s="23"/>
      <c r="AF2570" s="22"/>
      <c r="AG2570" s="23"/>
      <c r="AH2570" s="23"/>
      <c r="AI2570" s="27"/>
      <c r="AJ2570" s="23"/>
    </row>
    <row r="2571" spans="1:41" ht="19.2" customHeight="1" x14ac:dyDescent="0.25">
      <c r="A2571" s="36"/>
      <c r="B2571" s="41"/>
      <c r="C2571" s="42"/>
      <c r="D2571" s="42"/>
      <c r="E2571" s="42"/>
      <c r="F2571" s="42"/>
      <c r="G2571" s="42"/>
      <c r="H2571" s="42"/>
      <c r="I2571" s="42"/>
      <c r="J2571" s="28"/>
      <c r="K2571" s="29"/>
      <c r="L2571" s="22"/>
      <c r="M2571" s="23"/>
      <c r="N2571" s="23"/>
      <c r="O2571" s="27"/>
      <c r="P2571" s="23"/>
      <c r="Q2571" s="22"/>
      <c r="R2571" s="23"/>
      <c r="S2571" s="23"/>
      <c r="T2571" s="27"/>
      <c r="U2571" s="23"/>
      <c r="V2571" s="22"/>
      <c r="W2571" s="23"/>
      <c r="X2571" s="23"/>
      <c r="Y2571" s="27"/>
      <c r="Z2571" s="23"/>
      <c r="AA2571" s="22"/>
      <c r="AB2571" s="23"/>
      <c r="AC2571" s="23"/>
      <c r="AD2571" s="27"/>
      <c r="AE2571" s="23"/>
      <c r="AF2571" s="22"/>
      <c r="AG2571" s="23"/>
      <c r="AH2571" s="23"/>
      <c r="AI2571" s="27"/>
      <c r="AJ2571" s="23"/>
    </row>
    <row r="2572" spans="1:41" ht="12" customHeight="1" x14ac:dyDescent="0.25">
      <c r="A2572" s="34" t="s">
        <v>1595</v>
      </c>
      <c r="B2572" s="37" t="s">
        <v>10</v>
      </c>
      <c r="C2572" s="6" t="s">
        <v>11</v>
      </c>
      <c r="D2572" s="7" t="s">
        <v>44</v>
      </c>
      <c r="E2572" s="7" t="s">
        <v>44</v>
      </c>
      <c r="F2572" s="7" t="s">
        <v>44</v>
      </c>
      <c r="G2572" s="6" t="s">
        <v>54</v>
      </c>
      <c r="H2572" s="5" t="s">
        <v>120</v>
      </c>
      <c r="I2572" s="5" t="s">
        <v>44</v>
      </c>
      <c r="J2572" s="20" t="str">
        <f t="shared" ref="J2572:K2572" si="26086">A2572</f>
        <v>DM098O1R</v>
      </c>
      <c r="K2572" s="21" t="str">
        <f t="shared" si="26086"/>
        <v>A</v>
      </c>
      <c r="L2572" s="22" t="str">
        <f t="shared" ref="L2572" si="26087">IF(ISERROR(SEARCH("Pref",D2572)),D2572,IF(SEARCH("Pref",D2572)=3,LEFT(D2572,1),IF(SEARCH("Pref",D2572)=4,LEFT(D2572,2),D2572)))</f>
        <v>1</v>
      </c>
      <c r="M2572" s="23">
        <f t="shared" ref="M2572" si="26088">IF(D2573="N/A","NA",VALUE(LEFT(D2573,SEARCH("of",D2573)-1)))</f>
        <v>51</v>
      </c>
      <c r="N2572" s="23">
        <f t="shared" ref="N2572" si="26089">IF(D2573="N/A","NA",VALUE(RIGHT(D2573,SEARCH("of",D2573)-1)))</f>
        <v>53</v>
      </c>
      <c r="O2572" s="24">
        <f t="shared" ref="O2572" si="26090">IF(L2572="Leftover",1,IF(M2572="NA","NA",M2572/N2572))</f>
        <v>0.96226415094339623</v>
      </c>
      <c r="P2572" s="25">
        <f t="shared" ref="P2572" si="26091">IF(ISNUMBER(SEARCH("Choice",L2572))=TRUE,1,O2572)</f>
        <v>0.96226415094339623</v>
      </c>
      <c r="Q2572" s="22" t="str">
        <f t="shared" ref="Q2572" si="26092">IF(ISERROR(SEARCH("Pref",E2572)),E2572,IF(SEARCH("Pref",E2572)=3,LEFT(E2572,1),IF(SEARCH("Pref",E2572)=4,LEFT(E2572,2),E2572)))</f>
        <v>1</v>
      </c>
      <c r="R2572" s="23">
        <f t="shared" ref="R2572" si="26093">IF(E2573="N/A","NA",VALUE(LEFT(E2573,SEARCH("of",E2573)-1)))</f>
        <v>2</v>
      </c>
      <c r="S2572" s="23">
        <f t="shared" ref="S2572" si="26094">IF(E2573="N/A","NA",VALUE(RIGHT(E2573,SEARCH("of",E2573)-1)))</f>
        <v>2</v>
      </c>
      <c r="T2572" s="24">
        <f t="shared" ref="T2572" si="26095">IF(Q2572="Leftover",1,IF(R2572="NA","NA",R2572/S2572))</f>
        <v>1</v>
      </c>
      <c r="U2572" s="25">
        <f t="shared" ref="U2572" si="26096">IF(ISNUMBER(SEARCH("Choice",Q2572))=TRUE,1,T2572)</f>
        <v>1</v>
      </c>
      <c r="V2572" s="22" t="str">
        <f t="shared" ref="V2572" si="26097">IF(ISERROR(SEARCH("Pref",F2572)),F2572,IF(SEARCH("Pref",F2572)=3,LEFT(F2572,1),IF(SEARCH("Pref",F2572)=4,LEFT(F2572,2),F2572)))</f>
        <v>1</v>
      </c>
      <c r="W2572" s="23">
        <f t="shared" ref="W2572" si="26098">IF(F2573="N/A","NA",VALUE(LEFT(F2573,SEARCH("of",F2573)-1)))</f>
        <v>9</v>
      </c>
      <c r="X2572" s="23">
        <f t="shared" ref="X2572" si="26099">IF(F2573="N/A","NA",VALUE(RIGHT(F2573,SEARCH("of",F2573)-1)))</f>
        <v>9</v>
      </c>
      <c r="Y2572" s="24">
        <f t="shared" ref="Y2572" si="26100">IF(V2572="Leftover",1,IF(W2572="NA","NA",W2572/X2572))</f>
        <v>1</v>
      </c>
      <c r="Z2572" s="25">
        <f t="shared" ref="Z2572" si="26101">IF(ISNUMBER(SEARCH("Choice",V2572))=TRUE,1,Y2572)</f>
        <v>1</v>
      </c>
      <c r="AA2572" s="22" t="str">
        <f t="shared" ref="AA2572" si="26102">IF(ISERROR(SEARCH("Pref",G2572)),G2572,IF(SEARCH("Pref",G2572)=3,LEFT(G2572,1),IF(SEARCH("Pref",G2572)=4,LEFT(G2572,2),G2572)))</f>
        <v>None Drawn</v>
      </c>
      <c r="AB2572" s="23">
        <f t="shared" ref="AB2572" si="26103">IF(H2573="N/A","NA",VALUE(LEFT(H2573,SEARCH("of",H2573)-1)))</f>
        <v>4</v>
      </c>
      <c r="AC2572" s="23">
        <f t="shared" ref="AC2572" si="26104">IF(H2573="N/A","NA",VALUE(RIGHT(H2573,SEARCH("of",H2573)-1)))</f>
        <v>7</v>
      </c>
      <c r="AD2572" s="24">
        <f t="shared" ref="AD2572" si="26105">IF(AA2572="Leftover",1,IF(AB2572="NA","NA",AB2572/AC2572))</f>
        <v>0.5714285714285714</v>
      </c>
      <c r="AE2572" s="25">
        <f t="shared" ref="AE2572" si="26106">IF(ISNUMBER(SEARCH("Choice",AA2572))=TRUE,1,AD2572)</f>
        <v>0.5714285714285714</v>
      </c>
      <c r="AF2572" s="22" t="str">
        <f t="shared" ref="AF2572" si="26107">IF(ISERROR(SEARCH("Pref",H2572)),H2572,IF(SEARCH("Pref",H2572)=3,LEFT(H2572,1),IF(SEARCH("Pref",H2572)=4,LEFT(H2572,2),H2572)))</f>
        <v>3</v>
      </c>
      <c r="AG2572" s="23">
        <f t="shared" ref="AG2572" si="26108">IF(H2573="N/A","NA",VALUE(LEFT(H2573,SEARCH("of",H2573)-1)))</f>
        <v>4</v>
      </c>
      <c r="AH2572" s="23">
        <f t="shared" ref="AH2572" si="26109">IF(H2573="N/A","NA",VALUE(RIGHT(H2573,SEARCH("of",H2573)-1)))</f>
        <v>7</v>
      </c>
      <c r="AI2572" s="24">
        <f t="shared" ref="AI2572" si="26110">IF(AF2572="Leftover",1,IF(AG2572="NA","NA",AG2572/AH2572))</f>
        <v>0.5714285714285714</v>
      </c>
      <c r="AJ2572" s="25">
        <f t="shared" ref="AJ2572" si="26111">IF(ISNUMBER(SEARCH("Choice",AF2572))=TRUE,1,AI2572)</f>
        <v>0.5714285714285714</v>
      </c>
      <c r="AK2572" s="22" t="str">
        <f t="shared" ref="AK2572" si="26112">IF(ISERROR(SEARCH("Pref",I2572)),I2572,IF(SEARCH("Pref",I2572)=3,LEFT(I2572,1),IF(SEARCH("Pref",I2572)=4,LEFT(I2572,2),I2572)))</f>
        <v>1</v>
      </c>
      <c r="AL2572" s="23">
        <f t="shared" ref="AL2572" si="26113">IF(I2573="N/A","NA",VALUE(LEFT(I2573,SEARCH("of",I2573)-1)))</f>
        <v>2</v>
      </c>
      <c r="AM2572" s="23">
        <f t="shared" ref="AM2572" si="26114">IF(I2573="N/A","NA",VALUE(RIGHT(I2573,SEARCH("of",I2573)-1)))</f>
        <v>14</v>
      </c>
      <c r="AN2572" s="24">
        <f t="shared" ref="AN2572" si="26115">IF(AK2572="Leftover",1,IF(AL2572="NA","NA",AL2572/AM2572))</f>
        <v>0.14285714285714285</v>
      </c>
      <c r="AO2572" s="25">
        <f t="shared" ref="AO2572" si="26116">IF(ISNUMBER(SEARCH("Choice",AK2572))=TRUE,1,AN2572)</f>
        <v>0.14285714285714285</v>
      </c>
    </row>
    <row r="2573" spans="1:41" ht="9" customHeight="1" x14ac:dyDescent="0.25">
      <c r="A2573" s="35"/>
      <c r="B2573" s="38"/>
      <c r="C2573" s="6" t="s">
        <v>16</v>
      </c>
      <c r="D2573" s="5" t="s">
        <v>1596</v>
      </c>
      <c r="E2573" s="5" t="s">
        <v>112</v>
      </c>
      <c r="F2573" s="5" t="s">
        <v>207</v>
      </c>
      <c r="G2573" s="5" t="s">
        <v>55</v>
      </c>
      <c r="H2573" s="5" t="s">
        <v>178</v>
      </c>
      <c r="I2573" s="5" t="s">
        <v>637</v>
      </c>
      <c r="J2573" s="22"/>
      <c r="K2573" s="26"/>
      <c r="L2573" s="22"/>
      <c r="M2573" s="23"/>
      <c r="N2573" s="23"/>
      <c r="O2573" s="27"/>
      <c r="P2573" s="23"/>
      <c r="Q2573" s="22"/>
      <c r="R2573" s="23"/>
      <c r="S2573" s="23"/>
      <c r="T2573" s="27"/>
      <c r="U2573" s="23"/>
      <c r="V2573" s="22"/>
      <c r="W2573" s="23"/>
      <c r="X2573" s="23"/>
      <c r="Y2573" s="27"/>
      <c r="Z2573" s="23"/>
      <c r="AA2573" s="22"/>
      <c r="AB2573" s="23"/>
      <c r="AC2573" s="23"/>
      <c r="AD2573" s="27"/>
      <c r="AE2573" s="23"/>
      <c r="AF2573" s="22"/>
      <c r="AG2573" s="23"/>
      <c r="AH2573" s="23"/>
      <c r="AI2573" s="27"/>
      <c r="AJ2573" s="23"/>
    </row>
    <row r="2574" spans="1:41" ht="19.95" customHeight="1" x14ac:dyDescent="0.25">
      <c r="A2574" s="36"/>
      <c r="B2574" s="41"/>
      <c r="C2574" s="42"/>
      <c r="D2574" s="42"/>
      <c r="E2574" s="42"/>
      <c r="F2574" s="42"/>
      <c r="G2574" s="42"/>
      <c r="H2574" s="42"/>
      <c r="I2574" s="42"/>
      <c r="J2574" s="28"/>
      <c r="K2574" s="29"/>
      <c r="L2574" s="22"/>
      <c r="M2574" s="23"/>
      <c r="N2574" s="23"/>
      <c r="O2574" s="27"/>
      <c r="P2574" s="23"/>
      <c r="Q2574" s="22"/>
      <c r="R2574" s="23"/>
      <c r="S2574" s="23"/>
      <c r="T2574" s="27"/>
      <c r="U2574" s="23"/>
      <c r="V2574" s="22"/>
      <c r="W2574" s="23"/>
      <c r="X2574" s="23"/>
      <c r="Y2574" s="27"/>
      <c r="Z2574" s="23"/>
      <c r="AA2574" s="22"/>
      <c r="AB2574" s="23"/>
      <c r="AC2574" s="23"/>
      <c r="AD2574" s="27"/>
      <c r="AE2574" s="23"/>
      <c r="AF2574" s="22"/>
      <c r="AG2574" s="23"/>
      <c r="AH2574" s="23"/>
      <c r="AI2574" s="27"/>
      <c r="AJ2574" s="23"/>
    </row>
    <row r="2575" spans="1:41" ht="12" customHeight="1" x14ac:dyDescent="0.25">
      <c r="A2575" s="34" t="s">
        <v>1597</v>
      </c>
      <c r="B2575" s="37" t="s">
        <v>10</v>
      </c>
      <c r="C2575" s="6" t="s">
        <v>11</v>
      </c>
      <c r="D2575" s="7" t="s">
        <v>44</v>
      </c>
      <c r="E2575" s="7" t="s">
        <v>44</v>
      </c>
      <c r="F2575" s="7" t="s">
        <v>44</v>
      </c>
      <c r="G2575" s="7" t="s">
        <v>44</v>
      </c>
      <c r="H2575" s="5" t="s">
        <v>322</v>
      </c>
      <c r="I2575" s="5" t="s">
        <v>163</v>
      </c>
      <c r="J2575" s="20" t="str">
        <f t="shared" ref="J2575:K2575" si="26117">A2575</f>
        <v>DM099L1R</v>
      </c>
      <c r="K2575" s="21" t="str">
        <f t="shared" si="26117"/>
        <v>A</v>
      </c>
      <c r="L2575" s="22" t="str">
        <f t="shared" ref="L2575" si="26118">IF(ISERROR(SEARCH("Pref",D2575)),D2575,IF(SEARCH("Pref",D2575)=3,LEFT(D2575,1),IF(SEARCH("Pref",D2575)=4,LEFT(D2575,2),D2575)))</f>
        <v>1</v>
      </c>
      <c r="M2575" s="23">
        <f t="shared" ref="M2575" si="26119">IF(D2576="N/A","NA",VALUE(LEFT(D2576,SEARCH("of",D2576)-1)))</f>
        <v>47</v>
      </c>
      <c r="N2575" s="23">
        <f t="shared" ref="N2575" si="26120">IF(D2576="N/A","NA",VALUE(RIGHT(D2576,SEARCH("of",D2576)-1)))</f>
        <v>58</v>
      </c>
      <c r="O2575" s="24">
        <f t="shared" ref="O2575" si="26121">IF(L2575="Leftover",1,IF(M2575="NA","NA",M2575/N2575))</f>
        <v>0.81034482758620685</v>
      </c>
      <c r="P2575" s="25">
        <f t="shared" ref="P2575" si="26122">IF(ISNUMBER(SEARCH("Choice",L2575))=TRUE,1,O2575)</f>
        <v>0.81034482758620685</v>
      </c>
      <c r="Q2575" s="22" t="str">
        <f t="shared" ref="Q2575" si="26123">IF(ISERROR(SEARCH("Pref",E2575)),E2575,IF(SEARCH("Pref",E2575)=3,LEFT(E2575,1),IF(SEARCH("Pref",E2575)=4,LEFT(E2575,2),E2575)))</f>
        <v>1</v>
      </c>
      <c r="R2575" s="23">
        <f t="shared" ref="R2575" si="26124">IF(E2576="N/A","NA",VALUE(LEFT(E2576,SEARCH("of",E2576)-1)))</f>
        <v>1</v>
      </c>
      <c r="S2575" s="23">
        <f t="shared" ref="S2575" si="26125">IF(E2576="N/A","NA",VALUE(RIGHT(E2576,SEARCH("of",E2576)-1)))</f>
        <v>2</v>
      </c>
      <c r="T2575" s="24">
        <f t="shared" ref="T2575" si="26126">IF(Q2575="Leftover",1,IF(R2575="NA","NA",R2575/S2575))</f>
        <v>0.5</v>
      </c>
      <c r="U2575" s="25">
        <f t="shared" ref="U2575" si="26127">IF(ISNUMBER(SEARCH("Choice",Q2575))=TRUE,1,T2575)</f>
        <v>0.5</v>
      </c>
      <c r="V2575" s="22" t="str">
        <f t="shared" ref="V2575" si="26128">IF(ISERROR(SEARCH("Pref",F2575)),F2575,IF(SEARCH("Pref",F2575)=3,LEFT(F2575,1),IF(SEARCH("Pref",F2575)=4,LEFT(F2575,2),F2575)))</f>
        <v>1</v>
      </c>
      <c r="W2575" s="23">
        <f t="shared" ref="W2575" si="26129">IF(F2576="N/A","NA",VALUE(LEFT(F2576,SEARCH("of",F2576)-1)))</f>
        <v>9</v>
      </c>
      <c r="X2575" s="23">
        <f t="shared" ref="X2575" si="26130">IF(F2576="N/A","NA",VALUE(RIGHT(F2576,SEARCH("of",F2576)-1)))</f>
        <v>10</v>
      </c>
      <c r="Y2575" s="24">
        <f t="shared" ref="Y2575" si="26131">IF(V2575="Leftover",1,IF(W2575="NA","NA",W2575/X2575))</f>
        <v>0.9</v>
      </c>
      <c r="Z2575" s="25">
        <f t="shared" ref="Z2575" si="26132">IF(ISNUMBER(SEARCH("Choice",V2575))=TRUE,1,Y2575)</f>
        <v>0.9</v>
      </c>
      <c r="AA2575" s="22" t="str">
        <f t="shared" ref="AA2575" si="26133">IF(ISERROR(SEARCH("Pref",G2575)),G2575,IF(SEARCH("Pref",G2575)=3,LEFT(G2575,1),IF(SEARCH("Pref",G2575)=4,LEFT(G2575,2),G2575)))</f>
        <v>1</v>
      </c>
      <c r="AB2575" s="23">
        <f t="shared" ref="AB2575" si="26134">IF(H2576="N/A","NA",VALUE(LEFT(H2576,SEARCH("of",H2576)-1)))</f>
        <v>9</v>
      </c>
      <c r="AC2575" s="23">
        <f t="shared" ref="AC2575" si="26135">IF(H2576="N/A","NA",VALUE(RIGHT(H2576,SEARCH("of",H2576)-1)))</f>
        <v>13</v>
      </c>
      <c r="AD2575" s="24">
        <f t="shared" ref="AD2575" si="26136">IF(AA2575="Leftover",1,IF(AB2575="NA","NA",AB2575/AC2575))</f>
        <v>0.69230769230769229</v>
      </c>
      <c r="AE2575" s="25">
        <f t="shared" ref="AE2575" si="26137">IF(ISNUMBER(SEARCH("Choice",AA2575))=TRUE,1,AD2575)</f>
        <v>0.69230769230769229</v>
      </c>
      <c r="AF2575" s="22" t="str">
        <f t="shared" ref="AF2575" si="26138">IF(ISERROR(SEARCH("Pref",H2575)),H2575,IF(SEARCH("Pref",H2575)=3,LEFT(H2575,1),IF(SEARCH("Pref",H2575)=4,LEFT(H2575,2),H2575)))</f>
        <v>4</v>
      </c>
      <c r="AG2575" s="23">
        <f t="shared" ref="AG2575" si="26139">IF(H2576="N/A","NA",VALUE(LEFT(H2576,SEARCH("of",H2576)-1)))</f>
        <v>9</v>
      </c>
      <c r="AH2575" s="23">
        <f t="shared" ref="AH2575" si="26140">IF(H2576="N/A","NA",VALUE(RIGHT(H2576,SEARCH("of",H2576)-1)))</f>
        <v>13</v>
      </c>
      <c r="AI2575" s="24">
        <f t="shared" ref="AI2575" si="26141">IF(AF2575="Leftover",1,IF(AG2575="NA","NA",AG2575/AH2575))</f>
        <v>0.69230769230769229</v>
      </c>
      <c r="AJ2575" s="25">
        <f t="shared" ref="AJ2575" si="26142">IF(ISNUMBER(SEARCH("Choice",AF2575))=TRUE,1,AI2575)</f>
        <v>0.69230769230769229</v>
      </c>
      <c r="AK2575" s="22" t="str">
        <f t="shared" ref="AK2575" si="26143">IF(ISERROR(SEARCH("Pref",I2575)),I2575,IF(SEARCH("Pref",I2575)=3,LEFT(I2575,1),IF(SEARCH("Pref",I2575)=4,LEFT(I2575,2),I2575)))</f>
        <v>2</v>
      </c>
      <c r="AL2575" s="23">
        <f t="shared" ref="AL2575" si="26144">IF(I2576="N/A","NA",VALUE(LEFT(I2576,SEARCH("of",I2576)-1)))</f>
        <v>5</v>
      </c>
      <c r="AM2575" s="23">
        <f t="shared" ref="AM2575" si="26145">IF(I2576="N/A","NA",VALUE(RIGHT(I2576,SEARCH("of",I2576)-1)))</f>
        <v>16</v>
      </c>
      <c r="AN2575" s="24">
        <f t="shared" ref="AN2575" si="26146">IF(AK2575="Leftover",1,IF(AL2575="NA","NA",AL2575/AM2575))</f>
        <v>0.3125</v>
      </c>
      <c r="AO2575" s="25">
        <f t="shared" ref="AO2575" si="26147">IF(ISNUMBER(SEARCH("Choice",AK2575))=TRUE,1,AN2575)</f>
        <v>0.3125</v>
      </c>
    </row>
    <row r="2576" spans="1:41" ht="9" customHeight="1" x14ac:dyDescent="0.25">
      <c r="A2576" s="35"/>
      <c r="B2576" s="38"/>
      <c r="C2576" s="6" t="s">
        <v>16</v>
      </c>
      <c r="D2576" s="5" t="s">
        <v>1598</v>
      </c>
      <c r="E2576" s="5" t="s">
        <v>59</v>
      </c>
      <c r="F2576" s="5" t="s">
        <v>307</v>
      </c>
      <c r="G2576" s="5" t="s">
        <v>56</v>
      </c>
      <c r="H2576" s="5" t="s">
        <v>86</v>
      </c>
      <c r="I2576" s="5" t="s">
        <v>819</v>
      </c>
      <c r="J2576" s="22"/>
      <c r="K2576" s="26"/>
      <c r="L2576" s="22"/>
      <c r="M2576" s="23"/>
      <c r="N2576" s="23"/>
      <c r="O2576" s="27"/>
      <c r="P2576" s="23"/>
      <c r="Q2576" s="22"/>
      <c r="R2576" s="23"/>
      <c r="S2576" s="23"/>
      <c r="T2576" s="27"/>
      <c r="U2576" s="23"/>
      <c r="V2576" s="22"/>
      <c r="W2576" s="23"/>
      <c r="X2576" s="23"/>
      <c r="Y2576" s="27"/>
      <c r="Z2576" s="23"/>
      <c r="AA2576" s="22"/>
      <c r="AB2576" s="23"/>
      <c r="AC2576" s="23"/>
      <c r="AD2576" s="27"/>
      <c r="AE2576" s="23"/>
      <c r="AF2576" s="22"/>
      <c r="AG2576" s="23"/>
      <c r="AH2576" s="23"/>
      <c r="AI2576" s="27"/>
      <c r="AJ2576" s="23"/>
    </row>
    <row r="2577" spans="1:41" ht="19.2" customHeight="1" x14ac:dyDescent="0.25">
      <c r="A2577" s="36"/>
      <c r="B2577" s="41"/>
      <c r="C2577" s="42"/>
      <c r="D2577" s="42"/>
      <c r="E2577" s="42"/>
      <c r="F2577" s="42"/>
      <c r="G2577" s="42"/>
      <c r="H2577" s="42"/>
      <c r="I2577" s="42"/>
      <c r="J2577" s="28"/>
      <c r="K2577" s="29"/>
      <c r="L2577" s="22"/>
      <c r="M2577" s="23"/>
      <c r="N2577" s="23"/>
      <c r="O2577" s="27"/>
      <c r="P2577" s="23"/>
      <c r="Q2577" s="22"/>
      <c r="R2577" s="23"/>
      <c r="S2577" s="23"/>
      <c r="T2577" s="27"/>
      <c r="U2577" s="23"/>
      <c r="V2577" s="22"/>
      <c r="W2577" s="23"/>
      <c r="X2577" s="23"/>
      <c r="Y2577" s="27"/>
      <c r="Z2577" s="23"/>
      <c r="AA2577" s="22"/>
      <c r="AB2577" s="23"/>
      <c r="AC2577" s="23"/>
      <c r="AD2577" s="27"/>
      <c r="AE2577" s="23"/>
      <c r="AF2577" s="22"/>
      <c r="AG2577" s="23"/>
      <c r="AH2577" s="23"/>
      <c r="AI2577" s="27"/>
      <c r="AJ2577" s="23"/>
    </row>
    <row r="2578" spans="1:41" ht="12" customHeight="1" x14ac:dyDescent="0.25">
      <c r="A2578" s="34" t="s">
        <v>1599</v>
      </c>
      <c r="B2578" s="37" t="s">
        <v>10</v>
      </c>
      <c r="C2578" s="6" t="s">
        <v>11</v>
      </c>
      <c r="D2578" s="7" t="s">
        <v>12</v>
      </c>
      <c r="E2578" s="7" t="s">
        <v>44</v>
      </c>
      <c r="F2578" s="7" t="s">
        <v>12</v>
      </c>
      <c r="G2578" s="5" t="s">
        <v>53</v>
      </c>
      <c r="H2578" s="5" t="s">
        <v>163</v>
      </c>
      <c r="I2578" s="5" t="s">
        <v>44</v>
      </c>
      <c r="J2578" s="20" t="str">
        <f t="shared" ref="J2578:K2578" si="26148">A2578</f>
        <v>DM099O1R</v>
      </c>
      <c r="K2578" s="21" t="str">
        <f t="shared" si="26148"/>
        <v>A</v>
      </c>
      <c r="L2578" s="22" t="str">
        <f t="shared" ref="L2578" si="26149">IF(ISERROR(SEARCH("Pref",D2578)),D2578,IF(SEARCH("Pref",D2578)=3,LEFT(D2578,1),IF(SEARCH("Pref",D2578)=4,LEFT(D2578,2),D2578)))</f>
        <v>0</v>
      </c>
      <c r="M2578" s="23">
        <f t="shared" ref="M2578" si="26150">IF(D2579="N/A","NA",VALUE(LEFT(D2579,SEARCH("of",D2579)-1)))</f>
        <v>8</v>
      </c>
      <c r="N2578" s="23">
        <f t="shared" ref="N2578" si="26151">IF(D2579="N/A","NA",VALUE(RIGHT(D2579,SEARCH("of",D2579)-1)))</f>
        <v>55</v>
      </c>
      <c r="O2578" s="24">
        <f t="shared" ref="O2578" si="26152">IF(L2578="Leftover",1,IF(M2578="NA","NA",M2578/N2578))</f>
        <v>0.14545454545454545</v>
      </c>
      <c r="P2578" s="25">
        <f t="shared" ref="P2578" si="26153">IF(ISNUMBER(SEARCH("Choice",L2578))=TRUE,1,O2578)</f>
        <v>0.14545454545454545</v>
      </c>
      <c r="Q2578" s="22" t="str">
        <f t="shared" ref="Q2578" si="26154">IF(ISERROR(SEARCH("Pref",E2578)),E2578,IF(SEARCH("Pref",E2578)=3,LEFT(E2578,1),IF(SEARCH("Pref",E2578)=4,LEFT(E2578,2),E2578)))</f>
        <v>1</v>
      </c>
      <c r="R2578" s="23">
        <f t="shared" ref="R2578" si="26155">IF(E2579="N/A","NA",VALUE(LEFT(E2579,SEARCH("of",E2579)-1)))</f>
        <v>3</v>
      </c>
      <c r="S2578" s="23">
        <f t="shared" ref="S2578" si="26156">IF(E2579="N/A","NA",VALUE(RIGHT(E2579,SEARCH("of",E2579)-1)))</f>
        <v>3</v>
      </c>
      <c r="T2578" s="24">
        <f t="shared" ref="T2578" si="26157">IF(Q2578="Leftover",1,IF(R2578="NA","NA",R2578/S2578))</f>
        <v>1</v>
      </c>
      <c r="U2578" s="25">
        <f t="shared" ref="U2578" si="26158">IF(ISNUMBER(SEARCH("Choice",Q2578))=TRUE,1,T2578)</f>
        <v>1</v>
      </c>
      <c r="V2578" s="22" t="str">
        <f t="shared" ref="V2578" si="26159">IF(ISERROR(SEARCH("Pref",F2578)),F2578,IF(SEARCH("Pref",F2578)=3,LEFT(F2578,1),IF(SEARCH("Pref",F2578)=4,LEFT(F2578,2),F2578)))</f>
        <v>0</v>
      </c>
      <c r="W2578" s="23">
        <f t="shared" ref="W2578" si="26160">IF(F2579="N/A","NA",VALUE(LEFT(F2579,SEARCH("of",F2579)-1)))</f>
        <v>3</v>
      </c>
      <c r="X2578" s="23">
        <f t="shared" ref="X2578" si="26161">IF(F2579="N/A","NA",VALUE(RIGHT(F2579,SEARCH("of",F2579)-1)))</f>
        <v>14</v>
      </c>
      <c r="Y2578" s="24">
        <f t="shared" ref="Y2578" si="26162">IF(V2578="Leftover",1,IF(W2578="NA","NA",W2578/X2578))</f>
        <v>0.21428571428571427</v>
      </c>
      <c r="Z2578" s="25">
        <f t="shared" ref="Z2578" si="26163">IF(ISNUMBER(SEARCH("Choice",V2578))=TRUE,1,Y2578)</f>
        <v>0.21428571428571427</v>
      </c>
      <c r="AA2578" s="22" t="str">
        <f t="shared" ref="AA2578" si="26164">IF(ISERROR(SEARCH("Pref",G2578)),G2578,IF(SEARCH("Pref",G2578)=3,LEFT(G2578,1),IF(SEARCH("Pref",G2578)=4,LEFT(G2578,2),G2578)))</f>
        <v>No Apps</v>
      </c>
      <c r="AB2578" s="23">
        <f t="shared" ref="AB2578" si="26165">IF(H2579="N/A","NA",VALUE(LEFT(H2579,SEARCH("of",H2579)-1)))</f>
        <v>1</v>
      </c>
      <c r="AC2578" s="23">
        <f t="shared" ref="AC2578" si="26166">IF(H2579="N/A","NA",VALUE(RIGHT(H2579,SEARCH("of",H2579)-1)))</f>
        <v>10</v>
      </c>
      <c r="AD2578" s="24">
        <f t="shared" ref="AD2578" si="26167">IF(AA2578="Leftover",1,IF(AB2578="NA","NA",AB2578/AC2578))</f>
        <v>0.1</v>
      </c>
      <c r="AE2578" s="25">
        <f t="shared" ref="AE2578" si="26168">IF(ISNUMBER(SEARCH("Choice",AA2578))=TRUE,1,AD2578)</f>
        <v>0.1</v>
      </c>
      <c r="AF2578" s="22" t="str">
        <f t="shared" ref="AF2578" si="26169">IF(ISERROR(SEARCH("Pref",H2578)),H2578,IF(SEARCH("Pref",H2578)=3,LEFT(H2578,1),IF(SEARCH("Pref",H2578)=4,LEFT(H2578,2),H2578)))</f>
        <v>2</v>
      </c>
      <c r="AG2578" s="23">
        <f t="shared" ref="AG2578" si="26170">IF(H2579="N/A","NA",VALUE(LEFT(H2579,SEARCH("of",H2579)-1)))</f>
        <v>1</v>
      </c>
      <c r="AH2578" s="23">
        <f t="shared" ref="AH2578" si="26171">IF(H2579="N/A","NA",VALUE(RIGHT(H2579,SEARCH("of",H2579)-1)))</f>
        <v>10</v>
      </c>
      <c r="AI2578" s="24">
        <f t="shared" ref="AI2578" si="26172">IF(AF2578="Leftover",1,IF(AG2578="NA","NA",AG2578/AH2578))</f>
        <v>0.1</v>
      </c>
      <c r="AJ2578" s="25">
        <f t="shared" ref="AJ2578" si="26173">IF(ISNUMBER(SEARCH("Choice",AF2578))=TRUE,1,AI2578)</f>
        <v>0.1</v>
      </c>
      <c r="AK2578" s="22" t="str">
        <f t="shared" ref="AK2578" si="26174">IF(ISERROR(SEARCH("Pref",I2578)),I2578,IF(SEARCH("Pref",I2578)=3,LEFT(I2578,1),IF(SEARCH("Pref",I2578)=4,LEFT(I2578,2),I2578)))</f>
        <v>1</v>
      </c>
      <c r="AL2578" s="23">
        <f t="shared" ref="AL2578" si="26175">IF(I2579="N/A","NA",VALUE(LEFT(I2579,SEARCH("of",I2579)-1)))</f>
        <v>6</v>
      </c>
      <c r="AM2578" s="23">
        <f t="shared" ref="AM2578" si="26176">IF(I2579="N/A","NA",VALUE(RIGHT(I2579,SEARCH("of",I2579)-1)))</f>
        <v>9</v>
      </c>
      <c r="AN2578" s="24">
        <f t="shared" ref="AN2578" si="26177">IF(AK2578="Leftover",1,IF(AL2578="NA","NA",AL2578/AM2578))</f>
        <v>0.66666666666666663</v>
      </c>
      <c r="AO2578" s="25">
        <f t="shared" ref="AO2578" si="26178">IF(ISNUMBER(SEARCH("Choice",AK2578))=TRUE,1,AN2578)</f>
        <v>0.66666666666666663</v>
      </c>
    </row>
    <row r="2579" spans="1:41" ht="9" customHeight="1" x14ac:dyDescent="0.25">
      <c r="A2579" s="35"/>
      <c r="B2579" s="38"/>
      <c r="C2579" s="6" t="s">
        <v>16</v>
      </c>
      <c r="D2579" s="5" t="s">
        <v>1600</v>
      </c>
      <c r="E2579" s="5" t="s">
        <v>96</v>
      </c>
      <c r="F2579" s="5" t="s">
        <v>886</v>
      </c>
      <c r="G2579" s="5" t="s">
        <v>55</v>
      </c>
      <c r="H2579" s="5" t="s">
        <v>327</v>
      </c>
      <c r="I2579" s="5" t="s">
        <v>235</v>
      </c>
      <c r="J2579" s="22"/>
      <c r="K2579" s="26"/>
      <c r="L2579" s="22"/>
      <c r="M2579" s="23"/>
      <c r="N2579" s="23"/>
      <c r="O2579" s="27"/>
      <c r="P2579" s="23"/>
      <c r="Q2579" s="22"/>
      <c r="R2579" s="23"/>
      <c r="S2579" s="23"/>
      <c r="T2579" s="27"/>
      <c r="U2579" s="23"/>
      <c r="V2579" s="22"/>
      <c r="W2579" s="23"/>
      <c r="X2579" s="23"/>
      <c r="Y2579" s="27"/>
      <c r="Z2579" s="23"/>
      <c r="AA2579" s="22"/>
      <c r="AB2579" s="23"/>
      <c r="AC2579" s="23"/>
      <c r="AD2579" s="27"/>
      <c r="AE2579" s="23"/>
      <c r="AF2579" s="22"/>
      <c r="AG2579" s="23"/>
      <c r="AH2579" s="23"/>
      <c r="AI2579" s="27"/>
      <c r="AJ2579" s="23"/>
    </row>
    <row r="2580" spans="1:41" ht="19.95" customHeight="1" x14ac:dyDescent="0.25">
      <c r="A2580" s="36"/>
      <c r="B2580" s="41"/>
      <c r="C2580" s="42"/>
      <c r="D2580" s="42"/>
      <c r="E2580" s="42"/>
      <c r="F2580" s="42"/>
      <c r="G2580" s="42"/>
      <c r="H2580" s="42"/>
      <c r="I2580" s="42"/>
      <c r="J2580" s="28"/>
      <c r="K2580" s="29"/>
      <c r="L2580" s="22"/>
      <c r="M2580" s="23"/>
      <c r="N2580" s="23"/>
      <c r="O2580" s="27"/>
      <c r="P2580" s="23"/>
      <c r="Q2580" s="22"/>
      <c r="R2580" s="23"/>
      <c r="S2580" s="23"/>
      <c r="T2580" s="27"/>
      <c r="U2580" s="23"/>
      <c r="V2580" s="22"/>
      <c r="W2580" s="23"/>
      <c r="X2580" s="23"/>
      <c r="Y2580" s="27"/>
      <c r="Z2580" s="23"/>
      <c r="AA2580" s="22"/>
      <c r="AB2580" s="23"/>
      <c r="AC2580" s="23"/>
      <c r="AD2580" s="27"/>
      <c r="AE2580" s="23"/>
      <c r="AF2580" s="22"/>
      <c r="AG2580" s="23"/>
      <c r="AH2580" s="23"/>
      <c r="AI2580" s="27"/>
      <c r="AJ2580" s="23"/>
    </row>
    <row r="2581" spans="1:41" ht="12" customHeight="1" x14ac:dyDescent="0.25">
      <c r="A2581" s="34" t="s">
        <v>1601</v>
      </c>
      <c r="B2581" s="37" t="s">
        <v>10</v>
      </c>
      <c r="C2581" s="6" t="s">
        <v>11</v>
      </c>
      <c r="D2581" s="5" t="s">
        <v>79</v>
      </c>
      <c r="E2581" s="5" t="s">
        <v>79</v>
      </c>
      <c r="F2581" s="5" t="s">
        <v>79</v>
      </c>
      <c r="G2581" s="5" t="s">
        <v>79</v>
      </c>
      <c r="H2581" s="5" t="s">
        <v>13</v>
      </c>
      <c r="I2581" s="5" t="s">
        <v>13</v>
      </c>
      <c r="J2581" s="20" t="str">
        <f t="shared" ref="J2581:K2581" si="26179">A2581</f>
        <v>DM099O2M</v>
      </c>
      <c r="K2581" s="21" t="str">
        <f t="shared" si="26179"/>
        <v>A</v>
      </c>
      <c r="L2581" s="22" t="str">
        <f t="shared" ref="L2581" si="26180">IF(ISERROR(SEARCH("Pref",D2581)),D2581,IF(SEARCH("Pref",D2581)=3,LEFT(D2581,1),IF(SEARCH("Pref",D2581)=4,LEFT(D2581,2),D2581)))</f>
        <v>Leftover</v>
      </c>
      <c r="M2581" s="23" t="str">
        <f t="shared" ref="M2581" si="26181">IF(D2582="N/A","NA",VALUE(LEFT(D2582,SEARCH("of",D2582)-1)))</f>
        <v>NA</v>
      </c>
      <c r="N2581" s="23" t="str">
        <f t="shared" ref="N2581" si="26182">IF(D2582="N/A","NA",VALUE(RIGHT(D2582,SEARCH("of",D2582)-1)))</f>
        <v>NA</v>
      </c>
      <c r="O2581" s="24">
        <f t="shared" ref="O2581" si="26183">IF(L2581="Leftover",1,IF(M2581="NA","NA",M2581/N2581))</f>
        <v>1</v>
      </c>
      <c r="P2581" s="25">
        <f t="shared" ref="P2581" si="26184">IF(ISNUMBER(SEARCH("Choice",L2581))=TRUE,1,O2581)</f>
        <v>1</v>
      </c>
      <c r="Q2581" s="22" t="str">
        <f t="shared" ref="Q2581" si="26185">IF(ISERROR(SEARCH("Pref",E2581)),E2581,IF(SEARCH("Pref",E2581)=3,LEFT(E2581,1),IF(SEARCH("Pref",E2581)=4,LEFT(E2581,2),E2581)))</f>
        <v>Leftover</v>
      </c>
      <c r="R2581" s="23" t="str">
        <f t="shared" ref="R2581" si="26186">IF(E2582="N/A","NA",VALUE(LEFT(E2582,SEARCH("of",E2582)-1)))</f>
        <v>NA</v>
      </c>
      <c r="S2581" s="23" t="str">
        <f t="shared" ref="S2581" si="26187">IF(E2582="N/A","NA",VALUE(RIGHT(E2582,SEARCH("of",E2582)-1)))</f>
        <v>NA</v>
      </c>
      <c r="T2581" s="24">
        <f t="shared" ref="T2581" si="26188">IF(Q2581="Leftover",1,IF(R2581="NA","NA",R2581/S2581))</f>
        <v>1</v>
      </c>
      <c r="U2581" s="25">
        <f t="shared" ref="U2581" si="26189">IF(ISNUMBER(SEARCH("Choice",Q2581))=TRUE,1,T2581)</f>
        <v>1</v>
      </c>
      <c r="V2581" s="22" t="str">
        <f t="shared" ref="V2581" si="26190">IF(ISERROR(SEARCH("Pref",F2581)),F2581,IF(SEARCH("Pref",F2581)=3,LEFT(F2581,1),IF(SEARCH("Pref",F2581)=4,LEFT(F2581,2),F2581)))</f>
        <v>Leftover</v>
      </c>
      <c r="W2581" s="23" t="str">
        <f t="shared" ref="W2581" si="26191">IF(F2582="N/A","NA",VALUE(LEFT(F2582,SEARCH("of",F2582)-1)))</f>
        <v>NA</v>
      </c>
      <c r="X2581" s="23" t="str">
        <f t="shared" ref="X2581" si="26192">IF(F2582="N/A","NA",VALUE(RIGHT(F2582,SEARCH("of",F2582)-1)))</f>
        <v>NA</v>
      </c>
      <c r="Y2581" s="24">
        <f t="shared" ref="Y2581" si="26193">IF(V2581="Leftover",1,IF(W2581="NA","NA",W2581/X2581))</f>
        <v>1</v>
      </c>
      <c r="Z2581" s="25">
        <f t="shared" ref="Z2581" si="26194">IF(ISNUMBER(SEARCH("Choice",V2581))=TRUE,1,Y2581)</f>
        <v>1</v>
      </c>
      <c r="AA2581" s="22" t="str">
        <f t="shared" ref="AA2581" si="26195">IF(ISERROR(SEARCH("Pref",G2581)),G2581,IF(SEARCH("Pref",G2581)=3,LEFT(G2581,1),IF(SEARCH("Pref",G2581)=4,LEFT(G2581,2),G2581)))</f>
        <v>Leftover</v>
      </c>
      <c r="AB2581" s="23">
        <f t="shared" ref="AB2581" si="26196">IF(H2582="N/A","NA",VALUE(LEFT(H2582,SEARCH("of",H2582)-1)))</f>
        <v>1</v>
      </c>
      <c r="AC2581" s="23">
        <f t="shared" ref="AC2581" si="26197">IF(H2582="N/A","NA",VALUE(RIGHT(H2582,SEARCH("of",H2582)-1)))</f>
        <v>3</v>
      </c>
      <c r="AD2581" s="24">
        <f t="shared" ref="AD2581" si="26198">IF(AA2581="Leftover",1,IF(AB2581="NA","NA",AB2581/AC2581))</f>
        <v>1</v>
      </c>
      <c r="AE2581" s="25">
        <f t="shared" ref="AE2581" si="26199">IF(ISNUMBER(SEARCH("Choice",AA2581))=TRUE,1,AD2581)</f>
        <v>1</v>
      </c>
      <c r="AF2581" s="22" t="str">
        <f t="shared" ref="AF2581" si="26200">IF(ISERROR(SEARCH("Pref",H2581)),H2581,IF(SEARCH("Pref",H2581)=3,LEFT(H2581,1),IF(SEARCH("Pref",H2581)=4,LEFT(H2581,2),H2581)))</f>
        <v>Choice 2</v>
      </c>
      <c r="AG2581" s="23">
        <f t="shared" ref="AG2581" si="26201">IF(H2582="N/A","NA",VALUE(LEFT(H2582,SEARCH("of",H2582)-1)))</f>
        <v>1</v>
      </c>
      <c r="AH2581" s="23">
        <f t="shared" ref="AH2581" si="26202">IF(H2582="N/A","NA",VALUE(RIGHT(H2582,SEARCH("of",H2582)-1)))</f>
        <v>3</v>
      </c>
      <c r="AI2581" s="24">
        <f t="shared" ref="AI2581" si="26203">IF(AF2581="Leftover",1,IF(AG2581="NA","NA",AG2581/AH2581))</f>
        <v>0.33333333333333331</v>
      </c>
      <c r="AJ2581" s="25">
        <f t="shared" ref="AJ2581" si="26204">IF(ISNUMBER(SEARCH("Choice",AF2581))=TRUE,1,AI2581)</f>
        <v>1</v>
      </c>
      <c r="AK2581" s="22" t="str">
        <f t="shared" ref="AK2581" si="26205">IF(ISERROR(SEARCH("Pref",I2581)),I2581,IF(SEARCH("Pref",I2581)=3,LEFT(I2581,1),IF(SEARCH("Pref",I2581)=4,LEFT(I2581,2),I2581)))</f>
        <v>Choice 2</v>
      </c>
      <c r="AL2581" s="23">
        <f t="shared" ref="AL2581" si="26206">IF(I2582="N/A","NA",VALUE(LEFT(I2582,SEARCH("of",I2582)-1)))</f>
        <v>1</v>
      </c>
      <c r="AM2581" s="23">
        <f t="shared" ref="AM2581" si="26207">IF(I2582="N/A","NA",VALUE(RIGHT(I2582,SEARCH("of",I2582)-1)))</f>
        <v>2</v>
      </c>
      <c r="AN2581" s="24">
        <f t="shared" ref="AN2581" si="26208">IF(AK2581="Leftover",1,IF(AL2581="NA","NA",AL2581/AM2581))</f>
        <v>0.5</v>
      </c>
      <c r="AO2581" s="25">
        <f t="shared" ref="AO2581" si="26209">IF(ISNUMBER(SEARCH("Choice",AK2581))=TRUE,1,AN2581)</f>
        <v>1</v>
      </c>
    </row>
    <row r="2582" spans="1:41" ht="9" customHeight="1" x14ac:dyDescent="0.25">
      <c r="A2582" s="35"/>
      <c r="B2582" s="38"/>
      <c r="C2582" s="6" t="s">
        <v>16</v>
      </c>
      <c r="D2582" s="5" t="s">
        <v>55</v>
      </c>
      <c r="E2582" s="5" t="s">
        <v>55</v>
      </c>
      <c r="F2582" s="5" t="s">
        <v>55</v>
      </c>
      <c r="G2582" s="5" t="s">
        <v>55</v>
      </c>
      <c r="H2582" s="5" t="s">
        <v>18</v>
      </c>
      <c r="I2582" s="5" t="s">
        <v>59</v>
      </c>
      <c r="J2582" s="22"/>
      <c r="K2582" s="26"/>
      <c r="L2582" s="22"/>
      <c r="M2582" s="23"/>
      <c r="N2582" s="23"/>
      <c r="O2582" s="27"/>
      <c r="P2582" s="23"/>
      <c r="Q2582" s="22"/>
      <c r="R2582" s="23"/>
      <c r="S2582" s="23"/>
      <c r="T2582" s="27"/>
      <c r="U2582" s="23"/>
      <c r="V2582" s="22"/>
      <c r="W2582" s="23"/>
      <c r="X2582" s="23"/>
      <c r="Y2582" s="27"/>
      <c r="Z2582" s="23"/>
      <c r="AA2582" s="22"/>
      <c r="AB2582" s="23"/>
      <c r="AC2582" s="23"/>
      <c r="AD2582" s="27"/>
      <c r="AE2582" s="23"/>
      <c r="AF2582" s="22"/>
      <c r="AG2582" s="23"/>
      <c r="AH2582" s="23"/>
      <c r="AI2582" s="27"/>
      <c r="AJ2582" s="23"/>
    </row>
    <row r="2583" spans="1:41" ht="19.2" customHeight="1" x14ac:dyDescent="0.25">
      <c r="A2583" s="36"/>
      <c r="B2583" s="41"/>
      <c r="C2583" s="42"/>
      <c r="D2583" s="42"/>
      <c r="E2583" s="42"/>
      <c r="F2583" s="42"/>
      <c r="G2583" s="42"/>
      <c r="H2583" s="42"/>
      <c r="I2583" s="42"/>
      <c r="J2583" s="28"/>
      <c r="K2583" s="29"/>
      <c r="L2583" s="22"/>
      <c r="M2583" s="23"/>
      <c r="N2583" s="23"/>
      <c r="O2583" s="27"/>
      <c r="P2583" s="23"/>
      <c r="Q2583" s="22"/>
      <c r="R2583" s="23"/>
      <c r="S2583" s="23"/>
      <c r="T2583" s="27"/>
      <c r="U2583" s="23"/>
      <c r="V2583" s="22"/>
      <c r="W2583" s="23"/>
      <c r="X2583" s="23"/>
      <c r="Y2583" s="27"/>
      <c r="Z2583" s="23"/>
      <c r="AA2583" s="22"/>
      <c r="AB2583" s="23"/>
      <c r="AC2583" s="23"/>
      <c r="AD2583" s="27"/>
      <c r="AE2583" s="23"/>
      <c r="AF2583" s="22"/>
      <c r="AG2583" s="23"/>
      <c r="AH2583" s="23"/>
      <c r="AI2583" s="27"/>
      <c r="AJ2583" s="23"/>
    </row>
    <row r="2584" spans="1:41" ht="12" customHeight="1" x14ac:dyDescent="0.25">
      <c r="A2584" s="34" t="s">
        <v>1602</v>
      </c>
      <c r="B2584" s="37" t="s">
        <v>10</v>
      </c>
      <c r="C2584" s="6" t="s">
        <v>11</v>
      </c>
      <c r="D2584" s="7" t="s">
        <v>44</v>
      </c>
      <c r="E2584" s="6" t="s">
        <v>54</v>
      </c>
      <c r="F2584" s="7" t="s">
        <v>44</v>
      </c>
      <c r="G2584" s="5" t="s">
        <v>53</v>
      </c>
      <c r="H2584" s="5" t="s">
        <v>322</v>
      </c>
      <c r="I2584" s="5" t="s">
        <v>163</v>
      </c>
      <c r="J2584" s="20" t="str">
        <f t="shared" ref="J2584:K2584" si="26210">A2584</f>
        <v>DM100L1R</v>
      </c>
      <c r="K2584" s="21" t="str">
        <f t="shared" si="26210"/>
        <v>A</v>
      </c>
      <c r="L2584" s="22" t="str">
        <f t="shared" ref="L2584" si="26211">IF(ISERROR(SEARCH("Pref",D2584)),D2584,IF(SEARCH("Pref",D2584)=3,LEFT(D2584,1),IF(SEARCH("Pref",D2584)=4,LEFT(D2584,2),D2584)))</f>
        <v>1</v>
      </c>
      <c r="M2584" s="23">
        <f t="shared" ref="M2584" si="26212">IF(D2585="N/A","NA",VALUE(LEFT(D2585,SEARCH("of",D2585)-1)))</f>
        <v>19</v>
      </c>
      <c r="N2584" s="23">
        <f t="shared" ref="N2584" si="26213">IF(D2585="N/A","NA",VALUE(RIGHT(D2585,SEARCH("of",D2585)-1)))</f>
        <v>25</v>
      </c>
      <c r="O2584" s="24">
        <f t="shared" ref="O2584" si="26214">IF(L2584="Leftover",1,IF(M2584="NA","NA",M2584/N2584))</f>
        <v>0.76</v>
      </c>
      <c r="P2584" s="25">
        <f t="shared" ref="P2584" si="26215">IF(ISNUMBER(SEARCH("Choice",L2584))=TRUE,1,O2584)</f>
        <v>0.76</v>
      </c>
      <c r="Q2584" s="22" t="str">
        <f t="shared" ref="Q2584" si="26216">IF(ISERROR(SEARCH("Pref",E2584)),E2584,IF(SEARCH("Pref",E2584)=3,LEFT(E2584,1),IF(SEARCH("Pref",E2584)=4,LEFT(E2584,2),E2584)))</f>
        <v>None Drawn</v>
      </c>
      <c r="R2584" s="23" t="str">
        <f t="shared" ref="R2584" si="26217">IF(E2585="N/A","NA",VALUE(LEFT(E2585,SEARCH("of",E2585)-1)))</f>
        <v>NA</v>
      </c>
      <c r="S2584" s="23" t="str">
        <f t="shared" ref="S2584" si="26218">IF(E2585="N/A","NA",VALUE(RIGHT(E2585,SEARCH("of",E2585)-1)))</f>
        <v>NA</v>
      </c>
      <c r="T2584" s="24" t="str">
        <f t="shared" ref="T2584" si="26219">IF(Q2584="Leftover",1,IF(R2584="NA","NA",R2584/S2584))</f>
        <v>NA</v>
      </c>
      <c r="U2584" s="25" t="str">
        <f t="shared" ref="U2584" si="26220">IF(ISNUMBER(SEARCH("Choice",Q2584))=TRUE,1,T2584)</f>
        <v>NA</v>
      </c>
      <c r="V2584" s="22" t="str">
        <f t="shared" ref="V2584" si="26221">IF(ISERROR(SEARCH("Pref",F2584)),F2584,IF(SEARCH("Pref",F2584)=3,LEFT(F2584,1),IF(SEARCH("Pref",F2584)=4,LEFT(F2584,2),F2584)))</f>
        <v>1</v>
      </c>
      <c r="W2584" s="23">
        <f t="shared" ref="W2584" si="26222">IF(F2585="N/A","NA",VALUE(LEFT(F2585,SEARCH("of",F2585)-1)))</f>
        <v>1</v>
      </c>
      <c r="X2584" s="23">
        <f t="shared" ref="X2584" si="26223">IF(F2585="N/A","NA",VALUE(RIGHT(F2585,SEARCH("of",F2585)-1)))</f>
        <v>2</v>
      </c>
      <c r="Y2584" s="24">
        <f t="shared" ref="Y2584" si="26224">IF(V2584="Leftover",1,IF(W2584="NA","NA",W2584/X2584))</f>
        <v>0.5</v>
      </c>
      <c r="Z2584" s="25">
        <f t="shared" ref="Z2584" si="26225">IF(ISNUMBER(SEARCH("Choice",V2584))=TRUE,1,Y2584)</f>
        <v>0.5</v>
      </c>
      <c r="AA2584" s="22" t="str">
        <f t="shared" ref="AA2584" si="26226">IF(ISERROR(SEARCH("Pref",G2584)),G2584,IF(SEARCH("Pref",G2584)=3,LEFT(G2584,1),IF(SEARCH("Pref",G2584)=4,LEFT(G2584,2),G2584)))</f>
        <v>No Apps</v>
      </c>
      <c r="AB2584" s="23">
        <f t="shared" ref="AB2584" si="26227">IF(H2585="N/A","NA",VALUE(LEFT(H2585,SEARCH("of",H2585)-1)))</f>
        <v>3</v>
      </c>
      <c r="AC2584" s="23">
        <f t="shared" ref="AC2584" si="26228">IF(H2585="N/A","NA",VALUE(RIGHT(H2585,SEARCH("of",H2585)-1)))</f>
        <v>3</v>
      </c>
      <c r="AD2584" s="24">
        <f t="shared" ref="AD2584" si="26229">IF(AA2584="Leftover",1,IF(AB2584="NA","NA",AB2584/AC2584))</f>
        <v>1</v>
      </c>
      <c r="AE2584" s="25">
        <f t="shared" ref="AE2584" si="26230">IF(ISNUMBER(SEARCH("Choice",AA2584))=TRUE,1,AD2584)</f>
        <v>1</v>
      </c>
      <c r="AF2584" s="22" t="str">
        <f t="shared" ref="AF2584" si="26231">IF(ISERROR(SEARCH("Pref",H2584)),H2584,IF(SEARCH("Pref",H2584)=3,LEFT(H2584,1),IF(SEARCH("Pref",H2584)=4,LEFT(H2584,2),H2584)))</f>
        <v>4</v>
      </c>
      <c r="AG2584" s="23">
        <f t="shared" ref="AG2584" si="26232">IF(H2585="N/A","NA",VALUE(LEFT(H2585,SEARCH("of",H2585)-1)))</f>
        <v>3</v>
      </c>
      <c r="AH2584" s="23">
        <f t="shared" ref="AH2584" si="26233">IF(H2585="N/A","NA",VALUE(RIGHT(H2585,SEARCH("of",H2585)-1)))</f>
        <v>3</v>
      </c>
      <c r="AI2584" s="24">
        <f t="shared" ref="AI2584" si="26234">IF(AF2584="Leftover",1,IF(AG2584="NA","NA",AG2584/AH2584))</f>
        <v>1</v>
      </c>
      <c r="AJ2584" s="25">
        <f t="shared" ref="AJ2584" si="26235">IF(ISNUMBER(SEARCH("Choice",AF2584))=TRUE,1,AI2584)</f>
        <v>1</v>
      </c>
      <c r="AK2584" s="22" t="str">
        <f t="shared" ref="AK2584" si="26236">IF(ISERROR(SEARCH("Pref",I2584)),I2584,IF(SEARCH("Pref",I2584)=3,LEFT(I2584,1),IF(SEARCH("Pref",I2584)=4,LEFT(I2584,2),I2584)))</f>
        <v>2</v>
      </c>
      <c r="AL2584" s="23">
        <f t="shared" ref="AL2584" si="26237">IF(I2585="N/A","NA",VALUE(LEFT(I2585,SEARCH("of",I2585)-1)))</f>
        <v>1</v>
      </c>
      <c r="AM2584" s="23">
        <f t="shared" ref="AM2584" si="26238">IF(I2585="N/A","NA",VALUE(RIGHT(I2585,SEARCH("of",I2585)-1)))</f>
        <v>7</v>
      </c>
      <c r="AN2584" s="24">
        <f t="shared" ref="AN2584" si="26239">IF(AK2584="Leftover",1,IF(AL2584="NA","NA",AL2584/AM2584))</f>
        <v>0.14285714285714285</v>
      </c>
      <c r="AO2584" s="25">
        <f t="shared" ref="AO2584" si="26240">IF(ISNUMBER(SEARCH("Choice",AK2584))=TRUE,1,AN2584)</f>
        <v>0.14285714285714285</v>
      </c>
    </row>
    <row r="2585" spans="1:41" ht="9" customHeight="1" x14ac:dyDescent="0.25">
      <c r="A2585" s="35"/>
      <c r="B2585" s="38"/>
      <c r="C2585" s="6" t="s">
        <v>16</v>
      </c>
      <c r="D2585" s="5" t="s">
        <v>879</v>
      </c>
      <c r="E2585" s="5" t="s">
        <v>55</v>
      </c>
      <c r="F2585" s="5" t="s">
        <v>59</v>
      </c>
      <c r="G2585" s="5" t="s">
        <v>55</v>
      </c>
      <c r="H2585" s="5" t="s">
        <v>96</v>
      </c>
      <c r="I2585" s="5" t="s">
        <v>145</v>
      </c>
      <c r="J2585" s="22"/>
      <c r="K2585" s="26"/>
      <c r="L2585" s="22"/>
      <c r="M2585" s="23"/>
      <c r="N2585" s="23"/>
      <c r="O2585" s="27"/>
      <c r="P2585" s="23"/>
      <c r="Q2585" s="22"/>
      <c r="R2585" s="23"/>
      <c r="S2585" s="23"/>
      <c r="T2585" s="27"/>
      <c r="U2585" s="23"/>
      <c r="V2585" s="22"/>
      <c r="W2585" s="23"/>
      <c r="X2585" s="23"/>
      <c r="Y2585" s="27"/>
      <c r="Z2585" s="23"/>
      <c r="AA2585" s="22"/>
      <c r="AB2585" s="23"/>
      <c r="AC2585" s="23"/>
      <c r="AD2585" s="27"/>
      <c r="AE2585" s="23"/>
      <c r="AF2585" s="22"/>
      <c r="AG2585" s="23"/>
      <c r="AH2585" s="23"/>
      <c r="AI2585" s="27"/>
      <c r="AJ2585" s="23"/>
    </row>
    <row r="2586" spans="1:41" ht="10.95" customHeight="1" x14ac:dyDescent="0.25">
      <c r="A2586" s="36"/>
      <c r="B2586" s="41"/>
      <c r="C2586" s="42"/>
      <c r="D2586" s="42"/>
      <c r="E2586" s="42"/>
      <c r="F2586" s="42"/>
      <c r="G2586" s="42"/>
      <c r="H2586" s="42"/>
      <c r="I2586" s="42"/>
      <c r="J2586" s="28"/>
      <c r="K2586" s="29"/>
      <c r="L2586" s="22"/>
      <c r="M2586" s="23"/>
      <c r="N2586" s="23"/>
      <c r="O2586" s="27"/>
      <c r="P2586" s="23"/>
      <c r="Q2586" s="22"/>
      <c r="R2586" s="23"/>
      <c r="S2586" s="23"/>
      <c r="T2586" s="27"/>
      <c r="U2586" s="23"/>
      <c r="V2586" s="22"/>
      <c r="W2586" s="23"/>
      <c r="X2586" s="23"/>
      <c r="Y2586" s="27"/>
      <c r="Z2586" s="23"/>
      <c r="AA2586" s="22"/>
      <c r="AB2586" s="23"/>
      <c r="AC2586" s="23"/>
      <c r="AD2586" s="27"/>
      <c r="AE2586" s="23"/>
      <c r="AF2586" s="22"/>
      <c r="AG2586" s="23"/>
      <c r="AH2586" s="23"/>
      <c r="AI2586" s="27"/>
      <c r="AJ2586" s="23"/>
    </row>
    <row r="2587" spans="1:41" ht="12" customHeight="1" x14ac:dyDescent="0.25">
      <c r="A2587" s="43" t="s">
        <v>1603</v>
      </c>
      <c r="B2587" s="37" t="s">
        <v>10</v>
      </c>
      <c r="C2587" s="6" t="s">
        <v>11</v>
      </c>
      <c r="D2587" s="7" t="s">
        <v>44</v>
      </c>
      <c r="E2587" s="7" t="s">
        <v>44</v>
      </c>
      <c r="F2587" s="7" t="s">
        <v>44</v>
      </c>
      <c r="G2587" s="5" t="s">
        <v>53</v>
      </c>
      <c r="H2587" s="5" t="s">
        <v>120</v>
      </c>
      <c r="I2587" s="5" t="s">
        <v>44</v>
      </c>
      <c r="J2587" s="20" t="str">
        <f t="shared" ref="J2587:K2587" si="26241">A2587</f>
        <v>DM100O1R</v>
      </c>
      <c r="K2587" s="21" t="str">
        <f t="shared" si="26241"/>
        <v>A</v>
      </c>
      <c r="L2587" s="22" t="str">
        <f t="shared" ref="L2587" si="26242">IF(ISERROR(SEARCH("Pref",D2587)),D2587,IF(SEARCH("Pref",D2587)=3,LEFT(D2587,1),IF(SEARCH("Pref",D2587)=4,LEFT(D2587,2),D2587)))</f>
        <v>1</v>
      </c>
      <c r="M2587" s="23">
        <f t="shared" ref="M2587" si="26243">IF(D2588="N/A","NA",VALUE(LEFT(D2588,SEARCH("of",D2588)-1)))</f>
        <v>22</v>
      </c>
      <c r="N2587" s="23">
        <f t="shared" ref="N2587" si="26244">IF(D2588="N/A","NA",VALUE(RIGHT(D2588,SEARCH("of",D2588)-1)))</f>
        <v>24</v>
      </c>
      <c r="O2587" s="24">
        <f t="shared" ref="O2587" si="26245">IF(L2587="Leftover",1,IF(M2587="NA","NA",M2587/N2587))</f>
        <v>0.91666666666666663</v>
      </c>
      <c r="P2587" s="25">
        <f t="shared" ref="P2587" si="26246">IF(ISNUMBER(SEARCH("Choice",L2587))=TRUE,1,O2587)</f>
        <v>0.91666666666666663</v>
      </c>
      <c r="Q2587" s="22" t="str">
        <f t="shared" ref="Q2587" si="26247">IF(ISERROR(SEARCH("Pref",E2587)),E2587,IF(SEARCH("Pref",E2587)=3,LEFT(E2587,1),IF(SEARCH("Pref",E2587)=4,LEFT(E2587,2),E2587)))</f>
        <v>1</v>
      </c>
      <c r="R2587" s="23">
        <f t="shared" ref="R2587" si="26248">IF(E2588="N/A","NA",VALUE(LEFT(E2588,SEARCH("of",E2588)-1)))</f>
        <v>1</v>
      </c>
      <c r="S2587" s="23">
        <f t="shared" ref="S2587" si="26249">IF(E2588="N/A","NA",VALUE(RIGHT(E2588,SEARCH("of",E2588)-1)))</f>
        <v>1</v>
      </c>
      <c r="T2587" s="24">
        <f t="shared" ref="T2587" si="26250">IF(Q2587="Leftover",1,IF(R2587="NA","NA",R2587/S2587))</f>
        <v>1</v>
      </c>
      <c r="U2587" s="25">
        <f t="shared" ref="U2587" si="26251">IF(ISNUMBER(SEARCH("Choice",Q2587))=TRUE,1,T2587)</f>
        <v>1</v>
      </c>
      <c r="V2587" s="22" t="str">
        <f t="shared" ref="V2587" si="26252">IF(ISERROR(SEARCH("Pref",F2587)),F2587,IF(SEARCH("Pref",F2587)=3,LEFT(F2587,1),IF(SEARCH("Pref",F2587)=4,LEFT(F2587,2),F2587)))</f>
        <v>1</v>
      </c>
      <c r="W2587" s="23">
        <f t="shared" ref="W2587" si="26253">IF(F2588="N/A","NA",VALUE(LEFT(F2588,SEARCH("of",F2588)-1)))</f>
        <v>1</v>
      </c>
      <c r="X2587" s="23">
        <f t="shared" ref="X2587" si="26254">IF(F2588="N/A","NA",VALUE(RIGHT(F2588,SEARCH("of",F2588)-1)))</f>
        <v>2</v>
      </c>
      <c r="Y2587" s="24">
        <f t="shared" ref="Y2587" si="26255">IF(V2587="Leftover",1,IF(W2587="NA","NA",W2587/X2587))</f>
        <v>0.5</v>
      </c>
      <c r="Z2587" s="25">
        <f t="shared" ref="Z2587" si="26256">IF(ISNUMBER(SEARCH("Choice",V2587))=TRUE,1,Y2587)</f>
        <v>0.5</v>
      </c>
      <c r="AA2587" s="22" t="str">
        <f t="shared" ref="AA2587" si="26257">IF(ISERROR(SEARCH("Pref",G2587)),G2587,IF(SEARCH("Pref",G2587)=3,LEFT(G2587,1),IF(SEARCH("Pref",G2587)=4,LEFT(G2587,2),G2587)))</f>
        <v>No Apps</v>
      </c>
      <c r="AB2587" s="23">
        <f t="shared" ref="AB2587" si="26258">IF(H2588="N/A","NA",VALUE(LEFT(H2588,SEARCH("of",H2588)-1)))</f>
        <v>4</v>
      </c>
      <c r="AC2587" s="23">
        <f t="shared" ref="AC2587" si="26259">IF(H2588="N/A","NA",VALUE(RIGHT(H2588,SEARCH("of",H2588)-1)))</f>
        <v>6</v>
      </c>
      <c r="AD2587" s="24">
        <f t="shared" ref="AD2587" si="26260">IF(AA2587="Leftover",1,IF(AB2587="NA","NA",AB2587/AC2587))</f>
        <v>0.66666666666666663</v>
      </c>
      <c r="AE2587" s="25">
        <f t="shared" ref="AE2587" si="26261">IF(ISNUMBER(SEARCH("Choice",AA2587))=TRUE,1,AD2587)</f>
        <v>0.66666666666666663</v>
      </c>
      <c r="AF2587" s="22" t="str">
        <f t="shared" ref="AF2587" si="26262">IF(ISERROR(SEARCH("Pref",H2587)),H2587,IF(SEARCH("Pref",H2587)=3,LEFT(H2587,1),IF(SEARCH("Pref",H2587)=4,LEFT(H2587,2),H2587)))</f>
        <v>3</v>
      </c>
      <c r="AG2587" s="23">
        <f t="shared" ref="AG2587" si="26263">IF(H2588="N/A","NA",VALUE(LEFT(H2588,SEARCH("of",H2588)-1)))</f>
        <v>4</v>
      </c>
      <c r="AH2587" s="23">
        <f t="shared" ref="AH2587" si="26264">IF(H2588="N/A","NA",VALUE(RIGHT(H2588,SEARCH("of",H2588)-1)))</f>
        <v>6</v>
      </c>
      <c r="AI2587" s="24">
        <f t="shared" ref="AI2587" si="26265">IF(AF2587="Leftover",1,IF(AG2587="NA","NA",AG2587/AH2587))</f>
        <v>0.66666666666666663</v>
      </c>
      <c r="AJ2587" s="25">
        <f t="shared" ref="AJ2587" si="26266">IF(ISNUMBER(SEARCH("Choice",AF2587))=TRUE,1,AI2587)</f>
        <v>0.66666666666666663</v>
      </c>
      <c r="AK2587" s="22" t="str">
        <f t="shared" ref="AK2587" si="26267">IF(ISERROR(SEARCH("Pref",I2587)),I2587,IF(SEARCH("Pref",I2587)=3,LEFT(I2587,1),IF(SEARCH("Pref",I2587)=4,LEFT(I2587,2),I2587)))</f>
        <v>1</v>
      </c>
      <c r="AL2587" s="23">
        <f t="shared" ref="AL2587" si="26268">IF(I2588="N/A","NA",VALUE(LEFT(I2588,SEARCH("of",I2588)-1)))</f>
        <v>1</v>
      </c>
      <c r="AM2587" s="23">
        <f t="shared" ref="AM2587" si="26269">IF(I2588="N/A","NA",VALUE(RIGHT(I2588,SEARCH("of",I2588)-1)))</f>
        <v>1</v>
      </c>
      <c r="AN2587" s="24">
        <f t="shared" ref="AN2587" si="26270">IF(AK2587="Leftover",1,IF(AL2587="NA","NA",AL2587/AM2587))</f>
        <v>1</v>
      </c>
      <c r="AO2587" s="25">
        <f t="shared" ref="AO2587" si="26271">IF(ISNUMBER(SEARCH("Choice",AK2587))=TRUE,1,AN2587)</f>
        <v>1</v>
      </c>
    </row>
    <row r="2588" spans="1:41" ht="19.95" customHeight="1" x14ac:dyDescent="0.25">
      <c r="A2588" s="44"/>
      <c r="B2588" s="38"/>
      <c r="C2588" s="6" t="s">
        <v>16</v>
      </c>
      <c r="D2588" s="5" t="s">
        <v>1604</v>
      </c>
      <c r="E2588" s="5" t="s">
        <v>56</v>
      </c>
      <c r="F2588" s="5" t="s">
        <v>59</v>
      </c>
      <c r="G2588" s="5" t="s">
        <v>55</v>
      </c>
      <c r="H2588" s="5" t="s">
        <v>118</v>
      </c>
      <c r="I2588" s="5" t="s">
        <v>56</v>
      </c>
      <c r="J2588" s="22"/>
      <c r="K2588" s="26"/>
      <c r="L2588" s="22"/>
      <c r="M2588" s="23"/>
      <c r="N2588" s="23"/>
      <c r="O2588" s="27"/>
      <c r="P2588" s="23"/>
      <c r="Q2588" s="22"/>
      <c r="R2588" s="23"/>
      <c r="S2588" s="23"/>
      <c r="T2588" s="27"/>
      <c r="U2588" s="23"/>
      <c r="V2588" s="22"/>
      <c r="W2588" s="23"/>
      <c r="X2588" s="23"/>
      <c r="Y2588" s="27"/>
      <c r="Z2588" s="23"/>
      <c r="AA2588" s="22"/>
      <c r="AB2588" s="23"/>
      <c r="AC2588" s="23"/>
      <c r="AD2588" s="27"/>
      <c r="AE2588" s="23"/>
      <c r="AF2588" s="22"/>
      <c r="AG2588" s="23"/>
      <c r="AH2588" s="23"/>
      <c r="AI2588" s="27"/>
      <c r="AJ2588" s="23"/>
    </row>
    <row r="2589" spans="1:41" ht="12" customHeight="1" x14ac:dyDescent="0.25">
      <c r="A2589" s="45"/>
      <c r="B2589" s="41"/>
      <c r="C2589" s="42"/>
      <c r="D2589" s="42"/>
      <c r="E2589" s="42"/>
      <c r="F2589" s="42"/>
      <c r="G2589" s="42"/>
      <c r="H2589" s="42"/>
      <c r="I2589" s="42"/>
      <c r="J2589" s="28"/>
      <c r="K2589" s="29"/>
      <c r="L2589" s="22"/>
      <c r="M2589" s="23"/>
      <c r="N2589" s="23"/>
      <c r="O2589" s="27"/>
      <c r="P2589" s="23"/>
      <c r="Q2589" s="22"/>
      <c r="R2589" s="23"/>
      <c r="S2589" s="23"/>
      <c r="T2589" s="27"/>
      <c r="U2589" s="23"/>
      <c r="V2589" s="22"/>
      <c r="W2589" s="23"/>
      <c r="X2589" s="23"/>
      <c r="Y2589" s="27"/>
      <c r="Z2589" s="23"/>
      <c r="AA2589" s="22"/>
      <c r="AB2589" s="23"/>
      <c r="AC2589" s="23"/>
      <c r="AD2589" s="27"/>
      <c r="AE2589" s="23"/>
      <c r="AF2589" s="22"/>
      <c r="AG2589" s="23"/>
      <c r="AH2589" s="23"/>
      <c r="AI2589" s="27"/>
      <c r="AJ2589" s="23"/>
    </row>
    <row r="2590" spans="1:41" ht="9" customHeight="1" x14ac:dyDescent="0.25">
      <c r="A2590" s="34" t="s">
        <v>1605</v>
      </c>
      <c r="B2590" s="37" t="s">
        <v>10</v>
      </c>
      <c r="C2590" s="6" t="s">
        <v>11</v>
      </c>
      <c r="D2590" s="7" t="s">
        <v>44</v>
      </c>
      <c r="E2590" s="7" t="s">
        <v>163</v>
      </c>
      <c r="F2590" s="7" t="s">
        <v>54</v>
      </c>
      <c r="G2590" s="6" t="s">
        <v>54</v>
      </c>
      <c r="H2590" s="5" t="s">
        <v>409</v>
      </c>
      <c r="I2590" s="5" t="s">
        <v>163</v>
      </c>
      <c r="J2590" s="20" t="str">
        <f t="shared" ref="J2590:K2590" si="26272">A2590</f>
        <v>DM101L1R</v>
      </c>
      <c r="K2590" s="21" t="str">
        <f t="shared" si="26272"/>
        <v>A</v>
      </c>
      <c r="L2590" s="22" t="str">
        <f t="shared" ref="L2590" si="26273">IF(ISERROR(SEARCH("Pref",D2590)),D2590,IF(SEARCH("Pref",D2590)=3,LEFT(D2590,1),IF(SEARCH("Pref",D2590)=4,LEFT(D2590,2),D2590)))</f>
        <v>1</v>
      </c>
      <c r="M2590" s="23">
        <f t="shared" ref="M2590" si="26274">IF(D2591="N/A","NA",VALUE(LEFT(D2591,SEARCH("of",D2591)-1)))</f>
        <v>6</v>
      </c>
      <c r="N2590" s="23">
        <f t="shared" ref="N2590" si="26275">IF(D2591="N/A","NA",VALUE(RIGHT(D2591,SEARCH("of",D2591)-1)))</f>
        <v>27</v>
      </c>
      <c r="O2590" s="24">
        <f t="shared" ref="O2590" si="26276">IF(L2590="Leftover",1,IF(M2590="NA","NA",M2590/N2590))</f>
        <v>0.22222222222222221</v>
      </c>
      <c r="P2590" s="25">
        <f t="shared" ref="P2590" si="26277">IF(ISNUMBER(SEARCH("Choice",L2590))=TRUE,1,O2590)</f>
        <v>0.22222222222222221</v>
      </c>
      <c r="Q2590" s="22" t="str">
        <f t="shared" ref="Q2590" si="26278">IF(ISERROR(SEARCH("Pref",E2590)),E2590,IF(SEARCH("Pref",E2590)=3,LEFT(E2590,1),IF(SEARCH("Pref",E2590)=4,LEFT(E2590,2),E2590)))</f>
        <v>2</v>
      </c>
      <c r="R2590" s="23">
        <f t="shared" ref="R2590" si="26279">IF(E2591="N/A","NA",VALUE(LEFT(E2591,SEARCH("of",E2591)-1)))</f>
        <v>2</v>
      </c>
      <c r="S2590" s="23">
        <f t="shared" ref="S2590" si="26280">IF(E2591="N/A","NA",VALUE(RIGHT(E2591,SEARCH("of",E2591)-1)))</f>
        <v>3</v>
      </c>
      <c r="T2590" s="24">
        <f t="shared" ref="T2590" si="26281">IF(Q2590="Leftover",1,IF(R2590="NA","NA",R2590/S2590))</f>
        <v>0.66666666666666663</v>
      </c>
      <c r="U2590" s="25">
        <f t="shared" ref="U2590" si="26282">IF(ISNUMBER(SEARCH("Choice",Q2590))=TRUE,1,T2590)</f>
        <v>0.66666666666666663</v>
      </c>
      <c r="V2590" s="22" t="str">
        <f t="shared" ref="V2590" si="26283">IF(ISERROR(SEARCH("Pref",F2590)),F2590,IF(SEARCH("Pref",F2590)=3,LEFT(F2590,1),IF(SEARCH("Pref",F2590)=4,LEFT(F2590,2),F2590)))</f>
        <v>None Drawn</v>
      </c>
      <c r="W2590" s="23" t="str">
        <f t="shared" ref="W2590" si="26284">IF(F2591="N/A","NA",VALUE(LEFT(F2591,SEARCH("of",F2591)-1)))</f>
        <v>NA</v>
      </c>
      <c r="X2590" s="23" t="str">
        <f t="shared" ref="X2590" si="26285">IF(F2591="N/A","NA",VALUE(RIGHT(F2591,SEARCH("of",F2591)-1)))</f>
        <v>NA</v>
      </c>
      <c r="Y2590" s="24" t="str">
        <f t="shared" ref="Y2590" si="26286">IF(V2590="Leftover",1,IF(W2590="NA","NA",W2590/X2590))</f>
        <v>NA</v>
      </c>
      <c r="Z2590" s="25" t="str">
        <f t="shared" ref="Z2590" si="26287">IF(ISNUMBER(SEARCH("Choice",V2590))=TRUE,1,Y2590)</f>
        <v>NA</v>
      </c>
      <c r="AA2590" s="22" t="str">
        <f t="shared" ref="AA2590" si="26288">IF(ISERROR(SEARCH("Pref",G2590)),G2590,IF(SEARCH("Pref",G2590)=3,LEFT(G2590,1),IF(SEARCH("Pref",G2590)=4,LEFT(G2590,2),G2590)))</f>
        <v>None Drawn</v>
      </c>
      <c r="AB2590" s="23">
        <f t="shared" ref="AB2590" si="26289">IF(H2591="N/A","NA",VALUE(LEFT(H2591,SEARCH("of",H2591)-1)))</f>
        <v>2</v>
      </c>
      <c r="AC2590" s="23">
        <f t="shared" ref="AC2590" si="26290">IF(H2591="N/A","NA",VALUE(RIGHT(H2591,SEARCH("of",H2591)-1)))</f>
        <v>3</v>
      </c>
      <c r="AD2590" s="24">
        <f t="shared" ref="AD2590" si="26291">IF(AA2590="Leftover",1,IF(AB2590="NA","NA",AB2590/AC2590))</f>
        <v>0.66666666666666663</v>
      </c>
      <c r="AE2590" s="25">
        <f t="shared" ref="AE2590" si="26292">IF(ISNUMBER(SEARCH("Choice",AA2590))=TRUE,1,AD2590)</f>
        <v>0.66666666666666663</v>
      </c>
      <c r="AF2590" s="22" t="str">
        <f t="shared" ref="AF2590" si="26293">IF(ISERROR(SEARCH("Pref",H2590)),H2590,IF(SEARCH("Pref",H2590)=3,LEFT(H2590,1),IF(SEARCH("Pref",H2590)=4,LEFT(H2590,2),H2590)))</f>
        <v>5</v>
      </c>
      <c r="AG2590" s="23">
        <f t="shared" ref="AG2590" si="26294">IF(H2591="N/A","NA",VALUE(LEFT(H2591,SEARCH("of",H2591)-1)))</f>
        <v>2</v>
      </c>
      <c r="AH2590" s="23">
        <f t="shared" ref="AH2590" si="26295">IF(H2591="N/A","NA",VALUE(RIGHT(H2591,SEARCH("of",H2591)-1)))</f>
        <v>3</v>
      </c>
      <c r="AI2590" s="24">
        <f t="shared" ref="AI2590" si="26296">IF(AF2590="Leftover",1,IF(AG2590="NA","NA",AG2590/AH2590))</f>
        <v>0.66666666666666663</v>
      </c>
      <c r="AJ2590" s="25">
        <f t="shared" ref="AJ2590" si="26297">IF(ISNUMBER(SEARCH("Choice",AF2590))=TRUE,1,AI2590)</f>
        <v>0.66666666666666663</v>
      </c>
      <c r="AK2590" s="22" t="str">
        <f t="shared" ref="AK2590" si="26298">IF(ISERROR(SEARCH("Pref",I2590)),I2590,IF(SEARCH("Pref",I2590)=3,LEFT(I2590,1),IF(SEARCH("Pref",I2590)=4,LEFT(I2590,2),I2590)))</f>
        <v>2</v>
      </c>
      <c r="AL2590" s="23">
        <f t="shared" ref="AL2590" si="26299">IF(I2591="N/A","NA",VALUE(LEFT(I2591,SEARCH("of",I2591)-1)))</f>
        <v>1</v>
      </c>
      <c r="AM2590" s="23">
        <f t="shared" ref="AM2590" si="26300">IF(I2591="N/A","NA",VALUE(RIGHT(I2591,SEARCH("of",I2591)-1)))</f>
        <v>3</v>
      </c>
      <c r="AN2590" s="24">
        <f t="shared" ref="AN2590" si="26301">IF(AK2590="Leftover",1,IF(AL2590="NA","NA",AL2590/AM2590))</f>
        <v>0.33333333333333331</v>
      </c>
      <c r="AO2590" s="25">
        <f t="shared" ref="AO2590" si="26302">IF(ISNUMBER(SEARCH("Choice",AK2590))=TRUE,1,AN2590)</f>
        <v>0.33333333333333331</v>
      </c>
    </row>
    <row r="2591" spans="1:41" ht="19.2" customHeight="1" x14ac:dyDescent="0.25">
      <c r="A2591" s="35"/>
      <c r="B2591" s="38"/>
      <c r="C2591" s="6" t="s">
        <v>16</v>
      </c>
      <c r="D2591" s="5" t="s">
        <v>702</v>
      </c>
      <c r="E2591" s="5" t="s">
        <v>105</v>
      </c>
      <c r="F2591" s="5" t="s">
        <v>55</v>
      </c>
      <c r="G2591" s="5" t="s">
        <v>55</v>
      </c>
      <c r="H2591" s="5" t="s">
        <v>105</v>
      </c>
      <c r="I2591" s="5" t="s">
        <v>18</v>
      </c>
      <c r="J2591" s="22"/>
      <c r="K2591" s="26"/>
      <c r="L2591" s="22"/>
      <c r="M2591" s="23"/>
      <c r="N2591" s="23"/>
      <c r="O2591" s="27"/>
      <c r="P2591" s="23"/>
      <c r="Q2591" s="22"/>
      <c r="R2591" s="23"/>
      <c r="S2591" s="23"/>
      <c r="T2591" s="27"/>
      <c r="U2591" s="23"/>
      <c r="V2591" s="22"/>
      <c r="W2591" s="23"/>
      <c r="X2591" s="23"/>
      <c r="Y2591" s="27"/>
      <c r="Z2591" s="23"/>
      <c r="AA2591" s="22"/>
      <c r="AB2591" s="23"/>
      <c r="AC2591" s="23"/>
      <c r="AD2591" s="27"/>
      <c r="AE2591" s="23"/>
      <c r="AF2591" s="22"/>
      <c r="AG2591" s="23"/>
      <c r="AH2591" s="23"/>
      <c r="AI2591" s="27"/>
      <c r="AJ2591" s="23"/>
    </row>
    <row r="2592" spans="1:41" ht="12" customHeight="1" x14ac:dyDescent="0.25">
      <c r="A2592" s="36"/>
      <c r="B2592" s="41"/>
      <c r="C2592" s="42"/>
      <c r="D2592" s="42"/>
      <c r="E2592" s="42"/>
      <c r="F2592" s="42"/>
      <c r="G2592" s="42"/>
      <c r="H2592" s="42"/>
      <c r="I2592" s="42"/>
      <c r="J2592" s="28"/>
      <c r="K2592" s="29"/>
      <c r="L2592" s="22"/>
      <c r="M2592" s="23"/>
      <c r="N2592" s="23"/>
      <c r="O2592" s="27"/>
      <c r="P2592" s="23"/>
      <c r="Q2592" s="22"/>
      <c r="R2592" s="23"/>
      <c r="S2592" s="23"/>
      <c r="T2592" s="27"/>
      <c r="U2592" s="23"/>
      <c r="V2592" s="22"/>
      <c r="W2592" s="23"/>
      <c r="X2592" s="23"/>
      <c r="Y2592" s="27"/>
      <c r="Z2592" s="23"/>
      <c r="AA2592" s="22"/>
      <c r="AB2592" s="23"/>
      <c r="AC2592" s="23"/>
      <c r="AD2592" s="27"/>
      <c r="AE2592" s="23"/>
      <c r="AF2592" s="22"/>
      <c r="AG2592" s="23"/>
      <c r="AH2592" s="23"/>
      <c r="AI2592" s="27"/>
      <c r="AJ2592" s="23"/>
    </row>
    <row r="2593" spans="1:41" ht="9" customHeight="1" x14ac:dyDescent="0.25">
      <c r="A2593" s="34" t="s">
        <v>1606</v>
      </c>
      <c r="B2593" s="37" t="s">
        <v>10</v>
      </c>
      <c r="C2593" s="6" t="s">
        <v>11</v>
      </c>
      <c r="D2593" s="7" t="s">
        <v>44</v>
      </c>
      <c r="E2593" s="7" t="s">
        <v>163</v>
      </c>
      <c r="F2593" s="7" t="s">
        <v>54</v>
      </c>
      <c r="G2593" s="5" t="s">
        <v>53</v>
      </c>
      <c r="H2593" s="5" t="s">
        <v>409</v>
      </c>
      <c r="I2593" s="5" t="s">
        <v>120</v>
      </c>
      <c r="J2593" s="20" t="str">
        <f t="shared" ref="J2593:K2593" si="26303">A2593</f>
        <v>DM101O1R</v>
      </c>
      <c r="K2593" s="21" t="str">
        <f t="shared" si="26303"/>
        <v>A</v>
      </c>
      <c r="L2593" s="22" t="str">
        <f t="shared" ref="L2593" si="26304">IF(ISERROR(SEARCH("Pref",D2593)),D2593,IF(SEARCH("Pref",D2593)=3,LEFT(D2593,1),IF(SEARCH("Pref",D2593)=4,LEFT(D2593,2),D2593)))</f>
        <v>1</v>
      </c>
      <c r="M2593" s="23">
        <f t="shared" ref="M2593" si="26305">IF(D2594="N/A","NA",VALUE(LEFT(D2594,SEARCH("of",D2594)-1)))</f>
        <v>12</v>
      </c>
      <c r="N2593" s="23">
        <f t="shared" ref="N2593" si="26306">IF(D2594="N/A","NA",VALUE(RIGHT(D2594,SEARCH("of",D2594)-1)))</f>
        <v>16</v>
      </c>
      <c r="O2593" s="24">
        <f t="shared" ref="O2593" si="26307">IF(L2593="Leftover",1,IF(M2593="NA","NA",M2593/N2593))</f>
        <v>0.75</v>
      </c>
      <c r="P2593" s="25">
        <f t="shared" ref="P2593" si="26308">IF(ISNUMBER(SEARCH("Choice",L2593))=TRUE,1,O2593)</f>
        <v>0.75</v>
      </c>
      <c r="Q2593" s="22" t="str">
        <f t="shared" ref="Q2593" si="26309">IF(ISERROR(SEARCH("Pref",E2593)),E2593,IF(SEARCH("Pref",E2593)=3,LEFT(E2593,1),IF(SEARCH("Pref",E2593)=4,LEFT(E2593,2),E2593)))</f>
        <v>2</v>
      </c>
      <c r="R2593" s="23">
        <f t="shared" ref="R2593" si="26310">IF(E2594="N/A","NA",VALUE(LEFT(E2594,SEARCH("of",E2594)-1)))</f>
        <v>2</v>
      </c>
      <c r="S2593" s="23">
        <f t="shared" ref="S2593" si="26311">IF(E2594="N/A","NA",VALUE(RIGHT(E2594,SEARCH("of",E2594)-1)))</f>
        <v>4</v>
      </c>
      <c r="T2593" s="24">
        <f t="shared" ref="T2593" si="26312">IF(Q2593="Leftover",1,IF(R2593="NA","NA",R2593/S2593))</f>
        <v>0.5</v>
      </c>
      <c r="U2593" s="25">
        <f t="shared" ref="U2593" si="26313">IF(ISNUMBER(SEARCH("Choice",Q2593))=TRUE,1,T2593)</f>
        <v>0.5</v>
      </c>
      <c r="V2593" s="22" t="str">
        <f t="shared" ref="V2593" si="26314">IF(ISERROR(SEARCH("Pref",F2593)),F2593,IF(SEARCH("Pref",F2593)=3,LEFT(F2593,1),IF(SEARCH("Pref",F2593)=4,LEFT(F2593,2),F2593)))</f>
        <v>None Drawn</v>
      </c>
      <c r="W2593" s="23" t="str">
        <f t="shared" ref="W2593" si="26315">IF(F2594="N/A","NA",VALUE(LEFT(F2594,SEARCH("of",F2594)-1)))</f>
        <v>NA</v>
      </c>
      <c r="X2593" s="23" t="str">
        <f t="shared" ref="X2593" si="26316">IF(F2594="N/A","NA",VALUE(RIGHT(F2594,SEARCH("of",F2594)-1)))</f>
        <v>NA</v>
      </c>
      <c r="Y2593" s="24" t="str">
        <f t="shared" ref="Y2593" si="26317">IF(V2593="Leftover",1,IF(W2593="NA","NA",W2593/X2593))</f>
        <v>NA</v>
      </c>
      <c r="Z2593" s="25" t="str">
        <f t="shared" ref="Z2593" si="26318">IF(ISNUMBER(SEARCH("Choice",V2593))=TRUE,1,Y2593)</f>
        <v>NA</v>
      </c>
      <c r="AA2593" s="22" t="str">
        <f t="shared" ref="AA2593" si="26319">IF(ISERROR(SEARCH("Pref",G2593)),G2593,IF(SEARCH("Pref",G2593)=3,LEFT(G2593,1),IF(SEARCH("Pref",G2593)=4,LEFT(G2593,2),G2593)))</f>
        <v>No Apps</v>
      </c>
      <c r="AB2593" s="23">
        <f t="shared" ref="AB2593" si="26320">IF(H2594="N/A","NA",VALUE(LEFT(H2594,SEARCH("of",H2594)-1)))</f>
        <v>3</v>
      </c>
      <c r="AC2593" s="23">
        <f t="shared" ref="AC2593" si="26321">IF(H2594="N/A","NA",VALUE(RIGHT(H2594,SEARCH("of",H2594)-1)))</f>
        <v>3</v>
      </c>
      <c r="AD2593" s="24">
        <f t="shared" ref="AD2593" si="26322">IF(AA2593="Leftover",1,IF(AB2593="NA","NA",AB2593/AC2593))</f>
        <v>1</v>
      </c>
      <c r="AE2593" s="25">
        <f t="shared" ref="AE2593" si="26323">IF(ISNUMBER(SEARCH("Choice",AA2593))=TRUE,1,AD2593)</f>
        <v>1</v>
      </c>
      <c r="AF2593" s="22" t="str">
        <f t="shared" ref="AF2593" si="26324">IF(ISERROR(SEARCH("Pref",H2593)),H2593,IF(SEARCH("Pref",H2593)=3,LEFT(H2593,1),IF(SEARCH("Pref",H2593)=4,LEFT(H2593,2),H2593)))</f>
        <v>5</v>
      </c>
      <c r="AG2593" s="23">
        <f t="shared" ref="AG2593" si="26325">IF(H2594="N/A","NA",VALUE(LEFT(H2594,SEARCH("of",H2594)-1)))</f>
        <v>3</v>
      </c>
      <c r="AH2593" s="23">
        <f t="shared" ref="AH2593" si="26326">IF(H2594="N/A","NA",VALUE(RIGHT(H2594,SEARCH("of",H2594)-1)))</f>
        <v>3</v>
      </c>
      <c r="AI2593" s="24">
        <f t="shared" ref="AI2593" si="26327">IF(AF2593="Leftover",1,IF(AG2593="NA","NA",AG2593/AH2593))</f>
        <v>1</v>
      </c>
      <c r="AJ2593" s="25">
        <f t="shared" ref="AJ2593" si="26328">IF(ISNUMBER(SEARCH("Choice",AF2593))=TRUE,1,AI2593)</f>
        <v>1</v>
      </c>
      <c r="AK2593" s="22" t="str">
        <f t="shared" ref="AK2593" si="26329">IF(ISERROR(SEARCH("Pref",I2593)),I2593,IF(SEARCH("Pref",I2593)=3,LEFT(I2593,1),IF(SEARCH("Pref",I2593)=4,LEFT(I2593,2),I2593)))</f>
        <v>3</v>
      </c>
      <c r="AL2593" s="23">
        <f t="shared" ref="AL2593" si="26330">IF(I2594="N/A","NA",VALUE(LEFT(I2594,SEARCH("of",I2594)-1)))</f>
        <v>2</v>
      </c>
      <c r="AM2593" s="23">
        <f t="shared" ref="AM2593" si="26331">IF(I2594="N/A","NA",VALUE(RIGHT(I2594,SEARCH("of",I2594)-1)))</f>
        <v>4</v>
      </c>
      <c r="AN2593" s="24">
        <f t="shared" ref="AN2593" si="26332">IF(AK2593="Leftover",1,IF(AL2593="NA","NA",AL2593/AM2593))</f>
        <v>0.5</v>
      </c>
      <c r="AO2593" s="25">
        <f t="shared" ref="AO2593" si="26333">IF(ISNUMBER(SEARCH("Choice",AK2593))=TRUE,1,AN2593)</f>
        <v>0.5</v>
      </c>
    </row>
    <row r="2594" spans="1:41" ht="19.95" customHeight="1" x14ac:dyDescent="0.25">
      <c r="A2594" s="35"/>
      <c r="B2594" s="38"/>
      <c r="C2594" s="6" t="s">
        <v>16</v>
      </c>
      <c r="D2594" s="5" t="s">
        <v>1607</v>
      </c>
      <c r="E2594" s="5" t="s">
        <v>257</v>
      </c>
      <c r="F2594" s="5" t="s">
        <v>55</v>
      </c>
      <c r="G2594" s="5" t="s">
        <v>55</v>
      </c>
      <c r="H2594" s="5" t="s">
        <v>96</v>
      </c>
      <c r="I2594" s="5" t="s">
        <v>257</v>
      </c>
      <c r="J2594" s="22"/>
      <c r="K2594" s="26"/>
      <c r="L2594" s="22"/>
      <c r="M2594" s="23"/>
      <c r="N2594" s="23"/>
      <c r="O2594" s="27"/>
      <c r="P2594" s="23"/>
      <c r="Q2594" s="22"/>
      <c r="R2594" s="23"/>
      <c r="S2594" s="23"/>
      <c r="T2594" s="27"/>
      <c r="U2594" s="23"/>
      <c r="V2594" s="22"/>
      <c r="W2594" s="23"/>
      <c r="X2594" s="23"/>
      <c r="Y2594" s="27"/>
      <c r="Z2594" s="23"/>
      <c r="AA2594" s="22"/>
      <c r="AB2594" s="23"/>
      <c r="AC2594" s="23"/>
      <c r="AD2594" s="27"/>
      <c r="AE2594" s="23"/>
      <c r="AF2594" s="22"/>
      <c r="AG2594" s="23"/>
      <c r="AH2594" s="23"/>
      <c r="AI2594" s="27"/>
      <c r="AJ2594" s="23"/>
    </row>
    <row r="2595" spans="1:41" ht="12" customHeight="1" x14ac:dyDescent="0.25">
      <c r="A2595" s="36"/>
      <c r="B2595" s="41"/>
      <c r="C2595" s="42"/>
      <c r="D2595" s="42"/>
      <c r="E2595" s="42"/>
      <c r="F2595" s="42"/>
      <c r="G2595" s="42"/>
      <c r="H2595" s="42"/>
      <c r="I2595" s="42"/>
      <c r="J2595" s="28"/>
      <c r="K2595" s="29"/>
      <c r="L2595" s="22"/>
      <c r="M2595" s="23"/>
      <c r="N2595" s="23"/>
      <c r="O2595" s="27"/>
      <c r="P2595" s="23"/>
      <c r="Q2595" s="22"/>
      <c r="R2595" s="23"/>
      <c r="S2595" s="23"/>
      <c r="T2595" s="27"/>
      <c r="U2595" s="23"/>
      <c r="V2595" s="22"/>
      <c r="W2595" s="23"/>
      <c r="X2595" s="23"/>
      <c r="Y2595" s="27"/>
      <c r="Z2595" s="23"/>
      <c r="AA2595" s="22"/>
      <c r="AB2595" s="23"/>
      <c r="AC2595" s="23"/>
      <c r="AD2595" s="27"/>
      <c r="AE2595" s="23"/>
      <c r="AF2595" s="22"/>
      <c r="AG2595" s="23"/>
      <c r="AH2595" s="23"/>
      <c r="AI2595" s="27"/>
      <c r="AJ2595" s="23"/>
    </row>
    <row r="2596" spans="1:41" ht="9" customHeight="1" x14ac:dyDescent="0.25">
      <c r="A2596" s="34" t="s">
        <v>1608</v>
      </c>
      <c r="B2596" s="37" t="s">
        <v>10</v>
      </c>
      <c r="C2596" s="6" t="s">
        <v>11</v>
      </c>
      <c r="D2596" s="5" t="s">
        <v>79</v>
      </c>
      <c r="E2596" s="5" t="s">
        <v>79</v>
      </c>
      <c r="F2596" s="5" t="s">
        <v>79</v>
      </c>
      <c r="G2596" s="5" t="s">
        <v>79</v>
      </c>
      <c r="H2596" s="5" t="s">
        <v>30</v>
      </c>
      <c r="I2596" s="5" t="s">
        <v>270</v>
      </c>
      <c r="J2596" s="20" t="str">
        <f t="shared" ref="J2596:K2596" si="26334">A2596</f>
        <v>DM101O2M</v>
      </c>
      <c r="K2596" s="21" t="str">
        <f t="shared" si="26334"/>
        <v>A</v>
      </c>
      <c r="L2596" s="22" t="str">
        <f t="shared" ref="L2596" si="26335">IF(ISERROR(SEARCH("Pref",D2596)),D2596,IF(SEARCH("Pref",D2596)=3,LEFT(D2596,1),IF(SEARCH("Pref",D2596)=4,LEFT(D2596,2),D2596)))</f>
        <v>Leftover</v>
      </c>
      <c r="M2596" s="23" t="str">
        <f t="shared" ref="M2596" si="26336">IF(D2597="N/A","NA",VALUE(LEFT(D2597,SEARCH("of",D2597)-1)))</f>
        <v>NA</v>
      </c>
      <c r="N2596" s="23" t="str">
        <f t="shared" ref="N2596" si="26337">IF(D2597="N/A","NA",VALUE(RIGHT(D2597,SEARCH("of",D2597)-1)))</f>
        <v>NA</v>
      </c>
      <c r="O2596" s="24">
        <f t="shared" ref="O2596" si="26338">IF(L2596="Leftover",1,IF(M2596="NA","NA",M2596/N2596))</f>
        <v>1</v>
      </c>
      <c r="P2596" s="25">
        <f t="shared" ref="P2596" si="26339">IF(ISNUMBER(SEARCH("Choice",L2596))=TRUE,1,O2596)</f>
        <v>1</v>
      </c>
      <c r="Q2596" s="22" t="str">
        <f t="shared" ref="Q2596" si="26340">IF(ISERROR(SEARCH("Pref",E2596)),E2596,IF(SEARCH("Pref",E2596)=3,LEFT(E2596,1),IF(SEARCH("Pref",E2596)=4,LEFT(E2596,2),E2596)))</f>
        <v>Leftover</v>
      </c>
      <c r="R2596" s="23" t="str">
        <f t="shared" ref="R2596" si="26341">IF(E2597="N/A","NA",VALUE(LEFT(E2597,SEARCH("of",E2597)-1)))</f>
        <v>NA</v>
      </c>
      <c r="S2596" s="23" t="str">
        <f t="shared" ref="S2596" si="26342">IF(E2597="N/A","NA",VALUE(RIGHT(E2597,SEARCH("of",E2597)-1)))</f>
        <v>NA</v>
      </c>
      <c r="T2596" s="24">
        <f t="shared" ref="T2596" si="26343">IF(Q2596="Leftover",1,IF(R2596="NA","NA",R2596/S2596))</f>
        <v>1</v>
      </c>
      <c r="U2596" s="25">
        <f t="shared" ref="U2596" si="26344">IF(ISNUMBER(SEARCH("Choice",Q2596))=TRUE,1,T2596)</f>
        <v>1</v>
      </c>
      <c r="V2596" s="22" t="str">
        <f t="shared" ref="V2596" si="26345">IF(ISERROR(SEARCH("Pref",F2596)),F2596,IF(SEARCH("Pref",F2596)=3,LEFT(F2596,1),IF(SEARCH("Pref",F2596)=4,LEFT(F2596,2),F2596)))</f>
        <v>Leftover</v>
      </c>
      <c r="W2596" s="23" t="str">
        <f t="shared" ref="W2596" si="26346">IF(F2597="N/A","NA",VALUE(LEFT(F2597,SEARCH("of",F2597)-1)))</f>
        <v>NA</v>
      </c>
      <c r="X2596" s="23" t="str">
        <f t="shared" ref="X2596" si="26347">IF(F2597="N/A","NA",VALUE(RIGHT(F2597,SEARCH("of",F2597)-1)))</f>
        <v>NA</v>
      </c>
      <c r="Y2596" s="24">
        <f t="shared" ref="Y2596" si="26348">IF(V2596="Leftover",1,IF(W2596="NA","NA",W2596/X2596))</f>
        <v>1</v>
      </c>
      <c r="Z2596" s="25">
        <f t="shared" ref="Z2596" si="26349">IF(ISNUMBER(SEARCH("Choice",V2596))=TRUE,1,Y2596)</f>
        <v>1</v>
      </c>
      <c r="AA2596" s="22" t="str">
        <f t="shared" ref="AA2596" si="26350">IF(ISERROR(SEARCH("Pref",G2596)),G2596,IF(SEARCH("Pref",G2596)=3,LEFT(G2596,1),IF(SEARCH("Pref",G2596)=4,LEFT(G2596,2),G2596)))</f>
        <v>Leftover</v>
      </c>
      <c r="AB2596" s="23">
        <f t="shared" ref="AB2596" si="26351">IF(H2597="N/A","NA",VALUE(LEFT(H2597,SEARCH("of",H2597)-1)))</f>
        <v>3</v>
      </c>
      <c r="AC2596" s="23">
        <f t="shared" ref="AC2596" si="26352">IF(H2597="N/A","NA",VALUE(RIGHT(H2597,SEARCH("of",H2597)-1)))</f>
        <v>14</v>
      </c>
      <c r="AD2596" s="24">
        <f t="shared" ref="AD2596" si="26353">IF(AA2596="Leftover",1,IF(AB2596="NA","NA",AB2596/AC2596))</f>
        <v>1</v>
      </c>
      <c r="AE2596" s="25">
        <f t="shared" ref="AE2596" si="26354">IF(ISNUMBER(SEARCH("Choice",AA2596))=TRUE,1,AD2596)</f>
        <v>1</v>
      </c>
      <c r="AF2596" s="22" t="str">
        <f t="shared" ref="AF2596" si="26355">IF(ISERROR(SEARCH("Pref",H2596)),H2596,IF(SEARCH("Pref",H2596)=3,LEFT(H2596,1),IF(SEARCH("Pref",H2596)=4,LEFT(H2596,2),H2596)))</f>
        <v>Choice 3</v>
      </c>
      <c r="AG2596" s="23">
        <f t="shared" ref="AG2596" si="26356">IF(H2597="N/A","NA",VALUE(LEFT(H2597,SEARCH("of",H2597)-1)))</f>
        <v>3</v>
      </c>
      <c r="AH2596" s="23">
        <f t="shared" ref="AH2596" si="26357">IF(H2597="N/A","NA",VALUE(RIGHT(H2597,SEARCH("of",H2597)-1)))</f>
        <v>14</v>
      </c>
      <c r="AI2596" s="24">
        <f t="shared" ref="AI2596" si="26358">IF(AF2596="Leftover",1,IF(AG2596="NA","NA",AG2596/AH2596))</f>
        <v>0.21428571428571427</v>
      </c>
      <c r="AJ2596" s="25">
        <f t="shared" ref="AJ2596" si="26359">IF(ISNUMBER(SEARCH("Choice",AF2596))=TRUE,1,AI2596)</f>
        <v>1</v>
      </c>
      <c r="AK2596" s="22" t="str">
        <f t="shared" ref="AK2596" si="26360">IF(ISERROR(SEARCH("Pref",I2596)),I2596,IF(SEARCH("Pref",I2596)=3,LEFT(I2596,1),IF(SEARCH("Pref",I2596)=4,LEFT(I2596,2),I2596)))</f>
        <v>Choice 4</v>
      </c>
      <c r="AL2596" s="23">
        <f t="shared" ref="AL2596" si="26361">IF(I2597="N/A","NA",VALUE(LEFT(I2597,SEARCH("of",I2597)-1)))</f>
        <v>3</v>
      </c>
      <c r="AM2596" s="23">
        <f t="shared" ref="AM2596" si="26362">IF(I2597="N/A","NA",VALUE(RIGHT(I2597,SEARCH("of",I2597)-1)))</f>
        <v>10</v>
      </c>
      <c r="AN2596" s="24">
        <f t="shared" ref="AN2596" si="26363">IF(AK2596="Leftover",1,IF(AL2596="NA","NA",AL2596/AM2596))</f>
        <v>0.3</v>
      </c>
      <c r="AO2596" s="25">
        <f t="shared" ref="AO2596" si="26364">IF(ISNUMBER(SEARCH("Choice",AK2596))=TRUE,1,AN2596)</f>
        <v>1</v>
      </c>
    </row>
    <row r="2597" spans="1:41" ht="19.2" customHeight="1" x14ac:dyDescent="0.25">
      <c r="A2597" s="35"/>
      <c r="B2597" s="38"/>
      <c r="C2597" s="6" t="s">
        <v>16</v>
      </c>
      <c r="D2597" s="5" t="s">
        <v>55</v>
      </c>
      <c r="E2597" s="5" t="s">
        <v>55</v>
      </c>
      <c r="F2597" s="5" t="s">
        <v>55</v>
      </c>
      <c r="G2597" s="5" t="s">
        <v>55</v>
      </c>
      <c r="H2597" s="5" t="s">
        <v>886</v>
      </c>
      <c r="I2597" s="5" t="s">
        <v>296</v>
      </c>
      <c r="J2597" s="22"/>
      <c r="K2597" s="26"/>
      <c r="L2597" s="22"/>
      <c r="M2597" s="23"/>
      <c r="N2597" s="23"/>
      <c r="O2597" s="27"/>
      <c r="P2597" s="23"/>
      <c r="Q2597" s="22"/>
      <c r="R2597" s="23"/>
      <c r="S2597" s="23"/>
      <c r="T2597" s="27"/>
      <c r="U2597" s="23"/>
      <c r="V2597" s="22"/>
      <c r="W2597" s="23"/>
      <c r="X2597" s="23"/>
      <c r="Y2597" s="27"/>
      <c r="Z2597" s="23"/>
      <c r="AA2597" s="22"/>
      <c r="AB2597" s="23"/>
      <c r="AC2597" s="23"/>
      <c r="AD2597" s="27"/>
      <c r="AE2597" s="23"/>
      <c r="AF2597" s="22"/>
      <c r="AG2597" s="23"/>
      <c r="AH2597" s="23"/>
      <c r="AI2597" s="27"/>
      <c r="AJ2597" s="23"/>
    </row>
    <row r="2598" spans="1:41" ht="12" customHeight="1" x14ac:dyDescent="0.25">
      <c r="A2598" s="36"/>
      <c r="B2598" s="41"/>
      <c r="C2598" s="42"/>
      <c r="D2598" s="42"/>
      <c r="E2598" s="42"/>
      <c r="F2598" s="42"/>
      <c r="G2598" s="42"/>
      <c r="H2598" s="42"/>
      <c r="I2598" s="42"/>
      <c r="J2598" s="28"/>
      <c r="K2598" s="29"/>
      <c r="L2598" s="22"/>
      <c r="M2598" s="23"/>
      <c r="N2598" s="23"/>
      <c r="O2598" s="27"/>
      <c r="P2598" s="23"/>
      <c r="Q2598" s="22"/>
      <c r="R2598" s="23"/>
      <c r="S2598" s="23"/>
      <c r="T2598" s="27"/>
      <c r="U2598" s="23"/>
      <c r="V2598" s="22"/>
      <c r="W2598" s="23"/>
      <c r="X2598" s="23"/>
      <c r="Y2598" s="27"/>
      <c r="Z2598" s="23"/>
      <c r="AA2598" s="22"/>
      <c r="AB2598" s="23"/>
      <c r="AC2598" s="23"/>
      <c r="AD2598" s="27"/>
      <c r="AE2598" s="23"/>
      <c r="AF2598" s="22"/>
      <c r="AG2598" s="23"/>
      <c r="AH2598" s="23"/>
      <c r="AI2598" s="27"/>
      <c r="AJ2598" s="23"/>
    </row>
    <row r="2599" spans="1:41" ht="9" customHeight="1" x14ac:dyDescent="0.25">
      <c r="A2599" s="34" t="s">
        <v>1609</v>
      </c>
      <c r="B2599" s="37" t="s">
        <v>10</v>
      </c>
      <c r="C2599" s="6" t="s">
        <v>11</v>
      </c>
      <c r="D2599" s="7" t="s">
        <v>120</v>
      </c>
      <c r="E2599" s="6" t="s">
        <v>54</v>
      </c>
      <c r="F2599" s="7" t="s">
        <v>54</v>
      </c>
      <c r="G2599" s="5" t="s">
        <v>53</v>
      </c>
      <c r="H2599" s="5" t="s">
        <v>439</v>
      </c>
      <c r="I2599" s="5" t="s">
        <v>409</v>
      </c>
      <c r="J2599" s="20" t="str">
        <f t="shared" ref="J2599:K2599" si="26365">A2599</f>
        <v>DM102L1R</v>
      </c>
      <c r="K2599" s="21" t="str">
        <f t="shared" si="26365"/>
        <v>A</v>
      </c>
      <c r="L2599" s="22" t="str">
        <f t="shared" ref="L2599" si="26366">IF(ISERROR(SEARCH("Pref",D2599)),D2599,IF(SEARCH("Pref",D2599)=3,LEFT(D2599,1),IF(SEARCH("Pref",D2599)=4,LEFT(D2599,2),D2599)))</f>
        <v>3</v>
      </c>
      <c r="M2599" s="23">
        <f t="shared" ref="M2599" si="26367">IF(D2600="N/A","NA",VALUE(LEFT(D2600,SEARCH("of",D2600)-1)))</f>
        <v>3</v>
      </c>
      <c r="N2599" s="23">
        <f t="shared" ref="N2599" si="26368">IF(D2600="N/A","NA",VALUE(RIGHT(D2600,SEARCH("of",D2600)-1)))</f>
        <v>6</v>
      </c>
      <c r="O2599" s="24">
        <f t="shared" ref="O2599" si="26369">IF(L2599="Leftover",1,IF(M2599="NA","NA",M2599/N2599))</f>
        <v>0.5</v>
      </c>
      <c r="P2599" s="25">
        <f t="shared" ref="P2599" si="26370">IF(ISNUMBER(SEARCH("Choice",L2599))=TRUE,1,O2599)</f>
        <v>0.5</v>
      </c>
      <c r="Q2599" s="22" t="str">
        <f t="shared" ref="Q2599" si="26371">IF(ISERROR(SEARCH("Pref",E2599)),E2599,IF(SEARCH("Pref",E2599)=3,LEFT(E2599,1),IF(SEARCH("Pref",E2599)=4,LEFT(E2599,2),E2599)))</f>
        <v>None Drawn</v>
      </c>
      <c r="R2599" s="23" t="str">
        <f t="shared" ref="R2599" si="26372">IF(E2600="N/A","NA",VALUE(LEFT(E2600,SEARCH("of",E2600)-1)))</f>
        <v>NA</v>
      </c>
      <c r="S2599" s="23" t="str">
        <f t="shared" ref="S2599" si="26373">IF(E2600="N/A","NA",VALUE(RIGHT(E2600,SEARCH("of",E2600)-1)))</f>
        <v>NA</v>
      </c>
      <c r="T2599" s="24" t="str">
        <f t="shared" ref="T2599" si="26374">IF(Q2599="Leftover",1,IF(R2599="NA","NA",R2599/S2599))</f>
        <v>NA</v>
      </c>
      <c r="U2599" s="25" t="str">
        <f t="shared" ref="U2599" si="26375">IF(ISNUMBER(SEARCH("Choice",Q2599))=TRUE,1,T2599)</f>
        <v>NA</v>
      </c>
      <c r="V2599" s="22" t="str">
        <f t="shared" ref="V2599" si="26376">IF(ISERROR(SEARCH("Pref",F2599)),F2599,IF(SEARCH("Pref",F2599)=3,LEFT(F2599,1),IF(SEARCH("Pref",F2599)=4,LEFT(F2599,2),F2599)))</f>
        <v>None Drawn</v>
      </c>
      <c r="W2599" s="23" t="str">
        <f t="shared" ref="W2599" si="26377">IF(F2600="N/A","NA",VALUE(LEFT(F2600,SEARCH("of",F2600)-1)))</f>
        <v>NA</v>
      </c>
      <c r="X2599" s="23" t="str">
        <f t="shared" ref="X2599" si="26378">IF(F2600="N/A","NA",VALUE(RIGHT(F2600,SEARCH("of",F2600)-1)))</f>
        <v>NA</v>
      </c>
      <c r="Y2599" s="24" t="str">
        <f t="shared" ref="Y2599" si="26379">IF(V2599="Leftover",1,IF(W2599="NA","NA",W2599/X2599))</f>
        <v>NA</v>
      </c>
      <c r="Z2599" s="25" t="str">
        <f t="shared" ref="Z2599" si="26380">IF(ISNUMBER(SEARCH("Choice",V2599))=TRUE,1,Y2599)</f>
        <v>NA</v>
      </c>
      <c r="AA2599" s="22" t="str">
        <f t="shared" ref="AA2599" si="26381">IF(ISERROR(SEARCH("Pref",G2599)),G2599,IF(SEARCH("Pref",G2599)=3,LEFT(G2599,1),IF(SEARCH("Pref",G2599)=4,LEFT(G2599,2),G2599)))</f>
        <v>No Apps</v>
      </c>
      <c r="AB2599" s="23">
        <f t="shared" ref="AB2599" si="26382">IF(H2600="N/A","NA",VALUE(LEFT(H2600,SEARCH("of",H2600)-1)))</f>
        <v>1</v>
      </c>
      <c r="AC2599" s="23">
        <f t="shared" ref="AC2599" si="26383">IF(H2600="N/A","NA",VALUE(RIGHT(H2600,SEARCH("of",H2600)-1)))</f>
        <v>1</v>
      </c>
      <c r="AD2599" s="24">
        <f t="shared" ref="AD2599" si="26384">IF(AA2599="Leftover",1,IF(AB2599="NA","NA",AB2599/AC2599))</f>
        <v>1</v>
      </c>
      <c r="AE2599" s="25">
        <f t="shared" ref="AE2599" si="26385">IF(ISNUMBER(SEARCH("Choice",AA2599))=TRUE,1,AD2599)</f>
        <v>1</v>
      </c>
      <c r="AF2599" s="22" t="str">
        <f t="shared" ref="AF2599" si="26386">IF(ISERROR(SEARCH("Pref",H2599)),H2599,IF(SEARCH("Pref",H2599)=3,LEFT(H2599,1),IF(SEARCH("Pref",H2599)=4,LEFT(H2599,2),H2599)))</f>
        <v>6</v>
      </c>
      <c r="AG2599" s="23">
        <f t="shared" ref="AG2599" si="26387">IF(H2600="N/A","NA",VALUE(LEFT(H2600,SEARCH("of",H2600)-1)))</f>
        <v>1</v>
      </c>
      <c r="AH2599" s="23">
        <f t="shared" ref="AH2599" si="26388">IF(H2600="N/A","NA",VALUE(RIGHT(H2600,SEARCH("of",H2600)-1)))</f>
        <v>1</v>
      </c>
      <c r="AI2599" s="24">
        <f t="shared" ref="AI2599" si="26389">IF(AF2599="Leftover",1,IF(AG2599="NA","NA",AG2599/AH2599))</f>
        <v>1</v>
      </c>
      <c r="AJ2599" s="25">
        <f t="shared" ref="AJ2599" si="26390">IF(ISNUMBER(SEARCH("Choice",AF2599))=TRUE,1,AI2599)</f>
        <v>1</v>
      </c>
      <c r="AK2599" s="22" t="str">
        <f t="shared" ref="AK2599" si="26391">IF(ISERROR(SEARCH("Pref",I2599)),I2599,IF(SEARCH("Pref",I2599)=3,LEFT(I2599,1),IF(SEARCH("Pref",I2599)=4,LEFT(I2599,2),I2599)))</f>
        <v>5</v>
      </c>
      <c r="AL2599" s="23">
        <f t="shared" ref="AL2599" si="26392">IF(I2600="N/A","NA",VALUE(LEFT(I2600,SEARCH("of",I2600)-1)))</f>
        <v>1</v>
      </c>
      <c r="AM2599" s="23">
        <f t="shared" ref="AM2599" si="26393">IF(I2600="N/A","NA",VALUE(RIGHT(I2600,SEARCH("of",I2600)-1)))</f>
        <v>2</v>
      </c>
      <c r="AN2599" s="24">
        <f t="shared" ref="AN2599" si="26394">IF(AK2599="Leftover",1,IF(AL2599="NA","NA",AL2599/AM2599))</f>
        <v>0.5</v>
      </c>
      <c r="AO2599" s="25">
        <f t="shared" ref="AO2599" si="26395">IF(ISNUMBER(SEARCH("Choice",AK2599))=TRUE,1,AN2599)</f>
        <v>0.5</v>
      </c>
    </row>
    <row r="2600" spans="1:41" ht="19.95" customHeight="1" x14ac:dyDescent="0.25">
      <c r="A2600" s="35"/>
      <c r="B2600" s="38"/>
      <c r="C2600" s="6" t="s">
        <v>16</v>
      </c>
      <c r="D2600" s="5" t="s">
        <v>274</v>
      </c>
      <c r="E2600" s="5" t="s">
        <v>55</v>
      </c>
      <c r="F2600" s="5" t="s">
        <v>55</v>
      </c>
      <c r="G2600" s="5" t="s">
        <v>55</v>
      </c>
      <c r="H2600" s="5" t="s">
        <v>56</v>
      </c>
      <c r="I2600" s="5" t="s">
        <v>59</v>
      </c>
      <c r="J2600" s="22"/>
      <c r="K2600" s="26"/>
      <c r="L2600" s="22"/>
      <c r="M2600" s="23"/>
      <c r="N2600" s="23"/>
      <c r="O2600" s="27"/>
      <c r="P2600" s="23"/>
      <c r="Q2600" s="22"/>
      <c r="R2600" s="23"/>
      <c r="S2600" s="23"/>
      <c r="T2600" s="27"/>
      <c r="U2600" s="23"/>
      <c r="V2600" s="22"/>
      <c r="W2600" s="23"/>
      <c r="X2600" s="23"/>
      <c r="Y2600" s="27"/>
      <c r="Z2600" s="23"/>
      <c r="AA2600" s="22"/>
      <c r="AB2600" s="23"/>
      <c r="AC2600" s="23"/>
      <c r="AD2600" s="27"/>
      <c r="AE2600" s="23"/>
      <c r="AF2600" s="22"/>
      <c r="AG2600" s="23"/>
      <c r="AH2600" s="23"/>
      <c r="AI2600" s="27"/>
      <c r="AJ2600" s="23"/>
    </row>
    <row r="2601" spans="1:41" ht="12" customHeight="1" x14ac:dyDescent="0.25">
      <c r="A2601" s="36"/>
      <c r="B2601" s="41"/>
      <c r="C2601" s="42"/>
      <c r="D2601" s="42"/>
      <c r="E2601" s="42"/>
      <c r="F2601" s="42"/>
      <c r="G2601" s="42"/>
      <c r="H2601" s="42"/>
      <c r="I2601" s="42"/>
      <c r="J2601" s="28"/>
      <c r="K2601" s="29"/>
      <c r="L2601" s="22"/>
      <c r="M2601" s="23"/>
      <c r="N2601" s="23"/>
      <c r="O2601" s="27"/>
      <c r="P2601" s="23"/>
      <c r="Q2601" s="22"/>
      <c r="R2601" s="23"/>
      <c r="S2601" s="23"/>
      <c r="T2601" s="27"/>
      <c r="U2601" s="23"/>
      <c r="V2601" s="22"/>
      <c r="W2601" s="23"/>
      <c r="X2601" s="23"/>
      <c r="Y2601" s="27"/>
      <c r="Z2601" s="23"/>
      <c r="AA2601" s="22"/>
      <c r="AB2601" s="23"/>
      <c r="AC2601" s="23"/>
      <c r="AD2601" s="27"/>
      <c r="AE2601" s="23"/>
      <c r="AF2601" s="22"/>
      <c r="AG2601" s="23"/>
      <c r="AH2601" s="23"/>
      <c r="AI2601" s="27"/>
      <c r="AJ2601" s="23"/>
    </row>
    <row r="2602" spans="1:41" ht="9" customHeight="1" x14ac:dyDescent="0.25">
      <c r="A2602" s="34" t="s">
        <v>1610</v>
      </c>
      <c r="B2602" s="37" t="s">
        <v>10</v>
      </c>
      <c r="C2602" s="6" t="s">
        <v>11</v>
      </c>
      <c r="D2602" s="7" t="s">
        <v>120</v>
      </c>
      <c r="E2602" s="7" t="s">
        <v>322</v>
      </c>
      <c r="F2602" s="7" t="s">
        <v>54</v>
      </c>
      <c r="G2602" s="5" t="s">
        <v>53</v>
      </c>
      <c r="H2602" s="5" t="s">
        <v>409</v>
      </c>
      <c r="I2602" s="5" t="s">
        <v>409</v>
      </c>
      <c r="J2602" s="20" t="str">
        <f t="shared" ref="J2602:K2602" si="26396">A2602</f>
        <v>DM102O1R</v>
      </c>
      <c r="K2602" s="21" t="str">
        <f t="shared" si="26396"/>
        <v>A</v>
      </c>
      <c r="L2602" s="22" t="str">
        <f t="shared" ref="L2602" si="26397">IF(ISERROR(SEARCH("Pref",D2602)),D2602,IF(SEARCH("Pref",D2602)=3,LEFT(D2602,1),IF(SEARCH("Pref",D2602)=4,LEFT(D2602,2),D2602)))</f>
        <v>3</v>
      </c>
      <c r="M2602" s="23">
        <f t="shared" ref="M2602" si="26398">IF(D2603="N/A","NA",VALUE(LEFT(D2603,SEARCH("of",D2603)-1)))</f>
        <v>1</v>
      </c>
      <c r="N2602" s="23">
        <f t="shared" ref="N2602" si="26399">IF(D2603="N/A","NA",VALUE(RIGHT(D2603,SEARCH("of",D2603)-1)))</f>
        <v>2</v>
      </c>
      <c r="O2602" s="24">
        <f t="shared" ref="O2602" si="26400">IF(L2602="Leftover",1,IF(M2602="NA","NA",M2602/N2602))</f>
        <v>0.5</v>
      </c>
      <c r="P2602" s="25">
        <f t="shared" ref="P2602" si="26401">IF(ISNUMBER(SEARCH("Choice",L2602))=TRUE,1,O2602)</f>
        <v>0.5</v>
      </c>
      <c r="Q2602" s="22" t="str">
        <f t="shared" ref="Q2602" si="26402">IF(ISERROR(SEARCH("Pref",E2602)),E2602,IF(SEARCH("Pref",E2602)=3,LEFT(E2602,1),IF(SEARCH("Pref",E2602)=4,LEFT(E2602,2),E2602)))</f>
        <v>4</v>
      </c>
      <c r="R2602" s="23">
        <f t="shared" ref="R2602" si="26403">IF(E2603="N/A","NA",VALUE(LEFT(E2603,SEARCH("of",E2603)-1)))</f>
        <v>1</v>
      </c>
      <c r="S2602" s="23">
        <f t="shared" ref="S2602" si="26404">IF(E2603="N/A","NA",VALUE(RIGHT(E2603,SEARCH("of",E2603)-1)))</f>
        <v>3</v>
      </c>
      <c r="T2602" s="24">
        <f t="shared" ref="T2602" si="26405">IF(Q2602="Leftover",1,IF(R2602="NA","NA",R2602/S2602))</f>
        <v>0.33333333333333331</v>
      </c>
      <c r="U2602" s="25">
        <f t="shared" ref="U2602" si="26406">IF(ISNUMBER(SEARCH("Choice",Q2602))=TRUE,1,T2602)</f>
        <v>0.33333333333333331</v>
      </c>
      <c r="V2602" s="22" t="str">
        <f t="shared" ref="V2602" si="26407">IF(ISERROR(SEARCH("Pref",F2602)),F2602,IF(SEARCH("Pref",F2602)=3,LEFT(F2602,1),IF(SEARCH("Pref",F2602)=4,LEFT(F2602,2),F2602)))</f>
        <v>None Drawn</v>
      </c>
      <c r="W2602" s="23" t="str">
        <f t="shared" ref="W2602" si="26408">IF(F2603="N/A","NA",VALUE(LEFT(F2603,SEARCH("of",F2603)-1)))</f>
        <v>NA</v>
      </c>
      <c r="X2602" s="23" t="str">
        <f t="shared" ref="X2602" si="26409">IF(F2603="N/A","NA",VALUE(RIGHT(F2603,SEARCH("of",F2603)-1)))</f>
        <v>NA</v>
      </c>
      <c r="Y2602" s="24" t="str">
        <f t="shared" ref="Y2602" si="26410">IF(V2602="Leftover",1,IF(W2602="NA","NA",W2602/X2602))</f>
        <v>NA</v>
      </c>
      <c r="Z2602" s="25" t="str">
        <f t="shared" ref="Z2602" si="26411">IF(ISNUMBER(SEARCH("Choice",V2602))=TRUE,1,Y2602)</f>
        <v>NA</v>
      </c>
      <c r="AA2602" s="22" t="str">
        <f t="shared" ref="AA2602" si="26412">IF(ISERROR(SEARCH("Pref",G2602)),G2602,IF(SEARCH("Pref",G2602)=3,LEFT(G2602,1),IF(SEARCH("Pref",G2602)=4,LEFT(G2602,2),G2602)))</f>
        <v>No Apps</v>
      </c>
      <c r="AB2602" s="23">
        <f t="shared" ref="AB2602" si="26413">IF(H2603="N/A","NA",VALUE(LEFT(H2603,SEARCH("of",H2603)-1)))</f>
        <v>1</v>
      </c>
      <c r="AC2602" s="23">
        <f t="shared" ref="AC2602" si="26414">IF(H2603="N/A","NA",VALUE(RIGHT(H2603,SEARCH("of",H2603)-1)))</f>
        <v>8</v>
      </c>
      <c r="AD2602" s="24">
        <f t="shared" ref="AD2602" si="26415">IF(AA2602="Leftover",1,IF(AB2602="NA","NA",AB2602/AC2602))</f>
        <v>0.125</v>
      </c>
      <c r="AE2602" s="25">
        <f t="shared" ref="AE2602" si="26416">IF(ISNUMBER(SEARCH("Choice",AA2602))=TRUE,1,AD2602)</f>
        <v>0.125</v>
      </c>
      <c r="AF2602" s="22" t="str">
        <f t="shared" ref="AF2602" si="26417">IF(ISERROR(SEARCH("Pref",H2602)),H2602,IF(SEARCH("Pref",H2602)=3,LEFT(H2602,1),IF(SEARCH("Pref",H2602)=4,LEFT(H2602,2),H2602)))</f>
        <v>5</v>
      </c>
      <c r="AG2602" s="23">
        <f t="shared" ref="AG2602" si="26418">IF(H2603="N/A","NA",VALUE(LEFT(H2603,SEARCH("of",H2603)-1)))</f>
        <v>1</v>
      </c>
      <c r="AH2602" s="23">
        <f t="shared" ref="AH2602" si="26419">IF(H2603="N/A","NA",VALUE(RIGHT(H2603,SEARCH("of",H2603)-1)))</f>
        <v>8</v>
      </c>
      <c r="AI2602" s="24">
        <f t="shared" ref="AI2602" si="26420">IF(AF2602="Leftover",1,IF(AG2602="NA","NA",AG2602/AH2602))</f>
        <v>0.125</v>
      </c>
      <c r="AJ2602" s="25">
        <f t="shared" ref="AJ2602" si="26421">IF(ISNUMBER(SEARCH("Choice",AF2602))=TRUE,1,AI2602)</f>
        <v>0.125</v>
      </c>
      <c r="AK2602" s="22" t="str">
        <f t="shared" ref="AK2602" si="26422">IF(ISERROR(SEARCH("Pref",I2602)),I2602,IF(SEARCH("Pref",I2602)=3,LEFT(I2602,1),IF(SEARCH("Pref",I2602)=4,LEFT(I2602,2),I2602)))</f>
        <v>5</v>
      </c>
      <c r="AL2602" s="23">
        <f t="shared" ref="AL2602" si="26423">IF(I2603="N/A","NA",VALUE(LEFT(I2603,SEARCH("of",I2603)-1)))</f>
        <v>1</v>
      </c>
      <c r="AM2602" s="23">
        <f t="shared" ref="AM2602" si="26424">IF(I2603="N/A","NA",VALUE(RIGHT(I2603,SEARCH("of",I2603)-1)))</f>
        <v>1</v>
      </c>
      <c r="AN2602" s="24">
        <f t="shared" ref="AN2602" si="26425">IF(AK2602="Leftover",1,IF(AL2602="NA","NA",AL2602/AM2602))</f>
        <v>1</v>
      </c>
      <c r="AO2602" s="25">
        <f t="shared" ref="AO2602" si="26426">IF(ISNUMBER(SEARCH("Choice",AK2602))=TRUE,1,AN2602)</f>
        <v>1</v>
      </c>
    </row>
    <row r="2603" spans="1:41" ht="19.2" customHeight="1" x14ac:dyDescent="0.25">
      <c r="A2603" s="35"/>
      <c r="B2603" s="38"/>
      <c r="C2603" s="6" t="s">
        <v>16</v>
      </c>
      <c r="D2603" s="5" t="s">
        <v>59</v>
      </c>
      <c r="E2603" s="5" t="s">
        <v>18</v>
      </c>
      <c r="F2603" s="5" t="s">
        <v>55</v>
      </c>
      <c r="G2603" s="5" t="s">
        <v>55</v>
      </c>
      <c r="H2603" s="5" t="s">
        <v>335</v>
      </c>
      <c r="I2603" s="5" t="s">
        <v>56</v>
      </c>
      <c r="J2603" s="22"/>
      <c r="K2603" s="26"/>
      <c r="L2603" s="22"/>
      <c r="M2603" s="23"/>
      <c r="N2603" s="23"/>
      <c r="O2603" s="27"/>
      <c r="P2603" s="23"/>
      <c r="Q2603" s="22"/>
      <c r="R2603" s="23"/>
      <c r="S2603" s="23"/>
      <c r="T2603" s="27"/>
      <c r="U2603" s="23"/>
      <c r="V2603" s="22"/>
      <c r="W2603" s="23"/>
      <c r="X2603" s="23"/>
      <c r="Y2603" s="27"/>
      <c r="Z2603" s="23"/>
      <c r="AA2603" s="22"/>
      <c r="AB2603" s="23"/>
      <c r="AC2603" s="23"/>
      <c r="AD2603" s="27"/>
      <c r="AE2603" s="23"/>
      <c r="AF2603" s="22"/>
      <c r="AG2603" s="23"/>
      <c r="AH2603" s="23"/>
      <c r="AI2603" s="27"/>
      <c r="AJ2603" s="23"/>
    </row>
    <row r="2604" spans="1:41" ht="12" customHeight="1" x14ac:dyDescent="0.25">
      <c r="A2604" s="36"/>
      <c r="B2604" s="41"/>
      <c r="C2604" s="42"/>
      <c r="D2604" s="42"/>
      <c r="E2604" s="42"/>
      <c r="F2604" s="42"/>
      <c r="G2604" s="42"/>
      <c r="H2604" s="42"/>
      <c r="I2604" s="42"/>
      <c r="J2604" s="28"/>
      <c r="K2604" s="29"/>
      <c r="L2604" s="22"/>
      <c r="M2604" s="23"/>
      <c r="N2604" s="23"/>
      <c r="O2604" s="27"/>
      <c r="P2604" s="23"/>
      <c r="Q2604" s="22"/>
      <c r="R2604" s="23"/>
      <c r="S2604" s="23"/>
      <c r="T2604" s="27"/>
      <c r="U2604" s="23"/>
      <c r="V2604" s="22"/>
      <c r="W2604" s="23"/>
      <c r="X2604" s="23"/>
      <c r="Y2604" s="27"/>
      <c r="Z2604" s="23"/>
      <c r="AA2604" s="22"/>
      <c r="AB2604" s="23"/>
      <c r="AC2604" s="23"/>
      <c r="AD2604" s="27"/>
      <c r="AE2604" s="23"/>
      <c r="AF2604" s="22"/>
      <c r="AG2604" s="23"/>
      <c r="AH2604" s="23"/>
      <c r="AI2604" s="27"/>
      <c r="AJ2604" s="23"/>
    </row>
    <row r="2605" spans="1:41" ht="9" customHeight="1" x14ac:dyDescent="0.25">
      <c r="A2605" s="34" t="s">
        <v>1611</v>
      </c>
      <c r="B2605" s="37" t="s">
        <v>10</v>
      </c>
      <c r="C2605" s="6" t="s">
        <v>11</v>
      </c>
      <c r="D2605" s="7" t="s">
        <v>12</v>
      </c>
      <c r="E2605" s="7" t="s">
        <v>44</v>
      </c>
      <c r="F2605" s="7" t="s">
        <v>44</v>
      </c>
      <c r="G2605" s="5" t="s">
        <v>53</v>
      </c>
      <c r="H2605" s="5" t="s">
        <v>120</v>
      </c>
      <c r="I2605" s="5" t="s">
        <v>44</v>
      </c>
      <c r="J2605" s="20" t="str">
        <f t="shared" ref="J2605:K2605" si="26427">A2605</f>
        <v>DM102P1R</v>
      </c>
      <c r="K2605" s="21" t="str">
        <f t="shared" si="26427"/>
        <v>A</v>
      </c>
      <c r="L2605" s="22" t="str">
        <f t="shared" ref="L2605" si="26428">IF(ISERROR(SEARCH("Pref",D2605)),D2605,IF(SEARCH("Pref",D2605)=3,LEFT(D2605,1),IF(SEARCH("Pref",D2605)=4,LEFT(D2605,2),D2605)))</f>
        <v>0</v>
      </c>
      <c r="M2605" s="23">
        <f t="shared" ref="M2605" si="26429">IF(D2606="N/A","NA",VALUE(LEFT(D2606,SEARCH("of",D2606)-1)))</f>
        <v>7</v>
      </c>
      <c r="N2605" s="23">
        <f t="shared" ref="N2605" si="26430">IF(D2606="N/A","NA",VALUE(RIGHT(D2606,SEARCH("of",D2606)-1)))</f>
        <v>13</v>
      </c>
      <c r="O2605" s="24">
        <f t="shared" ref="O2605" si="26431">IF(L2605="Leftover",1,IF(M2605="NA","NA",M2605/N2605))</f>
        <v>0.53846153846153844</v>
      </c>
      <c r="P2605" s="25">
        <f t="shared" ref="P2605" si="26432">IF(ISNUMBER(SEARCH("Choice",L2605))=TRUE,1,O2605)</f>
        <v>0.53846153846153844</v>
      </c>
      <c r="Q2605" s="22" t="str">
        <f t="shared" ref="Q2605" si="26433">IF(ISERROR(SEARCH("Pref",E2605)),E2605,IF(SEARCH("Pref",E2605)=3,LEFT(E2605,1),IF(SEARCH("Pref",E2605)=4,LEFT(E2605,2),E2605)))</f>
        <v>1</v>
      </c>
      <c r="R2605" s="23">
        <f t="shared" ref="R2605" si="26434">IF(E2606="N/A","NA",VALUE(LEFT(E2606,SEARCH("of",E2606)-1)))</f>
        <v>2</v>
      </c>
      <c r="S2605" s="23">
        <f t="shared" ref="S2605" si="26435">IF(E2606="N/A","NA",VALUE(RIGHT(E2606,SEARCH("of",E2606)-1)))</f>
        <v>2</v>
      </c>
      <c r="T2605" s="24">
        <f t="shared" ref="T2605" si="26436">IF(Q2605="Leftover",1,IF(R2605="NA","NA",R2605/S2605))</f>
        <v>1</v>
      </c>
      <c r="U2605" s="25">
        <f t="shared" ref="U2605" si="26437">IF(ISNUMBER(SEARCH("Choice",Q2605))=TRUE,1,T2605)</f>
        <v>1</v>
      </c>
      <c r="V2605" s="22" t="str">
        <f t="shared" ref="V2605" si="26438">IF(ISERROR(SEARCH("Pref",F2605)),F2605,IF(SEARCH("Pref",F2605)=3,LEFT(F2605,1),IF(SEARCH("Pref",F2605)=4,LEFT(F2605,2),F2605)))</f>
        <v>1</v>
      </c>
      <c r="W2605" s="23">
        <f t="shared" ref="W2605" si="26439">IF(F2606="N/A","NA",VALUE(LEFT(F2606,SEARCH("of",F2606)-1)))</f>
        <v>1</v>
      </c>
      <c r="X2605" s="23">
        <f t="shared" ref="X2605" si="26440">IF(F2606="N/A","NA",VALUE(RIGHT(F2606,SEARCH("of",F2606)-1)))</f>
        <v>1</v>
      </c>
      <c r="Y2605" s="24">
        <f t="shared" ref="Y2605" si="26441">IF(V2605="Leftover",1,IF(W2605="NA","NA",W2605/X2605))</f>
        <v>1</v>
      </c>
      <c r="Z2605" s="25">
        <f t="shared" ref="Z2605" si="26442">IF(ISNUMBER(SEARCH("Choice",V2605))=TRUE,1,Y2605)</f>
        <v>1</v>
      </c>
      <c r="AA2605" s="22" t="str">
        <f t="shared" ref="AA2605" si="26443">IF(ISERROR(SEARCH("Pref",G2605)),G2605,IF(SEARCH("Pref",G2605)=3,LEFT(G2605,1),IF(SEARCH("Pref",G2605)=4,LEFT(G2605,2),G2605)))</f>
        <v>No Apps</v>
      </c>
      <c r="AB2605" s="23">
        <f t="shared" ref="AB2605" si="26444">IF(H2606="N/A","NA",VALUE(LEFT(H2606,SEARCH("of",H2606)-1)))</f>
        <v>4</v>
      </c>
      <c r="AC2605" s="23">
        <f t="shared" ref="AC2605" si="26445">IF(H2606="N/A","NA",VALUE(RIGHT(H2606,SEARCH("of",H2606)-1)))</f>
        <v>4</v>
      </c>
      <c r="AD2605" s="24">
        <f t="shared" ref="AD2605" si="26446">IF(AA2605="Leftover",1,IF(AB2605="NA","NA",AB2605/AC2605))</f>
        <v>1</v>
      </c>
      <c r="AE2605" s="25">
        <f t="shared" ref="AE2605" si="26447">IF(ISNUMBER(SEARCH("Choice",AA2605))=TRUE,1,AD2605)</f>
        <v>1</v>
      </c>
      <c r="AF2605" s="22" t="str">
        <f t="shared" ref="AF2605" si="26448">IF(ISERROR(SEARCH("Pref",H2605)),H2605,IF(SEARCH("Pref",H2605)=3,LEFT(H2605,1),IF(SEARCH("Pref",H2605)=4,LEFT(H2605,2),H2605)))</f>
        <v>3</v>
      </c>
      <c r="AG2605" s="23">
        <f t="shared" ref="AG2605" si="26449">IF(H2606="N/A","NA",VALUE(LEFT(H2606,SEARCH("of",H2606)-1)))</f>
        <v>4</v>
      </c>
      <c r="AH2605" s="23">
        <f t="shared" ref="AH2605" si="26450">IF(H2606="N/A","NA",VALUE(RIGHT(H2606,SEARCH("of",H2606)-1)))</f>
        <v>4</v>
      </c>
      <c r="AI2605" s="24">
        <f t="shared" ref="AI2605" si="26451">IF(AF2605="Leftover",1,IF(AG2605="NA","NA",AG2605/AH2605))</f>
        <v>1</v>
      </c>
      <c r="AJ2605" s="25">
        <f t="shared" ref="AJ2605" si="26452">IF(ISNUMBER(SEARCH("Choice",AF2605))=TRUE,1,AI2605)</f>
        <v>1</v>
      </c>
      <c r="AK2605" s="22" t="str">
        <f t="shared" ref="AK2605" si="26453">IF(ISERROR(SEARCH("Pref",I2605)),I2605,IF(SEARCH("Pref",I2605)=3,LEFT(I2605,1),IF(SEARCH("Pref",I2605)=4,LEFT(I2605,2),I2605)))</f>
        <v>1</v>
      </c>
      <c r="AL2605" s="23">
        <f t="shared" ref="AL2605" si="26454">IF(I2606="N/A","NA",VALUE(LEFT(I2606,SEARCH("of",I2606)-1)))</f>
        <v>2</v>
      </c>
      <c r="AM2605" s="23">
        <f t="shared" ref="AM2605" si="26455">IF(I2606="N/A","NA",VALUE(RIGHT(I2606,SEARCH("of",I2606)-1)))</f>
        <v>8</v>
      </c>
      <c r="AN2605" s="24">
        <f t="shared" ref="AN2605" si="26456">IF(AK2605="Leftover",1,IF(AL2605="NA","NA",AL2605/AM2605))</f>
        <v>0.25</v>
      </c>
      <c r="AO2605" s="25">
        <f t="shared" ref="AO2605" si="26457">IF(ISNUMBER(SEARCH("Choice",AK2605))=TRUE,1,AN2605)</f>
        <v>0.25</v>
      </c>
    </row>
    <row r="2606" spans="1:41" ht="19.95" customHeight="1" x14ac:dyDescent="0.25">
      <c r="A2606" s="35"/>
      <c r="B2606" s="38"/>
      <c r="C2606" s="6" t="s">
        <v>16</v>
      </c>
      <c r="D2606" s="5" t="s">
        <v>1233</v>
      </c>
      <c r="E2606" s="5" t="s">
        <v>112</v>
      </c>
      <c r="F2606" s="5" t="s">
        <v>56</v>
      </c>
      <c r="G2606" s="5" t="s">
        <v>55</v>
      </c>
      <c r="H2606" s="5" t="s">
        <v>104</v>
      </c>
      <c r="I2606" s="5" t="s">
        <v>107</v>
      </c>
      <c r="J2606" s="22"/>
      <c r="K2606" s="26"/>
      <c r="L2606" s="22"/>
      <c r="M2606" s="23"/>
      <c r="N2606" s="23"/>
      <c r="O2606" s="27"/>
      <c r="P2606" s="23"/>
      <c r="Q2606" s="22"/>
      <c r="R2606" s="23"/>
      <c r="S2606" s="23"/>
      <c r="T2606" s="27"/>
      <c r="U2606" s="23"/>
      <c r="V2606" s="22"/>
      <c r="W2606" s="23"/>
      <c r="X2606" s="23"/>
      <c r="Y2606" s="27"/>
      <c r="Z2606" s="23"/>
      <c r="AA2606" s="22"/>
      <c r="AB2606" s="23"/>
      <c r="AC2606" s="23"/>
      <c r="AD2606" s="27"/>
      <c r="AE2606" s="23"/>
      <c r="AF2606" s="22"/>
      <c r="AG2606" s="23"/>
      <c r="AH2606" s="23"/>
      <c r="AI2606" s="27"/>
      <c r="AJ2606" s="23"/>
    </row>
    <row r="2607" spans="1:41" ht="12" customHeight="1" x14ac:dyDescent="0.25">
      <c r="A2607" s="36"/>
      <c r="B2607" s="41"/>
      <c r="C2607" s="42"/>
      <c r="D2607" s="42"/>
      <c r="E2607" s="42"/>
      <c r="F2607" s="42"/>
      <c r="G2607" s="42"/>
      <c r="H2607" s="42"/>
      <c r="I2607" s="42"/>
      <c r="J2607" s="28"/>
      <c r="K2607" s="29"/>
      <c r="L2607" s="22"/>
      <c r="M2607" s="23"/>
      <c r="N2607" s="23"/>
      <c r="O2607" s="27"/>
      <c r="P2607" s="23"/>
      <c r="Q2607" s="22"/>
      <c r="R2607" s="23"/>
      <c r="S2607" s="23"/>
      <c r="T2607" s="27"/>
      <c r="U2607" s="23"/>
      <c r="V2607" s="22"/>
      <c r="W2607" s="23"/>
      <c r="X2607" s="23"/>
      <c r="Y2607" s="27"/>
      <c r="Z2607" s="23"/>
      <c r="AA2607" s="22"/>
      <c r="AB2607" s="23"/>
      <c r="AC2607" s="23"/>
      <c r="AD2607" s="27"/>
      <c r="AE2607" s="23"/>
      <c r="AF2607" s="22"/>
      <c r="AG2607" s="23"/>
      <c r="AH2607" s="23"/>
      <c r="AI2607" s="27"/>
      <c r="AJ2607" s="23"/>
    </row>
    <row r="2608" spans="1:41" ht="9" customHeight="1" x14ac:dyDescent="0.25">
      <c r="A2608" s="34" t="s">
        <v>1612</v>
      </c>
      <c r="B2608" s="37" t="s">
        <v>10</v>
      </c>
      <c r="C2608" s="6" t="s">
        <v>11</v>
      </c>
      <c r="D2608" s="7" t="s">
        <v>12</v>
      </c>
      <c r="E2608" s="7" t="s">
        <v>12</v>
      </c>
      <c r="F2608" s="7" t="s">
        <v>12</v>
      </c>
      <c r="G2608" s="5" t="s">
        <v>53</v>
      </c>
      <c r="H2608" s="5" t="s">
        <v>44</v>
      </c>
      <c r="I2608" s="5" t="s">
        <v>12</v>
      </c>
      <c r="J2608" s="20" t="str">
        <f t="shared" ref="J2608:K2608" si="26458">A2608</f>
        <v>DM102P5R</v>
      </c>
      <c r="K2608" s="21" t="str">
        <f t="shared" si="26458"/>
        <v>A</v>
      </c>
      <c r="L2608" s="22" t="str">
        <f t="shared" ref="L2608" si="26459">IF(ISERROR(SEARCH("Pref",D2608)),D2608,IF(SEARCH("Pref",D2608)=3,LEFT(D2608,1),IF(SEARCH("Pref",D2608)=4,LEFT(D2608,2),D2608)))</f>
        <v>0</v>
      </c>
      <c r="M2608" s="23">
        <f t="shared" ref="M2608" si="26460">IF(D2609="N/A","NA",VALUE(LEFT(D2609,SEARCH("of",D2609)-1)))</f>
        <v>5</v>
      </c>
      <c r="N2608" s="23">
        <f t="shared" ref="N2608" si="26461">IF(D2609="N/A","NA",VALUE(RIGHT(D2609,SEARCH("of",D2609)-1)))</f>
        <v>15</v>
      </c>
      <c r="O2608" s="24">
        <f t="shared" ref="O2608" si="26462">IF(L2608="Leftover",1,IF(M2608="NA","NA",M2608/N2608))</f>
        <v>0.33333333333333331</v>
      </c>
      <c r="P2608" s="25">
        <f t="shared" ref="P2608" si="26463">IF(ISNUMBER(SEARCH("Choice",L2608))=TRUE,1,O2608)</f>
        <v>0.33333333333333331</v>
      </c>
      <c r="Q2608" s="22" t="str">
        <f t="shared" ref="Q2608" si="26464">IF(ISERROR(SEARCH("Pref",E2608)),E2608,IF(SEARCH("Pref",E2608)=3,LEFT(E2608,1),IF(SEARCH("Pref",E2608)=4,LEFT(E2608,2),E2608)))</f>
        <v>0</v>
      </c>
      <c r="R2608" s="23">
        <f t="shared" ref="R2608" si="26465">IF(E2609="N/A","NA",VALUE(LEFT(E2609,SEARCH("of",E2609)-1)))</f>
        <v>1</v>
      </c>
      <c r="S2608" s="23">
        <f t="shared" ref="S2608" si="26466">IF(E2609="N/A","NA",VALUE(RIGHT(E2609,SEARCH("of",E2609)-1)))</f>
        <v>3</v>
      </c>
      <c r="T2608" s="24">
        <f t="shared" ref="T2608" si="26467">IF(Q2608="Leftover",1,IF(R2608="NA","NA",R2608/S2608))</f>
        <v>0.33333333333333331</v>
      </c>
      <c r="U2608" s="25">
        <f t="shared" ref="U2608" si="26468">IF(ISNUMBER(SEARCH("Choice",Q2608))=TRUE,1,T2608)</f>
        <v>0.33333333333333331</v>
      </c>
      <c r="V2608" s="22" t="str">
        <f t="shared" ref="V2608" si="26469">IF(ISERROR(SEARCH("Pref",F2608)),F2608,IF(SEARCH("Pref",F2608)=3,LEFT(F2608,1),IF(SEARCH("Pref",F2608)=4,LEFT(F2608,2),F2608)))</f>
        <v>0</v>
      </c>
      <c r="W2608" s="23">
        <f t="shared" ref="W2608" si="26470">IF(F2609="N/A","NA",VALUE(LEFT(F2609,SEARCH("of",F2609)-1)))</f>
        <v>4</v>
      </c>
      <c r="X2608" s="23">
        <f t="shared" ref="X2608" si="26471">IF(F2609="N/A","NA",VALUE(RIGHT(F2609,SEARCH("of",F2609)-1)))</f>
        <v>4</v>
      </c>
      <c r="Y2608" s="24">
        <f t="shared" ref="Y2608" si="26472">IF(V2608="Leftover",1,IF(W2608="NA","NA",W2608/X2608))</f>
        <v>1</v>
      </c>
      <c r="Z2608" s="25">
        <f t="shared" ref="Z2608" si="26473">IF(ISNUMBER(SEARCH("Choice",V2608))=TRUE,1,Y2608)</f>
        <v>1</v>
      </c>
      <c r="AA2608" s="22" t="str">
        <f t="shared" ref="AA2608" si="26474">IF(ISERROR(SEARCH("Pref",G2608)),G2608,IF(SEARCH("Pref",G2608)=3,LEFT(G2608,1),IF(SEARCH("Pref",G2608)=4,LEFT(G2608,2),G2608)))</f>
        <v>No Apps</v>
      </c>
      <c r="AB2608" s="23">
        <f t="shared" ref="AB2608" si="26475">IF(H2609="N/A","NA",VALUE(LEFT(H2609,SEARCH("of",H2609)-1)))</f>
        <v>1</v>
      </c>
      <c r="AC2608" s="23">
        <f t="shared" ref="AC2608" si="26476">IF(H2609="N/A","NA",VALUE(RIGHT(H2609,SEARCH("of",H2609)-1)))</f>
        <v>4</v>
      </c>
      <c r="AD2608" s="24">
        <f t="shared" ref="AD2608" si="26477">IF(AA2608="Leftover",1,IF(AB2608="NA","NA",AB2608/AC2608))</f>
        <v>0.25</v>
      </c>
      <c r="AE2608" s="25">
        <f t="shared" ref="AE2608" si="26478">IF(ISNUMBER(SEARCH("Choice",AA2608))=TRUE,1,AD2608)</f>
        <v>0.25</v>
      </c>
      <c r="AF2608" s="22" t="str">
        <f t="shared" ref="AF2608" si="26479">IF(ISERROR(SEARCH("Pref",H2608)),H2608,IF(SEARCH("Pref",H2608)=3,LEFT(H2608,1),IF(SEARCH("Pref",H2608)=4,LEFT(H2608,2),H2608)))</f>
        <v>1</v>
      </c>
      <c r="AG2608" s="23">
        <f t="shared" ref="AG2608" si="26480">IF(H2609="N/A","NA",VALUE(LEFT(H2609,SEARCH("of",H2609)-1)))</f>
        <v>1</v>
      </c>
      <c r="AH2608" s="23">
        <f t="shared" ref="AH2608" si="26481">IF(H2609="N/A","NA",VALUE(RIGHT(H2609,SEARCH("of",H2609)-1)))</f>
        <v>4</v>
      </c>
      <c r="AI2608" s="24">
        <f t="shared" ref="AI2608" si="26482">IF(AF2608="Leftover",1,IF(AG2608="NA","NA",AG2608/AH2608))</f>
        <v>0.25</v>
      </c>
      <c r="AJ2608" s="25">
        <f t="shared" ref="AJ2608" si="26483">IF(ISNUMBER(SEARCH("Choice",AF2608))=TRUE,1,AI2608)</f>
        <v>0.25</v>
      </c>
      <c r="AK2608" s="22" t="str">
        <f t="shared" ref="AK2608" si="26484">IF(ISERROR(SEARCH("Pref",I2608)),I2608,IF(SEARCH("Pref",I2608)=3,LEFT(I2608,1),IF(SEARCH("Pref",I2608)=4,LEFT(I2608,2),I2608)))</f>
        <v>0</v>
      </c>
      <c r="AL2608" s="23">
        <f t="shared" ref="AL2608" si="26485">IF(I2609="N/A","NA",VALUE(LEFT(I2609,SEARCH("of",I2609)-1)))</f>
        <v>2</v>
      </c>
      <c r="AM2608" s="23">
        <f t="shared" ref="AM2608" si="26486">IF(I2609="N/A","NA",VALUE(RIGHT(I2609,SEARCH("of",I2609)-1)))</f>
        <v>2</v>
      </c>
      <c r="AN2608" s="24">
        <f t="shared" ref="AN2608" si="26487">IF(AK2608="Leftover",1,IF(AL2608="NA","NA",AL2608/AM2608))</f>
        <v>1</v>
      </c>
      <c r="AO2608" s="25">
        <f t="shared" ref="AO2608" si="26488">IF(ISNUMBER(SEARCH("Choice",AK2608))=TRUE,1,AN2608)</f>
        <v>1</v>
      </c>
    </row>
    <row r="2609" spans="1:41" ht="19.95" customHeight="1" x14ac:dyDescent="0.25">
      <c r="A2609" s="35"/>
      <c r="B2609" s="38"/>
      <c r="C2609" s="6" t="s">
        <v>16</v>
      </c>
      <c r="D2609" s="5" t="s">
        <v>334</v>
      </c>
      <c r="E2609" s="5" t="s">
        <v>18</v>
      </c>
      <c r="F2609" s="5" t="s">
        <v>104</v>
      </c>
      <c r="G2609" s="5" t="s">
        <v>55</v>
      </c>
      <c r="H2609" s="5" t="s">
        <v>39</v>
      </c>
      <c r="I2609" s="5" t="s">
        <v>112</v>
      </c>
      <c r="J2609" s="22"/>
      <c r="K2609" s="26"/>
      <c r="L2609" s="22"/>
      <c r="M2609" s="23"/>
      <c r="N2609" s="23"/>
      <c r="O2609" s="27"/>
      <c r="P2609" s="23"/>
      <c r="Q2609" s="22"/>
      <c r="R2609" s="23"/>
      <c r="S2609" s="23"/>
      <c r="T2609" s="27"/>
      <c r="U2609" s="23"/>
      <c r="V2609" s="22"/>
      <c r="W2609" s="23"/>
      <c r="X2609" s="23"/>
      <c r="Y2609" s="27"/>
      <c r="Z2609" s="23"/>
      <c r="AA2609" s="22"/>
      <c r="AB2609" s="23"/>
      <c r="AC2609" s="23"/>
      <c r="AD2609" s="27"/>
      <c r="AE2609" s="23"/>
      <c r="AF2609" s="22"/>
      <c r="AG2609" s="23"/>
      <c r="AH2609" s="23"/>
      <c r="AI2609" s="27"/>
      <c r="AJ2609" s="23"/>
    </row>
    <row r="2610" spans="1:41" ht="10.95" customHeight="1" x14ac:dyDescent="0.25">
      <c r="A2610" s="36"/>
      <c r="B2610" s="41"/>
      <c r="C2610" s="42"/>
      <c r="D2610" s="42"/>
      <c r="E2610" s="42"/>
      <c r="F2610" s="42"/>
      <c r="G2610" s="42"/>
      <c r="H2610" s="42"/>
      <c r="I2610" s="42"/>
      <c r="J2610" s="28"/>
      <c r="K2610" s="29"/>
      <c r="L2610" s="22"/>
      <c r="M2610" s="23"/>
      <c r="N2610" s="23"/>
      <c r="O2610" s="27"/>
      <c r="P2610" s="23"/>
      <c r="Q2610" s="22"/>
      <c r="R2610" s="23"/>
      <c r="S2610" s="23"/>
      <c r="T2610" s="27"/>
      <c r="U2610" s="23"/>
      <c r="V2610" s="22"/>
      <c r="W2610" s="23"/>
      <c r="X2610" s="23"/>
      <c r="Y2610" s="27"/>
      <c r="Z2610" s="23"/>
      <c r="AA2610" s="22"/>
      <c r="AB2610" s="23"/>
      <c r="AC2610" s="23"/>
      <c r="AD2610" s="27"/>
      <c r="AE2610" s="23"/>
      <c r="AF2610" s="22"/>
      <c r="AG2610" s="23"/>
      <c r="AH2610" s="23"/>
      <c r="AI2610" s="27"/>
      <c r="AJ2610" s="23"/>
    </row>
    <row r="2611" spans="1:41" ht="9" customHeight="1" x14ac:dyDescent="0.25">
      <c r="A2611" s="34" t="s">
        <v>1613</v>
      </c>
      <c r="B2611" s="37" t="s">
        <v>10</v>
      </c>
      <c r="C2611" s="6" t="s">
        <v>11</v>
      </c>
      <c r="D2611" s="7" t="s">
        <v>12</v>
      </c>
      <c r="E2611" s="7" t="s">
        <v>12</v>
      </c>
      <c r="F2611" s="7" t="s">
        <v>12</v>
      </c>
      <c r="G2611" s="5" t="s">
        <v>53</v>
      </c>
      <c r="H2611" s="5" t="s">
        <v>120</v>
      </c>
      <c r="I2611" s="5" t="s">
        <v>12</v>
      </c>
      <c r="J2611" s="20" t="str">
        <f t="shared" ref="J2611:K2611" si="26489">A2611</f>
        <v>DM103L1R</v>
      </c>
      <c r="K2611" s="21" t="str">
        <f t="shared" si="26489"/>
        <v>A</v>
      </c>
      <c r="L2611" s="22" t="str">
        <f t="shared" ref="L2611" si="26490">IF(ISERROR(SEARCH("Pref",D2611)),D2611,IF(SEARCH("Pref",D2611)=3,LEFT(D2611,1),IF(SEARCH("Pref",D2611)=4,LEFT(D2611,2),D2611)))</f>
        <v>0</v>
      </c>
      <c r="M2611" s="23">
        <f t="shared" ref="M2611" si="26491">IF(D2612="N/A","NA",VALUE(LEFT(D2612,SEARCH("of",D2612)-1)))</f>
        <v>13</v>
      </c>
      <c r="N2611" s="23">
        <f t="shared" ref="N2611" si="26492">IF(D2612="N/A","NA",VALUE(RIGHT(D2612,SEARCH("of",D2612)-1)))</f>
        <v>18</v>
      </c>
      <c r="O2611" s="24">
        <f t="shared" ref="O2611" si="26493">IF(L2611="Leftover",1,IF(M2611="NA","NA",M2611/N2611))</f>
        <v>0.72222222222222221</v>
      </c>
      <c r="P2611" s="25">
        <f t="shared" ref="P2611" si="26494">IF(ISNUMBER(SEARCH("Choice",L2611))=TRUE,1,O2611)</f>
        <v>0.72222222222222221</v>
      </c>
      <c r="Q2611" s="22" t="str">
        <f t="shared" ref="Q2611" si="26495">IF(ISERROR(SEARCH("Pref",E2611)),E2611,IF(SEARCH("Pref",E2611)=3,LEFT(E2611,1),IF(SEARCH("Pref",E2611)=4,LEFT(E2611,2),E2611)))</f>
        <v>0</v>
      </c>
      <c r="R2611" s="23">
        <f t="shared" ref="R2611" si="26496">IF(E2612="N/A","NA",VALUE(LEFT(E2612,SEARCH("of",E2612)-1)))</f>
        <v>1</v>
      </c>
      <c r="S2611" s="23">
        <f t="shared" ref="S2611" si="26497">IF(E2612="N/A","NA",VALUE(RIGHT(E2612,SEARCH("of",E2612)-1)))</f>
        <v>1</v>
      </c>
      <c r="T2611" s="24">
        <f t="shared" ref="T2611" si="26498">IF(Q2611="Leftover",1,IF(R2611="NA","NA",R2611/S2611))</f>
        <v>1</v>
      </c>
      <c r="U2611" s="25">
        <f t="shared" ref="U2611" si="26499">IF(ISNUMBER(SEARCH("Choice",Q2611))=TRUE,1,T2611)</f>
        <v>1</v>
      </c>
      <c r="V2611" s="22" t="str">
        <f t="shared" ref="V2611" si="26500">IF(ISERROR(SEARCH("Pref",F2611)),F2611,IF(SEARCH("Pref",F2611)=3,LEFT(F2611,1),IF(SEARCH("Pref",F2611)=4,LEFT(F2611,2),F2611)))</f>
        <v>0</v>
      </c>
      <c r="W2611" s="23">
        <f t="shared" ref="W2611" si="26501">IF(F2612="N/A","NA",VALUE(LEFT(F2612,SEARCH("of",F2612)-1)))</f>
        <v>3</v>
      </c>
      <c r="X2611" s="23">
        <f t="shared" ref="X2611" si="26502">IF(F2612="N/A","NA",VALUE(RIGHT(F2612,SEARCH("of",F2612)-1)))</f>
        <v>3</v>
      </c>
      <c r="Y2611" s="24">
        <f t="shared" ref="Y2611" si="26503">IF(V2611="Leftover",1,IF(W2611="NA","NA",W2611/X2611))</f>
        <v>1</v>
      </c>
      <c r="Z2611" s="25">
        <f t="shared" ref="Z2611" si="26504">IF(ISNUMBER(SEARCH("Choice",V2611))=TRUE,1,Y2611)</f>
        <v>1</v>
      </c>
      <c r="AA2611" s="22" t="str">
        <f t="shared" ref="AA2611" si="26505">IF(ISERROR(SEARCH("Pref",G2611)),G2611,IF(SEARCH("Pref",G2611)=3,LEFT(G2611,1),IF(SEARCH("Pref",G2611)=4,LEFT(G2611,2),G2611)))</f>
        <v>No Apps</v>
      </c>
      <c r="AB2611" s="23">
        <f t="shared" ref="AB2611" si="26506">IF(H2612="N/A","NA",VALUE(LEFT(H2612,SEARCH("of",H2612)-1)))</f>
        <v>1</v>
      </c>
      <c r="AC2611" s="23">
        <f t="shared" ref="AC2611" si="26507">IF(H2612="N/A","NA",VALUE(RIGHT(H2612,SEARCH("of",H2612)-1)))</f>
        <v>1</v>
      </c>
      <c r="AD2611" s="24">
        <f t="shared" ref="AD2611" si="26508">IF(AA2611="Leftover",1,IF(AB2611="NA","NA",AB2611/AC2611))</f>
        <v>1</v>
      </c>
      <c r="AE2611" s="25">
        <f t="shared" ref="AE2611" si="26509">IF(ISNUMBER(SEARCH("Choice",AA2611))=TRUE,1,AD2611)</f>
        <v>1</v>
      </c>
      <c r="AF2611" s="22" t="str">
        <f t="shared" ref="AF2611" si="26510">IF(ISERROR(SEARCH("Pref",H2611)),H2611,IF(SEARCH("Pref",H2611)=3,LEFT(H2611,1),IF(SEARCH("Pref",H2611)=4,LEFT(H2611,2),H2611)))</f>
        <v>3</v>
      </c>
      <c r="AG2611" s="23">
        <f t="shared" ref="AG2611" si="26511">IF(H2612="N/A","NA",VALUE(LEFT(H2612,SEARCH("of",H2612)-1)))</f>
        <v>1</v>
      </c>
      <c r="AH2611" s="23">
        <f t="shared" ref="AH2611" si="26512">IF(H2612="N/A","NA",VALUE(RIGHT(H2612,SEARCH("of",H2612)-1)))</f>
        <v>1</v>
      </c>
      <c r="AI2611" s="24">
        <f t="shared" ref="AI2611" si="26513">IF(AF2611="Leftover",1,IF(AG2611="NA","NA",AG2611/AH2611))</f>
        <v>1</v>
      </c>
      <c r="AJ2611" s="25">
        <f t="shared" ref="AJ2611" si="26514">IF(ISNUMBER(SEARCH("Choice",AF2611))=TRUE,1,AI2611)</f>
        <v>1</v>
      </c>
      <c r="AK2611" s="22" t="str">
        <f t="shared" ref="AK2611" si="26515">IF(ISERROR(SEARCH("Pref",I2611)),I2611,IF(SEARCH("Pref",I2611)=3,LEFT(I2611,1),IF(SEARCH("Pref",I2611)=4,LEFT(I2611,2),I2611)))</f>
        <v>0</v>
      </c>
      <c r="AL2611" s="23">
        <f t="shared" ref="AL2611" si="26516">IF(I2612="N/A","NA",VALUE(LEFT(I2612,SEARCH("of",I2612)-1)))</f>
        <v>1</v>
      </c>
      <c r="AM2611" s="23">
        <f t="shared" ref="AM2611" si="26517">IF(I2612="N/A","NA",VALUE(RIGHT(I2612,SEARCH("of",I2612)-1)))</f>
        <v>4</v>
      </c>
      <c r="AN2611" s="24">
        <f t="shared" ref="AN2611" si="26518">IF(AK2611="Leftover",1,IF(AL2611="NA","NA",AL2611/AM2611))</f>
        <v>0.25</v>
      </c>
      <c r="AO2611" s="25">
        <f t="shared" ref="AO2611" si="26519">IF(ISNUMBER(SEARCH("Choice",AK2611))=TRUE,1,AN2611)</f>
        <v>0.25</v>
      </c>
    </row>
    <row r="2612" spans="1:41" ht="19.95" customHeight="1" x14ac:dyDescent="0.25">
      <c r="A2612" s="35"/>
      <c r="B2612" s="38"/>
      <c r="C2612" s="6" t="s">
        <v>16</v>
      </c>
      <c r="D2612" s="5" t="s">
        <v>1614</v>
      </c>
      <c r="E2612" s="5" t="s">
        <v>56</v>
      </c>
      <c r="F2612" s="5" t="s">
        <v>96</v>
      </c>
      <c r="G2612" s="5" t="s">
        <v>55</v>
      </c>
      <c r="H2612" s="5" t="s">
        <v>56</v>
      </c>
      <c r="I2612" s="5" t="s">
        <v>39</v>
      </c>
      <c r="J2612" s="22"/>
      <c r="K2612" s="26"/>
      <c r="L2612" s="22"/>
      <c r="M2612" s="23"/>
      <c r="N2612" s="23"/>
      <c r="O2612" s="27"/>
      <c r="P2612" s="23"/>
      <c r="Q2612" s="22"/>
      <c r="R2612" s="23"/>
      <c r="S2612" s="23"/>
      <c r="T2612" s="27"/>
      <c r="U2612" s="23"/>
      <c r="V2612" s="22"/>
      <c r="W2612" s="23"/>
      <c r="X2612" s="23"/>
      <c r="Y2612" s="27"/>
      <c r="Z2612" s="23"/>
      <c r="AA2612" s="22"/>
      <c r="AB2612" s="23"/>
      <c r="AC2612" s="23"/>
      <c r="AD2612" s="27"/>
      <c r="AE2612" s="23"/>
      <c r="AF2612" s="22"/>
      <c r="AG2612" s="23"/>
      <c r="AH2612" s="23"/>
      <c r="AI2612" s="27"/>
      <c r="AJ2612" s="23"/>
    </row>
    <row r="2613" spans="1:41" ht="12" customHeight="1" x14ac:dyDescent="0.25">
      <c r="A2613" s="36"/>
      <c r="B2613" s="39"/>
      <c r="C2613" s="40"/>
      <c r="D2613" s="40"/>
      <c r="E2613" s="40"/>
      <c r="F2613" s="40"/>
      <c r="G2613" s="40"/>
      <c r="H2613" s="40"/>
      <c r="I2613" s="40"/>
      <c r="J2613" s="28"/>
      <c r="K2613" s="29"/>
      <c r="L2613" s="22"/>
      <c r="M2613" s="23"/>
      <c r="N2613" s="23"/>
      <c r="O2613" s="27"/>
      <c r="P2613" s="23"/>
      <c r="Q2613" s="22"/>
      <c r="R2613" s="23"/>
      <c r="S2613" s="23"/>
      <c r="T2613" s="27"/>
      <c r="U2613" s="23"/>
      <c r="V2613" s="22"/>
      <c r="W2613" s="23"/>
      <c r="X2613" s="23"/>
      <c r="Y2613" s="27"/>
      <c r="Z2613" s="23"/>
      <c r="AA2613" s="22"/>
      <c r="AB2613" s="23"/>
      <c r="AC2613" s="23"/>
      <c r="AD2613" s="27"/>
      <c r="AE2613" s="23"/>
      <c r="AF2613" s="22"/>
      <c r="AG2613" s="23"/>
      <c r="AH2613" s="23"/>
      <c r="AI2613" s="27"/>
      <c r="AJ2613" s="23"/>
    </row>
    <row r="2614" spans="1:41" ht="9" customHeight="1" x14ac:dyDescent="0.25">
      <c r="A2614" s="34" t="s">
        <v>1615</v>
      </c>
      <c r="B2614" s="37" t="s">
        <v>10</v>
      </c>
      <c r="C2614" s="6" t="s">
        <v>11</v>
      </c>
      <c r="D2614" s="7" t="s">
        <v>12</v>
      </c>
      <c r="E2614" s="6" t="s">
        <v>54</v>
      </c>
      <c r="F2614" s="7" t="s">
        <v>12</v>
      </c>
      <c r="G2614" s="5" t="s">
        <v>53</v>
      </c>
      <c r="H2614" s="5" t="s">
        <v>44</v>
      </c>
      <c r="I2614" s="5" t="s">
        <v>53</v>
      </c>
      <c r="J2614" s="20" t="str">
        <f t="shared" ref="J2614:K2614" si="26520">A2614</f>
        <v>DM103O1R</v>
      </c>
      <c r="K2614" s="21" t="str">
        <f t="shared" si="26520"/>
        <v>A</v>
      </c>
      <c r="L2614" s="22" t="str">
        <f t="shared" ref="L2614" si="26521">IF(ISERROR(SEARCH("Pref",D2614)),D2614,IF(SEARCH("Pref",D2614)=3,LEFT(D2614,1),IF(SEARCH("Pref",D2614)=4,LEFT(D2614,2),D2614)))</f>
        <v>0</v>
      </c>
      <c r="M2614" s="23">
        <f t="shared" ref="M2614" si="26522">IF(D2615="N/A","NA",VALUE(LEFT(D2615,SEARCH("of",D2615)-1)))</f>
        <v>31</v>
      </c>
      <c r="N2614" s="23">
        <f t="shared" ref="N2614" si="26523">IF(D2615="N/A","NA",VALUE(RIGHT(D2615,SEARCH("of",D2615)-1)))</f>
        <v>40</v>
      </c>
      <c r="O2614" s="24">
        <f t="shared" ref="O2614" si="26524">IF(L2614="Leftover",1,IF(M2614="NA","NA",M2614/N2614))</f>
        <v>0.77500000000000002</v>
      </c>
      <c r="P2614" s="25">
        <f t="shared" ref="P2614" si="26525">IF(ISNUMBER(SEARCH("Choice",L2614))=TRUE,1,O2614)</f>
        <v>0.77500000000000002</v>
      </c>
      <c r="Q2614" s="22" t="str">
        <f t="shared" ref="Q2614" si="26526">IF(ISERROR(SEARCH("Pref",E2614)),E2614,IF(SEARCH("Pref",E2614)=3,LEFT(E2614,1),IF(SEARCH("Pref",E2614)=4,LEFT(E2614,2),E2614)))</f>
        <v>None Drawn</v>
      </c>
      <c r="R2614" s="23" t="str">
        <f t="shared" ref="R2614" si="26527">IF(E2615="N/A","NA",VALUE(LEFT(E2615,SEARCH("of",E2615)-1)))</f>
        <v>NA</v>
      </c>
      <c r="S2614" s="23" t="str">
        <f t="shared" ref="S2614" si="26528">IF(E2615="N/A","NA",VALUE(RIGHT(E2615,SEARCH("of",E2615)-1)))</f>
        <v>NA</v>
      </c>
      <c r="T2614" s="24" t="str">
        <f t="shared" ref="T2614" si="26529">IF(Q2614="Leftover",1,IF(R2614="NA","NA",R2614/S2614))</f>
        <v>NA</v>
      </c>
      <c r="U2614" s="25" t="str">
        <f t="shared" ref="U2614" si="26530">IF(ISNUMBER(SEARCH("Choice",Q2614))=TRUE,1,T2614)</f>
        <v>NA</v>
      </c>
      <c r="V2614" s="22" t="str">
        <f t="shared" ref="V2614" si="26531">IF(ISERROR(SEARCH("Pref",F2614)),F2614,IF(SEARCH("Pref",F2614)=3,LEFT(F2614,1),IF(SEARCH("Pref",F2614)=4,LEFT(F2614,2),F2614)))</f>
        <v>0</v>
      </c>
      <c r="W2614" s="23">
        <f t="shared" ref="W2614" si="26532">IF(F2615="N/A","NA",VALUE(LEFT(F2615,SEARCH("of",F2615)-1)))</f>
        <v>3</v>
      </c>
      <c r="X2614" s="23">
        <f t="shared" ref="X2614" si="26533">IF(F2615="N/A","NA",VALUE(RIGHT(F2615,SEARCH("of",F2615)-1)))</f>
        <v>4</v>
      </c>
      <c r="Y2614" s="24">
        <f t="shared" ref="Y2614" si="26534">IF(V2614="Leftover",1,IF(W2614="NA","NA",W2614/X2614))</f>
        <v>0.75</v>
      </c>
      <c r="Z2614" s="25">
        <f t="shared" ref="Z2614" si="26535">IF(ISNUMBER(SEARCH("Choice",V2614))=TRUE,1,Y2614)</f>
        <v>0.75</v>
      </c>
      <c r="AA2614" s="22" t="str">
        <f t="shared" ref="AA2614" si="26536">IF(ISERROR(SEARCH("Pref",G2614)),G2614,IF(SEARCH("Pref",G2614)=3,LEFT(G2614,1),IF(SEARCH("Pref",G2614)=4,LEFT(G2614,2),G2614)))</f>
        <v>No Apps</v>
      </c>
      <c r="AB2614" s="23">
        <f t="shared" ref="AB2614" si="26537">IF(H2615="N/A","NA",VALUE(LEFT(H2615,SEARCH("of",H2615)-1)))</f>
        <v>4</v>
      </c>
      <c r="AC2614" s="23">
        <f t="shared" ref="AC2614" si="26538">IF(H2615="N/A","NA",VALUE(RIGHT(H2615,SEARCH("of",H2615)-1)))</f>
        <v>4</v>
      </c>
      <c r="AD2614" s="24">
        <f t="shared" ref="AD2614" si="26539">IF(AA2614="Leftover",1,IF(AB2614="NA","NA",AB2614/AC2614))</f>
        <v>1</v>
      </c>
      <c r="AE2614" s="25">
        <f t="shared" ref="AE2614" si="26540">IF(ISNUMBER(SEARCH("Choice",AA2614))=TRUE,1,AD2614)</f>
        <v>1</v>
      </c>
      <c r="AF2614" s="22" t="str">
        <f t="shared" ref="AF2614" si="26541">IF(ISERROR(SEARCH("Pref",H2614)),H2614,IF(SEARCH("Pref",H2614)=3,LEFT(H2614,1),IF(SEARCH("Pref",H2614)=4,LEFT(H2614,2),H2614)))</f>
        <v>1</v>
      </c>
      <c r="AG2614" s="23">
        <f t="shared" ref="AG2614" si="26542">IF(H2615="N/A","NA",VALUE(LEFT(H2615,SEARCH("of",H2615)-1)))</f>
        <v>4</v>
      </c>
      <c r="AH2614" s="23">
        <f t="shared" ref="AH2614" si="26543">IF(H2615="N/A","NA",VALUE(RIGHT(H2615,SEARCH("of",H2615)-1)))</f>
        <v>4</v>
      </c>
      <c r="AI2614" s="24">
        <f t="shared" ref="AI2614" si="26544">IF(AF2614="Leftover",1,IF(AG2614="NA","NA",AG2614/AH2614))</f>
        <v>1</v>
      </c>
      <c r="AJ2614" s="25">
        <f t="shared" ref="AJ2614" si="26545">IF(ISNUMBER(SEARCH("Choice",AF2614))=TRUE,1,AI2614)</f>
        <v>1</v>
      </c>
      <c r="AK2614" s="22" t="str">
        <f t="shared" ref="AK2614" si="26546">IF(ISERROR(SEARCH("Pref",I2614)),I2614,IF(SEARCH("Pref",I2614)=3,LEFT(I2614,1),IF(SEARCH("Pref",I2614)=4,LEFT(I2614,2),I2614)))</f>
        <v>No Apps</v>
      </c>
      <c r="AL2614" s="23" t="str">
        <f t="shared" ref="AL2614" si="26547">IF(I2615="N/A","NA",VALUE(LEFT(I2615,SEARCH("of",I2615)-1)))</f>
        <v>NA</v>
      </c>
      <c r="AM2614" s="23" t="str">
        <f t="shared" ref="AM2614" si="26548">IF(I2615="N/A","NA",VALUE(RIGHT(I2615,SEARCH("of",I2615)-1)))</f>
        <v>NA</v>
      </c>
      <c r="AN2614" s="24" t="str">
        <f t="shared" ref="AN2614" si="26549">IF(AK2614="Leftover",1,IF(AL2614="NA","NA",AL2614/AM2614))</f>
        <v>NA</v>
      </c>
      <c r="AO2614" s="25" t="str">
        <f t="shared" ref="AO2614" si="26550">IF(ISNUMBER(SEARCH("Choice",AK2614))=TRUE,1,AN2614)</f>
        <v>NA</v>
      </c>
    </row>
    <row r="2615" spans="1:41" ht="19.95" customHeight="1" x14ac:dyDescent="0.25">
      <c r="A2615" s="35"/>
      <c r="B2615" s="38"/>
      <c r="C2615" s="6" t="s">
        <v>16</v>
      </c>
      <c r="D2615" s="5" t="s">
        <v>1616</v>
      </c>
      <c r="E2615" s="5" t="s">
        <v>55</v>
      </c>
      <c r="F2615" s="5" t="s">
        <v>108</v>
      </c>
      <c r="G2615" s="5" t="s">
        <v>55</v>
      </c>
      <c r="H2615" s="5" t="s">
        <v>104</v>
      </c>
      <c r="I2615" s="5" t="s">
        <v>55</v>
      </c>
      <c r="J2615" s="22"/>
      <c r="K2615" s="26"/>
      <c r="L2615" s="22"/>
      <c r="M2615" s="23"/>
      <c r="N2615" s="23"/>
      <c r="O2615" s="27"/>
      <c r="P2615" s="23"/>
      <c r="Q2615" s="22"/>
      <c r="R2615" s="23"/>
      <c r="S2615" s="23"/>
      <c r="T2615" s="27"/>
      <c r="U2615" s="23"/>
      <c r="V2615" s="22"/>
      <c r="W2615" s="23"/>
      <c r="X2615" s="23"/>
      <c r="Y2615" s="27"/>
      <c r="Z2615" s="23"/>
      <c r="AA2615" s="22"/>
      <c r="AB2615" s="23"/>
      <c r="AC2615" s="23"/>
      <c r="AD2615" s="27"/>
      <c r="AE2615" s="23"/>
      <c r="AF2615" s="22"/>
      <c r="AG2615" s="23"/>
      <c r="AH2615" s="23"/>
      <c r="AI2615" s="27"/>
      <c r="AJ2615" s="23"/>
    </row>
    <row r="2616" spans="1:41" ht="12" customHeight="1" x14ac:dyDescent="0.25">
      <c r="A2616" s="36"/>
      <c r="B2616" s="41"/>
      <c r="C2616" s="42"/>
      <c r="D2616" s="42"/>
      <c r="E2616" s="42"/>
      <c r="F2616" s="42"/>
      <c r="G2616" s="42"/>
      <c r="H2616" s="42"/>
      <c r="I2616" s="42"/>
      <c r="J2616" s="28"/>
      <c r="K2616" s="29"/>
      <c r="L2616" s="22"/>
      <c r="M2616" s="23"/>
      <c r="N2616" s="23"/>
      <c r="O2616" s="27"/>
      <c r="P2616" s="23"/>
      <c r="Q2616" s="22"/>
      <c r="R2616" s="23"/>
      <c r="S2616" s="23"/>
      <c r="T2616" s="27"/>
      <c r="U2616" s="23"/>
      <c r="V2616" s="22"/>
      <c r="W2616" s="23"/>
      <c r="X2616" s="23"/>
      <c r="Y2616" s="27"/>
      <c r="Z2616" s="23"/>
      <c r="AA2616" s="22"/>
      <c r="AB2616" s="23"/>
      <c r="AC2616" s="23"/>
      <c r="AD2616" s="27"/>
      <c r="AE2616" s="23"/>
      <c r="AF2616" s="22"/>
      <c r="AG2616" s="23"/>
      <c r="AH2616" s="23"/>
      <c r="AI2616" s="27"/>
      <c r="AJ2616" s="23"/>
    </row>
    <row r="2617" spans="1:41" ht="9" customHeight="1" x14ac:dyDescent="0.25">
      <c r="A2617" s="34" t="s">
        <v>1617</v>
      </c>
      <c r="B2617" s="37" t="s">
        <v>10</v>
      </c>
      <c r="C2617" s="6" t="s">
        <v>11</v>
      </c>
      <c r="D2617" s="5" t="s">
        <v>30</v>
      </c>
      <c r="E2617" s="6" t="s">
        <v>54</v>
      </c>
      <c r="F2617" s="5" t="s">
        <v>13</v>
      </c>
      <c r="G2617" s="5" t="s">
        <v>53</v>
      </c>
      <c r="H2617" s="5" t="s">
        <v>53</v>
      </c>
      <c r="I2617" s="5" t="s">
        <v>53</v>
      </c>
      <c r="J2617" s="20" t="str">
        <f t="shared" ref="J2617:K2617" si="26551">A2617</f>
        <v>DM103O2M</v>
      </c>
      <c r="K2617" s="21" t="str">
        <f t="shared" si="26551"/>
        <v>A</v>
      </c>
      <c r="L2617" s="22" t="str">
        <f t="shared" ref="L2617" si="26552">IF(ISERROR(SEARCH("Pref",D2617)),D2617,IF(SEARCH("Pref",D2617)=3,LEFT(D2617,1),IF(SEARCH("Pref",D2617)=4,LEFT(D2617,2),D2617)))</f>
        <v>Choice 3</v>
      </c>
      <c r="M2617" s="23">
        <f t="shared" ref="M2617" si="26553">IF(D2618="N/A","NA",VALUE(LEFT(D2618,SEARCH("of",D2618)-1)))</f>
        <v>1</v>
      </c>
      <c r="N2617" s="23">
        <f t="shared" ref="N2617" si="26554">IF(D2618="N/A","NA",VALUE(RIGHT(D2618,SEARCH("of",D2618)-1)))</f>
        <v>4</v>
      </c>
      <c r="O2617" s="24">
        <f t="shared" ref="O2617" si="26555">IF(L2617="Leftover",1,IF(M2617="NA","NA",M2617/N2617))</f>
        <v>0.25</v>
      </c>
      <c r="P2617" s="25">
        <f t="shared" ref="P2617" si="26556">IF(ISNUMBER(SEARCH("Choice",L2617))=TRUE,1,O2617)</f>
        <v>1</v>
      </c>
      <c r="Q2617" s="22" t="str">
        <f t="shared" ref="Q2617" si="26557">IF(ISERROR(SEARCH("Pref",E2617)),E2617,IF(SEARCH("Pref",E2617)=3,LEFT(E2617,1),IF(SEARCH("Pref",E2617)=4,LEFT(E2617,2),E2617)))</f>
        <v>None Drawn</v>
      </c>
      <c r="R2617" s="23" t="str">
        <f t="shared" ref="R2617" si="26558">IF(E2618="N/A","NA",VALUE(LEFT(E2618,SEARCH("of",E2618)-1)))</f>
        <v>NA</v>
      </c>
      <c r="S2617" s="23" t="str">
        <f t="shared" ref="S2617" si="26559">IF(E2618="N/A","NA",VALUE(RIGHT(E2618,SEARCH("of",E2618)-1)))</f>
        <v>NA</v>
      </c>
      <c r="T2617" s="24" t="str">
        <f t="shared" ref="T2617" si="26560">IF(Q2617="Leftover",1,IF(R2617="NA","NA",R2617/S2617))</f>
        <v>NA</v>
      </c>
      <c r="U2617" s="25" t="str">
        <f t="shared" ref="U2617" si="26561">IF(ISNUMBER(SEARCH("Choice",Q2617))=TRUE,1,T2617)</f>
        <v>NA</v>
      </c>
      <c r="V2617" s="22" t="str">
        <f t="shared" ref="V2617" si="26562">IF(ISERROR(SEARCH("Pref",F2617)),F2617,IF(SEARCH("Pref",F2617)=3,LEFT(F2617,1),IF(SEARCH("Pref",F2617)=4,LEFT(F2617,2),F2617)))</f>
        <v>Choice 2</v>
      </c>
      <c r="W2617" s="23">
        <f t="shared" ref="W2617" si="26563">IF(F2618="N/A","NA",VALUE(LEFT(F2618,SEARCH("of",F2618)-1)))</f>
        <v>1</v>
      </c>
      <c r="X2617" s="23">
        <f t="shared" ref="X2617" si="26564">IF(F2618="N/A","NA",VALUE(RIGHT(F2618,SEARCH("of",F2618)-1)))</f>
        <v>1</v>
      </c>
      <c r="Y2617" s="24">
        <f t="shared" ref="Y2617" si="26565">IF(V2617="Leftover",1,IF(W2617="NA","NA",W2617/X2617))</f>
        <v>1</v>
      </c>
      <c r="Z2617" s="25">
        <f t="shared" ref="Z2617" si="26566">IF(ISNUMBER(SEARCH("Choice",V2617))=TRUE,1,Y2617)</f>
        <v>1</v>
      </c>
      <c r="AA2617" s="22" t="str">
        <f t="shared" ref="AA2617" si="26567">IF(ISERROR(SEARCH("Pref",G2617)),G2617,IF(SEARCH("Pref",G2617)=3,LEFT(G2617,1),IF(SEARCH("Pref",G2617)=4,LEFT(G2617,2),G2617)))</f>
        <v>No Apps</v>
      </c>
      <c r="AB2617" s="23" t="str">
        <f t="shared" ref="AB2617" si="26568">IF(H2618="N/A","NA",VALUE(LEFT(H2618,SEARCH("of",H2618)-1)))</f>
        <v>NA</v>
      </c>
      <c r="AC2617" s="23" t="str">
        <f t="shared" ref="AC2617" si="26569">IF(H2618="N/A","NA",VALUE(RIGHT(H2618,SEARCH("of",H2618)-1)))</f>
        <v>NA</v>
      </c>
      <c r="AD2617" s="24" t="str">
        <f t="shared" ref="AD2617" si="26570">IF(AA2617="Leftover",1,IF(AB2617="NA","NA",AB2617/AC2617))</f>
        <v>NA</v>
      </c>
      <c r="AE2617" s="25" t="str">
        <f t="shared" ref="AE2617" si="26571">IF(ISNUMBER(SEARCH("Choice",AA2617))=TRUE,1,AD2617)</f>
        <v>NA</v>
      </c>
      <c r="AF2617" s="22" t="str">
        <f t="shared" ref="AF2617" si="26572">IF(ISERROR(SEARCH("Pref",H2617)),H2617,IF(SEARCH("Pref",H2617)=3,LEFT(H2617,1),IF(SEARCH("Pref",H2617)=4,LEFT(H2617,2),H2617)))</f>
        <v>No Apps</v>
      </c>
      <c r="AG2617" s="23" t="str">
        <f t="shared" ref="AG2617" si="26573">IF(H2618="N/A","NA",VALUE(LEFT(H2618,SEARCH("of",H2618)-1)))</f>
        <v>NA</v>
      </c>
      <c r="AH2617" s="23" t="str">
        <f t="shared" ref="AH2617" si="26574">IF(H2618="N/A","NA",VALUE(RIGHT(H2618,SEARCH("of",H2618)-1)))</f>
        <v>NA</v>
      </c>
      <c r="AI2617" s="24" t="str">
        <f t="shared" ref="AI2617" si="26575">IF(AF2617="Leftover",1,IF(AG2617="NA","NA",AG2617/AH2617))</f>
        <v>NA</v>
      </c>
      <c r="AJ2617" s="25" t="str">
        <f t="shared" ref="AJ2617" si="26576">IF(ISNUMBER(SEARCH("Choice",AF2617))=TRUE,1,AI2617)</f>
        <v>NA</v>
      </c>
      <c r="AK2617" s="22" t="str">
        <f t="shared" ref="AK2617" si="26577">IF(ISERROR(SEARCH("Pref",I2617)),I2617,IF(SEARCH("Pref",I2617)=3,LEFT(I2617,1),IF(SEARCH("Pref",I2617)=4,LEFT(I2617,2),I2617)))</f>
        <v>No Apps</v>
      </c>
      <c r="AL2617" s="23" t="str">
        <f t="shared" ref="AL2617" si="26578">IF(I2618="N/A","NA",VALUE(LEFT(I2618,SEARCH("of",I2618)-1)))</f>
        <v>NA</v>
      </c>
      <c r="AM2617" s="23" t="str">
        <f t="shared" ref="AM2617" si="26579">IF(I2618="N/A","NA",VALUE(RIGHT(I2618,SEARCH("of",I2618)-1)))</f>
        <v>NA</v>
      </c>
      <c r="AN2617" s="24" t="str">
        <f t="shared" ref="AN2617" si="26580">IF(AK2617="Leftover",1,IF(AL2617="NA","NA",AL2617/AM2617))</f>
        <v>NA</v>
      </c>
      <c r="AO2617" s="25" t="str">
        <f t="shared" ref="AO2617" si="26581">IF(ISNUMBER(SEARCH("Choice",AK2617))=TRUE,1,AN2617)</f>
        <v>NA</v>
      </c>
    </row>
    <row r="2618" spans="1:41" ht="19.2" customHeight="1" x14ac:dyDescent="0.25">
      <c r="A2618" s="35"/>
      <c r="B2618" s="38"/>
      <c r="C2618" s="6" t="s">
        <v>16</v>
      </c>
      <c r="D2618" s="5" t="s">
        <v>39</v>
      </c>
      <c r="E2618" s="5" t="s">
        <v>55</v>
      </c>
      <c r="F2618" s="5" t="s">
        <v>56</v>
      </c>
      <c r="G2618" s="5" t="s">
        <v>55</v>
      </c>
      <c r="H2618" s="5" t="s">
        <v>55</v>
      </c>
      <c r="I2618" s="5" t="s">
        <v>55</v>
      </c>
      <c r="J2618" s="22"/>
      <c r="K2618" s="26"/>
      <c r="L2618" s="22"/>
      <c r="M2618" s="23"/>
      <c r="N2618" s="23"/>
      <c r="O2618" s="27"/>
      <c r="P2618" s="23"/>
      <c r="Q2618" s="22"/>
      <c r="R2618" s="23"/>
      <c r="S2618" s="23"/>
      <c r="T2618" s="27"/>
      <c r="U2618" s="23"/>
      <c r="V2618" s="22"/>
      <c r="W2618" s="23"/>
      <c r="X2618" s="23"/>
      <c r="Y2618" s="27"/>
      <c r="Z2618" s="23"/>
      <c r="AA2618" s="22"/>
      <c r="AB2618" s="23"/>
      <c r="AC2618" s="23"/>
      <c r="AD2618" s="27"/>
      <c r="AE2618" s="23"/>
      <c r="AF2618" s="22"/>
      <c r="AG2618" s="23"/>
      <c r="AH2618" s="23"/>
      <c r="AI2618" s="27"/>
      <c r="AJ2618" s="23"/>
    </row>
    <row r="2619" spans="1:41" ht="12" customHeight="1" x14ac:dyDescent="0.25">
      <c r="A2619" s="36"/>
      <c r="B2619" s="41"/>
      <c r="C2619" s="42"/>
      <c r="D2619" s="42"/>
      <c r="E2619" s="42"/>
      <c r="F2619" s="42"/>
      <c r="G2619" s="42"/>
      <c r="H2619" s="42"/>
      <c r="I2619" s="42"/>
      <c r="J2619" s="28"/>
      <c r="K2619" s="29"/>
      <c r="L2619" s="22"/>
      <c r="M2619" s="23"/>
      <c r="N2619" s="23"/>
      <c r="O2619" s="27"/>
      <c r="P2619" s="23"/>
      <c r="Q2619" s="22"/>
      <c r="R2619" s="23"/>
      <c r="S2619" s="23"/>
      <c r="T2619" s="27"/>
      <c r="U2619" s="23"/>
      <c r="V2619" s="22"/>
      <c r="W2619" s="23"/>
      <c r="X2619" s="23"/>
      <c r="Y2619" s="27"/>
      <c r="Z2619" s="23"/>
      <c r="AA2619" s="22"/>
      <c r="AB2619" s="23"/>
      <c r="AC2619" s="23"/>
      <c r="AD2619" s="27"/>
      <c r="AE2619" s="23"/>
      <c r="AF2619" s="22"/>
      <c r="AG2619" s="23"/>
      <c r="AH2619" s="23"/>
      <c r="AI2619" s="27"/>
      <c r="AJ2619" s="23"/>
    </row>
    <row r="2620" spans="1:41" ht="9" customHeight="1" x14ac:dyDescent="0.25">
      <c r="A2620" s="34" t="s">
        <v>1618</v>
      </c>
      <c r="B2620" s="37" t="s">
        <v>10</v>
      </c>
      <c r="C2620" s="6" t="s">
        <v>11</v>
      </c>
      <c r="D2620" s="5" t="s">
        <v>79</v>
      </c>
      <c r="E2620" s="5" t="s">
        <v>79</v>
      </c>
      <c r="F2620" s="5" t="s">
        <v>79</v>
      </c>
      <c r="G2620" s="5" t="s">
        <v>79</v>
      </c>
      <c r="H2620" s="5" t="s">
        <v>30</v>
      </c>
      <c r="I2620" s="5" t="s">
        <v>54</v>
      </c>
      <c r="J2620" s="20" t="str">
        <f t="shared" ref="J2620:K2620" si="26582">A2620</f>
        <v>DM103P5R</v>
      </c>
      <c r="K2620" s="21" t="str">
        <f t="shared" si="26582"/>
        <v>A</v>
      </c>
      <c r="L2620" s="22" t="str">
        <f t="shared" ref="L2620" si="26583">IF(ISERROR(SEARCH("Pref",D2620)),D2620,IF(SEARCH("Pref",D2620)=3,LEFT(D2620,1),IF(SEARCH("Pref",D2620)=4,LEFT(D2620,2),D2620)))</f>
        <v>Leftover</v>
      </c>
      <c r="M2620" s="23" t="str">
        <f t="shared" ref="M2620" si="26584">IF(D2621="N/A","NA",VALUE(LEFT(D2621,SEARCH("of",D2621)-1)))</f>
        <v>NA</v>
      </c>
      <c r="N2620" s="23" t="str">
        <f t="shared" ref="N2620" si="26585">IF(D2621="N/A","NA",VALUE(RIGHT(D2621,SEARCH("of",D2621)-1)))</f>
        <v>NA</v>
      </c>
      <c r="O2620" s="24">
        <f t="shared" ref="O2620" si="26586">IF(L2620="Leftover",1,IF(M2620="NA","NA",M2620/N2620))</f>
        <v>1</v>
      </c>
      <c r="P2620" s="25">
        <f t="shared" ref="P2620" si="26587">IF(ISNUMBER(SEARCH("Choice",L2620))=TRUE,1,O2620)</f>
        <v>1</v>
      </c>
      <c r="Q2620" s="22" t="str">
        <f t="shared" ref="Q2620" si="26588">IF(ISERROR(SEARCH("Pref",E2620)),E2620,IF(SEARCH("Pref",E2620)=3,LEFT(E2620,1),IF(SEARCH("Pref",E2620)=4,LEFT(E2620,2),E2620)))</f>
        <v>Leftover</v>
      </c>
      <c r="R2620" s="23" t="str">
        <f t="shared" ref="R2620" si="26589">IF(E2621="N/A","NA",VALUE(LEFT(E2621,SEARCH("of",E2621)-1)))</f>
        <v>NA</v>
      </c>
      <c r="S2620" s="23" t="str">
        <f t="shared" ref="S2620" si="26590">IF(E2621="N/A","NA",VALUE(RIGHT(E2621,SEARCH("of",E2621)-1)))</f>
        <v>NA</v>
      </c>
      <c r="T2620" s="24">
        <f t="shared" ref="T2620" si="26591">IF(Q2620="Leftover",1,IF(R2620="NA","NA",R2620/S2620))</f>
        <v>1</v>
      </c>
      <c r="U2620" s="25">
        <f t="shared" ref="U2620" si="26592">IF(ISNUMBER(SEARCH("Choice",Q2620))=TRUE,1,T2620)</f>
        <v>1</v>
      </c>
      <c r="V2620" s="22" t="str">
        <f t="shared" ref="V2620" si="26593">IF(ISERROR(SEARCH("Pref",F2620)),F2620,IF(SEARCH("Pref",F2620)=3,LEFT(F2620,1),IF(SEARCH("Pref",F2620)=4,LEFT(F2620,2),F2620)))</f>
        <v>Leftover</v>
      </c>
      <c r="W2620" s="23" t="str">
        <f t="shared" ref="W2620" si="26594">IF(F2621="N/A","NA",VALUE(LEFT(F2621,SEARCH("of",F2621)-1)))</f>
        <v>NA</v>
      </c>
      <c r="X2620" s="23" t="str">
        <f t="shared" ref="X2620" si="26595">IF(F2621="N/A","NA",VALUE(RIGHT(F2621,SEARCH("of",F2621)-1)))</f>
        <v>NA</v>
      </c>
      <c r="Y2620" s="24">
        <f t="shared" ref="Y2620" si="26596">IF(V2620="Leftover",1,IF(W2620="NA","NA",W2620/X2620))</f>
        <v>1</v>
      </c>
      <c r="Z2620" s="25">
        <f t="shared" ref="Z2620" si="26597">IF(ISNUMBER(SEARCH("Choice",V2620))=TRUE,1,Y2620)</f>
        <v>1</v>
      </c>
      <c r="AA2620" s="22" t="str">
        <f t="shared" ref="AA2620" si="26598">IF(ISERROR(SEARCH("Pref",G2620)),G2620,IF(SEARCH("Pref",G2620)=3,LEFT(G2620,1),IF(SEARCH("Pref",G2620)=4,LEFT(G2620,2),G2620)))</f>
        <v>Leftover</v>
      </c>
      <c r="AB2620" s="23">
        <f t="shared" ref="AB2620" si="26599">IF(H2621="N/A","NA",VALUE(LEFT(H2621,SEARCH("of",H2621)-1)))</f>
        <v>3</v>
      </c>
      <c r="AC2620" s="23">
        <f t="shared" ref="AC2620" si="26600">IF(H2621="N/A","NA",VALUE(RIGHT(H2621,SEARCH("of",H2621)-1)))</f>
        <v>4</v>
      </c>
      <c r="AD2620" s="24">
        <f t="shared" ref="AD2620" si="26601">IF(AA2620="Leftover",1,IF(AB2620="NA","NA",AB2620/AC2620))</f>
        <v>1</v>
      </c>
      <c r="AE2620" s="25">
        <f t="shared" ref="AE2620" si="26602">IF(ISNUMBER(SEARCH("Choice",AA2620))=TRUE,1,AD2620)</f>
        <v>1</v>
      </c>
      <c r="AF2620" s="22" t="str">
        <f t="shared" ref="AF2620" si="26603">IF(ISERROR(SEARCH("Pref",H2620)),H2620,IF(SEARCH("Pref",H2620)=3,LEFT(H2620,1),IF(SEARCH("Pref",H2620)=4,LEFT(H2620,2),H2620)))</f>
        <v>Choice 3</v>
      </c>
      <c r="AG2620" s="23">
        <f t="shared" ref="AG2620" si="26604">IF(H2621="N/A","NA",VALUE(LEFT(H2621,SEARCH("of",H2621)-1)))</f>
        <v>3</v>
      </c>
      <c r="AH2620" s="23">
        <f t="shared" ref="AH2620" si="26605">IF(H2621="N/A","NA",VALUE(RIGHT(H2621,SEARCH("of",H2621)-1)))</f>
        <v>4</v>
      </c>
      <c r="AI2620" s="24">
        <f t="shared" ref="AI2620" si="26606">IF(AF2620="Leftover",1,IF(AG2620="NA","NA",AG2620/AH2620))</f>
        <v>0.75</v>
      </c>
      <c r="AJ2620" s="25">
        <f t="shared" ref="AJ2620" si="26607">IF(ISNUMBER(SEARCH("Choice",AF2620))=TRUE,1,AI2620)</f>
        <v>1</v>
      </c>
      <c r="AK2620" s="22" t="str">
        <f t="shared" ref="AK2620" si="26608">IF(ISERROR(SEARCH("Pref",I2620)),I2620,IF(SEARCH("Pref",I2620)=3,LEFT(I2620,1),IF(SEARCH("Pref",I2620)=4,LEFT(I2620,2),I2620)))</f>
        <v>None Drawn</v>
      </c>
      <c r="AL2620" s="23" t="str">
        <f t="shared" ref="AL2620" si="26609">IF(I2621="N/A","NA",VALUE(LEFT(I2621,SEARCH("of",I2621)-1)))</f>
        <v>NA</v>
      </c>
      <c r="AM2620" s="23" t="str">
        <f t="shared" ref="AM2620" si="26610">IF(I2621="N/A","NA",VALUE(RIGHT(I2621,SEARCH("of",I2621)-1)))</f>
        <v>NA</v>
      </c>
      <c r="AN2620" s="24" t="str">
        <f t="shared" ref="AN2620" si="26611">IF(AK2620="Leftover",1,IF(AL2620="NA","NA",AL2620/AM2620))</f>
        <v>NA</v>
      </c>
      <c r="AO2620" s="25" t="str">
        <f t="shared" ref="AO2620" si="26612">IF(ISNUMBER(SEARCH("Choice",AK2620))=TRUE,1,AN2620)</f>
        <v>NA</v>
      </c>
    </row>
    <row r="2621" spans="1:41" ht="19.95" customHeight="1" x14ac:dyDescent="0.25">
      <c r="A2621" s="35"/>
      <c r="B2621" s="38"/>
      <c r="C2621" s="6" t="s">
        <v>16</v>
      </c>
      <c r="D2621" s="5" t="s">
        <v>55</v>
      </c>
      <c r="E2621" s="5" t="s">
        <v>55</v>
      </c>
      <c r="F2621" s="5" t="s">
        <v>55</v>
      </c>
      <c r="G2621" s="5" t="s">
        <v>55</v>
      </c>
      <c r="H2621" s="5" t="s">
        <v>108</v>
      </c>
      <c r="I2621" s="5" t="s">
        <v>55</v>
      </c>
      <c r="J2621" s="22"/>
      <c r="K2621" s="26"/>
      <c r="L2621" s="22"/>
      <c r="M2621" s="23"/>
      <c r="N2621" s="23"/>
      <c r="O2621" s="27"/>
      <c r="P2621" s="23"/>
      <c r="Q2621" s="22"/>
      <c r="R2621" s="23"/>
      <c r="S2621" s="23"/>
      <c r="T2621" s="27"/>
      <c r="U2621" s="23"/>
      <c r="V2621" s="22"/>
      <c r="W2621" s="23"/>
      <c r="X2621" s="23"/>
      <c r="Y2621" s="27"/>
      <c r="Z2621" s="23"/>
      <c r="AA2621" s="22"/>
      <c r="AB2621" s="23"/>
      <c r="AC2621" s="23"/>
      <c r="AD2621" s="27"/>
      <c r="AE2621" s="23"/>
      <c r="AF2621" s="22"/>
      <c r="AG2621" s="23"/>
      <c r="AH2621" s="23"/>
      <c r="AI2621" s="27"/>
      <c r="AJ2621" s="23"/>
    </row>
    <row r="2622" spans="1:41" ht="12" customHeight="1" x14ac:dyDescent="0.25">
      <c r="A2622" s="36"/>
      <c r="B2622" s="41"/>
      <c r="C2622" s="42"/>
      <c r="D2622" s="42"/>
      <c r="E2622" s="42"/>
      <c r="F2622" s="42"/>
      <c r="G2622" s="42"/>
      <c r="H2622" s="42"/>
      <c r="I2622" s="42"/>
      <c r="J2622" s="28"/>
      <c r="K2622" s="29"/>
      <c r="L2622" s="22"/>
      <c r="M2622" s="23"/>
      <c r="N2622" s="23"/>
      <c r="O2622" s="27"/>
      <c r="P2622" s="23"/>
      <c r="Q2622" s="22"/>
      <c r="R2622" s="23"/>
      <c r="S2622" s="23"/>
      <c r="T2622" s="27"/>
      <c r="U2622" s="23"/>
      <c r="V2622" s="22"/>
      <c r="W2622" s="23"/>
      <c r="X2622" s="23"/>
      <c r="Y2622" s="27"/>
      <c r="Z2622" s="23"/>
      <c r="AA2622" s="22"/>
      <c r="AB2622" s="23"/>
      <c r="AC2622" s="23"/>
      <c r="AD2622" s="27"/>
      <c r="AE2622" s="23"/>
      <c r="AF2622" s="22"/>
      <c r="AG2622" s="23"/>
      <c r="AH2622" s="23"/>
      <c r="AI2622" s="27"/>
      <c r="AJ2622" s="23"/>
    </row>
    <row r="2623" spans="1:41" ht="9" customHeight="1" x14ac:dyDescent="0.25">
      <c r="A2623" s="34" t="s">
        <v>1619</v>
      </c>
      <c r="B2623" s="37" t="s">
        <v>10</v>
      </c>
      <c r="C2623" s="6" t="s">
        <v>11</v>
      </c>
      <c r="D2623" s="7" t="s">
        <v>12</v>
      </c>
      <c r="E2623" s="7" t="s">
        <v>12</v>
      </c>
      <c r="F2623" s="7" t="s">
        <v>12</v>
      </c>
      <c r="G2623" s="7" t="s">
        <v>12</v>
      </c>
      <c r="H2623" s="7" t="s">
        <v>14</v>
      </c>
      <c r="I2623" s="5" t="s">
        <v>54</v>
      </c>
      <c r="J2623" s="20" t="str">
        <f t="shared" ref="J2623:K2623" si="26613">A2623</f>
        <v>DM104L1R</v>
      </c>
      <c r="K2623" s="21" t="str">
        <f t="shared" si="26613"/>
        <v>A</v>
      </c>
      <c r="L2623" s="22" t="str">
        <f t="shared" ref="L2623" si="26614">IF(ISERROR(SEARCH("Pref",D2623)),D2623,IF(SEARCH("Pref",D2623)=3,LEFT(D2623,1),IF(SEARCH("Pref",D2623)=4,LEFT(D2623,2),D2623)))</f>
        <v>0</v>
      </c>
      <c r="M2623" s="23">
        <f t="shared" ref="M2623" si="26615">IF(D2624="N/A","NA",VALUE(LEFT(D2624,SEARCH("of",D2624)-1)))</f>
        <v>52</v>
      </c>
      <c r="N2623" s="23">
        <f t="shared" ref="N2623" si="26616">IF(D2624="N/A","NA",VALUE(RIGHT(D2624,SEARCH("of",D2624)-1)))</f>
        <v>55</v>
      </c>
      <c r="O2623" s="24">
        <f t="shared" ref="O2623" si="26617">IF(L2623="Leftover",1,IF(M2623="NA","NA",M2623/N2623))</f>
        <v>0.94545454545454544</v>
      </c>
      <c r="P2623" s="25">
        <f t="shared" ref="P2623" si="26618">IF(ISNUMBER(SEARCH("Choice",L2623))=TRUE,1,O2623)</f>
        <v>0.94545454545454544</v>
      </c>
      <c r="Q2623" s="22" t="str">
        <f t="shared" ref="Q2623" si="26619">IF(ISERROR(SEARCH("Pref",E2623)),E2623,IF(SEARCH("Pref",E2623)=3,LEFT(E2623,1),IF(SEARCH("Pref",E2623)=4,LEFT(E2623,2),E2623)))</f>
        <v>0</v>
      </c>
      <c r="R2623" s="23">
        <f t="shared" ref="R2623" si="26620">IF(E2624="N/A","NA",VALUE(LEFT(E2624,SEARCH("of",E2624)-1)))</f>
        <v>7</v>
      </c>
      <c r="S2623" s="23">
        <f t="shared" ref="S2623" si="26621">IF(E2624="N/A","NA",VALUE(RIGHT(E2624,SEARCH("of",E2624)-1)))</f>
        <v>7</v>
      </c>
      <c r="T2623" s="24">
        <f t="shared" ref="T2623" si="26622">IF(Q2623="Leftover",1,IF(R2623="NA","NA",R2623/S2623))</f>
        <v>1</v>
      </c>
      <c r="U2623" s="25">
        <f t="shared" ref="U2623" si="26623">IF(ISNUMBER(SEARCH("Choice",Q2623))=TRUE,1,T2623)</f>
        <v>1</v>
      </c>
      <c r="V2623" s="22" t="str">
        <f t="shared" ref="V2623" si="26624">IF(ISERROR(SEARCH("Pref",F2623)),F2623,IF(SEARCH("Pref",F2623)=3,LEFT(F2623,1),IF(SEARCH("Pref",F2623)=4,LEFT(F2623,2),F2623)))</f>
        <v>0</v>
      </c>
      <c r="W2623" s="23">
        <f t="shared" ref="W2623" si="26625">IF(F2624="N/A","NA",VALUE(LEFT(F2624,SEARCH("of",F2624)-1)))</f>
        <v>8</v>
      </c>
      <c r="X2623" s="23">
        <f t="shared" ref="X2623" si="26626">IF(F2624="N/A","NA",VALUE(RIGHT(F2624,SEARCH("of",F2624)-1)))</f>
        <v>10</v>
      </c>
      <c r="Y2623" s="24">
        <f t="shared" ref="Y2623" si="26627">IF(V2623="Leftover",1,IF(W2623="NA","NA",W2623/X2623))</f>
        <v>0.8</v>
      </c>
      <c r="Z2623" s="25">
        <f t="shared" ref="Z2623" si="26628">IF(ISNUMBER(SEARCH("Choice",V2623))=TRUE,1,Y2623)</f>
        <v>0.8</v>
      </c>
      <c r="AA2623" s="22" t="str">
        <f t="shared" ref="AA2623" si="26629">IF(ISERROR(SEARCH("Pref",G2623)),G2623,IF(SEARCH("Pref",G2623)=3,LEFT(G2623,1),IF(SEARCH("Pref",G2623)=4,LEFT(G2623,2),G2623)))</f>
        <v>0</v>
      </c>
      <c r="AB2623" s="23">
        <f t="shared" ref="AB2623" si="26630">IF(H2624="N/A","NA",VALUE(LEFT(H2624,SEARCH("of",H2624)-1)))</f>
        <v>3</v>
      </c>
      <c r="AC2623" s="23">
        <f t="shared" ref="AC2623" si="26631">IF(H2624="N/A","NA",VALUE(RIGHT(H2624,SEARCH("of",H2624)-1)))</f>
        <v>3</v>
      </c>
      <c r="AD2623" s="24">
        <f t="shared" ref="AD2623" si="26632">IF(AA2623="Leftover",1,IF(AB2623="NA","NA",AB2623/AC2623))</f>
        <v>1</v>
      </c>
      <c r="AE2623" s="25">
        <f t="shared" ref="AE2623" si="26633">IF(ISNUMBER(SEARCH("Choice",AA2623))=TRUE,1,AD2623)</f>
        <v>1</v>
      </c>
      <c r="AF2623" s="22" t="str">
        <f t="shared" ref="AF2623" si="26634">IF(ISERROR(SEARCH("Pref",H2623)),H2623,IF(SEARCH("Pref",H2623)=3,LEFT(H2623,1),IF(SEARCH("Pref",H2623)=4,LEFT(H2623,2),H2623)))</f>
        <v>Leftover Choice 2</v>
      </c>
      <c r="AG2623" s="23">
        <f t="shared" ref="AG2623" si="26635">IF(H2624="N/A","NA",VALUE(LEFT(H2624,SEARCH("of",H2624)-1)))</f>
        <v>3</v>
      </c>
      <c r="AH2623" s="23">
        <f t="shared" ref="AH2623" si="26636">IF(H2624="N/A","NA",VALUE(RIGHT(H2624,SEARCH("of",H2624)-1)))</f>
        <v>3</v>
      </c>
      <c r="AI2623" s="24">
        <f t="shared" ref="AI2623" si="26637">IF(AF2623="Leftover",1,IF(AG2623="NA","NA",AG2623/AH2623))</f>
        <v>1</v>
      </c>
      <c r="AJ2623" s="25">
        <f t="shared" ref="AJ2623" si="26638">IF(ISNUMBER(SEARCH("Choice",AF2623))=TRUE,1,AI2623)</f>
        <v>1</v>
      </c>
      <c r="AK2623" s="22" t="str">
        <f t="shared" ref="AK2623" si="26639">IF(ISERROR(SEARCH("Pref",I2623)),I2623,IF(SEARCH("Pref",I2623)=3,LEFT(I2623,1),IF(SEARCH("Pref",I2623)=4,LEFT(I2623,2),I2623)))</f>
        <v>None Drawn</v>
      </c>
      <c r="AL2623" s="23" t="str">
        <f t="shared" ref="AL2623" si="26640">IF(I2624="N/A","NA",VALUE(LEFT(I2624,SEARCH("of",I2624)-1)))</f>
        <v>NA</v>
      </c>
      <c r="AM2623" s="23" t="str">
        <f t="shared" ref="AM2623" si="26641">IF(I2624="N/A","NA",VALUE(RIGHT(I2624,SEARCH("of",I2624)-1)))</f>
        <v>NA</v>
      </c>
      <c r="AN2623" s="24" t="str">
        <f t="shared" ref="AN2623" si="26642">IF(AK2623="Leftover",1,IF(AL2623="NA","NA",AL2623/AM2623))</f>
        <v>NA</v>
      </c>
      <c r="AO2623" s="25" t="str">
        <f t="shared" ref="AO2623" si="26643">IF(ISNUMBER(SEARCH("Choice",AK2623))=TRUE,1,AN2623)</f>
        <v>NA</v>
      </c>
    </row>
    <row r="2624" spans="1:41" ht="19.2" customHeight="1" x14ac:dyDescent="0.25">
      <c r="A2624" s="35"/>
      <c r="B2624" s="38"/>
      <c r="C2624" s="6" t="s">
        <v>16</v>
      </c>
      <c r="D2624" s="5" t="s">
        <v>1620</v>
      </c>
      <c r="E2624" s="5" t="s">
        <v>69</v>
      </c>
      <c r="F2624" s="5" t="s">
        <v>452</v>
      </c>
      <c r="G2624" s="5" t="s">
        <v>56</v>
      </c>
      <c r="H2624" s="5" t="s">
        <v>96</v>
      </c>
      <c r="I2624" s="5" t="s">
        <v>55</v>
      </c>
      <c r="J2624" s="22"/>
      <c r="K2624" s="26"/>
      <c r="L2624" s="22"/>
      <c r="M2624" s="23"/>
      <c r="N2624" s="23"/>
      <c r="O2624" s="27"/>
      <c r="P2624" s="23"/>
      <c r="Q2624" s="22"/>
      <c r="R2624" s="23"/>
      <c r="S2624" s="23"/>
      <c r="T2624" s="27"/>
      <c r="U2624" s="23"/>
      <c r="V2624" s="22"/>
      <c r="W2624" s="23"/>
      <c r="X2624" s="23"/>
      <c r="Y2624" s="27"/>
      <c r="Z2624" s="23"/>
      <c r="AA2624" s="22"/>
      <c r="AB2624" s="23"/>
      <c r="AC2624" s="23"/>
      <c r="AD2624" s="27"/>
      <c r="AE2624" s="23"/>
      <c r="AF2624" s="22"/>
      <c r="AG2624" s="23"/>
      <c r="AH2624" s="23"/>
      <c r="AI2624" s="27"/>
      <c r="AJ2624" s="23"/>
    </row>
    <row r="2625" spans="1:41" ht="12" customHeight="1" x14ac:dyDescent="0.25">
      <c r="A2625" s="36"/>
      <c r="B2625" s="41"/>
      <c r="C2625" s="42"/>
      <c r="D2625" s="42"/>
      <c r="E2625" s="42"/>
      <c r="F2625" s="42"/>
      <c r="G2625" s="42"/>
      <c r="H2625" s="42"/>
      <c r="I2625" s="42"/>
      <c r="J2625" s="28"/>
      <c r="K2625" s="29"/>
      <c r="L2625" s="22"/>
      <c r="M2625" s="23"/>
      <c r="N2625" s="23"/>
      <c r="O2625" s="27"/>
      <c r="P2625" s="23"/>
      <c r="Q2625" s="22"/>
      <c r="R2625" s="23"/>
      <c r="S2625" s="23"/>
      <c r="T2625" s="27"/>
      <c r="U2625" s="23"/>
      <c r="V2625" s="22"/>
      <c r="W2625" s="23"/>
      <c r="X2625" s="23"/>
      <c r="Y2625" s="27"/>
      <c r="Z2625" s="23"/>
      <c r="AA2625" s="22"/>
      <c r="AB2625" s="23"/>
      <c r="AC2625" s="23"/>
      <c r="AD2625" s="27"/>
      <c r="AE2625" s="23"/>
      <c r="AF2625" s="22"/>
      <c r="AG2625" s="23"/>
      <c r="AH2625" s="23"/>
      <c r="AI2625" s="27"/>
      <c r="AJ2625" s="23"/>
    </row>
    <row r="2626" spans="1:41" ht="9" customHeight="1" x14ac:dyDescent="0.25">
      <c r="A2626" s="34" t="s">
        <v>1621</v>
      </c>
      <c r="B2626" s="37" t="s">
        <v>10</v>
      </c>
      <c r="C2626" s="6" t="s">
        <v>11</v>
      </c>
      <c r="D2626" s="5" t="s">
        <v>79</v>
      </c>
      <c r="E2626" s="5" t="s">
        <v>79</v>
      </c>
      <c r="F2626" s="5" t="s">
        <v>79</v>
      </c>
      <c r="G2626" s="5" t="s">
        <v>79</v>
      </c>
      <c r="H2626" s="7" t="s">
        <v>15</v>
      </c>
      <c r="I2626" s="5" t="s">
        <v>54</v>
      </c>
      <c r="J2626" s="20" t="str">
        <f t="shared" ref="J2626:K2626" si="26644">A2626</f>
        <v>DM104O1R</v>
      </c>
      <c r="K2626" s="21" t="str">
        <f t="shared" si="26644"/>
        <v>A</v>
      </c>
      <c r="L2626" s="22" t="str">
        <f t="shared" ref="L2626" si="26645">IF(ISERROR(SEARCH("Pref",D2626)),D2626,IF(SEARCH("Pref",D2626)=3,LEFT(D2626,1),IF(SEARCH("Pref",D2626)=4,LEFT(D2626,2),D2626)))</f>
        <v>Leftover</v>
      </c>
      <c r="M2626" s="23" t="str">
        <f t="shared" ref="M2626" si="26646">IF(D2627="N/A","NA",VALUE(LEFT(D2627,SEARCH("of",D2627)-1)))</f>
        <v>NA</v>
      </c>
      <c r="N2626" s="23" t="str">
        <f t="shared" ref="N2626" si="26647">IF(D2627="N/A","NA",VALUE(RIGHT(D2627,SEARCH("of",D2627)-1)))</f>
        <v>NA</v>
      </c>
      <c r="O2626" s="24">
        <f t="shared" ref="O2626" si="26648">IF(L2626="Leftover",1,IF(M2626="NA","NA",M2626/N2626))</f>
        <v>1</v>
      </c>
      <c r="P2626" s="25">
        <f t="shared" ref="P2626" si="26649">IF(ISNUMBER(SEARCH("Choice",L2626))=TRUE,1,O2626)</f>
        <v>1</v>
      </c>
      <c r="Q2626" s="22" t="str">
        <f t="shared" ref="Q2626" si="26650">IF(ISERROR(SEARCH("Pref",E2626)),E2626,IF(SEARCH("Pref",E2626)=3,LEFT(E2626,1),IF(SEARCH("Pref",E2626)=4,LEFT(E2626,2),E2626)))</f>
        <v>Leftover</v>
      </c>
      <c r="R2626" s="23" t="str">
        <f t="shared" ref="R2626" si="26651">IF(E2627="N/A","NA",VALUE(LEFT(E2627,SEARCH("of",E2627)-1)))</f>
        <v>NA</v>
      </c>
      <c r="S2626" s="23" t="str">
        <f t="shared" ref="S2626" si="26652">IF(E2627="N/A","NA",VALUE(RIGHT(E2627,SEARCH("of",E2627)-1)))</f>
        <v>NA</v>
      </c>
      <c r="T2626" s="24">
        <f t="shared" ref="T2626" si="26653">IF(Q2626="Leftover",1,IF(R2626="NA","NA",R2626/S2626))</f>
        <v>1</v>
      </c>
      <c r="U2626" s="25">
        <f t="shared" ref="U2626" si="26654">IF(ISNUMBER(SEARCH("Choice",Q2626))=TRUE,1,T2626)</f>
        <v>1</v>
      </c>
      <c r="V2626" s="22" t="str">
        <f t="shared" ref="V2626" si="26655">IF(ISERROR(SEARCH("Pref",F2626)),F2626,IF(SEARCH("Pref",F2626)=3,LEFT(F2626,1),IF(SEARCH("Pref",F2626)=4,LEFT(F2626,2),F2626)))</f>
        <v>Leftover</v>
      </c>
      <c r="W2626" s="23" t="str">
        <f t="shared" ref="W2626" si="26656">IF(F2627="N/A","NA",VALUE(LEFT(F2627,SEARCH("of",F2627)-1)))</f>
        <v>NA</v>
      </c>
      <c r="X2626" s="23" t="str">
        <f t="shared" ref="X2626" si="26657">IF(F2627="N/A","NA",VALUE(RIGHT(F2627,SEARCH("of",F2627)-1)))</f>
        <v>NA</v>
      </c>
      <c r="Y2626" s="24">
        <f t="shared" ref="Y2626" si="26658">IF(V2626="Leftover",1,IF(W2626="NA","NA",W2626/X2626))</f>
        <v>1</v>
      </c>
      <c r="Z2626" s="25">
        <f t="shared" ref="Z2626" si="26659">IF(ISNUMBER(SEARCH("Choice",V2626))=TRUE,1,Y2626)</f>
        <v>1</v>
      </c>
      <c r="AA2626" s="22" t="str">
        <f t="shared" ref="AA2626" si="26660">IF(ISERROR(SEARCH("Pref",G2626)),G2626,IF(SEARCH("Pref",G2626)=3,LEFT(G2626,1),IF(SEARCH("Pref",G2626)=4,LEFT(G2626,2),G2626)))</f>
        <v>Leftover</v>
      </c>
      <c r="AB2626" s="23">
        <f t="shared" ref="AB2626" si="26661">IF(H2627="N/A","NA",VALUE(LEFT(H2627,SEARCH("of",H2627)-1)))</f>
        <v>1</v>
      </c>
      <c r="AC2626" s="23">
        <f t="shared" ref="AC2626" si="26662">IF(H2627="N/A","NA",VALUE(RIGHT(H2627,SEARCH("of",H2627)-1)))</f>
        <v>1</v>
      </c>
      <c r="AD2626" s="24">
        <f t="shared" ref="AD2626" si="26663">IF(AA2626="Leftover",1,IF(AB2626="NA","NA",AB2626/AC2626))</f>
        <v>1</v>
      </c>
      <c r="AE2626" s="25">
        <f t="shared" ref="AE2626" si="26664">IF(ISNUMBER(SEARCH("Choice",AA2626))=TRUE,1,AD2626)</f>
        <v>1</v>
      </c>
      <c r="AF2626" s="22" t="str">
        <f t="shared" ref="AF2626" si="26665">IF(ISERROR(SEARCH("Pref",H2626)),H2626,IF(SEARCH("Pref",H2626)=3,LEFT(H2626,1),IF(SEARCH("Pref",H2626)=4,LEFT(H2626,2),H2626)))</f>
        <v>Leftover Choice 3</v>
      </c>
      <c r="AG2626" s="23">
        <f t="shared" ref="AG2626" si="26666">IF(H2627="N/A","NA",VALUE(LEFT(H2627,SEARCH("of",H2627)-1)))</f>
        <v>1</v>
      </c>
      <c r="AH2626" s="23">
        <f t="shared" ref="AH2626" si="26667">IF(H2627="N/A","NA",VALUE(RIGHT(H2627,SEARCH("of",H2627)-1)))</f>
        <v>1</v>
      </c>
      <c r="AI2626" s="24">
        <f t="shared" ref="AI2626" si="26668">IF(AF2626="Leftover",1,IF(AG2626="NA","NA",AG2626/AH2626))</f>
        <v>1</v>
      </c>
      <c r="AJ2626" s="25">
        <f t="shared" ref="AJ2626" si="26669">IF(ISNUMBER(SEARCH("Choice",AF2626))=TRUE,1,AI2626)</f>
        <v>1</v>
      </c>
      <c r="AK2626" s="22" t="str">
        <f t="shared" ref="AK2626" si="26670">IF(ISERROR(SEARCH("Pref",I2626)),I2626,IF(SEARCH("Pref",I2626)=3,LEFT(I2626,1),IF(SEARCH("Pref",I2626)=4,LEFT(I2626,2),I2626)))</f>
        <v>None Drawn</v>
      </c>
      <c r="AL2626" s="23" t="str">
        <f t="shared" ref="AL2626" si="26671">IF(I2627="N/A","NA",VALUE(LEFT(I2627,SEARCH("of",I2627)-1)))</f>
        <v>NA</v>
      </c>
      <c r="AM2626" s="23" t="str">
        <f t="shared" ref="AM2626" si="26672">IF(I2627="N/A","NA",VALUE(RIGHT(I2627,SEARCH("of",I2627)-1)))</f>
        <v>NA</v>
      </c>
      <c r="AN2626" s="24" t="str">
        <f t="shared" ref="AN2626" si="26673">IF(AK2626="Leftover",1,IF(AL2626="NA","NA",AL2626/AM2626))</f>
        <v>NA</v>
      </c>
      <c r="AO2626" s="25" t="str">
        <f t="shared" ref="AO2626" si="26674">IF(ISNUMBER(SEARCH("Choice",AK2626))=TRUE,1,AN2626)</f>
        <v>NA</v>
      </c>
    </row>
    <row r="2627" spans="1:41" ht="19.95" customHeight="1" x14ac:dyDescent="0.25">
      <c r="A2627" s="35"/>
      <c r="B2627" s="38"/>
      <c r="C2627" s="6" t="s">
        <v>16</v>
      </c>
      <c r="D2627" s="5" t="s">
        <v>55</v>
      </c>
      <c r="E2627" s="5" t="s">
        <v>55</v>
      </c>
      <c r="F2627" s="5" t="s">
        <v>55</v>
      </c>
      <c r="G2627" s="5" t="s">
        <v>55</v>
      </c>
      <c r="H2627" s="5" t="s">
        <v>56</v>
      </c>
      <c r="I2627" s="5" t="s">
        <v>55</v>
      </c>
      <c r="J2627" s="22"/>
      <c r="K2627" s="26"/>
      <c r="L2627" s="22"/>
      <c r="M2627" s="23"/>
      <c r="N2627" s="23"/>
      <c r="O2627" s="27"/>
      <c r="P2627" s="23"/>
      <c r="Q2627" s="22"/>
      <c r="R2627" s="23"/>
      <c r="S2627" s="23"/>
      <c r="T2627" s="27"/>
      <c r="U2627" s="23"/>
      <c r="V2627" s="22"/>
      <c r="W2627" s="23"/>
      <c r="X2627" s="23"/>
      <c r="Y2627" s="27"/>
      <c r="Z2627" s="23"/>
      <c r="AA2627" s="22"/>
      <c r="AB2627" s="23"/>
      <c r="AC2627" s="23"/>
      <c r="AD2627" s="27"/>
      <c r="AE2627" s="23"/>
      <c r="AF2627" s="22"/>
      <c r="AG2627" s="23"/>
      <c r="AH2627" s="23"/>
      <c r="AI2627" s="27"/>
      <c r="AJ2627" s="23"/>
    </row>
    <row r="2628" spans="1:41" ht="12" customHeight="1" x14ac:dyDescent="0.25">
      <c r="A2628" s="36"/>
      <c r="B2628" s="41"/>
      <c r="C2628" s="42"/>
      <c r="D2628" s="42"/>
      <c r="E2628" s="42"/>
      <c r="F2628" s="42"/>
      <c r="G2628" s="42"/>
      <c r="H2628" s="42"/>
      <c r="I2628" s="42"/>
      <c r="J2628" s="28"/>
      <c r="K2628" s="29"/>
      <c r="L2628" s="22"/>
      <c r="M2628" s="23"/>
      <c r="N2628" s="23"/>
      <c r="O2628" s="27"/>
      <c r="P2628" s="23"/>
      <c r="Q2628" s="22"/>
      <c r="R2628" s="23"/>
      <c r="S2628" s="23"/>
      <c r="T2628" s="27"/>
      <c r="U2628" s="23"/>
      <c r="V2628" s="22"/>
      <c r="W2628" s="23"/>
      <c r="X2628" s="23"/>
      <c r="Y2628" s="27"/>
      <c r="Z2628" s="23"/>
      <c r="AA2628" s="22"/>
      <c r="AB2628" s="23"/>
      <c r="AC2628" s="23"/>
      <c r="AD2628" s="27"/>
      <c r="AE2628" s="23"/>
      <c r="AF2628" s="22"/>
      <c r="AG2628" s="23"/>
      <c r="AH2628" s="23"/>
      <c r="AI2628" s="27"/>
      <c r="AJ2628" s="23"/>
    </row>
    <row r="2629" spans="1:41" ht="9" customHeight="1" x14ac:dyDescent="0.25">
      <c r="A2629" s="34" t="s">
        <v>1622</v>
      </c>
      <c r="B2629" s="37" t="s">
        <v>10</v>
      </c>
      <c r="C2629" s="6" t="s">
        <v>11</v>
      </c>
      <c r="D2629" s="5" t="s">
        <v>79</v>
      </c>
      <c r="E2629" s="5" t="s">
        <v>79</v>
      </c>
      <c r="F2629" s="5" t="s">
        <v>79</v>
      </c>
      <c r="G2629" s="5" t="s">
        <v>79</v>
      </c>
      <c r="H2629" s="5" t="s">
        <v>13</v>
      </c>
      <c r="I2629" s="7" t="s">
        <v>14</v>
      </c>
      <c r="J2629" s="20" t="str">
        <f t="shared" ref="J2629:K2629" si="26675">A2629</f>
        <v>DM104O2M</v>
      </c>
      <c r="K2629" s="21" t="str">
        <f t="shared" si="26675"/>
        <v>A</v>
      </c>
      <c r="L2629" s="22" t="str">
        <f t="shared" ref="L2629" si="26676">IF(ISERROR(SEARCH("Pref",D2629)),D2629,IF(SEARCH("Pref",D2629)=3,LEFT(D2629,1),IF(SEARCH("Pref",D2629)=4,LEFT(D2629,2),D2629)))</f>
        <v>Leftover</v>
      </c>
      <c r="M2629" s="23" t="str">
        <f t="shared" ref="M2629" si="26677">IF(D2630="N/A","NA",VALUE(LEFT(D2630,SEARCH("of",D2630)-1)))</f>
        <v>NA</v>
      </c>
      <c r="N2629" s="23" t="str">
        <f t="shared" ref="N2629" si="26678">IF(D2630="N/A","NA",VALUE(RIGHT(D2630,SEARCH("of",D2630)-1)))</f>
        <v>NA</v>
      </c>
      <c r="O2629" s="24">
        <f t="shared" ref="O2629" si="26679">IF(L2629="Leftover",1,IF(M2629="NA","NA",M2629/N2629))</f>
        <v>1</v>
      </c>
      <c r="P2629" s="25">
        <f t="shared" ref="P2629" si="26680">IF(ISNUMBER(SEARCH("Choice",L2629))=TRUE,1,O2629)</f>
        <v>1</v>
      </c>
      <c r="Q2629" s="22" t="str">
        <f t="shared" ref="Q2629" si="26681">IF(ISERROR(SEARCH("Pref",E2629)),E2629,IF(SEARCH("Pref",E2629)=3,LEFT(E2629,1),IF(SEARCH("Pref",E2629)=4,LEFT(E2629,2),E2629)))</f>
        <v>Leftover</v>
      </c>
      <c r="R2629" s="23" t="str">
        <f t="shared" ref="R2629" si="26682">IF(E2630="N/A","NA",VALUE(LEFT(E2630,SEARCH("of",E2630)-1)))</f>
        <v>NA</v>
      </c>
      <c r="S2629" s="23" t="str">
        <f t="shared" ref="S2629" si="26683">IF(E2630="N/A","NA",VALUE(RIGHT(E2630,SEARCH("of",E2630)-1)))</f>
        <v>NA</v>
      </c>
      <c r="T2629" s="24">
        <f t="shared" ref="T2629" si="26684">IF(Q2629="Leftover",1,IF(R2629="NA","NA",R2629/S2629))</f>
        <v>1</v>
      </c>
      <c r="U2629" s="25">
        <f t="shared" ref="U2629" si="26685">IF(ISNUMBER(SEARCH("Choice",Q2629))=TRUE,1,T2629)</f>
        <v>1</v>
      </c>
      <c r="V2629" s="22" t="str">
        <f t="shared" ref="V2629" si="26686">IF(ISERROR(SEARCH("Pref",F2629)),F2629,IF(SEARCH("Pref",F2629)=3,LEFT(F2629,1),IF(SEARCH("Pref",F2629)=4,LEFT(F2629,2),F2629)))</f>
        <v>Leftover</v>
      </c>
      <c r="W2629" s="23" t="str">
        <f t="shared" ref="W2629" si="26687">IF(F2630="N/A","NA",VALUE(LEFT(F2630,SEARCH("of",F2630)-1)))</f>
        <v>NA</v>
      </c>
      <c r="X2629" s="23" t="str">
        <f t="shared" ref="X2629" si="26688">IF(F2630="N/A","NA",VALUE(RIGHT(F2630,SEARCH("of",F2630)-1)))</f>
        <v>NA</v>
      </c>
      <c r="Y2629" s="24">
        <f t="shared" ref="Y2629" si="26689">IF(V2629="Leftover",1,IF(W2629="NA","NA",W2629/X2629))</f>
        <v>1</v>
      </c>
      <c r="Z2629" s="25">
        <f t="shared" ref="Z2629" si="26690">IF(ISNUMBER(SEARCH("Choice",V2629))=TRUE,1,Y2629)</f>
        <v>1</v>
      </c>
      <c r="AA2629" s="22" t="str">
        <f t="shared" ref="AA2629" si="26691">IF(ISERROR(SEARCH("Pref",G2629)),G2629,IF(SEARCH("Pref",G2629)=3,LEFT(G2629,1),IF(SEARCH("Pref",G2629)=4,LEFT(G2629,2),G2629)))</f>
        <v>Leftover</v>
      </c>
      <c r="AB2629" s="23">
        <f t="shared" ref="AB2629" si="26692">IF(H2630="N/A","NA",VALUE(LEFT(H2630,SEARCH("of",H2630)-1)))</f>
        <v>7</v>
      </c>
      <c r="AC2629" s="23">
        <f t="shared" ref="AC2629" si="26693">IF(H2630="N/A","NA",VALUE(RIGHT(H2630,SEARCH("of",H2630)-1)))</f>
        <v>29</v>
      </c>
      <c r="AD2629" s="24">
        <f t="shared" ref="AD2629" si="26694">IF(AA2629="Leftover",1,IF(AB2629="NA","NA",AB2629/AC2629))</f>
        <v>1</v>
      </c>
      <c r="AE2629" s="25">
        <f t="shared" ref="AE2629" si="26695">IF(ISNUMBER(SEARCH("Choice",AA2629))=TRUE,1,AD2629)</f>
        <v>1</v>
      </c>
      <c r="AF2629" s="22" t="str">
        <f t="shared" ref="AF2629" si="26696">IF(ISERROR(SEARCH("Pref",H2629)),H2629,IF(SEARCH("Pref",H2629)=3,LEFT(H2629,1),IF(SEARCH("Pref",H2629)=4,LEFT(H2629,2),H2629)))</f>
        <v>Choice 2</v>
      </c>
      <c r="AG2629" s="23">
        <f t="shared" ref="AG2629" si="26697">IF(H2630="N/A","NA",VALUE(LEFT(H2630,SEARCH("of",H2630)-1)))</f>
        <v>7</v>
      </c>
      <c r="AH2629" s="23">
        <f t="shared" ref="AH2629" si="26698">IF(H2630="N/A","NA",VALUE(RIGHT(H2630,SEARCH("of",H2630)-1)))</f>
        <v>29</v>
      </c>
      <c r="AI2629" s="24">
        <f t="shared" ref="AI2629" si="26699">IF(AF2629="Leftover",1,IF(AG2629="NA","NA",AG2629/AH2629))</f>
        <v>0.2413793103448276</v>
      </c>
      <c r="AJ2629" s="25">
        <f t="shared" ref="AJ2629" si="26700">IF(ISNUMBER(SEARCH("Choice",AF2629))=TRUE,1,AI2629)</f>
        <v>1</v>
      </c>
      <c r="AK2629" s="22" t="str">
        <f t="shared" ref="AK2629" si="26701">IF(ISERROR(SEARCH("Pref",I2629)),I2629,IF(SEARCH("Pref",I2629)=3,LEFT(I2629,1),IF(SEARCH("Pref",I2629)=4,LEFT(I2629,2),I2629)))</f>
        <v>Leftover Choice 2</v>
      </c>
      <c r="AL2629" s="23">
        <f t="shared" ref="AL2629" si="26702">IF(I2630="N/A","NA",VALUE(LEFT(I2630,SEARCH("of",I2630)-1)))</f>
        <v>4</v>
      </c>
      <c r="AM2629" s="23">
        <f t="shared" ref="AM2629" si="26703">IF(I2630="N/A","NA",VALUE(RIGHT(I2630,SEARCH("of",I2630)-1)))</f>
        <v>4</v>
      </c>
      <c r="AN2629" s="24">
        <f t="shared" ref="AN2629" si="26704">IF(AK2629="Leftover",1,IF(AL2629="NA","NA",AL2629/AM2629))</f>
        <v>1</v>
      </c>
      <c r="AO2629" s="25">
        <f t="shared" ref="AO2629" si="26705">IF(ISNUMBER(SEARCH("Choice",AK2629))=TRUE,1,AN2629)</f>
        <v>1</v>
      </c>
    </row>
    <row r="2630" spans="1:41" ht="12" customHeight="1" x14ac:dyDescent="0.25">
      <c r="A2630" s="35"/>
      <c r="B2630" s="38"/>
      <c r="C2630" s="6" t="s">
        <v>16</v>
      </c>
      <c r="D2630" s="5" t="s">
        <v>55</v>
      </c>
      <c r="E2630" s="5" t="s">
        <v>55</v>
      </c>
      <c r="F2630" s="5" t="s">
        <v>55</v>
      </c>
      <c r="G2630" s="5" t="s">
        <v>55</v>
      </c>
      <c r="H2630" s="5" t="s">
        <v>1623</v>
      </c>
      <c r="I2630" s="5" t="s">
        <v>104</v>
      </c>
      <c r="J2630" s="22"/>
      <c r="K2630" s="26"/>
      <c r="L2630" s="22"/>
      <c r="M2630" s="23"/>
      <c r="N2630" s="23"/>
      <c r="O2630" s="27"/>
      <c r="P2630" s="23"/>
      <c r="Q2630" s="22"/>
      <c r="R2630" s="23"/>
      <c r="S2630" s="23"/>
      <c r="T2630" s="27"/>
      <c r="U2630" s="23"/>
      <c r="V2630" s="22"/>
      <c r="W2630" s="23"/>
      <c r="X2630" s="23"/>
      <c r="Y2630" s="27"/>
      <c r="Z2630" s="23"/>
      <c r="AA2630" s="22"/>
      <c r="AB2630" s="23"/>
      <c r="AC2630" s="23"/>
      <c r="AD2630" s="27"/>
      <c r="AE2630" s="23"/>
      <c r="AF2630" s="22"/>
      <c r="AG2630" s="23"/>
      <c r="AH2630" s="23"/>
      <c r="AI2630" s="27"/>
      <c r="AJ2630" s="23"/>
    </row>
    <row r="2631" spans="1:41" ht="10.95" customHeight="1" x14ac:dyDescent="0.25">
      <c r="A2631" s="36"/>
      <c r="B2631" s="41"/>
      <c r="C2631" s="42"/>
      <c r="D2631" s="42"/>
      <c r="E2631" s="42"/>
      <c r="F2631" s="42"/>
      <c r="G2631" s="42"/>
      <c r="H2631" s="42"/>
      <c r="I2631" s="42"/>
      <c r="J2631" s="28"/>
      <c r="K2631" s="29"/>
      <c r="L2631" s="22"/>
      <c r="M2631" s="23"/>
      <c r="N2631" s="23"/>
      <c r="O2631" s="27"/>
      <c r="P2631" s="23"/>
      <c r="Q2631" s="22"/>
      <c r="R2631" s="23"/>
      <c r="S2631" s="23"/>
      <c r="T2631" s="27"/>
      <c r="U2631" s="23"/>
      <c r="V2631" s="22"/>
      <c r="W2631" s="23"/>
      <c r="X2631" s="23"/>
      <c r="Y2631" s="27"/>
      <c r="Z2631" s="23"/>
      <c r="AA2631" s="22"/>
      <c r="AB2631" s="23"/>
      <c r="AC2631" s="23"/>
      <c r="AD2631" s="27"/>
      <c r="AE2631" s="23"/>
      <c r="AF2631" s="22"/>
      <c r="AG2631" s="23"/>
      <c r="AH2631" s="23"/>
      <c r="AI2631" s="27"/>
      <c r="AJ2631" s="23"/>
    </row>
    <row r="2632" spans="1:41" ht="9" customHeight="1" x14ac:dyDescent="0.25">
      <c r="A2632" s="43" t="s">
        <v>1624</v>
      </c>
      <c r="B2632" s="37" t="s">
        <v>10</v>
      </c>
      <c r="C2632" s="6" t="s">
        <v>11</v>
      </c>
      <c r="D2632" s="7" t="s">
        <v>12</v>
      </c>
      <c r="E2632" s="7" t="s">
        <v>12</v>
      </c>
      <c r="F2632" s="7" t="s">
        <v>12</v>
      </c>
      <c r="G2632" s="7" t="s">
        <v>44</v>
      </c>
      <c r="H2632" s="5" t="s">
        <v>120</v>
      </c>
      <c r="I2632" s="5" t="s">
        <v>12</v>
      </c>
      <c r="J2632" s="20" t="str">
        <f t="shared" ref="J2632:K2632" si="26706">A2632</f>
        <v>DM105L1R</v>
      </c>
      <c r="K2632" s="21" t="str">
        <f t="shared" si="26706"/>
        <v>A</v>
      </c>
      <c r="L2632" s="22" t="str">
        <f t="shared" ref="L2632" si="26707">IF(ISERROR(SEARCH("Pref",D2632)),D2632,IF(SEARCH("Pref",D2632)=3,LEFT(D2632,1),IF(SEARCH("Pref",D2632)=4,LEFT(D2632,2),D2632)))</f>
        <v>0</v>
      </c>
      <c r="M2632" s="23">
        <f t="shared" ref="M2632" si="26708">IF(D2633="N/A","NA",VALUE(LEFT(D2633,SEARCH("of",D2633)-1)))</f>
        <v>30</v>
      </c>
      <c r="N2632" s="23">
        <f t="shared" ref="N2632" si="26709">IF(D2633="N/A","NA",VALUE(RIGHT(D2633,SEARCH("of",D2633)-1)))</f>
        <v>105</v>
      </c>
      <c r="O2632" s="24">
        <f t="shared" ref="O2632" si="26710">IF(L2632="Leftover",1,IF(M2632="NA","NA",M2632/N2632))</f>
        <v>0.2857142857142857</v>
      </c>
      <c r="P2632" s="25">
        <f t="shared" ref="P2632" si="26711">IF(ISNUMBER(SEARCH("Choice",L2632))=TRUE,1,O2632)</f>
        <v>0.2857142857142857</v>
      </c>
      <c r="Q2632" s="22" t="str">
        <f t="shared" ref="Q2632" si="26712">IF(ISERROR(SEARCH("Pref",E2632)),E2632,IF(SEARCH("Pref",E2632)=3,LEFT(E2632,1),IF(SEARCH("Pref",E2632)=4,LEFT(E2632,2),E2632)))</f>
        <v>0</v>
      </c>
      <c r="R2632" s="23">
        <f t="shared" ref="R2632" si="26713">IF(E2633="N/A","NA",VALUE(LEFT(E2633,SEARCH("of",E2633)-1)))</f>
        <v>5</v>
      </c>
      <c r="S2632" s="23">
        <f t="shared" ref="S2632" si="26714">IF(E2633="N/A","NA",VALUE(RIGHT(E2633,SEARCH("of",E2633)-1)))</f>
        <v>17</v>
      </c>
      <c r="T2632" s="24">
        <f t="shared" ref="T2632" si="26715">IF(Q2632="Leftover",1,IF(R2632="NA","NA",R2632/S2632))</f>
        <v>0.29411764705882354</v>
      </c>
      <c r="U2632" s="25">
        <f t="shared" ref="U2632" si="26716">IF(ISNUMBER(SEARCH("Choice",Q2632))=TRUE,1,T2632)</f>
        <v>0.29411764705882354</v>
      </c>
      <c r="V2632" s="22" t="str">
        <f t="shared" ref="V2632" si="26717">IF(ISERROR(SEARCH("Pref",F2632)),F2632,IF(SEARCH("Pref",F2632)=3,LEFT(F2632,1),IF(SEARCH("Pref",F2632)=4,LEFT(F2632,2),F2632)))</f>
        <v>0</v>
      </c>
      <c r="W2632" s="23">
        <f t="shared" ref="W2632" si="26718">IF(F2633="N/A","NA",VALUE(LEFT(F2633,SEARCH("of",F2633)-1)))</f>
        <v>3</v>
      </c>
      <c r="X2632" s="23">
        <f t="shared" ref="X2632" si="26719">IF(F2633="N/A","NA",VALUE(RIGHT(F2633,SEARCH("of",F2633)-1)))</f>
        <v>13</v>
      </c>
      <c r="Y2632" s="24">
        <f t="shared" ref="Y2632" si="26720">IF(V2632="Leftover",1,IF(W2632="NA","NA",W2632/X2632))</f>
        <v>0.23076923076923078</v>
      </c>
      <c r="Z2632" s="25">
        <f t="shared" ref="Z2632" si="26721">IF(ISNUMBER(SEARCH("Choice",V2632))=TRUE,1,Y2632)</f>
        <v>0.23076923076923078</v>
      </c>
      <c r="AA2632" s="22" t="str">
        <f t="shared" ref="AA2632" si="26722">IF(ISERROR(SEARCH("Pref",G2632)),G2632,IF(SEARCH("Pref",G2632)=3,LEFT(G2632,1),IF(SEARCH("Pref",G2632)=4,LEFT(G2632,2),G2632)))</f>
        <v>1</v>
      </c>
      <c r="AB2632" s="23">
        <f t="shared" ref="AB2632" si="26723">IF(H2633="N/A","NA",VALUE(LEFT(H2633,SEARCH("of",H2633)-1)))</f>
        <v>4</v>
      </c>
      <c r="AC2632" s="23">
        <f t="shared" ref="AC2632" si="26724">IF(H2633="N/A","NA",VALUE(RIGHT(H2633,SEARCH("of",H2633)-1)))</f>
        <v>9</v>
      </c>
      <c r="AD2632" s="24">
        <f t="shared" ref="AD2632" si="26725">IF(AA2632="Leftover",1,IF(AB2632="NA","NA",AB2632/AC2632))</f>
        <v>0.44444444444444442</v>
      </c>
      <c r="AE2632" s="25">
        <f t="shared" ref="AE2632" si="26726">IF(ISNUMBER(SEARCH("Choice",AA2632))=TRUE,1,AD2632)</f>
        <v>0.44444444444444442</v>
      </c>
      <c r="AF2632" s="22" t="str">
        <f t="shared" ref="AF2632" si="26727">IF(ISERROR(SEARCH("Pref",H2632)),H2632,IF(SEARCH("Pref",H2632)=3,LEFT(H2632,1),IF(SEARCH("Pref",H2632)=4,LEFT(H2632,2),H2632)))</f>
        <v>3</v>
      </c>
      <c r="AG2632" s="23">
        <f t="shared" ref="AG2632" si="26728">IF(H2633="N/A","NA",VALUE(LEFT(H2633,SEARCH("of",H2633)-1)))</f>
        <v>4</v>
      </c>
      <c r="AH2632" s="23">
        <f t="shared" ref="AH2632" si="26729">IF(H2633="N/A","NA",VALUE(RIGHT(H2633,SEARCH("of",H2633)-1)))</f>
        <v>9</v>
      </c>
      <c r="AI2632" s="24">
        <f t="shared" ref="AI2632" si="26730">IF(AF2632="Leftover",1,IF(AG2632="NA","NA",AG2632/AH2632))</f>
        <v>0.44444444444444442</v>
      </c>
      <c r="AJ2632" s="25">
        <f t="shared" ref="AJ2632" si="26731">IF(ISNUMBER(SEARCH("Choice",AF2632))=TRUE,1,AI2632)</f>
        <v>0.44444444444444442</v>
      </c>
      <c r="AK2632" s="22" t="str">
        <f t="shared" ref="AK2632" si="26732">IF(ISERROR(SEARCH("Pref",I2632)),I2632,IF(SEARCH("Pref",I2632)=3,LEFT(I2632,1),IF(SEARCH("Pref",I2632)=4,LEFT(I2632,2),I2632)))</f>
        <v>0</v>
      </c>
      <c r="AL2632" s="23">
        <f t="shared" ref="AL2632" si="26733">IF(I2633="N/A","NA",VALUE(LEFT(I2633,SEARCH("of",I2633)-1)))</f>
        <v>2</v>
      </c>
      <c r="AM2632" s="23">
        <f t="shared" ref="AM2632" si="26734">IF(I2633="N/A","NA",VALUE(RIGHT(I2633,SEARCH("of",I2633)-1)))</f>
        <v>26</v>
      </c>
      <c r="AN2632" s="24">
        <f t="shared" ref="AN2632" si="26735">IF(AK2632="Leftover",1,IF(AL2632="NA","NA",AL2632/AM2632))</f>
        <v>7.6923076923076927E-2</v>
      </c>
      <c r="AO2632" s="25">
        <f t="shared" ref="AO2632" si="26736">IF(ISNUMBER(SEARCH("Choice",AK2632))=TRUE,1,AN2632)</f>
        <v>7.6923076923076927E-2</v>
      </c>
    </row>
    <row r="2633" spans="1:41" ht="10.95" customHeight="1" x14ac:dyDescent="0.25">
      <c r="A2633" s="44"/>
      <c r="B2633" s="38"/>
      <c r="C2633" s="6" t="s">
        <v>16</v>
      </c>
      <c r="D2633" s="5" t="s">
        <v>1625</v>
      </c>
      <c r="E2633" s="5" t="s">
        <v>435</v>
      </c>
      <c r="F2633" s="5" t="s">
        <v>422</v>
      </c>
      <c r="G2633" s="5" t="s">
        <v>56</v>
      </c>
      <c r="H2633" s="5" t="s">
        <v>202</v>
      </c>
      <c r="I2633" s="5" t="s">
        <v>748</v>
      </c>
      <c r="J2633" s="22"/>
      <c r="K2633" s="26"/>
      <c r="L2633" s="22"/>
      <c r="M2633" s="23"/>
      <c r="N2633" s="23"/>
      <c r="O2633" s="27"/>
      <c r="P2633" s="23"/>
      <c r="Q2633" s="22"/>
      <c r="R2633" s="23"/>
      <c r="S2633" s="23"/>
      <c r="T2633" s="27"/>
      <c r="U2633" s="23"/>
      <c r="V2633" s="22"/>
      <c r="W2633" s="23"/>
      <c r="X2633" s="23"/>
      <c r="Y2633" s="27"/>
      <c r="Z2633" s="23"/>
      <c r="AA2633" s="22"/>
      <c r="AB2633" s="23"/>
      <c r="AC2633" s="23"/>
      <c r="AD2633" s="27"/>
      <c r="AE2633" s="23"/>
      <c r="AF2633" s="22"/>
      <c r="AG2633" s="23"/>
      <c r="AH2633" s="23"/>
      <c r="AI2633" s="27"/>
      <c r="AJ2633" s="23"/>
    </row>
    <row r="2634" spans="1:41" ht="12" customHeight="1" x14ac:dyDescent="0.25">
      <c r="A2634" s="45"/>
      <c r="B2634" s="41"/>
      <c r="C2634" s="42"/>
      <c r="D2634" s="42"/>
      <c r="E2634" s="42"/>
      <c r="F2634" s="42"/>
      <c r="G2634" s="42"/>
      <c r="H2634" s="42"/>
      <c r="I2634" s="42"/>
      <c r="J2634" s="28"/>
      <c r="K2634" s="29"/>
      <c r="L2634" s="22"/>
      <c r="M2634" s="23"/>
      <c r="N2634" s="23"/>
      <c r="O2634" s="27"/>
      <c r="P2634" s="23"/>
      <c r="Q2634" s="22"/>
      <c r="R2634" s="23"/>
      <c r="S2634" s="23"/>
      <c r="T2634" s="27"/>
      <c r="U2634" s="23"/>
      <c r="V2634" s="22"/>
      <c r="W2634" s="23"/>
      <c r="X2634" s="23"/>
      <c r="Y2634" s="27"/>
      <c r="Z2634" s="23"/>
      <c r="AA2634" s="22"/>
      <c r="AB2634" s="23"/>
      <c r="AC2634" s="23"/>
      <c r="AD2634" s="27"/>
      <c r="AE2634" s="23"/>
      <c r="AF2634" s="22"/>
      <c r="AG2634" s="23"/>
      <c r="AH2634" s="23"/>
      <c r="AI2634" s="27"/>
      <c r="AJ2634" s="23"/>
    </row>
    <row r="2635" spans="1:41" ht="19.95" customHeight="1" x14ac:dyDescent="0.25">
      <c r="A2635" s="34" t="s">
        <v>1626</v>
      </c>
      <c r="B2635" s="37" t="s">
        <v>10</v>
      </c>
      <c r="C2635" s="6" t="s">
        <v>11</v>
      </c>
      <c r="D2635" s="5" t="s">
        <v>79</v>
      </c>
      <c r="E2635" s="5" t="s">
        <v>79</v>
      </c>
      <c r="F2635" s="5" t="s">
        <v>79</v>
      </c>
      <c r="G2635" s="5" t="s">
        <v>79</v>
      </c>
      <c r="H2635" s="5" t="s">
        <v>12</v>
      </c>
      <c r="I2635" s="7" t="s">
        <v>14</v>
      </c>
      <c r="J2635" s="20" t="str">
        <f t="shared" ref="J2635:K2635" si="26737">A2635</f>
        <v>DM105O1R</v>
      </c>
      <c r="K2635" s="21" t="str">
        <f t="shared" si="26737"/>
        <v>A</v>
      </c>
      <c r="L2635" s="22" t="str">
        <f t="shared" ref="L2635" si="26738">IF(ISERROR(SEARCH("Pref",D2635)),D2635,IF(SEARCH("Pref",D2635)=3,LEFT(D2635,1),IF(SEARCH("Pref",D2635)=4,LEFT(D2635,2),D2635)))</f>
        <v>Leftover</v>
      </c>
      <c r="M2635" s="23" t="str">
        <f t="shared" ref="M2635" si="26739">IF(D2636="N/A","NA",VALUE(LEFT(D2636,SEARCH("of",D2636)-1)))</f>
        <v>NA</v>
      </c>
      <c r="N2635" s="23" t="str">
        <f t="shared" ref="N2635" si="26740">IF(D2636="N/A","NA",VALUE(RIGHT(D2636,SEARCH("of",D2636)-1)))</f>
        <v>NA</v>
      </c>
      <c r="O2635" s="24">
        <f t="shared" ref="O2635" si="26741">IF(L2635="Leftover",1,IF(M2635="NA","NA",M2635/N2635))</f>
        <v>1</v>
      </c>
      <c r="P2635" s="25">
        <f t="shared" ref="P2635" si="26742">IF(ISNUMBER(SEARCH("Choice",L2635))=TRUE,1,O2635)</f>
        <v>1</v>
      </c>
      <c r="Q2635" s="22" t="str">
        <f t="shared" ref="Q2635" si="26743">IF(ISERROR(SEARCH("Pref",E2635)),E2635,IF(SEARCH("Pref",E2635)=3,LEFT(E2635,1),IF(SEARCH("Pref",E2635)=4,LEFT(E2635,2),E2635)))</f>
        <v>Leftover</v>
      </c>
      <c r="R2635" s="23" t="str">
        <f t="shared" ref="R2635" si="26744">IF(E2636="N/A","NA",VALUE(LEFT(E2636,SEARCH("of",E2636)-1)))</f>
        <v>NA</v>
      </c>
      <c r="S2635" s="23" t="str">
        <f t="shared" ref="S2635" si="26745">IF(E2636="N/A","NA",VALUE(RIGHT(E2636,SEARCH("of",E2636)-1)))</f>
        <v>NA</v>
      </c>
      <c r="T2635" s="24">
        <f t="shared" ref="T2635" si="26746">IF(Q2635="Leftover",1,IF(R2635="NA","NA",R2635/S2635))</f>
        <v>1</v>
      </c>
      <c r="U2635" s="25">
        <f t="shared" ref="U2635" si="26747">IF(ISNUMBER(SEARCH("Choice",Q2635))=TRUE,1,T2635)</f>
        <v>1</v>
      </c>
      <c r="V2635" s="22" t="str">
        <f t="shared" ref="V2635" si="26748">IF(ISERROR(SEARCH("Pref",F2635)),F2635,IF(SEARCH("Pref",F2635)=3,LEFT(F2635,1),IF(SEARCH("Pref",F2635)=4,LEFT(F2635,2),F2635)))</f>
        <v>Leftover</v>
      </c>
      <c r="W2635" s="23" t="str">
        <f t="shared" ref="W2635" si="26749">IF(F2636="N/A","NA",VALUE(LEFT(F2636,SEARCH("of",F2636)-1)))</f>
        <v>NA</v>
      </c>
      <c r="X2635" s="23" t="str">
        <f t="shared" ref="X2635" si="26750">IF(F2636="N/A","NA",VALUE(RIGHT(F2636,SEARCH("of",F2636)-1)))</f>
        <v>NA</v>
      </c>
      <c r="Y2635" s="24">
        <f t="shared" ref="Y2635" si="26751">IF(V2635="Leftover",1,IF(W2635="NA","NA",W2635/X2635))</f>
        <v>1</v>
      </c>
      <c r="Z2635" s="25">
        <f t="shared" ref="Z2635" si="26752">IF(ISNUMBER(SEARCH("Choice",V2635))=TRUE,1,Y2635)</f>
        <v>1</v>
      </c>
      <c r="AA2635" s="22" t="str">
        <f t="shared" ref="AA2635" si="26753">IF(ISERROR(SEARCH("Pref",G2635)),G2635,IF(SEARCH("Pref",G2635)=3,LEFT(G2635,1),IF(SEARCH("Pref",G2635)=4,LEFT(G2635,2),G2635)))</f>
        <v>Leftover</v>
      </c>
      <c r="AB2635" s="23">
        <f t="shared" ref="AB2635" si="26754">IF(H2636="N/A","NA",VALUE(LEFT(H2636,SEARCH("of",H2636)-1)))</f>
        <v>36</v>
      </c>
      <c r="AC2635" s="23">
        <f t="shared" ref="AC2635" si="26755">IF(H2636="N/A","NA",VALUE(RIGHT(H2636,SEARCH("of",H2636)-1)))</f>
        <v>65</v>
      </c>
      <c r="AD2635" s="24">
        <f t="shared" ref="AD2635" si="26756">IF(AA2635="Leftover",1,IF(AB2635="NA","NA",AB2635/AC2635))</f>
        <v>1</v>
      </c>
      <c r="AE2635" s="25">
        <f t="shared" ref="AE2635" si="26757">IF(ISNUMBER(SEARCH("Choice",AA2635))=TRUE,1,AD2635)</f>
        <v>1</v>
      </c>
      <c r="AF2635" s="22" t="str">
        <f t="shared" ref="AF2635" si="26758">IF(ISERROR(SEARCH("Pref",H2635)),H2635,IF(SEARCH("Pref",H2635)=3,LEFT(H2635,1),IF(SEARCH("Pref",H2635)=4,LEFT(H2635,2),H2635)))</f>
        <v>0</v>
      </c>
      <c r="AG2635" s="23">
        <f t="shared" ref="AG2635" si="26759">IF(H2636="N/A","NA",VALUE(LEFT(H2636,SEARCH("of",H2636)-1)))</f>
        <v>36</v>
      </c>
      <c r="AH2635" s="23">
        <f t="shared" ref="AH2635" si="26760">IF(H2636="N/A","NA",VALUE(RIGHT(H2636,SEARCH("of",H2636)-1)))</f>
        <v>65</v>
      </c>
      <c r="AI2635" s="24">
        <f t="shared" ref="AI2635" si="26761">IF(AF2635="Leftover",1,IF(AG2635="NA","NA",AG2635/AH2635))</f>
        <v>0.55384615384615388</v>
      </c>
      <c r="AJ2635" s="25">
        <f t="shared" ref="AJ2635" si="26762">IF(ISNUMBER(SEARCH("Choice",AF2635))=TRUE,1,AI2635)</f>
        <v>0.55384615384615388</v>
      </c>
      <c r="AK2635" s="22" t="str">
        <f t="shared" ref="AK2635" si="26763">IF(ISERROR(SEARCH("Pref",I2635)),I2635,IF(SEARCH("Pref",I2635)=3,LEFT(I2635,1),IF(SEARCH("Pref",I2635)=4,LEFT(I2635,2),I2635)))</f>
        <v>Leftover Choice 2</v>
      </c>
      <c r="AL2635" s="23">
        <f t="shared" ref="AL2635" si="26764">IF(I2636="N/A","NA",VALUE(LEFT(I2636,SEARCH("of",I2636)-1)))</f>
        <v>8</v>
      </c>
      <c r="AM2635" s="23">
        <f t="shared" ref="AM2635" si="26765">IF(I2636="N/A","NA",VALUE(RIGHT(I2636,SEARCH("of",I2636)-1)))</f>
        <v>8</v>
      </c>
      <c r="AN2635" s="24">
        <f t="shared" ref="AN2635" si="26766">IF(AK2635="Leftover",1,IF(AL2635="NA","NA",AL2635/AM2635))</f>
        <v>1</v>
      </c>
      <c r="AO2635" s="25">
        <f t="shared" ref="AO2635" si="26767">IF(ISNUMBER(SEARCH("Choice",AK2635))=TRUE,1,AN2635)</f>
        <v>1</v>
      </c>
    </row>
    <row r="2636" spans="1:41" ht="12" customHeight="1" x14ac:dyDescent="0.25">
      <c r="A2636" s="35"/>
      <c r="B2636" s="38"/>
      <c r="C2636" s="6" t="s">
        <v>16</v>
      </c>
      <c r="D2636" s="5" t="s">
        <v>55</v>
      </c>
      <c r="E2636" s="5" t="s">
        <v>55</v>
      </c>
      <c r="F2636" s="5" t="s">
        <v>55</v>
      </c>
      <c r="G2636" s="5" t="s">
        <v>55</v>
      </c>
      <c r="H2636" s="5" t="s">
        <v>1627</v>
      </c>
      <c r="I2636" s="5" t="s">
        <v>151</v>
      </c>
      <c r="J2636" s="22"/>
      <c r="K2636" s="26"/>
      <c r="L2636" s="22"/>
      <c r="M2636" s="23"/>
      <c r="N2636" s="23"/>
      <c r="O2636" s="27"/>
      <c r="P2636" s="23"/>
      <c r="Q2636" s="22"/>
      <c r="R2636" s="23"/>
      <c r="S2636" s="23"/>
      <c r="T2636" s="27"/>
      <c r="U2636" s="23"/>
      <c r="V2636" s="22"/>
      <c r="W2636" s="23"/>
      <c r="X2636" s="23"/>
      <c r="Y2636" s="27"/>
      <c r="Z2636" s="23"/>
      <c r="AA2636" s="22"/>
      <c r="AB2636" s="23"/>
      <c r="AC2636" s="23"/>
      <c r="AD2636" s="27"/>
      <c r="AE2636" s="23"/>
      <c r="AF2636" s="22"/>
      <c r="AG2636" s="23"/>
      <c r="AH2636" s="23"/>
      <c r="AI2636" s="27"/>
      <c r="AJ2636" s="23"/>
    </row>
    <row r="2637" spans="1:41" ht="9" customHeight="1" x14ac:dyDescent="0.25">
      <c r="A2637" s="36"/>
      <c r="B2637" s="41"/>
      <c r="C2637" s="42"/>
      <c r="D2637" s="42"/>
      <c r="E2637" s="42"/>
      <c r="F2637" s="42"/>
      <c r="G2637" s="42"/>
      <c r="H2637" s="42"/>
      <c r="I2637" s="42"/>
      <c r="J2637" s="28"/>
      <c r="K2637" s="29"/>
      <c r="L2637" s="22"/>
      <c r="M2637" s="23"/>
      <c r="N2637" s="23"/>
      <c r="O2637" s="27"/>
      <c r="P2637" s="23"/>
      <c r="Q2637" s="22"/>
      <c r="R2637" s="23"/>
      <c r="S2637" s="23"/>
      <c r="T2637" s="27"/>
      <c r="U2637" s="23"/>
      <c r="V2637" s="22"/>
      <c r="W2637" s="23"/>
      <c r="X2637" s="23"/>
      <c r="Y2637" s="27"/>
      <c r="Z2637" s="23"/>
      <c r="AA2637" s="22"/>
      <c r="AB2637" s="23"/>
      <c r="AC2637" s="23"/>
      <c r="AD2637" s="27"/>
      <c r="AE2637" s="23"/>
      <c r="AF2637" s="22"/>
      <c r="AG2637" s="23"/>
      <c r="AH2637" s="23"/>
      <c r="AI2637" s="27"/>
      <c r="AJ2637" s="23"/>
    </row>
    <row r="2638" spans="1:41" ht="19.2" customHeight="1" x14ac:dyDescent="0.25">
      <c r="A2638" s="34" t="s">
        <v>1628</v>
      </c>
      <c r="B2638" s="37" t="s">
        <v>10</v>
      </c>
      <c r="C2638" s="6" t="s">
        <v>11</v>
      </c>
      <c r="D2638" s="7" t="s">
        <v>12</v>
      </c>
      <c r="E2638" s="7" t="s">
        <v>12</v>
      </c>
      <c r="F2638" s="7" t="s">
        <v>12</v>
      </c>
      <c r="G2638" s="5" t="s">
        <v>53</v>
      </c>
      <c r="H2638" s="5" t="s">
        <v>163</v>
      </c>
      <c r="I2638" s="5" t="s">
        <v>44</v>
      </c>
      <c r="J2638" s="20" t="str">
        <f t="shared" ref="J2638:K2638" si="26768">A2638</f>
        <v>DM107L1R</v>
      </c>
      <c r="K2638" s="21" t="str">
        <f t="shared" si="26768"/>
        <v>A</v>
      </c>
      <c r="L2638" s="22" t="str">
        <f t="shared" ref="L2638" si="26769">IF(ISERROR(SEARCH("Pref",D2638)),D2638,IF(SEARCH("Pref",D2638)=3,LEFT(D2638,1),IF(SEARCH("Pref",D2638)=4,LEFT(D2638,2),D2638)))</f>
        <v>0</v>
      </c>
      <c r="M2638" s="23">
        <f t="shared" ref="M2638" si="26770">IF(D2639="N/A","NA",VALUE(LEFT(D2639,SEARCH("of",D2639)-1)))</f>
        <v>39</v>
      </c>
      <c r="N2638" s="23">
        <f t="shared" ref="N2638" si="26771">IF(D2639="N/A","NA",VALUE(RIGHT(D2639,SEARCH("of",D2639)-1)))</f>
        <v>48</v>
      </c>
      <c r="O2638" s="24">
        <f t="shared" ref="O2638" si="26772">IF(L2638="Leftover",1,IF(M2638="NA","NA",M2638/N2638))</f>
        <v>0.8125</v>
      </c>
      <c r="P2638" s="25">
        <f t="shared" ref="P2638" si="26773">IF(ISNUMBER(SEARCH("Choice",L2638))=TRUE,1,O2638)</f>
        <v>0.8125</v>
      </c>
      <c r="Q2638" s="22" t="str">
        <f t="shared" ref="Q2638" si="26774">IF(ISERROR(SEARCH("Pref",E2638)),E2638,IF(SEARCH("Pref",E2638)=3,LEFT(E2638,1),IF(SEARCH("Pref",E2638)=4,LEFT(E2638,2),E2638)))</f>
        <v>0</v>
      </c>
      <c r="R2638" s="23">
        <f t="shared" ref="R2638" si="26775">IF(E2639="N/A","NA",VALUE(LEFT(E2639,SEARCH("of",E2639)-1)))</f>
        <v>5</v>
      </c>
      <c r="S2638" s="23">
        <f t="shared" ref="S2638" si="26776">IF(E2639="N/A","NA",VALUE(RIGHT(E2639,SEARCH("of",E2639)-1)))</f>
        <v>6</v>
      </c>
      <c r="T2638" s="24">
        <f t="shared" ref="T2638" si="26777">IF(Q2638="Leftover",1,IF(R2638="NA","NA",R2638/S2638))</f>
        <v>0.83333333333333337</v>
      </c>
      <c r="U2638" s="25">
        <f t="shared" ref="U2638" si="26778">IF(ISNUMBER(SEARCH("Choice",Q2638))=TRUE,1,T2638)</f>
        <v>0.83333333333333337</v>
      </c>
      <c r="V2638" s="22" t="str">
        <f t="shared" ref="V2638" si="26779">IF(ISERROR(SEARCH("Pref",F2638)),F2638,IF(SEARCH("Pref",F2638)=3,LEFT(F2638,1),IF(SEARCH("Pref",F2638)=4,LEFT(F2638,2),F2638)))</f>
        <v>0</v>
      </c>
      <c r="W2638" s="23">
        <f t="shared" ref="W2638" si="26780">IF(F2639="N/A","NA",VALUE(LEFT(F2639,SEARCH("of",F2639)-1)))</f>
        <v>8</v>
      </c>
      <c r="X2638" s="23">
        <f t="shared" ref="X2638" si="26781">IF(F2639="N/A","NA",VALUE(RIGHT(F2639,SEARCH("of",F2639)-1)))</f>
        <v>9</v>
      </c>
      <c r="Y2638" s="24">
        <f t="shared" ref="Y2638" si="26782">IF(V2638="Leftover",1,IF(W2638="NA","NA",W2638/X2638))</f>
        <v>0.88888888888888884</v>
      </c>
      <c r="Z2638" s="25">
        <f t="shared" ref="Z2638" si="26783">IF(ISNUMBER(SEARCH("Choice",V2638))=TRUE,1,Y2638)</f>
        <v>0.88888888888888884</v>
      </c>
      <c r="AA2638" s="22" t="str">
        <f t="shared" ref="AA2638" si="26784">IF(ISERROR(SEARCH("Pref",G2638)),G2638,IF(SEARCH("Pref",G2638)=3,LEFT(G2638,1),IF(SEARCH("Pref",G2638)=4,LEFT(G2638,2),G2638)))</f>
        <v>No Apps</v>
      </c>
      <c r="AB2638" s="23">
        <f t="shared" ref="AB2638" si="26785">IF(H2639="N/A","NA",VALUE(LEFT(H2639,SEARCH("of",H2639)-1)))</f>
        <v>7</v>
      </c>
      <c r="AC2638" s="23">
        <f t="shared" ref="AC2638" si="26786">IF(H2639="N/A","NA",VALUE(RIGHT(H2639,SEARCH("of",H2639)-1)))</f>
        <v>12</v>
      </c>
      <c r="AD2638" s="24">
        <f t="shared" ref="AD2638" si="26787">IF(AA2638="Leftover",1,IF(AB2638="NA","NA",AB2638/AC2638))</f>
        <v>0.58333333333333337</v>
      </c>
      <c r="AE2638" s="25">
        <f t="shared" ref="AE2638" si="26788">IF(ISNUMBER(SEARCH("Choice",AA2638))=TRUE,1,AD2638)</f>
        <v>0.58333333333333337</v>
      </c>
      <c r="AF2638" s="22" t="str">
        <f t="shared" ref="AF2638" si="26789">IF(ISERROR(SEARCH("Pref",H2638)),H2638,IF(SEARCH("Pref",H2638)=3,LEFT(H2638,1),IF(SEARCH("Pref",H2638)=4,LEFT(H2638,2),H2638)))</f>
        <v>2</v>
      </c>
      <c r="AG2638" s="23">
        <f t="shared" ref="AG2638" si="26790">IF(H2639="N/A","NA",VALUE(LEFT(H2639,SEARCH("of",H2639)-1)))</f>
        <v>7</v>
      </c>
      <c r="AH2638" s="23">
        <f t="shared" ref="AH2638" si="26791">IF(H2639="N/A","NA",VALUE(RIGHT(H2639,SEARCH("of",H2639)-1)))</f>
        <v>12</v>
      </c>
      <c r="AI2638" s="24">
        <f t="shared" ref="AI2638" si="26792">IF(AF2638="Leftover",1,IF(AG2638="NA","NA",AG2638/AH2638))</f>
        <v>0.58333333333333337</v>
      </c>
      <c r="AJ2638" s="25">
        <f t="shared" ref="AJ2638" si="26793">IF(ISNUMBER(SEARCH("Choice",AF2638))=TRUE,1,AI2638)</f>
        <v>0.58333333333333337</v>
      </c>
      <c r="AK2638" s="22" t="str">
        <f t="shared" ref="AK2638" si="26794">IF(ISERROR(SEARCH("Pref",I2638)),I2638,IF(SEARCH("Pref",I2638)=3,LEFT(I2638,1),IF(SEARCH("Pref",I2638)=4,LEFT(I2638,2),I2638)))</f>
        <v>1</v>
      </c>
      <c r="AL2638" s="23">
        <f t="shared" ref="AL2638" si="26795">IF(I2639="N/A","NA",VALUE(LEFT(I2639,SEARCH("of",I2639)-1)))</f>
        <v>6</v>
      </c>
      <c r="AM2638" s="23">
        <f t="shared" ref="AM2638" si="26796">IF(I2639="N/A","NA",VALUE(RIGHT(I2639,SEARCH("of",I2639)-1)))</f>
        <v>8</v>
      </c>
      <c r="AN2638" s="24">
        <f t="shared" ref="AN2638" si="26797">IF(AK2638="Leftover",1,IF(AL2638="NA","NA",AL2638/AM2638))</f>
        <v>0.75</v>
      </c>
      <c r="AO2638" s="25">
        <f t="shared" ref="AO2638" si="26798">IF(ISNUMBER(SEARCH("Choice",AK2638))=TRUE,1,AN2638)</f>
        <v>0.75</v>
      </c>
    </row>
    <row r="2639" spans="1:41" ht="12" customHeight="1" x14ac:dyDescent="0.25">
      <c r="A2639" s="35"/>
      <c r="B2639" s="38"/>
      <c r="C2639" s="6" t="s">
        <v>16</v>
      </c>
      <c r="D2639" s="5" t="s">
        <v>1629</v>
      </c>
      <c r="E2639" s="5" t="s">
        <v>188</v>
      </c>
      <c r="F2639" s="5" t="s">
        <v>877</v>
      </c>
      <c r="G2639" s="5" t="s">
        <v>55</v>
      </c>
      <c r="H2639" s="5" t="s">
        <v>750</v>
      </c>
      <c r="I2639" s="5" t="s">
        <v>110</v>
      </c>
      <c r="J2639" s="22"/>
      <c r="K2639" s="26"/>
      <c r="L2639" s="22"/>
      <c r="M2639" s="23"/>
      <c r="N2639" s="23"/>
      <c r="O2639" s="27"/>
      <c r="P2639" s="23"/>
      <c r="Q2639" s="22"/>
      <c r="R2639" s="23"/>
      <c r="S2639" s="23"/>
      <c r="T2639" s="27"/>
      <c r="U2639" s="23"/>
      <c r="V2639" s="22"/>
      <c r="W2639" s="23"/>
      <c r="X2639" s="23"/>
      <c r="Y2639" s="27"/>
      <c r="Z2639" s="23"/>
      <c r="AA2639" s="22"/>
      <c r="AB2639" s="23"/>
      <c r="AC2639" s="23"/>
      <c r="AD2639" s="27"/>
      <c r="AE2639" s="23"/>
      <c r="AF2639" s="22"/>
      <c r="AG2639" s="23"/>
      <c r="AH2639" s="23"/>
      <c r="AI2639" s="27"/>
      <c r="AJ2639" s="23"/>
    </row>
    <row r="2640" spans="1:41" ht="9" customHeight="1" x14ac:dyDescent="0.25">
      <c r="A2640" s="36"/>
      <c r="B2640" s="41"/>
      <c r="C2640" s="42"/>
      <c r="D2640" s="42"/>
      <c r="E2640" s="42"/>
      <c r="F2640" s="42"/>
      <c r="G2640" s="42"/>
      <c r="H2640" s="42"/>
      <c r="I2640" s="42"/>
      <c r="J2640" s="28"/>
      <c r="K2640" s="29"/>
      <c r="L2640" s="22"/>
      <c r="M2640" s="23"/>
      <c r="N2640" s="23"/>
      <c r="O2640" s="27"/>
      <c r="P2640" s="23"/>
      <c r="Q2640" s="22"/>
      <c r="R2640" s="23"/>
      <c r="S2640" s="23"/>
      <c r="T2640" s="27"/>
      <c r="U2640" s="23"/>
      <c r="V2640" s="22"/>
      <c r="W2640" s="23"/>
      <c r="X2640" s="23"/>
      <c r="Y2640" s="27"/>
      <c r="Z2640" s="23"/>
      <c r="AA2640" s="22"/>
      <c r="AB2640" s="23"/>
      <c r="AC2640" s="23"/>
      <c r="AD2640" s="27"/>
      <c r="AE2640" s="23"/>
      <c r="AF2640" s="22"/>
      <c r="AG2640" s="23"/>
      <c r="AH2640" s="23"/>
      <c r="AI2640" s="27"/>
      <c r="AJ2640" s="23"/>
    </row>
    <row r="2641" spans="1:41" ht="19.95" customHeight="1" x14ac:dyDescent="0.25">
      <c r="A2641" s="34" t="s">
        <v>1630</v>
      </c>
      <c r="B2641" s="37" t="s">
        <v>10</v>
      </c>
      <c r="C2641" s="6" t="s">
        <v>11</v>
      </c>
      <c r="D2641" s="5" t="s">
        <v>79</v>
      </c>
      <c r="E2641" s="5" t="s">
        <v>79</v>
      </c>
      <c r="F2641" s="5" t="s">
        <v>79</v>
      </c>
      <c r="G2641" s="5" t="s">
        <v>79</v>
      </c>
      <c r="H2641" s="5" t="s">
        <v>163</v>
      </c>
      <c r="I2641" s="5" t="s">
        <v>12</v>
      </c>
      <c r="J2641" s="20" t="str">
        <f t="shared" ref="J2641:K2641" si="26799">A2641</f>
        <v>DM107O1R</v>
      </c>
      <c r="K2641" s="21" t="str">
        <f t="shared" si="26799"/>
        <v>A</v>
      </c>
      <c r="L2641" s="22" t="str">
        <f t="shared" ref="L2641" si="26800">IF(ISERROR(SEARCH("Pref",D2641)),D2641,IF(SEARCH("Pref",D2641)=3,LEFT(D2641,1),IF(SEARCH("Pref",D2641)=4,LEFT(D2641,2),D2641)))</f>
        <v>Leftover</v>
      </c>
      <c r="M2641" s="23" t="str">
        <f t="shared" ref="M2641" si="26801">IF(D2642="N/A","NA",VALUE(LEFT(D2642,SEARCH("of",D2642)-1)))</f>
        <v>NA</v>
      </c>
      <c r="N2641" s="23" t="str">
        <f t="shared" ref="N2641" si="26802">IF(D2642="N/A","NA",VALUE(RIGHT(D2642,SEARCH("of",D2642)-1)))</f>
        <v>NA</v>
      </c>
      <c r="O2641" s="24">
        <f t="shared" ref="O2641" si="26803">IF(L2641="Leftover",1,IF(M2641="NA","NA",M2641/N2641))</f>
        <v>1</v>
      </c>
      <c r="P2641" s="25">
        <f t="shared" ref="P2641" si="26804">IF(ISNUMBER(SEARCH("Choice",L2641))=TRUE,1,O2641)</f>
        <v>1</v>
      </c>
      <c r="Q2641" s="22" t="str">
        <f t="shared" ref="Q2641" si="26805">IF(ISERROR(SEARCH("Pref",E2641)),E2641,IF(SEARCH("Pref",E2641)=3,LEFT(E2641,1),IF(SEARCH("Pref",E2641)=4,LEFT(E2641,2),E2641)))</f>
        <v>Leftover</v>
      </c>
      <c r="R2641" s="23" t="str">
        <f t="shared" ref="R2641" si="26806">IF(E2642="N/A","NA",VALUE(LEFT(E2642,SEARCH("of",E2642)-1)))</f>
        <v>NA</v>
      </c>
      <c r="S2641" s="23" t="str">
        <f t="shared" ref="S2641" si="26807">IF(E2642="N/A","NA",VALUE(RIGHT(E2642,SEARCH("of",E2642)-1)))</f>
        <v>NA</v>
      </c>
      <c r="T2641" s="24">
        <f t="shared" ref="T2641" si="26808">IF(Q2641="Leftover",1,IF(R2641="NA","NA",R2641/S2641))</f>
        <v>1</v>
      </c>
      <c r="U2641" s="25">
        <f t="shared" ref="U2641" si="26809">IF(ISNUMBER(SEARCH("Choice",Q2641))=TRUE,1,T2641)</f>
        <v>1</v>
      </c>
      <c r="V2641" s="22" t="str">
        <f t="shared" ref="V2641" si="26810">IF(ISERROR(SEARCH("Pref",F2641)),F2641,IF(SEARCH("Pref",F2641)=3,LEFT(F2641,1),IF(SEARCH("Pref",F2641)=4,LEFT(F2641,2),F2641)))</f>
        <v>Leftover</v>
      </c>
      <c r="W2641" s="23" t="str">
        <f t="shared" ref="W2641" si="26811">IF(F2642="N/A","NA",VALUE(LEFT(F2642,SEARCH("of",F2642)-1)))</f>
        <v>NA</v>
      </c>
      <c r="X2641" s="23" t="str">
        <f t="shared" ref="X2641" si="26812">IF(F2642="N/A","NA",VALUE(RIGHT(F2642,SEARCH("of",F2642)-1)))</f>
        <v>NA</v>
      </c>
      <c r="Y2641" s="24">
        <f t="shared" ref="Y2641" si="26813">IF(V2641="Leftover",1,IF(W2641="NA","NA",W2641/X2641))</f>
        <v>1</v>
      </c>
      <c r="Z2641" s="25">
        <f t="shared" ref="Z2641" si="26814">IF(ISNUMBER(SEARCH("Choice",V2641))=TRUE,1,Y2641)</f>
        <v>1</v>
      </c>
      <c r="AA2641" s="22" t="str">
        <f t="shared" ref="AA2641" si="26815">IF(ISERROR(SEARCH("Pref",G2641)),G2641,IF(SEARCH("Pref",G2641)=3,LEFT(G2641,1),IF(SEARCH("Pref",G2641)=4,LEFT(G2641,2),G2641)))</f>
        <v>Leftover</v>
      </c>
      <c r="AB2641" s="23">
        <f t="shared" ref="AB2641" si="26816">IF(H2642="N/A","NA",VALUE(LEFT(H2642,SEARCH("of",H2642)-1)))</f>
        <v>10</v>
      </c>
      <c r="AC2641" s="23">
        <f t="shared" ref="AC2641" si="26817">IF(H2642="N/A","NA",VALUE(RIGHT(H2642,SEARCH("of",H2642)-1)))</f>
        <v>12</v>
      </c>
      <c r="AD2641" s="24">
        <f t="shared" ref="AD2641" si="26818">IF(AA2641="Leftover",1,IF(AB2641="NA","NA",AB2641/AC2641))</f>
        <v>1</v>
      </c>
      <c r="AE2641" s="25">
        <f t="shared" ref="AE2641" si="26819">IF(ISNUMBER(SEARCH("Choice",AA2641))=TRUE,1,AD2641)</f>
        <v>1</v>
      </c>
      <c r="AF2641" s="22" t="str">
        <f t="shared" ref="AF2641" si="26820">IF(ISERROR(SEARCH("Pref",H2641)),H2641,IF(SEARCH("Pref",H2641)=3,LEFT(H2641,1),IF(SEARCH("Pref",H2641)=4,LEFT(H2641,2),H2641)))</f>
        <v>2</v>
      </c>
      <c r="AG2641" s="23">
        <f t="shared" ref="AG2641" si="26821">IF(H2642="N/A","NA",VALUE(LEFT(H2642,SEARCH("of",H2642)-1)))</f>
        <v>10</v>
      </c>
      <c r="AH2641" s="23">
        <f t="shared" ref="AH2641" si="26822">IF(H2642="N/A","NA",VALUE(RIGHT(H2642,SEARCH("of",H2642)-1)))</f>
        <v>12</v>
      </c>
      <c r="AI2641" s="24">
        <f t="shared" ref="AI2641" si="26823">IF(AF2641="Leftover",1,IF(AG2641="NA","NA",AG2641/AH2641))</f>
        <v>0.83333333333333337</v>
      </c>
      <c r="AJ2641" s="25">
        <f t="shared" ref="AJ2641" si="26824">IF(ISNUMBER(SEARCH("Choice",AF2641))=TRUE,1,AI2641)</f>
        <v>0.83333333333333337</v>
      </c>
      <c r="AK2641" s="22" t="str">
        <f t="shared" ref="AK2641" si="26825">IF(ISERROR(SEARCH("Pref",I2641)),I2641,IF(SEARCH("Pref",I2641)=3,LEFT(I2641,1),IF(SEARCH("Pref",I2641)=4,LEFT(I2641,2),I2641)))</f>
        <v>0</v>
      </c>
      <c r="AL2641" s="23">
        <f t="shared" ref="AL2641" si="26826">IF(I2642="N/A","NA",VALUE(LEFT(I2642,SEARCH("of",I2642)-1)))</f>
        <v>9</v>
      </c>
      <c r="AM2641" s="23">
        <f t="shared" ref="AM2641" si="26827">IF(I2642="N/A","NA",VALUE(RIGHT(I2642,SEARCH("of",I2642)-1)))</f>
        <v>10</v>
      </c>
      <c r="AN2641" s="24">
        <f t="shared" ref="AN2641" si="26828">IF(AK2641="Leftover",1,IF(AL2641="NA","NA",AL2641/AM2641))</f>
        <v>0.9</v>
      </c>
      <c r="AO2641" s="25">
        <f t="shared" ref="AO2641" si="26829">IF(ISNUMBER(SEARCH("Choice",AK2641))=TRUE,1,AN2641)</f>
        <v>0.9</v>
      </c>
    </row>
    <row r="2642" spans="1:41" ht="12" customHeight="1" x14ac:dyDescent="0.25">
      <c r="A2642" s="35"/>
      <c r="B2642" s="38"/>
      <c r="C2642" s="6" t="s">
        <v>16</v>
      </c>
      <c r="D2642" s="5" t="s">
        <v>55</v>
      </c>
      <c r="E2642" s="5" t="s">
        <v>55</v>
      </c>
      <c r="F2642" s="5" t="s">
        <v>55</v>
      </c>
      <c r="G2642" s="5" t="s">
        <v>55</v>
      </c>
      <c r="H2642" s="5" t="s">
        <v>1265</v>
      </c>
      <c r="I2642" s="5" t="s">
        <v>307</v>
      </c>
      <c r="J2642" s="22"/>
      <c r="K2642" s="26"/>
      <c r="L2642" s="22"/>
      <c r="M2642" s="23"/>
      <c r="N2642" s="23"/>
      <c r="O2642" s="27"/>
      <c r="P2642" s="23"/>
      <c r="Q2642" s="22"/>
      <c r="R2642" s="23"/>
      <c r="S2642" s="23"/>
      <c r="T2642" s="27"/>
      <c r="U2642" s="23"/>
      <c r="V2642" s="22"/>
      <c r="W2642" s="23"/>
      <c r="X2642" s="23"/>
      <c r="Y2642" s="27"/>
      <c r="Z2642" s="23"/>
      <c r="AA2642" s="22"/>
      <c r="AB2642" s="23"/>
      <c r="AC2642" s="23"/>
      <c r="AD2642" s="27"/>
      <c r="AE2642" s="23"/>
      <c r="AF2642" s="22"/>
      <c r="AG2642" s="23"/>
      <c r="AH2642" s="23"/>
      <c r="AI2642" s="27"/>
      <c r="AJ2642" s="23"/>
    </row>
    <row r="2643" spans="1:41" ht="9" customHeight="1" x14ac:dyDescent="0.25">
      <c r="A2643" s="36"/>
      <c r="B2643" s="41"/>
      <c r="C2643" s="42"/>
      <c r="D2643" s="42"/>
      <c r="E2643" s="42"/>
      <c r="F2643" s="42"/>
      <c r="G2643" s="42"/>
      <c r="H2643" s="42"/>
      <c r="I2643" s="42"/>
      <c r="J2643" s="28"/>
      <c r="K2643" s="29"/>
      <c r="L2643" s="22"/>
      <c r="M2643" s="23"/>
      <c r="N2643" s="23"/>
      <c r="O2643" s="27"/>
      <c r="P2643" s="23"/>
      <c r="Q2643" s="22"/>
      <c r="R2643" s="23"/>
      <c r="S2643" s="23"/>
      <c r="T2643" s="27"/>
      <c r="U2643" s="23"/>
      <c r="V2643" s="22"/>
      <c r="W2643" s="23"/>
      <c r="X2643" s="23"/>
      <c r="Y2643" s="27"/>
      <c r="Z2643" s="23"/>
      <c r="AA2643" s="22"/>
      <c r="AB2643" s="23"/>
      <c r="AC2643" s="23"/>
      <c r="AD2643" s="27"/>
      <c r="AE2643" s="23"/>
      <c r="AF2643" s="22"/>
      <c r="AG2643" s="23"/>
      <c r="AH2643" s="23"/>
      <c r="AI2643" s="27"/>
      <c r="AJ2643" s="23"/>
    </row>
    <row r="2644" spans="1:41" ht="19.2" customHeight="1" x14ac:dyDescent="0.25">
      <c r="A2644" s="34" t="s">
        <v>1631</v>
      </c>
      <c r="B2644" s="37" t="s">
        <v>10</v>
      </c>
      <c r="C2644" s="6" t="s">
        <v>11</v>
      </c>
      <c r="D2644" s="5" t="s">
        <v>79</v>
      </c>
      <c r="E2644" s="5" t="s">
        <v>79</v>
      </c>
      <c r="F2644" s="5" t="s">
        <v>79</v>
      </c>
      <c r="G2644" s="5" t="s">
        <v>79</v>
      </c>
      <c r="H2644" s="5" t="s">
        <v>13</v>
      </c>
      <c r="I2644" s="7" t="s">
        <v>23</v>
      </c>
      <c r="J2644" s="20" t="str">
        <f t="shared" ref="J2644:K2644" si="26830">A2644</f>
        <v>DM107O2M</v>
      </c>
      <c r="K2644" s="21" t="str">
        <f t="shared" si="26830"/>
        <v>A</v>
      </c>
      <c r="L2644" s="22" t="str">
        <f t="shared" ref="L2644" si="26831">IF(ISERROR(SEARCH("Pref",D2644)),D2644,IF(SEARCH("Pref",D2644)=3,LEFT(D2644,1),IF(SEARCH("Pref",D2644)=4,LEFT(D2644,2),D2644)))</f>
        <v>Leftover</v>
      </c>
      <c r="M2644" s="23" t="str">
        <f t="shared" ref="M2644" si="26832">IF(D2645="N/A","NA",VALUE(LEFT(D2645,SEARCH("of",D2645)-1)))</f>
        <v>NA</v>
      </c>
      <c r="N2644" s="23" t="str">
        <f t="shared" ref="N2644" si="26833">IF(D2645="N/A","NA",VALUE(RIGHT(D2645,SEARCH("of",D2645)-1)))</f>
        <v>NA</v>
      </c>
      <c r="O2644" s="24">
        <f t="shared" ref="O2644" si="26834">IF(L2644="Leftover",1,IF(M2644="NA","NA",M2644/N2644))</f>
        <v>1</v>
      </c>
      <c r="P2644" s="25">
        <f t="shared" ref="P2644" si="26835">IF(ISNUMBER(SEARCH("Choice",L2644))=TRUE,1,O2644)</f>
        <v>1</v>
      </c>
      <c r="Q2644" s="22" t="str">
        <f t="shared" ref="Q2644" si="26836">IF(ISERROR(SEARCH("Pref",E2644)),E2644,IF(SEARCH("Pref",E2644)=3,LEFT(E2644,1),IF(SEARCH("Pref",E2644)=4,LEFT(E2644,2),E2644)))</f>
        <v>Leftover</v>
      </c>
      <c r="R2644" s="23" t="str">
        <f t="shared" ref="R2644" si="26837">IF(E2645="N/A","NA",VALUE(LEFT(E2645,SEARCH("of",E2645)-1)))</f>
        <v>NA</v>
      </c>
      <c r="S2644" s="23" t="str">
        <f t="shared" ref="S2644" si="26838">IF(E2645="N/A","NA",VALUE(RIGHT(E2645,SEARCH("of",E2645)-1)))</f>
        <v>NA</v>
      </c>
      <c r="T2644" s="24">
        <f t="shared" ref="T2644" si="26839">IF(Q2644="Leftover",1,IF(R2644="NA","NA",R2644/S2644))</f>
        <v>1</v>
      </c>
      <c r="U2644" s="25">
        <f t="shared" ref="U2644" si="26840">IF(ISNUMBER(SEARCH("Choice",Q2644))=TRUE,1,T2644)</f>
        <v>1</v>
      </c>
      <c r="V2644" s="22" t="str">
        <f t="shared" ref="V2644" si="26841">IF(ISERROR(SEARCH("Pref",F2644)),F2644,IF(SEARCH("Pref",F2644)=3,LEFT(F2644,1),IF(SEARCH("Pref",F2644)=4,LEFT(F2644,2),F2644)))</f>
        <v>Leftover</v>
      </c>
      <c r="W2644" s="23" t="str">
        <f t="shared" ref="W2644" si="26842">IF(F2645="N/A","NA",VALUE(LEFT(F2645,SEARCH("of",F2645)-1)))</f>
        <v>NA</v>
      </c>
      <c r="X2644" s="23" t="str">
        <f t="shared" ref="X2644" si="26843">IF(F2645="N/A","NA",VALUE(RIGHT(F2645,SEARCH("of",F2645)-1)))</f>
        <v>NA</v>
      </c>
      <c r="Y2644" s="24">
        <f t="shared" ref="Y2644" si="26844">IF(V2644="Leftover",1,IF(W2644="NA","NA",W2644/X2644))</f>
        <v>1</v>
      </c>
      <c r="Z2644" s="25">
        <f t="shared" ref="Z2644" si="26845">IF(ISNUMBER(SEARCH("Choice",V2644))=TRUE,1,Y2644)</f>
        <v>1</v>
      </c>
      <c r="AA2644" s="22" t="str">
        <f t="shared" ref="AA2644" si="26846">IF(ISERROR(SEARCH("Pref",G2644)),G2644,IF(SEARCH("Pref",G2644)=3,LEFT(G2644,1),IF(SEARCH("Pref",G2644)=4,LEFT(G2644,2),G2644)))</f>
        <v>Leftover</v>
      </c>
      <c r="AB2644" s="23">
        <f t="shared" ref="AB2644" si="26847">IF(H2645="N/A","NA",VALUE(LEFT(H2645,SEARCH("of",H2645)-1)))</f>
        <v>3</v>
      </c>
      <c r="AC2644" s="23">
        <f t="shared" ref="AC2644" si="26848">IF(H2645="N/A","NA",VALUE(RIGHT(H2645,SEARCH("of",H2645)-1)))</f>
        <v>39</v>
      </c>
      <c r="AD2644" s="24">
        <f t="shared" ref="AD2644" si="26849">IF(AA2644="Leftover",1,IF(AB2644="NA","NA",AB2644/AC2644))</f>
        <v>1</v>
      </c>
      <c r="AE2644" s="25">
        <f t="shared" ref="AE2644" si="26850">IF(ISNUMBER(SEARCH("Choice",AA2644))=TRUE,1,AD2644)</f>
        <v>1</v>
      </c>
      <c r="AF2644" s="22" t="str">
        <f t="shared" ref="AF2644" si="26851">IF(ISERROR(SEARCH("Pref",H2644)),H2644,IF(SEARCH("Pref",H2644)=3,LEFT(H2644,1),IF(SEARCH("Pref",H2644)=4,LEFT(H2644,2),H2644)))</f>
        <v>Choice 2</v>
      </c>
      <c r="AG2644" s="23">
        <f t="shared" ref="AG2644" si="26852">IF(H2645="N/A","NA",VALUE(LEFT(H2645,SEARCH("of",H2645)-1)))</f>
        <v>3</v>
      </c>
      <c r="AH2644" s="23">
        <f t="shared" ref="AH2644" si="26853">IF(H2645="N/A","NA",VALUE(RIGHT(H2645,SEARCH("of",H2645)-1)))</f>
        <v>39</v>
      </c>
      <c r="AI2644" s="24">
        <f t="shared" ref="AI2644" si="26854">IF(AF2644="Leftover",1,IF(AG2644="NA","NA",AG2644/AH2644))</f>
        <v>7.6923076923076927E-2</v>
      </c>
      <c r="AJ2644" s="25">
        <f t="shared" ref="AJ2644" si="26855">IF(ISNUMBER(SEARCH("Choice",AF2644))=TRUE,1,AI2644)</f>
        <v>1</v>
      </c>
      <c r="AK2644" s="22" t="str">
        <f t="shared" ref="AK2644" si="26856">IF(ISERROR(SEARCH("Pref",I2644)),I2644,IF(SEARCH("Pref",I2644)=3,LEFT(I2644,1),IF(SEARCH("Pref",I2644)=4,LEFT(I2644,2),I2644)))</f>
        <v>Leftover Choice 1</v>
      </c>
      <c r="AL2644" s="23">
        <f t="shared" ref="AL2644" si="26857">IF(I2645="N/A","NA",VALUE(LEFT(I2645,SEARCH("of",I2645)-1)))</f>
        <v>1</v>
      </c>
      <c r="AM2644" s="23">
        <f t="shared" ref="AM2644" si="26858">IF(I2645="N/A","NA",VALUE(RIGHT(I2645,SEARCH("of",I2645)-1)))</f>
        <v>4</v>
      </c>
      <c r="AN2644" s="24">
        <f t="shared" ref="AN2644" si="26859">IF(AK2644="Leftover",1,IF(AL2644="NA","NA",AL2644/AM2644))</f>
        <v>0.25</v>
      </c>
      <c r="AO2644" s="25">
        <f t="shared" ref="AO2644" si="26860">IF(ISNUMBER(SEARCH("Choice",AK2644))=TRUE,1,AN2644)</f>
        <v>1</v>
      </c>
    </row>
    <row r="2645" spans="1:41" ht="12" customHeight="1" x14ac:dyDescent="0.25">
      <c r="A2645" s="35"/>
      <c r="B2645" s="38"/>
      <c r="C2645" s="6" t="s">
        <v>16</v>
      </c>
      <c r="D2645" s="5" t="s">
        <v>55</v>
      </c>
      <c r="E2645" s="5" t="s">
        <v>55</v>
      </c>
      <c r="F2645" s="5" t="s">
        <v>55</v>
      </c>
      <c r="G2645" s="5" t="s">
        <v>55</v>
      </c>
      <c r="H2645" s="5" t="s">
        <v>1632</v>
      </c>
      <c r="I2645" s="5" t="s">
        <v>39</v>
      </c>
      <c r="J2645" s="22"/>
      <c r="K2645" s="26"/>
      <c r="L2645" s="22"/>
      <c r="M2645" s="23"/>
      <c r="N2645" s="23"/>
      <c r="O2645" s="27"/>
      <c r="P2645" s="23"/>
      <c r="Q2645" s="22"/>
      <c r="R2645" s="23"/>
      <c r="S2645" s="23"/>
      <c r="T2645" s="27"/>
      <c r="U2645" s="23"/>
      <c r="V2645" s="22"/>
      <c r="W2645" s="23"/>
      <c r="X2645" s="23"/>
      <c r="Y2645" s="27"/>
      <c r="Z2645" s="23"/>
      <c r="AA2645" s="22"/>
      <c r="AB2645" s="23"/>
      <c r="AC2645" s="23"/>
      <c r="AD2645" s="27"/>
      <c r="AE2645" s="23"/>
      <c r="AF2645" s="22"/>
      <c r="AG2645" s="23"/>
      <c r="AH2645" s="23"/>
      <c r="AI2645" s="27"/>
      <c r="AJ2645" s="23"/>
    </row>
    <row r="2646" spans="1:41" ht="9" customHeight="1" x14ac:dyDescent="0.25">
      <c r="A2646" s="36"/>
      <c r="B2646" s="41"/>
      <c r="C2646" s="42"/>
      <c r="D2646" s="42"/>
      <c r="E2646" s="42"/>
      <c r="F2646" s="42"/>
      <c r="G2646" s="42"/>
      <c r="H2646" s="42"/>
      <c r="I2646" s="42"/>
      <c r="J2646" s="28"/>
      <c r="K2646" s="29"/>
      <c r="L2646" s="22"/>
      <c r="M2646" s="23"/>
      <c r="N2646" s="23"/>
      <c r="O2646" s="27"/>
      <c r="P2646" s="23"/>
      <c r="Q2646" s="22"/>
      <c r="R2646" s="23"/>
      <c r="S2646" s="23"/>
      <c r="T2646" s="27"/>
      <c r="U2646" s="23"/>
      <c r="V2646" s="22"/>
      <c r="W2646" s="23"/>
      <c r="X2646" s="23"/>
      <c r="Y2646" s="27"/>
      <c r="Z2646" s="23"/>
      <c r="AA2646" s="22"/>
      <c r="AB2646" s="23"/>
      <c r="AC2646" s="23"/>
      <c r="AD2646" s="27"/>
      <c r="AE2646" s="23"/>
      <c r="AF2646" s="22"/>
      <c r="AG2646" s="23"/>
      <c r="AH2646" s="23"/>
      <c r="AI2646" s="27"/>
      <c r="AJ2646" s="23"/>
    </row>
    <row r="2647" spans="1:41" ht="19.95" customHeight="1" x14ac:dyDescent="0.25">
      <c r="A2647" s="34" t="s">
        <v>1633</v>
      </c>
      <c r="B2647" s="37" t="s">
        <v>10</v>
      </c>
      <c r="C2647" s="6" t="s">
        <v>11</v>
      </c>
      <c r="D2647" s="5" t="s">
        <v>13</v>
      </c>
      <c r="E2647" s="7" t="s">
        <v>12</v>
      </c>
      <c r="F2647" s="5" t="s">
        <v>13</v>
      </c>
      <c r="G2647" s="5" t="s">
        <v>53</v>
      </c>
      <c r="H2647" s="5" t="s">
        <v>322</v>
      </c>
      <c r="I2647" s="5" t="s">
        <v>44</v>
      </c>
      <c r="J2647" s="20" t="str">
        <f t="shared" ref="J2647:K2647" si="26861">A2647</f>
        <v>DM109L1R</v>
      </c>
      <c r="K2647" s="21" t="str">
        <f t="shared" si="26861"/>
        <v>A</v>
      </c>
      <c r="L2647" s="22" t="str">
        <f t="shared" ref="L2647" si="26862">IF(ISERROR(SEARCH("Pref",D2647)),D2647,IF(SEARCH("Pref",D2647)=3,LEFT(D2647,1),IF(SEARCH("Pref",D2647)=4,LEFT(D2647,2),D2647)))</f>
        <v>Choice 2</v>
      </c>
      <c r="M2647" s="23">
        <f t="shared" ref="M2647" si="26863">IF(D2648="N/A","NA",VALUE(LEFT(D2648,SEARCH("of",D2648)-1)))</f>
        <v>5</v>
      </c>
      <c r="N2647" s="23">
        <f t="shared" ref="N2647" si="26864">IF(D2648="N/A","NA",VALUE(RIGHT(D2648,SEARCH("of",D2648)-1)))</f>
        <v>44</v>
      </c>
      <c r="O2647" s="24">
        <f t="shared" ref="O2647" si="26865">IF(L2647="Leftover",1,IF(M2647="NA","NA",M2647/N2647))</f>
        <v>0.11363636363636363</v>
      </c>
      <c r="P2647" s="25">
        <f t="shared" ref="P2647" si="26866">IF(ISNUMBER(SEARCH("Choice",L2647))=TRUE,1,O2647)</f>
        <v>1</v>
      </c>
      <c r="Q2647" s="22" t="str">
        <f t="shared" ref="Q2647" si="26867">IF(ISERROR(SEARCH("Pref",E2647)),E2647,IF(SEARCH("Pref",E2647)=3,LEFT(E2647,1),IF(SEARCH("Pref",E2647)=4,LEFT(E2647,2),E2647)))</f>
        <v>0</v>
      </c>
      <c r="R2647" s="23">
        <f t="shared" ref="R2647" si="26868">IF(E2648="N/A","NA",VALUE(LEFT(E2648,SEARCH("of",E2648)-1)))</f>
        <v>5</v>
      </c>
      <c r="S2647" s="23">
        <f t="shared" ref="S2647" si="26869">IF(E2648="N/A","NA",VALUE(RIGHT(E2648,SEARCH("of",E2648)-1)))</f>
        <v>5</v>
      </c>
      <c r="T2647" s="24">
        <f t="shared" ref="T2647" si="26870">IF(Q2647="Leftover",1,IF(R2647="NA","NA",R2647/S2647))</f>
        <v>1</v>
      </c>
      <c r="U2647" s="25">
        <f t="shared" ref="U2647" si="26871">IF(ISNUMBER(SEARCH("Choice",Q2647))=TRUE,1,T2647)</f>
        <v>1</v>
      </c>
      <c r="V2647" s="22" t="str">
        <f t="shared" ref="V2647" si="26872">IF(ISERROR(SEARCH("Pref",F2647)),F2647,IF(SEARCH("Pref",F2647)=3,LEFT(F2647,1),IF(SEARCH("Pref",F2647)=4,LEFT(F2647,2),F2647)))</f>
        <v>Choice 2</v>
      </c>
      <c r="W2647" s="23">
        <f t="shared" ref="W2647" si="26873">IF(F2648="N/A","NA",VALUE(LEFT(F2648,SEARCH("of",F2648)-1)))</f>
        <v>1</v>
      </c>
      <c r="X2647" s="23">
        <f t="shared" ref="X2647" si="26874">IF(F2648="N/A","NA",VALUE(RIGHT(F2648,SEARCH("of",F2648)-1)))</f>
        <v>12</v>
      </c>
      <c r="Y2647" s="24">
        <f t="shared" ref="Y2647" si="26875">IF(V2647="Leftover",1,IF(W2647="NA","NA",W2647/X2647))</f>
        <v>8.3333333333333329E-2</v>
      </c>
      <c r="Z2647" s="25">
        <f t="shared" ref="Z2647" si="26876">IF(ISNUMBER(SEARCH("Choice",V2647))=TRUE,1,Y2647)</f>
        <v>1</v>
      </c>
      <c r="AA2647" s="22" t="str">
        <f t="shared" ref="AA2647" si="26877">IF(ISERROR(SEARCH("Pref",G2647)),G2647,IF(SEARCH("Pref",G2647)=3,LEFT(G2647,1),IF(SEARCH("Pref",G2647)=4,LEFT(G2647,2),G2647)))</f>
        <v>No Apps</v>
      </c>
      <c r="AB2647" s="23">
        <f t="shared" ref="AB2647" si="26878">IF(H2648="N/A","NA",VALUE(LEFT(H2648,SEARCH("of",H2648)-1)))</f>
        <v>8</v>
      </c>
      <c r="AC2647" s="23">
        <f t="shared" ref="AC2647" si="26879">IF(H2648="N/A","NA",VALUE(RIGHT(H2648,SEARCH("of",H2648)-1)))</f>
        <v>9</v>
      </c>
      <c r="AD2647" s="24">
        <f t="shared" ref="AD2647" si="26880">IF(AA2647="Leftover",1,IF(AB2647="NA","NA",AB2647/AC2647))</f>
        <v>0.88888888888888884</v>
      </c>
      <c r="AE2647" s="25">
        <f t="shared" ref="AE2647" si="26881">IF(ISNUMBER(SEARCH("Choice",AA2647))=TRUE,1,AD2647)</f>
        <v>0.88888888888888884</v>
      </c>
      <c r="AF2647" s="22" t="str">
        <f t="shared" ref="AF2647" si="26882">IF(ISERROR(SEARCH("Pref",H2647)),H2647,IF(SEARCH("Pref",H2647)=3,LEFT(H2647,1),IF(SEARCH("Pref",H2647)=4,LEFT(H2647,2),H2647)))</f>
        <v>4</v>
      </c>
      <c r="AG2647" s="23">
        <f t="shared" ref="AG2647" si="26883">IF(H2648="N/A","NA",VALUE(LEFT(H2648,SEARCH("of",H2648)-1)))</f>
        <v>8</v>
      </c>
      <c r="AH2647" s="23">
        <f t="shared" ref="AH2647" si="26884">IF(H2648="N/A","NA",VALUE(RIGHT(H2648,SEARCH("of",H2648)-1)))</f>
        <v>9</v>
      </c>
      <c r="AI2647" s="24">
        <f t="shared" ref="AI2647" si="26885">IF(AF2647="Leftover",1,IF(AG2647="NA","NA",AG2647/AH2647))</f>
        <v>0.88888888888888884</v>
      </c>
      <c r="AJ2647" s="25">
        <f t="shared" ref="AJ2647" si="26886">IF(ISNUMBER(SEARCH("Choice",AF2647))=TRUE,1,AI2647)</f>
        <v>0.88888888888888884</v>
      </c>
      <c r="AK2647" s="22" t="str">
        <f t="shared" ref="AK2647" si="26887">IF(ISERROR(SEARCH("Pref",I2647)),I2647,IF(SEARCH("Pref",I2647)=3,LEFT(I2647,1),IF(SEARCH("Pref",I2647)=4,LEFT(I2647,2),I2647)))</f>
        <v>1</v>
      </c>
      <c r="AL2647" s="23">
        <f t="shared" ref="AL2647" si="26888">IF(I2648="N/A","NA",VALUE(LEFT(I2648,SEARCH("of",I2648)-1)))</f>
        <v>5</v>
      </c>
      <c r="AM2647" s="23">
        <f t="shared" ref="AM2647" si="26889">IF(I2648="N/A","NA",VALUE(RIGHT(I2648,SEARCH("of",I2648)-1)))</f>
        <v>8</v>
      </c>
      <c r="AN2647" s="24">
        <f t="shared" ref="AN2647" si="26890">IF(AK2647="Leftover",1,IF(AL2647="NA","NA",AL2647/AM2647))</f>
        <v>0.625</v>
      </c>
      <c r="AO2647" s="25">
        <f t="shared" ref="AO2647" si="26891">IF(ISNUMBER(SEARCH("Choice",AK2647))=TRUE,1,AN2647)</f>
        <v>0.625</v>
      </c>
    </row>
    <row r="2648" spans="1:41" ht="12" customHeight="1" x14ac:dyDescent="0.25">
      <c r="A2648" s="35"/>
      <c r="B2648" s="38"/>
      <c r="C2648" s="6" t="s">
        <v>16</v>
      </c>
      <c r="D2648" s="5" t="s">
        <v>1634</v>
      </c>
      <c r="E2648" s="5" t="s">
        <v>123</v>
      </c>
      <c r="F2648" s="5" t="s">
        <v>72</v>
      </c>
      <c r="G2648" s="5" t="s">
        <v>55</v>
      </c>
      <c r="H2648" s="5" t="s">
        <v>877</v>
      </c>
      <c r="I2648" s="5" t="s">
        <v>47</v>
      </c>
      <c r="J2648" s="22"/>
      <c r="K2648" s="26"/>
      <c r="L2648" s="22"/>
      <c r="M2648" s="23"/>
      <c r="N2648" s="23"/>
      <c r="O2648" s="27"/>
      <c r="P2648" s="23"/>
      <c r="Q2648" s="22"/>
      <c r="R2648" s="23"/>
      <c r="S2648" s="23"/>
      <c r="T2648" s="27"/>
      <c r="U2648" s="23"/>
      <c r="V2648" s="22"/>
      <c r="W2648" s="23"/>
      <c r="X2648" s="23"/>
      <c r="Y2648" s="27"/>
      <c r="Z2648" s="23"/>
      <c r="AA2648" s="22"/>
      <c r="AB2648" s="23"/>
      <c r="AC2648" s="23"/>
      <c r="AD2648" s="27"/>
      <c r="AE2648" s="23"/>
      <c r="AF2648" s="22"/>
      <c r="AG2648" s="23"/>
      <c r="AH2648" s="23"/>
      <c r="AI2648" s="27"/>
      <c r="AJ2648" s="23"/>
    </row>
    <row r="2649" spans="1:41" ht="9" customHeight="1" x14ac:dyDescent="0.25">
      <c r="A2649" s="36"/>
      <c r="B2649" s="41"/>
      <c r="C2649" s="42"/>
      <c r="D2649" s="42"/>
      <c r="E2649" s="42"/>
      <c r="F2649" s="42"/>
      <c r="G2649" s="42"/>
      <c r="H2649" s="42"/>
      <c r="I2649" s="42"/>
      <c r="J2649" s="28"/>
      <c r="K2649" s="29"/>
      <c r="L2649" s="22"/>
      <c r="M2649" s="23"/>
      <c r="N2649" s="23"/>
      <c r="O2649" s="27"/>
      <c r="P2649" s="23"/>
      <c r="Q2649" s="22"/>
      <c r="R2649" s="23"/>
      <c r="S2649" s="23"/>
      <c r="T2649" s="27"/>
      <c r="U2649" s="23"/>
      <c r="V2649" s="22"/>
      <c r="W2649" s="23"/>
      <c r="X2649" s="23"/>
      <c r="Y2649" s="27"/>
      <c r="Z2649" s="23"/>
      <c r="AA2649" s="22"/>
      <c r="AB2649" s="23"/>
      <c r="AC2649" s="23"/>
      <c r="AD2649" s="27"/>
      <c r="AE2649" s="23"/>
      <c r="AF2649" s="22"/>
      <c r="AG2649" s="23"/>
      <c r="AH2649" s="23"/>
      <c r="AI2649" s="27"/>
      <c r="AJ2649" s="23"/>
    </row>
    <row r="2650" spans="1:41" ht="19.2" customHeight="1" x14ac:dyDescent="0.25">
      <c r="A2650" s="34" t="s">
        <v>1635</v>
      </c>
      <c r="B2650" s="37" t="s">
        <v>10</v>
      </c>
      <c r="C2650" s="6" t="s">
        <v>11</v>
      </c>
      <c r="D2650" s="7" t="s">
        <v>12</v>
      </c>
      <c r="E2650" s="7" t="s">
        <v>12</v>
      </c>
      <c r="F2650" s="7" t="s">
        <v>12</v>
      </c>
      <c r="G2650" s="6" t="s">
        <v>54</v>
      </c>
      <c r="H2650" s="5" t="s">
        <v>120</v>
      </c>
      <c r="I2650" s="5" t="s">
        <v>44</v>
      </c>
      <c r="J2650" s="20" t="str">
        <f t="shared" ref="J2650:K2650" si="26892">A2650</f>
        <v>DM109O1R</v>
      </c>
      <c r="K2650" s="21" t="str">
        <f t="shared" si="26892"/>
        <v>A</v>
      </c>
      <c r="L2650" s="22" t="str">
        <f t="shared" ref="L2650" si="26893">IF(ISERROR(SEARCH("Pref",D2650)),D2650,IF(SEARCH("Pref",D2650)=3,LEFT(D2650,1),IF(SEARCH("Pref",D2650)=4,LEFT(D2650,2),D2650)))</f>
        <v>0</v>
      </c>
      <c r="M2650" s="23">
        <f t="shared" ref="M2650" si="26894">IF(D2651="N/A","NA",VALUE(LEFT(D2651,SEARCH("of",D2651)-1)))</f>
        <v>14</v>
      </c>
      <c r="N2650" s="23">
        <f t="shared" ref="N2650" si="26895">IF(D2651="N/A","NA",VALUE(RIGHT(D2651,SEARCH("of",D2651)-1)))</f>
        <v>42</v>
      </c>
      <c r="O2650" s="24">
        <f t="shared" ref="O2650" si="26896">IF(L2650="Leftover",1,IF(M2650="NA","NA",M2650/N2650))</f>
        <v>0.33333333333333331</v>
      </c>
      <c r="P2650" s="25">
        <f t="shared" ref="P2650" si="26897">IF(ISNUMBER(SEARCH("Choice",L2650))=TRUE,1,O2650)</f>
        <v>0.33333333333333331</v>
      </c>
      <c r="Q2650" s="22" t="str">
        <f t="shared" ref="Q2650" si="26898">IF(ISERROR(SEARCH("Pref",E2650)),E2650,IF(SEARCH("Pref",E2650)=3,LEFT(E2650,1),IF(SEARCH("Pref",E2650)=4,LEFT(E2650,2),E2650)))</f>
        <v>0</v>
      </c>
      <c r="R2650" s="23">
        <f t="shared" ref="R2650" si="26899">IF(E2651="N/A","NA",VALUE(LEFT(E2651,SEARCH("of",E2651)-1)))</f>
        <v>1</v>
      </c>
      <c r="S2650" s="23">
        <f t="shared" ref="S2650" si="26900">IF(E2651="N/A","NA",VALUE(RIGHT(E2651,SEARCH("of",E2651)-1)))</f>
        <v>2</v>
      </c>
      <c r="T2650" s="24">
        <f t="shared" ref="T2650" si="26901">IF(Q2650="Leftover",1,IF(R2650="NA","NA",R2650/S2650))</f>
        <v>0.5</v>
      </c>
      <c r="U2650" s="25">
        <f t="shared" ref="U2650" si="26902">IF(ISNUMBER(SEARCH("Choice",Q2650))=TRUE,1,T2650)</f>
        <v>0.5</v>
      </c>
      <c r="V2650" s="22" t="str">
        <f t="shared" ref="V2650" si="26903">IF(ISERROR(SEARCH("Pref",F2650)),F2650,IF(SEARCH("Pref",F2650)=3,LEFT(F2650,1),IF(SEARCH("Pref",F2650)=4,LEFT(F2650,2),F2650)))</f>
        <v>0</v>
      </c>
      <c r="W2650" s="23">
        <f t="shared" ref="W2650" si="26904">IF(F2651="N/A","NA",VALUE(LEFT(F2651,SEARCH("of",F2651)-1)))</f>
        <v>6</v>
      </c>
      <c r="X2650" s="23">
        <f t="shared" ref="X2650" si="26905">IF(F2651="N/A","NA",VALUE(RIGHT(F2651,SEARCH("of",F2651)-1)))</f>
        <v>14</v>
      </c>
      <c r="Y2650" s="24">
        <f t="shared" ref="Y2650" si="26906">IF(V2650="Leftover",1,IF(W2650="NA","NA",W2650/X2650))</f>
        <v>0.42857142857142855</v>
      </c>
      <c r="Z2650" s="25">
        <f t="shared" ref="Z2650" si="26907">IF(ISNUMBER(SEARCH("Choice",V2650))=TRUE,1,Y2650)</f>
        <v>0.42857142857142855</v>
      </c>
      <c r="AA2650" s="22" t="str">
        <f t="shared" ref="AA2650" si="26908">IF(ISERROR(SEARCH("Pref",G2650)),G2650,IF(SEARCH("Pref",G2650)=3,LEFT(G2650,1),IF(SEARCH("Pref",G2650)=4,LEFT(G2650,2),G2650)))</f>
        <v>None Drawn</v>
      </c>
      <c r="AB2650" s="23">
        <f t="shared" ref="AB2650" si="26909">IF(H2651="N/A","NA",VALUE(LEFT(H2651,SEARCH("of",H2651)-1)))</f>
        <v>2</v>
      </c>
      <c r="AC2650" s="23">
        <f t="shared" ref="AC2650" si="26910">IF(H2651="N/A","NA",VALUE(RIGHT(H2651,SEARCH("of",H2651)-1)))</f>
        <v>9</v>
      </c>
      <c r="AD2650" s="24">
        <f t="shared" ref="AD2650" si="26911">IF(AA2650="Leftover",1,IF(AB2650="NA","NA",AB2650/AC2650))</f>
        <v>0.22222222222222221</v>
      </c>
      <c r="AE2650" s="25">
        <f t="shared" ref="AE2650" si="26912">IF(ISNUMBER(SEARCH("Choice",AA2650))=TRUE,1,AD2650)</f>
        <v>0.22222222222222221</v>
      </c>
      <c r="AF2650" s="22" t="str">
        <f t="shared" ref="AF2650" si="26913">IF(ISERROR(SEARCH("Pref",H2650)),H2650,IF(SEARCH("Pref",H2650)=3,LEFT(H2650,1),IF(SEARCH("Pref",H2650)=4,LEFT(H2650,2),H2650)))</f>
        <v>3</v>
      </c>
      <c r="AG2650" s="23">
        <f t="shared" ref="AG2650" si="26914">IF(H2651="N/A","NA",VALUE(LEFT(H2651,SEARCH("of",H2651)-1)))</f>
        <v>2</v>
      </c>
      <c r="AH2650" s="23">
        <f t="shared" ref="AH2650" si="26915">IF(H2651="N/A","NA",VALUE(RIGHT(H2651,SEARCH("of",H2651)-1)))</f>
        <v>9</v>
      </c>
      <c r="AI2650" s="24">
        <f t="shared" ref="AI2650" si="26916">IF(AF2650="Leftover",1,IF(AG2650="NA","NA",AG2650/AH2650))</f>
        <v>0.22222222222222221</v>
      </c>
      <c r="AJ2650" s="25">
        <f t="shared" ref="AJ2650" si="26917">IF(ISNUMBER(SEARCH("Choice",AF2650))=TRUE,1,AI2650)</f>
        <v>0.22222222222222221</v>
      </c>
      <c r="AK2650" s="22" t="str">
        <f t="shared" ref="AK2650" si="26918">IF(ISERROR(SEARCH("Pref",I2650)),I2650,IF(SEARCH("Pref",I2650)=3,LEFT(I2650,1),IF(SEARCH("Pref",I2650)=4,LEFT(I2650,2),I2650)))</f>
        <v>1</v>
      </c>
      <c r="AL2650" s="23">
        <f t="shared" ref="AL2650" si="26919">IF(I2651="N/A","NA",VALUE(LEFT(I2651,SEARCH("of",I2651)-1)))</f>
        <v>3</v>
      </c>
      <c r="AM2650" s="23">
        <f t="shared" ref="AM2650" si="26920">IF(I2651="N/A","NA",VALUE(RIGHT(I2651,SEARCH("of",I2651)-1)))</f>
        <v>9</v>
      </c>
      <c r="AN2650" s="24">
        <f t="shared" ref="AN2650" si="26921">IF(AK2650="Leftover",1,IF(AL2650="NA","NA",AL2650/AM2650))</f>
        <v>0.33333333333333331</v>
      </c>
      <c r="AO2650" s="25">
        <f t="shared" ref="AO2650" si="26922">IF(ISNUMBER(SEARCH("Choice",AK2650))=TRUE,1,AN2650)</f>
        <v>0.33333333333333331</v>
      </c>
    </row>
    <row r="2651" spans="1:41" ht="12" customHeight="1" x14ac:dyDescent="0.25">
      <c r="A2651" s="35"/>
      <c r="B2651" s="38"/>
      <c r="C2651" s="6" t="s">
        <v>16</v>
      </c>
      <c r="D2651" s="5" t="s">
        <v>1636</v>
      </c>
      <c r="E2651" s="5" t="s">
        <v>59</v>
      </c>
      <c r="F2651" s="5" t="s">
        <v>183</v>
      </c>
      <c r="G2651" s="5" t="s">
        <v>55</v>
      </c>
      <c r="H2651" s="5" t="s">
        <v>425</v>
      </c>
      <c r="I2651" s="5" t="s">
        <v>68</v>
      </c>
      <c r="J2651" s="22"/>
      <c r="K2651" s="26"/>
      <c r="L2651" s="22"/>
      <c r="M2651" s="23"/>
      <c r="N2651" s="23"/>
      <c r="O2651" s="27"/>
      <c r="P2651" s="23"/>
      <c r="Q2651" s="22"/>
      <c r="R2651" s="23"/>
      <c r="S2651" s="23"/>
      <c r="T2651" s="27"/>
      <c r="U2651" s="23"/>
      <c r="V2651" s="22"/>
      <c r="W2651" s="23"/>
      <c r="X2651" s="23"/>
      <c r="Y2651" s="27"/>
      <c r="Z2651" s="23"/>
      <c r="AA2651" s="22"/>
      <c r="AB2651" s="23"/>
      <c r="AC2651" s="23"/>
      <c r="AD2651" s="27"/>
      <c r="AE2651" s="23"/>
      <c r="AF2651" s="22"/>
      <c r="AG2651" s="23"/>
      <c r="AH2651" s="23"/>
      <c r="AI2651" s="27"/>
      <c r="AJ2651" s="23"/>
    </row>
    <row r="2652" spans="1:41" ht="9" customHeight="1" x14ac:dyDescent="0.25">
      <c r="A2652" s="36"/>
      <c r="B2652" s="41"/>
      <c r="C2652" s="42"/>
      <c r="D2652" s="42"/>
      <c r="E2652" s="42"/>
      <c r="F2652" s="42"/>
      <c r="G2652" s="42"/>
      <c r="H2652" s="42"/>
      <c r="I2652" s="42"/>
      <c r="J2652" s="28"/>
      <c r="K2652" s="29"/>
      <c r="L2652" s="22"/>
      <c r="M2652" s="23"/>
      <c r="N2652" s="23"/>
      <c r="O2652" s="27"/>
      <c r="P2652" s="23"/>
      <c r="Q2652" s="22"/>
      <c r="R2652" s="23"/>
      <c r="S2652" s="23"/>
      <c r="T2652" s="27"/>
      <c r="U2652" s="23"/>
      <c r="V2652" s="22"/>
      <c r="W2652" s="23"/>
      <c r="X2652" s="23"/>
      <c r="Y2652" s="27"/>
      <c r="Z2652" s="23"/>
      <c r="AA2652" s="22"/>
      <c r="AB2652" s="23"/>
      <c r="AC2652" s="23"/>
      <c r="AD2652" s="27"/>
      <c r="AE2652" s="23"/>
      <c r="AF2652" s="22"/>
      <c r="AG2652" s="23"/>
      <c r="AH2652" s="23"/>
      <c r="AI2652" s="27"/>
      <c r="AJ2652" s="23"/>
    </row>
    <row r="2653" spans="1:41" ht="19.95" customHeight="1" x14ac:dyDescent="0.25">
      <c r="A2653" s="34" t="s">
        <v>1637</v>
      </c>
      <c r="B2653" s="37" t="s">
        <v>10</v>
      </c>
      <c r="C2653" s="6" t="s">
        <v>11</v>
      </c>
      <c r="D2653" s="5" t="s">
        <v>79</v>
      </c>
      <c r="E2653" s="5" t="s">
        <v>79</v>
      </c>
      <c r="F2653" s="5" t="s">
        <v>79</v>
      </c>
      <c r="G2653" s="5" t="s">
        <v>79</v>
      </c>
      <c r="H2653" s="5" t="s">
        <v>13</v>
      </c>
      <c r="I2653" s="5" t="s">
        <v>30</v>
      </c>
      <c r="J2653" s="20" t="str">
        <f t="shared" ref="J2653:K2653" si="26923">A2653</f>
        <v>DM109O2M</v>
      </c>
      <c r="K2653" s="21" t="str">
        <f t="shared" si="26923"/>
        <v>A</v>
      </c>
      <c r="L2653" s="22" t="str">
        <f t="shared" ref="L2653" si="26924">IF(ISERROR(SEARCH("Pref",D2653)),D2653,IF(SEARCH("Pref",D2653)=3,LEFT(D2653,1),IF(SEARCH("Pref",D2653)=4,LEFT(D2653,2),D2653)))</f>
        <v>Leftover</v>
      </c>
      <c r="M2653" s="23" t="str">
        <f t="shared" ref="M2653" si="26925">IF(D2654="N/A","NA",VALUE(LEFT(D2654,SEARCH("of",D2654)-1)))</f>
        <v>NA</v>
      </c>
      <c r="N2653" s="23" t="str">
        <f t="shared" ref="N2653" si="26926">IF(D2654="N/A","NA",VALUE(RIGHT(D2654,SEARCH("of",D2654)-1)))</f>
        <v>NA</v>
      </c>
      <c r="O2653" s="24">
        <f t="shared" ref="O2653" si="26927">IF(L2653="Leftover",1,IF(M2653="NA","NA",M2653/N2653))</f>
        <v>1</v>
      </c>
      <c r="P2653" s="25">
        <f t="shared" ref="P2653" si="26928">IF(ISNUMBER(SEARCH("Choice",L2653))=TRUE,1,O2653)</f>
        <v>1</v>
      </c>
      <c r="Q2653" s="22" t="str">
        <f t="shared" ref="Q2653" si="26929">IF(ISERROR(SEARCH("Pref",E2653)),E2653,IF(SEARCH("Pref",E2653)=3,LEFT(E2653,1),IF(SEARCH("Pref",E2653)=4,LEFT(E2653,2),E2653)))</f>
        <v>Leftover</v>
      </c>
      <c r="R2653" s="23" t="str">
        <f t="shared" ref="R2653" si="26930">IF(E2654="N/A","NA",VALUE(LEFT(E2654,SEARCH("of",E2654)-1)))</f>
        <v>NA</v>
      </c>
      <c r="S2653" s="23" t="str">
        <f t="shared" ref="S2653" si="26931">IF(E2654="N/A","NA",VALUE(RIGHT(E2654,SEARCH("of",E2654)-1)))</f>
        <v>NA</v>
      </c>
      <c r="T2653" s="24">
        <f t="shared" ref="T2653" si="26932">IF(Q2653="Leftover",1,IF(R2653="NA","NA",R2653/S2653))</f>
        <v>1</v>
      </c>
      <c r="U2653" s="25">
        <f t="shared" ref="U2653" si="26933">IF(ISNUMBER(SEARCH("Choice",Q2653))=TRUE,1,T2653)</f>
        <v>1</v>
      </c>
      <c r="V2653" s="22" t="str">
        <f t="shared" ref="V2653" si="26934">IF(ISERROR(SEARCH("Pref",F2653)),F2653,IF(SEARCH("Pref",F2653)=3,LEFT(F2653,1),IF(SEARCH("Pref",F2653)=4,LEFT(F2653,2),F2653)))</f>
        <v>Leftover</v>
      </c>
      <c r="W2653" s="23" t="str">
        <f t="shared" ref="W2653" si="26935">IF(F2654="N/A","NA",VALUE(LEFT(F2654,SEARCH("of",F2654)-1)))</f>
        <v>NA</v>
      </c>
      <c r="X2653" s="23" t="str">
        <f t="shared" ref="X2653" si="26936">IF(F2654="N/A","NA",VALUE(RIGHT(F2654,SEARCH("of",F2654)-1)))</f>
        <v>NA</v>
      </c>
      <c r="Y2653" s="24">
        <f t="shared" ref="Y2653" si="26937">IF(V2653="Leftover",1,IF(W2653="NA","NA",W2653/X2653))</f>
        <v>1</v>
      </c>
      <c r="Z2653" s="25">
        <f t="shared" ref="Z2653" si="26938">IF(ISNUMBER(SEARCH("Choice",V2653))=TRUE,1,Y2653)</f>
        <v>1</v>
      </c>
      <c r="AA2653" s="22" t="str">
        <f t="shared" ref="AA2653" si="26939">IF(ISERROR(SEARCH("Pref",G2653)),G2653,IF(SEARCH("Pref",G2653)=3,LEFT(G2653,1),IF(SEARCH("Pref",G2653)=4,LEFT(G2653,2),G2653)))</f>
        <v>Leftover</v>
      </c>
      <c r="AB2653" s="23">
        <f t="shared" ref="AB2653" si="26940">IF(H2654="N/A","NA",VALUE(LEFT(H2654,SEARCH("of",H2654)-1)))</f>
        <v>3</v>
      </c>
      <c r="AC2653" s="23">
        <f t="shared" ref="AC2653" si="26941">IF(H2654="N/A","NA",VALUE(RIGHT(H2654,SEARCH("of",H2654)-1)))</f>
        <v>10</v>
      </c>
      <c r="AD2653" s="24">
        <f t="shared" ref="AD2653" si="26942">IF(AA2653="Leftover",1,IF(AB2653="NA","NA",AB2653/AC2653))</f>
        <v>1</v>
      </c>
      <c r="AE2653" s="25">
        <f t="shared" ref="AE2653" si="26943">IF(ISNUMBER(SEARCH("Choice",AA2653))=TRUE,1,AD2653)</f>
        <v>1</v>
      </c>
      <c r="AF2653" s="22" t="str">
        <f t="shared" ref="AF2653" si="26944">IF(ISERROR(SEARCH("Pref",H2653)),H2653,IF(SEARCH("Pref",H2653)=3,LEFT(H2653,1),IF(SEARCH("Pref",H2653)=4,LEFT(H2653,2),H2653)))</f>
        <v>Choice 2</v>
      </c>
      <c r="AG2653" s="23">
        <f t="shared" ref="AG2653" si="26945">IF(H2654="N/A","NA",VALUE(LEFT(H2654,SEARCH("of",H2654)-1)))</f>
        <v>3</v>
      </c>
      <c r="AH2653" s="23">
        <f t="shared" ref="AH2653" si="26946">IF(H2654="N/A","NA",VALUE(RIGHT(H2654,SEARCH("of",H2654)-1)))</f>
        <v>10</v>
      </c>
      <c r="AI2653" s="24">
        <f t="shared" ref="AI2653" si="26947">IF(AF2653="Leftover",1,IF(AG2653="NA","NA",AG2653/AH2653))</f>
        <v>0.3</v>
      </c>
      <c r="AJ2653" s="25">
        <f t="shared" ref="AJ2653" si="26948">IF(ISNUMBER(SEARCH("Choice",AF2653))=TRUE,1,AI2653)</f>
        <v>1</v>
      </c>
      <c r="AK2653" s="22" t="str">
        <f t="shared" ref="AK2653" si="26949">IF(ISERROR(SEARCH("Pref",I2653)),I2653,IF(SEARCH("Pref",I2653)=3,LEFT(I2653,1),IF(SEARCH("Pref",I2653)=4,LEFT(I2653,2),I2653)))</f>
        <v>Choice 3</v>
      </c>
      <c r="AL2653" s="23">
        <f t="shared" ref="AL2653" si="26950">IF(I2654="N/A","NA",VALUE(LEFT(I2654,SEARCH("of",I2654)-1)))</f>
        <v>1</v>
      </c>
      <c r="AM2653" s="23">
        <f t="shared" ref="AM2653" si="26951">IF(I2654="N/A","NA",VALUE(RIGHT(I2654,SEARCH("of",I2654)-1)))</f>
        <v>3</v>
      </c>
      <c r="AN2653" s="24">
        <f t="shared" ref="AN2653" si="26952">IF(AK2653="Leftover",1,IF(AL2653="NA","NA",AL2653/AM2653))</f>
        <v>0.33333333333333331</v>
      </c>
      <c r="AO2653" s="25">
        <f t="shared" ref="AO2653" si="26953">IF(ISNUMBER(SEARCH("Choice",AK2653))=TRUE,1,AN2653)</f>
        <v>1</v>
      </c>
    </row>
    <row r="2654" spans="1:41" ht="12" customHeight="1" x14ac:dyDescent="0.25">
      <c r="A2654" s="35"/>
      <c r="B2654" s="38"/>
      <c r="C2654" s="6" t="s">
        <v>16</v>
      </c>
      <c r="D2654" s="5" t="s">
        <v>55</v>
      </c>
      <c r="E2654" s="5" t="s">
        <v>55</v>
      </c>
      <c r="F2654" s="5" t="s">
        <v>55</v>
      </c>
      <c r="G2654" s="5" t="s">
        <v>55</v>
      </c>
      <c r="H2654" s="5" t="s">
        <v>296</v>
      </c>
      <c r="I2654" s="5" t="s">
        <v>18</v>
      </c>
      <c r="J2654" s="22"/>
      <c r="K2654" s="26"/>
      <c r="L2654" s="22"/>
      <c r="M2654" s="23"/>
      <c r="N2654" s="23"/>
      <c r="O2654" s="27"/>
      <c r="P2654" s="23"/>
      <c r="Q2654" s="22"/>
      <c r="R2654" s="23"/>
      <c r="S2654" s="23"/>
      <c r="T2654" s="27"/>
      <c r="U2654" s="23"/>
      <c r="V2654" s="22"/>
      <c r="W2654" s="23"/>
      <c r="X2654" s="23"/>
      <c r="Y2654" s="27"/>
      <c r="Z2654" s="23"/>
      <c r="AA2654" s="22"/>
      <c r="AB2654" s="23"/>
      <c r="AC2654" s="23"/>
      <c r="AD2654" s="27"/>
      <c r="AE2654" s="23"/>
      <c r="AF2654" s="22"/>
      <c r="AG2654" s="23"/>
      <c r="AH2654" s="23"/>
      <c r="AI2654" s="27"/>
      <c r="AJ2654" s="23"/>
    </row>
    <row r="2655" spans="1:41" ht="9" customHeight="1" x14ac:dyDescent="0.25">
      <c r="A2655" s="36"/>
      <c r="B2655" s="41"/>
      <c r="C2655" s="42"/>
      <c r="D2655" s="42"/>
      <c r="E2655" s="42"/>
      <c r="F2655" s="42"/>
      <c r="G2655" s="42"/>
      <c r="H2655" s="42"/>
      <c r="I2655" s="42"/>
      <c r="J2655" s="28"/>
      <c r="K2655" s="29"/>
      <c r="L2655" s="22"/>
      <c r="M2655" s="23"/>
      <c r="N2655" s="23"/>
      <c r="O2655" s="27"/>
      <c r="P2655" s="23"/>
      <c r="Q2655" s="22"/>
      <c r="R2655" s="23"/>
      <c r="S2655" s="23"/>
      <c r="T2655" s="27"/>
      <c r="U2655" s="23"/>
      <c r="V2655" s="22"/>
      <c r="W2655" s="23"/>
      <c r="X2655" s="23"/>
      <c r="Y2655" s="27"/>
      <c r="Z2655" s="23"/>
      <c r="AA2655" s="22"/>
      <c r="AB2655" s="23"/>
      <c r="AC2655" s="23"/>
      <c r="AD2655" s="27"/>
      <c r="AE2655" s="23"/>
      <c r="AF2655" s="22"/>
      <c r="AG2655" s="23"/>
      <c r="AH2655" s="23"/>
      <c r="AI2655" s="27"/>
      <c r="AJ2655" s="23"/>
    </row>
    <row r="2656" spans="1:41" ht="19.95" customHeight="1" x14ac:dyDescent="0.25">
      <c r="A2656" s="34" t="s">
        <v>1638</v>
      </c>
      <c r="B2656" s="37" t="s">
        <v>10</v>
      </c>
      <c r="C2656" s="6" t="s">
        <v>11</v>
      </c>
      <c r="D2656" s="7" t="s">
        <v>12</v>
      </c>
      <c r="E2656" s="7" t="s">
        <v>12</v>
      </c>
      <c r="F2656" s="7" t="s">
        <v>12</v>
      </c>
      <c r="G2656" s="6" t="s">
        <v>54</v>
      </c>
      <c r="H2656" s="7" t="s">
        <v>23</v>
      </c>
      <c r="I2656" s="7" t="s">
        <v>15</v>
      </c>
      <c r="J2656" s="20" t="str">
        <f t="shared" ref="J2656:K2656" si="26954">A2656</f>
        <v>DM110O1R</v>
      </c>
      <c r="K2656" s="21" t="str">
        <f t="shared" si="26954"/>
        <v>A</v>
      </c>
      <c r="L2656" s="22" t="str">
        <f t="shared" ref="L2656" si="26955">IF(ISERROR(SEARCH("Pref",D2656)),D2656,IF(SEARCH("Pref",D2656)=3,LEFT(D2656,1),IF(SEARCH("Pref",D2656)=4,LEFT(D2656,2),D2656)))</f>
        <v>0</v>
      </c>
      <c r="M2656" s="23">
        <f t="shared" ref="M2656" si="26956">IF(D2657="N/A","NA",VALUE(LEFT(D2657,SEARCH("of",D2657)-1)))</f>
        <v>30</v>
      </c>
      <c r="N2656" s="23">
        <f t="shared" ref="N2656" si="26957">IF(D2657="N/A","NA",VALUE(RIGHT(D2657,SEARCH("of",D2657)-1)))</f>
        <v>48</v>
      </c>
      <c r="O2656" s="24">
        <f t="shared" ref="O2656" si="26958">IF(L2656="Leftover",1,IF(M2656="NA","NA",M2656/N2656))</f>
        <v>0.625</v>
      </c>
      <c r="P2656" s="25">
        <f t="shared" ref="P2656" si="26959">IF(ISNUMBER(SEARCH("Choice",L2656))=TRUE,1,O2656)</f>
        <v>0.625</v>
      </c>
      <c r="Q2656" s="22" t="str">
        <f t="shared" ref="Q2656" si="26960">IF(ISERROR(SEARCH("Pref",E2656)),E2656,IF(SEARCH("Pref",E2656)=3,LEFT(E2656,1),IF(SEARCH("Pref",E2656)=4,LEFT(E2656,2),E2656)))</f>
        <v>0</v>
      </c>
      <c r="R2656" s="23">
        <f t="shared" ref="R2656" si="26961">IF(E2657="N/A","NA",VALUE(LEFT(E2657,SEARCH("of",E2657)-1)))</f>
        <v>6</v>
      </c>
      <c r="S2656" s="23">
        <f t="shared" ref="S2656" si="26962">IF(E2657="N/A","NA",VALUE(RIGHT(E2657,SEARCH("of",E2657)-1)))</f>
        <v>7</v>
      </c>
      <c r="T2656" s="24">
        <f t="shared" ref="T2656" si="26963">IF(Q2656="Leftover",1,IF(R2656="NA","NA",R2656/S2656))</f>
        <v>0.8571428571428571</v>
      </c>
      <c r="U2656" s="25">
        <f t="shared" ref="U2656" si="26964">IF(ISNUMBER(SEARCH("Choice",Q2656))=TRUE,1,T2656)</f>
        <v>0.8571428571428571</v>
      </c>
      <c r="V2656" s="22" t="str">
        <f t="shared" ref="V2656" si="26965">IF(ISERROR(SEARCH("Pref",F2656)),F2656,IF(SEARCH("Pref",F2656)=3,LEFT(F2656,1),IF(SEARCH("Pref",F2656)=4,LEFT(F2656,2),F2656)))</f>
        <v>0</v>
      </c>
      <c r="W2656" s="23">
        <f t="shared" ref="W2656" si="26966">IF(F2657="N/A","NA",VALUE(LEFT(F2657,SEARCH("of",F2657)-1)))</f>
        <v>7</v>
      </c>
      <c r="X2656" s="23">
        <f t="shared" ref="X2656" si="26967">IF(F2657="N/A","NA",VALUE(RIGHT(F2657,SEARCH("of",F2657)-1)))</f>
        <v>15</v>
      </c>
      <c r="Y2656" s="24">
        <f t="shared" ref="Y2656" si="26968">IF(V2656="Leftover",1,IF(W2656="NA","NA",W2656/X2656))</f>
        <v>0.46666666666666667</v>
      </c>
      <c r="Z2656" s="25">
        <f t="shared" ref="Z2656" si="26969">IF(ISNUMBER(SEARCH("Choice",V2656))=TRUE,1,Y2656)</f>
        <v>0.46666666666666667</v>
      </c>
      <c r="AA2656" s="22" t="str">
        <f t="shared" ref="AA2656" si="26970">IF(ISERROR(SEARCH("Pref",G2656)),G2656,IF(SEARCH("Pref",G2656)=3,LEFT(G2656,1),IF(SEARCH("Pref",G2656)=4,LEFT(G2656,2),G2656)))</f>
        <v>None Drawn</v>
      </c>
      <c r="AB2656" s="23">
        <f t="shared" ref="AB2656" si="26971">IF(H2657="N/A","NA",VALUE(LEFT(H2657,SEARCH("of",H2657)-1)))</f>
        <v>1</v>
      </c>
      <c r="AC2656" s="23">
        <f t="shared" ref="AC2656" si="26972">IF(H2657="N/A","NA",VALUE(RIGHT(H2657,SEARCH("of",H2657)-1)))</f>
        <v>7</v>
      </c>
      <c r="AD2656" s="24">
        <f t="shared" ref="AD2656" si="26973">IF(AA2656="Leftover",1,IF(AB2656="NA","NA",AB2656/AC2656))</f>
        <v>0.14285714285714285</v>
      </c>
      <c r="AE2656" s="25">
        <f t="shared" ref="AE2656" si="26974">IF(ISNUMBER(SEARCH("Choice",AA2656))=TRUE,1,AD2656)</f>
        <v>0.14285714285714285</v>
      </c>
      <c r="AF2656" s="22" t="str">
        <f t="shared" ref="AF2656" si="26975">IF(ISERROR(SEARCH("Pref",H2656)),H2656,IF(SEARCH("Pref",H2656)=3,LEFT(H2656,1),IF(SEARCH("Pref",H2656)=4,LEFT(H2656,2),H2656)))</f>
        <v>Leftover Choice 1</v>
      </c>
      <c r="AG2656" s="23">
        <f t="shared" ref="AG2656" si="26976">IF(H2657="N/A","NA",VALUE(LEFT(H2657,SEARCH("of",H2657)-1)))</f>
        <v>1</v>
      </c>
      <c r="AH2656" s="23">
        <f t="shared" ref="AH2656" si="26977">IF(H2657="N/A","NA",VALUE(RIGHT(H2657,SEARCH("of",H2657)-1)))</f>
        <v>7</v>
      </c>
      <c r="AI2656" s="24">
        <f t="shared" ref="AI2656" si="26978">IF(AF2656="Leftover",1,IF(AG2656="NA","NA",AG2656/AH2656))</f>
        <v>0.14285714285714285</v>
      </c>
      <c r="AJ2656" s="25">
        <f t="shared" ref="AJ2656" si="26979">IF(ISNUMBER(SEARCH("Choice",AF2656))=TRUE,1,AI2656)</f>
        <v>1</v>
      </c>
      <c r="AK2656" s="22" t="str">
        <f t="shared" ref="AK2656" si="26980">IF(ISERROR(SEARCH("Pref",I2656)),I2656,IF(SEARCH("Pref",I2656)=3,LEFT(I2656,1),IF(SEARCH("Pref",I2656)=4,LEFT(I2656,2),I2656)))</f>
        <v>Leftover Choice 3</v>
      </c>
      <c r="AL2656" s="23">
        <f t="shared" ref="AL2656" si="26981">IF(I2657="N/A","NA",VALUE(LEFT(I2657,SEARCH("of",I2657)-1)))</f>
        <v>1</v>
      </c>
      <c r="AM2656" s="23">
        <f t="shared" ref="AM2656" si="26982">IF(I2657="N/A","NA",VALUE(RIGHT(I2657,SEARCH("of",I2657)-1)))</f>
        <v>3</v>
      </c>
      <c r="AN2656" s="24">
        <f t="shared" ref="AN2656" si="26983">IF(AK2656="Leftover",1,IF(AL2656="NA","NA",AL2656/AM2656))</f>
        <v>0.33333333333333331</v>
      </c>
      <c r="AO2656" s="25">
        <f t="shared" ref="AO2656" si="26984">IF(ISNUMBER(SEARCH("Choice",AK2656))=TRUE,1,AN2656)</f>
        <v>1</v>
      </c>
    </row>
    <row r="2657" spans="1:41" ht="10.95" customHeight="1" x14ac:dyDescent="0.25">
      <c r="A2657" s="35"/>
      <c r="B2657" s="38"/>
      <c r="C2657" s="6" t="s">
        <v>16</v>
      </c>
      <c r="D2657" s="5" t="s">
        <v>1639</v>
      </c>
      <c r="E2657" s="5" t="s">
        <v>330</v>
      </c>
      <c r="F2657" s="5" t="s">
        <v>1106</v>
      </c>
      <c r="G2657" s="5" t="s">
        <v>55</v>
      </c>
      <c r="H2657" s="5" t="s">
        <v>145</v>
      </c>
      <c r="I2657" s="5" t="s">
        <v>18</v>
      </c>
      <c r="J2657" s="22"/>
      <c r="K2657" s="26"/>
      <c r="L2657" s="22"/>
      <c r="M2657" s="23"/>
      <c r="N2657" s="23"/>
      <c r="O2657" s="27"/>
      <c r="P2657" s="23"/>
      <c r="Q2657" s="22"/>
      <c r="R2657" s="23"/>
      <c r="S2657" s="23"/>
      <c r="T2657" s="27"/>
      <c r="U2657" s="23"/>
      <c r="V2657" s="22"/>
      <c r="W2657" s="23"/>
      <c r="X2657" s="23"/>
      <c r="Y2657" s="27"/>
      <c r="Z2657" s="23"/>
      <c r="AA2657" s="22"/>
      <c r="AB2657" s="23"/>
      <c r="AC2657" s="23"/>
      <c r="AD2657" s="27"/>
      <c r="AE2657" s="23"/>
      <c r="AF2657" s="22"/>
      <c r="AG2657" s="23"/>
      <c r="AH2657" s="23"/>
      <c r="AI2657" s="27"/>
      <c r="AJ2657" s="23"/>
    </row>
    <row r="2658" spans="1:41" ht="9" customHeight="1" x14ac:dyDescent="0.25">
      <c r="A2658" s="36"/>
      <c r="B2658" s="39"/>
      <c r="C2658" s="40"/>
      <c r="D2658" s="40"/>
      <c r="E2658" s="40"/>
      <c r="F2658" s="40"/>
      <c r="G2658" s="40"/>
      <c r="H2658" s="40"/>
      <c r="I2658" s="40"/>
      <c r="J2658" s="28"/>
      <c r="K2658" s="29"/>
      <c r="L2658" s="22"/>
      <c r="M2658" s="23"/>
      <c r="N2658" s="23"/>
      <c r="O2658" s="27"/>
      <c r="P2658" s="23"/>
      <c r="Q2658" s="22"/>
      <c r="R2658" s="23"/>
      <c r="S2658" s="23"/>
      <c r="T2658" s="27"/>
      <c r="U2658" s="23"/>
      <c r="V2658" s="22"/>
      <c r="W2658" s="23"/>
      <c r="X2658" s="23"/>
      <c r="Y2658" s="27"/>
      <c r="Z2658" s="23"/>
      <c r="AA2658" s="22"/>
      <c r="AB2658" s="23"/>
      <c r="AC2658" s="23"/>
      <c r="AD2658" s="27"/>
      <c r="AE2658" s="23"/>
      <c r="AF2658" s="22"/>
      <c r="AG2658" s="23"/>
      <c r="AH2658" s="23"/>
      <c r="AI2658" s="27"/>
      <c r="AJ2658" s="23"/>
    </row>
    <row r="2659" spans="1:41" ht="19.95" customHeight="1" x14ac:dyDescent="0.25">
      <c r="A2659" s="34" t="s">
        <v>1640</v>
      </c>
      <c r="B2659" s="37" t="s">
        <v>10</v>
      </c>
      <c r="C2659" s="6" t="s">
        <v>11</v>
      </c>
      <c r="D2659" s="5" t="s">
        <v>79</v>
      </c>
      <c r="E2659" s="5" t="s">
        <v>79</v>
      </c>
      <c r="F2659" s="5" t="s">
        <v>79</v>
      </c>
      <c r="G2659" s="5" t="s">
        <v>79</v>
      </c>
      <c r="H2659" s="5" t="s">
        <v>13</v>
      </c>
      <c r="I2659" s="5" t="s">
        <v>13</v>
      </c>
      <c r="J2659" s="20" t="str">
        <f t="shared" ref="J2659:K2659" si="26985">A2659</f>
        <v>DM110O2M</v>
      </c>
      <c r="K2659" s="21" t="str">
        <f t="shared" si="26985"/>
        <v>A</v>
      </c>
      <c r="L2659" s="22" t="str">
        <f t="shared" ref="L2659" si="26986">IF(ISERROR(SEARCH("Pref",D2659)),D2659,IF(SEARCH("Pref",D2659)=3,LEFT(D2659,1),IF(SEARCH("Pref",D2659)=4,LEFT(D2659,2),D2659)))</f>
        <v>Leftover</v>
      </c>
      <c r="M2659" s="23" t="str">
        <f t="shared" ref="M2659" si="26987">IF(D2660="N/A","NA",VALUE(LEFT(D2660,SEARCH("of",D2660)-1)))</f>
        <v>NA</v>
      </c>
      <c r="N2659" s="23" t="str">
        <f t="shared" ref="N2659" si="26988">IF(D2660="N/A","NA",VALUE(RIGHT(D2660,SEARCH("of",D2660)-1)))</f>
        <v>NA</v>
      </c>
      <c r="O2659" s="24">
        <f t="shared" ref="O2659" si="26989">IF(L2659="Leftover",1,IF(M2659="NA","NA",M2659/N2659))</f>
        <v>1</v>
      </c>
      <c r="P2659" s="25">
        <f t="shared" ref="P2659" si="26990">IF(ISNUMBER(SEARCH("Choice",L2659))=TRUE,1,O2659)</f>
        <v>1</v>
      </c>
      <c r="Q2659" s="22" t="str">
        <f t="shared" ref="Q2659" si="26991">IF(ISERROR(SEARCH("Pref",E2659)),E2659,IF(SEARCH("Pref",E2659)=3,LEFT(E2659,1),IF(SEARCH("Pref",E2659)=4,LEFT(E2659,2),E2659)))</f>
        <v>Leftover</v>
      </c>
      <c r="R2659" s="23" t="str">
        <f t="shared" ref="R2659" si="26992">IF(E2660="N/A","NA",VALUE(LEFT(E2660,SEARCH("of",E2660)-1)))</f>
        <v>NA</v>
      </c>
      <c r="S2659" s="23" t="str">
        <f t="shared" ref="S2659" si="26993">IF(E2660="N/A","NA",VALUE(RIGHT(E2660,SEARCH("of",E2660)-1)))</f>
        <v>NA</v>
      </c>
      <c r="T2659" s="24">
        <f t="shared" ref="T2659" si="26994">IF(Q2659="Leftover",1,IF(R2659="NA","NA",R2659/S2659))</f>
        <v>1</v>
      </c>
      <c r="U2659" s="25">
        <f t="shared" ref="U2659" si="26995">IF(ISNUMBER(SEARCH("Choice",Q2659))=TRUE,1,T2659)</f>
        <v>1</v>
      </c>
      <c r="V2659" s="22" t="str">
        <f t="shared" ref="V2659" si="26996">IF(ISERROR(SEARCH("Pref",F2659)),F2659,IF(SEARCH("Pref",F2659)=3,LEFT(F2659,1),IF(SEARCH("Pref",F2659)=4,LEFT(F2659,2),F2659)))</f>
        <v>Leftover</v>
      </c>
      <c r="W2659" s="23" t="str">
        <f t="shared" ref="W2659" si="26997">IF(F2660="N/A","NA",VALUE(LEFT(F2660,SEARCH("of",F2660)-1)))</f>
        <v>NA</v>
      </c>
      <c r="X2659" s="23" t="str">
        <f t="shared" ref="X2659" si="26998">IF(F2660="N/A","NA",VALUE(RIGHT(F2660,SEARCH("of",F2660)-1)))</f>
        <v>NA</v>
      </c>
      <c r="Y2659" s="24">
        <f t="shared" ref="Y2659" si="26999">IF(V2659="Leftover",1,IF(W2659="NA","NA",W2659/X2659))</f>
        <v>1</v>
      </c>
      <c r="Z2659" s="25">
        <f t="shared" ref="Z2659" si="27000">IF(ISNUMBER(SEARCH("Choice",V2659))=TRUE,1,Y2659)</f>
        <v>1</v>
      </c>
      <c r="AA2659" s="22" t="str">
        <f t="shared" ref="AA2659" si="27001">IF(ISERROR(SEARCH("Pref",G2659)),G2659,IF(SEARCH("Pref",G2659)=3,LEFT(G2659,1),IF(SEARCH("Pref",G2659)=4,LEFT(G2659,2),G2659)))</f>
        <v>Leftover</v>
      </c>
      <c r="AB2659" s="23">
        <f t="shared" ref="AB2659" si="27002">IF(H2660="N/A","NA",VALUE(LEFT(H2660,SEARCH("of",H2660)-1)))</f>
        <v>9</v>
      </c>
      <c r="AC2659" s="23">
        <f t="shared" ref="AC2659" si="27003">IF(H2660="N/A","NA",VALUE(RIGHT(H2660,SEARCH("of",H2660)-1)))</f>
        <v>38</v>
      </c>
      <c r="AD2659" s="24">
        <f t="shared" ref="AD2659" si="27004">IF(AA2659="Leftover",1,IF(AB2659="NA","NA",AB2659/AC2659))</f>
        <v>1</v>
      </c>
      <c r="AE2659" s="25">
        <f t="shared" ref="AE2659" si="27005">IF(ISNUMBER(SEARCH("Choice",AA2659))=TRUE,1,AD2659)</f>
        <v>1</v>
      </c>
      <c r="AF2659" s="22" t="str">
        <f t="shared" ref="AF2659" si="27006">IF(ISERROR(SEARCH("Pref",H2659)),H2659,IF(SEARCH("Pref",H2659)=3,LEFT(H2659,1),IF(SEARCH("Pref",H2659)=4,LEFT(H2659,2),H2659)))</f>
        <v>Choice 2</v>
      </c>
      <c r="AG2659" s="23">
        <f t="shared" ref="AG2659" si="27007">IF(H2660="N/A","NA",VALUE(LEFT(H2660,SEARCH("of",H2660)-1)))</f>
        <v>9</v>
      </c>
      <c r="AH2659" s="23">
        <f t="shared" ref="AH2659" si="27008">IF(H2660="N/A","NA",VALUE(RIGHT(H2660,SEARCH("of",H2660)-1)))</f>
        <v>38</v>
      </c>
      <c r="AI2659" s="24">
        <f t="shared" ref="AI2659" si="27009">IF(AF2659="Leftover",1,IF(AG2659="NA","NA",AG2659/AH2659))</f>
        <v>0.23684210526315788</v>
      </c>
      <c r="AJ2659" s="25">
        <f t="shared" ref="AJ2659" si="27010">IF(ISNUMBER(SEARCH("Choice",AF2659))=TRUE,1,AI2659)</f>
        <v>1</v>
      </c>
      <c r="AK2659" s="22" t="str">
        <f t="shared" ref="AK2659" si="27011">IF(ISERROR(SEARCH("Pref",I2659)),I2659,IF(SEARCH("Pref",I2659)=3,LEFT(I2659,1),IF(SEARCH("Pref",I2659)=4,LEFT(I2659,2),I2659)))</f>
        <v>Choice 2</v>
      </c>
      <c r="AL2659" s="23">
        <f t="shared" ref="AL2659" si="27012">IF(I2660="N/A","NA",VALUE(LEFT(I2660,SEARCH("of",I2660)-1)))</f>
        <v>8</v>
      </c>
      <c r="AM2659" s="23">
        <f t="shared" ref="AM2659" si="27013">IF(I2660="N/A","NA",VALUE(RIGHT(I2660,SEARCH("of",I2660)-1)))</f>
        <v>16</v>
      </c>
      <c r="AN2659" s="24">
        <f t="shared" ref="AN2659" si="27014">IF(AK2659="Leftover",1,IF(AL2659="NA","NA",AL2659/AM2659))</f>
        <v>0.5</v>
      </c>
      <c r="AO2659" s="25">
        <f t="shared" ref="AO2659" si="27015">IF(ISNUMBER(SEARCH("Choice",AK2659))=TRUE,1,AN2659)</f>
        <v>1</v>
      </c>
    </row>
    <row r="2660" spans="1:41" ht="12" customHeight="1" x14ac:dyDescent="0.25">
      <c r="A2660" s="35"/>
      <c r="B2660" s="38"/>
      <c r="C2660" s="6" t="s">
        <v>16</v>
      </c>
      <c r="D2660" s="5" t="s">
        <v>55</v>
      </c>
      <c r="E2660" s="5" t="s">
        <v>55</v>
      </c>
      <c r="F2660" s="5" t="s">
        <v>55</v>
      </c>
      <c r="G2660" s="5" t="s">
        <v>55</v>
      </c>
      <c r="H2660" s="5" t="s">
        <v>1641</v>
      </c>
      <c r="I2660" s="5" t="s">
        <v>1006</v>
      </c>
      <c r="J2660" s="22"/>
      <c r="K2660" s="26"/>
      <c r="L2660" s="22"/>
      <c r="M2660" s="23"/>
      <c r="N2660" s="23"/>
      <c r="O2660" s="27"/>
      <c r="P2660" s="23"/>
      <c r="Q2660" s="22"/>
      <c r="R2660" s="23"/>
      <c r="S2660" s="23"/>
      <c r="T2660" s="27"/>
      <c r="U2660" s="23"/>
      <c r="V2660" s="22"/>
      <c r="W2660" s="23"/>
      <c r="X2660" s="23"/>
      <c r="Y2660" s="27"/>
      <c r="Z2660" s="23"/>
      <c r="AA2660" s="22"/>
      <c r="AB2660" s="23"/>
      <c r="AC2660" s="23"/>
      <c r="AD2660" s="27"/>
      <c r="AE2660" s="23"/>
      <c r="AF2660" s="22"/>
      <c r="AG2660" s="23"/>
      <c r="AH2660" s="23"/>
      <c r="AI2660" s="27"/>
      <c r="AJ2660" s="23"/>
    </row>
    <row r="2661" spans="1:41" ht="9" customHeight="1" x14ac:dyDescent="0.25">
      <c r="A2661" s="36"/>
      <c r="B2661" s="41"/>
      <c r="C2661" s="42"/>
      <c r="D2661" s="42"/>
      <c r="E2661" s="42"/>
      <c r="F2661" s="42"/>
      <c r="G2661" s="42"/>
      <c r="H2661" s="42"/>
      <c r="I2661" s="42"/>
      <c r="J2661" s="28"/>
      <c r="K2661" s="29"/>
      <c r="L2661" s="22"/>
      <c r="M2661" s="23"/>
      <c r="N2661" s="23"/>
      <c r="O2661" s="27"/>
      <c r="P2661" s="23"/>
      <c r="Q2661" s="22"/>
      <c r="R2661" s="23"/>
      <c r="S2661" s="23"/>
      <c r="T2661" s="27"/>
      <c r="U2661" s="23"/>
      <c r="V2661" s="22"/>
      <c r="W2661" s="23"/>
      <c r="X2661" s="23"/>
      <c r="Y2661" s="27"/>
      <c r="Z2661" s="23"/>
      <c r="AA2661" s="22"/>
      <c r="AB2661" s="23"/>
      <c r="AC2661" s="23"/>
      <c r="AD2661" s="27"/>
      <c r="AE2661" s="23"/>
      <c r="AF2661" s="22"/>
      <c r="AG2661" s="23"/>
      <c r="AH2661" s="23"/>
      <c r="AI2661" s="27"/>
      <c r="AJ2661" s="23"/>
    </row>
    <row r="2662" spans="1:41" ht="19.95" customHeight="1" x14ac:dyDescent="0.25">
      <c r="A2662" s="34" t="s">
        <v>1642</v>
      </c>
      <c r="B2662" s="37" t="s">
        <v>10</v>
      </c>
      <c r="C2662" s="6" t="s">
        <v>11</v>
      </c>
      <c r="D2662" s="7" t="s">
        <v>12</v>
      </c>
      <c r="E2662" s="7" t="s">
        <v>12</v>
      </c>
      <c r="F2662" s="7" t="s">
        <v>12</v>
      </c>
      <c r="G2662" s="7" t="s">
        <v>12</v>
      </c>
      <c r="H2662" s="5" t="s">
        <v>120</v>
      </c>
      <c r="I2662" s="5" t="s">
        <v>44</v>
      </c>
      <c r="J2662" s="20" t="str">
        <f t="shared" ref="J2662:K2662" si="27016">A2662</f>
        <v>DM111O1R</v>
      </c>
      <c r="K2662" s="21" t="str">
        <f t="shared" si="27016"/>
        <v>A</v>
      </c>
      <c r="L2662" s="22" t="str">
        <f t="shared" ref="L2662" si="27017">IF(ISERROR(SEARCH("Pref",D2662)),D2662,IF(SEARCH("Pref",D2662)=3,LEFT(D2662,1),IF(SEARCH("Pref",D2662)=4,LEFT(D2662,2),D2662)))</f>
        <v>0</v>
      </c>
      <c r="M2662" s="23">
        <f t="shared" ref="M2662" si="27018">IF(D2663="N/A","NA",VALUE(LEFT(D2663,SEARCH("of",D2663)-1)))</f>
        <v>32</v>
      </c>
      <c r="N2662" s="23">
        <f t="shared" ref="N2662" si="27019">IF(D2663="N/A","NA",VALUE(RIGHT(D2663,SEARCH("of",D2663)-1)))</f>
        <v>45</v>
      </c>
      <c r="O2662" s="24">
        <f t="shared" ref="O2662" si="27020">IF(L2662="Leftover",1,IF(M2662="NA","NA",M2662/N2662))</f>
        <v>0.71111111111111114</v>
      </c>
      <c r="P2662" s="25">
        <f t="shared" ref="P2662" si="27021">IF(ISNUMBER(SEARCH("Choice",L2662))=TRUE,1,O2662)</f>
        <v>0.71111111111111114</v>
      </c>
      <c r="Q2662" s="22" t="str">
        <f t="shared" ref="Q2662" si="27022">IF(ISERROR(SEARCH("Pref",E2662)),E2662,IF(SEARCH("Pref",E2662)=3,LEFT(E2662,1),IF(SEARCH("Pref",E2662)=4,LEFT(E2662,2),E2662)))</f>
        <v>0</v>
      </c>
      <c r="R2662" s="23">
        <f t="shared" ref="R2662" si="27023">IF(E2663="N/A","NA",VALUE(LEFT(E2663,SEARCH("of",E2663)-1)))</f>
        <v>2</v>
      </c>
      <c r="S2662" s="23">
        <f t="shared" ref="S2662" si="27024">IF(E2663="N/A","NA",VALUE(RIGHT(E2663,SEARCH("of",E2663)-1)))</f>
        <v>2</v>
      </c>
      <c r="T2662" s="24">
        <f t="shared" ref="T2662" si="27025">IF(Q2662="Leftover",1,IF(R2662="NA","NA",R2662/S2662))</f>
        <v>1</v>
      </c>
      <c r="U2662" s="25">
        <f t="shared" ref="U2662" si="27026">IF(ISNUMBER(SEARCH("Choice",Q2662))=TRUE,1,T2662)</f>
        <v>1</v>
      </c>
      <c r="V2662" s="22" t="str">
        <f t="shared" ref="V2662" si="27027">IF(ISERROR(SEARCH("Pref",F2662)),F2662,IF(SEARCH("Pref",F2662)=3,LEFT(F2662,1),IF(SEARCH("Pref",F2662)=4,LEFT(F2662,2),F2662)))</f>
        <v>0</v>
      </c>
      <c r="W2662" s="23">
        <f t="shared" ref="W2662" si="27028">IF(F2663="N/A","NA",VALUE(LEFT(F2663,SEARCH("of",F2663)-1)))</f>
        <v>4</v>
      </c>
      <c r="X2662" s="23">
        <f t="shared" ref="X2662" si="27029">IF(F2663="N/A","NA",VALUE(RIGHT(F2663,SEARCH("of",F2663)-1)))</f>
        <v>6</v>
      </c>
      <c r="Y2662" s="24">
        <f t="shared" ref="Y2662" si="27030">IF(V2662="Leftover",1,IF(W2662="NA","NA",W2662/X2662))</f>
        <v>0.66666666666666663</v>
      </c>
      <c r="Z2662" s="25">
        <f t="shared" ref="Z2662" si="27031">IF(ISNUMBER(SEARCH("Choice",V2662))=TRUE,1,Y2662)</f>
        <v>0.66666666666666663</v>
      </c>
      <c r="AA2662" s="22" t="str">
        <f t="shared" ref="AA2662" si="27032">IF(ISERROR(SEARCH("Pref",G2662)),G2662,IF(SEARCH("Pref",G2662)=3,LEFT(G2662,1),IF(SEARCH("Pref",G2662)=4,LEFT(G2662,2),G2662)))</f>
        <v>0</v>
      </c>
      <c r="AB2662" s="23">
        <f t="shared" ref="AB2662" si="27033">IF(H2663="N/A","NA",VALUE(LEFT(H2663,SEARCH("of",H2663)-1)))</f>
        <v>10</v>
      </c>
      <c r="AC2662" s="23">
        <f t="shared" ref="AC2662" si="27034">IF(H2663="N/A","NA",VALUE(RIGHT(H2663,SEARCH("of",H2663)-1)))</f>
        <v>10</v>
      </c>
      <c r="AD2662" s="24">
        <f t="shared" ref="AD2662" si="27035">IF(AA2662="Leftover",1,IF(AB2662="NA","NA",AB2662/AC2662))</f>
        <v>1</v>
      </c>
      <c r="AE2662" s="25">
        <f t="shared" ref="AE2662" si="27036">IF(ISNUMBER(SEARCH("Choice",AA2662))=TRUE,1,AD2662)</f>
        <v>1</v>
      </c>
      <c r="AF2662" s="22" t="str">
        <f t="shared" ref="AF2662" si="27037">IF(ISERROR(SEARCH("Pref",H2662)),H2662,IF(SEARCH("Pref",H2662)=3,LEFT(H2662,1),IF(SEARCH("Pref",H2662)=4,LEFT(H2662,2),H2662)))</f>
        <v>3</v>
      </c>
      <c r="AG2662" s="23">
        <f t="shared" ref="AG2662" si="27038">IF(H2663="N/A","NA",VALUE(LEFT(H2663,SEARCH("of",H2663)-1)))</f>
        <v>10</v>
      </c>
      <c r="AH2662" s="23">
        <f t="shared" ref="AH2662" si="27039">IF(H2663="N/A","NA",VALUE(RIGHT(H2663,SEARCH("of",H2663)-1)))</f>
        <v>10</v>
      </c>
      <c r="AI2662" s="24">
        <f t="shared" ref="AI2662" si="27040">IF(AF2662="Leftover",1,IF(AG2662="NA","NA",AG2662/AH2662))</f>
        <v>1</v>
      </c>
      <c r="AJ2662" s="25">
        <f t="shared" ref="AJ2662" si="27041">IF(ISNUMBER(SEARCH("Choice",AF2662))=TRUE,1,AI2662)</f>
        <v>1</v>
      </c>
      <c r="AK2662" s="22" t="str">
        <f t="shared" ref="AK2662" si="27042">IF(ISERROR(SEARCH("Pref",I2662)),I2662,IF(SEARCH("Pref",I2662)=3,LEFT(I2662,1),IF(SEARCH("Pref",I2662)=4,LEFT(I2662,2),I2662)))</f>
        <v>1</v>
      </c>
      <c r="AL2662" s="23">
        <f t="shared" ref="AL2662" si="27043">IF(I2663="N/A","NA",VALUE(LEFT(I2663,SEARCH("of",I2663)-1)))</f>
        <v>2</v>
      </c>
      <c r="AM2662" s="23">
        <f t="shared" ref="AM2662" si="27044">IF(I2663="N/A","NA",VALUE(RIGHT(I2663,SEARCH("of",I2663)-1)))</f>
        <v>6</v>
      </c>
      <c r="AN2662" s="24">
        <f t="shared" ref="AN2662" si="27045">IF(AK2662="Leftover",1,IF(AL2662="NA","NA",AL2662/AM2662))</f>
        <v>0.33333333333333331</v>
      </c>
      <c r="AO2662" s="25">
        <f t="shared" ref="AO2662" si="27046">IF(ISNUMBER(SEARCH("Choice",AK2662))=TRUE,1,AN2662)</f>
        <v>0.33333333333333331</v>
      </c>
    </row>
    <row r="2663" spans="1:41" ht="12" customHeight="1" x14ac:dyDescent="0.25">
      <c r="A2663" s="35"/>
      <c r="B2663" s="38"/>
      <c r="C2663" s="6" t="s">
        <v>16</v>
      </c>
      <c r="D2663" s="5" t="s">
        <v>1643</v>
      </c>
      <c r="E2663" s="5" t="s">
        <v>112</v>
      </c>
      <c r="F2663" s="5" t="s">
        <v>118</v>
      </c>
      <c r="G2663" s="5" t="s">
        <v>56</v>
      </c>
      <c r="H2663" s="5" t="s">
        <v>21</v>
      </c>
      <c r="I2663" s="5" t="s">
        <v>50</v>
      </c>
      <c r="J2663" s="22"/>
      <c r="K2663" s="26"/>
      <c r="L2663" s="22"/>
      <c r="M2663" s="23"/>
      <c r="N2663" s="23"/>
      <c r="O2663" s="27"/>
      <c r="P2663" s="23"/>
      <c r="Q2663" s="22"/>
      <c r="R2663" s="23"/>
      <c r="S2663" s="23"/>
      <c r="T2663" s="27"/>
      <c r="U2663" s="23"/>
      <c r="V2663" s="22"/>
      <c r="W2663" s="23"/>
      <c r="X2663" s="23"/>
      <c r="Y2663" s="27"/>
      <c r="Z2663" s="23"/>
      <c r="AA2663" s="22"/>
      <c r="AB2663" s="23"/>
      <c r="AC2663" s="23"/>
      <c r="AD2663" s="27"/>
      <c r="AE2663" s="23"/>
      <c r="AF2663" s="22"/>
      <c r="AG2663" s="23"/>
      <c r="AH2663" s="23"/>
      <c r="AI2663" s="27"/>
      <c r="AJ2663" s="23"/>
    </row>
    <row r="2664" spans="1:41" ht="9" customHeight="1" x14ac:dyDescent="0.25">
      <c r="A2664" s="36"/>
      <c r="B2664" s="41"/>
      <c r="C2664" s="42"/>
      <c r="D2664" s="42"/>
      <c r="E2664" s="42"/>
      <c r="F2664" s="42"/>
      <c r="G2664" s="42"/>
      <c r="H2664" s="42"/>
      <c r="I2664" s="42"/>
      <c r="J2664" s="28"/>
      <c r="K2664" s="29"/>
      <c r="L2664" s="22"/>
      <c r="M2664" s="23"/>
      <c r="N2664" s="23"/>
      <c r="O2664" s="27"/>
      <c r="P2664" s="23"/>
      <c r="Q2664" s="22"/>
      <c r="R2664" s="23"/>
      <c r="S2664" s="23"/>
      <c r="T2664" s="27"/>
      <c r="U2664" s="23"/>
      <c r="V2664" s="22"/>
      <c r="W2664" s="23"/>
      <c r="X2664" s="23"/>
      <c r="Y2664" s="27"/>
      <c r="Z2664" s="23"/>
      <c r="AA2664" s="22"/>
      <c r="AB2664" s="23"/>
      <c r="AC2664" s="23"/>
      <c r="AD2664" s="27"/>
      <c r="AE2664" s="23"/>
      <c r="AF2664" s="22"/>
      <c r="AG2664" s="23"/>
      <c r="AH2664" s="23"/>
      <c r="AI2664" s="27"/>
      <c r="AJ2664" s="23"/>
    </row>
    <row r="2665" spans="1:41" ht="19.2" customHeight="1" x14ac:dyDescent="0.25">
      <c r="A2665" s="34" t="s">
        <v>1644</v>
      </c>
      <c r="B2665" s="37" t="s">
        <v>10</v>
      </c>
      <c r="C2665" s="6" t="s">
        <v>11</v>
      </c>
      <c r="D2665" s="5" t="s">
        <v>79</v>
      </c>
      <c r="E2665" s="5" t="s">
        <v>79</v>
      </c>
      <c r="F2665" s="5" t="s">
        <v>79</v>
      </c>
      <c r="G2665" s="5" t="s">
        <v>79</v>
      </c>
      <c r="H2665" s="5" t="s">
        <v>163</v>
      </c>
      <c r="I2665" s="5" t="s">
        <v>12</v>
      </c>
      <c r="J2665" s="20" t="str">
        <f t="shared" ref="J2665:K2665" si="27047">A2665</f>
        <v>DM112O1R</v>
      </c>
      <c r="K2665" s="21" t="str">
        <f t="shared" si="27047"/>
        <v>A</v>
      </c>
      <c r="L2665" s="22" t="str">
        <f t="shared" ref="L2665" si="27048">IF(ISERROR(SEARCH("Pref",D2665)),D2665,IF(SEARCH("Pref",D2665)=3,LEFT(D2665,1),IF(SEARCH("Pref",D2665)=4,LEFT(D2665,2),D2665)))</f>
        <v>Leftover</v>
      </c>
      <c r="M2665" s="23" t="str">
        <f t="shared" ref="M2665" si="27049">IF(D2666="N/A","NA",VALUE(LEFT(D2666,SEARCH("of",D2666)-1)))</f>
        <v>NA</v>
      </c>
      <c r="N2665" s="23" t="str">
        <f t="shared" ref="N2665" si="27050">IF(D2666="N/A","NA",VALUE(RIGHT(D2666,SEARCH("of",D2666)-1)))</f>
        <v>NA</v>
      </c>
      <c r="O2665" s="24">
        <f t="shared" ref="O2665" si="27051">IF(L2665="Leftover",1,IF(M2665="NA","NA",M2665/N2665))</f>
        <v>1</v>
      </c>
      <c r="P2665" s="25">
        <f t="shared" ref="P2665" si="27052">IF(ISNUMBER(SEARCH("Choice",L2665))=TRUE,1,O2665)</f>
        <v>1</v>
      </c>
      <c r="Q2665" s="22" t="str">
        <f t="shared" ref="Q2665" si="27053">IF(ISERROR(SEARCH("Pref",E2665)),E2665,IF(SEARCH("Pref",E2665)=3,LEFT(E2665,1),IF(SEARCH("Pref",E2665)=4,LEFT(E2665,2),E2665)))</f>
        <v>Leftover</v>
      </c>
      <c r="R2665" s="23" t="str">
        <f t="shared" ref="R2665" si="27054">IF(E2666="N/A","NA",VALUE(LEFT(E2666,SEARCH("of",E2666)-1)))</f>
        <v>NA</v>
      </c>
      <c r="S2665" s="23" t="str">
        <f t="shared" ref="S2665" si="27055">IF(E2666="N/A","NA",VALUE(RIGHT(E2666,SEARCH("of",E2666)-1)))</f>
        <v>NA</v>
      </c>
      <c r="T2665" s="24">
        <f t="shared" ref="T2665" si="27056">IF(Q2665="Leftover",1,IF(R2665="NA","NA",R2665/S2665))</f>
        <v>1</v>
      </c>
      <c r="U2665" s="25">
        <f t="shared" ref="U2665" si="27057">IF(ISNUMBER(SEARCH("Choice",Q2665))=TRUE,1,T2665)</f>
        <v>1</v>
      </c>
      <c r="V2665" s="22" t="str">
        <f t="shared" ref="V2665" si="27058">IF(ISERROR(SEARCH("Pref",F2665)),F2665,IF(SEARCH("Pref",F2665)=3,LEFT(F2665,1),IF(SEARCH("Pref",F2665)=4,LEFT(F2665,2),F2665)))</f>
        <v>Leftover</v>
      </c>
      <c r="W2665" s="23" t="str">
        <f t="shared" ref="W2665" si="27059">IF(F2666="N/A","NA",VALUE(LEFT(F2666,SEARCH("of",F2666)-1)))</f>
        <v>NA</v>
      </c>
      <c r="X2665" s="23" t="str">
        <f t="shared" ref="X2665" si="27060">IF(F2666="N/A","NA",VALUE(RIGHT(F2666,SEARCH("of",F2666)-1)))</f>
        <v>NA</v>
      </c>
      <c r="Y2665" s="24">
        <f t="shared" ref="Y2665" si="27061">IF(V2665="Leftover",1,IF(W2665="NA","NA",W2665/X2665))</f>
        <v>1</v>
      </c>
      <c r="Z2665" s="25">
        <f t="shared" ref="Z2665" si="27062">IF(ISNUMBER(SEARCH("Choice",V2665))=TRUE,1,Y2665)</f>
        <v>1</v>
      </c>
      <c r="AA2665" s="22" t="str">
        <f t="shared" ref="AA2665" si="27063">IF(ISERROR(SEARCH("Pref",G2665)),G2665,IF(SEARCH("Pref",G2665)=3,LEFT(G2665,1),IF(SEARCH("Pref",G2665)=4,LEFT(G2665,2),G2665)))</f>
        <v>Leftover</v>
      </c>
      <c r="AB2665" s="23">
        <f t="shared" ref="AB2665" si="27064">IF(H2666="N/A","NA",VALUE(LEFT(H2666,SEARCH("of",H2666)-1)))</f>
        <v>3</v>
      </c>
      <c r="AC2665" s="23">
        <f t="shared" ref="AC2665" si="27065">IF(H2666="N/A","NA",VALUE(RIGHT(H2666,SEARCH("of",H2666)-1)))</f>
        <v>3</v>
      </c>
      <c r="AD2665" s="24">
        <f t="shared" ref="AD2665" si="27066">IF(AA2665="Leftover",1,IF(AB2665="NA","NA",AB2665/AC2665))</f>
        <v>1</v>
      </c>
      <c r="AE2665" s="25">
        <f t="shared" ref="AE2665" si="27067">IF(ISNUMBER(SEARCH("Choice",AA2665))=TRUE,1,AD2665)</f>
        <v>1</v>
      </c>
      <c r="AF2665" s="22" t="str">
        <f t="shared" ref="AF2665" si="27068">IF(ISERROR(SEARCH("Pref",H2665)),H2665,IF(SEARCH("Pref",H2665)=3,LEFT(H2665,1),IF(SEARCH("Pref",H2665)=4,LEFT(H2665,2),H2665)))</f>
        <v>2</v>
      </c>
      <c r="AG2665" s="23">
        <f t="shared" ref="AG2665" si="27069">IF(H2666="N/A","NA",VALUE(LEFT(H2666,SEARCH("of",H2666)-1)))</f>
        <v>3</v>
      </c>
      <c r="AH2665" s="23">
        <f t="shared" ref="AH2665" si="27070">IF(H2666="N/A","NA",VALUE(RIGHT(H2666,SEARCH("of",H2666)-1)))</f>
        <v>3</v>
      </c>
      <c r="AI2665" s="24">
        <f t="shared" ref="AI2665" si="27071">IF(AF2665="Leftover",1,IF(AG2665="NA","NA",AG2665/AH2665))</f>
        <v>1</v>
      </c>
      <c r="AJ2665" s="25">
        <f t="shared" ref="AJ2665" si="27072">IF(ISNUMBER(SEARCH("Choice",AF2665))=TRUE,1,AI2665)</f>
        <v>1</v>
      </c>
      <c r="AK2665" s="22" t="str">
        <f t="shared" ref="AK2665" si="27073">IF(ISERROR(SEARCH("Pref",I2665)),I2665,IF(SEARCH("Pref",I2665)=3,LEFT(I2665,1),IF(SEARCH("Pref",I2665)=4,LEFT(I2665,2),I2665)))</f>
        <v>0</v>
      </c>
      <c r="AL2665" s="23">
        <f t="shared" ref="AL2665" si="27074">IF(I2666="N/A","NA",VALUE(LEFT(I2666,SEARCH("of",I2666)-1)))</f>
        <v>2</v>
      </c>
      <c r="AM2665" s="23">
        <f t="shared" ref="AM2665" si="27075">IF(I2666="N/A","NA",VALUE(RIGHT(I2666,SEARCH("of",I2666)-1)))</f>
        <v>3</v>
      </c>
      <c r="AN2665" s="24">
        <f t="shared" ref="AN2665" si="27076">IF(AK2665="Leftover",1,IF(AL2665="NA","NA",AL2665/AM2665))</f>
        <v>0.66666666666666663</v>
      </c>
      <c r="AO2665" s="25">
        <f t="shared" ref="AO2665" si="27077">IF(ISNUMBER(SEARCH("Choice",AK2665))=TRUE,1,AN2665)</f>
        <v>0.66666666666666663</v>
      </c>
    </row>
    <row r="2666" spans="1:41" ht="12" customHeight="1" x14ac:dyDescent="0.25">
      <c r="A2666" s="35"/>
      <c r="B2666" s="38"/>
      <c r="C2666" s="6" t="s">
        <v>16</v>
      </c>
      <c r="D2666" s="5" t="s">
        <v>55</v>
      </c>
      <c r="E2666" s="5" t="s">
        <v>55</v>
      </c>
      <c r="F2666" s="5" t="s">
        <v>55</v>
      </c>
      <c r="G2666" s="5" t="s">
        <v>55</v>
      </c>
      <c r="H2666" s="5" t="s">
        <v>96</v>
      </c>
      <c r="I2666" s="5" t="s">
        <v>105</v>
      </c>
      <c r="J2666" s="22"/>
      <c r="K2666" s="26"/>
      <c r="L2666" s="22"/>
      <c r="M2666" s="23"/>
      <c r="N2666" s="23"/>
      <c r="O2666" s="27"/>
      <c r="P2666" s="23"/>
      <c r="Q2666" s="22"/>
      <c r="R2666" s="23"/>
      <c r="S2666" s="23"/>
      <c r="T2666" s="27"/>
      <c r="U2666" s="23"/>
      <c r="V2666" s="22"/>
      <c r="W2666" s="23"/>
      <c r="X2666" s="23"/>
      <c r="Y2666" s="27"/>
      <c r="Z2666" s="23"/>
      <c r="AA2666" s="22"/>
      <c r="AB2666" s="23"/>
      <c r="AC2666" s="23"/>
      <c r="AD2666" s="27"/>
      <c r="AE2666" s="23"/>
      <c r="AF2666" s="22"/>
      <c r="AG2666" s="23"/>
      <c r="AH2666" s="23"/>
      <c r="AI2666" s="27"/>
      <c r="AJ2666" s="23"/>
    </row>
    <row r="2667" spans="1:41" ht="9" customHeight="1" x14ac:dyDescent="0.25">
      <c r="A2667" s="36"/>
      <c r="B2667" s="41"/>
      <c r="C2667" s="42"/>
      <c r="D2667" s="42"/>
      <c r="E2667" s="42"/>
      <c r="F2667" s="42"/>
      <c r="G2667" s="42"/>
      <c r="H2667" s="42"/>
      <c r="I2667" s="42"/>
      <c r="J2667" s="28"/>
      <c r="K2667" s="29"/>
      <c r="L2667" s="22"/>
      <c r="M2667" s="23"/>
      <c r="N2667" s="23"/>
      <c r="O2667" s="27"/>
      <c r="P2667" s="23"/>
      <c r="Q2667" s="22"/>
      <c r="R2667" s="23"/>
      <c r="S2667" s="23"/>
      <c r="T2667" s="27"/>
      <c r="U2667" s="23"/>
      <c r="V2667" s="22"/>
      <c r="W2667" s="23"/>
      <c r="X2667" s="23"/>
      <c r="Y2667" s="27"/>
      <c r="Z2667" s="23"/>
      <c r="AA2667" s="22"/>
      <c r="AB2667" s="23"/>
      <c r="AC2667" s="23"/>
      <c r="AD2667" s="27"/>
      <c r="AE2667" s="23"/>
      <c r="AF2667" s="22"/>
      <c r="AG2667" s="23"/>
      <c r="AH2667" s="23"/>
      <c r="AI2667" s="27"/>
      <c r="AJ2667" s="23"/>
    </row>
    <row r="2668" spans="1:41" ht="19.95" customHeight="1" x14ac:dyDescent="0.25">
      <c r="A2668" s="34" t="s">
        <v>1645</v>
      </c>
      <c r="B2668" s="37" t="s">
        <v>10</v>
      </c>
      <c r="C2668" s="6" t="s">
        <v>11</v>
      </c>
      <c r="D2668" s="5" t="s">
        <v>79</v>
      </c>
      <c r="E2668" s="5" t="s">
        <v>79</v>
      </c>
      <c r="F2668" s="5" t="s">
        <v>79</v>
      </c>
      <c r="G2668" s="5" t="s">
        <v>79</v>
      </c>
      <c r="H2668" s="5" t="s">
        <v>163</v>
      </c>
      <c r="I2668" s="7" t="s">
        <v>23</v>
      </c>
      <c r="J2668" s="20" t="str">
        <f t="shared" ref="J2668:K2668" si="27078">A2668</f>
        <v>DM113O1R</v>
      </c>
      <c r="K2668" s="21" t="str">
        <f t="shared" si="27078"/>
        <v>A</v>
      </c>
      <c r="L2668" s="22" t="str">
        <f t="shared" ref="L2668" si="27079">IF(ISERROR(SEARCH("Pref",D2668)),D2668,IF(SEARCH("Pref",D2668)=3,LEFT(D2668,1),IF(SEARCH("Pref",D2668)=4,LEFT(D2668,2),D2668)))</f>
        <v>Leftover</v>
      </c>
      <c r="M2668" s="23" t="str">
        <f t="shared" ref="M2668" si="27080">IF(D2669="N/A","NA",VALUE(LEFT(D2669,SEARCH("of",D2669)-1)))</f>
        <v>NA</v>
      </c>
      <c r="N2668" s="23" t="str">
        <f t="shared" ref="N2668" si="27081">IF(D2669="N/A","NA",VALUE(RIGHT(D2669,SEARCH("of",D2669)-1)))</f>
        <v>NA</v>
      </c>
      <c r="O2668" s="24">
        <f t="shared" ref="O2668" si="27082">IF(L2668="Leftover",1,IF(M2668="NA","NA",M2668/N2668))</f>
        <v>1</v>
      </c>
      <c r="P2668" s="25">
        <f t="shared" ref="P2668" si="27083">IF(ISNUMBER(SEARCH("Choice",L2668))=TRUE,1,O2668)</f>
        <v>1</v>
      </c>
      <c r="Q2668" s="22" t="str">
        <f t="shared" ref="Q2668" si="27084">IF(ISERROR(SEARCH("Pref",E2668)),E2668,IF(SEARCH("Pref",E2668)=3,LEFT(E2668,1),IF(SEARCH("Pref",E2668)=4,LEFT(E2668,2),E2668)))</f>
        <v>Leftover</v>
      </c>
      <c r="R2668" s="23" t="str">
        <f t="shared" ref="R2668" si="27085">IF(E2669="N/A","NA",VALUE(LEFT(E2669,SEARCH("of",E2669)-1)))</f>
        <v>NA</v>
      </c>
      <c r="S2668" s="23" t="str">
        <f t="shared" ref="S2668" si="27086">IF(E2669="N/A","NA",VALUE(RIGHT(E2669,SEARCH("of",E2669)-1)))</f>
        <v>NA</v>
      </c>
      <c r="T2668" s="24">
        <f t="shared" ref="T2668" si="27087">IF(Q2668="Leftover",1,IF(R2668="NA","NA",R2668/S2668))</f>
        <v>1</v>
      </c>
      <c r="U2668" s="25">
        <f t="shared" ref="U2668" si="27088">IF(ISNUMBER(SEARCH("Choice",Q2668))=TRUE,1,T2668)</f>
        <v>1</v>
      </c>
      <c r="V2668" s="22" t="str">
        <f t="shared" ref="V2668" si="27089">IF(ISERROR(SEARCH("Pref",F2668)),F2668,IF(SEARCH("Pref",F2668)=3,LEFT(F2668,1),IF(SEARCH("Pref",F2668)=4,LEFT(F2668,2),F2668)))</f>
        <v>Leftover</v>
      </c>
      <c r="W2668" s="23" t="str">
        <f t="shared" ref="W2668" si="27090">IF(F2669="N/A","NA",VALUE(LEFT(F2669,SEARCH("of",F2669)-1)))</f>
        <v>NA</v>
      </c>
      <c r="X2668" s="23" t="str">
        <f t="shared" ref="X2668" si="27091">IF(F2669="N/A","NA",VALUE(RIGHT(F2669,SEARCH("of",F2669)-1)))</f>
        <v>NA</v>
      </c>
      <c r="Y2668" s="24">
        <f t="shared" ref="Y2668" si="27092">IF(V2668="Leftover",1,IF(W2668="NA","NA",W2668/X2668))</f>
        <v>1</v>
      </c>
      <c r="Z2668" s="25">
        <f t="shared" ref="Z2668" si="27093">IF(ISNUMBER(SEARCH("Choice",V2668))=TRUE,1,Y2668)</f>
        <v>1</v>
      </c>
      <c r="AA2668" s="22" t="str">
        <f t="shared" ref="AA2668" si="27094">IF(ISERROR(SEARCH("Pref",G2668)),G2668,IF(SEARCH("Pref",G2668)=3,LEFT(G2668,1),IF(SEARCH("Pref",G2668)=4,LEFT(G2668,2),G2668)))</f>
        <v>Leftover</v>
      </c>
      <c r="AB2668" s="23">
        <f t="shared" ref="AB2668" si="27095">IF(H2669="N/A","NA",VALUE(LEFT(H2669,SEARCH("of",H2669)-1)))</f>
        <v>3</v>
      </c>
      <c r="AC2668" s="23">
        <f t="shared" ref="AC2668" si="27096">IF(H2669="N/A","NA",VALUE(RIGHT(H2669,SEARCH("of",H2669)-1)))</f>
        <v>3</v>
      </c>
      <c r="AD2668" s="24">
        <f t="shared" ref="AD2668" si="27097">IF(AA2668="Leftover",1,IF(AB2668="NA","NA",AB2668/AC2668))</f>
        <v>1</v>
      </c>
      <c r="AE2668" s="25">
        <f t="shared" ref="AE2668" si="27098">IF(ISNUMBER(SEARCH("Choice",AA2668))=TRUE,1,AD2668)</f>
        <v>1</v>
      </c>
      <c r="AF2668" s="22" t="str">
        <f t="shared" ref="AF2668" si="27099">IF(ISERROR(SEARCH("Pref",H2668)),H2668,IF(SEARCH("Pref",H2668)=3,LEFT(H2668,1),IF(SEARCH("Pref",H2668)=4,LEFT(H2668,2),H2668)))</f>
        <v>2</v>
      </c>
      <c r="AG2668" s="23">
        <f t="shared" ref="AG2668" si="27100">IF(H2669="N/A","NA",VALUE(LEFT(H2669,SEARCH("of",H2669)-1)))</f>
        <v>3</v>
      </c>
      <c r="AH2668" s="23">
        <f t="shared" ref="AH2668" si="27101">IF(H2669="N/A","NA",VALUE(RIGHT(H2669,SEARCH("of",H2669)-1)))</f>
        <v>3</v>
      </c>
      <c r="AI2668" s="24">
        <f t="shared" ref="AI2668" si="27102">IF(AF2668="Leftover",1,IF(AG2668="NA","NA",AG2668/AH2668))</f>
        <v>1</v>
      </c>
      <c r="AJ2668" s="25">
        <f t="shared" ref="AJ2668" si="27103">IF(ISNUMBER(SEARCH("Choice",AF2668))=TRUE,1,AI2668)</f>
        <v>1</v>
      </c>
      <c r="AK2668" s="22" t="str">
        <f t="shared" ref="AK2668" si="27104">IF(ISERROR(SEARCH("Pref",I2668)),I2668,IF(SEARCH("Pref",I2668)=3,LEFT(I2668,1),IF(SEARCH("Pref",I2668)=4,LEFT(I2668,2),I2668)))</f>
        <v>Leftover Choice 1</v>
      </c>
      <c r="AL2668" s="23">
        <f t="shared" ref="AL2668" si="27105">IF(I2669="N/A","NA",VALUE(LEFT(I2669,SEARCH("of",I2669)-1)))</f>
        <v>2</v>
      </c>
      <c r="AM2668" s="23">
        <f t="shared" ref="AM2668" si="27106">IF(I2669="N/A","NA",VALUE(RIGHT(I2669,SEARCH("of",I2669)-1)))</f>
        <v>2</v>
      </c>
      <c r="AN2668" s="24">
        <f t="shared" ref="AN2668" si="27107">IF(AK2668="Leftover",1,IF(AL2668="NA","NA",AL2668/AM2668))</f>
        <v>1</v>
      </c>
      <c r="AO2668" s="25">
        <f t="shared" ref="AO2668" si="27108">IF(ISNUMBER(SEARCH("Choice",AK2668))=TRUE,1,AN2668)</f>
        <v>1</v>
      </c>
    </row>
    <row r="2669" spans="1:41" ht="12" customHeight="1" x14ac:dyDescent="0.25">
      <c r="A2669" s="35"/>
      <c r="B2669" s="38"/>
      <c r="C2669" s="6" t="s">
        <v>16</v>
      </c>
      <c r="D2669" s="5" t="s">
        <v>55</v>
      </c>
      <c r="E2669" s="5" t="s">
        <v>55</v>
      </c>
      <c r="F2669" s="5" t="s">
        <v>55</v>
      </c>
      <c r="G2669" s="5" t="s">
        <v>55</v>
      </c>
      <c r="H2669" s="5" t="s">
        <v>96</v>
      </c>
      <c r="I2669" s="5" t="s">
        <v>112</v>
      </c>
      <c r="J2669" s="22"/>
      <c r="K2669" s="26"/>
      <c r="L2669" s="22"/>
      <c r="M2669" s="23"/>
      <c r="N2669" s="23"/>
      <c r="O2669" s="27"/>
      <c r="P2669" s="23"/>
      <c r="Q2669" s="22"/>
      <c r="R2669" s="23"/>
      <c r="S2669" s="23"/>
      <c r="T2669" s="27"/>
      <c r="U2669" s="23"/>
      <c r="V2669" s="22"/>
      <c r="W2669" s="23"/>
      <c r="X2669" s="23"/>
      <c r="Y2669" s="27"/>
      <c r="Z2669" s="23"/>
      <c r="AA2669" s="22"/>
      <c r="AB2669" s="23"/>
      <c r="AC2669" s="23"/>
      <c r="AD2669" s="27"/>
      <c r="AE2669" s="23"/>
      <c r="AF2669" s="22"/>
      <c r="AG2669" s="23"/>
      <c r="AH2669" s="23"/>
      <c r="AI2669" s="27"/>
      <c r="AJ2669" s="23"/>
    </row>
    <row r="2670" spans="1:41" ht="9" customHeight="1" x14ac:dyDescent="0.25">
      <c r="A2670" s="36"/>
      <c r="B2670" s="41"/>
      <c r="C2670" s="42"/>
      <c r="D2670" s="42"/>
      <c r="E2670" s="42"/>
      <c r="F2670" s="42"/>
      <c r="G2670" s="42"/>
      <c r="H2670" s="42"/>
      <c r="I2670" s="42"/>
      <c r="J2670" s="28"/>
      <c r="K2670" s="29"/>
      <c r="L2670" s="22"/>
      <c r="M2670" s="23"/>
      <c r="N2670" s="23"/>
      <c r="O2670" s="27"/>
      <c r="P2670" s="23"/>
      <c r="Q2670" s="22"/>
      <c r="R2670" s="23"/>
      <c r="S2670" s="23"/>
      <c r="T2670" s="27"/>
      <c r="U2670" s="23"/>
      <c r="V2670" s="22"/>
      <c r="W2670" s="23"/>
      <c r="X2670" s="23"/>
      <c r="Y2670" s="27"/>
      <c r="Z2670" s="23"/>
      <c r="AA2670" s="22"/>
      <c r="AB2670" s="23"/>
      <c r="AC2670" s="23"/>
      <c r="AD2670" s="27"/>
      <c r="AE2670" s="23"/>
      <c r="AF2670" s="22"/>
      <c r="AG2670" s="23"/>
      <c r="AH2670" s="23"/>
      <c r="AI2670" s="27"/>
      <c r="AJ2670" s="23"/>
    </row>
    <row r="2671" spans="1:41" ht="19.2" customHeight="1" x14ac:dyDescent="0.25">
      <c r="A2671" s="34" t="s">
        <v>1646</v>
      </c>
      <c r="B2671" s="37" t="s">
        <v>10</v>
      </c>
      <c r="C2671" s="6" t="s">
        <v>11</v>
      </c>
      <c r="D2671" s="5" t="s">
        <v>79</v>
      </c>
      <c r="E2671" s="5" t="s">
        <v>79</v>
      </c>
      <c r="F2671" s="5" t="s">
        <v>79</v>
      </c>
      <c r="G2671" s="5" t="s">
        <v>79</v>
      </c>
      <c r="H2671" s="5" t="s">
        <v>163</v>
      </c>
      <c r="I2671" s="7" t="s">
        <v>14</v>
      </c>
      <c r="J2671" s="20" t="str">
        <f t="shared" ref="J2671:K2671" si="27109">A2671</f>
        <v>DM114O1R</v>
      </c>
      <c r="K2671" s="21" t="str">
        <f t="shared" si="27109"/>
        <v>A</v>
      </c>
      <c r="L2671" s="22" t="str">
        <f t="shared" ref="L2671" si="27110">IF(ISERROR(SEARCH("Pref",D2671)),D2671,IF(SEARCH("Pref",D2671)=3,LEFT(D2671,1),IF(SEARCH("Pref",D2671)=4,LEFT(D2671,2),D2671)))</f>
        <v>Leftover</v>
      </c>
      <c r="M2671" s="23" t="str">
        <f t="shared" ref="M2671" si="27111">IF(D2672="N/A","NA",VALUE(LEFT(D2672,SEARCH("of",D2672)-1)))</f>
        <v>NA</v>
      </c>
      <c r="N2671" s="23" t="str">
        <f t="shared" ref="N2671" si="27112">IF(D2672="N/A","NA",VALUE(RIGHT(D2672,SEARCH("of",D2672)-1)))</f>
        <v>NA</v>
      </c>
      <c r="O2671" s="24">
        <f t="shared" ref="O2671" si="27113">IF(L2671="Leftover",1,IF(M2671="NA","NA",M2671/N2671))</f>
        <v>1</v>
      </c>
      <c r="P2671" s="25">
        <f t="shared" ref="P2671" si="27114">IF(ISNUMBER(SEARCH("Choice",L2671))=TRUE,1,O2671)</f>
        <v>1</v>
      </c>
      <c r="Q2671" s="22" t="str">
        <f t="shared" ref="Q2671" si="27115">IF(ISERROR(SEARCH("Pref",E2671)),E2671,IF(SEARCH("Pref",E2671)=3,LEFT(E2671,1),IF(SEARCH("Pref",E2671)=4,LEFT(E2671,2),E2671)))</f>
        <v>Leftover</v>
      </c>
      <c r="R2671" s="23" t="str">
        <f t="shared" ref="R2671" si="27116">IF(E2672="N/A","NA",VALUE(LEFT(E2672,SEARCH("of",E2672)-1)))</f>
        <v>NA</v>
      </c>
      <c r="S2671" s="23" t="str">
        <f t="shared" ref="S2671" si="27117">IF(E2672="N/A","NA",VALUE(RIGHT(E2672,SEARCH("of",E2672)-1)))</f>
        <v>NA</v>
      </c>
      <c r="T2671" s="24">
        <f t="shared" ref="T2671" si="27118">IF(Q2671="Leftover",1,IF(R2671="NA","NA",R2671/S2671))</f>
        <v>1</v>
      </c>
      <c r="U2671" s="25">
        <f t="shared" ref="U2671" si="27119">IF(ISNUMBER(SEARCH("Choice",Q2671))=TRUE,1,T2671)</f>
        <v>1</v>
      </c>
      <c r="V2671" s="22" t="str">
        <f t="shared" ref="V2671" si="27120">IF(ISERROR(SEARCH("Pref",F2671)),F2671,IF(SEARCH("Pref",F2671)=3,LEFT(F2671,1),IF(SEARCH("Pref",F2671)=4,LEFT(F2671,2),F2671)))</f>
        <v>Leftover</v>
      </c>
      <c r="W2671" s="23" t="str">
        <f t="shared" ref="W2671" si="27121">IF(F2672="N/A","NA",VALUE(LEFT(F2672,SEARCH("of",F2672)-1)))</f>
        <v>NA</v>
      </c>
      <c r="X2671" s="23" t="str">
        <f t="shared" ref="X2671" si="27122">IF(F2672="N/A","NA",VALUE(RIGHT(F2672,SEARCH("of",F2672)-1)))</f>
        <v>NA</v>
      </c>
      <c r="Y2671" s="24">
        <f t="shared" ref="Y2671" si="27123">IF(V2671="Leftover",1,IF(W2671="NA","NA",W2671/X2671))</f>
        <v>1</v>
      </c>
      <c r="Z2671" s="25">
        <f t="shared" ref="Z2671" si="27124">IF(ISNUMBER(SEARCH("Choice",V2671))=TRUE,1,Y2671)</f>
        <v>1</v>
      </c>
      <c r="AA2671" s="22" t="str">
        <f t="shared" ref="AA2671" si="27125">IF(ISERROR(SEARCH("Pref",G2671)),G2671,IF(SEARCH("Pref",G2671)=3,LEFT(G2671,1),IF(SEARCH("Pref",G2671)=4,LEFT(G2671,2),G2671)))</f>
        <v>Leftover</v>
      </c>
      <c r="AB2671" s="23">
        <f t="shared" ref="AB2671" si="27126">IF(H2672="N/A","NA",VALUE(LEFT(H2672,SEARCH("of",H2672)-1)))</f>
        <v>3</v>
      </c>
      <c r="AC2671" s="23">
        <f t="shared" ref="AC2671" si="27127">IF(H2672="N/A","NA",VALUE(RIGHT(H2672,SEARCH("of",H2672)-1)))</f>
        <v>12</v>
      </c>
      <c r="AD2671" s="24">
        <f t="shared" ref="AD2671" si="27128">IF(AA2671="Leftover",1,IF(AB2671="NA","NA",AB2671/AC2671))</f>
        <v>1</v>
      </c>
      <c r="AE2671" s="25">
        <f t="shared" ref="AE2671" si="27129">IF(ISNUMBER(SEARCH("Choice",AA2671))=TRUE,1,AD2671)</f>
        <v>1</v>
      </c>
      <c r="AF2671" s="22" t="str">
        <f t="shared" ref="AF2671" si="27130">IF(ISERROR(SEARCH("Pref",H2671)),H2671,IF(SEARCH("Pref",H2671)=3,LEFT(H2671,1),IF(SEARCH("Pref",H2671)=4,LEFT(H2671,2),H2671)))</f>
        <v>2</v>
      </c>
      <c r="AG2671" s="23">
        <f t="shared" ref="AG2671" si="27131">IF(H2672="N/A","NA",VALUE(LEFT(H2672,SEARCH("of",H2672)-1)))</f>
        <v>3</v>
      </c>
      <c r="AH2671" s="23">
        <f t="shared" ref="AH2671" si="27132">IF(H2672="N/A","NA",VALUE(RIGHT(H2672,SEARCH("of",H2672)-1)))</f>
        <v>12</v>
      </c>
      <c r="AI2671" s="24">
        <f t="shared" ref="AI2671" si="27133">IF(AF2671="Leftover",1,IF(AG2671="NA","NA",AG2671/AH2671))</f>
        <v>0.25</v>
      </c>
      <c r="AJ2671" s="25">
        <f t="shared" ref="AJ2671" si="27134">IF(ISNUMBER(SEARCH("Choice",AF2671))=TRUE,1,AI2671)</f>
        <v>0.25</v>
      </c>
      <c r="AK2671" s="22" t="str">
        <f t="shared" ref="AK2671" si="27135">IF(ISERROR(SEARCH("Pref",I2671)),I2671,IF(SEARCH("Pref",I2671)=3,LEFT(I2671,1),IF(SEARCH("Pref",I2671)=4,LEFT(I2671,2),I2671)))</f>
        <v>Leftover Choice 2</v>
      </c>
      <c r="AL2671" s="23">
        <f t="shared" ref="AL2671" si="27136">IF(I2672="N/A","NA",VALUE(LEFT(I2672,SEARCH("of",I2672)-1)))</f>
        <v>1</v>
      </c>
      <c r="AM2671" s="23">
        <f t="shared" ref="AM2671" si="27137">IF(I2672="N/A","NA",VALUE(RIGHT(I2672,SEARCH("of",I2672)-1)))</f>
        <v>1</v>
      </c>
      <c r="AN2671" s="24">
        <f t="shared" ref="AN2671" si="27138">IF(AK2671="Leftover",1,IF(AL2671="NA","NA",AL2671/AM2671))</f>
        <v>1</v>
      </c>
      <c r="AO2671" s="25">
        <f t="shared" ref="AO2671" si="27139">IF(ISNUMBER(SEARCH("Choice",AK2671))=TRUE,1,AN2671)</f>
        <v>1</v>
      </c>
    </row>
    <row r="2672" spans="1:41" ht="12" customHeight="1" x14ac:dyDescent="0.25">
      <c r="A2672" s="35"/>
      <c r="B2672" s="38"/>
      <c r="C2672" s="6" t="s">
        <v>16</v>
      </c>
      <c r="D2672" s="5" t="s">
        <v>55</v>
      </c>
      <c r="E2672" s="5" t="s">
        <v>55</v>
      </c>
      <c r="F2672" s="5" t="s">
        <v>55</v>
      </c>
      <c r="G2672" s="5" t="s">
        <v>55</v>
      </c>
      <c r="H2672" s="5" t="s">
        <v>346</v>
      </c>
      <c r="I2672" s="5" t="s">
        <v>56</v>
      </c>
      <c r="J2672" s="22"/>
      <c r="K2672" s="26"/>
      <c r="L2672" s="22"/>
      <c r="M2672" s="23"/>
      <c r="N2672" s="23"/>
      <c r="O2672" s="27"/>
      <c r="P2672" s="23"/>
      <c r="Q2672" s="22"/>
      <c r="R2672" s="23"/>
      <c r="S2672" s="23"/>
      <c r="T2672" s="27"/>
      <c r="U2672" s="23"/>
      <c r="V2672" s="22"/>
      <c r="W2672" s="23"/>
      <c r="X2672" s="23"/>
      <c r="Y2672" s="27"/>
      <c r="Z2672" s="23"/>
      <c r="AA2672" s="22"/>
      <c r="AB2672" s="23"/>
      <c r="AC2672" s="23"/>
      <c r="AD2672" s="27"/>
      <c r="AE2672" s="23"/>
      <c r="AF2672" s="22"/>
      <c r="AG2672" s="23"/>
      <c r="AH2672" s="23"/>
      <c r="AI2672" s="27"/>
      <c r="AJ2672" s="23"/>
    </row>
    <row r="2673" spans="1:41" ht="9" customHeight="1" x14ac:dyDescent="0.25">
      <c r="A2673" s="36"/>
      <c r="B2673" s="41"/>
      <c r="C2673" s="42"/>
      <c r="D2673" s="42"/>
      <c r="E2673" s="42"/>
      <c r="F2673" s="42"/>
      <c r="G2673" s="42"/>
      <c r="H2673" s="42"/>
      <c r="I2673" s="42"/>
      <c r="J2673" s="28"/>
      <c r="K2673" s="29"/>
      <c r="L2673" s="22"/>
      <c r="M2673" s="23"/>
      <c r="N2673" s="23"/>
      <c r="O2673" s="27"/>
      <c r="P2673" s="23"/>
      <c r="Q2673" s="22"/>
      <c r="R2673" s="23"/>
      <c r="S2673" s="23"/>
      <c r="T2673" s="27"/>
      <c r="U2673" s="23"/>
      <c r="V2673" s="22"/>
      <c r="W2673" s="23"/>
      <c r="X2673" s="23"/>
      <c r="Y2673" s="27"/>
      <c r="Z2673" s="23"/>
      <c r="AA2673" s="22"/>
      <c r="AB2673" s="23"/>
      <c r="AC2673" s="23"/>
      <c r="AD2673" s="27"/>
      <c r="AE2673" s="23"/>
      <c r="AF2673" s="22"/>
      <c r="AG2673" s="23"/>
      <c r="AH2673" s="23"/>
      <c r="AI2673" s="27"/>
      <c r="AJ2673" s="23"/>
    </row>
    <row r="2674" spans="1:41" ht="19.95" customHeight="1" x14ac:dyDescent="0.25">
      <c r="A2674" s="34" t="s">
        <v>1647</v>
      </c>
      <c r="B2674" s="37" t="s">
        <v>10</v>
      </c>
      <c r="C2674" s="6" t="s">
        <v>11</v>
      </c>
      <c r="D2674" s="5" t="s">
        <v>13</v>
      </c>
      <c r="E2674" s="7" t="s">
        <v>12</v>
      </c>
      <c r="F2674" s="7" t="s">
        <v>12</v>
      </c>
      <c r="G2674" s="5" t="s">
        <v>53</v>
      </c>
      <c r="H2674" s="5" t="s">
        <v>44</v>
      </c>
      <c r="I2674" s="5" t="s">
        <v>12</v>
      </c>
      <c r="J2674" s="20" t="str">
        <f t="shared" ref="J2674:K2674" si="27140">A2674</f>
        <v>DM116L1R</v>
      </c>
      <c r="K2674" s="21" t="str">
        <f t="shared" si="27140"/>
        <v>A</v>
      </c>
      <c r="L2674" s="22" t="str">
        <f t="shared" ref="L2674" si="27141">IF(ISERROR(SEARCH("Pref",D2674)),D2674,IF(SEARCH("Pref",D2674)=3,LEFT(D2674,1),IF(SEARCH("Pref",D2674)=4,LEFT(D2674,2),D2674)))</f>
        <v>Choice 2</v>
      </c>
      <c r="M2674" s="23">
        <f t="shared" ref="M2674" si="27142">IF(D2675="N/A","NA",VALUE(LEFT(D2675,SEARCH("of",D2675)-1)))</f>
        <v>5</v>
      </c>
      <c r="N2674" s="23">
        <f t="shared" ref="N2674" si="27143">IF(D2675="N/A","NA",VALUE(RIGHT(D2675,SEARCH("of",D2675)-1)))</f>
        <v>25</v>
      </c>
      <c r="O2674" s="24">
        <f t="shared" ref="O2674" si="27144">IF(L2674="Leftover",1,IF(M2674="NA","NA",M2674/N2674))</f>
        <v>0.2</v>
      </c>
      <c r="P2674" s="25">
        <f t="shared" ref="P2674" si="27145">IF(ISNUMBER(SEARCH("Choice",L2674))=TRUE,1,O2674)</f>
        <v>1</v>
      </c>
      <c r="Q2674" s="22" t="str">
        <f t="shared" ref="Q2674" si="27146">IF(ISERROR(SEARCH("Pref",E2674)),E2674,IF(SEARCH("Pref",E2674)=3,LEFT(E2674,1),IF(SEARCH("Pref",E2674)=4,LEFT(E2674,2),E2674)))</f>
        <v>0</v>
      </c>
      <c r="R2674" s="23">
        <f t="shared" ref="R2674" si="27147">IF(E2675="N/A","NA",VALUE(LEFT(E2675,SEARCH("of",E2675)-1)))</f>
        <v>1</v>
      </c>
      <c r="S2674" s="23">
        <f t="shared" ref="S2674" si="27148">IF(E2675="N/A","NA",VALUE(RIGHT(E2675,SEARCH("of",E2675)-1)))</f>
        <v>1</v>
      </c>
      <c r="T2674" s="24">
        <f t="shared" ref="T2674" si="27149">IF(Q2674="Leftover",1,IF(R2674="NA","NA",R2674/S2674))</f>
        <v>1</v>
      </c>
      <c r="U2674" s="25">
        <f t="shared" ref="U2674" si="27150">IF(ISNUMBER(SEARCH("Choice",Q2674))=TRUE,1,T2674)</f>
        <v>1</v>
      </c>
      <c r="V2674" s="22" t="str">
        <f t="shared" ref="V2674" si="27151">IF(ISERROR(SEARCH("Pref",F2674)),F2674,IF(SEARCH("Pref",F2674)=3,LEFT(F2674,1),IF(SEARCH("Pref",F2674)=4,LEFT(F2674,2),F2674)))</f>
        <v>0</v>
      </c>
      <c r="W2674" s="23">
        <f t="shared" ref="W2674" si="27152">IF(F2675="N/A","NA",VALUE(LEFT(F2675,SEARCH("of",F2675)-1)))</f>
        <v>6</v>
      </c>
      <c r="X2674" s="23">
        <f t="shared" ref="X2674" si="27153">IF(F2675="N/A","NA",VALUE(RIGHT(F2675,SEARCH("of",F2675)-1)))</f>
        <v>6</v>
      </c>
      <c r="Y2674" s="24">
        <f t="shared" ref="Y2674" si="27154">IF(V2674="Leftover",1,IF(W2674="NA","NA",W2674/X2674))</f>
        <v>1</v>
      </c>
      <c r="Z2674" s="25">
        <f t="shared" ref="Z2674" si="27155">IF(ISNUMBER(SEARCH("Choice",V2674))=TRUE,1,Y2674)</f>
        <v>1</v>
      </c>
      <c r="AA2674" s="22" t="str">
        <f t="shared" ref="AA2674" si="27156">IF(ISERROR(SEARCH("Pref",G2674)),G2674,IF(SEARCH("Pref",G2674)=3,LEFT(G2674,1),IF(SEARCH("Pref",G2674)=4,LEFT(G2674,2),G2674)))</f>
        <v>No Apps</v>
      </c>
      <c r="AB2674" s="23">
        <f t="shared" ref="AB2674" si="27157">IF(H2675="N/A","NA",VALUE(LEFT(H2675,SEARCH("of",H2675)-1)))</f>
        <v>4</v>
      </c>
      <c r="AC2674" s="23">
        <f t="shared" ref="AC2674" si="27158">IF(H2675="N/A","NA",VALUE(RIGHT(H2675,SEARCH("of",H2675)-1)))</f>
        <v>9</v>
      </c>
      <c r="AD2674" s="24">
        <f t="shared" ref="AD2674" si="27159">IF(AA2674="Leftover",1,IF(AB2674="NA","NA",AB2674/AC2674))</f>
        <v>0.44444444444444442</v>
      </c>
      <c r="AE2674" s="25">
        <f t="shared" ref="AE2674" si="27160">IF(ISNUMBER(SEARCH("Choice",AA2674))=TRUE,1,AD2674)</f>
        <v>0.44444444444444442</v>
      </c>
      <c r="AF2674" s="22" t="str">
        <f t="shared" ref="AF2674" si="27161">IF(ISERROR(SEARCH("Pref",H2674)),H2674,IF(SEARCH("Pref",H2674)=3,LEFT(H2674,1),IF(SEARCH("Pref",H2674)=4,LEFT(H2674,2),H2674)))</f>
        <v>1</v>
      </c>
      <c r="AG2674" s="23">
        <f t="shared" ref="AG2674" si="27162">IF(H2675="N/A","NA",VALUE(LEFT(H2675,SEARCH("of",H2675)-1)))</f>
        <v>4</v>
      </c>
      <c r="AH2674" s="23">
        <f t="shared" ref="AH2674" si="27163">IF(H2675="N/A","NA",VALUE(RIGHT(H2675,SEARCH("of",H2675)-1)))</f>
        <v>9</v>
      </c>
      <c r="AI2674" s="24">
        <f t="shared" ref="AI2674" si="27164">IF(AF2674="Leftover",1,IF(AG2674="NA","NA",AG2674/AH2674))</f>
        <v>0.44444444444444442</v>
      </c>
      <c r="AJ2674" s="25">
        <f t="shared" ref="AJ2674" si="27165">IF(ISNUMBER(SEARCH("Choice",AF2674))=TRUE,1,AI2674)</f>
        <v>0.44444444444444442</v>
      </c>
      <c r="AK2674" s="22" t="str">
        <f t="shared" ref="AK2674" si="27166">IF(ISERROR(SEARCH("Pref",I2674)),I2674,IF(SEARCH("Pref",I2674)=3,LEFT(I2674,1),IF(SEARCH("Pref",I2674)=4,LEFT(I2674,2),I2674)))</f>
        <v>0</v>
      </c>
      <c r="AL2674" s="23">
        <f t="shared" ref="AL2674" si="27167">IF(I2675="N/A","NA",VALUE(LEFT(I2675,SEARCH("of",I2675)-1)))</f>
        <v>4</v>
      </c>
      <c r="AM2674" s="23">
        <f t="shared" ref="AM2674" si="27168">IF(I2675="N/A","NA",VALUE(RIGHT(I2675,SEARCH("of",I2675)-1)))</f>
        <v>9</v>
      </c>
      <c r="AN2674" s="24">
        <f t="shared" ref="AN2674" si="27169">IF(AK2674="Leftover",1,IF(AL2674="NA","NA",AL2674/AM2674))</f>
        <v>0.44444444444444442</v>
      </c>
      <c r="AO2674" s="25">
        <f t="shared" ref="AO2674" si="27170">IF(ISNUMBER(SEARCH("Choice",AK2674))=TRUE,1,AN2674)</f>
        <v>0.44444444444444442</v>
      </c>
    </row>
    <row r="2675" spans="1:41" ht="12" customHeight="1" x14ac:dyDescent="0.25">
      <c r="A2675" s="35"/>
      <c r="B2675" s="38"/>
      <c r="C2675" s="6" t="s">
        <v>16</v>
      </c>
      <c r="D2675" s="5" t="s">
        <v>573</v>
      </c>
      <c r="E2675" s="5" t="s">
        <v>56</v>
      </c>
      <c r="F2675" s="5" t="s">
        <v>209</v>
      </c>
      <c r="G2675" s="5" t="s">
        <v>55</v>
      </c>
      <c r="H2675" s="5" t="s">
        <v>202</v>
      </c>
      <c r="I2675" s="5" t="s">
        <v>202</v>
      </c>
      <c r="J2675" s="22"/>
      <c r="K2675" s="26"/>
      <c r="L2675" s="22"/>
      <c r="M2675" s="23"/>
      <c r="N2675" s="23"/>
      <c r="O2675" s="27"/>
      <c r="P2675" s="23"/>
      <c r="Q2675" s="22"/>
      <c r="R2675" s="23"/>
      <c r="S2675" s="23"/>
      <c r="T2675" s="27"/>
      <c r="U2675" s="23"/>
      <c r="V2675" s="22"/>
      <c r="W2675" s="23"/>
      <c r="X2675" s="23"/>
      <c r="Y2675" s="27"/>
      <c r="Z2675" s="23"/>
      <c r="AA2675" s="22"/>
      <c r="AB2675" s="23"/>
      <c r="AC2675" s="23"/>
      <c r="AD2675" s="27"/>
      <c r="AE2675" s="23"/>
      <c r="AF2675" s="22"/>
      <c r="AG2675" s="23"/>
      <c r="AH2675" s="23"/>
      <c r="AI2675" s="27"/>
      <c r="AJ2675" s="23"/>
    </row>
    <row r="2676" spans="1:41" ht="9" customHeight="1" x14ac:dyDescent="0.25">
      <c r="A2676" s="36"/>
      <c r="B2676" s="41"/>
      <c r="C2676" s="42"/>
      <c r="D2676" s="42"/>
      <c r="E2676" s="42"/>
      <c r="F2676" s="42"/>
      <c r="G2676" s="42"/>
      <c r="H2676" s="42"/>
      <c r="I2676" s="42"/>
      <c r="J2676" s="28"/>
      <c r="K2676" s="29"/>
      <c r="L2676" s="22"/>
      <c r="M2676" s="23"/>
      <c r="N2676" s="23"/>
      <c r="O2676" s="27"/>
      <c r="P2676" s="23"/>
      <c r="Q2676" s="22"/>
      <c r="R2676" s="23"/>
      <c r="S2676" s="23"/>
      <c r="T2676" s="27"/>
      <c r="U2676" s="23"/>
      <c r="V2676" s="22"/>
      <c r="W2676" s="23"/>
      <c r="X2676" s="23"/>
      <c r="Y2676" s="27"/>
      <c r="Z2676" s="23"/>
      <c r="AA2676" s="22"/>
      <c r="AB2676" s="23"/>
      <c r="AC2676" s="23"/>
      <c r="AD2676" s="27"/>
      <c r="AE2676" s="23"/>
      <c r="AF2676" s="22"/>
      <c r="AG2676" s="23"/>
      <c r="AH2676" s="23"/>
      <c r="AI2676" s="27"/>
      <c r="AJ2676" s="23"/>
    </row>
    <row r="2677" spans="1:41" ht="19.2" customHeight="1" x14ac:dyDescent="0.25">
      <c r="A2677" s="34" t="s">
        <v>1648</v>
      </c>
      <c r="B2677" s="37" t="s">
        <v>10</v>
      </c>
      <c r="C2677" s="6" t="s">
        <v>11</v>
      </c>
      <c r="D2677" s="5" t="s">
        <v>13</v>
      </c>
      <c r="E2677" s="5" t="s">
        <v>13</v>
      </c>
      <c r="F2677" s="5" t="s">
        <v>13</v>
      </c>
      <c r="G2677" s="5" t="s">
        <v>53</v>
      </c>
      <c r="H2677" s="5" t="s">
        <v>44</v>
      </c>
      <c r="I2677" s="5" t="s">
        <v>13</v>
      </c>
      <c r="J2677" s="20" t="str">
        <f t="shared" ref="J2677:K2677" si="27171">A2677</f>
        <v>DM116O1R</v>
      </c>
      <c r="K2677" s="21" t="str">
        <f t="shared" si="27171"/>
        <v>A</v>
      </c>
      <c r="L2677" s="22" t="str">
        <f t="shared" ref="L2677" si="27172">IF(ISERROR(SEARCH("Pref",D2677)),D2677,IF(SEARCH("Pref",D2677)=3,LEFT(D2677,1),IF(SEARCH("Pref",D2677)=4,LEFT(D2677,2),D2677)))</f>
        <v>Choice 2</v>
      </c>
      <c r="M2677" s="23">
        <f t="shared" ref="M2677" si="27173">IF(D2678="N/A","NA",VALUE(LEFT(D2678,SEARCH("of",D2678)-1)))</f>
        <v>10</v>
      </c>
      <c r="N2677" s="23">
        <f t="shared" ref="N2677" si="27174">IF(D2678="N/A","NA",VALUE(RIGHT(D2678,SEARCH("of",D2678)-1)))</f>
        <v>21</v>
      </c>
      <c r="O2677" s="24">
        <f t="shared" ref="O2677" si="27175">IF(L2677="Leftover",1,IF(M2677="NA","NA",M2677/N2677))</f>
        <v>0.47619047619047616</v>
      </c>
      <c r="P2677" s="25">
        <f t="shared" ref="P2677" si="27176">IF(ISNUMBER(SEARCH("Choice",L2677))=TRUE,1,O2677)</f>
        <v>1</v>
      </c>
      <c r="Q2677" s="22" t="str">
        <f t="shared" ref="Q2677" si="27177">IF(ISERROR(SEARCH("Pref",E2677)),E2677,IF(SEARCH("Pref",E2677)=3,LEFT(E2677,1),IF(SEARCH("Pref",E2677)=4,LEFT(E2677,2),E2677)))</f>
        <v>Choice 2</v>
      </c>
      <c r="R2677" s="23">
        <f t="shared" ref="R2677" si="27178">IF(E2678="N/A","NA",VALUE(LEFT(E2678,SEARCH("of",E2678)-1)))</f>
        <v>2</v>
      </c>
      <c r="S2677" s="23">
        <f t="shared" ref="S2677" si="27179">IF(E2678="N/A","NA",VALUE(RIGHT(E2678,SEARCH("of",E2678)-1)))</f>
        <v>6</v>
      </c>
      <c r="T2677" s="24">
        <f t="shared" ref="T2677" si="27180">IF(Q2677="Leftover",1,IF(R2677="NA","NA",R2677/S2677))</f>
        <v>0.33333333333333331</v>
      </c>
      <c r="U2677" s="25">
        <f t="shared" ref="U2677" si="27181">IF(ISNUMBER(SEARCH("Choice",Q2677))=TRUE,1,T2677)</f>
        <v>1</v>
      </c>
      <c r="V2677" s="22" t="str">
        <f t="shared" ref="V2677" si="27182">IF(ISERROR(SEARCH("Pref",F2677)),F2677,IF(SEARCH("Pref",F2677)=3,LEFT(F2677,1),IF(SEARCH("Pref",F2677)=4,LEFT(F2677,2),F2677)))</f>
        <v>Choice 2</v>
      </c>
      <c r="W2677" s="23">
        <f t="shared" ref="W2677" si="27183">IF(F2678="N/A","NA",VALUE(LEFT(F2678,SEARCH("of",F2678)-1)))</f>
        <v>1</v>
      </c>
      <c r="X2677" s="23">
        <f t="shared" ref="X2677" si="27184">IF(F2678="N/A","NA",VALUE(RIGHT(F2678,SEARCH("of",F2678)-1)))</f>
        <v>6</v>
      </c>
      <c r="Y2677" s="24">
        <f t="shared" ref="Y2677" si="27185">IF(V2677="Leftover",1,IF(W2677="NA","NA",W2677/X2677))</f>
        <v>0.16666666666666666</v>
      </c>
      <c r="Z2677" s="25">
        <f t="shared" ref="Z2677" si="27186">IF(ISNUMBER(SEARCH("Choice",V2677))=TRUE,1,Y2677)</f>
        <v>1</v>
      </c>
      <c r="AA2677" s="22" t="str">
        <f t="shared" ref="AA2677" si="27187">IF(ISERROR(SEARCH("Pref",G2677)),G2677,IF(SEARCH("Pref",G2677)=3,LEFT(G2677,1),IF(SEARCH("Pref",G2677)=4,LEFT(G2677,2),G2677)))</f>
        <v>No Apps</v>
      </c>
      <c r="AB2677" s="23">
        <f t="shared" ref="AB2677" si="27188">IF(H2678="N/A","NA",VALUE(LEFT(H2678,SEARCH("of",H2678)-1)))</f>
        <v>3</v>
      </c>
      <c r="AC2677" s="23">
        <f t="shared" ref="AC2677" si="27189">IF(H2678="N/A","NA",VALUE(RIGHT(H2678,SEARCH("of",H2678)-1)))</f>
        <v>4</v>
      </c>
      <c r="AD2677" s="24">
        <f t="shared" ref="AD2677" si="27190">IF(AA2677="Leftover",1,IF(AB2677="NA","NA",AB2677/AC2677))</f>
        <v>0.75</v>
      </c>
      <c r="AE2677" s="25">
        <f t="shared" ref="AE2677" si="27191">IF(ISNUMBER(SEARCH("Choice",AA2677))=TRUE,1,AD2677)</f>
        <v>0.75</v>
      </c>
      <c r="AF2677" s="22" t="str">
        <f t="shared" ref="AF2677" si="27192">IF(ISERROR(SEARCH("Pref",H2677)),H2677,IF(SEARCH("Pref",H2677)=3,LEFT(H2677,1),IF(SEARCH("Pref",H2677)=4,LEFT(H2677,2),H2677)))</f>
        <v>1</v>
      </c>
      <c r="AG2677" s="23">
        <f t="shared" ref="AG2677" si="27193">IF(H2678="N/A","NA",VALUE(LEFT(H2678,SEARCH("of",H2678)-1)))</f>
        <v>3</v>
      </c>
      <c r="AH2677" s="23">
        <f t="shared" ref="AH2677" si="27194">IF(H2678="N/A","NA",VALUE(RIGHT(H2678,SEARCH("of",H2678)-1)))</f>
        <v>4</v>
      </c>
      <c r="AI2677" s="24">
        <f t="shared" ref="AI2677" si="27195">IF(AF2677="Leftover",1,IF(AG2677="NA","NA",AG2677/AH2677))</f>
        <v>0.75</v>
      </c>
      <c r="AJ2677" s="25">
        <f t="shared" ref="AJ2677" si="27196">IF(ISNUMBER(SEARCH("Choice",AF2677))=TRUE,1,AI2677)</f>
        <v>0.75</v>
      </c>
      <c r="AK2677" s="22" t="str">
        <f t="shared" ref="AK2677" si="27197">IF(ISERROR(SEARCH("Pref",I2677)),I2677,IF(SEARCH("Pref",I2677)=3,LEFT(I2677,1),IF(SEARCH("Pref",I2677)=4,LEFT(I2677,2),I2677)))</f>
        <v>Choice 2</v>
      </c>
      <c r="AL2677" s="23">
        <f t="shared" ref="AL2677" si="27198">IF(I2678="N/A","NA",VALUE(LEFT(I2678,SEARCH("of",I2678)-1)))</f>
        <v>2</v>
      </c>
      <c r="AM2677" s="23">
        <f t="shared" ref="AM2677" si="27199">IF(I2678="N/A","NA",VALUE(RIGHT(I2678,SEARCH("of",I2678)-1)))</f>
        <v>14</v>
      </c>
      <c r="AN2677" s="24">
        <f t="shared" ref="AN2677" si="27200">IF(AK2677="Leftover",1,IF(AL2677="NA","NA",AL2677/AM2677))</f>
        <v>0.14285714285714285</v>
      </c>
      <c r="AO2677" s="25">
        <f t="shared" ref="AO2677" si="27201">IF(ISNUMBER(SEARCH("Choice",AK2677))=TRUE,1,AN2677)</f>
        <v>1</v>
      </c>
    </row>
    <row r="2678" spans="1:41" ht="12" customHeight="1" x14ac:dyDescent="0.25">
      <c r="A2678" s="35"/>
      <c r="B2678" s="38"/>
      <c r="C2678" s="6" t="s">
        <v>16</v>
      </c>
      <c r="D2678" s="5" t="s">
        <v>1548</v>
      </c>
      <c r="E2678" s="5" t="s">
        <v>50</v>
      </c>
      <c r="F2678" s="5" t="s">
        <v>122</v>
      </c>
      <c r="G2678" s="5" t="s">
        <v>55</v>
      </c>
      <c r="H2678" s="5" t="s">
        <v>108</v>
      </c>
      <c r="I2678" s="5" t="s">
        <v>637</v>
      </c>
      <c r="J2678" s="22"/>
      <c r="K2678" s="26"/>
      <c r="L2678" s="22"/>
      <c r="M2678" s="23"/>
      <c r="N2678" s="23"/>
      <c r="O2678" s="27"/>
      <c r="P2678" s="23"/>
      <c r="Q2678" s="22"/>
      <c r="R2678" s="23"/>
      <c r="S2678" s="23"/>
      <c r="T2678" s="27"/>
      <c r="U2678" s="23"/>
      <c r="V2678" s="22"/>
      <c r="W2678" s="23"/>
      <c r="X2678" s="23"/>
      <c r="Y2678" s="27"/>
      <c r="Z2678" s="23"/>
      <c r="AA2678" s="22"/>
      <c r="AB2678" s="23"/>
      <c r="AC2678" s="23"/>
      <c r="AD2678" s="27"/>
      <c r="AE2678" s="23"/>
      <c r="AF2678" s="22"/>
      <c r="AG2678" s="23"/>
      <c r="AH2678" s="23"/>
      <c r="AI2678" s="27"/>
      <c r="AJ2678" s="23"/>
    </row>
    <row r="2679" spans="1:41" ht="9" customHeight="1" x14ac:dyDescent="0.25">
      <c r="A2679" s="36"/>
      <c r="B2679" s="41"/>
      <c r="C2679" s="42"/>
      <c r="D2679" s="42"/>
      <c r="E2679" s="42"/>
      <c r="F2679" s="42"/>
      <c r="G2679" s="42"/>
      <c r="H2679" s="42"/>
      <c r="I2679" s="42"/>
      <c r="J2679" s="28"/>
      <c r="K2679" s="29"/>
      <c r="L2679" s="22"/>
      <c r="M2679" s="23"/>
      <c r="N2679" s="23"/>
      <c r="O2679" s="27"/>
      <c r="P2679" s="23"/>
      <c r="Q2679" s="22"/>
      <c r="R2679" s="23"/>
      <c r="S2679" s="23"/>
      <c r="T2679" s="27"/>
      <c r="U2679" s="23"/>
      <c r="V2679" s="22"/>
      <c r="W2679" s="23"/>
      <c r="X2679" s="23"/>
      <c r="Y2679" s="27"/>
      <c r="Z2679" s="23"/>
      <c r="AA2679" s="22"/>
      <c r="AB2679" s="23"/>
      <c r="AC2679" s="23"/>
      <c r="AD2679" s="27"/>
      <c r="AE2679" s="23"/>
      <c r="AF2679" s="22"/>
      <c r="AG2679" s="23"/>
      <c r="AH2679" s="23"/>
      <c r="AI2679" s="27"/>
      <c r="AJ2679" s="23"/>
    </row>
    <row r="2680" spans="1:41" ht="10.95" customHeight="1" x14ac:dyDescent="0.25">
      <c r="A2680" s="34" t="s">
        <v>1649</v>
      </c>
      <c r="B2680" s="37" t="s">
        <v>10</v>
      </c>
      <c r="C2680" s="6" t="s">
        <v>11</v>
      </c>
      <c r="D2680" s="5" t="s">
        <v>79</v>
      </c>
      <c r="E2680" s="5" t="s">
        <v>79</v>
      </c>
      <c r="F2680" s="5" t="s">
        <v>79</v>
      </c>
      <c r="G2680" s="5" t="s">
        <v>79</v>
      </c>
      <c r="H2680" s="5" t="s">
        <v>13</v>
      </c>
      <c r="I2680" s="5" t="s">
        <v>30</v>
      </c>
      <c r="J2680" s="20" t="str">
        <f t="shared" ref="J2680:K2680" si="27202">A2680</f>
        <v>DM116O2M</v>
      </c>
      <c r="K2680" s="21" t="str">
        <f t="shared" si="27202"/>
        <v>A</v>
      </c>
      <c r="L2680" s="22" t="str">
        <f t="shared" ref="L2680" si="27203">IF(ISERROR(SEARCH("Pref",D2680)),D2680,IF(SEARCH("Pref",D2680)=3,LEFT(D2680,1),IF(SEARCH("Pref",D2680)=4,LEFT(D2680,2),D2680)))</f>
        <v>Leftover</v>
      </c>
      <c r="M2680" s="23" t="str">
        <f t="shared" ref="M2680" si="27204">IF(D2681="N/A","NA",VALUE(LEFT(D2681,SEARCH("of",D2681)-1)))</f>
        <v>NA</v>
      </c>
      <c r="N2680" s="23" t="str">
        <f t="shared" ref="N2680" si="27205">IF(D2681="N/A","NA",VALUE(RIGHT(D2681,SEARCH("of",D2681)-1)))</f>
        <v>NA</v>
      </c>
      <c r="O2680" s="24">
        <f t="shared" ref="O2680" si="27206">IF(L2680="Leftover",1,IF(M2680="NA","NA",M2680/N2680))</f>
        <v>1</v>
      </c>
      <c r="P2680" s="25">
        <f t="shared" ref="P2680" si="27207">IF(ISNUMBER(SEARCH("Choice",L2680))=TRUE,1,O2680)</f>
        <v>1</v>
      </c>
      <c r="Q2680" s="22" t="str">
        <f t="shared" ref="Q2680" si="27208">IF(ISERROR(SEARCH("Pref",E2680)),E2680,IF(SEARCH("Pref",E2680)=3,LEFT(E2680,1),IF(SEARCH("Pref",E2680)=4,LEFT(E2680,2),E2680)))</f>
        <v>Leftover</v>
      </c>
      <c r="R2680" s="23" t="str">
        <f t="shared" ref="R2680" si="27209">IF(E2681="N/A","NA",VALUE(LEFT(E2681,SEARCH("of",E2681)-1)))</f>
        <v>NA</v>
      </c>
      <c r="S2680" s="23" t="str">
        <f t="shared" ref="S2680" si="27210">IF(E2681="N/A","NA",VALUE(RIGHT(E2681,SEARCH("of",E2681)-1)))</f>
        <v>NA</v>
      </c>
      <c r="T2680" s="24">
        <f t="shared" ref="T2680" si="27211">IF(Q2680="Leftover",1,IF(R2680="NA","NA",R2680/S2680))</f>
        <v>1</v>
      </c>
      <c r="U2680" s="25">
        <f t="shared" ref="U2680" si="27212">IF(ISNUMBER(SEARCH("Choice",Q2680))=TRUE,1,T2680)</f>
        <v>1</v>
      </c>
      <c r="V2680" s="22" t="str">
        <f t="shared" ref="V2680" si="27213">IF(ISERROR(SEARCH("Pref",F2680)),F2680,IF(SEARCH("Pref",F2680)=3,LEFT(F2680,1),IF(SEARCH("Pref",F2680)=4,LEFT(F2680,2),F2680)))</f>
        <v>Leftover</v>
      </c>
      <c r="W2680" s="23" t="str">
        <f t="shared" ref="W2680" si="27214">IF(F2681="N/A","NA",VALUE(LEFT(F2681,SEARCH("of",F2681)-1)))</f>
        <v>NA</v>
      </c>
      <c r="X2680" s="23" t="str">
        <f t="shared" ref="X2680" si="27215">IF(F2681="N/A","NA",VALUE(RIGHT(F2681,SEARCH("of",F2681)-1)))</f>
        <v>NA</v>
      </c>
      <c r="Y2680" s="24">
        <f t="shared" ref="Y2680" si="27216">IF(V2680="Leftover",1,IF(W2680="NA","NA",W2680/X2680))</f>
        <v>1</v>
      </c>
      <c r="Z2680" s="25">
        <f t="shared" ref="Z2680" si="27217">IF(ISNUMBER(SEARCH("Choice",V2680))=TRUE,1,Y2680)</f>
        <v>1</v>
      </c>
      <c r="AA2680" s="22" t="str">
        <f t="shared" ref="AA2680" si="27218">IF(ISERROR(SEARCH("Pref",G2680)),G2680,IF(SEARCH("Pref",G2680)=3,LEFT(G2680,1),IF(SEARCH("Pref",G2680)=4,LEFT(G2680,2),G2680)))</f>
        <v>Leftover</v>
      </c>
      <c r="AB2680" s="23">
        <f t="shared" ref="AB2680" si="27219">IF(H2681="N/A","NA",VALUE(LEFT(H2681,SEARCH("of",H2681)-1)))</f>
        <v>2</v>
      </c>
      <c r="AC2680" s="23">
        <f t="shared" ref="AC2680" si="27220">IF(H2681="N/A","NA",VALUE(RIGHT(H2681,SEARCH("of",H2681)-1)))</f>
        <v>9</v>
      </c>
      <c r="AD2680" s="24">
        <f t="shared" ref="AD2680" si="27221">IF(AA2680="Leftover",1,IF(AB2680="NA","NA",AB2680/AC2680))</f>
        <v>1</v>
      </c>
      <c r="AE2680" s="25">
        <f t="shared" ref="AE2680" si="27222">IF(ISNUMBER(SEARCH("Choice",AA2680))=TRUE,1,AD2680)</f>
        <v>1</v>
      </c>
      <c r="AF2680" s="22" t="str">
        <f t="shared" ref="AF2680" si="27223">IF(ISERROR(SEARCH("Pref",H2680)),H2680,IF(SEARCH("Pref",H2680)=3,LEFT(H2680,1),IF(SEARCH("Pref",H2680)=4,LEFT(H2680,2),H2680)))</f>
        <v>Choice 2</v>
      </c>
      <c r="AG2680" s="23">
        <f t="shared" ref="AG2680" si="27224">IF(H2681="N/A","NA",VALUE(LEFT(H2681,SEARCH("of",H2681)-1)))</f>
        <v>2</v>
      </c>
      <c r="AH2680" s="23">
        <f t="shared" ref="AH2680" si="27225">IF(H2681="N/A","NA",VALUE(RIGHT(H2681,SEARCH("of",H2681)-1)))</f>
        <v>9</v>
      </c>
      <c r="AI2680" s="24">
        <f t="shared" ref="AI2680" si="27226">IF(AF2680="Leftover",1,IF(AG2680="NA","NA",AG2680/AH2680))</f>
        <v>0.22222222222222221</v>
      </c>
      <c r="AJ2680" s="25">
        <f t="shared" ref="AJ2680" si="27227">IF(ISNUMBER(SEARCH("Choice",AF2680))=TRUE,1,AI2680)</f>
        <v>1</v>
      </c>
      <c r="AK2680" s="22" t="str">
        <f t="shared" ref="AK2680" si="27228">IF(ISERROR(SEARCH("Pref",I2680)),I2680,IF(SEARCH("Pref",I2680)=3,LEFT(I2680,1),IF(SEARCH("Pref",I2680)=4,LEFT(I2680,2),I2680)))</f>
        <v>Choice 3</v>
      </c>
      <c r="AL2680" s="23">
        <f t="shared" ref="AL2680" si="27229">IF(I2681="N/A","NA",VALUE(LEFT(I2681,SEARCH("of",I2681)-1)))</f>
        <v>2</v>
      </c>
      <c r="AM2680" s="23">
        <f t="shared" ref="AM2680" si="27230">IF(I2681="N/A","NA",VALUE(RIGHT(I2681,SEARCH("of",I2681)-1)))</f>
        <v>12</v>
      </c>
      <c r="AN2680" s="24">
        <f t="shared" ref="AN2680" si="27231">IF(AK2680="Leftover",1,IF(AL2680="NA","NA",AL2680/AM2680))</f>
        <v>0.16666666666666666</v>
      </c>
      <c r="AO2680" s="25">
        <f t="shared" ref="AO2680" si="27232">IF(ISNUMBER(SEARCH("Choice",AK2680))=TRUE,1,AN2680)</f>
        <v>1</v>
      </c>
    </row>
    <row r="2681" spans="1:41" ht="12" customHeight="1" x14ac:dyDescent="0.25">
      <c r="A2681" s="35"/>
      <c r="B2681" s="38"/>
      <c r="C2681" s="6" t="s">
        <v>16</v>
      </c>
      <c r="D2681" s="5" t="s">
        <v>55</v>
      </c>
      <c r="E2681" s="5" t="s">
        <v>55</v>
      </c>
      <c r="F2681" s="5" t="s">
        <v>55</v>
      </c>
      <c r="G2681" s="5" t="s">
        <v>55</v>
      </c>
      <c r="H2681" s="5" t="s">
        <v>425</v>
      </c>
      <c r="I2681" s="5" t="s">
        <v>205</v>
      </c>
      <c r="J2681" s="22"/>
      <c r="K2681" s="26"/>
      <c r="L2681" s="22"/>
      <c r="M2681" s="23"/>
      <c r="N2681" s="23"/>
      <c r="O2681" s="27"/>
      <c r="P2681" s="23"/>
      <c r="Q2681" s="22"/>
      <c r="R2681" s="23"/>
      <c r="S2681" s="23"/>
      <c r="T2681" s="27"/>
      <c r="U2681" s="23"/>
      <c r="V2681" s="22"/>
      <c r="W2681" s="23"/>
      <c r="X2681" s="23"/>
      <c r="Y2681" s="27"/>
      <c r="Z2681" s="23"/>
      <c r="AA2681" s="22"/>
      <c r="AB2681" s="23"/>
      <c r="AC2681" s="23"/>
      <c r="AD2681" s="27"/>
      <c r="AE2681" s="23"/>
      <c r="AF2681" s="22"/>
      <c r="AG2681" s="23"/>
      <c r="AH2681" s="23"/>
      <c r="AI2681" s="27"/>
      <c r="AJ2681" s="23"/>
    </row>
    <row r="2682" spans="1:41" ht="19.95" customHeight="1" x14ac:dyDescent="0.25">
      <c r="A2682" s="36"/>
      <c r="B2682" s="41"/>
      <c r="C2682" s="42"/>
      <c r="D2682" s="42"/>
      <c r="E2682" s="42"/>
      <c r="F2682" s="42"/>
      <c r="G2682" s="42"/>
      <c r="H2682" s="42"/>
      <c r="I2682" s="42"/>
      <c r="J2682" s="28"/>
      <c r="K2682" s="29"/>
      <c r="L2682" s="22"/>
      <c r="M2682" s="23"/>
      <c r="N2682" s="23"/>
      <c r="O2682" s="27"/>
      <c r="P2682" s="23"/>
      <c r="Q2682" s="22"/>
      <c r="R2682" s="23"/>
      <c r="S2682" s="23"/>
      <c r="T2682" s="27"/>
      <c r="U2682" s="23"/>
      <c r="V2682" s="22"/>
      <c r="W2682" s="23"/>
      <c r="X2682" s="23"/>
      <c r="Y2682" s="27"/>
      <c r="Z2682" s="23"/>
      <c r="AA2682" s="22"/>
      <c r="AB2682" s="23"/>
      <c r="AC2682" s="23"/>
      <c r="AD2682" s="27"/>
      <c r="AE2682" s="23"/>
      <c r="AF2682" s="22"/>
      <c r="AG2682" s="23"/>
      <c r="AH2682" s="23"/>
      <c r="AI2682" s="27"/>
      <c r="AJ2682" s="23"/>
    </row>
    <row r="2683" spans="1:41" ht="12" customHeight="1" x14ac:dyDescent="0.25">
      <c r="A2683" s="34" t="s">
        <v>1650</v>
      </c>
      <c r="B2683" s="37" t="s">
        <v>10</v>
      </c>
      <c r="C2683" s="6" t="s">
        <v>11</v>
      </c>
      <c r="D2683" s="5" t="s">
        <v>79</v>
      </c>
      <c r="E2683" s="5" t="s">
        <v>79</v>
      </c>
      <c r="F2683" s="5" t="s">
        <v>79</v>
      </c>
      <c r="G2683" s="5" t="s">
        <v>79</v>
      </c>
      <c r="H2683" s="5" t="s">
        <v>12</v>
      </c>
      <c r="I2683" s="5" t="s">
        <v>12</v>
      </c>
      <c r="J2683" s="20" t="str">
        <f t="shared" ref="J2683:K2683" si="27233">A2683</f>
        <v>DM117L1R</v>
      </c>
      <c r="K2683" s="21" t="str">
        <f t="shared" si="27233"/>
        <v>A</v>
      </c>
      <c r="L2683" s="22" t="str">
        <f t="shared" ref="L2683" si="27234">IF(ISERROR(SEARCH("Pref",D2683)),D2683,IF(SEARCH("Pref",D2683)=3,LEFT(D2683,1),IF(SEARCH("Pref",D2683)=4,LEFT(D2683,2),D2683)))</f>
        <v>Leftover</v>
      </c>
      <c r="M2683" s="23" t="str">
        <f t="shared" ref="M2683" si="27235">IF(D2684="N/A","NA",VALUE(LEFT(D2684,SEARCH("of",D2684)-1)))</f>
        <v>NA</v>
      </c>
      <c r="N2683" s="23" t="str">
        <f t="shared" ref="N2683" si="27236">IF(D2684="N/A","NA",VALUE(RIGHT(D2684,SEARCH("of",D2684)-1)))</f>
        <v>NA</v>
      </c>
      <c r="O2683" s="24">
        <f t="shared" ref="O2683" si="27237">IF(L2683="Leftover",1,IF(M2683="NA","NA",M2683/N2683))</f>
        <v>1</v>
      </c>
      <c r="P2683" s="25">
        <f t="shared" ref="P2683" si="27238">IF(ISNUMBER(SEARCH("Choice",L2683))=TRUE,1,O2683)</f>
        <v>1</v>
      </c>
      <c r="Q2683" s="22" t="str">
        <f t="shared" ref="Q2683" si="27239">IF(ISERROR(SEARCH("Pref",E2683)),E2683,IF(SEARCH("Pref",E2683)=3,LEFT(E2683,1),IF(SEARCH("Pref",E2683)=4,LEFT(E2683,2),E2683)))</f>
        <v>Leftover</v>
      </c>
      <c r="R2683" s="23" t="str">
        <f t="shared" ref="R2683" si="27240">IF(E2684="N/A","NA",VALUE(LEFT(E2684,SEARCH("of",E2684)-1)))</f>
        <v>NA</v>
      </c>
      <c r="S2683" s="23" t="str">
        <f t="shared" ref="S2683" si="27241">IF(E2684="N/A","NA",VALUE(RIGHT(E2684,SEARCH("of",E2684)-1)))</f>
        <v>NA</v>
      </c>
      <c r="T2683" s="24">
        <f t="shared" ref="T2683" si="27242">IF(Q2683="Leftover",1,IF(R2683="NA","NA",R2683/S2683))</f>
        <v>1</v>
      </c>
      <c r="U2683" s="25">
        <f t="shared" ref="U2683" si="27243">IF(ISNUMBER(SEARCH("Choice",Q2683))=TRUE,1,T2683)</f>
        <v>1</v>
      </c>
      <c r="V2683" s="22" t="str">
        <f t="shared" ref="V2683" si="27244">IF(ISERROR(SEARCH("Pref",F2683)),F2683,IF(SEARCH("Pref",F2683)=3,LEFT(F2683,1),IF(SEARCH("Pref",F2683)=4,LEFT(F2683,2),F2683)))</f>
        <v>Leftover</v>
      </c>
      <c r="W2683" s="23" t="str">
        <f t="shared" ref="W2683" si="27245">IF(F2684="N/A","NA",VALUE(LEFT(F2684,SEARCH("of",F2684)-1)))</f>
        <v>NA</v>
      </c>
      <c r="X2683" s="23" t="str">
        <f t="shared" ref="X2683" si="27246">IF(F2684="N/A","NA",VALUE(RIGHT(F2684,SEARCH("of",F2684)-1)))</f>
        <v>NA</v>
      </c>
      <c r="Y2683" s="24">
        <f t="shared" ref="Y2683" si="27247">IF(V2683="Leftover",1,IF(W2683="NA","NA",W2683/X2683))</f>
        <v>1</v>
      </c>
      <c r="Z2683" s="25">
        <f t="shared" ref="Z2683" si="27248">IF(ISNUMBER(SEARCH("Choice",V2683))=TRUE,1,Y2683)</f>
        <v>1</v>
      </c>
      <c r="AA2683" s="22" t="str">
        <f t="shared" ref="AA2683" si="27249">IF(ISERROR(SEARCH("Pref",G2683)),G2683,IF(SEARCH("Pref",G2683)=3,LEFT(G2683,1),IF(SEARCH("Pref",G2683)=4,LEFT(G2683,2),G2683)))</f>
        <v>Leftover</v>
      </c>
      <c r="AB2683" s="23">
        <f t="shared" ref="AB2683" si="27250">IF(H2684="N/A","NA",VALUE(LEFT(H2684,SEARCH("of",H2684)-1)))</f>
        <v>3</v>
      </c>
      <c r="AC2683" s="23">
        <f t="shared" ref="AC2683" si="27251">IF(H2684="N/A","NA",VALUE(RIGHT(H2684,SEARCH("of",H2684)-1)))</f>
        <v>9</v>
      </c>
      <c r="AD2683" s="24">
        <f t="shared" ref="AD2683" si="27252">IF(AA2683="Leftover",1,IF(AB2683="NA","NA",AB2683/AC2683))</f>
        <v>1</v>
      </c>
      <c r="AE2683" s="25">
        <f t="shared" ref="AE2683" si="27253">IF(ISNUMBER(SEARCH("Choice",AA2683))=TRUE,1,AD2683)</f>
        <v>1</v>
      </c>
      <c r="AF2683" s="22" t="str">
        <f t="shared" ref="AF2683" si="27254">IF(ISERROR(SEARCH("Pref",H2683)),H2683,IF(SEARCH("Pref",H2683)=3,LEFT(H2683,1),IF(SEARCH("Pref",H2683)=4,LEFT(H2683,2),H2683)))</f>
        <v>0</v>
      </c>
      <c r="AG2683" s="23">
        <f t="shared" ref="AG2683" si="27255">IF(H2684="N/A","NA",VALUE(LEFT(H2684,SEARCH("of",H2684)-1)))</f>
        <v>3</v>
      </c>
      <c r="AH2683" s="23">
        <f t="shared" ref="AH2683" si="27256">IF(H2684="N/A","NA",VALUE(RIGHT(H2684,SEARCH("of",H2684)-1)))</f>
        <v>9</v>
      </c>
      <c r="AI2683" s="24">
        <f t="shared" ref="AI2683" si="27257">IF(AF2683="Leftover",1,IF(AG2683="NA","NA",AG2683/AH2683))</f>
        <v>0.33333333333333331</v>
      </c>
      <c r="AJ2683" s="25">
        <f t="shared" ref="AJ2683" si="27258">IF(ISNUMBER(SEARCH("Choice",AF2683))=TRUE,1,AI2683)</f>
        <v>0.33333333333333331</v>
      </c>
      <c r="AK2683" s="22" t="str">
        <f t="shared" ref="AK2683" si="27259">IF(ISERROR(SEARCH("Pref",I2683)),I2683,IF(SEARCH("Pref",I2683)=3,LEFT(I2683,1),IF(SEARCH("Pref",I2683)=4,LEFT(I2683,2),I2683)))</f>
        <v>0</v>
      </c>
      <c r="AL2683" s="23">
        <f t="shared" ref="AL2683" si="27260">IF(I2684="N/A","NA",VALUE(LEFT(I2684,SEARCH("of",I2684)-1)))</f>
        <v>4</v>
      </c>
      <c r="AM2683" s="23">
        <f t="shared" ref="AM2683" si="27261">IF(I2684="N/A","NA",VALUE(RIGHT(I2684,SEARCH("of",I2684)-1)))</f>
        <v>7</v>
      </c>
      <c r="AN2683" s="24">
        <f t="shared" ref="AN2683" si="27262">IF(AK2683="Leftover",1,IF(AL2683="NA","NA",AL2683/AM2683))</f>
        <v>0.5714285714285714</v>
      </c>
      <c r="AO2683" s="25">
        <f t="shared" ref="AO2683" si="27263">IF(ISNUMBER(SEARCH("Choice",AK2683))=TRUE,1,AN2683)</f>
        <v>0.5714285714285714</v>
      </c>
    </row>
    <row r="2684" spans="1:41" ht="9" customHeight="1" x14ac:dyDescent="0.25">
      <c r="A2684" s="35"/>
      <c r="B2684" s="38"/>
      <c r="C2684" s="6" t="s">
        <v>16</v>
      </c>
      <c r="D2684" s="5" t="s">
        <v>55</v>
      </c>
      <c r="E2684" s="5" t="s">
        <v>55</v>
      </c>
      <c r="F2684" s="5" t="s">
        <v>55</v>
      </c>
      <c r="G2684" s="5" t="s">
        <v>55</v>
      </c>
      <c r="H2684" s="5" t="s">
        <v>68</v>
      </c>
      <c r="I2684" s="5" t="s">
        <v>178</v>
      </c>
      <c r="J2684" s="22"/>
      <c r="K2684" s="26"/>
      <c r="L2684" s="22"/>
      <c r="M2684" s="23"/>
      <c r="N2684" s="23"/>
      <c r="O2684" s="27"/>
      <c r="P2684" s="23"/>
      <c r="Q2684" s="22"/>
      <c r="R2684" s="23"/>
      <c r="S2684" s="23"/>
      <c r="T2684" s="27"/>
      <c r="U2684" s="23"/>
      <c r="V2684" s="22"/>
      <c r="W2684" s="23"/>
      <c r="X2684" s="23"/>
      <c r="Y2684" s="27"/>
      <c r="Z2684" s="23"/>
      <c r="AA2684" s="22"/>
      <c r="AB2684" s="23"/>
      <c r="AC2684" s="23"/>
      <c r="AD2684" s="27"/>
      <c r="AE2684" s="23"/>
      <c r="AF2684" s="22"/>
      <c r="AG2684" s="23"/>
      <c r="AH2684" s="23"/>
      <c r="AI2684" s="27"/>
      <c r="AJ2684" s="23"/>
    </row>
    <row r="2685" spans="1:41" ht="19.2" customHeight="1" x14ac:dyDescent="0.25">
      <c r="A2685" s="36"/>
      <c r="B2685" s="41"/>
      <c r="C2685" s="42"/>
      <c r="D2685" s="42"/>
      <c r="E2685" s="42"/>
      <c r="F2685" s="42"/>
      <c r="G2685" s="42"/>
      <c r="H2685" s="42"/>
      <c r="I2685" s="42"/>
      <c r="J2685" s="28"/>
      <c r="K2685" s="29"/>
      <c r="L2685" s="22"/>
      <c r="M2685" s="23"/>
      <c r="N2685" s="23"/>
      <c r="O2685" s="27"/>
      <c r="P2685" s="23"/>
      <c r="Q2685" s="22"/>
      <c r="R2685" s="23"/>
      <c r="S2685" s="23"/>
      <c r="T2685" s="27"/>
      <c r="U2685" s="23"/>
      <c r="V2685" s="22"/>
      <c r="W2685" s="23"/>
      <c r="X2685" s="23"/>
      <c r="Y2685" s="27"/>
      <c r="Z2685" s="23"/>
      <c r="AA2685" s="22"/>
      <c r="AB2685" s="23"/>
      <c r="AC2685" s="23"/>
      <c r="AD2685" s="27"/>
      <c r="AE2685" s="23"/>
      <c r="AF2685" s="22"/>
      <c r="AG2685" s="23"/>
      <c r="AH2685" s="23"/>
      <c r="AI2685" s="27"/>
      <c r="AJ2685" s="23"/>
    </row>
    <row r="2686" spans="1:41" ht="12" customHeight="1" x14ac:dyDescent="0.25">
      <c r="A2686" s="34" t="s">
        <v>1651</v>
      </c>
      <c r="B2686" s="37" t="s">
        <v>10</v>
      </c>
      <c r="C2686" s="6" t="s">
        <v>11</v>
      </c>
      <c r="D2686" s="5" t="s">
        <v>79</v>
      </c>
      <c r="E2686" s="5" t="s">
        <v>79</v>
      </c>
      <c r="F2686" s="5" t="s">
        <v>79</v>
      </c>
      <c r="G2686" s="5" t="s">
        <v>79</v>
      </c>
      <c r="H2686" s="5" t="s">
        <v>12</v>
      </c>
      <c r="I2686" s="7" t="s">
        <v>23</v>
      </c>
      <c r="J2686" s="20" t="str">
        <f t="shared" ref="J2686:K2686" si="27264">A2686</f>
        <v>DM117O1R</v>
      </c>
      <c r="K2686" s="21" t="str">
        <f t="shared" si="27264"/>
        <v>A</v>
      </c>
      <c r="L2686" s="22" t="str">
        <f t="shared" ref="L2686" si="27265">IF(ISERROR(SEARCH("Pref",D2686)),D2686,IF(SEARCH("Pref",D2686)=3,LEFT(D2686,1),IF(SEARCH("Pref",D2686)=4,LEFT(D2686,2),D2686)))</f>
        <v>Leftover</v>
      </c>
      <c r="M2686" s="23" t="str">
        <f t="shared" ref="M2686" si="27266">IF(D2687="N/A","NA",VALUE(LEFT(D2687,SEARCH("of",D2687)-1)))</f>
        <v>NA</v>
      </c>
      <c r="N2686" s="23" t="str">
        <f t="shared" ref="N2686" si="27267">IF(D2687="N/A","NA",VALUE(RIGHT(D2687,SEARCH("of",D2687)-1)))</f>
        <v>NA</v>
      </c>
      <c r="O2686" s="24">
        <f t="shared" ref="O2686" si="27268">IF(L2686="Leftover",1,IF(M2686="NA","NA",M2686/N2686))</f>
        <v>1</v>
      </c>
      <c r="P2686" s="25">
        <f t="shared" ref="P2686" si="27269">IF(ISNUMBER(SEARCH("Choice",L2686))=TRUE,1,O2686)</f>
        <v>1</v>
      </c>
      <c r="Q2686" s="22" t="str">
        <f t="shared" ref="Q2686" si="27270">IF(ISERROR(SEARCH("Pref",E2686)),E2686,IF(SEARCH("Pref",E2686)=3,LEFT(E2686,1),IF(SEARCH("Pref",E2686)=4,LEFT(E2686,2),E2686)))</f>
        <v>Leftover</v>
      </c>
      <c r="R2686" s="23" t="str">
        <f t="shared" ref="R2686" si="27271">IF(E2687="N/A","NA",VALUE(LEFT(E2687,SEARCH("of",E2687)-1)))</f>
        <v>NA</v>
      </c>
      <c r="S2686" s="23" t="str">
        <f t="shared" ref="S2686" si="27272">IF(E2687="N/A","NA",VALUE(RIGHT(E2687,SEARCH("of",E2687)-1)))</f>
        <v>NA</v>
      </c>
      <c r="T2686" s="24">
        <f t="shared" ref="T2686" si="27273">IF(Q2686="Leftover",1,IF(R2686="NA","NA",R2686/S2686))</f>
        <v>1</v>
      </c>
      <c r="U2686" s="25">
        <f t="shared" ref="U2686" si="27274">IF(ISNUMBER(SEARCH("Choice",Q2686))=TRUE,1,T2686)</f>
        <v>1</v>
      </c>
      <c r="V2686" s="22" t="str">
        <f t="shared" ref="V2686" si="27275">IF(ISERROR(SEARCH("Pref",F2686)),F2686,IF(SEARCH("Pref",F2686)=3,LEFT(F2686,1),IF(SEARCH("Pref",F2686)=4,LEFT(F2686,2),F2686)))</f>
        <v>Leftover</v>
      </c>
      <c r="W2686" s="23" t="str">
        <f t="shared" ref="W2686" si="27276">IF(F2687="N/A","NA",VALUE(LEFT(F2687,SEARCH("of",F2687)-1)))</f>
        <v>NA</v>
      </c>
      <c r="X2686" s="23" t="str">
        <f t="shared" ref="X2686" si="27277">IF(F2687="N/A","NA",VALUE(RIGHT(F2687,SEARCH("of",F2687)-1)))</f>
        <v>NA</v>
      </c>
      <c r="Y2686" s="24">
        <f t="shared" ref="Y2686" si="27278">IF(V2686="Leftover",1,IF(W2686="NA","NA",W2686/X2686))</f>
        <v>1</v>
      </c>
      <c r="Z2686" s="25">
        <f t="shared" ref="Z2686" si="27279">IF(ISNUMBER(SEARCH("Choice",V2686))=TRUE,1,Y2686)</f>
        <v>1</v>
      </c>
      <c r="AA2686" s="22" t="str">
        <f t="shared" ref="AA2686" si="27280">IF(ISERROR(SEARCH("Pref",G2686)),G2686,IF(SEARCH("Pref",G2686)=3,LEFT(G2686,1),IF(SEARCH("Pref",G2686)=4,LEFT(G2686,2),G2686)))</f>
        <v>Leftover</v>
      </c>
      <c r="AB2686" s="23">
        <f t="shared" ref="AB2686" si="27281">IF(H2687="N/A","NA",VALUE(LEFT(H2687,SEARCH("of",H2687)-1)))</f>
        <v>3</v>
      </c>
      <c r="AC2686" s="23">
        <f t="shared" ref="AC2686" si="27282">IF(H2687="N/A","NA",VALUE(RIGHT(H2687,SEARCH("of",H2687)-1)))</f>
        <v>3</v>
      </c>
      <c r="AD2686" s="24">
        <f t="shared" ref="AD2686" si="27283">IF(AA2686="Leftover",1,IF(AB2686="NA","NA",AB2686/AC2686))</f>
        <v>1</v>
      </c>
      <c r="AE2686" s="25">
        <f t="shared" ref="AE2686" si="27284">IF(ISNUMBER(SEARCH("Choice",AA2686))=TRUE,1,AD2686)</f>
        <v>1</v>
      </c>
      <c r="AF2686" s="22" t="str">
        <f t="shared" ref="AF2686" si="27285">IF(ISERROR(SEARCH("Pref",H2686)),H2686,IF(SEARCH("Pref",H2686)=3,LEFT(H2686,1),IF(SEARCH("Pref",H2686)=4,LEFT(H2686,2),H2686)))</f>
        <v>0</v>
      </c>
      <c r="AG2686" s="23">
        <f t="shared" ref="AG2686" si="27286">IF(H2687="N/A","NA",VALUE(LEFT(H2687,SEARCH("of",H2687)-1)))</f>
        <v>3</v>
      </c>
      <c r="AH2686" s="23">
        <f t="shared" ref="AH2686" si="27287">IF(H2687="N/A","NA",VALUE(RIGHT(H2687,SEARCH("of",H2687)-1)))</f>
        <v>3</v>
      </c>
      <c r="AI2686" s="24">
        <f t="shared" ref="AI2686" si="27288">IF(AF2686="Leftover",1,IF(AG2686="NA","NA",AG2686/AH2686))</f>
        <v>1</v>
      </c>
      <c r="AJ2686" s="25">
        <f t="shared" ref="AJ2686" si="27289">IF(ISNUMBER(SEARCH("Choice",AF2686))=TRUE,1,AI2686)</f>
        <v>1</v>
      </c>
      <c r="AK2686" s="22" t="str">
        <f t="shared" ref="AK2686" si="27290">IF(ISERROR(SEARCH("Pref",I2686)),I2686,IF(SEARCH("Pref",I2686)=3,LEFT(I2686,1),IF(SEARCH("Pref",I2686)=4,LEFT(I2686,2),I2686)))</f>
        <v>Leftover Choice 1</v>
      </c>
      <c r="AL2686" s="23">
        <f t="shared" ref="AL2686" si="27291">IF(I2687="N/A","NA",VALUE(LEFT(I2687,SEARCH("of",I2687)-1)))</f>
        <v>1</v>
      </c>
      <c r="AM2686" s="23">
        <f t="shared" ref="AM2686" si="27292">IF(I2687="N/A","NA",VALUE(RIGHT(I2687,SEARCH("of",I2687)-1)))</f>
        <v>1</v>
      </c>
      <c r="AN2686" s="24">
        <f t="shared" ref="AN2686" si="27293">IF(AK2686="Leftover",1,IF(AL2686="NA","NA",AL2686/AM2686))</f>
        <v>1</v>
      </c>
      <c r="AO2686" s="25">
        <f t="shared" ref="AO2686" si="27294">IF(ISNUMBER(SEARCH("Choice",AK2686))=TRUE,1,AN2686)</f>
        <v>1</v>
      </c>
    </row>
    <row r="2687" spans="1:41" ht="9" customHeight="1" x14ac:dyDescent="0.25">
      <c r="A2687" s="35"/>
      <c r="B2687" s="38"/>
      <c r="C2687" s="6" t="s">
        <v>16</v>
      </c>
      <c r="D2687" s="5" t="s">
        <v>55</v>
      </c>
      <c r="E2687" s="5" t="s">
        <v>55</v>
      </c>
      <c r="F2687" s="5" t="s">
        <v>55</v>
      </c>
      <c r="G2687" s="5" t="s">
        <v>55</v>
      </c>
      <c r="H2687" s="5" t="s">
        <v>96</v>
      </c>
      <c r="I2687" s="5" t="s">
        <v>56</v>
      </c>
      <c r="J2687" s="22"/>
      <c r="K2687" s="26"/>
      <c r="L2687" s="22"/>
      <c r="M2687" s="23"/>
      <c r="N2687" s="23"/>
      <c r="O2687" s="27"/>
      <c r="P2687" s="23"/>
      <c r="Q2687" s="22"/>
      <c r="R2687" s="23"/>
      <c r="S2687" s="23"/>
      <c r="T2687" s="27"/>
      <c r="U2687" s="23"/>
      <c r="V2687" s="22"/>
      <c r="W2687" s="23"/>
      <c r="X2687" s="23"/>
      <c r="Y2687" s="27"/>
      <c r="Z2687" s="23"/>
      <c r="AA2687" s="22"/>
      <c r="AB2687" s="23"/>
      <c r="AC2687" s="23"/>
      <c r="AD2687" s="27"/>
      <c r="AE2687" s="23"/>
      <c r="AF2687" s="22"/>
      <c r="AG2687" s="23"/>
      <c r="AH2687" s="23"/>
      <c r="AI2687" s="27"/>
      <c r="AJ2687" s="23"/>
    </row>
    <row r="2688" spans="1:41" ht="19.95" customHeight="1" x14ac:dyDescent="0.25">
      <c r="A2688" s="36"/>
      <c r="B2688" s="41"/>
      <c r="C2688" s="42"/>
      <c r="D2688" s="42"/>
      <c r="E2688" s="42"/>
      <c r="F2688" s="42"/>
      <c r="G2688" s="42"/>
      <c r="H2688" s="42"/>
      <c r="I2688" s="42"/>
      <c r="J2688" s="28"/>
      <c r="K2688" s="29"/>
      <c r="L2688" s="22"/>
      <c r="M2688" s="23"/>
      <c r="N2688" s="23"/>
      <c r="O2688" s="27"/>
      <c r="P2688" s="23"/>
      <c r="Q2688" s="22"/>
      <c r="R2688" s="23"/>
      <c r="S2688" s="23"/>
      <c r="T2688" s="27"/>
      <c r="U2688" s="23"/>
      <c r="V2688" s="22"/>
      <c r="W2688" s="23"/>
      <c r="X2688" s="23"/>
      <c r="Y2688" s="27"/>
      <c r="Z2688" s="23"/>
      <c r="AA2688" s="22"/>
      <c r="AB2688" s="23"/>
      <c r="AC2688" s="23"/>
      <c r="AD2688" s="27"/>
      <c r="AE2688" s="23"/>
      <c r="AF2688" s="22"/>
      <c r="AG2688" s="23"/>
      <c r="AH2688" s="23"/>
      <c r="AI2688" s="27"/>
      <c r="AJ2688" s="23"/>
    </row>
    <row r="2689" spans="1:41" ht="12" customHeight="1" x14ac:dyDescent="0.25">
      <c r="A2689" s="34" t="s">
        <v>1652</v>
      </c>
      <c r="B2689" s="37" t="s">
        <v>10</v>
      </c>
      <c r="C2689" s="6" t="s">
        <v>11</v>
      </c>
      <c r="D2689" s="5" t="s">
        <v>13</v>
      </c>
      <c r="E2689" s="5" t="s">
        <v>13</v>
      </c>
      <c r="F2689" s="5" t="s">
        <v>30</v>
      </c>
      <c r="G2689" s="7" t="s">
        <v>12</v>
      </c>
      <c r="H2689" s="5" t="s">
        <v>12</v>
      </c>
      <c r="I2689" s="7" t="s">
        <v>23</v>
      </c>
      <c r="J2689" s="20" t="str">
        <f t="shared" ref="J2689:K2689" si="27295">A2689</f>
        <v>DM118O1R</v>
      </c>
      <c r="K2689" s="21" t="str">
        <f t="shared" si="27295"/>
        <v>A</v>
      </c>
      <c r="L2689" s="22" t="str">
        <f t="shared" ref="L2689" si="27296">IF(ISERROR(SEARCH("Pref",D2689)),D2689,IF(SEARCH("Pref",D2689)=3,LEFT(D2689,1),IF(SEARCH("Pref",D2689)=4,LEFT(D2689,2),D2689)))</f>
        <v>Choice 2</v>
      </c>
      <c r="M2689" s="23">
        <f t="shared" ref="M2689" si="27297">IF(D2690="N/A","NA",VALUE(LEFT(D2690,SEARCH("of",D2690)-1)))</f>
        <v>14</v>
      </c>
      <c r="N2689" s="23">
        <f t="shared" ref="N2689" si="27298">IF(D2690="N/A","NA",VALUE(RIGHT(D2690,SEARCH("of",D2690)-1)))</f>
        <v>28</v>
      </c>
      <c r="O2689" s="24">
        <f t="shared" ref="O2689" si="27299">IF(L2689="Leftover",1,IF(M2689="NA","NA",M2689/N2689))</f>
        <v>0.5</v>
      </c>
      <c r="P2689" s="25">
        <f t="shared" ref="P2689" si="27300">IF(ISNUMBER(SEARCH("Choice",L2689))=TRUE,1,O2689)</f>
        <v>1</v>
      </c>
      <c r="Q2689" s="22" t="str">
        <f t="shared" ref="Q2689" si="27301">IF(ISERROR(SEARCH("Pref",E2689)),E2689,IF(SEARCH("Pref",E2689)=3,LEFT(E2689,1),IF(SEARCH("Pref",E2689)=4,LEFT(E2689,2),E2689)))</f>
        <v>Choice 2</v>
      </c>
      <c r="R2689" s="23">
        <f t="shared" ref="R2689" si="27302">IF(E2690="N/A","NA",VALUE(LEFT(E2690,SEARCH("of",E2690)-1)))</f>
        <v>2</v>
      </c>
      <c r="S2689" s="23">
        <f t="shared" ref="S2689" si="27303">IF(E2690="N/A","NA",VALUE(RIGHT(E2690,SEARCH("of",E2690)-1)))</f>
        <v>5</v>
      </c>
      <c r="T2689" s="24">
        <f t="shared" ref="T2689" si="27304">IF(Q2689="Leftover",1,IF(R2689="NA","NA",R2689/S2689))</f>
        <v>0.4</v>
      </c>
      <c r="U2689" s="25">
        <f t="shared" ref="U2689" si="27305">IF(ISNUMBER(SEARCH("Choice",Q2689))=TRUE,1,T2689)</f>
        <v>1</v>
      </c>
      <c r="V2689" s="22" t="str">
        <f t="shared" ref="V2689" si="27306">IF(ISERROR(SEARCH("Pref",F2689)),F2689,IF(SEARCH("Pref",F2689)=3,LEFT(F2689,1),IF(SEARCH("Pref",F2689)=4,LEFT(F2689,2),F2689)))</f>
        <v>Choice 3</v>
      </c>
      <c r="W2689" s="23">
        <f t="shared" ref="W2689" si="27307">IF(F2690="N/A","NA",VALUE(LEFT(F2690,SEARCH("of",F2690)-1)))</f>
        <v>1</v>
      </c>
      <c r="X2689" s="23">
        <f t="shared" ref="X2689" si="27308">IF(F2690="N/A","NA",VALUE(RIGHT(F2690,SEARCH("of",F2690)-1)))</f>
        <v>2</v>
      </c>
      <c r="Y2689" s="24">
        <f t="shared" ref="Y2689" si="27309">IF(V2689="Leftover",1,IF(W2689="NA","NA",W2689/X2689))</f>
        <v>0.5</v>
      </c>
      <c r="Z2689" s="25">
        <f t="shared" ref="Z2689" si="27310">IF(ISNUMBER(SEARCH("Choice",V2689))=TRUE,1,Y2689)</f>
        <v>1</v>
      </c>
      <c r="AA2689" s="22" t="str">
        <f t="shared" ref="AA2689" si="27311">IF(ISERROR(SEARCH("Pref",G2689)),G2689,IF(SEARCH("Pref",G2689)=3,LEFT(G2689,1),IF(SEARCH("Pref",G2689)=4,LEFT(G2689,2),G2689)))</f>
        <v>0</v>
      </c>
      <c r="AB2689" s="23">
        <f t="shared" ref="AB2689" si="27312">IF(H2690="N/A","NA",VALUE(LEFT(H2690,SEARCH("of",H2690)-1)))</f>
        <v>7</v>
      </c>
      <c r="AC2689" s="23">
        <f t="shared" ref="AC2689" si="27313">IF(H2690="N/A","NA",VALUE(RIGHT(H2690,SEARCH("of",H2690)-1)))</f>
        <v>11</v>
      </c>
      <c r="AD2689" s="24">
        <f t="shared" ref="AD2689" si="27314">IF(AA2689="Leftover",1,IF(AB2689="NA","NA",AB2689/AC2689))</f>
        <v>0.63636363636363635</v>
      </c>
      <c r="AE2689" s="25">
        <f t="shared" ref="AE2689" si="27315">IF(ISNUMBER(SEARCH("Choice",AA2689))=TRUE,1,AD2689)</f>
        <v>0.63636363636363635</v>
      </c>
      <c r="AF2689" s="22" t="str">
        <f t="shared" ref="AF2689" si="27316">IF(ISERROR(SEARCH("Pref",H2689)),H2689,IF(SEARCH("Pref",H2689)=3,LEFT(H2689,1),IF(SEARCH("Pref",H2689)=4,LEFT(H2689,2),H2689)))</f>
        <v>0</v>
      </c>
      <c r="AG2689" s="23">
        <f t="shared" ref="AG2689" si="27317">IF(H2690="N/A","NA",VALUE(LEFT(H2690,SEARCH("of",H2690)-1)))</f>
        <v>7</v>
      </c>
      <c r="AH2689" s="23">
        <f t="shared" ref="AH2689" si="27318">IF(H2690="N/A","NA",VALUE(RIGHT(H2690,SEARCH("of",H2690)-1)))</f>
        <v>11</v>
      </c>
      <c r="AI2689" s="24">
        <f t="shared" ref="AI2689" si="27319">IF(AF2689="Leftover",1,IF(AG2689="NA","NA",AG2689/AH2689))</f>
        <v>0.63636363636363635</v>
      </c>
      <c r="AJ2689" s="25">
        <f t="shared" ref="AJ2689" si="27320">IF(ISNUMBER(SEARCH("Choice",AF2689))=TRUE,1,AI2689)</f>
        <v>0.63636363636363635</v>
      </c>
      <c r="AK2689" s="22" t="str">
        <f t="shared" ref="AK2689" si="27321">IF(ISERROR(SEARCH("Pref",I2689)),I2689,IF(SEARCH("Pref",I2689)=3,LEFT(I2689,1),IF(SEARCH("Pref",I2689)=4,LEFT(I2689,2),I2689)))</f>
        <v>Leftover Choice 1</v>
      </c>
      <c r="AL2689" s="23">
        <f t="shared" ref="AL2689" si="27322">IF(I2690="N/A","NA",VALUE(LEFT(I2690,SEARCH("of",I2690)-1)))</f>
        <v>6</v>
      </c>
      <c r="AM2689" s="23">
        <f t="shared" ref="AM2689" si="27323">IF(I2690="N/A","NA",VALUE(RIGHT(I2690,SEARCH("of",I2690)-1)))</f>
        <v>8</v>
      </c>
      <c r="AN2689" s="24">
        <f t="shared" ref="AN2689" si="27324">IF(AK2689="Leftover",1,IF(AL2689="NA","NA",AL2689/AM2689))</f>
        <v>0.75</v>
      </c>
      <c r="AO2689" s="25">
        <f t="shared" ref="AO2689" si="27325">IF(ISNUMBER(SEARCH("Choice",AK2689))=TRUE,1,AN2689)</f>
        <v>1</v>
      </c>
    </row>
    <row r="2690" spans="1:41" ht="9" customHeight="1" x14ac:dyDescent="0.25">
      <c r="A2690" s="35"/>
      <c r="B2690" s="38"/>
      <c r="C2690" s="6" t="s">
        <v>16</v>
      </c>
      <c r="D2690" s="5" t="s">
        <v>1554</v>
      </c>
      <c r="E2690" s="5" t="s">
        <v>40</v>
      </c>
      <c r="F2690" s="5" t="s">
        <v>59</v>
      </c>
      <c r="G2690" s="5" t="s">
        <v>56</v>
      </c>
      <c r="H2690" s="5" t="s">
        <v>378</v>
      </c>
      <c r="I2690" s="5" t="s">
        <v>110</v>
      </c>
      <c r="J2690" s="22"/>
      <c r="K2690" s="26"/>
      <c r="L2690" s="22"/>
      <c r="M2690" s="23"/>
      <c r="N2690" s="23"/>
      <c r="O2690" s="27"/>
      <c r="P2690" s="23"/>
      <c r="Q2690" s="22"/>
      <c r="R2690" s="23"/>
      <c r="S2690" s="23"/>
      <c r="T2690" s="27"/>
      <c r="U2690" s="23"/>
      <c r="V2690" s="22"/>
      <c r="W2690" s="23"/>
      <c r="X2690" s="23"/>
      <c r="Y2690" s="27"/>
      <c r="Z2690" s="23"/>
      <c r="AA2690" s="22"/>
      <c r="AB2690" s="23"/>
      <c r="AC2690" s="23"/>
      <c r="AD2690" s="27"/>
      <c r="AE2690" s="23"/>
      <c r="AF2690" s="22"/>
      <c r="AG2690" s="23"/>
      <c r="AH2690" s="23"/>
      <c r="AI2690" s="27"/>
      <c r="AJ2690" s="23"/>
    </row>
    <row r="2691" spans="1:41" ht="19.2" customHeight="1" x14ac:dyDescent="0.25">
      <c r="A2691" s="36"/>
      <c r="B2691" s="41"/>
      <c r="C2691" s="42"/>
      <c r="D2691" s="42"/>
      <c r="E2691" s="42"/>
      <c r="F2691" s="42"/>
      <c r="G2691" s="42"/>
      <c r="H2691" s="42"/>
      <c r="I2691" s="42"/>
      <c r="J2691" s="28"/>
      <c r="K2691" s="29"/>
      <c r="L2691" s="22"/>
      <c r="M2691" s="23"/>
      <c r="N2691" s="23"/>
      <c r="O2691" s="27"/>
      <c r="P2691" s="23"/>
      <c r="Q2691" s="22"/>
      <c r="R2691" s="23"/>
      <c r="S2691" s="23"/>
      <c r="T2691" s="27"/>
      <c r="U2691" s="23"/>
      <c r="V2691" s="22"/>
      <c r="W2691" s="23"/>
      <c r="X2691" s="23"/>
      <c r="Y2691" s="27"/>
      <c r="Z2691" s="23"/>
      <c r="AA2691" s="22"/>
      <c r="AB2691" s="23"/>
      <c r="AC2691" s="23"/>
      <c r="AD2691" s="27"/>
      <c r="AE2691" s="23"/>
      <c r="AF2691" s="22"/>
      <c r="AG2691" s="23"/>
      <c r="AH2691" s="23"/>
      <c r="AI2691" s="27"/>
      <c r="AJ2691" s="23"/>
    </row>
    <row r="2692" spans="1:41" ht="12" customHeight="1" x14ac:dyDescent="0.25">
      <c r="A2692" s="34" t="s">
        <v>1653</v>
      </c>
      <c r="B2692" s="37" t="s">
        <v>10</v>
      </c>
      <c r="C2692" s="6" t="s">
        <v>11</v>
      </c>
      <c r="D2692" s="5" t="s">
        <v>79</v>
      </c>
      <c r="E2692" s="5" t="s">
        <v>79</v>
      </c>
      <c r="F2692" s="5" t="s">
        <v>79</v>
      </c>
      <c r="G2692" s="5" t="s">
        <v>79</v>
      </c>
      <c r="H2692" s="5" t="s">
        <v>163</v>
      </c>
      <c r="I2692" s="5" t="s">
        <v>44</v>
      </c>
      <c r="J2692" s="20" t="str">
        <f t="shared" ref="J2692:K2692" si="27326">A2692</f>
        <v>DM119O1R</v>
      </c>
      <c r="K2692" s="21" t="str">
        <f t="shared" si="27326"/>
        <v>A</v>
      </c>
      <c r="L2692" s="22" t="str">
        <f t="shared" ref="L2692" si="27327">IF(ISERROR(SEARCH("Pref",D2692)),D2692,IF(SEARCH("Pref",D2692)=3,LEFT(D2692,1),IF(SEARCH("Pref",D2692)=4,LEFT(D2692,2),D2692)))</f>
        <v>Leftover</v>
      </c>
      <c r="M2692" s="23" t="str">
        <f t="shared" ref="M2692" si="27328">IF(D2693="N/A","NA",VALUE(LEFT(D2693,SEARCH("of",D2693)-1)))</f>
        <v>NA</v>
      </c>
      <c r="N2692" s="23" t="str">
        <f t="shared" ref="N2692" si="27329">IF(D2693="N/A","NA",VALUE(RIGHT(D2693,SEARCH("of",D2693)-1)))</f>
        <v>NA</v>
      </c>
      <c r="O2692" s="24">
        <f t="shared" ref="O2692" si="27330">IF(L2692="Leftover",1,IF(M2692="NA","NA",M2692/N2692))</f>
        <v>1</v>
      </c>
      <c r="P2692" s="25">
        <f t="shared" ref="P2692" si="27331">IF(ISNUMBER(SEARCH("Choice",L2692))=TRUE,1,O2692)</f>
        <v>1</v>
      </c>
      <c r="Q2692" s="22" t="str">
        <f t="shared" ref="Q2692" si="27332">IF(ISERROR(SEARCH("Pref",E2692)),E2692,IF(SEARCH("Pref",E2692)=3,LEFT(E2692,1),IF(SEARCH("Pref",E2692)=4,LEFT(E2692,2),E2692)))</f>
        <v>Leftover</v>
      </c>
      <c r="R2692" s="23" t="str">
        <f t="shared" ref="R2692" si="27333">IF(E2693="N/A","NA",VALUE(LEFT(E2693,SEARCH("of",E2693)-1)))</f>
        <v>NA</v>
      </c>
      <c r="S2692" s="23" t="str">
        <f t="shared" ref="S2692" si="27334">IF(E2693="N/A","NA",VALUE(RIGHT(E2693,SEARCH("of",E2693)-1)))</f>
        <v>NA</v>
      </c>
      <c r="T2692" s="24">
        <f t="shared" ref="T2692" si="27335">IF(Q2692="Leftover",1,IF(R2692="NA","NA",R2692/S2692))</f>
        <v>1</v>
      </c>
      <c r="U2692" s="25">
        <f t="shared" ref="U2692" si="27336">IF(ISNUMBER(SEARCH("Choice",Q2692))=TRUE,1,T2692)</f>
        <v>1</v>
      </c>
      <c r="V2692" s="22" t="str">
        <f t="shared" ref="V2692" si="27337">IF(ISERROR(SEARCH("Pref",F2692)),F2692,IF(SEARCH("Pref",F2692)=3,LEFT(F2692,1),IF(SEARCH("Pref",F2692)=4,LEFT(F2692,2),F2692)))</f>
        <v>Leftover</v>
      </c>
      <c r="W2692" s="23" t="str">
        <f t="shared" ref="W2692" si="27338">IF(F2693="N/A","NA",VALUE(LEFT(F2693,SEARCH("of",F2693)-1)))</f>
        <v>NA</v>
      </c>
      <c r="X2692" s="23" t="str">
        <f t="shared" ref="X2692" si="27339">IF(F2693="N/A","NA",VALUE(RIGHT(F2693,SEARCH("of",F2693)-1)))</f>
        <v>NA</v>
      </c>
      <c r="Y2692" s="24">
        <f t="shared" ref="Y2692" si="27340">IF(V2692="Leftover",1,IF(W2692="NA","NA",W2692/X2692))</f>
        <v>1</v>
      </c>
      <c r="Z2692" s="25">
        <f t="shared" ref="Z2692" si="27341">IF(ISNUMBER(SEARCH("Choice",V2692))=TRUE,1,Y2692)</f>
        <v>1</v>
      </c>
      <c r="AA2692" s="22" t="str">
        <f t="shared" ref="AA2692" si="27342">IF(ISERROR(SEARCH("Pref",G2692)),G2692,IF(SEARCH("Pref",G2692)=3,LEFT(G2692,1),IF(SEARCH("Pref",G2692)=4,LEFT(G2692,2),G2692)))</f>
        <v>Leftover</v>
      </c>
      <c r="AB2692" s="23">
        <f t="shared" ref="AB2692" si="27343">IF(H2693="N/A","NA",VALUE(LEFT(H2693,SEARCH("of",H2693)-1)))</f>
        <v>11</v>
      </c>
      <c r="AC2692" s="23">
        <f t="shared" ref="AC2692" si="27344">IF(H2693="N/A","NA",VALUE(RIGHT(H2693,SEARCH("of",H2693)-1)))</f>
        <v>12</v>
      </c>
      <c r="AD2692" s="24">
        <f t="shared" ref="AD2692" si="27345">IF(AA2692="Leftover",1,IF(AB2692="NA","NA",AB2692/AC2692))</f>
        <v>1</v>
      </c>
      <c r="AE2692" s="25">
        <f t="shared" ref="AE2692" si="27346">IF(ISNUMBER(SEARCH("Choice",AA2692))=TRUE,1,AD2692)</f>
        <v>1</v>
      </c>
      <c r="AF2692" s="22" t="str">
        <f t="shared" ref="AF2692" si="27347">IF(ISERROR(SEARCH("Pref",H2692)),H2692,IF(SEARCH("Pref",H2692)=3,LEFT(H2692,1),IF(SEARCH("Pref",H2692)=4,LEFT(H2692,2),H2692)))</f>
        <v>2</v>
      </c>
      <c r="AG2692" s="23">
        <f t="shared" ref="AG2692" si="27348">IF(H2693="N/A","NA",VALUE(LEFT(H2693,SEARCH("of",H2693)-1)))</f>
        <v>11</v>
      </c>
      <c r="AH2692" s="23">
        <f t="shared" ref="AH2692" si="27349">IF(H2693="N/A","NA",VALUE(RIGHT(H2693,SEARCH("of",H2693)-1)))</f>
        <v>12</v>
      </c>
      <c r="AI2692" s="24">
        <f t="shared" ref="AI2692" si="27350">IF(AF2692="Leftover",1,IF(AG2692="NA","NA",AG2692/AH2692))</f>
        <v>0.91666666666666663</v>
      </c>
      <c r="AJ2692" s="25">
        <f t="shared" ref="AJ2692" si="27351">IF(ISNUMBER(SEARCH("Choice",AF2692))=TRUE,1,AI2692)</f>
        <v>0.91666666666666663</v>
      </c>
      <c r="AK2692" s="22" t="str">
        <f t="shared" ref="AK2692" si="27352">IF(ISERROR(SEARCH("Pref",I2692)),I2692,IF(SEARCH("Pref",I2692)=3,LEFT(I2692,1),IF(SEARCH("Pref",I2692)=4,LEFT(I2692,2),I2692)))</f>
        <v>1</v>
      </c>
      <c r="AL2692" s="23">
        <f t="shared" ref="AL2692" si="27353">IF(I2693="N/A","NA",VALUE(LEFT(I2693,SEARCH("of",I2693)-1)))</f>
        <v>8</v>
      </c>
      <c r="AM2692" s="23">
        <f t="shared" ref="AM2692" si="27354">IF(I2693="N/A","NA",VALUE(RIGHT(I2693,SEARCH("of",I2693)-1)))</f>
        <v>16</v>
      </c>
      <c r="AN2692" s="24">
        <f t="shared" ref="AN2692" si="27355">IF(AK2692="Leftover",1,IF(AL2692="NA","NA",AL2692/AM2692))</f>
        <v>0.5</v>
      </c>
      <c r="AO2692" s="25">
        <f t="shared" ref="AO2692" si="27356">IF(ISNUMBER(SEARCH("Choice",AK2692))=TRUE,1,AN2692)</f>
        <v>0.5</v>
      </c>
    </row>
    <row r="2693" spans="1:41" ht="9" customHeight="1" x14ac:dyDescent="0.25">
      <c r="A2693" s="35"/>
      <c r="B2693" s="38"/>
      <c r="C2693" s="6" t="s">
        <v>16</v>
      </c>
      <c r="D2693" s="5" t="s">
        <v>55</v>
      </c>
      <c r="E2693" s="5" t="s">
        <v>55</v>
      </c>
      <c r="F2693" s="5" t="s">
        <v>55</v>
      </c>
      <c r="G2693" s="5" t="s">
        <v>55</v>
      </c>
      <c r="H2693" s="5" t="s">
        <v>121</v>
      </c>
      <c r="I2693" s="5" t="s">
        <v>1006</v>
      </c>
      <c r="J2693" s="22"/>
      <c r="K2693" s="26"/>
      <c r="L2693" s="22"/>
      <c r="M2693" s="23"/>
      <c r="N2693" s="23"/>
      <c r="O2693" s="27"/>
      <c r="P2693" s="23"/>
      <c r="Q2693" s="22"/>
      <c r="R2693" s="23"/>
      <c r="S2693" s="23"/>
      <c r="T2693" s="27"/>
      <c r="U2693" s="23"/>
      <c r="V2693" s="22"/>
      <c r="W2693" s="23"/>
      <c r="X2693" s="23"/>
      <c r="Y2693" s="27"/>
      <c r="Z2693" s="23"/>
      <c r="AA2693" s="22"/>
      <c r="AB2693" s="23"/>
      <c r="AC2693" s="23"/>
      <c r="AD2693" s="27"/>
      <c r="AE2693" s="23"/>
      <c r="AF2693" s="22"/>
      <c r="AG2693" s="23"/>
      <c r="AH2693" s="23"/>
      <c r="AI2693" s="27"/>
      <c r="AJ2693" s="23"/>
    </row>
    <row r="2694" spans="1:41" ht="12" customHeight="1" x14ac:dyDescent="0.25">
      <c r="A2694" s="36"/>
      <c r="B2694" s="41"/>
      <c r="C2694" s="42"/>
      <c r="D2694" s="42"/>
      <c r="E2694" s="42"/>
      <c r="F2694" s="42"/>
      <c r="G2694" s="42"/>
      <c r="H2694" s="42"/>
      <c r="I2694" s="42"/>
      <c r="J2694" s="28"/>
      <c r="K2694" s="29"/>
      <c r="L2694" s="22"/>
      <c r="M2694" s="23"/>
      <c r="N2694" s="23"/>
      <c r="O2694" s="27"/>
      <c r="P2694" s="23"/>
      <c r="Q2694" s="22"/>
      <c r="R2694" s="23"/>
      <c r="S2694" s="23"/>
      <c r="T2694" s="27"/>
      <c r="U2694" s="23"/>
      <c r="V2694" s="22"/>
      <c r="W2694" s="23"/>
      <c r="X2694" s="23"/>
      <c r="Y2694" s="27"/>
      <c r="Z2694" s="23"/>
      <c r="AA2694" s="22"/>
      <c r="AB2694" s="23"/>
      <c r="AC2694" s="23"/>
      <c r="AD2694" s="27"/>
      <c r="AE2694" s="23"/>
      <c r="AF2694" s="22"/>
      <c r="AG2694" s="23"/>
      <c r="AH2694" s="23"/>
      <c r="AI2694" s="27"/>
      <c r="AJ2694" s="23"/>
    </row>
    <row r="2695" spans="1:41" ht="12" customHeight="1" x14ac:dyDescent="0.25">
      <c r="A2695" s="34" t="s">
        <v>1654</v>
      </c>
      <c r="B2695" s="37" t="s">
        <v>10</v>
      </c>
      <c r="C2695" s="6" t="s">
        <v>11</v>
      </c>
      <c r="D2695" s="7" t="s">
        <v>12</v>
      </c>
      <c r="E2695" s="7" t="s">
        <v>12</v>
      </c>
      <c r="F2695" s="7" t="s">
        <v>12</v>
      </c>
      <c r="G2695" s="5" t="s">
        <v>53</v>
      </c>
      <c r="H2695" s="5" t="s">
        <v>439</v>
      </c>
      <c r="I2695" s="5" t="s">
        <v>163</v>
      </c>
      <c r="J2695" s="20" t="str">
        <f t="shared" ref="J2695:K2695" si="27357">A2695</f>
        <v>DM120O1R</v>
      </c>
      <c r="K2695" s="21" t="str">
        <f t="shared" si="27357"/>
        <v>A</v>
      </c>
      <c r="L2695" s="22" t="str">
        <f t="shared" ref="L2695" si="27358">IF(ISERROR(SEARCH("Pref",D2695)),D2695,IF(SEARCH("Pref",D2695)=3,LEFT(D2695,1),IF(SEARCH("Pref",D2695)=4,LEFT(D2695,2),D2695)))</f>
        <v>0</v>
      </c>
      <c r="M2695" s="23">
        <f t="shared" ref="M2695" si="27359">IF(D2696="N/A","NA",VALUE(LEFT(D2696,SEARCH("of",D2696)-1)))</f>
        <v>42</v>
      </c>
      <c r="N2695" s="23">
        <f t="shared" ref="N2695" si="27360">IF(D2696="N/A","NA",VALUE(RIGHT(D2696,SEARCH("of",D2696)-1)))</f>
        <v>44</v>
      </c>
      <c r="O2695" s="24">
        <f t="shared" ref="O2695" si="27361">IF(L2695="Leftover",1,IF(M2695="NA","NA",M2695/N2695))</f>
        <v>0.95454545454545459</v>
      </c>
      <c r="P2695" s="25">
        <f t="shared" ref="P2695" si="27362">IF(ISNUMBER(SEARCH("Choice",L2695))=TRUE,1,O2695)</f>
        <v>0.95454545454545459</v>
      </c>
      <c r="Q2695" s="22" t="str">
        <f t="shared" ref="Q2695" si="27363">IF(ISERROR(SEARCH("Pref",E2695)),E2695,IF(SEARCH("Pref",E2695)=3,LEFT(E2695,1),IF(SEARCH("Pref",E2695)=4,LEFT(E2695,2),E2695)))</f>
        <v>0</v>
      </c>
      <c r="R2695" s="23">
        <f t="shared" ref="R2695" si="27364">IF(E2696="N/A","NA",VALUE(LEFT(E2696,SEARCH("of",E2696)-1)))</f>
        <v>8</v>
      </c>
      <c r="S2695" s="23">
        <f t="shared" ref="S2695" si="27365">IF(E2696="N/A","NA",VALUE(RIGHT(E2696,SEARCH("of",E2696)-1)))</f>
        <v>13</v>
      </c>
      <c r="T2695" s="24">
        <f t="shared" ref="T2695" si="27366">IF(Q2695="Leftover",1,IF(R2695="NA","NA",R2695/S2695))</f>
        <v>0.61538461538461542</v>
      </c>
      <c r="U2695" s="25">
        <f t="shared" ref="U2695" si="27367">IF(ISNUMBER(SEARCH("Choice",Q2695))=TRUE,1,T2695)</f>
        <v>0.61538461538461542</v>
      </c>
      <c r="V2695" s="22" t="str">
        <f t="shared" ref="V2695" si="27368">IF(ISERROR(SEARCH("Pref",F2695)),F2695,IF(SEARCH("Pref",F2695)=3,LEFT(F2695,1),IF(SEARCH("Pref",F2695)=4,LEFT(F2695,2),F2695)))</f>
        <v>0</v>
      </c>
      <c r="W2695" s="23">
        <f t="shared" ref="W2695" si="27369">IF(F2696="N/A","NA",VALUE(LEFT(F2696,SEARCH("of",F2696)-1)))</f>
        <v>10</v>
      </c>
      <c r="X2695" s="23">
        <f t="shared" ref="X2695" si="27370">IF(F2696="N/A","NA",VALUE(RIGHT(F2696,SEARCH("of",F2696)-1)))</f>
        <v>10</v>
      </c>
      <c r="Y2695" s="24">
        <f t="shared" ref="Y2695" si="27371">IF(V2695="Leftover",1,IF(W2695="NA","NA",W2695/X2695))</f>
        <v>1</v>
      </c>
      <c r="Z2695" s="25">
        <f t="shared" ref="Z2695" si="27372">IF(ISNUMBER(SEARCH("Choice",V2695))=TRUE,1,Y2695)</f>
        <v>1</v>
      </c>
      <c r="AA2695" s="22" t="str">
        <f t="shared" ref="AA2695" si="27373">IF(ISERROR(SEARCH("Pref",G2695)),G2695,IF(SEARCH("Pref",G2695)=3,LEFT(G2695,1),IF(SEARCH("Pref",G2695)=4,LEFT(G2695,2),G2695)))</f>
        <v>No Apps</v>
      </c>
      <c r="AB2695" s="23">
        <f t="shared" ref="AB2695" si="27374">IF(H2696="N/A","NA",VALUE(LEFT(H2696,SEARCH("of",H2696)-1)))</f>
        <v>11</v>
      </c>
      <c r="AC2695" s="23">
        <f t="shared" ref="AC2695" si="27375">IF(H2696="N/A","NA",VALUE(RIGHT(H2696,SEARCH("of",H2696)-1)))</f>
        <v>14</v>
      </c>
      <c r="AD2695" s="24">
        <f t="shared" ref="AD2695" si="27376">IF(AA2695="Leftover",1,IF(AB2695="NA","NA",AB2695/AC2695))</f>
        <v>0.7857142857142857</v>
      </c>
      <c r="AE2695" s="25">
        <f t="shared" ref="AE2695" si="27377">IF(ISNUMBER(SEARCH("Choice",AA2695))=TRUE,1,AD2695)</f>
        <v>0.7857142857142857</v>
      </c>
      <c r="AF2695" s="22" t="str">
        <f t="shared" ref="AF2695" si="27378">IF(ISERROR(SEARCH("Pref",H2695)),H2695,IF(SEARCH("Pref",H2695)=3,LEFT(H2695,1),IF(SEARCH("Pref",H2695)=4,LEFT(H2695,2),H2695)))</f>
        <v>6</v>
      </c>
      <c r="AG2695" s="23">
        <f t="shared" ref="AG2695" si="27379">IF(H2696="N/A","NA",VALUE(LEFT(H2696,SEARCH("of",H2696)-1)))</f>
        <v>11</v>
      </c>
      <c r="AH2695" s="23">
        <f t="shared" ref="AH2695" si="27380">IF(H2696="N/A","NA",VALUE(RIGHT(H2696,SEARCH("of",H2696)-1)))</f>
        <v>14</v>
      </c>
      <c r="AI2695" s="24">
        <f t="shared" ref="AI2695" si="27381">IF(AF2695="Leftover",1,IF(AG2695="NA","NA",AG2695/AH2695))</f>
        <v>0.7857142857142857</v>
      </c>
      <c r="AJ2695" s="25">
        <f t="shared" ref="AJ2695" si="27382">IF(ISNUMBER(SEARCH("Choice",AF2695))=TRUE,1,AI2695)</f>
        <v>0.7857142857142857</v>
      </c>
      <c r="AK2695" s="22" t="str">
        <f t="shared" ref="AK2695" si="27383">IF(ISERROR(SEARCH("Pref",I2695)),I2695,IF(SEARCH("Pref",I2695)=3,LEFT(I2695,1),IF(SEARCH("Pref",I2695)=4,LEFT(I2695,2),I2695)))</f>
        <v>2</v>
      </c>
      <c r="AL2695" s="23">
        <f t="shared" ref="AL2695" si="27384">IF(I2696="N/A","NA",VALUE(LEFT(I2696,SEARCH("of",I2696)-1)))</f>
        <v>2</v>
      </c>
      <c r="AM2695" s="23">
        <f t="shared" ref="AM2695" si="27385">IF(I2696="N/A","NA",VALUE(RIGHT(I2696,SEARCH("of",I2696)-1)))</f>
        <v>5</v>
      </c>
      <c r="AN2695" s="24">
        <f t="shared" ref="AN2695" si="27386">IF(AK2695="Leftover",1,IF(AL2695="NA","NA",AL2695/AM2695))</f>
        <v>0.4</v>
      </c>
      <c r="AO2695" s="25">
        <f t="shared" ref="AO2695" si="27387">IF(ISNUMBER(SEARCH("Choice",AK2695))=TRUE,1,AN2695)</f>
        <v>0.4</v>
      </c>
    </row>
    <row r="2696" spans="1:41" ht="9" customHeight="1" x14ac:dyDescent="0.25">
      <c r="A2696" s="35"/>
      <c r="B2696" s="38"/>
      <c r="C2696" s="6" t="s">
        <v>16</v>
      </c>
      <c r="D2696" s="5" t="s">
        <v>938</v>
      </c>
      <c r="E2696" s="5" t="s">
        <v>534</v>
      </c>
      <c r="F2696" s="5" t="s">
        <v>21</v>
      </c>
      <c r="G2696" s="5" t="s">
        <v>55</v>
      </c>
      <c r="H2696" s="5" t="s">
        <v>511</v>
      </c>
      <c r="I2696" s="5" t="s">
        <v>40</v>
      </c>
      <c r="J2696" s="22"/>
      <c r="K2696" s="26"/>
      <c r="L2696" s="22"/>
      <c r="M2696" s="23"/>
      <c r="N2696" s="23"/>
      <c r="O2696" s="27"/>
      <c r="P2696" s="23"/>
      <c r="Q2696" s="22"/>
      <c r="R2696" s="23"/>
      <c r="S2696" s="23"/>
      <c r="T2696" s="27"/>
      <c r="U2696" s="23"/>
      <c r="V2696" s="22"/>
      <c r="W2696" s="23"/>
      <c r="X2696" s="23"/>
      <c r="Y2696" s="27"/>
      <c r="Z2696" s="23"/>
      <c r="AA2696" s="22"/>
      <c r="AB2696" s="23"/>
      <c r="AC2696" s="23"/>
      <c r="AD2696" s="27"/>
      <c r="AE2696" s="23"/>
      <c r="AF2696" s="22"/>
      <c r="AG2696" s="23"/>
      <c r="AH2696" s="23"/>
      <c r="AI2696" s="27"/>
      <c r="AJ2696" s="23"/>
    </row>
    <row r="2697" spans="1:41" ht="19.95" customHeight="1" x14ac:dyDescent="0.25">
      <c r="A2697" s="36"/>
      <c r="B2697" s="41"/>
      <c r="C2697" s="42"/>
      <c r="D2697" s="42"/>
      <c r="E2697" s="42"/>
      <c r="F2697" s="42"/>
      <c r="G2697" s="42"/>
      <c r="H2697" s="42"/>
      <c r="I2697" s="42"/>
      <c r="J2697" s="28"/>
      <c r="K2697" s="29"/>
      <c r="L2697" s="22"/>
      <c r="M2697" s="23"/>
      <c r="N2697" s="23"/>
      <c r="O2697" s="27"/>
      <c r="P2697" s="23"/>
      <c r="Q2697" s="22"/>
      <c r="R2697" s="23"/>
      <c r="S2697" s="23"/>
      <c r="T2697" s="27"/>
      <c r="U2697" s="23"/>
      <c r="V2697" s="22"/>
      <c r="W2697" s="23"/>
      <c r="X2697" s="23"/>
      <c r="Y2697" s="27"/>
      <c r="Z2697" s="23"/>
      <c r="AA2697" s="22"/>
      <c r="AB2697" s="23"/>
      <c r="AC2697" s="23"/>
      <c r="AD2697" s="27"/>
      <c r="AE2697" s="23"/>
      <c r="AF2697" s="22"/>
      <c r="AG2697" s="23"/>
      <c r="AH2697" s="23"/>
      <c r="AI2697" s="27"/>
      <c r="AJ2697" s="23"/>
    </row>
    <row r="2698" spans="1:41" ht="10.95" customHeight="1" x14ac:dyDescent="0.25">
      <c r="A2698" s="34" t="s">
        <v>1655</v>
      </c>
      <c r="B2698" s="37" t="s">
        <v>10</v>
      </c>
      <c r="C2698" s="6" t="s">
        <v>11</v>
      </c>
      <c r="D2698" s="7" t="s">
        <v>12</v>
      </c>
      <c r="E2698" s="7" t="s">
        <v>12</v>
      </c>
      <c r="F2698" s="7" t="s">
        <v>12</v>
      </c>
      <c r="G2698" s="7" t="s">
        <v>12</v>
      </c>
      <c r="H2698" s="5" t="s">
        <v>120</v>
      </c>
      <c r="I2698" s="5" t="s">
        <v>163</v>
      </c>
      <c r="J2698" s="20" t="str">
        <f t="shared" ref="J2698:K2698" si="27388">A2698</f>
        <v>DM122L1R</v>
      </c>
      <c r="K2698" s="21" t="str">
        <f t="shared" si="27388"/>
        <v>A</v>
      </c>
      <c r="L2698" s="22" t="str">
        <f t="shared" ref="L2698" si="27389">IF(ISERROR(SEARCH("Pref",D2698)),D2698,IF(SEARCH("Pref",D2698)=3,LEFT(D2698,1),IF(SEARCH("Pref",D2698)=4,LEFT(D2698,2),D2698)))</f>
        <v>0</v>
      </c>
      <c r="M2698" s="23">
        <f t="shared" ref="M2698" si="27390">IF(D2699="N/A","NA",VALUE(LEFT(D2699,SEARCH("of",D2699)-1)))</f>
        <v>24</v>
      </c>
      <c r="N2698" s="23">
        <f t="shared" ref="N2698" si="27391">IF(D2699="N/A","NA",VALUE(RIGHT(D2699,SEARCH("of",D2699)-1)))</f>
        <v>54</v>
      </c>
      <c r="O2698" s="24">
        <f t="shared" ref="O2698" si="27392">IF(L2698="Leftover",1,IF(M2698="NA","NA",M2698/N2698))</f>
        <v>0.44444444444444442</v>
      </c>
      <c r="P2698" s="25">
        <f t="shared" ref="P2698" si="27393">IF(ISNUMBER(SEARCH("Choice",L2698))=TRUE,1,O2698)</f>
        <v>0.44444444444444442</v>
      </c>
      <c r="Q2698" s="22" t="str">
        <f t="shared" ref="Q2698" si="27394">IF(ISERROR(SEARCH("Pref",E2698)),E2698,IF(SEARCH("Pref",E2698)=3,LEFT(E2698,1),IF(SEARCH("Pref",E2698)=4,LEFT(E2698,2),E2698)))</f>
        <v>0</v>
      </c>
      <c r="R2698" s="23">
        <f t="shared" ref="R2698" si="27395">IF(E2699="N/A","NA",VALUE(LEFT(E2699,SEARCH("of",E2699)-1)))</f>
        <v>1</v>
      </c>
      <c r="S2698" s="23">
        <f t="shared" ref="S2698" si="27396">IF(E2699="N/A","NA",VALUE(RIGHT(E2699,SEARCH("of",E2699)-1)))</f>
        <v>13</v>
      </c>
      <c r="T2698" s="24">
        <f t="shared" ref="T2698" si="27397">IF(Q2698="Leftover",1,IF(R2698="NA","NA",R2698/S2698))</f>
        <v>7.6923076923076927E-2</v>
      </c>
      <c r="U2698" s="25">
        <f t="shared" ref="U2698" si="27398">IF(ISNUMBER(SEARCH("Choice",Q2698))=TRUE,1,T2698)</f>
        <v>7.6923076923076927E-2</v>
      </c>
      <c r="V2698" s="22" t="str">
        <f t="shared" ref="V2698" si="27399">IF(ISERROR(SEARCH("Pref",F2698)),F2698,IF(SEARCH("Pref",F2698)=3,LEFT(F2698,1),IF(SEARCH("Pref",F2698)=4,LEFT(F2698,2),F2698)))</f>
        <v>0</v>
      </c>
      <c r="W2698" s="23">
        <f t="shared" ref="W2698" si="27400">IF(F2699="N/A","NA",VALUE(LEFT(F2699,SEARCH("of",F2699)-1)))</f>
        <v>9</v>
      </c>
      <c r="X2698" s="23">
        <f t="shared" ref="X2698" si="27401">IF(F2699="N/A","NA",VALUE(RIGHT(F2699,SEARCH("of",F2699)-1)))</f>
        <v>20</v>
      </c>
      <c r="Y2698" s="24">
        <f t="shared" ref="Y2698" si="27402">IF(V2698="Leftover",1,IF(W2698="NA","NA",W2698/X2698))</f>
        <v>0.45</v>
      </c>
      <c r="Z2698" s="25">
        <f t="shared" ref="Z2698" si="27403">IF(ISNUMBER(SEARCH("Choice",V2698))=TRUE,1,Y2698)</f>
        <v>0.45</v>
      </c>
      <c r="AA2698" s="22" t="str">
        <f t="shared" ref="AA2698" si="27404">IF(ISERROR(SEARCH("Pref",G2698)),G2698,IF(SEARCH("Pref",G2698)=3,LEFT(G2698,1),IF(SEARCH("Pref",G2698)=4,LEFT(G2698,2),G2698)))</f>
        <v>0</v>
      </c>
      <c r="AB2698" s="23">
        <f t="shared" ref="AB2698" si="27405">IF(H2699="N/A","NA",VALUE(LEFT(H2699,SEARCH("of",H2699)-1)))</f>
        <v>9</v>
      </c>
      <c r="AC2698" s="23">
        <f t="shared" ref="AC2698" si="27406">IF(H2699="N/A","NA",VALUE(RIGHT(H2699,SEARCH("of",H2699)-1)))</f>
        <v>17</v>
      </c>
      <c r="AD2698" s="24">
        <f t="shared" ref="AD2698" si="27407">IF(AA2698="Leftover",1,IF(AB2698="NA","NA",AB2698/AC2698))</f>
        <v>0.52941176470588236</v>
      </c>
      <c r="AE2698" s="25">
        <f t="shared" ref="AE2698" si="27408">IF(ISNUMBER(SEARCH("Choice",AA2698))=TRUE,1,AD2698)</f>
        <v>0.52941176470588236</v>
      </c>
      <c r="AF2698" s="22" t="str">
        <f t="shared" ref="AF2698" si="27409">IF(ISERROR(SEARCH("Pref",H2698)),H2698,IF(SEARCH("Pref",H2698)=3,LEFT(H2698,1),IF(SEARCH("Pref",H2698)=4,LEFT(H2698,2),H2698)))</f>
        <v>3</v>
      </c>
      <c r="AG2698" s="23">
        <f t="shared" ref="AG2698" si="27410">IF(H2699="N/A","NA",VALUE(LEFT(H2699,SEARCH("of",H2699)-1)))</f>
        <v>9</v>
      </c>
      <c r="AH2698" s="23">
        <f t="shared" ref="AH2698" si="27411">IF(H2699="N/A","NA",VALUE(RIGHT(H2699,SEARCH("of",H2699)-1)))</f>
        <v>17</v>
      </c>
      <c r="AI2698" s="24">
        <f t="shared" ref="AI2698" si="27412">IF(AF2698="Leftover",1,IF(AG2698="NA","NA",AG2698/AH2698))</f>
        <v>0.52941176470588236</v>
      </c>
      <c r="AJ2698" s="25">
        <f t="shared" ref="AJ2698" si="27413">IF(ISNUMBER(SEARCH("Choice",AF2698))=TRUE,1,AI2698)</f>
        <v>0.52941176470588236</v>
      </c>
      <c r="AK2698" s="22" t="str">
        <f t="shared" ref="AK2698" si="27414">IF(ISERROR(SEARCH("Pref",I2698)),I2698,IF(SEARCH("Pref",I2698)=3,LEFT(I2698,1),IF(SEARCH("Pref",I2698)=4,LEFT(I2698,2),I2698)))</f>
        <v>2</v>
      </c>
      <c r="AL2698" s="23">
        <f t="shared" ref="AL2698" si="27415">IF(I2699="N/A","NA",VALUE(LEFT(I2699,SEARCH("of",I2699)-1)))</f>
        <v>7</v>
      </c>
      <c r="AM2698" s="23">
        <f t="shared" ref="AM2698" si="27416">IF(I2699="N/A","NA",VALUE(RIGHT(I2699,SEARCH("of",I2699)-1)))</f>
        <v>9</v>
      </c>
      <c r="AN2698" s="24">
        <f t="shared" ref="AN2698" si="27417">IF(AK2698="Leftover",1,IF(AL2698="NA","NA",AL2698/AM2698))</f>
        <v>0.77777777777777779</v>
      </c>
      <c r="AO2698" s="25">
        <f t="shared" ref="AO2698" si="27418">IF(ISNUMBER(SEARCH("Choice",AK2698))=TRUE,1,AN2698)</f>
        <v>0.77777777777777779</v>
      </c>
    </row>
    <row r="2699" spans="1:41" ht="9" customHeight="1" x14ac:dyDescent="0.25">
      <c r="A2699" s="35"/>
      <c r="B2699" s="38"/>
      <c r="C2699" s="6" t="s">
        <v>16</v>
      </c>
      <c r="D2699" s="5" t="s">
        <v>1656</v>
      </c>
      <c r="E2699" s="5" t="s">
        <v>612</v>
      </c>
      <c r="F2699" s="5" t="s">
        <v>1657</v>
      </c>
      <c r="G2699" s="5" t="s">
        <v>56</v>
      </c>
      <c r="H2699" s="5" t="s">
        <v>659</v>
      </c>
      <c r="I2699" s="5" t="s">
        <v>290</v>
      </c>
      <c r="J2699" s="22"/>
      <c r="K2699" s="26"/>
      <c r="L2699" s="22"/>
      <c r="M2699" s="23"/>
      <c r="N2699" s="23"/>
      <c r="O2699" s="27"/>
      <c r="P2699" s="23"/>
      <c r="Q2699" s="22"/>
      <c r="R2699" s="23"/>
      <c r="S2699" s="23"/>
      <c r="T2699" s="27"/>
      <c r="U2699" s="23"/>
      <c r="V2699" s="22"/>
      <c r="W2699" s="23"/>
      <c r="X2699" s="23"/>
      <c r="Y2699" s="27"/>
      <c r="Z2699" s="23"/>
      <c r="AA2699" s="22"/>
      <c r="AB2699" s="23"/>
      <c r="AC2699" s="23"/>
      <c r="AD2699" s="27"/>
      <c r="AE2699" s="23"/>
      <c r="AF2699" s="22"/>
      <c r="AG2699" s="23"/>
      <c r="AH2699" s="23"/>
      <c r="AI2699" s="27"/>
      <c r="AJ2699" s="23"/>
    </row>
    <row r="2700" spans="1:41" ht="19.95" customHeight="1" x14ac:dyDescent="0.25">
      <c r="A2700" s="36"/>
      <c r="B2700" s="41"/>
      <c r="C2700" s="42"/>
      <c r="D2700" s="42"/>
      <c r="E2700" s="42"/>
      <c r="F2700" s="42"/>
      <c r="G2700" s="42"/>
      <c r="H2700" s="42"/>
      <c r="I2700" s="42"/>
      <c r="J2700" s="28"/>
      <c r="K2700" s="29"/>
      <c r="L2700" s="22"/>
      <c r="M2700" s="23"/>
      <c r="N2700" s="23"/>
      <c r="O2700" s="27"/>
      <c r="P2700" s="23"/>
      <c r="Q2700" s="22"/>
      <c r="R2700" s="23"/>
      <c r="S2700" s="23"/>
      <c r="T2700" s="27"/>
      <c r="U2700" s="23"/>
      <c r="V2700" s="22"/>
      <c r="W2700" s="23"/>
      <c r="X2700" s="23"/>
      <c r="Y2700" s="27"/>
      <c r="Z2700" s="23"/>
      <c r="AA2700" s="22"/>
      <c r="AB2700" s="23"/>
      <c r="AC2700" s="23"/>
      <c r="AD2700" s="27"/>
      <c r="AE2700" s="23"/>
      <c r="AF2700" s="22"/>
      <c r="AG2700" s="23"/>
      <c r="AH2700" s="23"/>
      <c r="AI2700" s="27"/>
      <c r="AJ2700" s="23"/>
    </row>
    <row r="2701" spans="1:41" ht="12" customHeight="1" x14ac:dyDescent="0.25">
      <c r="A2701" s="34" t="s">
        <v>1658</v>
      </c>
      <c r="B2701" s="37" t="s">
        <v>10</v>
      </c>
      <c r="C2701" s="6" t="s">
        <v>11</v>
      </c>
      <c r="D2701" s="7" t="s">
        <v>12</v>
      </c>
      <c r="E2701" s="7" t="s">
        <v>12</v>
      </c>
      <c r="F2701" s="7" t="s">
        <v>12</v>
      </c>
      <c r="G2701" s="7" t="s">
        <v>12</v>
      </c>
      <c r="H2701" s="5" t="s">
        <v>120</v>
      </c>
      <c r="I2701" s="5" t="s">
        <v>44</v>
      </c>
      <c r="J2701" s="20" t="str">
        <f t="shared" ref="J2701:K2701" si="27419">A2701</f>
        <v>DM122O1R</v>
      </c>
      <c r="K2701" s="21" t="str">
        <f t="shared" si="27419"/>
        <v>A</v>
      </c>
      <c r="L2701" s="22" t="str">
        <f t="shared" ref="L2701" si="27420">IF(ISERROR(SEARCH("Pref",D2701)),D2701,IF(SEARCH("Pref",D2701)=3,LEFT(D2701,1),IF(SEARCH("Pref",D2701)=4,LEFT(D2701,2),D2701)))</f>
        <v>0</v>
      </c>
      <c r="M2701" s="23">
        <f t="shared" ref="M2701" si="27421">IF(D2702="N/A","NA",VALUE(LEFT(D2702,SEARCH("of",D2702)-1)))</f>
        <v>24</v>
      </c>
      <c r="N2701" s="23">
        <f t="shared" ref="N2701" si="27422">IF(D2702="N/A","NA",VALUE(RIGHT(D2702,SEARCH("of",D2702)-1)))</f>
        <v>67</v>
      </c>
      <c r="O2701" s="24">
        <f t="shared" ref="O2701" si="27423">IF(L2701="Leftover",1,IF(M2701="NA","NA",M2701/N2701))</f>
        <v>0.35820895522388058</v>
      </c>
      <c r="P2701" s="25">
        <f t="shared" ref="P2701" si="27424">IF(ISNUMBER(SEARCH("Choice",L2701))=TRUE,1,O2701)</f>
        <v>0.35820895522388058</v>
      </c>
      <c r="Q2701" s="22" t="str">
        <f t="shared" ref="Q2701" si="27425">IF(ISERROR(SEARCH("Pref",E2701)),E2701,IF(SEARCH("Pref",E2701)=3,LEFT(E2701,1),IF(SEARCH("Pref",E2701)=4,LEFT(E2701,2),E2701)))</f>
        <v>0</v>
      </c>
      <c r="R2701" s="23">
        <f t="shared" ref="R2701" si="27426">IF(E2702="N/A","NA",VALUE(LEFT(E2702,SEARCH("of",E2702)-1)))</f>
        <v>7</v>
      </c>
      <c r="S2701" s="23">
        <f t="shared" ref="S2701" si="27427">IF(E2702="N/A","NA",VALUE(RIGHT(E2702,SEARCH("of",E2702)-1)))</f>
        <v>17</v>
      </c>
      <c r="T2701" s="24">
        <f t="shared" ref="T2701" si="27428">IF(Q2701="Leftover",1,IF(R2701="NA","NA",R2701/S2701))</f>
        <v>0.41176470588235292</v>
      </c>
      <c r="U2701" s="25">
        <f t="shared" ref="U2701" si="27429">IF(ISNUMBER(SEARCH("Choice",Q2701))=TRUE,1,T2701)</f>
        <v>0.41176470588235292</v>
      </c>
      <c r="V2701" s="22" t="str">
        <f t="shared" ref="V2701" si="27430">IF(ISERROR(SEARCH("Pref",F2701)),F2701,IF(SEARCH("Pref",F2701)=3,LEFT(F2701,1),IF(SEARCH("Pref",F2701)=4,LEFT(F2701,2),F2701)))</f>
        <v>0</v>
      </c>
      <c r="W2701" s="23">
        <f t="shared" ref="W2701" si="27431">IF(F2702="N/A","NA",VALUE(LEFT(F2702,SEARCH("of",F2702)-1)))</f>
        <v>4</v>
      </c>
      <c r="X2701" s="23">
        <f t="shared" ref="X2701" si="27432">IF(F2702="N/A","NA",VALUE(RIGHT(F2702,SEARCH("of",F2702)-1)))</f>
        <v>15</v>
      </c>
      <c r="Y2701" s="24">
        <f t="shared" ref="Y2701" si="27433">IF(V2701="Leftover",1,IF(W2701="NA","NA",W2701/X2701))</f>
        <v>0.26666666666666666</v>
      </c>
      <c r="Z2701" s="25">
        <f t="shared" ref="Z2701" si="27434">IF(ISNUMBER(SEARCH("Choice",V2701))=TRUE,1,Y2701)</f>
        <v>0.26666666666666666</v>
      </c>
      <c r="AA2701" s="22" t="str">
        <f t="shared" ref="AA2701" si="27435">IF(ISERROR(SEARCH("Pref",G2701)),G2701,IF(SEARCH("Pref",G2701)=3,LEFT(G2701,1),IF(SEARCH("Pref",G2701)=4,LEFT(G2701,2),G2701)))</f>
        <v>0</v>
      </c>
      <c r="AB2701" s="23">
        <f t="shared" ref="AB2701" si="27436">IF(H2702="N/A","NA",VALUE(LEFT(H2702,SEARCH("of",H2702)-1)))</f>
        <v>6</v>
      </c>
      <c r="AC2701" s="23">
        <f t="shared" ref="AC2701" si="27437">IF(H2702="N/A","NA",VALUE(RIGHT(H2702,SEARCH("of",H2702)-1)))</f>
        <v>9</v>
      </c>
      <c r="AD2701" s="24">
        <f t="shared" ref="AD2701" si="27438">IF(AA2701="Leftover",1,IF(AB2701="NA","NA",AB2701/AC2701))</f>
        <v>0.66666666666666663</v>
      </c>
      <c r="AE2701" s="25">
        <f t="shared" ref="AE2701" si="27439">IF(ISNUMBER(SEARCH("Choice",AA2701))=TRUE,1,AD2701)</f>
        <v>0.66666666666666663</v>
      </c>
      <c r="AF2701" s="22" t="str">
        <f t="shared" ref="AF2701" si="27440">IF(ISERROR(SEARCH("Pref",H2701)),H2701,IF(SEARCH("Pref",H2701)=3,LEFT(H2701,1),IF(SEARCH("Pref",H2701)=4,LEFT(H2701,2),H2701)))</f>
        <v>3</v>
      </c>
      <c r="AG2701" s="23">
        <f t="shared" ref="AG2701" si="27441">IF(H2702="N/A","NA",VALUE(LEFT(H2702,SEARCH("of",H2702)-1)))</f>
        <v>6</v>
      </c>
      <c r="AH2701" s="23">
        <f t="shared" ref="AH2701" si="27442">IF(H2702="N/A","NA",VALUE(RIGHT(H2702,SEARCH("of",H2702)-1)))</f>
        <v>9</v>
      </c>
      <c r="AI2701" s="24">
        <f t="shared" ref="AI2701" si="27443">IF(AF2701="Leftover",1,IF(AG2701="NA","NA",AG2701/AH2701))</f>
        <v>0.66666666666666663</v>
      </c>
      <c r="AJ2701" s="25">
        <f t="shared" ref="AJ2701" si="27444">IF(ISNUMBER(SEARCH("Choice",AF2701))=TRUE,1,AI2701)</f>
        <v>0.66666666666666663</v>
      </c>
      <c r="AK2701" s="22" t="str">
        <f t="shared" ref="AK2701" si="27445">IF(ISERROR(SEARCH("Pref",I2701)),I2701,IF(SEARCH("Pref",I2701)=3,LEFT(I2701,1),IF(SEARCH("Pref",I2701)=4,LEFT(I2701,2),I2701)))</f>
        <v>1</v>
      </c>
      <c r="AL2701" s="23">
        <f t="shared" ref="AL2701" si="27446">IF(I2702="N/A","NA",VALUE(LEFT(I2702,SEARCH("of",I2702)-1)))</f>
        <v>6</v>
      </c>
      <c r="AM2701" s="23">
        <f t="shared" ref="AM2701" si="27447">IF(I2702="N/A","NA",VALUE(RIGHT(I2702,SEARCH("of",I2702)-1)))</f>
        <v>7</v>
      </c>
      <c r="AN2701" s="24">
        <f t="shared" ref="AN2701" si="27448">IF(AK2701="Leftover",1,IF(AL2701="NA","NA",AL2701/AM2701))</f>
        <v>0.8571428571428571</v>
      </c>
      <c r="AO2701" s="25">
        <f t="shared" ref="AO2701" si="27449">IF(ISNUMBER(SEARCH("Choice",AK2701))=TRUE,1,AN2701)</f>
        <v>0.8571428571428571</v>
      </c>
    </row>
    <row r="2702" spans="1:41" ht="9" customHeight="1" x14ac:dyDescent="0.25">
      <c r="A2702" s="35"/>
      <c r="B2702" s="38"/>
      <c r="C2702" s="6" t="s">
        <v>16</v>
      </c>
      <c r="D2702" s="5" t="s">
        <v>1659</v>
      </c>
      <c r="E2702" s="5" t="s">
        <v>830</v>
      </c>
      <c r="F2702" s="5" t="s">
        <v>1063</v>
      </c>
      <c r="G2702" s="5" t="s">
        <v>18</v>
      </c>
      <c r="H2702" s="5" t="s">
        <v>235</v>
      </c>
      <c r="I2702" s="5" t="s">
        <v>330</v>
      </c>
      <c r="J2702" s="22"/>
      <c r="K2702" s="26"/>
      <c r="L2702" s="22"/>
      <c r="M2702" s="23"/>
      <c r="N2702" s="23"/>
      <c r="O2702" s="27"/>
      <c r="P2702" s="23"/>
      <c r="Q2702" s="22"/>
      <c r="R2702" s="23"/>
      <c r="S2702" s="23"/>
      <c r="T2702" s="27"/>
      <c r="U2702" s="23"/>
      <c r="V2702" s="22"/>
      <c r="W2702" s="23"/>
      <c r="X2702" s="23"/>
      <c r="Y2702" s="27"/>
      <c r="Z2702" s="23"/>
      <c r="AA2702" s="22"/>
      <c r="AB2702" s="23"/>
      <c r="AC2702" s="23"/>
      <c r="AD2702" s="27"/>
      <c r="AE2702" s="23"/>
      <c r="AF2702" s="22"/>
      <c r="AG2702" s="23"/>
      <c r="AH2702" s="23"/>
      <c r="AI2702" s="27"/>
      <c r="AJ2702" s="23"/>
    </row>
    <row r="2703" spans="1:41" ht="19.95" customHeight="1" x14ac:dyDescent="0.25">
      <c r="A2703" s="36"/>
      <c r="B2703" s="41"/>
      <c r="C2703" s="42"/>
      <c r="D2703" s="42"/>
      <c r="E2703" s="42"/>
      <c r="F2703" s="42"/>
      <c r="G2703" s="42"/>
      <c r="H2703" s="42"/>
      <c r="I2703" s="42"/>
      <c r="J2703" s="28"/>
      <c r="K2703" s="29"/>
      <c r="L2703" s="22"/>
      <c r="M2703" s="23"/>
      <c r="N2703" s="23"/>
      <c r="O2703" s="27"/>
      <c r="P2703" s="23"/>
      <c r="Q2703" s="22"/>
      <c r="R2703" s="23"/>
      <c r="S2703" s="23"/>
      <c r="T2703" s="27"/>
      <c r="U2703" s="23"/>
      <c r="V2703" s="22"/>
      <c r="W2703" s="23"/>
      <c r="X2703" s="23"/>
      <c r="Y2703" s="27"/>
      <c r="Z2703" s="23"/>
      <c r="AA2703" s="22"/>
      <c r="AB2703" s="23"/>
      <c r="AC2703" s="23"/>
      <c r="AD2703" s="27"/>
      <c r="AE2703" s="23"/>
      <c r="AF2703" s="22"/>
      <c r="AG2703" s="23"/>
      <c r="AH2703" s="23"/>
      <c r="AI2703" s="27"/>
      <c r="AJ2703" s="23"/>
    </row>
    <row r="2704" spans="1:41" ht="12" customHeight="1" x14ac:dyDescent="0.25">
      <c r="A2704" s="34" t="s">
        <v>1660</v>
      </c>
      <c r="B2704" s="37" t="s">
        <v>10</v>
      </c>
      <c r="C2704" s="6" t="s">
        <v>11</v>
      </c>
      <c r="D2704" s="7" t="s">
        <v>12</v>
      </c>
      <c r="E2704" s="7" t="s">
        <v>12</v>
      </c>
      <c r="F2704" s="7" t="s">
        <v>12</v>
      </c>
      <c r="G2704" s="5" t="s">
        <v>53</v>
      </c>
      <c r="H2704" s="5" t="s">
        <v>13</v>
      </c>
      <c r="I2704" s="5" t="s">
        <v>30</v>
      </c>
      <c r="J2704" s="20" t="str">
        <f t="shared" ref="J2704:K2704" si="27450">A2704</f>
        <v>DM122O2M</v>
      </c>
      <c r="K2704" s="21" t="str">
        <f t="shared" si="27450"/>
        <v>A</v>
      </c>
      <c r="L2704" s="22" t="str">
        <f t="shared" ref="L2704" si="27451">IF(ISERROR(SEARCH("Pref",D2704)),D2704,IF(SEARCH("Pref",D2704)=3,LEFT(D2704,1),IF(SEARCH("Pref",D2704)=4,LEFT(D2704,2),D2704)))</f>
        <v>0</v>
      </c>
      <c r="M2704" s="23">
        <f t="shared" ref="M2704" si="27452">IF(D2705="N/A","NA",VALUE(LEFT(D2705,SEARCH("of",D2705)-1)))</f>
        <v>15</v>
      </c>
      <c r="N2704" s="23">
        <f t="shared" ref="N2704" si="27453">IF(D2705="N/A","NA",VALUE(RIGHT(D2705,SEARCH("of",D2705)-1)))</f>
        <v>29</v>
      </c>
      <c r="O2704" s="24">
        <f t="shared" ref="O2704" si="27454">IF(L2704="Leftover",1,IF(M2704="NA","NA",M2704/N2704))</f>
        <v>0.51724137931034486</v>
      </c>
      <c r="P2704" s="25">
        <f t="shared" ref="P2704" si="27455">IF(ISNUMBER(SEARCH("Choice",L2704))=TRUE,1,O2704)</f>
        <v>0.51724137931034486</v>
      </c>
      <c r="Q2704" s="22" t="str">
        <f t="shared" ref="Q2704" si="27456">IF(ISERROR(SEARCH("Pref",E2704)),E2704,IF(SEARCH("Pref",E2704)=3,LEFT(E2704,1),IF(SEARCH("Pref",E2704)=4,LEFT(E2704,2),E2704)))</f>
        <v>0</v>
      </c>
      <c r="R2704" s="23">
        <f t="shared" ref="R2704" si="27457">IF(E2705="N/A","NA",VALUE(LEFT(E2705,SEARCH("of",E2705)-1)))</f>
        <v>4</v>
      </c>
      <c r="S2704" s="23">
        <f t="shared" ref="S2704" si="27458">IF(E2705="N/A","NA",VALUE(RIGHT(E2705,SEARCH("of",E2705)-1)))</f>
        <v>5</v>
      </c>
      <c r="T2704" s="24">
        <f t="shared" ref="T2704" si="27459">IF(Q2704="Leftover",1,IF(R2704="NA","NA",R2704/S2704))</f>
        <v>0.8</v>
      </c>
      <c r="U2704" s="25">
        <f t="shared" ref="U2704" si="27460">IF(ISNUMBER(SEARCH("Choice",Q2704))=TRUE,1,T2704)</f>
        <v>0.8</v>
      </c>
      <c r="V2704" s="22" t="str">
        <f t="shared" ref="V2704" si="27461">IF(ISERROR(SEARCH("Pref",F2704)),F2704,IF(SEARCH("Pref",F2704)=3,LEFT(F2704,1),IF(SEARCH("Pref",F2704)=4,LEFT(F2704,2),F2704)))</f>
        <v>0</v>
      </c>
      <c r="W2704" s="23">
        <f t="shared" ref="W2704" si="27462">IF(F2705="N/A","NA",VALUE(LEFT(F2705,SEARCH("of",F2705)-1)))</f>
        <v>1</v>
      </c>
      <c r="X2704" s="23">
        <f t="shared" ref="X2704" si="27463">IF(F2705="N/A","NA",VALUE(RIGHT(F2705,SEARCH("of",F2705)-1)))</f>
        <v>1</v>
      </c>
      <c r="Y2704" s="24">
        <f t="shared" ref="Y2704" si="27464">IF(V2704="Leftover",1,IF(W2704="NA","NA",W2704/X2704))</f>
        <v>1</v>
      </c>
      <c r="Z2704" s="25">
        <f t="shared" ref="Z2704" si="27465">IF(ISNUMBER(SEARCH("Choice",V2704))=TRUE,1,Y2704)</f>
        <v>1</v>
      </c>
      <c r="AA2704" s="22" t="str">
        <f t="shared" ref="AA2704" si="27466">IF(ISERROR(SEARCH("Pref",G2704)),G2704,IF(SEARCH("Pref",G2704)=3,LEFT(G2704,1),IF(SEARCH("Pref",G2704)=4,LEFT(G2704,2),G2704)))</f>
        <v>No Apps</v>
      </c>
      <c r="AB2704" s="23">
        <f t="shared" ref="AB2704" si="27467">IF(H2705="N/A","NA",VALUE(LEFT(H2705,SEARCH("of",H2705)-1)))</f>
        <v>2</v>
      </c>
      <c r="AC2704" s="23">
        <f t="shared" ref="AC2704" si="27468">IF(H2705="N/A","NA",VALUE(RIGHT(H2705,SEARCH("of",H2705)-1)))</f>
        <v>20</v>
      </c>
      <c r="AD2704" s="24">
        <f t="shared" ref="AD2704" si="27469">IF(AA2704="Leftover",1,IF(AB2704="NA","NA",AB2704/AC2704))</f>
        <v>0.1</v>
      </c>
      <c r="AE2704" s="25">
        <f t="shared" ref="AE2704" si="27470">IF(ISNUMBER(SEARCH("Choice",AA2704))=TRUE,1,AD2704)</f>
        <v>0.1</v>
      </c>
      <c r="AF2704" s="22" t="str">
        <f t="shared" ref="AF2704" si="27471">IF(ISERROR(SEARCH("Pref",H2704)),H2704,IF(SEARCH("Pref",H2704)=3,LEFT(H2704,1),IF(SEARCH("Pref",H2704)=4,LEFT(H2704,2),H2704)))</f>
        <v>Choice 2</v>
      </c>
      <c r="AG2704" s="23">
        <f t="shared" ref="AG2704" si="27472">IF(H2705="N/A","NA",VALUE(LEFT(H2705,SEARCH("of",H2705)-1)))</f>
        <v>2</v>
      </c>
      <c r="AH2704" s="23">
        <f t="shared" ref="AH2704" si="27473">IF(H2705="N/A","NA",VALUE(RIGHT(H2705,SEARCH("of",H2705)-1)))</f>
        <v>20</v>
      </c>
      <c r="AI2704" s="24">
        <f t="shared" ref="AI2704" si="27474">IF(AF2704="Leftover",1,IF(AG2704="NA","NA",AG2704/AH2704))</f>
        <v>0.1</v>
      </c>
      <c r="AJ2704" s="25">
        <f t="shared" ref="AJ2704" si="27475">IF(ISNUMBER(SEARCH("Choice",AF2704))=TRUE,1,AI2704)</f>
        <v>1</v>
      </c>
      <c r="AK2704" s="22" t="str">
        <f t="shared" ref="AK2704" si="27476">IF(ISERROR(SEARCH("Pref",I2704)),I2704,IF(SEARCH("Pref",I2704)=3,LEFT(I2704,1),IF(SEARCH("Pref",I2704)=4,LEFT(I2704,2),I2704)))</f>
        <v>Choice 3</v>
      </c>
      <c r="AL2704" s="23">
        <f t="shared" ref="AL2704" si="27477">IF(I2705="N/A","NA",VALUE(LEFT(I2705,SEARCH("of",I2705)-1)))</f>
        <v>1</v>
      </c>
      <c r="AM2704" s="23">
        <f t="shared" ref="AM2704" si="27478">IF(I2705="N/A","NA",VALUE(RIGHT(I2705,SEARCH("of",I2705)-1)))</f>
        <v>10</v>
      </c>
      <c r="AN2704" s="24">
        <f t="shared" ref="AN2704" si="27479">IF(AK2704="Leftover",1,IF(AL2704="NA","NA",AL2704/AM2704))</f>
        <v>0.1</v>
      </c>
      <c r="AO2704" s="25">
        <f t="shared" ref="AO2704" si="27480">IF(ISNUMBER(SEARCH("Choice",AK2704))=TRUE,1,AN2704)</f>
        <v>1</v>
      </c>
    </row>
    <row r="2705" spans="1:41" ht="9" customHeight="1" x14ac:dyDescent="0.25">
      <c r="A2705" s="35"/>
      <c r="B2705" s="38"/>
      <c r="C2705" s="6" t="s">
        <v>16</v>
      </c>
      <c r="D2705" s="5" t="s">
        <v>1661</v>
      </c>
      <c r="E2705" s="5" t="s">
        <v>48</v>
      </c>
      <c r="F2705" s="5" t="s">
        <v>56</v>
      </c>
      <c r="G2705" s="5" t="s">
        <v>55</v>
      </c>
      <c r="H2705" s="5" t="s">
        <v>762</v>
      </c>
      <c r="I2705" s="5" t="s">
        <v>327</v>
      </c>
      <c r="J2705" s="22"/>
      <c r="K2705" s="26"/>
      <c r="L2705" s="22"/>
      <c r="M2705" s="23"/>
      <c r="N2705" s="23"/>
      <c r="O2705" s="27"/>
      <c r="P2705" s="23"/>
      <c r="Q2705" s="22"/>
      <c r="R2705" s="23"/>
      <c r="S2705" s="23"/>
      <c r="T2705" s="27"/>
      <c r="U2705" s="23"/>
      <c r="V2705" s="22"/>
      <c r="W2705" s="23"/>
      <c r="X2705" s="23"/>
      <c r="Y2705" s="27"/>
      <c r="Z2705" s="23"/>
      <c r="AA2705" s="22"/>
      <c r="AB2705" s="23"/>
      <c r="AC2705" s="23"/>
      <c r="AD2705" s="27"/>
      <c r="AE2705" s="23"/>
      <c r="AF2705" s="22"/>
      <c r="AG2705" s="23"/>
      <c r="AH2705" s="23"/>
      <c r="AI2705" s="27"/>
      <c r="AJ2705" s="23"/>
    </row>
    <row r="2706" spans="1:41" ht="19.2" customHeight="1" x14ac:dyDescent="0.25">
      <c r="A2706" s="36"/>
      <c r="B2706" s="39"/>
      <c r="C2706" s="40"/>
      <c r="D2706" s="40"/>
      <c r="E2706" s="40"/>
      <c r="F2706" s="40"/>
      <c r="G2706" s="40"/>
      <c r="H2706" s="40"/>
      <c r="I2706" s="40"/>
      <c r="J2706" s="28"/>
      <c r="K2706" s="29"/>
      <c r="L2706" s="22"/>
      <c r="M2706" s="23"/>
      <c r="N2706" s="23"/>
      <c r="O2706" s="27"/>
      <c r="P2706" s="23"/>
      <c r="Q2706" s="22"/>
      <c r="R2706" s="23"/>
      <c r="S2706" s="23"/>
      <c r="T2706" s="27"/>
      <c r="U2706" s="23"/>
      <c r="V2706" s="22"/>
      <c r="W2706" s="23"/>
      <c r="X2706" s="23"/>
      <c r="Y2706" s="27"/>
      <c r="Z2706" s="23"/>
      <c r="AA2706" s="22"/>
      <c r="AB2706" s="23"/>
      <c r="AC2706" s="23"/>
      <c r="AD2706" s="27"/>
      <c r="AE2706" s="23"/>
      <c r="AF2706" s="22"/>
      <c r="AG2706" s="23"/>
      <c r="AH2706" s="23"/>
      <c r="AI2706" s="27"/>
      <c r="AJ2706" s="23"/>
    </row>
    <row r="2707" spans="1:41" ht="12" customHeight="1" x14ac:dyDescent="0.25">
      <c r="A2707" s="34" t="s">
        <v>1662</v>
      </c>
      <c r="B2707" s="37" t="s">
        <v>10</v>
      </c>
      <c r="C2707" s="6" t="s">
        <v>11</v>
      </c>
      <c r="D2707" s="5" t="s">
        <v>79</v>
      </c>
      <c r="E2707" s="5" t="s">
        <v>79</v>
      </c>
      <c r="F2707" s="5" t="s">
        <v>79</v>
      </c>
      <c r="G2707" s="5" t="s">
        <v>79</v>
      </c>
      <c r="H2707" s="5" t="s">
        <v>44</v>
      </c>
      <c r="I2707" s="5" t="s">
        <v>44</v>
      </c>
      <c r="J2707" s="20" t="str">
        <f t="shared" ref="J2707:K2707" si="27481">A2707</f>
        <v>DM124O1R</v>
      </c>
      <c r="K2707" s="21" t="str">
        <f t="shared" si="27481"/>
        <v>A</v>
      </c>
      <c r="L2707" s="22" t="str">
        <f t="shared" ref="L2707" si="27482">IF(ISERROR(SEARCH("Pref",D2707)),D2707,IF(SEARCH("Pref",D2707)=3,LEFT(D2707,1),IF(SEARCH("Pref",D2707)=4,LEFT(D2707,2),D2707)))</f>
        <v>Leftover</v>
      </c>
      <c r="M2707" s="23" t="str">
        <f t="shared" ref="M2707" si="27483">IF(D2708="N/A","NA",VALUE(LEFT(D2708,SEARCH("of",D2708)-1)))</f>
        <v>NA</v>
      </c>
      <c r="N2707" s="23" t="str">
        <f t="shared" ref="N2707" si="27484">IF(D2708="N/A","NA",VALUE(RIGHT(D2708,SEARCH("of",D2708)-1)))</f>
        <v>NA</v>
      </c>
      <c r="O2707" s="24">
        <f t="shared" ref="O2707" si="27485">IF(L2707="Leftover",1,IF(M2707="NA","NA",M2707/N2707))</f>
        <v>1</v>
      </c>
      <c r="P2707" s="25">
        <f t="shared" ref="P2707" si="27486">IF(ISNUMBER(SEARCH("Choice",L2707))=TRUE,1,O2707)</f>
        <v>1</v>
      </c>
      <c r="Q2707" s="22" t="str">
        <f t="shared" ref="Q2707" si="27487">IF(ISERROR(SEARCH("Pref",E2707)),E2707,IF(SEARCH("Pref",E2707)=3,LEFT(E2707,1),IF(SEARCH("Pref",E2707)=4,LEFT(E2707,2),E2707)))</f>
        <v>Leftover</v>
      </c>
      <c r="R2707" s="23" t="str">
        <f t="shared" ref="R2707" si="27488">IF(E2708="N/A","NA",VALUE(LEFT(E2708,SEARCH("of",E2708)-1)))</f>
        <v>NA</v>
      </c>
      <c r="S2707" s="23" t="str">
        <f t="shared" ref="S2707" si="27489">IF(E2708="N/A","NA",VALUE(RIGHT(E2708,SEARCH("of",E2708)-1)))</f>
        <v>NA</v>
      </c>
      <c r="T2707" s="24">
        <f t="shared" ref="T2707" si="27490">IF(Q2707="Leftover",1,IF(R2707="NA","NA",R2707/S2707))</f>
        <v>1</v>
      </c>
      <c r="U2707" s="25">
        <f t="shared" ref="U2707" si="27491">IF(ISNUMBER(SEARCH("Choice",Q2707))=TRUE,1,T2707)</f>
        <v>1</v>
      </c>
      <c r="V2707" s="22" t="str">
        <f t="shared" ref="V2707" si="27492">IF(ISERROR(SEARCH("Pref",F2707)),F2707,IF(SEARCH("Pref",F2707)=3,LEFT(F2707,1),IF(SEARCH("Pref",F2707)=4,LEFT(F2707,2),F2707)))</f>
        <v>Leftover</v>
      </c>
      <c r="W2707" s="23" t="str">
        <f t="shared" ref="W2707" si="27493">IF(F2708="N/A","NA",VALUE(LEFT(F2708,SEARCH("of",F2708)-1)))</f>
        <v>NA</v>
      </c>
      <c r="X2707" s="23" t="str">
        <f t="shared" ref="X2707" si="27494">IF(F2708="N/A","NA",VALUE(RIGHT(F2708,SEARCH("of",F2708)-1)))</f>
        <v>NA</v>
      </c>
      <c r="Y2707" s="24">
        <f t="shared" ref="Y2707" si="27495">IF(V2707="Leftover",1,IF(W2707="NA","NA",W2707/X2707))</f>
        <v>1</v>
      </c>
      <c r="Z2707" s="25">
        <f t="shared" ref="Z2707" si="27496">IF(ISNUMBER(SEARCH("Choice",V2707))=TRUE,1,Y2707)</f>
        <v>1</v>
      </c>
      <c r="AA2707" s="22" t="str">
        <f t="shared" ref="AA2707" si="27497">IF(ISERROR(SEARCH("Pref",G2707)),G2707,IF(SEARCH("Pref",G2707)=3,LEFT(G2707,1),IF(SEARCH("Pref",G2707)=4,LEFT(G2707,2),G2707)))</f>
        <v>Leftover</v>
      </c>
      <c r="AB2707" s="23">
        <f t="shared" ref="AB2707" si="27498">IF(H2708="N/A","NA",VALUE(LEFT(H2708,SEARCH("of",H2708)-1)))</f>
        <v>3</v>
      </c>
      <c r="AC2707" s="23">
        <f t="shared" ref="AC2707" si="27499">IF(H2708="N/A","NA",VALUE(RIGHT(H2708,SEARCH("of",H2708)-1)))</f>
        <v>10</v>
      </c>
      <c r="AD2707" s="24">
        <f t="shared" ref="AD2707" si="27500">IF(AA2707="Leftover",1,IF(AB2707="NA","NA",AB2707/AC2707))</f>
        <v>1</v>
      </c>
      <c r="AE2707" s="25">
        <f t="shared" ref="AE2707" si="27501">IF(ISNUMBER(SEARCH("Choice",AA2707))=TRUE,1,AD2707)</f>
        <v>1</v>
      </c>
      <c r="AF2707" s="22" t="str">
        <f t="shared" ref="AF2707" si="27502">IF(ISERROR(SEARCH("Pref",H2707)),H2707,IF(SEARCH("Pref",H2707)=3,LEFT(H2707,1),IF(SEARCH("Pref",H2707)=4,LEFT(H2707,2),H2707)))</f>
        <v>1</v>
      </c>
      <c r="AG2707" s="23">
        <f t="shared" ref="AG2707" si="27503">IF(H2708="N/A","NA",VALUE(LEFT(H2708,SEARCH("of",H2708)-1)))</f>
        <v>3</v>
      </c>
      <c r="AH2707" s="23">
        <f t="shared" ref="AH2707" si="27504">IF(H2708="N/A","NA",VALUE(RIGHT(H2708,SEARCH("of",H2708)-1)))</f>
        <v>10</v>
      </c>
      <c r="AI2707" s="24">
        <f t="shared" ref="AI2707" si="27505">IF(AF2707="Leftover",1,IF(AG2707="NA","NA",AG2707/AH2707))</f>
        <v>0.3</v>
      </c>
      <c r="AJ2707" s="25">
        <f t="shared" ref="AJ2707" si="27506">IF(ISNUMBER(SEARCH("Choice",AF2707))=TRUE,1,AI2707)</f>
        <v>0.3</v>
      </c>
      <c r="AK2707" s="22" t="str">
        <f t="shared" ref="AK2707" si="27507">IF(ISERROR(SEARCH("Pref",I2707)),I2707,IF(SEARCH("Pref",I2707)=3,LEFT(I2707,1),IF(SEARCH("Pref",I2707)=4,LEFT(I2707,2),I2707)))</f>
        <v>1</v>
      </c>
      <c r="AL2707" s="23">
        <f t="shared" ref="AL2707" si="27508">IF(I2708="N/A","NA",VALUE(LEFT(I2708,SEARCH("of",I2708)-1)))</f>
        <v>6</v>
      </c>
      <c r="AM2707" s="23">
        <f t="shared" ref="AM2707" si="27509">IF(I2708="N/A","NA",VALUE(RIGHT(I2708,SEARCH("of",I2708)-1)))</f>
        <v>9</v>
      </c>
      <c r="AN2707" s="24">
        <f t="shared" ref="AN2707" si="27510">IF(AK2707="Leftover",1,IF(AL2707="NA","NA",AL2707/AM2707))</f>
        <v>0.66666666666666663</v>
      </c>
      <c r="AO2707" s="25">
        <f t="shared" ref="AO2707" si="27511">IF(ISNUMBER(SEARCH("Choice",AK2707))=TRUE,1,AN2707)</f>
        <v>0.66666666666666663</v>
      </c>
    </row>
    <row r="2708" spans="1:41" ht="9" customHeight="1" x14ac:dyDescent="0.25">
      <c r="A2708" s="35"/>
      <c r="B2708" s="38"/>
      <c r="C2708" s="6" t="s">
        <v>16</v>
      </c>
      <c r="D2708" s="5" t="s">
        <v>55</v>
      </c>
      <c r="E2708" s="5" t="s">
        <v>55</v>
      </c>
      <c r="F2708" s="5" t="s">
        <v>55</v>
      </c>
      <c r="G2708" s="5" t="s">
        <v>55</v>
      </c>
      <c r="H2708" s="5" t="s">
        <v>296</v>
      </c>
      <c r="I2708" s="5" t="s">
        <v>235</v>
      </c>
      <c r="J2708" s="22"/>
      <c r="K2708" s="26"/>
      <c r="L2708" s="22"/>
      <c r="M2708" s="23"/>
      <c r="N2708" s="23"/>
      <c r="O2708" s="27"/>
      <c r="P2708" s="23"/>
      <c r="Q2708" s="22"/>
      <c r="R2708" s="23"/>
      <c r="S2708" s="23"/>
      <c r="T2708" s="27"/>
      <c r="U2708" s="23"/>
      <c r="V2708" s="22"/>
      <c r="W2708" s="23"/>
      <c r="X2708" s="23"/>
      <c r="Y2708" s="27"/>
      <c r="Z2708" s="23"/>
      <c r="AA2708" s="22"/>
      <c r="AB2708" s="23"/>
      <c r="AC2708" s="23"/>
      <c r="AD2708" s="27"/>
      <c r="AE2708" s="23"/>
      <c r="AF2708" s="22"/>
      <c r="AG2708" s="23"/>
      <c r="AH2708" s="23"/>
      <c r="AI2708" s="27"/>
      <c r="AJ2708" s="23"/>
    </row>
    <row r="2709" spans="1:41" ht="12" customHeight="1" x14ac:dyDescent="0.25">
      <c r="A2709" s="36"/>
      <c r="B2709" s="41"/>
      <c r="C2709" s="42"/>
      <c r="D2709" s="42"/>
      <c r="E2709" s="42"/>
      <c r="F2709" s="42"/>
      <c r="G2709" s="42"/>
      <c r="H2709" s="42"/>
      <c r="I2709" s="42"/>
      <c r="J2709" s="28"/>
      <c r="K2709" s="29"/>
      <c r="L2709" s="22"/>
      <c r="M2709" s="23"/>
      <c r="N2709" s="23"/>
      <c r="O2709" s="27"/>
      <c r="P2709" s="23"/>
      <c r="Q2709" s="22"/>
      <c r="R2709" s="23"/>
      <c r="S2709" s="23"/>
      <c r="T2709" s="27"/>
      <c r="U2709" s="23"/>
      <c r="V2709" s="22"/>
      <c r="W2709" s="23"/>
      <c r="X2709" s="23"/>
      <c r="Y2709" s="27"/>
      <c r="Z2709" s="23"/>
      <c r="AA2709" s="22"/>
      <c r="AB2709" s="23"/>
      <c r="AC2709" s="23"/>
      <c r="AD2709" s="27"/>
      <c r="AE2709" s="23"/>
      <c r="AF2709" s="22"/>
      <c r="AG2709" s="23"/>
      <c r="AH2709" s="23"/>
      <c r="AI2709" s="27"/>
      <c r="AJ2709" s="23"/>
    </row>
    <row r="2710" spans="1:41" ht="12" customHeight="1" x14ac:dyDescent="0.25">
      <c r="A2710" s="34" t="s">
        <v>1663</v>
      </c>
      <c r="B2710" s="37" t="s">
        <v>10</v>
      </c>
      <c r="C2710" s="6" t="s">
        <v>11</v>
      </c>
      <c r="D2710" s="7" t="s">
        <v>12</v>
      </c>
      <c r="E2710" s="7" t="s">
        <v>12</v>
      </c>
      <c r="F2710" s="7" t="s">
        <v>12</v>
      </c>
      <c r="G2710" s="5" t="s">
        <v>53</v>
      </c>
      <c r="H2710" s="5" t="s">
        <v>12</v>
      </c>
      <c r="I2710" s="7" t="s">
        <v>23</v>
      </c>
      <c r="J2710" s="20" t="str">
        <f t="shared" ref="J2710:K2710" si="27512">A2710</f>
        <v>DM125L1R</v>
      </c>
      <c r="K2710" s="21" t="str">
        <f t="shared" si="27512"/>
        <v>A</v>
      </c>
      <c r="L2710" s="22" t="str">
        <f t="shared" ref="L2710" si="27513">IF(ISERROR(SEARCH("Pref",D2710)),D2710,IF(SEARCH("Pref",D2710)=3,LEFT(D2710,1),IF(SEARCH("Pref",D2710)=4,LEFT(D2710,2),D2710)))</f>
        <v>0</v>
      </c>
      <c r="M2710" s="23">
        <f t="shared" ref="M2710" si="27514">IF(D2711="N/A","NA",VALUE(LEFT(D2711,SEARCH("of",D2711)-1)))</f>
        <v>18</v>
      </c>
      <c r="N2710" s="23">
        <f t="shared" ref="N2710" si="27515">IF(D2711="N/A","NA",VALUE(RIGHT(D2711,SEARCH("of",D2711)-1)))</f>
        <v>23</v>
      </c>
      <c r="O2710" s="24">
        <f t="shared" ref="O2710" si="27516">IF(L2710="Leftover",1,IF(M2710="NA","NA",M2710/N2710))</f>
        <v>0.78260869565217395</v>
      </c>
      <c r="P2710" s="25">
        <f t="shared" ref="P2710" si="27517">IF(ISNUMBER(SEARCH("Choice",L2710))=TRUE,1,O2710)</f>
        <v>0.78260869565217395</v>
      </c>
      <c r="Q2710" s="22" t="str">
        <f t="shared" ref="Q2710" si="27518">IF(ISERROR(SEARCH("Pref",E2710)),E2710,IF(SEARCH("Pref",E2710)=3,LEFT(E2710,1),IF(SEARCH("Pref",E2710)=4,LEFT(E2710,2),E2710)))</f>
        <v>0</v>
      </c>
      <c r="R2710" s="23">
        <f t="shared" ref="R2710" si="27519">IF(E2711="N/A","NA",VALUE(LEFT(E2711,SEARCH("of",E2711)-1)))</f>
        <v>1</v>
      </c>
      <c r="S2710" s="23">
        <f t="shared" ref="S2710" si="27520">IF(E2711="N/A","NA",VALUE(RIGHT(E2711,SEARCH("of",E2711)-1)))</f>
        <v>2</v>
      </c>
      <c r="T2710" s="24">
        <f t="shared" ref="T2710" si="27521">IF(Q2710="Leftover",1,IF(R2710="NA","NA",R2710/S2710))</f>
        <v>0.5</v>
      </c>
      <c r="U2710" s="25">
        <f t="shared" ref="U2710" si="27522">IF(ISNUMBER(SEARCH("Choice",Q2710))=TRUE,1,T2710)</f>
        <v>0.5</v>
      </c>
      <c r="V2710" s="22" t="str">
        <f t="shared" ref="V2710" si="27523">IF(ISERROR(SEARCH("Pref",F2710)),F2710,IF(SEARCH("Pref",F2710)=3,LEFT(F2710,1),IF(SEARCH("Pref",F2710)=4,LEFT(F2710,2),F2710)))</f>
        <v>0</v>
      </c>
      <c r="W2710" s="23">
        <f t="shared" ref="W2710" si="27524">IF(F2711="N/A","NA",VALUE(LEFT(F2711,SEARCH("of",F2711)-1)))</f>
        <v>9</v>
      </c>
      <c r="X2710" s="23">
        <f t="shared" ref="X2710" si="27525">IF(F2711="N/A","NA",VALUE(RIGHT(F2711,SEARCH("of",F2711)-1)))</f>
        <v>12</v>
      </c>
      <c r="Y2710" s="24">
        <f t="shared" ref="Y2710" si="27526">IF(V2710="Leftover",1,IF(W2710="NA","NA",W2710/X2710))</f>
        <v>0.75</v>
      </c>
      <c r="Z2710" s="25">
        <f t="shared" ref="Z2710" si="27527">IF(ISNUMBER(SEARCH("Choice",V2710))=TRUE,1,Y2710)</f>
        <v>0.75</v>
      </c>
      <c r="AA2710" s="22" t="str">
        <f t="shared" ref="AA2710" si="27528">IF(ISERROR(SEARCH("Pref",G2710)),G2710,IF(SEARCH("Pref",G2710)=3,LEFT(G2710,1),IF(SEARCH("Pref",G2710)=4,LEFT(G2710,2),G2710)))</f>
        <v>No Apps</v>
      </c>
      <c r="AB2710" s="23">
        <f t="shared" ref="AB2710" si="27529">IF(H2711="N/A","NA",VALUE(LEFT(H2711,SEARCH("of",H2711)-1)))</f>
        <v>3</v>
      </c>
      <c r="AC2710" s="23">
        <f t="shared" ref="AC2710" si="27530">IF(H2711="N/A","NA",VALUE(RIGHT(H2711,SEARCH("of",H2711)-1)))</f>
        <v>4</v>
      </c>
      <c r="AD2710" s="24">
        <f t="shared" ref="AD2710" si="27531">IF(AA2710="Leftover",1,IF(AB2710="NA","NA",AB2710/AC2710))</f>
        <v>0.75</v>
      </c>
      <c r="AE2710" s="25">
        <f t="shared" ref="AE2710" si="27532">IF(ISNUMBER(SEARCH("Choice",AA2710))=TRUE,1,AD2710)</f>
        <v>0.75</v>
      </c>
      <c r="AF2710" s="22" t="str">
        <f t="shared" ref="AF2710" si="27533">IF(ISERROR(SEARCH("Pref",H2710)),H2710,IF(SEARCH("Pref",H2710)=3,LEFT(H2710,1),IF(SEARCH("Pref",H2710)=4,LEFT(H2710,2),H2710)))</f>
        <v>0</v>
      </c>
      <c r="AG2710" s="23">
        <f t="shared" ref="AG2710" si="27534">IF(H2711="N/A","NA",VALUE(LEFT(H2711,SEARCH("of",H2711)-1)))</f>
        <v>3</v>
      </c>
      <c r="AH2710" s="23">
        <f t="shared" ref="AH2710" si="27535">IF(H2711="N/A","NA",VALUE(RIGHT(H2711,SEARCH("of",H2711)-1)))</f>
        <v>4</v>
      </c>
      <c r="AI2710" s="24">
        <f t="shared" ref="AI2710" si="27536">IF(AF2710="Leftover",1,IF(AG2710="NA","NA",AG2710/AH2710))</f>
        <v>0.75</v>
      </c>
      <c r="AJ2710" s="25">
        <f t="shared" ref="AJ2710" si="27537">IF(ISNUMBER(SEARCH("Choice",AF2710))=TRUE,1,AI2710)</f>
        <v>0.75</v>
      </c>
      <c r="AK2710" s="22" t="str">
        <f t="shared" ref="AK2710" si="27538">IF(ISERROR(SEARCH("Pref",I2710)),I2710,IF(SEARCH("Pref",I2710)=3,LEFT(I2710,1),IF(SEARCH("Pref",I2710)=4,LEFT(I2710,2),I2710)))</f>
        <v>Leftover Choice 1</v>
      </c>
      <c r="AL2710" s="23">
        <f t="shared" ref="AL2710" si="27539">IF(I2711="N/A","NA",VALUE(LEFT(I2711,SEARCH("of",I2711)-1)))</f>
        <v>1</v>
      </c>
      <c r="AM2710" s="23">
        <f t="shared" ref="AM2710" si="27540">IF(I2711="N/A","NA",VALUE(RIGHT(I2711,SEARCH("of",I2711)-1)))</f>
        <v>7</v>
      </c>
      <c r="AN2710" s="24">
        <f t="shared" ref="AN2710" si="27541">IF(AK2710="Leftover",1,IF(AL2710="NA","NA",AL2710/AM2710))</f>
        <v>0.14285714285714285</v>
      </c>
      <c r="AO2710" s="25">
        <f t="shared" ref="AO2710" si="27542">IF(ISNUMBER(SEARCH("Choice",AK2710))=TRUE,1,AN2710)</f>
        <v>1</v>
      </c>
    </row>
    <row r="2711" spans="1:41" ht="9" customHeight="1" x14ac:dyDescent="0.25">
      <c r="A2711" s="35"/>
      <c r="B2711" s="38"/>
      <c r="C2711" s="6" t="s">
        <v>16</v>
      </c>
      <c r="D2711" s="5" t="s">
        <v>1664</v>
      </c>
      <c r="E2711" s="5" t="s">
        <v>59</v>
      </c>
      <c r="F2711" s="5" t="s">
        <v>649</v>
      </c>
      <c r="G2711" s="5" t="s">
        <v>55</v>
      </c>
      <c r="H2711" s="5" t="s">
        <v>108</v>
      </c>
      <c r="I2711" s="5" t="s">
        <v>145</v>
      </c>
      <c r="J2711" s="22"/>
      <c r="K2711" s="26"/>
      <c r="L2711" s="22"/>
      <c r="M2711" s="23"/>
      <c r="N2711" s="23"/>
      <c r="O2711" s="27"/>
      <c r="P2711" s="23"/>
      <c r="Q2711" s="22"/>
      <c r="R2711" s="23"/>
      <c r="S2711" s="23"/>
      <c r="T2711" s="27"/>
      <c r="U2711" s="23"/>
      <c r="V2711" s="22"/>
      <c r="W2711" s="23"/>
      <c r="X2711" s="23"/>
      <c r="Y2711" s="27"/>
      <c r="Z2711" s="23"/>
      <c r="AA2711" s="22"/>
      <c r="AB2711" s="23"/>
      <c r="AC2711" s="23"/>
      <c r="AD2711" s="27"/>
      <c r="AE2711" s="23"/>
      <c r="AF2711" s="22"/>
      <c r="AG2711" s="23"/>
      <c r="AH2711" s="23"/>
      <c r="AI2711" s="27"/>
      <c r="AJ2711" s="23"/>
    </row>
    <row r="2712" spans="1:41" ht="19.95" customHeight="1" x14ac:dyDescent="0.25">
      <c r="A2712" s="36"/>
      <c r="B2712" s="41"/>
      <c r="C2712" s="42"/>
      <c r="D2712" s="42"/>
      <c r="E2712" s="42"/>
      <c r="F2712" s="42"/>
      <c r="G2712" s="42"/>
      <c r="H2712" s="42"/>
      <c r="I2712" s="42"/>
      <c r="J2712" s="28"/>
      <c r="K2712" s="29"/>
      <c r="L2712" s="22"/>
      <c r="M2712" s="23"/>
      <c r="N2712" s="23"/>
      <c r="O2712" s="27"/>
      <c r="P2712" s="23"/>
      <c r="Q2712" s="22"/>
      <c r="R2712" s="23"/>
      <c r="S2712" s="23"/>
      <c r="T2712" s="27"/>
      <c r="U2712" s="23"/>
      <c r="V2712" s="22"/>
      <c r="W2712" s="23"/>
      <c r="X2712" s="23"/>
      <c r="Y2712" s="27"/>
      <c r="Z2712" s="23"/>
      <c r="AA2712" s="22"/>
      <c r="AB2712" s="23"/>
      <c r="AC2712" s="23"/>
      <c r="AD2712" s="27"/>
      <c r="AE2712" s="23"/>
      <c r="AF2712" s="22"/>
      <c r="AG2712" s="23"/>
      <c r="AH2712" s="23"/>
      <c r="AI2712" s="27"/>
      <c r="AJ2712" s="23"/>
    </row>
    <row r="2713" spans="1:41" ht="10.95" customHeight="1" x14ac:dyDescent="0.25">
      <c r="A2713" s="34" t="s">
        <v>1665</v>
      </c>
      <c r="B2713" s="37" t="s">
        <v>10</v>
      </c>
      <c r="C2713" s="6" t="s">
        <v>11</v>
      </c>
      <c r="D2713" s="7" t="s">
        <v>12</v>
      </c>
      <c r="E2713" s="7" t="s">
        <v>120</v>
      </c>
      <c r="F2713" s="7" t="s">
        <v>12</v>
      </c>
      <c r="G2713" s="5" t="s">
        <v>53</v>
      </c>
      <c r="H2713" s="5" t="s">
        <v>44</v>
      </c>
      <c r="I2713" s="5" t="s">
        <v>12</v>
      </c>
      <c r="J2713" s="20" t="str">
        <f t="shared" ref="J2713:K2713" si="27543">A2713</f>
        <v>DM125O1R</v>
      </c>
      <c r="K2713" s="21" t="str">
        <f t="shared" si="27543"/>
        <v>A</v>
      </c>
      <c r="L2713" s="22" t="str">
        <f t="shared" ref="L2713" si="27544">IF(ISERROR(SEARCH("Pref",D2713)),D2713,IF(SEARCH("Pref",D2713)=3,LEFT(D2713,1),IF(SEARCH("Pref",D2713)=4,LEFT(D2713,2),D2713)))</f>
        <v>0</v>
      </c>
      <c r="M2713" s="23">
        <f t="shared" ref="M2713" si="27545">IF(D2714="N/A","NA",VALUE(LEFT(D2714,SEARCH("of",D2714)-1)))</f>
        <v>9</v>
      </c>
      <c r="N2713" s="23">
        <f t="shared" ref="N2713" si="27546">IF(D2714="N/A","NA",VALUE(RIGHT(D2714,SEARCH("of",D2714)-1)))</f>
        <v>36</v>
      </c>
      <c r="O2713" s="24">
        <f t="shared" ref="O2713" si="27547">IF(L2713="Leftover",1,IF(M2713="NA","NA",M2713/N2713))</f>
        <v>0.25</v>
      </c>
      <c r="P2713" s="25">
        <f t="shared" ref="P2713" si="27548">IF(ISNUMBER(SEARCH("Choice",L2713))=TRUE,1,O2713)</f>
        <v>0.25</v>
      </c>
      <c r="Q2713" s="22" t="str">
        <f t="shared" ref="Q2713" si="27549">IF(ISERROR(SEARCH("Pref",E2713)),E2713,IF(SEARCH("Pref",E2713)=3,LEFT(E2713,1),IF(SEARCH("Pref",E2713)=4,LEFT(E2713,2),E2713)))</f>
        <v>3</v>
      </c>
      <c r="R2713" s="23">
        <f t="shared" ref="R2713" si="27550">IF(E2714="N/A","NA",VALUE(LEFT(E2714,SEARCH("of",E2714)-1)))</f>
        <v>1</v>
      </c>
      <c r="S2713" s="23">
        <f t="shared" ref="S2713" si="27551">IF(E2714="N/A","NA",VALUE(RIGHT(E2714,SEARCH("of",E2714)-1)))</f>
        <v>1</v>
      </c>
      <c r="T2713" s="24">
        <f t="shared" ref="T2713" si="27552">IF(Q2713="Leftover",1,IF(R2713="NA","NA",R2713/S2713))</f>
        <v>1</v>
      </c>
      <c r="U2713" s="25">
        <f t="shared" ref="U2713" si="27553">IF(ISNUMBER(SEARCH("Choice",Q2713))=TRUE,1,T2713)</f>
        <v>1</v>
      </c>
      <c r="V2713" s="22" t="str">
        <f t="shared" ref="V2713" si="27554">IF(ISERROR(SEARCH("Pref",F2713)),F2713,IF(SEARCH("Pref",F2713)=3,LEFT(F2713,1),IF(SEARCH("Pref",F2713)=4,LEFT(F2713,2),F2713)))</f>
        <v>0</v>
      </c>
      <c r="W2713" s="23">
        <f t="shared" ref="W2713" si="27555">IF(F2714="N/A","NA",VALUE(LEFT(F2714,SEARCH("of",F2714)-1)))</f>
        <v>4</v>
      </c>
      <c r="X2713" s="23">
        <f t="shared" ref="X2713" si="27556">IF(F2714="N/A","NA",VALUE(RIGHT(F2714,SEARCH("of",F2714)-1)))</f>
        <v>13</v>
      </c>
      <c r="Y2713" s="24">
        <f t="shared" ref="Y2713" si="27557">IF(V2713="Leftover",1,IF(W2713="NA","NA",W2713/X2713))</f>
        <v>0.30769230769230771</v>
      </c>
      <c r="Z2713" s="25">
        <f t="shared" ref="Z2713" si="27558">IF(ISNUMBER(SEARCH("Choice",V2713))=TRUE,1,Y2713)</f>
        <v>0.30769230769230771</v>
      </c>
      <c r="AA2713" s="22" t="str">
        <f t="shared" ref="AA2713" si="27559">IF(ISERROR(SEARCH("Pref",G2713)),G2713,IF(SEARCH("Pref",G2713)=3,LEFT(G2713,1),IF(SEARCH("Pref",G2713)=4,LEFT(G2713,2),G2713)))</f>
        <v>No Apps</v>
      </c>
      <c r="AB2713" s="23">
        <f t="shared" ref="AB2713" si="27560">IF(H2714="N/A","NA",VALUE(LEFT(H2714,SEARCH("of",H2714)-1)))</f>
        <v>4</v>
      </c>
      <c r="AC2713" s="23">
        <f t="shared" ref="AC2713" si="27561">IF(H2714="N/A","NA",VALUE(RIGHT(H2714,SEARCH("of",H2714)-1)))</f>
        <v>5</v>
      </c>
      <c r="AD2713" s="24">
        <f t="shared" ref="AD2713" si="27562">IF(AA2713="Leftover",1,IF(AB2713="NA","NA",AB2713/AC2713))</f>
        <v>0.8</v>
      </c>
      <c r="AE2713" s="25">
        <f t="shared" ref="AE2713" si="27563">IF(ISNUMBER(SEARCH("Choice",AA2713))=TRUE,1,AD2713)</f>
        <v>0.8</v>
      </c>
      <c r="AF2713" s="22" t="str">
        <f t="shared" ref="AF2713" si="27564">IF(ISERROR(SEARCH("Pref",H2713)),H2713,IF(SEARCH("Pref",H2713)=3,LEFT(H2713,1),IF(SEARCH("Pref",H2713)=4,LEFT(H2713,2),H2713)))</f>
        <v>1</v>
      </c>
      <c r="AG2713" s="23">
        <f t="shared" ref="AG2713" si="27565">IF(H2714="N/A","NA",VALUE(LEFT(H2714,SEARCH("of",H2714)-1)))</f>
        <v>4</v>
      </c>
      <c r="AH2713" s="23">
        <f t="shared" ref="AH2713" si="27566">IF(H2714="N/A","NA",VALUE(RIGHT(H2714,SEARCH("of",H2714)-1)))</f>
        <v>5</v>
      </c>
      <c r="AI2713" s="24">
        <f t="shared" ref="AI2713" si="27567">IF(AF2713="Leftover",1,IF(AG2713="NA","NA",AG2713/AH2713))</f>
        <v>0.8</v>
      </c>
      <c r="AJ2713" s="25">
        <f t="shared" ref="AJ2713" si="27568">IF(ISNUMBER(SEARCH("Choice",AF2713))=TRUE,1,AI2713)</f>
        <v>0.8</v>
      </c>
      <c r="AK2713" s="22" t="str">
        <f t="shared" ref="AK2713" si="27569">IF(ISERROR(SEARCH("Pref",I2713)),I2713,IF(SEARCH("Pref",I2713)=3,LEFT(I2713,1),IF(SEARCH("Pref",I2713)=4,LEFT(I2713,2),I2713)))</f>
        <v>0</v>
      </c>
      <c r="AL2713" s="23">
        <f t="shared" ref="AL2713" si="27570">IF(I2714="N/A","NA",VALUE(LEFT(I2714,SEARCH("of",I2714)-1)))</f>
        <v>5</v>
      </c>
      <c r="AM2713" s="23">
        <f t="shared" ref="AM2713" si="27571">IF(I2714="N/A","NA",VALUE(RIGHT(I2714,SEARCH("of",I2714)-1)))</f>
        <v>5</v>
      </c>
      <c r="AN2713" s="24">
        <f t="shared" ref="AN2713" si="27572">IF(AK2713="Leftover",1,IF(AL2713="NA","NA",AL2713/AM2713))</f>
        <v>1</v>
      </c>
      <c r="AO2713" s="25">
        <f t="shared" ref="AO2713" si="27573">IF(ISNUMBER(SEARCH("Choice",AK2713))=TRUE,1,AN2713)</f>
        <v>1</v>
      </c>
    </row>
    <row r="2714" spans="1:41" ht="9" customHeight="1" x14ac:dyDescent="0.25">
      <c r="A2714" s="35"/>
      <c r="B2714" s="38"/>
      <c r="C2714" s="6" t="s">
        <v>16</v>
      </c>
      <c r="D2714" s="5" t="s">
        <v>665</v>
      </c>
      <c r="E2714" s="5" t="s">
        <v>56</v>
      </c>
      <c r="F2714" s="5" t="s">
        <v>362</v>
      </c>
      <c r="G2714" s="5" t="s">
        <v>55</v>
      </c>
      <c r="H2714" s="5" t="s">
        <v>48</v>
      </c>
      <c r="I2714" s="5" t="s">
        <v>123</v>
      </c>
      <c r="J2714" s="22"/>
      <c r="K2714" s="26"/>
      <c r="L2714" s="22"/>
      <c r="M2714" s="23"/>
      <c r="N2714" s="23"/>
      <c r="O2714" s="27"/>
      <c r="P2714" s="23"/>
      <c r="Q2714" s="22"/>
      <c r="R2714" s="23"/>
      <c r="S2714" s="23"/>
      <c r="T2714" s="27"/>
      <c r="U2714" s="23"/>
      <c r="V2714" s="22"/>
      <c r="W2714" s="23"/>
      <c r="X2714" s="23"/>
      <c r="Y2714" s="27"/>
      <c r="Z2714" s="23"/>
      <c r="AA2714" s="22"/>
      <c r="AB2714" s="23"/>
      <c r="AC2714" s="23"/>
      <c r="AD2714" s="27"/>
      <c r="AE2714" s="23"/>
      <c r="AF2714" s="22"/>
      <c r="AG2714" s="23"/>
      <c r="AH2714" s="23"/>
      <c r="AI2714" s="27"/>
      <c r="AJ2714" s="23"/>
    </row>
    <row r="2715" spans="1:41" ht="19.95" customHeight="1" x14ac:dyDescent="0.25">
      <c r="A2715" s="36"/>
      <c r="B2715" s="41"/>
      <c r="C2715" s="42"/>
      <c r="D2715" s="42"/>
      <c r="E2715" s="42"/>
      <c r="F2715" s="42"/>
      <c r="G2715" s="42"/>
      <c r="H2715" s="42"/>
      <c r="I2715" s="42"/>
      <c r="J2715" s="28"/>
      <c r="K2715" s="29"/>
      <c r="L2715" s="22"/>
      <c r="M2715" s="23"/>
      <c r="N2715" s="23"/>
      <c r="O2715" s="27"/>
      <c r="P2715" s="23"/>
      <c r="Q2715" s="22"/>
      <c r="R2715" s="23"/>
      <c r="S2715" s="23"/>
      <c r="T2715" s="27"/>
      <c r="U2715" s="23"/>
      <c r="V2715" s="22"/>
      <c r="W2715" s="23"/>
      <c r="X2715" s="23"/>
      <c r="Y2715" s="27"/>
      <c r="Z2715" s="23"/>
      <c r="AA2715" s="22"/>
      <c r="AB2715" s="23"/>
      <c r="AC2715" s="23"/>
      <c r="AD2715" s="27"/>
      <c r="AE2715" s="23"/>
      <c r="AF2715" s="22"/>
      <c r="AG2715" s="23"/>
      <c r="AH2715" s="23"/>
      <c r="AI2715" s="27"/>
      <c r="AJ2715" s="23"/>
    </row>
    <row r="2716" spans="1:41" ht="12" customHeight="1" x14ac:dyDescent="0.25">
      <c r="A2716" s="34" t="s">
        <v>1666</v>
      </c>
      <c r="B2716" s="37" t="s">
        <v>10</v>
      </c>
      <c r="C2716" s="6" t="s">
        <v>11</v>
      </c>
      <c r="D2716" s="7" t="s">
        <v>12</v>
      </c>
      <c r="E2716" s="7" t="s">
        <v>163</v>
      </c>
      <c r="F2716" s="7" t="s">
        <v>12</v>
      </c>
      <c r="G2716" s="6" t="s">
        <v>54</v>
      </c>
      <c r="H2716" s="5" t="s">
        <v>409</v>
      </c>
      <c r="I2716" s="5" t="s">
        <v>163</v>
      </c>
      <c r="J2716" s="20" t="str">
        <f t="shared" ref="J2716:K2716" si="27574">A2716</f>
        <v>DM126L1R</v>
      </c>
      <c r="K2716" s="21" t="str">
        <f t="shared" si="27574"/>
        <v>A</v>
      </c>
      <c r="L2716" s="22" t="str">
        <f t="shared" ref="L2716" si="27575">IF(ISERROR(SEARCH("Pref",D2716)),D2716,IF(SEARCH("Pref",D2716)=3,LEFT(D2716,1),IF(SEARCH("Pref",D2716)=4,LEFT(D2716,2),D2716)))</f>
        <v>0</v>
      </c>
      <c r="M2716" s="23">
        <f t="shared" ref="M2716" si="27576">IF(D2717="N/A","NA",VALUE(LEFT(D2717,SEARCH("of",D2717)-1)))</f>
        <v>28</v>
      </c>
      <c r="N2716" s="23">
        <f t="shared" ref="N2716" si="27577">IF(D2717="N/A","NA",VALUE(RIGHT(D2717,SEARCH("of",D2717)-1)))</f>
        <v>37</v>
      </c>
      <c r="O2716" s="24">
        <f t="shared" ref="O2716" si="27578">IF(L2716="Leftover",1,IF(M2716="NA","NA",M2716/N2716))</f>
        <v>0.7567567567567568</v>
      </c>
      <c r="P2716" s="25">
        <f t="shared" ref="P2716" si="27579">IF(ISNUMBER(SEARCH("Choice",L2716))=TRUE,1,O2716)</f>
        <v>0.7567567567567568</v>
      </c>
      <c r="Q2716" s="22" t="str">
        <f t="shared" ref="Q2716" si="27580">IF(ISERROR(SEARCH("Pref",E2716)),E2716,IF(SEARCH("Pref",E2716)=3,LEFT(E2716,1),IF(SEARCH("Pref",E2716)=4,LEFT(E2716,2),E2716)))</f>
        <v>2</v>
      </c>
      <c r="R2716" s="23">
        <f t="shared" ref="R2716" si="27581">IF(E2717="N/A","NA",VALUE(LEFT(E2717,SEARCH("of",E2717)-1)))</f>
        <v>2</v>
      </c>
      <c r="S2716" s="23">
        <f t="shared" ref="S2716" si="27582">IF(E2717="N/A","NA",VALUE(RIGHT(E2717,SEARCH("of",E2717)-1)))</f>
        <v>2</v>
      </c>
      <c r="T2716" s="24">
        <f t="shared" ref="T2716" si="27583">IF(Q2716="Leftover",1,IF(R2716="NA","NA",R2716/S2716))</f>
        <v>1</v>
      </c>
      <c r="U2716" s="25">
        <f t="shared" ref="U2716" si="27584">IF(ISNUMBER(SEARCH("Choice",Q2716))=TRUE,1,T2716)</f>
        <v>1</v>
      </c>
      <c r="V2716" s="22" t="str">
        <f t="shared" ref="V2716" si="27585">IF(ISERROR(SEARCH("Pref",F2716)),F2716,IF(SEARCH("Pref",F2716)=3,LEFT(F2716,1),IF(SEARCH("Pref",F2716)=4,LEFT(F2716,2),F2716)))</f>
        <v>0</v>
      </c>
      <c r="W2716" s="23">
        <f t="shared" ref="W2716" si="27586">IF(F2717="N/A","NA",VALUE(LEFT(F2717,SEARCH("of",F2717)-1)))</f>
        <v>3</v>
      </c>
      <c r="X2716" s="23">
        <f t="shared" ref="X2716" si="27587">IF(F2717="N/A","NA",VALUE(RIGHT(F2717,SEARCH("of",F2717)-1)))</f>
        <v>5</v>
      </c>
      <c r="Y2716" s="24">
        <f t="shared" ref="Y2716" si="27588">IF(V2716="Leftover",1,IF(W2716="NA","NA",W2716/X2716))</f>
        <v>0.6</v>
      </c>
      <c r="Z2716" s="25">
        <f t="shared" ref="Z2716" si="27589">IF(ISNUMBER(SEARCH("Choice",V2716))=TRUE,1,Y2716)</f>
        <v>0.6</v>
      </c>
      <c r="AA2716" s="22" t="str">
        <f t="shared" ref="AA2716" si="27590">IF(ISERROR(SEARCH("Pref",G2716)),G2716,IF(SEARCH("Pref",G2716)=3,LEFT(G2716,1),IF(SEARCH("Pref",G2716)=4,LEFT(G2716,2),G2716)))</f>
        <v>None Drawn</v>
      </c>
      <c r="AB2716" s="23">
        <f t="shared" ref="AB2716" si="27591">IF(H2717="N/A","NA",VALUE(LEFT(H2717,SEARCH("of",H2717)-1)))</f>
        <v>3</v>
      </c>
      <c r="AC2716" s="23">
        <f t="shared" ref="AC2716" si="27592">IF(H2717="N/A","NA",VALUE(RIGHT(H2717,SEARCH("of",H2717)-1)))</f>
        <v>4</v>
      </c>
      <c r="AD2716" s="24">
        <f t="shared" ref="AD2716" si="27593">IF(AA2716="Leftover",1,IF(AB2716="NA","NA",AB2716/AC2716))</f>
        <v>0.75</v>
      </c>
      <c r="AE2716" s="25">
        <f t="shared" ref="AE2716" si="27594">IF(ISNUMBER(SEARCH("Choice",AA2716))=TRUE,1,AD2716)</f>
        <v>0.75</v>
      </c>
      <c r="AF2716" s="22" t="str">
        <f t="shared" ref="AF2716" si="27595">IF(ISERROR(SEARCH("Pref",H2716)),H2716,IF(SEARCH("Pref",H2716)=3,LEFT(H2716,1),IF(SEARCH("Pref",H2716)=4,LEFT(H2716,2),H2716)))</f>
        <v>5</v>
      </c>
      <c r="AG2716" s="23">
        <f t="shared" ref="AG2716" si="27596">IF(H2717="N/A","NA",VALUE(LEFT(H2717,SEARCH("of",H2717)-1)))</f>
        <v>3</v>
      </c>
      <c r="AH2716" s="23">
        <f t="shared" ref="AH2716" si="27597">IF(H2717="N/A","NA",VALUE(RIGHT(H2717,SEARCH("of",H2717)-1)))</f>
        <v>4</v>
      </c>
      <c r="AI2716" s="24">
        <f t="shared" ref="AI2716" si="27598">IF(AF2716="Leftover",1,IF(AG2716="NA","NA",AG2716/AH2716))</f>
        <v>0.75</v>
      </c>
      <c r="AJ2716" s="25">
        <f t="shared" ref="AJ2716" si="27599">IF(ISNUMBER(SEARCH("Choice",AF2716))=TRUE,1,AI2716)</f>
        <v>0.75</v>
      </c>
      <c r="AK2716" s="22" t="str">
        <f t="shared" ref="AK2716" si="27600">IF(ISERROR(SEARCH("Pref",I2716)),I2716,IF(SEARCH("Pref",I2716)=3,LEFT(I2716,1),IF(SEARCH("Pref",I2716)=4,LEFT(I2716,2),I2716)))</f>
        <v>2</v>
      </c>
      <c r="AL2716" s="23">
        <f t="shared" ref="AL2716" si="27601">IF(I2717="N/A","NA",VALUE(LEFT(I2717,SEARCH("of",I2717)-1)))</f>
        <v>1</v>
      </c>
      <c r="AM2716" s="23">
        <f t="shared" ref="AM2716" si="27602">IF(I2717="N/A","NA",VALUE(RIGHT(I2717,SEARCH("of",I2717)-1)))</f>
        <v>3</v>
      </c>
      <c r="AN2716" s="24">
        <f t="shared" ref="AN2716" si="27603">IF(AK2716="Leftover",1,IF(AL2716="NA","NA",AL2716/AM2716))</f>
        <v>0.33333333333333331</v>
      </c>
      <c r="AO2716" s="25">
        <f t="shared" ref="AO2716" si="27604">IF(ISNUMBER(SEARCH("Choice",AK2716))=TRUE,1,AN2716)</f>
        <v>0.33333333333333331</v>
      </c>
    </row>
    <row r="2717" spans="1:41" ht="9" customHeight="1" x14ac:dyDescent="0.25">
      <c r="A2717" s="35"/>
      <c r="B2717" s="38"/>
      <c r="C2717" s="6" t="s">
        <v>16</v>
      </c>
      <c r="D2717" s="5" t="s">
        <v>1667</v>
      </c>
      <c r="E2717" s="5" t="s">
        <v>112</v>
      </c>
      <c r="F2717" s="5" t="s">
        <v>135</v>
      </c>
      <c r="G2717" s="5" t="s">
        <v>55</v>
      </c>
      <c r="H2717" s="5" t="s">
        <v>108</v>
      </c>
      <c r="I2717" s="5" t="s">
        <v>18</v>
      </c>
      <c r="J2717" s="22"/>
      <c r="K2717" s="26"/>
      <c r="L2717" s="22"/>
      <c r="M2717" s="23"/>
      <c r="N2717" s="23"/>
      <c r="O2717" s="27"/>
      <c r="P2717" s="23"/>
      <c r="Q2717" s="22"/>
      <c r="R2717" s="23"/>
      <c r="S2717" s="23"/>
      <c r="T2717" s="27"/>
      <c r="U2717" s="23"/>
      <c r="V2717" s="22"/>
      <c r="W2717" s="23"/>
      <c r="X2717" s="23"/>
      <c r="Y2717" s="27"/>
      <c r="Z2717" s="23"/>
      <c r="AA2717" s="22"/>
      <c r="AB2717" s="23"/>
      <c r="AC2717" s="23"/>
      <c r="AD2717" s="27"/>
      <c r="AE2717" s="23"/>
      <c r="AF2717" s="22"/>
      <c r="AG2717" s="23"/>
      <c r="AH2717" s="23"/>
      <c r="AI2717" s="27"/>
      <c r="AJ2717" s="23"/>
    </row>
    <row r="2718" spans="1:41" ht="19.95" customHeight="1" x14ac:dyDescent="0.25">
      <c r="A2718" s="36"/>
      <c r="B2718" s="41"/>
      <c r="C2718" s="42"/>
      <c r="D2718" s="42"/>
      <c r="E2718" s="42"/>
      <c r="F2718" s="42"/>
      <c r="G2718" s="42"/>
      <c r="H2718" s="42"/>
      <c r="I2718" s="42"/>
      <c r="J2718" s="28"/>
      <c r="K2718" s="29"/>
      <c r="L2718" s="22"/>
      <c r="M2718" s="23"/>
      <c r="N2718" s="23"/>
      <c r="O2718" s="27"/>
      <c r="P2718" s="23"/>
      <c r="Q2718" s="22"/>
      <c r="R2718" s="23"/>
      <c r="S2718" s="23"/>
      <c r="T2718" s="27"/>
      <c r="U2718" s="23"/>
      <c r="V2718" s="22"/>
      <c r="W2718" s="23"/>
      <c r="X2718" s="23"/>
      <c r="Y2718" s="27"/>
      <c r="Z2718" s="23"/>
      <c r="AA2718" s="22"/>
      <c r="AB2718" s="23"/>
      <c r="AC2718" s="23"/>
      <c r="AD2718" s="27"/>
      <c r="AE2718" s="23"/>
      <c r="AF2718" s="22"/>
      <c r="AG2718" s="23"/>
      <c r="AH2718" s="23"/>
      <c r="AI2718" s="27"/>
      <c r="AJ2718" s="23"/>
    </row>
    <row r="2719" spans="1:41" ht="10.95" customHeight="1" x14ac:dyDescent="0.25">
      <c r="A2719" s="34" t="s">
        <v>1668</v>
      </c>
      <c r="B2719" s="37" t="s">
        <v>10</v>
      </c>
      <c r="C2719" s="6" t="s">
        <v>11</v>
      </c>
      <c r="D2719" s="7" t="s">
        <v>44</v>
      </c>
      <c r="E2719" s="7" t="s">
        <v>44</v>
      </c>
      <c r="F2719" s="7" t="s">
        <v>44</v>
      </c>
      <c r="G2719" s="5" t="s">
        <v>53</v>
      </c>
      <c r="H2719" s="5" t="s">
        <v>322</v>
      </c>
      <c r="I2719" s="5" t="s">
        <v>120</v>
      </c>
      <c r="J2719" s="20" t="str">
        <f t="shared" ref="J2719:K2719" si="27605">A2719</f>
        <v>DM126O1R</v>
      </c>
      <c r="K2719" s="21" t="str">
        <f t="shared" si="27605"/>
        <v>A</v>
      </c>
      <c r="L2719" s="22" t="str">
        <f t="shared" ref="L2719" si="27606">IF(ISERROR(SEARCH("Pref",D2719)),D2719,IF(SEARCH("Pref",D2719)=3,LEFT(D2719,1),IF(SEARCH("Pref",D2719)=4,LEFT(D2719,2),D2719)))</f>
        <v>1</v>
      </c>
      <c r="M2719" s="23">
        <f t="shared" ref="M2719" si="27607">IF(D2720="N/A","NA",VALUE(LEFT(D2720,SEARCH("of",D2720)-1)))</f>
        <v>26</v>
      </c>
      <c r="N2719" s="23">
        <f t="shared" ref="N2719" si="27608">IF(D2720="N/A","NA",VALUE(RIGHT(D2720,SEARCH("of",D2720)-1)))</f>
        <v>35</v>
      </c>
      <c r="O2719" s="24">
        <f t="shared" ref="O2719" si="27609">IF(L2719="Leftover",1,IF(M2719="NA","NA",M2719/N2719))</f>
        <v>0.74285714285714288</v>
      </c>
      <c r="P2719" s="25">
        <f t="shared" ref="P2719" si="27610">IF(ISNUMBER(SEARCH("Choice",L2719))=TRUE,1,O2719)</f>
        <v>0.74285714285714288</v>
      </c>
      <c r="Q2719" s="22" t="str">
        <f t="shared" ref="Q2719" si="27611">IF(ISERROR(SEARCH("Pref",E2719)),E2719,IF(SEARCH("Pref",E2719)=3,LEFT(E2719,1),IF(SEARCH("Pref",E2719)=4,LEFT(E2719,2),E2719)))</f>
        <v>1</v>
      </c>
      <c r="R2719" s="23">
        <f t="shared" ref="R2719" si="27612">IF(E2720="N/A","NA",VALUE(LEFT(E2720,SEARCH("of",E2720)-1)))</f>
        <v>5</v>
      </c>
      <c r="S2719" s="23">
        <f t="shared" ref="S2719" si="27613">IF(E2720="N/A","NA",VALUE(RIGHT(E2720,SEARCH("of",E2720)-1)))</f>
        <v>10</v>
      </c>
      <c r="T2719" s="24">
        <f t="shared" ref="T2719" si="27614">IF(Q2719="Leftover",1,IF(R2719="NA","NA",R2719/S2719))</f>
        <v>0.5</v>
      </c>
      <c r="U2719" s="25">
        <f t="shared" ref="U2719" si="27615">IF(ISNUMBER(SEARCH("Choice",Q2719))=TRUE,1,T2719)</f>
        <v>0.5</v>
      </c>
      <c r="V2719" s="22" t="str">
        <f t="shared" ref="V2719" si="27616">IF(ISERROR(SEARCH("Pref",F2719)),F2719,IF(SEARCH("Pref",F2719)=3,LEFT(F2719,1),IF(SEARCH("Pref",F2719)=4,LEFT(F2719,2),F2719)))</f>
        <v>1</v>
      </c>
      <c r="W2719" s="23">
        <f t="shared" ref="W2719" si="27617">IF(F2720="N/A","NA",VALUE(LEFT(F2720,SEARCH("of",F2720)-1)))</f>
        <v>3</v>
      </c>
      <c r="X2719" s="23">
        <f t="shared" ref="X2719" si="27618">IF(F2720="N/A","NA",VALUE(RIGHT(F2720,SEARCH("of",F2720)-1)))</f>
        <v>4</v>
      </c>
      <c r="Y2719" s="24">
        <f t="shared" ref="Y2719" si="27619">IF(V2719="Leftover",1,IF(W2719="NA","NA",W2719/X2719))</f>
        <v>0.75</v>
      </c>
      <c r="Z2719" s="25">
        <f t="shared" ref="Z2719" si="27620">IF(ISNUMBER(SEARCH("Choice",V2719))=TRUE,1,Y2719)</f>
        <v>0.75</v>
      </c>
      <c r="AA2719" s="22" t="str">
        <f t="shared" ref="AA2719" si="27621">IF(ISERROR(SEARCH("Pref",G2719)),G2719,IF(SEARCH("Pref",G2719)=3,LEFT(G2719,1),IF(SEARCH("Pref",G2719)=4,LEFT(G2719,2),G2719)))</f>
        <v>No Apps</v>
      </c>
      <c r="AB2719" s="23">
        <f t="shared" ref="AB2719" si="27622">IF(H2720="N/A","NA",VALUE(LEFT(H2720,SEARCH("of",H2720)-1)))</f>
        <v>3</v>
      </c>
      <c r="AC2719" s="23">
        <f t="shared" ref="AC2719" si="27623">IF(H2720="N/A","NA",VALUE(RIGHT(H2720,SEARCH("of",H2720)-1)))</f>
        <v>6</v>
      </c>
      <c r="AD2719" s="24">
        <f t="shared" ref="AD2719" si="27624">IF(AA2719="Leftover",1,IF(AB2719="NA","NA",AB2719/AC2719))</f>
        <v>0.5</v>
      </c>
      <c r="AE2719" s="25">
        <f t="shared" ref="AE2719" si="27625">IF(ISNUMBER(SEARCH("Choice",AA2719))=TRUE,1,AD2719)</f>
        <v>0.5</v>
      </c>
      <c r="AF2719" s="22" t="str">
        <f t="shared" ref="AF2719" si="27626">IF(ISERROR(SEARCH("Pref",H2719)),H2719,IF(SEARCH("Pref",H2719)=3,LEFT(H2719,1),IF(SEARCH("Pref",H2719)=4,LEFT(H2719,2),H2719)))</f>
        <v>4</v>
      </c>
      <c r="AG2719" s="23">
        <f t="shared" ref="AG2719" si="27627">IF(H2720="N/A","NA",VALUE(LEFT(H2720,SEARCH("of",H2720)-1)))</f>
        <v>3</v>
      </c>
      <c r="AH2719" s="23">
        <f t="shared" ref="AH2719" si="27628">IF(H2720="N/A","NA",VALUE(RIGHT(H2720,SEARCH("of",H2720)-1)))</f>
        <v>6</v>
      </c>
      <c r="AI2719" s="24">
        <f t="shared" ref="AI2719" si="27629">IF(AF2719="Leftover",1,IF(AG2719="NA","NA",AG2719/AH2719))</f>
        <v>0.5</v>
      </c>
      <c r="AJ2719" s="25">
        <f t="shared" ref="AJ2719" si="27630">IF(ISNUMBER(SEARCH("Choice",AF2719))=TRUE,1,AI2719)</f>
        <v>0.5</v>
      </c>
      <c r="AK2719" s="22" t="str">
        <f t="shared" ref="AK2719" si="27631">IF(ISERROR(SEARCH("Pref",I2719)),I2719,IF(SEARCH("Pref",I2719)=3,LEFT(I2719,1),IF(SEARCH("Pref",I2719)=4,LEFT(I2719,2),I2719)))</f>
        <v>3</v>
      </c>
      <c r="AL2719" s="23">
        <f t="shared" ref="AL2719" si="27632">IF(I2720="N/A","NA",VALUE(LEFT(I2720,SEARCH("of",I2720)-1)))</f>
        <v>4</v>
      </c>
      <c r="AM2719" s="23">
        <f t="shared" ref="AM2719" si="27633">IF(I2720="N/A","NA",VALUE(RIGHT(I2720,SEARCH("of",I2720)-1)))</f>
        <v>7</v>
      </c>
      <c r="AN2719" s="24">
        <f t="shared" ref="AN2719" si="27634">IF(AK2719="Leftover",1,IF(AL2719="NA","NA",AL2719/AM2719))</f>
        <v>0.5714285714285714</v>
      </c>
      <c r="AO2719" s="25">
        <f t="shared" ref="AO2719" si="27635">IF(ISNUMBER(SEARCH("Choice",AK2719))=TRUE,1,AN2719)</f>
        <v>0.5714285714285714</v>
      </c>
    </row>
    <row r="2720" spans="1:41" ht="9" customHeight="1" x14ac:dyDescent="0.25">
      <c r="A2720" s="35"/>
      <c r="B2720" s="38"/>
      <c r="C2720" s="6" t="s">
        <v>16</v>
      </c>
      <c r="D2720" s="5" t="s">
        <v>1515</v>
      </c>
      <c r="E2720" s="5" t="s">
        <v>780</v>
      </c>
      <c r="F2720" s="5" t="s">
        <v>108</v>
      </c>
      <c r="G2720" s="5" t="s">
        <v>55</v>
      </c>
      <c r="H2720" s="5" t="s">
        <v>274</v>
      </c>
      <c r="I2720" s="5" t="s">
        <v>178</v>
      </c>
      <c r="J2720" s="22"/>
      <c r="K2720" s="26"/>
      <c r="L2720" s="22"/>
      <c r="M2720" s="23"/>
      <c r="N2720" s="23"/>
      <c r="O2720" s="27"/>
      <c r="P2720" s="23"/>
      <c r="Q2720" s="22"/>
      <c r="R2720" s="23"/>
      <c r="S2720" s="23"/>
      <c r="T2720" s="27"/>
      <c r="U2720" s="23"/>
      <c r="V2720" s="22"/>
      <c r="W2720" s="23"/>
      <c r="X2720" s="23"/>
      <c r="Y2720" s="27"/>
      <c r="Z2720" s="23"/>
      <c r="AA2720" s="22"/>
      <c r="AB2720" s="23"/>
      <c r="AC2720" s="23"/>
      <c r="AD2720" s="27"/>
      <c r="AE2720" s="23"/>
      <c r="AF2720" s="22"/>
      <c r="AG2720" s="23"/>
      <c r="AH2720" s="23"/>
      <c r="AI2720" s="27"/>
      <c r="AJ2720" s="23"/>
    </row>
    <row r="2721" spans="1:41" ht="19.95" customHeight="1" x14ac:dyDescent="0.25">
      <c r="A2721" s="36"/>
      <c r="B2721" s="41"/>
      <c r="C2721" s="42"/>
      <c r="D2721" s="42"/>
      <c r="E2721" s="42"/>
      <c r="F2721" s="42"/>
      <c r="G2721" s="42"/>
      <c r="H2721" s="42"/>
      <c r="I2721" s="42"/>
      <c r="J2721" s="28"/>
      <c r="K2721" s="29"/>
      <c r="L2721" s="22"/>
      <c r="M2721" s="23"/>
      <c r="N2721" s="23"/>
      <c r="O2721" s="27"/>
      <c r="P2721" s="23"/>
      <c r="Q2721" s="22"/>
      <c r="R2721" s="23"/>
      <c r="S2721" s="23"/>
      <c r="T2721" s="27"/>
      <c r="U2721" s="23"/>
      <c r="V2721" s="22"/>
      <c r="W2721" s="23"/>
      <c r="X2721" s="23"/>
      <c r="Y2721" s="27"/>
      <c r="Z2721" s="23"/>
      <c r="AA2721" s="22"/>
      <c r="AB2721" s="23"/>
      <c r="AC2721" s="23"/>
      <c r="AD2721" s="27"/>
      <c r="AE2721" s="23"/>
      <c r="AF2721" s="22"/>
      <c r="AG2721" s="23"/>
      <c r="AH2721" s="23"/>
      <c r="AI2721" s="27"/>
      <c r="AJ2721" s="23"/>
    </row>
    <row r="2722" spans="1:41" ht="12" customHeight="1" x14ac:dyDescent="0.25">
      <c r="A2722" s="34" t="s">
        <v>1669</v>
      </c>
      <c r="B2722" s="37" t="s">
        <v>10</v>
      </c>
      <c r="C2722" s="6" t="s">
        <v>11</v>
      </c>
      <c r="D2722" s="7" t="s">
        <v>12</v>
      </c>
      <c r="E2722" s="7" t="s">
        <v>44</v>
      </c>
      <c r="F2722" s="7" t="s">
        <v>12</v>
      </c>
      <c r="G2722" s="5" t="s">
        <v>53</v>
      </c>
      <c r="H2722" s="5" t="s">
        <v>120</v>
      </c>
      <c r="I2722" s="5" t="s">
        <v>163</v>
      </c>
      <c r="J2722" s="20" t="str">
        <f t="shared" ref="J2722:K2722" si="27636">A2722</f>
        <v>DM128O1R</v>
      </c>
      <c r="K2722" s="21" t="str">
        <f t="shared" si="27636"/>
        <v>A</v>
      </c>
      <c r="L2722" s="22" t="str">
        <f t="shared" ref="L2722" si="27637">IF(ISERROR(SEARCH("Pref",D2722)),D2722,IF(SEARCH("Pref",D2722)=3,LEFT(D2722,1),IF(SEARCH("Pref",D2722)=4,LEFT(D2722,2),D2722)))</f>
        <v>0</v>
      </c>
      <c r="M2722" s="23">
        <f t="shared" ref="M2722" si="27638">IF(D2723="N/A","NA",VALUE(LEFT(D2723,SEARCH("of",D2723)-1)))</f>
        <v>8</v>
      </c>
      <c r="N2722" s="23">
        <f t="shared" ref="N2722" si="27639">IF(D2723="N/A","NA",VALUE(RIGHT(D2723,SEARCH("of",D2723)-1)))</f>
        <v>41</v>
      </c>
      <c r="O2722" s="24">
        <f t="shared" ref="O2722" si="27640">IF(L2722="Leftover",1,IF(M2722="NA","NA",M2722/N2722))</f>
        <v>0.1951219512195122</v>
      </c>
      <c r="P2722" s="25">
        <f t="shared" ref="P2722" si="27641">IF(ISNUMBER(SEARCH("Choice",L2722))=TRUE,1,O2722)</f>
        <v>0.1951219512195122</v>
      </c>
      <c r="Q2722" s="22" t="str">
        <f t="shared" ref="Q2722" si="27642">IF(ISERROR(SEARCH("Pref",E2722)),E2722,IF(SEARCH("Pref",E2722)=3,LEFT(E2722,1),IF(SEARCH("Pref",E2722)=4,LEFT(E2722,2),E2722)))</f>
        <v>1</v>
      </c>
      <c r="R2722" s="23">
        <f t="shared" ref="R2722" si="27643">IF(E2723="N/A","NA",VALUE(LEFT(E2723,SEARCH("of",E2723)-1)))</f>
        <v>3</v>
      </c>
      <c r="S2722" s="23">
        <f t="shared" ref="S2722" si="27644">IF(E2723="N/A","NA",VALUE(RIGHT(E2723,SEARCH("of",E2723)-1)))</f>
        <v>3</v>
      </c>
      <c r="T2722" s="24">
        <f t="shared" ref="T2722" si="27645">IF(Q2722="Leftover",1,IF(R2722="NA","NA",R2722/S2722))</f>
        <v>1</v>
      </c>
      <c r="U2722" s="25">
        <f t="shared" ref="U2722" si="27646">IF(ISNUMBER(SEARCH("Choice",Q2722))=TRUE,1,T2722)</f>
        <v>1</v>
      </c>
      <c r="V2722" s="22" t="str">
        <f t="shared" ref="V2722" si="27647">IF(ISERROR(SEARCH("Pref",F2722)),F2722,IF(SEARCH("Pref",F2722)=3,LEFT(F2722,1),IF(SEARCH("Pref",F2722)=4,LEFT(F2722,2),F2722)))</f>
        <v>0</v>
      </c>
      <c r="W2722" s="23">
        <f t="shared" ref="W2722" si="27648">IF(F2723="N/A","NA",VALUE(LEFT(F2723,SEARCH("of",F2723)-1)))</f>
        <v>2</v>
      </c>
      <c r="X2722" s="23">
        <f t="shared" ref="X2722" si="27649">IF(F2723="N/A","NA",VALUE(RIGHT(F2723,SEARCH("of",F2723)-1)))</f>
        <v>10</v>
      </c>
      <c r="Y2722" s="24">
        <f t="shared" ref="Y2722" si="27650">IF(V2722="Leftover",1,IF(W2722="NA","NA",W2722/X2722))</f>
        <v>0.2</v>
      </c>
      <c r="Z2722" s="25">
        <f t="shared" ref="Z2722" si="27651">IF(ISNUMBER(SEARCH("Choice",V2722))=TRUE,1,Y2722)</f>
        <v>0.2</v>
      </c>
      <c r="AA2722" s="22" t="str">
        <f t="shared" ref="AA2722" si="27652">IF(ISERROR(SEARCH("Pref",G2722)),G2722,IF(SEARCH("Pref",G2722)=3,LEFT(G2722,1),IF(SEARCH("Pref",G2722)=4,LEFT(G2722,2),G2722)))</f>
        <v>No Apps</v>
      </c>
      <c r="AB2722" s="23">
        <f t="shared" ref="AB2722" si="27653">IF(H2723="N/A","NA",VALUE(LEFT(H2723,SEARCH("of",H2723)-1)))</f>
        <v>6</v>
      </c>
      <c r="AC2722" s="23">
        <f t="shared" ref="AC2722" si="27654">IF(H2723="N/A","NA",VALUE(RIGHT(H2723,SEARCH("of",H2723)-1)))</f>
        <v>15</v>
      </c>
      <c r="AD2722" s="24">
        <f t="shared" ref="AD2722" si="27655">IF(AA2722="Leftover",1,IF(AB2722="NA","NA",AB2722/AC2722))</f>
        <v>0.4</v>
      </c>
      <c r="AE2722" s="25">
        <f t="shared" ref="AE2722" si="27656">IF(ISNUMBER(SEARCH("Choice",AA2722))=TRUE,1,AD2722)</f>
        <v>0.4</v>
      </c>
      <c r="AF2722" s="22" t="str">
        <f t="shared" ref="AF2722" si="27657">IF(ISERROR(SEARCH("Pref",H2722)),H2722,IF(SEARCH("Pref",H2722)=3,LEFT(H2722,1),IF(SEARCH("Pref",H2722)=4,LEFT(H2722,2),H2722)))</f>
        <v>3</v>
      </c>
      <c r="AG2722" s="23">
        <f t="shared" ref="AG2722" si="27658">IF(H2723="N/A","NA",VALUE(LEFT(H2723,SEARCH("of",H2723)-1)))</f>
        <v>6</v>
      </c>
      <c r="AH2722" s="23">
        <f t="shared" ref="AH2722" si="27659">IF(H2723="N/A","NA",VALUE(RIGHT(H2723,SEARCH("of",H2723)-1)))</f>
        <v>15</v>
      </c>
      <c r="AI2722" s="24">
        <f t="shared" ref="AI2722" si="27660">IF(AF2722="Leftover",1,IF(AG2722="NA","NA",AG2722/AH2722))</f>
        <v>0.4</v>
      </c>
      <c r="AJ2722" s="25">
        <f t="shared" ref="AJ2722" si="27661">IF(ISNUMBER(SEARCH("Choice",AF2722))=TRUE,1,AI2722)</f>
        <v>0.4</v>
      </c>
      <c r="AK2722" s="22" t="str">
        <f t="shared" ref="AK2722" si="27662">IF(ISERROR(SEARCH("Pref",I2722)),I2722,IF(SEARCH("Pref",I2722)=3,LEFT(I2722,1),IF(SEARCH("Pref",I2722)=4,LEFT(I2722,2),I2722)))</f>
        <v>2</v>
      </c>
      <c r="AL2722" s="23">
        <f t="shared" ref="AL2722" si="27663">IF(I2723="N/A","NA",VALUE(LEFT(I2723,SEARCH("of",I2723)-1)))</f>
        <v>5</v>
      </c>
      <c r="AM2722" s="23">
        <f t="shared" ref="AM2722" si="27664">IF(I2723="N/A","NA",VALUE(RIGHT(I2723,SEARCH("of",I2723)-1)))</f>
        <v>5</v>
      </c>
      <c r="AN2722" s="24">
        <f t="shared" ref="AN2722" si="27665">IF(AK2722="Leftover",1,IF(AL2722="NA","NA",AL2722/AM2722))</f>
        <v>1</v>
      </c>
      <c r="AO2722" s="25">
        <f t="shared" ref="AO2722" si="27666">IF(ISNUMBER(SEARCH("Choice",AK2722))=TRUE,1,AN2722)</f>
        <v>1</v>
      </c>
    </row>
    <row r="2723" spans="1:41" ht="9" customHeight="1" x14ac:dyDescent="0.25">
      <c r="A2723" s="35"/>
      <c r="B2723" s="38"/>
      <c r="C2723" s="6" t="s">
        <v>16</v>
      </c>
      <c r="D2723" s="5" t="s">
        <v>1670</v>
      </c>
      <c r="E2723" s="5" t="s">
        <v>96</v>
      </c>
      <c r="F2723" s="5" t="s">
        <v>67</v>
      </c>
      <c r="G2723" s="5" t="s">
        <v>55</v>
      </c>
      <c r="H2723" s="5" t="s">
        <v>164</v>
      </c>
      <c r="I2723" s="5" t="s">
        <v>123</v>
      </c>
      <c r="J2723" s="22"/>
      <c r="K2723" s="26"/>
      <c r="L2723" s="22"/>
      <c r="M2723" s="23"/>
      <c r="N2723" s="23"/>
      <c r="O2723" s="27"/>
      <c r="P2723" s="23"/>
      <c r="Q2723" s="22"/>
      <c r="R2723" s="23"/>
      <c r="S2723" s="23"/>
      <c r="T2723" s="27"/>
      <c r="U2723" s="23"/>
      <c r="V2723" s="22"/>
      <c r="W2723" s="23"/>
      <c r="X2723" s="23"/>
      <c r="Y2723" s="27"/>
      <c r="Z2723" s="23"/>
      <c r="AA2723" s="22"/>
      <c r="AB2723" s="23"/>
      <c r="AC2723" s="23"/>
      <c r="AD2723" s="27"/>
      <c r="AE2723" s="23"/>
      <c r="AF2723" s="22"/>
      <c r="AG2723" s="23"/>
      <c r="AH2723" s="23"/>
      <c r="AI2723" s="27"/>
      <c r="AJ2723" s="23"/>
    </row>
    <row r="2724" spans="1:41" ht="19.95" customHeight="1" x14ac:dyDescent="0.25">
      <c r="A2724" s="36"/>
      <c r="B2724" s="41"/>
      <c r="C2724" s="42"/>
      <c r="D2724" s="42"/>
      <c r="E2724" s="42"/>
      <c r="F2724" s="42"/>
      <c r="G2724" s="42"/>
      <c r="H2724" s="42"/>
      <c r="I2724" s="42"/>
      <c r="J2724" s="28"/>
      <c r="K2724" s="29"/>
      <c r="L2724" s="22"/>
      <c r="M2724" s="23"/>
      <c r="N2724" s="23"/>
      <c r="O2724" s="27"/>
      <c r="P2724" s="23"/>
      <c r="Q2724" s="22"/>
      <c r="R2724" s="23"/>
      <c r="S2724" s="23"/>
      <c r="T2724" s="27"/>
      <c r="U2724" s="23"/>
      <c r="V2724" s="22"/>
      <c r="W2724" s="23"/>
      <c r="X2724" s="23"/>
      <c r="Y2724" s="27"/>
      <c r="Z2724" s="23"/>
      <c r="AA2724" s="22"/>
      <c r="AB2724" s="23"/>
      <c r="AC2724" s="23"/>
      <c r="AD2724" s="27"/>
      <c r="AE2724" s="23"/>
      <c r="AF2724" s="22"/>
      <c r="AG2724" s="23"/>
      <c r="AH2724" s="23"/>
      <c r="AI2724" s="27"/>
      <c r="AJ2724" s="23"/>
    </row>
    <row r="2725" spans="1:41" ht="12" customHeight="1" x14ac:dyDescent="0.25">
      <c r="A2725" s="43" t="s">
        <v>1671</v>
      </c>
      <c r="B2725" s="37" t="s">
        <v>10</v>
      </c>
      <c r="C2725" s="6" t="s">
        <v>11</v>
      </c>
      <c r="D2725" s="5" t="s">
        <v>13</v>
      </c>
      <c r="E2725" s="7" t="s">
        <v>12</v>
      </c>
      <c r="F2725" s="7" t="s">
        <v>54</v>
      </c>
      <c r="G2725" s="5" t="s">
        <v>53</v>
      </c>
      <c r="H2725" s="5" t="s">
        <v>120</v>
      </c>
      <c r="I2725" s="5" t="s">
        <v>44</v>
      </c>
      <c r="J2725" s="20" t="str">
        <f t="shared" ref="J2725:K2725" si="27667">A2725</f>
        <v>DM128O2M</v>
      </c>
      <c r="K2725" s="21" t="str">
        <f t="shared" si="27667"/>
        <v>A</v>
      </c>
      <c r="L2725" s="22" t="str">
        <f t="shared" ref="L2725" si="27668">IF(ISERROR(SEARCH("Pref",D2725)),D2725,IF(SEARCH("Pref",D2725)=3,LEFT(D2725,1),IF(SEARCH("Pref",D2725)=4,LEFT(D2725,2),D2725)))</f>
        <v>Choice 2</v>
      </c>
      <c r="M2725" s="23">
        <f t="shared" ref="M2725" si="27669">IF(D2726="N/A","NA",VALUE(LEFT(D2726,SEARCH("of",D2726)-1)))</f>
        <v>2</v>
      </c>
      <c r="N2725" s="23">
        <f t="shared" ref="N2725" si="27670">IF(D2726="N/A","NA",VALUE(RIGHT(D2726,SEARCH("of",D2726)-1)))</f>
        <v>24</v>
      </c>
      <c r="O2725" s="24">
        <f t="shared" ref="O2725" si="27671">IF(L2725="Leftover",1,IF(M2725="NA","NA",M2725/N2725))</f>
        <v>8.3333333333333329E-2</v>
      </c>
      <c r="P2725" s="25">
        <f t="shared" ref="P2725" si="27672">IF(ISNUMBER(SEARCH("Choice",L2725))=TRUE,1,O2725)</f>
        <v>1</v>
      </c>
      <c r="Q2725" s="22" t="str">
        <f t="shared" ref="Q2725" si="27673">IF(ISERROR(SEARCH("Pref",E2725)),E2725,IF(SEARCH("Pref",E2725)=3,LEFT(E2725,1),IF(SEARCH("Pref",E2725)=4,LEFT(E2725,2),E2725)))</f>
        <v>0</v>
      </c>
      <c r="R2725" s="23">
        <f t="shared" ref="R2725" si="27674">IF(E2726="N/A","NA",VALUE(LEFT(E2726,SEARCH("of",E2726)-1)))</f>
        <v>4</v>
      </c>
      <c r="S2725" s="23">
        <f t="shared" ref="S2725" si="27675">IF(E2726="N/A","NA",VALUE(RIGHT(E2726,SEARCH("of",E2726)-1)))</f>
        <v>4</v>
      </c>
      <c r="T2725" s="24">
        <f t="shared" ref="T2725" si="27676">IF(Q2725="Leftover",1,IF(R2725="NA","NA",R2725/S2725))</f>
        <v>1</v>
      </c>
      <c r="U2725" s="25">
        <f t="shared" ref="U2725" si="27677">IF(ISNUMBER(SEARCH("Choice",Q2725))=TRUE,1,T2725)</f>
        <v>1</v>
      </c>
      <c r="V2725" s="22" t="str">
        <f t="shared" ref="V2725" si="27678">IF(ISERROR(SEARCH("Pref",F2725)),F2725,IF(SEARCH("Pref",F2725)=3,LEFT(F2725,1),IF(SEARCH("Pref",F2725)=4,LEFT(F2725,2),F2725)))</f>
        <v>None Drawn</v>
      </c>
      <c r="W2725" s="23" t="str">
        <f t="shared" ref="W2725" si="27679">IF(F2726="N/A","NA",VALUE(LEFT(F2726,SEARCH("of",F2726)-1)))</f>
        <v>NA</v>
      </c>
      <c r="X2725" s="23" t="str">
        <f t="shared" ref="X2725" si="27680">IF(F2726="N/A","NA",VALUE(RIGHT(F2726,SEARCH("of",F2726)-1)))</f>
        <v>NA</v>
      </c>
      <c r="Y2725" s="24" t="str">
        <f t="shared" ref="Y2725" si="27681">IF(V2725="Leftover",1,IF(W2725="NA","NA",W2725/X2725))</f>
        <v>NA</v>
      </c>
      <c r="Z2725" s="25" t="str">
        <f t="shared" ref="Z2725" si="27682">IF(ISNUMBER(SEARCH("Choice",V2725))=TRUE,1,Y2725)</f>
        <v>NA</v>
      </c>
      <c r="AA2725" s="22" t="str">
        <f t="shared" ref="AA2725" si="27683">IF(ISERROR(SEARCH("Pref",G2725)),G2725,IF(SEARCH("Pref",G2725)=3,LEFT(G2725,1),IF(SEARCH("Pref",G2725)=4,LEFT(G2725,2),G2725)))</f>
        <v>No Apps</v>
      </c>
      <c r="AB2725" s="23">
        <f t="shared" ref="AB2725" si="27684">IF(H2726="N/A","NA",VALUE(LEFT(H2726,SEARCH("of",H2726)-1)))</f>
        <v>1</v>
      </c>
      <c r="AC2725" s="23">
        <f t="shared" ref="AC2725" si="27685">IF(H2726="N/A","NA",VALUE(RIGHT(H2726,SEARCH("of",H2726)-1)))</f>
        <v>2</v>
      </c>
      <c r="AD2725" s="24">
        <f t="shared" ref="AD2725" si="27686">IF(AA2725="Leftover",1,IF(AB2725="NA","NA",AB2725/AC2725))</f>
        <v>0.5</v>
      </c>
      <c r="AE2725" s="25">
        <f t="shared" ref="AE2725" si="27687">IF(ISNUMBER(SEARCH("Choice",AA2725))=TRUE,1,AD2725)</f>
        <v>0.5</v>
      </c>
      <c r="AF2725" s="22" t="str">
        <f t="shared" ref="AF2725" si="27688">IF(ISERROR(SEARCH("Pref",H2725)),H2725,IF(SEARCH("Pref",H2725)=3,LEFT(H2725,1),IF(SEARCH("Pref",H2725)=4,LEFT(H2725,2),H2725)))</f>
        <v>3</v>
      </c>
      <c r="AG2725" s="23">
        <f t="shared" ref="AG2725" si="27689">IF(H2726="N/A","NA",VALUE(LEFT(H2726,SEARCH("of",H2726)-1)))</f>
        <v>1</v>
      </c>
      <c r="AH2725" s="23">
        <f t="shared" ref="AH2725" si="27690">IF(H2726="N/A","NA",VALUE(RIGHT(H2726,SEARCH("of",H2726)-1)))</f>
        <v>2</v>
      </c>
      <c r="AI2725" s="24">
        <f t="shared" ref="AI2725" si="27691">IF(AF2725="Leftover",1,IF(AG2725="NA","NA",AG2725/AH2725))</f>
        <v>0.5</v>
      </c>
      <c r="AJ2725" s="25">
        <f t="shared" ref="AJ2725" si="27692">IF(ISNUMBER(SEARCH("Choice",AF2725))=TRUE,1,AI2725)</f>
        <v>0.5</v>
      </c>
      <c r="AK2725" s="22" t="str">
        <f t="shared" ref="AK2725" si="27693">IF(ISERROR(SEARCH("Pref",I2725)),I2725,IF(SEARCH("Pref",I2725)=3,LEFT(I2725,1),IF(SEARCH("Pref",I2725)=4,LEFT(I2725,2),I2725)))</f>
        <v>1</v>
      </c>
      <c r="AL2725" s="23">
        <f t="shared" ref="AL2725" si="27694">IF(I2726="N/A","NA",VALUE(LEFT(I2726,SEARCH("of",I2726)-1)))</f>
        <v>2</v>
      </c>
      <c r="AM2725" s="23">
        <f t="shared" ref="AM2725" si="27695">IF(I2726="N/A","NA",VALUE(RIGHT(I2726,SEARCH("of",I2726)-1)))</f>
        <v>2</v>
      </c>
      <c r="AN2725" s="24">
        <f t="shared" ref="AN2725" si="27696">IF(AK2725="Leftover",1,IF(AL2725="NA","NA",AL2725/AM2725))</f>
        <v>1</v>
      </c>
      <c r="AO2725" s="25">
        <f t="shared" ref="AO2725" si="27697">IF(ISNUMBER(SEARCH("Choice",AK2725))=TRUE,1,AN2725)</f>
        <v>1</v>
      </c>
    </row>
    <row r="2726" spans="1:41" ht="8.25" customHeight="1" x14ac:dyDescent="0.25">
      <c r="A2726" s="44"/>
      <c r="B2726" s="38"/>
      <c r="C2726" s="6" t="s">
        <v>16</v>
      </c>
      <c r="D2726" s="5" t="s">
        <v>1340</v>
      </c>
      <c r="E2726" s="5" t="s">
        <v>104</v>
      </c>
      <c r="F2726" s="5" t="s">
        <v>55</v>
      </c>
      <c r="G2726" s="5" t="s">
        <v>55</v>
      </c>
      <c r="H2726" s="5" t="s">
        <v>59</v>
      </c>
      <c r="I2726" s="5" t="s">
        <v>112</v>
      </c>
      <c r="J2726" s="22"/>
      <c r="K2726" s="26"/>
      <c r="L2726" s="22"/>
      <c r="M2726" s="23"/>
      <c r="N2726" s="23"/>
      <c r="O2726" s="27"/>
      <c r="P2726" s="23"/>
      <c r="Q2726" s="22"/>
      <c r="R2726" s="23"/>
      <c r="S2726" s="23"/>
      <c r="T2726" s="27"/>
      <c r="U2726" s="23"/>
      <c r="V2726" s="22"/>
      <c r="W2726" s="23"/>
      <c r="X2726" s="23"/>
      <c r="Y2726" s="27"/>
      <c r="Z2726" s="23"/>
      <c r="AA2726" s="22"/>
      <c r="AB2726" s="23"/>
      <c r="AC2726" s="23"/>
      <c r="AD2726" s="27"/>
      <c r="AE2726" s="23"/>
      <c r="AF2726" s="22"/>
      <c r="AG2726" s="23"/>
      <c r="AH2726" s="23"/>
      <c r="AI2726" s="27"/>
      <c r="AJ2726" s="23"/>
    </row>
    <row r="2727" spans="1:41" ht="10.95" customHeight="1" x14ac:dyDescent="0.25">
      <c r="A2727" s="45"/>
      <c r="B2727" s="41"/>
      <c r="C2727" s="42"/>
      <c r="D2727" s="42"/>
      <c r="E2727" s="42"/>
      <c r="F2727" s="42"/>
      <c r="G2727" s="42"/>
      <c r="H2727" s="42"/>
      <c r="I2727" s="42"/>
      <c r="J2727" s="28"/>
      <c r="K2727" s="29"/>
      <c r="L2727" s="22"/>
      <c r="M2727" s="23"/>
      <c r="N2727" s="23"/>
      <c r="O2727" s="27"/>
      <c r="P2727" s="23"/>
      <c r="Q2727" s="22"/>
      <c r="R2727" s="23"/>
      <c r="S2727" s="23"/>
      <c r="T2727" s="27"/>
      <c r="U2727" s="23"/>
      <c r="V2727" s="22"/>
      <c r="W2727" s="23"/>
      <c r="X2727" s="23"/>
      <c r="Y2727" s="27"/>
      <c r="Z2727" s="23"/>
      <c r="AA2727" s="22"/>
      <c r="AB2727" s="23"/>
      <c r="AC2727" s="23"/>
      <c r="AD2727" s="27"/>
      <c r="AE2727" s="23"/>
      <c r="AF2727" s="22"/>
      <c r="AG2727" s="23"/>
      <c r="AH2727" s="23"/>
      <c r="AI2727" s="27"/>
      <c r="AJ2727" s="23"/>
    </row>
    <row r="2728" spans="1:41" ht="12" customHeight="1" x14ac:dyDescent="0.25">
      <c r="A2728" s="34" t="s">
        <v>1672</v>
      </c>
      <c r="B2728" s="37" t="s">
        <v>10</v>
      </c>
      <c r="C2728" s="6" t="s">
        <v>11</v>
      </c>
      <c r="D2728" s="7" t="s">
        <v>12</v>
      </c>
      <c r="E2728" s="6" t="s">
        <v>54</v>
      </c>
      <c r="F2728" s="7" t="s">
        <v>12</v>
      </c>
      <c r="G2728" s="5" t="s">
        <v>53</v>
      </c>
      <c r="H2728" s="5" t="s">
        <v>12</v>
      </c>
      <c r="I2728" s="5" t="s">
        <v>13</v>
      </c>
      <c r="J2728" s="20" t="str">
        <f t="shared" ref="J2728:K2728" si="27698">A2728</f>
        <v>DM129L1R</v>
      </c>
      <c r="K2728" s="21" t="str">
        <f t="shared" si="27698"/>
        <v>A</v>
      </c>
      <c r="L2728" s="22" t="str">
        <f t="shared" ref="L2728" si="27699">IF(ISERROR(SEARCH("Pref",D2728)),D2728,IF(SEARCH("Pref",D2728)=3,LEFT(D2728,1),IF(SEARCH("Pref",D2728)=4,LEFT(D2728,2),D2728)))</f>
        <v>0</v>
      </c>
      <c r="M2728" s="23">
        <f t="shared" ref="M2728" si="27700">IF(D2729="N/A","NA",VALUE(LEFT(D2729,SEARCH("of",D2729)-1)))</f>
        <v>12</v>
      </c>
      <c r="N2728" s="23">
        <f t="shared" ref="N2728" si="27701">IF(D2729="N/A","NA",VALUE(RIGHT(D2729,SEARCH("of",D2729)-1)))</f>
        <v>13</v>
      </c>
      <c r="O2728" s="24">
        <f t="shared" ref="O2728" si="27702">IF(L2728="Leftover",1,IF(M2728="NA","NA",M2728/N2728))</f>
        <v>0.92307692307692313</v>
      </c>
      <c r="P2728" s="25">
        <f t="shared" ref="P2728" si="27703">IF(ISNUMBER(SEARCH("Choice",L2728))=TRUE,1,O2728)</f>
        <v>0.92307692307692313</v>
      </c>
      <c r="Q2728" s="22" t="str">
        <f t="shared" ref="Q2728" si="27704">IF(ISERROR(SEARCH("Pref",E2728)),E2728,IF(SEARCH("Pref",E2728)=3,LEFT(E2728,1),IF(SEARCH("Pref",E2728)=4,LEFT(E2728,2),E2728)))</f>
        <v>None Drawn</v>
      </c>
      <c r="R2728" s="23" t="str">
        <f t="shared" ref="R2728" si="27705">IF(E2729="N/A","NA",VALUE(LEFT(E2729,SEARCH("of",E2729)-1)))</f>
        <v>NA</v>
      </c>
      <c r="S2728" s="23" t="str">
        <f t="shared" ref="S2728" si="27706">IF(E2729="N/A","NA",VALUE(RIGHT(E2729,SEARCH("of",E2729)-1)))</f>
        <v>NA</v>
      </c>
      <c r="T2728" s="24" t="str">
        <f t="shared" ref="T2728" si="27707">IF(Q2728="Leftover",1,IF(R2728="NA","NA",R2728/S2728))</f>
        <v>NA</v>
      </c>
      <c r="U2728" s="25" t="str">
        <f t="shared" ref="U2728" si="27708">IF(ISNUMBER(SEARCH("Choice",Q2728))=TRUE,1,T2728)</f>
        <v>NA</v>
      </c>
      <c r="V2728" s="22" t="str">
        <f t="shared" ref="V2728" si="27709">IF(ISERROR(SEARCH("Pref",F2728)),F2728,IF(SEARCH("Pref",F2728)=3,LEFT(F2728,1),IF(SEARCH("Pref",F2728)=4,LEFT(F2728,2),F2728)))</f>
        <v>0</v>
      </c>
      <c r="W2728" s="23">
        <f t="shared" ref="W2728" si="27710">IF(F2729="N/A","NA",VALUE(LEFT(F2729,SEARCH("of",F2729)-1)))</f>
        <v>5</v>
      </c>
      <c r="X2728" s="23">
        <f t="shared" ref="X2728" si="27711">IF(F2729="N/A","NA",VALUE(RIGHT(F2729,SEARCH("of",F2729)-1)))</f>
        <v>6</v>
      </c>
      <c r="Y2728" s="24">
        <f t="shared" ref="Y2728" si="27712">IF(V2728="Leftover",1,IF(W2728="NA","NA",W2728/X2728))</f>
        <v>0.83333333333333337</v>
      </c>
      <c r="Z2728" s="25">
        <f t="shared" ref="Z2728" si="27713">IF(ISNUMBER(SEARCH("Choice",V2728))=TRUE,1,Y2728)</f>
        <v>0.83333333333333337</v>
      </c>
      <c r="AA2728" s="22" t="str">
        <f t="shared" ref="AA2728" si="27714">IF(ISERROR(SEARCH("Pref",G2728)),G2728,IF(SEARCH("Pref",G2728)=3,LEFT(G2728,1),IF(SEARCH("Pref",G2728)=4,LEFT(G2728,2),G2728)))</f>
        <v>No Apps</v>
      </c>
      <c r="AB2728" s="23">
        <f t="shared" ref="AB2728" si="27715">IF(H2729="N/A","NA",VALUE(LEFT(H2729,SEARCH("of",H2729)-1)))</f>
        <v>2</v>
      </c>
      <c r="AC2728" s="23">
        <f t="shared" ref="AC2728" si="27716">IF(H2729="N/A","NA",VALUE(RIGHT(H2729,SEARCH("of",H2729)-1)))</f>
        <v>3</v>
      </c>
      <c r="AD2728" s="24">
        <f t="shared" ref="AD2728" si="27717">IF(AA2728="Leftover",1,IF(AB2728="NA","NA",AB2728/AC2728))</f>
        <v>0.66666666666666663</v>
      </c>
      <c r="AE2728" s="25">
        <f t="shared" ref="AE2728" si="27718">IF(ISNUMBER(SEARCH("Choice",AA2728))=TRUE,1,AD2728)</f>
        <v>0.66666666666666663</v>
      </c>
      <c r="AF2728" s="22" t="str">
        <f t="shared" ref="AF2728" si="27719">IF(ISERROR(SEARCH("Pref",H2728)),H2728,IF(SEARCH("Pref",H2728)=3,LEFT(H2728,1),IF(SEARCH("Pref",H2728)=4,LEFT(H2728,2),H2728)))</f>
        <v>0</v>
      </c>
      <c r="AG2728" s="23">
        <f t="shared" ref="AG2728" si="27720">IF(H2729="N/A","NA",VALUE(LEFT(H2729,SEARCH("of",H2729)-1)))</f>
        <v>2</v>
      </c>
      <c r="AH2728" s="23">
        <f t="shared" ref="AH2728" si="27721">IF(H2729="N/A","NA",VALUE(RIGHT(H2729,SEARCH("of",H2729)-1)))</f>
        <v>3</v>
      </c>
      <c r="AI2728" s="24">
        <f t="shared" ref="AI2728" si="27722">IF(AF2728="Leftover",1,IF(AG2728="NA","NA",AG2728/AH2728))</f>
        <v>0.66666666666666663</v>
      </c>
      <c r="AJ2728" s="25">
        <f t="shared" ref="AJ2728" si="27723">IF(ISNUMBER(SEARCH("Choice",AF2728))=TRUE,1,AI2728)</f>
        <v>0.66666666666666663</v>
      </c>
      <c r="AK2728" s="22" t="str">
        <f t="shared" ref="AK2728" si="27724">IF(ISERROR(SEARCH("Pref",I2728)),I2728,IF(SEARCH("Pref",I2728)=3,LEFT(I2728,1),IF(SEARCH("Pref",I2728)=4,LEFT(I2728,2),I2728)))</f>
        <v>Choice 2</v>
      </c>
      <c r="AL2728" s="23">
        <f t="shared" ref="AL2728" si="27725">IF(I2729="N/A","NA",VALUE(LEFT(I2729,SEARCH("of",I2729)-1)))</f>
        <v>2</v>
      </c>
      <c r="AM2728" s="23">
        <f t="shared" ref="AM2728" si="27726">IF(I2729="N/A","NA",VALUE(RIGHT(I2729,SEARCH("of",I2729)-1)))</f>
        <v>6</v>
      </c>
      <c r="AN2728" s="24">
        <f t="shared" ref="AN2728" si="27727">IF(AK2728="Leftover",1,IF(AL2728="NA","NA",AL2728/AM2728))</f>
        <v>0.33333333333333331</v>
      </c>
      <c r="AO2728" s="25">
        <f t="shared" ref="AO2728" si="27728">IF(ISNUMBER(SEARCH("Choice",AK2728))=TRUE,1,AN2728)</f>
        <v>1</v>
      </c>
    </row>
    <row r="2729" spans="1:41" ht="19.95" customHeight="1" x14ac:dyDescent="0.25">
      <c r="A2729" s="35"/>
      <c r="B2729" s="38"/>
      <c r="C2729" s="6" t="s">
        <v>16</v>
      </c>
      <c r="D2729" s="5" t="s">
        <v>1673</v>
      </c>
      <c r="E2729" s="5" t="s">
        <v>55</v>
      </c>
      <c r="F2729" s="5" t="s">
        <v>188</v>
      </c>
      <c r="G2729" s="5" t="s">
        <v>55</v>
      </c>
      <c r="H2729" s="5" t="s">
        <v>105</v>
      </c>
      <c r="I2729" s="5" t="s">
        <v>50</v>
      </c>
      <c r="J2729" s="22"/>
      <c r="K2729" s="26"/>
      <c r="L2729" s="22"/>
      <c r="M2729" s="23"/>
      <c r="N2729" s="23"/>
      <c r="O2729" s="27"/>
      <c r="P2729" s="23"/>
      <c r="Q2729" s="22"/>
      <c r="R2729" s="23"/>
      <c r="S2729" s="23"/>
      <c r="T2729" s="27"/>
      <c r="U2729" s="23"/>
      <c r="V2729" s="22"/>
      <c r="W2729" s="23"/>
      <c r="X2729" s="23"/>
      <c r="Y2729" s="27"/>
      <c r="Z2729" s="23"/>
      <c r="AA2729" s="22"/>
      <c r="AB2729" s="23"/>
      <c r="AC2729" s="23"/>
      <c r="AD2729" s="27"/>
      <c r="AE2729" s="23"/>
      <c r="AF2729" s="22"/>
      <c r="AG2729" s="23"/>
      <c r="AH2729" s="23"/>
      <c r="AI2729" s="27"/>
      <c r="AJ2729" s="23"/>
    </row>
    <row r="2730" spans="1:41" ht="12" customHeight="1" x14ac:dyDescent="0.25">
      <c r="A2730" s="36"/>
      <c r="B2730" s="41"/>
      <c r="C2730" s="42"/>
      <c r="D2730" s="42"/>
      <c r="E2730" s="42"/>
      <c r="F2730" s="42"/>
      <c r="G2730" s="42"/>
      <c r="H2730" s="42"/>
      <c r="I2730" s="42"/>
      <c r="J2730" s="28"/>
      <c r="K2730" s="29"/>
      <c r="L2730" s="22"/>
      <c r="M2730" s="23"/>
      <c r="N2730" s="23"/>
      <c r="O2730" s="27"/>
      <c r="P2730" s="23"/>
      <c r="Q2730" s="22"/>
      <c r="R2730" s="23"/>
      <c r="S2730" s="23"/>
      <c r="T2730" s="27"/>
      <c r="U2730" s="23"/>
      <c r="V2730" s="22"/>
      <c r="W2730" s="23"/>
      <c r="X2730" s="23"/>
      <c r="Y2730" s="27"/>
      <c r="Z2730" s="23"/>
      <c r="AA2730" s="22"/>
      <c r="AB2730" s="23"/>
      <c r="AC2730" s="23"/>
      <c r="AD2730" s="27"/>
      <c r="AE2730" s="23"/>
      <c r="AF2730" s="22"/>
      <c r="AG2730" s="23"/>
      <c r="AH2730" s="23"/>
      <c r="AI2730" s="27"/>
      <c r="AJ2730" s="23"/>
    </row>
    <row r="2731" spans="1:41" ht="9" customHeight="1" x14ac:dyDescent="0.25">
      <c r="A2731" s="34" t="s">
        <v>1674</v>
      </c>
      <c r="B2731" s="37" t="s">
        <v>10</v>
      </c>
      <c r="C2731" s="6" t="s">
        <v>11</v>
      </c>
      <c r="D2731" s="5" t="s">
        <v>30</v>
      </c>
      <c r="E2731" s="7" t="s">
        <v>12</v>
      </c>
      <c r="F2731" s="7" t="s">
        <v>12</v>
      </c>
      <c r="G2731" s="6" t="s">
        <v>54</v>
      </c>
      <c r="H2731" s="5" t="s">
        <v>13</v>
      </c>
      <c r="I2731" s="5" t="s">
        <v>13</v>
      </c>
      <c r="J2731" s="20" t="str">
        <f t="shared" ref="J2731:K2731" si="27729">A2731</f>
        <v>DM129O1R</v>
      </c>
      <c r="K2731" s="21" t="str">
        <f t="shared" si="27729"/>
        <v>A</v>
      </c>
      <c r="L2731" s="22" t="str">
        <f t="shared" ref="L2731" si="27730">IF(ISERROR(SEARCH("Pref",D2731)),D2731,IF(SEARCH("Pref",D2731)=3,LEFT(D2731,1),IF(SEARCH("Pref",D2731)=4,LEFT(D2731,2),D2731)))</f>
        <v>Choice 3</v>
      </c>
      <c r="M2731" s="23">
        <f t="shared" ref="M2731" si="27731">IF(D2732="N/A","NA",VALUE(LEFT(D2732,SEARCH("of",D2732)-1)))</f>
        <v>1</v>
      </c>
      <c r="N2731" s="23">
        <f t="shared" ref="N2731" si="27732">IF(D2732="N/A","NA",VALUE(RIGHT(D2732,SEARCH("of",D2732)-1)))</f>
        <v>21</v>
      </c>
      <c r="O2731" s="24">
        <f t="shared" ref="O2731" si="27733">IF(L2731="Leftover",1,IF(M2731="NA","NA",M2731/N2731))</f>
        <v>4.7619047619047616E-2</v>
      </c>
      <c r="P2731" s="25">
        <f t="shared" ref="P2731" si="27734">IF(ISNUMBER(SEARCH("Choice",L2731))=TRUE,1,O2731)</f>
        <v>1</v>
      </c>
      <c r="Q2731" s="22" t="str">
        <f t="shared" ref="Q2731" si="27735">IF(ISERROR(SEARCH("Pref",E2731)),E2731,IF(SEARCH("Pref",E2731)=3,LEFT(E2731,1),IF(SEARCH("Pref",E2731)=4,LEFT(E2731,2),E2731)))</f>
        <v>0</v>
      </c>
      <c r="R2731" s="23">
        <f t="shared" ref="R2731" si="27736">IF(E2732="N/A","NA",VALUE(LEFT(E2732,SEARCH("of",E2732)-1)))</f>
        <v>4</v>
      </c>
      <c r="S2731" s="23">
        <f t="shared" ref="S2731" si="27737">IF(E2732="N/A","NA",VALUE(RIGHT(E2732,SEARCH("of",E2732)-1)))</f>
        <v>4</v>
      </c>
      <c r="T2731" s="24">
        <f t="shared" ref="T2731" si="27738">IF(Q2731="Leftover",1,IF(R2731="NA","NA",R2731/S2731))</f>
        <v>1</v>
      </c>
      <c r="U2731" s="25">
        <f t="shared" ref="U2731" si="27739">IF(ISNUMBER(SEARCH("Choice",Q2731))=TRUE,1,T2731)</f>
        <v>1</v>
      </c>
      <c r="V2731" s="22" t="str">
        <f t="shared" ref="V2731" si="27740">IF(ISERROR(SEARCH("Pref",F2731)),F2731,IF(SEARCH("Pref",F2731)=3,LEFT(F2731,1),IF(SEARCH("Pref",F2731)=4,LEFT(F2731,2),F2731)))</f>
        <v>0</v>
      </c>
      <c r="W2731" s="23">
        <f t="shared" ref="W2731" si="27741">IF(F2732="N/A","NA",VALUE(LEFT(F2732,SEARCH("of",F2732)-1)))</f>
        <v>10</v>
      </c>
      <c r="X2731" s="23">
        <f t="shared" ref="X2731" si="27742">IF(F2732="N/A","NA",VALUE(RIGHT(F2732,SEARCH("of",F2732)-1)))</f>
        <v>10</v>
      </c>
      <c r="Y2731" s="24">
        <f t="shared" ref="Y2731" si="27743">IF(V2731="Leftover",1,IF(W2731="NA","NA",W2731/X2731))</f>
        <v>1</v>
      </c>
      <c r="Z2731" s="25">
        <f t="shared" ref="Z2731" si="27744">IF(ISNUMBER(SEARCH("Choice",V2731))=TRUE,1,Y2731)</f>
        <v>1</v>
      </c>
      <c r="AA2731" s="22" t="str">
        <f t="shared" ref="AA2731" si="27745">IF(ISERROR(SEARCH("Pref",G2731)),G2731,IF(SEARCH("Pref",G2731)=3,LEFT(G2731,1),IF(SEARCH("Pref",G2731)=4,LEFT(G2731,2),G2731)))</f>
        <v>None Drawn</v>
      </c>
      <c r="AB2731" s="23">
        <f t="shared" ref="AB2731" si="27746">IF(H2732="N/A","NA",VALUE(LEFT(H2732,SEARCH("of",H2732)-1)))</f>
        <v>4</v>
      </c>
      <c r="AC2731" s="23">
        <f t="shared" ref="AC2731" si="27747">IF(H2732="N/A","NA",VALUE(RIGHT(H2732,SEARCH("of",H2732)-1)))</f>
        <v>8</v>
      </c>
      <c r="AD2731" s="24">
        <f t="shared" ref="AD2731" si="27748">IF(AA2731="Leftover",1,IF(AB2731="NA","NA",AB2731/AC2731))</f>
        <v>0.5</v>
      </c>
      <c r="AE2731" s="25">
        <f t="shared" ref="AE2731" si="27749">IF(ISNUMBER(SEARCH("Choice",AA2731))=TRUE,1,AD2731)</f>
        <v>0.5</v>
      </c>
      <c r="AF2731" s="22" t="str">
        <f t="shared" ref="AF2731" si="27750">IF(ISERROR(SEARCH("Pref",H2731)),H2731,IF(SEARCH("Pref",H2731)=3,LEFT(H2731,1),IF(SEARCH("Pref",H2731)=4,LEFT(H2731,2),H2731)))</f>
        <v>Choice 2</v>
      </c>
      <c r="AG2731" s="23">
        <f t="shared" ref="AG2731" si="27751">IF(H2732="N/A","NA",VALUE(LEFT(H2732,SEARCH("of",H2732)-1)))</f>
        <v>4</v>
      </c>
      <c r="AH2731" s="23">
        <f t="shared" ref="AH2731" si="27752">IF(H2732="N/A","NA",VALUE(RIGHT(H2732,SEARCH("of",H2732)-1)))</f>
        <v>8</v>
      </c>
      <c r="AI2731" s="24">
        <f t="shared" ref="AI2731" si="27753">IF(AF2731="Leftover",1,IF(AG2731="NA","NA",AG2731/AH2731))</f>
        <v>0.5</v>
      </c>
      <c r="AJ2731" s="25">
        <f t="shared" ref="AJ2731" si="27754">IF(ISNUMBER(SEARCH("Choice",AF2731))=TRUE,1,AI2731)</f>
        <v>1</v>
      </c>
      <c r="AK2731" s="22" t="str">
        <f t="shared" ref="AK2731" si="27755">IF(ISERROR(SEARCH("Pref",I2731)),I2731,IF(SEARCH("Pref",I2731)=3,LEFT(I2731,1),IF(SEARCH("Pref",I2731)=4,LEFT(I2731,2),I2731)))</f>
        <v>Choice 2</v>
      </c>
      <c r="AL2731" s="23">
        <f t="shared" ref="AL2731" si="27756">IF(I2732="N/A","NA",VALUE(LEFT(I2732,SEARCH("of",I2732)-1)))</f>
        <v>1</v>
      </c>
      <c r="AM2731" s="23">
        <f t="shared" ref="AM2731" si="27757">IF(I2732="N/A","NA",VALUE(RIGHT(I2732,SEARCH("of",I2732)-1)))</f>
        <v>8</v>
      </c>
      <c r="AN2731" s="24">
        <f t="shared" ref="AN2731" si="27758">IF(AK2731="Leftover",1,IF(AL2731="NA","NA",AL2731/AM2731))</f>
        <v>0.125</v>
      </c>
      <c r="AO2731" s="25">
        <f t="shared" ref="AO2731" si="27759">IF(ISNUMBER(SEARCH("Choice",AK2731))=TRUE,1,AN2731)</f>
        <v>1</v>
      </c>
    </row>
    <row r="2732" spans="1:41" ht="19.2" customHeight="1" x14ac:dyDescent="0.25">
      <c r="A2732" s="35"/>
      <c r="B2732" s="38"/>
      <c r="C2732" s="6" t="s">
        <v>16</v>
      </c>
      <c r="D2732" s="5" t="s">
        <v>460</v>
      </c>
      <c r="E2732" s="5" t="s">
        <v>104</v>
      </c>
      <c r="F2732" s="5" t="s">
        <v>21</v>
      </c>
      <c r="G2732" s="5" t="s">
        <v>55</v>
      </c>
      <c r="H2732" s="5" t="s">
        <v>223</v>
      </c>
      <c r="I2732" s="5" t="s">
        <v>335</v>
      </c>
      <c r="J2732" s="22"/>
      <c r="K2732" s="26"/>
      <c r="L2732" s="22"/>
      <c r="M2732" s="23"/>
      <c r="N2732" s="23"/>
      <c r="O2732" s="27"/>
      <c r="P2732" s="23"/>
      <c r="Q2732" s="22"/>
      <c r="R2732" s="23"/>
      <c r="S2732" s="23"/>
      <c r="T2732" s="27"/>
      <c r="U2732" s="23"/>
      <c r="V2732" s="22"/>
      <c r="W2732" s="23"/>
      <c r="X2732" s="23"/>
      <c r="Y2732" s="27"/>
      <c r="Z2732" s="23"/>
      <c r="AA2732" s="22"/>
      <c r="AB2732" s="23"/>
      <c r="AC2732" s="23"/>
      <c r="AD2732" s="27"/>
      <c r="AE2732" s="23"/>
      <c r="AF2732" s="22"/>
      <c r="AG2732" s="23"/>
      <c r="AH2732" s="23"/>
      <c r="AI2732" s="27"/>
      <c r="AJ2732" s="23"/>
    </row>
    <row r="2733" spans="1:41" ht="12" customHeight="1" x14ac:dyDescent="0.25">
      <c r="A2733" s="36"/>
      <c r="B2733" s="41"/>
      <c r="C2733" s="42"/>
      <c r="D2733" s="42"/>
      <c r="E2733" s="42"/>
      <c r="F2733" s="42"/>
      <c r="G2733" s="42"/>
      <c r="H2733" s="42"/>
      <c r="I2733" s="42"/>
      <c r="J2733" s="28"/>
      <c r="K2733" s="29"/>
      <c r="L2733" s="22"/>
      <c r="M2733" s="23"/>
      <c r="N2733" s="23"/>
      <c r="O2733" s="27"/>
      <c r="P2733" s="23"/>
      <c r="Q2733" s="22"/>
      <c r="R2733" s="23"/>
      <c r="S2733" s="23"/>
      <c r="T2733" s="27"/>
      <c r="U2733" s="23"/>
      <c r="V2733" s="22"/>
      <c r="W2733" s="23"/>
      <c r="X2733" s="23"/>
      <c r="Y2733" s="27"/>
      <c r="Z2733" s="23"/>
      <c r="AA2733" s="22"/>
      <c r="AB2733" s="23"/>
      <c r="AC2733" s="23"/>
      <c r="AD2733" s="27"/>
      <c r="AE2733" s="23"/>
      <c r="AF2733" s="22"/>
      <c r="AG2733" s="23"/>
      <c r="AH2733" s="23"/>
      <c r="AI2733" s="27"/>
      <c r="AJ2733" s="23"/>
    </row>
    <row r="2734" spans="1:41" ht="9" customHeight="1" x14ac:dyDescent="0.25">
      <c r="A2734" s="34" t="s">
        <v>1675</v>
      </c>
      <c r="B2734" s="37" t="s">
        <v>10</v>
      </c>
      <c r="C2734" s="6" t="s">
        <v>11</v>
      </c>
      <c r="D2734" s="7" t="s">
        <v>12</v>
      </c>
      <c r="E2734" s="7" t="s">
        <v>12</v>
      </c>
      <c r="F2734" s="7" t="s">
        <v>12</v>
      </c>
      <c r="G2734" s="7" t="s">
        <v>12</v>
      </c>
      <c r="H2734" s="5" t="s">
        <v>44</v>
      </c>
      <c r="I2734" s="5" t="s">
        <v>12</v>
      </c>
      <c r="J2734" s="20" t="str">
        <f t="shared" ref="J2734:K2734" si="27760">A2734</f>
        <v>DM131O2R</v>
      </c>
      <c r="K2734" s="21" t="str">
        <f t="shared" si="27760"/>
        <v>A</v>
      </c>
      <c r="L2734" s="22" t="str">
        <f t="shared" ref="L2734" si="27761">IF(ISERROR(SEARCH("Pref",D2734)),D2734,IF(SEARCH("Pref",D2734)=3,LEFT(D2734,1),IF(SEARCH("Pref",D2734)=4,LEFT(D2734,2),D2734)))</f>
        <v>0</v>
      </c>
      <c r="M2734" s="23">
        <f t="shared" ref="M2734" si="27762">IF(D2735="N/A","NA",VALUE(LEFT(D2735,SEARCH("of",D2735)-1)))</f>
        <v>9</v>
      </c>
      <c r="N2734" s="23">
        <f t="shared" ref="N2734" si="27763">IF(D2735="N/A","NA",VALUE(RIGHT(D2735,SEARCH("of",D2735)-1)))</f>
        <v>34</v>
      </c>
      <c r="O2734" s="24">
        <f t="shared" ref="O2734" si="27764">IF(L2734="Leftover",1,IF(M2734="NA","NA",M2734/N2734))</f>
        <v>0.26470588235294118</v>
      </c>
      <c r="P2734" s="25">
        <f t="shared" ref="P2734" si="27765">IF(ISNUMBER(SEARCH("Choice",L2734))=TRUE,1,O2734)</f>
        <v>0.26470588235294118</v>
      </c>
      <c r="Q2734" s="22" t="str">
        <f t="shared" ref="Q2734" si="27766">IF(ISERROR(SEARCH("Pref",E2734)),E2734,IF(SEARCH("Pref",E2734)=3,LEFT(E2734,1),IF(SEARCH("Pref",E2734)=4,LEFT(E2734,2),E2734)))</f>
        <v>0</v>
      </c>
      <c r="R2734" s="23">
        <f t="shared" ref="R2734" si="27767">IF(E2735="N/A","NA",VALUE(LEFT(E2735,SEARCH("of",E2735)-1)))</f>
        <v>4</v>
      </c>
      <c r="S2734" s="23">
        <f t="shared" ref="S2734" si="27768">IF(E2735="N/A","NA",VALUE(RIGHT(E2735,SEARCH("of",E2735)-1)))</f>
        <v>17</v>
      </c>
      <c r="T2734" s="24">
        <f t="shared" ref="T2734" si="27769">IF(Q2734="Leftover",1,IF(R2734="NA","NA",R2734/S2734))</f>
        <v>0.23529411764705882</v>
      </c>
      <c r="U2734" s="25">
        <f t="shared" ref="U2734" si="27770">IF(ISNUMBER(SEARCH("Choice",Q2734))=TRUE,1,T2734)</f>
        <v>0.23529411764705882</v>
      </c>
      <c r="V2734" s="22" t="str">
        <f t="shared" ref="V2734" si="27771">IF(ISERROR(SEARCH("Pref",F2734)),F2734,IF(SEARCH("Pref",F2734)=3,LEFT(F2734,1),IF(SEARCH("Pref",F2734)=4,LEFT(F2734,2),F2734)))</f>
        <v>0</v>
      </c>
      <c r="W2734" s="23">
        <f t="shared" ref="W2734" si="27772">IF(F2735="N/A","NA",VALUE(LEFT(F2735,SEARCH("of",F2735)-1)))</f>
        <v>1</v>
      </c>
      <c r="X2734" s="23">
        <f t="shared" ref="X2734" si="27773">IF(F2735="N/A","NA",VALUE(RIGHT(F2735,SEARCH("of",F2735)-1)))</f>
        <v>5</v>
      </c>
      <c r="Y2734" s="24">
        <f t="shared" ref="Y2734" si="27774">IF(V2734="Leftover",1,IF(W2734="NA","NA",W2734/X2734))</f>
        <v>0.2</v>
      </c>
      <c r="Z2734" s="25">
        <f t="shared" ref="Z2734" si="27775">IF(ISNUMBER(SEARCH("Choice",V2734))=TRUE,1,Y2734)</f>
        <v>0.2</v>
      </c>
      <c r="AA2734" s="22" t="str">
        <f t="shared" ref="AA2734" si="27776">IF(ISERROR(SEARCH("Pref",G2734)),G2734,IF(SEARCH("Pref",G2734)=3,LEFT(G2734,1),IF(SEARCH("Pref",G2734)=4,LEFT(G2734,2),G2734)))</f>
        <v>0</v>
      </c>
      <c r="AB2734" s="23">
        <f t="shared" ref="AB2734" si="27777">IF(H2735="N/A","NA",VALUE(LEFT(H2735,SEARCH("of",H2735)-1)))</f>
        <v>2</v>
      </c>
      <c r="AC2734" s="23">
        <f t="shared" ref="AC2734" si="27778">IF(H2735="N/A","NA",VALUE(RIGHT(H2735,SEARCH("of",H2735)-1)))</f>
        <v>3</v>
      </c>
      <c r="AD2734" s="24">
        <f t="shared" ref="AD2734" si="27779">IF(AA2734="Leftover",1,IF(AB2734="NA","NA",AB2734/AC2734))</f>
        <v>0.66666666666666663</v>
      </c>
      <c r="AE2734" s="25">
        <f t="shared" ref="AE2734" si="27780">IF(ISNUMBER(SEARCH("Choice",AA2734))=TRUE,1,AD2734)</f>
        <v>0.66666666666666663</v>
      </c>
      <c r="AF2734" s="22" t="str">
        <f t="shared" ref="AF2734" si="27781">IF(ISERROR(SEARCH("Pref",H2734)),H2734,IF(SEARCH("Pref",H2734)=3,LEFT(H2734,1),IF(SEARCH("Pref",H2734)=4,LEFT(H2734,2),H2734)))</f>
        <v>1</v>
      </c>
      <c r="AG2734" s="23">
        <f t="shared" ref="AG2734" si="27782">IF(H2735="N/A","NA",VALUE(LEFT(H2735,SEARCH("of",H2735)-1)))</f>
        <v>2</v>
      </c>
      <c r="AH2734" s="23">
        <f t="shared" ref="AH2734" si="27783">IF(H2735="N/A","NA",VALUE(RIGHT(H2735,SEARCH("of",H2735)-1)))</f>
        <v>3</v>
      </c>
      <c r="AI2734" s="24">
        <f t="shared" ref="AI2734" si="27784">IF(AF2734="Leftover",1,IF(AG2734="NA","NA",AG2734/AH2734))</f>
        <v>0.66666666666666663</v>
      </c>
      <c r="AJ2734" s="25">
        <f t="shared" ref="AJ2734" si="27785">IF(ISNUMBER(SEARCH("Choice",AF2734))=TRUE,1,AI2734)</f>
        <v>0.66666666666666663</v>
      </c>
      <c r="AK2734" s="22" t="str">
        <f t="shared" ref="AK2734" si="27786">IF(ISERROR(SEARCH("Pref",I2734)),I2734,IF(SEARCH("Pref",I2734)=3,LEFT(I2734,1),IF(SEARCH("Pref",I2734)=4,LEFT(I2734,2),I2734)))</f>
        <v>0</v>
      </c>
      <c r="AL2734" s="23">
        <f t="shared" ref="AL2734" si="27787">IF(I2735="N/A","NA",VALUE(LEFT(I2735,SEARCH("of",I2735)-1)))</f>
        <v>2</v>
      </c>
      <c r="AM2734" s="23">
        <f t="shared" ref="AM2734" si="27788">IF(I2735="N/A","NA",VALUE(RIGHT(I2735,SEARCH("of",I2735)-1)))</f>
        <v>3</v>
      </c>
      <c r="AN2734" s="24">
        <f t="shared" ref="AN2734" si="27789">IF(AK2734="Leftover",1,IF(AL2734="NA","NA",AL2734/AM2734))</f>
        <v>0.66666666666666663</v>
      </c>
      <c r="AO2734" s="25">
        <f t="shared" ref="AO2734" si="27790">IF(ISNUMBER(SEARCH("Choice",AK2734))=TRUE,1,AN2734)</f>
        <v>0.66666666666666663</v>
      </c>
    </row>
    <row r="2735" spans="1:41" ht="12" customHeight="1" x14ac:dyDescent="0.25">
      <c r="A2735" s="35"/>
      <c r="B2735" s="38"/>
      <c r="C2735" s="6" t="s">
        <v>16</v>
      </c>
      <c r="D2735" s="5" t="s">
        <v>1676</v>
      </c>
      <c r="E2735" s="5" t="s">
        <v>1031</v>
      </c>
      <c r="F2735" s="5" t="s">
        <v>189</v>
      </c>
      <c r="G2735" s="5" t="s">
        <v>56</v>
      </c>
      <c r="H2735" s="5" t="s">
        <v>105</v>
      </c>
      <c r="I2735" s="5" t="s">
        <v>105</v>
      </c>
      <c r="J2735" s="22"/>
      <c r="K2735" s="26"/>
      <c r="L2735" s="22"/>
      <c r="M2735" s="23"/>
      <c r="N2735" s="23"/>
      <c r="O2735" s="27"/>
      <c r="P2735" s="23"/>
      <c r="Q2735" s="22"/>
      <c r="R2735" s="23"/>
      <c r="S2735" s="23"/>
      <c r="T2735" s="27"/>
      <c r="U2735" s="23"/>
      <c r="V2735" s="22"/>
      <c r="W2735" s="23"/>
      <c r="X2735" s="23"/>
      <c r="Y2735" s="27"/>
      <c r="Z2735" s="23"/>
      <c r="AA2735" s="22"/>
      <c r="AB2735" s="23"/>
      <c r="AC2735" s="23"/>
      <c r="AD2735" s="27"/>
      <c r="AE2735" s="23"/>
      <c r="AF2735" s="22"/>
      <c r="AG2735" s="23"/>
      <c r="AH2735" s="23"/>
      <c r="AI2735" s="27"/>
      <c r="AJ2735" s="23"/>
    </row>
    <row r="2736" spans="1:41" ht="12" customHeight="1" x14ac:dyDescent="0.25">
      <c r="A2736" s="36"/>
      <c r="B2736" s="41"/>
      <c r="C2736" s="42"/>
      <c r="D2736" s="42"/>
      <c r="E2736" s="42"/>
      <c r="F2736" s="42"/>
      <c r="G2736" s="42"/>
      <c r="H2736" s="42"/>
      <c r="I2736" s="42"/>
      <c r="J2736" s="28"/>
      <c r="K2736" s="29"/>
      <c r="L2736" s="22"/>
      <c r="M2736" s="23"/>
      <c r="N2736" s="23"/>
      <c r="O2736" s="27"/>
      <c r="P2736" s="23"/>
      <c r="Q2736" s="22"/>
      <c r="R2736" s="23"/>
      <c r="S2736" s="23"/>
      <c r="T2736" s="27"/>
      <c r="U2736" s="23"/>
      <c r="V2736" s="22"/>
      <c r="W2736" s="23"/>
      <c r="X2736" s="23"/>
      <c r="Y2736" s="27"/>
      <c r="Z2736" s="23"/>
      <c r="AA2736" s="22"/>
      <c r="AB2736" s="23"/>
      <c r="AC2736" s="23"/>
      <c r="AD2736" s="27"/>
      <c r="AE2736" s="23"/>
      <c r="AF2736" s="22"/>
      <c r="AG2736" s="23"/>
      <c r="AH2736" s="23"/>
      <c r="AI2736" s="27"/>
      <c r="AJ2736" s="23"/>
    </row>
    <row r="2737" spans="1:41" ht="9" customHeight="1" x14ac:dyDescent="0.25">
      <c r="A2737" s="34" t="s">
        <v>1677</v>
      </c>
      <c r="B2737" s="37" t="s">
        <v>10</v>
      </c>
      <c r="C2737" s="6" t="s">
        <v>11</v>
      </c>
      <c r="D2737" s="7" t="s">
        <v>12</v>
      </c>
      <c r="E2737" s="5" t="s">
        <v>13</v>
      </c>
      <c r="F2737" s="7" t="s">
        <v>54</v>
      </c>
      <c r="G2737" s="7" t="s">
        <v>12</v>
      </c>
      <c r="H2737" s="5" t="s">
        <v>12</v>
      </c>
      <c r="I2737" s="5" t="s">
        <v>12</v>
      </c>
      <c r="J2737" s="20" t="str">
        <f t="shared" ref="J2737:K2737" si="27791">A2737</f>
        <v>DM131O3R</v>
      </c>
      <c r="K2737" s="21" t="str">
        <f t="shared" si="27791"/>
        <v>A</v>
      </c>
      <c r="L2737" s="22" t="str">
        <f t="shared" ref="L2737" si="27792">IF(ISERROR(SEARCH("Pref",D2737)),D2737,IF(SEARCH("Pref",D2737)=3,LEFT(D2737,1),IF(SEARCH("Pref",D2737)=4,LEFT(D2737,2),D2737)))</f>
        <v>0</v>
      </c>
      <c r="M2737" s="23">
        <f t="shared" ref="M2737" si="27793">IF(D2738="N/A","NA",VALUE(LEFT(D2738,SEARCH("of",D2738)-1)))</f>
        <v>6</v>
      </c>
      <c r="N2737" s="23">
        <f t="shared" ref="N2737" si="27794">IF(D2738="N/A","NA",VALUE(RIGHT(D2738,SEARCH("of",D2738)-1)))</f>
        <v>6</v>
      </c>
      <c r="O2737" s="24">
        <f t="shared" ref="O2737" si="27795">IF(L2737="Leftover",1,IF(M2737="NA","NA",M2737/N2737))</f>
        <v>1</v>
      </c>
      <c r="P2737" s="25">
        <f t="shared" ref="P2737" si="27796">IF(ISNUMBER(SEARCH("Choice",L2737))=TRUE,1,O2737)</f>
        <v>1</v>
      </c>
      <c r="Q2737" s="22" t="str">
        <f t="shared" ref="Q2737" si="27797">IF(ISERROR(SEARCH("Pref",E2737)),E2737,IF(SEARCH("Pref",E2737)=3,LEFT(E2737,1),IF(SEARCH("Pref",E2737)=4,LEFT(E2737,2),E2737)))</f>
        <v>Choice 2</v>
      </c>
      <c r="R2737" s="23">
        <f t="shared" ref="R2737" si="27798">IF(E2738="N/A","NA",VALUE(LEFT(E2738,SEARCH("of",E2738)-1)))</f>
        <v>1</v>
      </c>
      <c r="S2737" s="23">
        <f t="shared" ref="S2737" si="27799">IF(E2738="N/A","NA",VALUE(RIGHT(E2738,SEARCH("of",E2738)-1)))</f>
        <v>1</v>
      </c>
      <c r="T2737" s="24">
        <f t="shared" ref="T2737" si="27800">IF(Q2737="Leftover",1,IF(R2737="NA","NA",R2737/S2737))</f>
        <v>1</v>
      </c>
      <c r="U2737" s="25">
        <f t="shared" ref="U2737" si="27801">IF(ISNUMBER(SEARCH("Choice",Q2737))=TRUE,1,T2737)</f>
        <v>1</v>
      </c>
      <c r="V2737" s="22" t="str">
        <f t="shared" ref="V2737" si="27802">IF(ISERROR(SEARCH("Pref",F2737)),F2737,IF(SEARCH("Pref",F2737)=3,LEFT(F2737,1),IF(SEARCH("Pref",F2737)=4,LEFT(F2737,2),F2737)))</f>
        <v>None Drawn</v>
      </c>
      <c r="W2737" s="23" t="str">
        <f t="shared" ref="W2737" si="27803">IF(F2738="N/A","NA",VALUE(LEFT(F2738,SEARCH("of",F2738)-1)))</f>
        <v>NA</v>
      </c>
      <c r="X2737" s="23" t="str">
        <f t="shared" ref="X2737" si="27804">IF(F2738="N/A","NA",VALUE(RIGHT(F2738,SEARCH("of",F2738)-1)))</f>
        <v>NA</v>
      </c>
      <c r="Y2737" s="24" t="str">
        <f t="shared" ref="Y2737" si="27805">IF(V2737="Leftover",1,IF(W2737="NA","NA",W2737/X2737))</f>
        <v>NA</v>
      </c>
      <c r="Z2737" s="25" t="str">
        <f t="shared" ref="Z2737" si="27806">IF(ISNUMBER(SEARCH("Choice",V2737))=TRUE,1,Y2737)</f>
        <v>NA</v>
      </c>
      <c r="AA2737" s="22" t="str">
        <f t="shared" ref="AA2737" si="27807">IF(ISERROR(SEARCH("Pref",G2737)),G2737,IF(SEARCH("Pref",G2737)=3,LEFT(G2737,1),IF(SEARCH("Pref",G2737)=4,LEFT(G2737,2),G2737)))</f>
        <v>0</v>
      </c>
      <c r="AB2737" s="23">
        <f t="shared" ref="AB2737" si="27808">IF(H2738="N/A","NA",VALUE(LEFT(H2738,SEARCH("of",H2738)-1)))</f>
        <v>2</v>
      </c>
      <c r="AC2737" s="23">
        <f t="shared" ref="AC2737" si="27809">IF(H2738="N/A","NA",VALUE(RIGHT(H2738,SEARCH("of",H2738)-1)))</f>
        <v>7</v>
      </c>
      <c r="AD2737" s="24">
        <f t="shared" ref="AD2737" si="27810">IF(AA2737="Leftover",1,IF(AB2737="NA","NA",AB2737/AC2737))</f>
        <v>0.2857142857142857</v>
      </c>
      <c r="AE2737" s="25">
        <f t="shared" ref="AE2737" si="27811">IF(ISNUMBER(SEARCH("Choice",AA2737))=TRUE,1,AD2737)</f>
        <v>0.2857142857142857</v>
      </c>
      <c r="AF2737" s="22" t="str">
        <f t="shared" ref="AF2737" si="27812">IF(ISERROR(SEARCH("Pref",H2737)),H2737,IF(SEARCH("Pref",H2737)=3,LEFT(H2737,1),IF(SEARCH("Pref",H2737)=4,LEFT(H2737,2),H2737)))</f>
        <v>0</v>
      </c>
      <c r="AG2737" s="23">
        <f t="shared" ref="AG2737" si="27813">IF(H2738="N/A","NA",VALUE(LEFT(H2738,SEARCH("of",H2738)-1)))</f>
        <v>2</v>
      </c>
      <c r="AH2737" s="23">
        <f t="shared" ref="AH2737" si="27814">IF(H2738="N/A","NA",VALUE(RIGHT(H2738,SEARCH("of",H2738)-1)))</f>
        <v>7</v>
      </c>
      <c r="AI2737" s="24">
        <f t="shared" ref="AI2737" si="27815">IF(AF2737="Leftover",1,IF(AG2737="NA","NA",AG2737/AH2737))</f>
        <v>0.2857142857142857</v>
      </c>
      <c r="AJ2737" s="25">
        <f t="shared" ref="AJ2737" si="27816">IF(ISNUMBER(SEARCH("Choice",AF2737))=TRUE,1,AI2737)</f>
        <v>0.2857142857142857</v>
      </c>
      <c r="AK2737" s="22" t="str">
        <f t="shared" ref="AK2737" si="27817">IF(ISERROR(SEARCH("Pref",I2737)),I2737,IF(SEARCH("Pref",I2737)=3,LEFT(I2737,1),IF(SEARCH("Pref",I2737)=4,LEFT(I2737,2),I2737)))</f>
        <v>0</v>
      </c>
      <c r="AL2737" s="23">
        <f t="shared" ref="AL2737" si="27818">IF(I2738="N/A","NA",VALUE(LEFT(I2738,SEARCH("of",I2738)-1)))</f>
        <v>2</v>
      </c>
      <c r="AM2737" s="23">
        <f t="shared" ref="AM2737" si="27819">IF(I2738="N/A","NA",VALUE(RIGHT(I2738,SEARCH("of",I2738)-1)))</f>
        <v>7</v>
      </c>
      <c r="AN2737" s="24">
        <f t="shared" ref="AN2737" si="27820">IF(AK2737="Leftover",1,IF(AL2737="NA","NA",AL2737/AM2737))</f>
        <v>0.2857142857142857</v>
      </c>
      <c r="AO2737" s="25">
        <f t="shared" ref="AO2737" si="27821">IF(ISNUMBER(SEARCH("Choice",AK2737))=TRUE,1,AN2737)</f>
        <v>0.2857142857142857</v>
      </c>
    </row>
    <row r="2738" spans="1:41" ht="19.95" customHeight="1" x14ac:dyDescent="0.25">
      <c r="A2738" s="35"/>
      <c r="B2738" s="38"/>
      <c r="C2738" s="6" t="s">
        <v>16</v>
      </c>
      <c r="D2738" s="5" t="s">
        <v>209</v>
      </c>
      <c r="E2738" s="5" t="s">
        <v>56</v>
      </c>
      <c r="F2738" s="5" t="s">
        <v>55</v>
      </c>
      <c r="G2738" s="5" t="s">
        <v>56</v>
      </c>
      <c r="H2738" s="5" t="s">
        <v>75</v>
      </c>
      <c r="I2738" s="5" t="s">
        <v>75</v>
      </c>
      <c r="J2738" s="22"/>
      <c r="K2738" s="26"/>
      <c r="L2738" s="22"/>
      <c r="M2738" s="23"/>
      <c r="N2738" s="23"/>
      <c r="O2738" s="27"/>
      <c r="P2738" s="23"/>
      <c r="Q2738" s="22"/>
      <c r="R2738" s="23"/>
      <c r="S2738" s="23"/>
      <c r="T2738" s="27"/>
      <c r="U2738" s="23"/>
      <c r="V2738" s="22"/>
      <c r="W2738" s="23"/>
      <c r="X2738" s="23"/>
      <c r="Y2738" s="27"/>
      <c r="Z2738" s="23"/>
      <c r="AA2738" s="22"/>
      <c r="AB2738" s="23"/>
      <c r="AC2738" s="23"/>
      <c r="AD2738" s="27"/>
      <c r="AE2738" s="23"/>
      <c r="AF2738" s="22"/>
      <c r="AG2738" s="23"/>
      <c r="AH2738" s="23"/>
      <c r="AI2738" s="27"/>
      <c r="AJ2738" s="23"/>
    </row>
    <row r="2739" spans="1:41" ht="10.95" customHeight="1" x14ac:dyDescent="0.25">
      <c r="A2739" s="36"/>
      <c r="B2739" s="41"/>
      <c r="C2739" s="42"/>
      <c r="D2739" s="42"/>
      <c r="E2739" s="42"/>
      <c r="F2739" s="42"/>
      <c r="G2739" s="42"/>
      <c r="H2739" s="42"/>
      <c r="I2739" s="42"/>
      <c r="J2739" s="28"/>
      <c r="K2739" s="29"/>
      <c r="L2739" s="22"/>
      <c r="M2739" s="23"/>
      <c r="N2739" s="23"/>
      <c r="O2739" s="27"/>
      <c r="P2739" s="23"/>
      <c r="Q2739" s="22"/>
      <c r="R2739" s="23"/>
      <c r="S2739" s="23"/>
      <c r="T2739" s="27"/>
      <c r="U2739" s="23"/>
      <c r="V2739" s="22"/>
      <c r="W2739" s="23"/>
      <c r="X2739" s="23"/>
      <c r="Y2739" s="27"/>
      <c r="Z2739" s="23"/>
      <c r="AA2739" s="22"/>
      <c r="AB2739" s="23"/>
      <c r="AC2739" s="23"/>
      <c r="AD2739" s="27"/>
      <c r="AE2739" s="23"/>
      <c r="AF2739" s="22"/>
      <c r="AG2739" s="23"/>
      <c r="AH2739" s="23"/>
      <c r="AI2739" s="27"/>
      <c r="AJ2739" s="23"/>
    </row>
    <row r="2740" spans="1:41" ht="9" customHeight="1" x14ac:dyDescent="0.25">
      <c r="A2740" s="34" t="s">
        <v>1678</v>
      </c>
      <c r="B2740" s="37" t="s">
        <v>10</v>
      </c>
      <c r="C2740" s="6" t="s">
        <v>11</v>
      </c>
      <c r="D2740" s="7" t="s">
        <v>12</v>
      </c>
      <c r="E2740" s="7" t="s">
        <v>163</v>
      </c>
      <c r="F2740" s="7" t="s">
        <v>12</v>
      </c>
      <c r="G2740" s="5" t="s">
        <v>53</v>
      </c>
      <c r="H2740" s="7" t="s">
        <v>92</v>
      </c>
      <c r="I2740" s="5" t="s">
        <v>350</v>
      </c>
      <c r="J2740" s="20" t="str">
        <f t="shared" ref="J2740:K2740" si="27822">A2740</f>
        <v>DM133O1R</v>
      </c>
      <c r="K2740" s="21" t="str">
        <f t="shared" si="27822"/>
        <v>A</v>
      </c>
      <c r="L2740" s="22" t="str">
        <f t="shared" ref="L2740" si="27823">IF(ISERROR(SEARCH("Pref",D2740)),D2740,IF(SEARCH("Pref",D2740)=3,LEFT(D2740,1),IF(SEARCH("Pref",D2740)=4,LEFT(D2740,2),D2740)))</f>
        <v>0</v>
      </c>
      <c r="M2740" s="23">
        <f t="shared" ref="M2740" si="27824">IF(D2741="N/A","NA",VALUE(LEFT(D2741,SEARCH("of",D2741)-1)))</f>
        <v>6</v>
      </c>
      <c r="N2740" s="23">
        <f t="shared" ref="N2740" si="27825">IF(D2741="N/A","NA",VALUE(RIGHT(D2741,SEARCH("of",D2741)-1)))</f>
        <v>8</v>
      </c>
      <c r="O2740" s="24">
        <f t="shared" ref="O2740" si="27826">IF(L2740="Leftover",1,IF(M2740="NA","NA",M2740/N2740))</f>
        <v>0.75</v>
      </c>
      <c r="P2740" s="25">
        <f t="shared" ref="P2740" si="27827">IF(ISNUMBER(SEARCH("Choice",L2740))=TRUE,1,O2740)</f>
        <v>0.75</v>
      </c>
      <c r="Q2740" s="22" t="str">
        <f t="shared" ref="Q2740" si="27828">IF(ISERROR(SEARCH("Pref",E2740)),E2740,IF(SEARCH("Pref",E2740)=3,LEFT(E2740,1),IF(SEARCH("Pref",E2740)=4,LEFT(E2740,2),E2740)))</f>
        <v>2</v>
      </c>
      <c r="R2740" s="23">
        <f t="shared" ref="R2740" si="27829">IF(E2741="N/A","NA",VALUE(LEFT(E2741,SEARCH("of",E2741)-1)))</f>
        <v>1</v>
      </c>
      <c r="S2740" s="23">
        <f t="shared" ref="S2740" si="27830">IF(E2741="N/A","NA",VALUE(RIGHT(E2741,SEARCH("of",E2741)-1)))</f>
        <v>1</v>
      </c>
      <c r="T2740" s="24">
        <f t="shared" ref="T2740" si="27831">IF(Q2740="Leftover",1,IF(R2740="NA","NA",R2740/S2740))</f>
        <v>1</v>
      </c>
      <c r="U2740" s="25">
        <f t="shared" ref="U2740" si="27832">IF(ISNUMBER(SEARCH("Choice",Q2740))=TRUE,1,T2740)</f>
        <v>1</v>
      </c>
      <c r="V2740" s="22" t="str">
        <f t="shared" ref="V2740" si="27833">IF(ISERROR(SEARCH("Pref",F2740)),F2740,IF(SEARCH("Pref",F2740)=3,LEFT(F2740,1),IF(SEARCH("Pref",F2740)=4,LEFT(F2740,2),F2740)))</f>
        <v>0</v>
      </c>
      <c r="W2740" s="23">
        <f t="shared" ref="W2740" si="27834">IF(F2741="N/A","NA",VALUE(LEFT(F2741,SEARCH("of",F2741)-1)))</f>
        <v>2</v>
      </c>
      <c r="X2740" s="23">
        <f t="shared" ref="X2740" si="27835">IF(F2741="N/A","NA",VALUE(RIGHT(F2741,SEARCH("of",F2741)-1)))</f>
        <v>2</v>
      </c>
      <c r="Y2740" s="24">
        <f t="shared" ref="Y2740" si="27836">IF(V2740="Leftover",1,IF(W2740="NA","NA",W2740/X2740))</f>
        <v>1</v>
      </c>
      <c r="Z2740" s="25">
        <f t="shared" ref="Z2740" si="27837">IF(ISNUMBER(SEARCH("Choice",V2740))=TRUE,1,Y2740)</f>
        <v>1</v>
      </c>
      <c r="AA2740" s="22" t="str">
        <f t="shared" ref="AA2740" si="27838">IF(ISERROR(SEARCH("Pref",G2740)),G2740,IF(SEARCH("Pref",G2740)=3,LEFT(G2740,1),IF(SEARCH("Pref",G2740)=4,LEFT(G2740,2),G2740)))</f>
        <v>No Apps</v>
      </c>
      <c r="AB2740" s="23">
        <f t="shared" ref="AB2740" si="27839">IF(H2741="N/A","NA",VALUE(LEFT(H2741,SEARCH("of",H2741)-1)))</f>
        <v>3</v>
      </c>
      <c r="AC2740" s="23">
        <f t="shared" ref="AC2740" si="27840">IF(H2741="N/A","NA",VALUE(RIGHT(H2741,SEARCH("of",H2741)-1)))</f>
        <v>5</v>
      </c>
      <c r="AD2740" s="24">
        <f t="shared" ref="AD2740" si="27841">IF(AA2740="Leftover",1,IF(AB2740="NA","NA",AB2740/AC2740))</f>
        <v>0.6</v>
      </c>
      <c r="AE2740" s="25">
        <f t="shared" ref="AE2740" si="27842">IF(ISNUMBER(SEARCH("Choice",AA2740))=TRUE,1,AD2740)</f>
        <v>0.6</v>
      </c>
      <c r="AF2740" s="22" t="str">
        <f t="shared" ref="AF2740" si="27843">IF(ISERROR(SEARCH("Pref",H2740)),H2740,IF(SEARCH("Pref",H2740)=3,LEFT(H2740,1),IF(SEARCH("Pref",H2740)=4,LEFT(H2740,2),H2740)))</f>
        <v>10</v>
      </c>
      <c r="AG2740" s="23">
        <f t="shared" ref="AG2740" si="27844">IF(H2741="N/A","NA",VALUE(LEFT(H2741,SEARCH("of",H2741)-1)))</f>
        <v>3</v>
      </c>
      <c r="AH2740" s="23">
        <f t="shared" ref="AH2740" si="27845">IF(H2741="N/A","NA",VALUE(RIGHT(H2741,SEARCH("of",H2741)-1)))</f>
        <v>5</v>
      </c>
      <c r="AI2740" s="24">
        <f t="shared" ref="AI2740" si="27846">IF(AF2740="Leftover",1,IF(AG2740="NA","NA",AG2740/AH2740))</f>
        <v>0.6</v>
      </c>
      <c r="AJ2740" s="25">
        <f t="shared" ref="AJ2740" si="27847">IF(ISNUMBER(SEARCH("Choice",AF2740))=TRUE,1,AI2740)</f>
        <v>0.6</v>
      </c>
      <c r="AK2740" s="22" t="str">
        <f t="shared" ref="AK2740" si="27848">IF(ISERROR(SEARCH("Pref",I2740)),I2740,IF(SEARCH("Pref",I2740)=3,LEFT(I2740,1),IF(SEARCH("Pref",I2740)=4,LEFT(I2740,2),I2740)))</f>
        <v>8</v>
      </c>
      <c r="AL2740" s="23">
        <f t="shared" ref="AL2740" si="27849">IF(I2741="N/A","NA",VALUE(LEFT(I2741,SEARCH("of",I2741)-1)))</f>
        <v>2</v>
      </c>
      <c r="AM2740" s="23">
        <f t="shared" ref="AM2740" si="27850">IF(I2741="N/A","NA",VALUE(RIGHT(I2741,SEARCH("of",I2741)-1)))</f>
        <v>7</v>
      </c>
      <c r="AN2740" s="24">
        <f t="shared" ref="AN2740" si="27851">IF(AK2740="Leftover",1,IF(AL2740="NA","NA",AL2740/AM2740))</f>
        <v>0.2857142857142857</v>
      </c>
      <c r="AO2740" s="25">
        <f t="shared" ref="AO2740" si="27852">IF(ISNUMBER(SEARCH("Choice",AK2740))=TRUE,1,AN2740)</f>
        <v>0.2857142857142857</v>
      </c>
    </row>
    <row r="2741" spans="1:41" ht="19.95" customHeight="1" x14ac:dyDescent="0.25">
      <c r="A2741" s="35"/>
      <c r="B2741" s="38"/>
      <c r="C2741" s="6" t="s">
        <v>16</v>
      </c>
      <c r="D2741" s="5" t="s">
        <v>110</v>
      </c>
      <c r="E2741" s="5" t="s">
        <v>56</v>
      </c>
      <c r="F2741" s="5" t="s">
        <v>112</v>
      </c>
      <c r="G2741" s="5" t="s">
        <v>55</v>
      </c>
      <c r="H2741" s="5" t="s">
        <v>135</v>
      </c>
      <c r="I2741" s="5" t="s">
        <v>75</v>
      </c>
      <c r="J2741" s="22"/>
      <c r="K2741" s="26"/>
      <c r="L2741" s="22"/>
      <c r="M2741" s="23"/>
      <c r="N2741" s="23"/>
      <c r="O2741" s="27"/>
      <c r="P2741" s="23"/>
      <c r="Q2741" s="22"/>
      <c r="R2741" s="23"/>
      <c r="S2741" s="23"/>
      <c r="T2741" s="27"/>
      <c r="U2741" s="23"/>
      <c r="V2741" s="22"/>
      <c r="W2741" s="23"/>
      <c r="X2741" s="23"/>
      <c r="Y2741" s="27"/>
      <c r="Z2741" s="23"/>
      <c r="AA2741" s="22"/>
      <c r="AB2741" s="23"/>
      <c r="AC2741" s="23"/>
      <c r="AD2741" s="27"/>
      <c r="AE2741" s="23"/>
      <c r="AF2741" s="22"/>
      <c r="AG2741" s="23"/>
      <c r="AH2741" s="23"/>
      <c r="AI2741" s="27"/>
      <c r="AJ2741" s="23"/>
    </row>
    <row r="2742" spans="1:41" ht="12" customHeight="1" x14ac:dyDescent="0.25">
      <c r="A2742" s="36"/>
      <c r="B2742" s="41"/>
      <c r="C2742" s="42"/>
      <c r="D2742" s="42"/>
      <c r="E2742" s="42"/>
      <c r="F2742" s="42"/>
      <c r="G2742" s="42"/>
      <c r="H2742" s="42"/>
      <c r="I2742" s="42"/>
      <c r="J2742" s="28"/>
      <c r="K2742" s="29"/>
      <c r="L2742" s="22"/>
      <c r="M2742" s="23"/>
      <c r="N2742" s="23"/>
      <c r="O2742" s="27"/>
      <c r="P2742" s="23"/>
      <c r="Q2742" s="22"/>
      <c r="R2742" s="23"/>
      <c r="S2742" s="23"/>
      <c r="T2742" s="27"/>
      <c r="U2742" s="23"/>
      <c r="V2742" s="22"/>
      <c r="W2742" s="23"/>
      <c r="X2742" s="23"/>
      <c r="Y2742" s="27"/>
      <c r="Z2742" s="23"/>
      <c r="AA2742" s="22"/>
      <c r="AB2742" s="23"/>
      <c r="AC2742" s="23"/>
      <c r="AD2742" s="27"/>
      <c r="AE2742" s="23"/>
      <c r="AF2742" s="22"/>
      <c r="AG2742" s="23"/>
      <c r="AH2742" s="23"/>
      <c r="AI2742" s="27"/>
      <c r="AJ2742" s="23"/>
    </row>
    <row r="2743" spans="1:41" ht="9" customHeight="1" x14ac:dyDescent="0.25">
      <c r="A2743" s="34" t="s">
        <v>1679</v>
      </c>
      <c r="B2743" s="37" t="s">
        <v>10</v>
      </c>
      <c r="C2743" s="6" t="s">
        <v>11</v>
      </c>
      <c r="D2743" s="7" t="s">
        <v>12</v>
      </c>
      <c r="E2743" s="7" t="s">
        <v>44</v>
      </c>
      <c r="F2743" s="7" t="s">
        <v>12</v>
      </c>
      <c r="G2743" s="5" t="s">
        <v>53</v>
      </c>
      <c r="H2743" s="5" t="s">
        <v>439</v>
      </c>
      <c r="I2743" s="5" t="s">
        <v>439</v>
      </c>
      <c r="J2743" s="20" t="str">
        <f t="shared" ref="J2743:K2743" si="27853">A2743</f>
        <v>DM134O1R</v>
      </c>
      <c r="K2743" s="21" t="str">
        <f t="shared" si="27853"/>
        <v>A</v>
      </c>
      <c r="L2743" s="22" t="str">
        <f t="shared" ref="L2743" si="27854">IF(ISERROR(SEARCH("Pref",D2743)),D2743,IF(SEARCH("Pref",D2743)=3,LEFT(D2743,1),IF(SEARCH("Pref",D2743)=4,LEFT(D2743,2),D2743)))</f>
        <v>0</v>
      </c>
      <c r="M2743" s="23">
        <f t="shared" ref="M2743" si="27855">IF(D2744="N/A","NA",VALUE(LEFT(D2744,SEARCH("of",D2744)-1)))</f>
        <v>7</v>
      </c>
      <c r="N2743" s="23">
        <f t="shared" ref="N2743" si="27856">IF(D2744="N/A","NA",VALUE(RIGHT(D2744,SEARCH("of",D2744)-1)))</f>
        <v>20</v>
      </c>
      <c r="O2743" s="24">
        <f t="shared" ref="O2743" si="27857">IF(L2743="Leftover",1,IF(M2743="NA","NA",M2743/N2743))</f>
        <v>0.35</v>
      </c>
      <c r="P2743" s="25">
        <f t="shared" ref="P2743" si="27858">IF(ISNUMBER(SEARCH("Choice",L2743))=TRUE,1,O2743)</f>
        <v>0.35</v>
      </c>
      <c r="Q2743" s="22" t="str">
        <f t="shared" ref="Q2743" si="27859">IF(ISERROR(SEARCH("Pref",E2743)),E2743,IF(SEARCH("Pref",E2743)=3,LEFT(E2743,1),IF(SEARCH("Pref",E2743)=4,LEFT(E2743,2),E2743)))</f>
        <v>1</v>
      </c>
      <c r="R2743" s="23">
        <f t="shared" ref="R2743" si="27860">IF(E2744="N/A","NA",VALUE(LEFT(E2744,SEARCH("of",E2744)-1)))</f>
        <v>1</v>
      </c>
      <c r="S2743" s="23">
        <f t="shared" ref="S2743" si="27861">IF(E2744="N/A","NA",VALUE(RIGHT(E2744,SEARCH("of",E2744)-1)))</f>
        <v>1</v>
      </c>
      <c r="T2743" s="24">
        <f t="shared" ref="T2743" si="27862">IF(Q2743="Leftover",1,IF(R2743="NA","NA",R2743/S2743))</f>
        <v>1</v>
      </c>
      <c r="U2743" s="25">
        <f t="shared" ref="U2743" si="27863">IF(ISNUMBER(SEARCH("Choice",Q2743))=TRUE,1,T2743)</f>
        <v>1</v>
      </c>
      <c r="V2743" s="22" t="str">
        <f t="shared" ref="V2743" si="27864">IF(ISERROR(SEARCH("Pref",F2743)),F2743,IF(SEARCH("Pref",F2743)=3,LEFT(F2743,1),IF(SEARCH("Pref",F2743)=4,LEFT(F2743,2),F2743)))</f>
        <v>0</v>
      </c>
      <c r="W2743" s="23">
        <f t="shared" ref="W2743" si="27865">IF(F2744="N/A","NA",VALUE(LEFT(F2744,SEARCH("of",F2744)-1)))</f>
        <v>3</v>
      </c>
      <c r="X2743" s="23">
        <f t="shared" ref="X2743" si="27866">IF(F2744="N/A","NA",VALUE(RIGHT(F2744,SEARCH("of",F2744)-1)))</f>
        <v>7</v>
      </c>
      <c r="Y2743" s="24">
        <f t="shared" ref="Y2743" si="27867">IF(V2743="Leftover",1,IF(W2743="NA","NA",W2743/X2743))</f>
        <v>0.42857142857142855</v>
      </c>
      <c r="Z2743" s="25">
        <f t="shared" ref="Z2743" si="27868">IF(ISNUMBER(SEARCH("Choice",V2743))=TRUE,1,Y2743)</f>
        <v>0.42857142857142855</v>
      </c>
      <c r="AA2743" s="22" t="str">
        <f t="shared" ref="AA2743" si="27869">IF(ISERROR(SEARCH("Pref",G2743)),G2743,IF(SEARCH("Pref",G2743)=3,LEFT(G2743,1),IF(SEARCH("Pref",G2743)=4,LEFT(G2743,2),G2743)))</f>
        <v>No Apps</v>
      </c>
      <c r="AB2743" s="23">
        <f t="shared" ref="AB2743" si="27870">IF(H2744="N/A","NA",VALUE(LEFT(H2744,SEARCH("of",H2744)-1)))</f>
        <v>2</v>
      </c>
      <c r="AC2743" s="23">
        <f t="shared" ref="AC2743" si="27871">IF(H2744="N/A","NA",VALUE(RIGHT(H2744,SEARCH("of",H2744)-1)))</f>
        <v>6</v>
      </c>
      <c r="AD2743" s="24">
        <f t="shared" ref="AD2743" si="27872">IF(AA2743="Leftover",1,IF(AB2743="NA","NA",AB2743/AC2743))</f>
        <v>0.33333333333333331</v>
      </c>
      <c r="AE2743" s="25">
        <f t="shared" ref="AE2743" si="27873">IF(ISNUMBER(SEARCH("Choice",AA2743))=TRUE,1,AD2743)</f>
        <v>0.33333333333333331</v>
      </c>
      <c r="AF2743" s="22" t="str">
        <f t="shared" ref="AF2743" si="27874">IF(ISERROR(SEARCH("Pref",H2743)),H2743,IF(SEARCH("Pref",H2743)=3,LEFT(H2743,1),IF(SEARCH("Pref",H2743)=4,LEFT(H2743,2),H2743)))</f>
        <v>6</v>
      </c>
      <c r="AG2743" s="23">
        <f t="shared" ref="AG2743" si="27875">IF(H2744="N/A","NA",VALUE(LEFT(H2744,SEARCH("of",H2744)-1)))</f>
        <v>2</v>
      </c>
      <c r="AH2743" s="23">
        <f t="shared" ref="AH2743" si="27876">IF(H2744="N/A","NA",VALUE(RIGHT(H2744,SEARCH("of",H2744)-1)))</f>
        <v>6</v>
      </c>
      <c r="AI2743" s="24">
        <f t="shared" ref="AI2743" si="27877">IF(AF2743="Leftover",1,IF(AG2743="NA","NA",AG2743/AH2743))</f>
        <v>0.33333333333333331</v>
      </c>
      <c r="AJ2743" s="25">
        <f t="shared" ref="AJ2743" si="27878">IF(ISNUMBER(SEARCH("Choice",AF2743))=TRUE,1,AI2743)</f>
        <v>0.33333333333333331</v>
      </c>
      <c r="AK2743" s="22" t="str">
        <f t="shared" ref="AK2743" si="27879">IF(ISERROR(SEARCH("Pref",I2743)),I2743,IF(SEARCH("Pref",I2743)=3,LEFT(I2743,1),IF(SEARCH("Pref",I2743)=4,LEFT(I2743,2),I2743)))</f>
        <v>6</v>
      </c>
      <c r="AL2743" s="23">
        <f t="shared" ref="AL2743" si="27880">IF(I2744="N/A","NA",VALUE(LEFT(I2744,SEARCH("of",I2744)-1)))</f>
        <v>3</v>
      </c>
      <c r="AM2743" s="23">
        <f t="shared" ref="AM2743" si="27881">IF(I2744="N/A","NA",VALUE(RIGHT(I2744,SEARCH("of",I2744)-1)))</f>
        <v>5</v>
      </c>
      <c r="AN2743" s="24">
        <f t="shared" ref="AN2743" si="27882">IF(AK2743="Leftover",1,IF(AL2743="NA","NA",AL2743/AM2743))</f>
        <v>0.6</v>
      </c>
      <c r="AO2743" s="25">
        <f t="shared" ref="AO2743" si="27883">IF(ISNUMBER(SEARCH("Choice",AK2743))=TRUE,1,AN2743)</f>
        <v>0.6</v>
      </c>
    </row>
    <row r="2744" spans="1:41" ht="19.95" customHeight="1" x14ac:dyDescent="0.25">
      <c r="A2744" s="35"/>
      <c r="B2744" s="38"/>
      <c r="C2744" s="6" t="s">
        <v>16</v>
      </c>
      <c r="D2744" s="5" t="s">
        <v>141</v>
      </c>
      <c r="E2744" s="5" t="s">
        <v>56</v>
      </c>
      <c r="F2744" s="5" t="s">
        <v>260</v>
      </c>
      <c r="G2744" s="5" t="s">
        <v>55</v>
      </c>
      <c r="H2744" s="5" t="s">
        <v>50</v>
      </c>
      <c r="I2744" s="5" t="s">
        <v>135</v>
      </c>
      <c r="J2744" s="22"/>
      <c r="K2744" s="26"/>
      <c r="L2744" s="22"/>
      <c r="M2744" s="23"/>
      <c r="N2744" s="23"/>
      <c r="O2744" s="27"/>
      <c r="P2744" s="23"/>
      <c r="Q2744" s="22"/>
      <c r="R2744" s="23"/>
      <c r="S2744" s="23"/>
      <c r="T2744" s="27"/>
      <c r="U2744" s="23"/>
      <c r="V2744" s="22"/>
      <c r="W2744" s="23"/>
      <c r="X2744" s="23"/>
      <c r="Y2744" s="27"/>
      <c r="Z2744" s="23"/>
      <c r="AA2744" s="22"/>
      <c r="AB2744" s="23"/>
      <c r="AC2744" s="23"/>
      <c r="AD2744" s="27"/>
      <c r="AE2744" s="23"/>
      <c r="AF2744" s="22"/>
      <c r="AG2744" s="23"/>
      <c r="AH2744" s="23"/>
      <c r="AI2744" s="27"/>
      <c r="AJ2744" s="23"/>
    </row>
    <row r="2745" spans="1:41" ht="10.95" customHeight="1" x14ac:dyDescent="0.25">
      <c r="A2745" s="36"/>
      <c r="B2745" s="41"/>
      <c r="C2745" s="42"/>
      <c r="D2745" s="42"/>
      <c r="E2745" s="42"/>
      <c r="F2745" s="42"/>
      <c r="G2745" s="42"/>
      <c r="H2745" s="42"/>
      <c r="I2745" s="42"/>
      <c r="J2745" s="28"/>
      <c r="K2745" s="29"/>
      <c r="L2745" s="22"/>
      <c r="M2745" s="23"/>
      <c r="N2745" s="23"/>
      <c r="O2745" s="27"/>
      <c r="P2745" s="23"/>
      <c r="Q2745" s="22"/>
      <c r="R2745" s="23"/>
      <c r="S2745" s="23"/>
      <c r="T2745" s="27"/>
      <c r="U2745" s="23"/>
      <c r="V2745" s="22"/>
      <c r="W2745" s="23"/>
      <c r="X2745" s="23"/>
      <c r="Y2745" s="27"/>
      <c r="Z2745" s="23"/>
      <c r="AA2745" s="22"/>
      <c r="AB2745" s="23"/>
      <c r="AC2745" s="23"/>
      <c r="AD2745" s="27"/>
      <c r="AE2745" s="23"/>
      <c r="AF2745" s="22"/>
      <c r="AG2745" s="23"/>
      <c r="AH2745" s="23"/>
      <c r="AI2745" s="27"/>
      <c r="AJ2745" s="23"/>
    </row>
    <row r="2746" spans="1:41" ht="9" customHeight="1" x14ac:dyDescent="0.25">
      <c r="A2746" s="34" t="s">
        <v>1680</v>
      </c>
      <c r="B2746" s="37" t="s">
        <v>10</v>
      </c>
      <c r="C2746" s="6" t="s">
        <v>11</v>
      </c>
      <c r="D2746" s="7" t="s">
        <v>163</v>
      </c>
      <c r="E2746" s="7" t="s">
        <v>120</v>
      </c>
      <c r="F2746" s="7" t="s">
        <v>54</v>
      </c>
      <c r="G2746" s="6" t="s">
        <v>54</v>
      </c>
      <c r="H2746" s="5" t="s">
        <v>810</v>
      </c>
      <c r="I2746" s="5" t="s">
        <v>44</v>
      </c>
      <c r="J2746" s="20" t="str">
        <f t="shared" ref="J2746:K2746" si="27884">A2746</f>
        <v>DM135O1R</v>
      </c>
      <c r="K2746" s="21" t="str">
        <f t="shared" si="27884"/>
        <v>A</v>
      </c>
      <c r="L2746" s="22" t="str">
        <f t="shared" ref="L2746" si="27885">IF(ISERROR(SEARCH("Pref",D2746)),D2746,IF(SEARCH("Pref",D2746)=3,LEFT(D2746,1),IF(SEARCH("Pref",D2746)=4,LEFT(D2746,2),D2746)))</f>
        <v>2</v>
      </c>
      <c r="M2746" s="23">
        <f t="shared" ref="M2746" si="27886">IF(D2747="N/A","NA",VALUE(LEFT(D2747,SEARCH("of",D2747)-1)))</f>
        <v>8</v>
      </c>
      <c r="N2746" s="23">
        <f t="shared" ref="N2746" si="27887">IF(D2747="N/A","NA",VALUE(RIGHT(D2747,SEARCH("of",D2747)-1)))</f>
        <v>17</v>
      </c>
      <c r="O2746" s="24">
        <f t="shared" ref="O2746" si="27888">IF(L2746="Leftover",1,IF(M2746="NA","NA",M2746/N2746))</f>
        <v>0.47058823529411764</v>
      </c>
      <c r="P2746" s="25">
        <f t="shared" ref="P2746" si="27889">IF(ISNUMBER(SEARCH("Choice",L2746))=TRUE,1,O2746)</f>
        <v>0.47058823529411764</v>
      </c>
      <c r="Q2746" s="22" t="str">
        <f t="shared" ref="Q2746" si="27890">IF(ISERROR(SEARCH("Pref",E2746)),E2746,IF(SEARCH("Pref",E2746)=3,LEFT(E2746,1),IF(SEARCH("Pref",E2746)=4,LEFT(E2746,2),E2746)))</f>
        <v>3</v>
      </c>
      <c r="R2746" s="23">
        <f t="shared" ref="R2746" si="27891">IF(E2747="N/A","NA",VALUE(LEFT(E2747,SEARCH("of",E2747)-1)))</f>
        <v>2</v>
      </c>
      <c r="S2746" s="23">
        <f t="shared" ref="S2746" si="27892">IF(E2747="N/A","NA",VALUE(RIGHT(E2747,SEARCH("of",E2747)-1)))</f>
        <v>2</v>
      </c>
      <c r="T2746" s="24">
        <f t="shared" ref="T2746" si="27893">IF(Q2746="Leftover",1,IF(R2746="NA","NA",R2746/S2746))</f>
        <v>1</v>
      </c>
      <c r="U2746" s="25">
        <f t="shared" ref="U2746" si="27894">IF(ISNUMBER(SEARCH("Choice",Q2746))=TRUE,1,T2746)</f>
        <v>1</v>
      </c>
      <c r="V2746" s="22" t="str">
        <f t="shared" ref="V2746" si="27895">IF(ISERROR(SEARCH("Pref",F2746)),F2746,IF(SEARCH("Pref",F2746)=3,LEFT(F2746,1),IF(SEARCH("Pref",F2746)=4,LEFT(F2746,2),F2746)))</f>
        <v>None Drawn</v>
      </c>
      <c r="W2746" s="23" t="str">
        <f t="shared" ref="W2746" si="27896">IF(F2747="N/A","NA",VALUE(LEFT(F2747,SEARCH("of",F2747)-1)))</f>
        <v>NA</v>
      </c>
      <c r="X2746" s="23" t="str">
        <f t="shared" ref="X2746" si="27897">IF(F2747="N/A","NA",VALUE(RIGHT(F2747,SEARCH("of",F2747)-1)))</f>
        <v>NA</v>
      </c>
      <c r="Y2746" s="24" t="str">
        <f t="shared" ref="Y2746" si="27898">IF(V2746="Leftover",1,IF(W2746="NA","NA",W2746/X2746))</f>
        <v>NA</v>
      </c>
      <c r="Z2746" s="25" t="str">
        <f t="shared" ref="Z2746" si="27899">IF(ISNUMBER(SEARCH("Choice",V2746))=TRUE,1,Y2746)</f>
        <v>NA</v>
      </c>
      <c r="AA2746" s="22" t="str">
        <f t="shared" ref="AA2746" si="27900">IF(ISERROR(SEARCH("Pref",G2746)),G2746,IF(SEARCH("Pref",G2746)=3,LEFT(G2746,1),IF(SEARCH("Pref",G2746)=4,LEFT(G2746,2),G2746)))</f>
        <v>None Drawn</v>
      </c>
      <c r="AB2746" s="23">
        <f t="shared" ref="AB2746" si="27901">IF(H2747="N/A","NA",VALUE(LEFT(H2747,SEARCH("of",H2747)-1)))</f>
        <v>2</v>
      </c>
      <c r="AC2746" s="23">
        <f t="shared" ref="AC2746" si="27902">IF(H2747="N/A","NA",VALUE(RIGHT(H2747,SEARCH("of",H2747)-1)))</f>
        <v>2</v>
      </c>
      <c r="AD2746" s="24">
        <f t="shared" ref="AD2746" si="27903">IF(AA2746="Leftover",1,IF(AB2746="NA","NA",AB2746/AC2746))</f>
        <v>1</v>
      </c>
      <c r="AE2746" s="25">
        <f t="shared" ref="AE2746" si="27904">IF(ISNUMBER(SEARCH("Choice",AA2746))=TRUE,1,AD2746)</f>
        <v>1</v>
      </c>
      <c r="AF2746" s="22" t="str">
        <f t="shared" ref="AF2746" si="27905">IF(ISERROR(SEARCH("Pref",H2746)),H2746,IF(SEARCH("Pref",H2746)=3,LEFT(H2746,1),IF(SEARCH("Pref",H2746)=4,LEFT(H2746,2),H2746)))</f>
        <v>7</v>
      </c>
      <c r="AG2746" s="23">
        <f t="shared" ref="AG2746" si="27906">IF(H2747="N/A","NA",VALUE(LEFT(H2747,SEARCH("of",H2747)-1)))</f>
        <v>2</v>
      </c>
      <c r="AH2746" s="23">
        <f t="shared" ref="AH2746" si="27907">IF(H2747="N/A","NA",VALUE(RIGHT(H2747,SEARCH("of",H2747)-1)))</f>
        <v>2</v>
      </c>
      <c r="AI2746" s="24">
        <f t="shared" ref="AI2746" si="27908">IF(AF2746="Leftover",1,IF(AG2746="NA","NA",AG2746/AH2746))</f>
        <v>1</v>
      </c>
      <c r="AJ2746" s="25">
        <f t="shared" ref="AJ2746" si="27909">IF(ISNUMBER(SEARCH("Choice",AF2746))=TRUE,1,AI2746)</f>
        <v>1</v>
      </c>
      <c r="AK2746" s="22" t="str">
        <f t="shared" ref="AK2746" si="27910">IF(ISERROR(SEARCH("Pref",I2746)),I2746,IF(SEARCH("Pref",I2746)=3,LEFT(I2746,1),IF(SEARCH("Pref",I2746)=4,LEFT(I2746,2),I2746)))</f>
        <v>1</v>
      </c>
      <c r="AL2746" s="23">
        <f t="shared" ref="AL2746" si="27911">IF(I2747="N/A","NA",VALUE(LEFT(I2747,SEARCH("of",I2747)-1)))</f>
        <v>1</v>
      </c>
      <c r="AM2746" s="23">
        <f t="shared" ref="AM2746" si="27912">IF(I2747="N/A","NA",VALUE(RIGHT(I2747,SEARCH("of",I2747)-1)))</f>
        <v>1</v>
      </c>
      <c r="AN2746" s="24">
        <f t="shared" ref="AN2746" si="27913">IF(AK2746="Leftover",1,IF(AL2746="NA","NA",AL2746/AM2746))</f>
        <v>1</v>
      </c>
      <c r="AO2746" s="25">
        <f t="shared" ref="AO2746" si="27914">IF(ISNUMBER(SEARCH("Choice",AK2746))=TRUE,1,AN2746)</f>
        <v>1</v>
      </c>
    </row>
    <row r="2747" spans="1:41" ht="19.95" customHeight="1" x14ac:dyDescent="0.25">
      <c r="A2747" s="35"/>
      <c r="B2747" s="38"/>
      <c r="C2747" s="6" t="s">
        <v>16</v>
      </c>
      <c r="D2747" s="5" t="s">
        <v>1681</v>
      </c>
      <c r="E2747" s="5" t="s">
        <v>112</v>
      </c>
      <c r="F2747" s="5" t="s">
        <v>55</v>
      </c>
      <c r="G2747" s="5" t="s">
        <v>55</v>
      </c>
      <c r="H2747" s="5" t="s">
        <v>112</v>
      </c>
      <c r="I2747" s="5" t="s">
        <v>56</v>
      </c>
      <c r="J2747" s="22"/>
      <c r="K2747" s="26"/>
      <c r="L2747" s="22"/>
      <c r="M2747" s="23"/>
      <c r="N2747" s="23"/>
      <c r="O2747" s="27"/>
      <c r="P2747" s="23"/>
      <c r="Q2747" s="22"/>
      <c r="R2747" s="23"/>
      <c r="S2747" s="23"/>
      <c r="T2747" s="27"/>
      <c r="U2747" s="23"/>
      <c r="V2747" s="22"/>
      <c r="W2747" s="23"/>
      <c r="X2747" s="23"/>
      <c r="Y2747" s="27"/>
      <c r="Z2747" s="23"/>
      <c r="AA2747" s="22"/>
      <c r="AB2747" s="23"/>
      <c r="AC2747" s="23"/>
      <c r="AD2747" s="27"/>
      <c r="AE2747" s="23"/>
      <c r="AF2747" s="22"/>
      <c r="AG2747" s="23"/>
      <c r="AH2747" s="23"/>
      <c r="AI2747" s="27"/>
      <c r="AJ2747" s="23"/>
    </row>
    <row r="2748" spans="1:41" ht="12" customHeight="1" x14ac:dyDescent="0.25">
      <c r="A2748" s="36"/>
      <c r="B2748" s="41"/>
      <c r="C2748" s="42"/>
      <c r="D2748" s="42"/>
      <c r="E2748" s="42"/>
      <c r="F2748" s="42"/>
      <c r="G2748" s="42"/>
      <c r="H2748" s="42"/>
      <c r="I2748" s="42"/>
      <c r="J2748" s="28"/>
      <c r="K2748" s="29"/>
      <c r="L2748" s="22"/>
      <c r="M2748" s="23"/>
      <c r="N2748" s="23"/>
      <c r="O2748" s="27"/>
      <c r="P2748" s="23"/>
      <c r="Q2748" s="22"/>
      <c r="R2748" s="23"/>
      <c r="S2748" s="23"/>
      <c r="T2748" s="27"/>
      <c r="U2748" s="23"/>
      <c r="V2748" s="22"/>
      <c r="W2748" s="23"/>
      <c r="X2748" s="23"/>
      <c r="Y2748" s="27"/>
      <c r="Z2748" s="23"/>
      <c r="AA2748" s="22"/>
      <c r="AB2748" s="23"/>
      <c r="AC2748" s="23"/>
      <c r="AD2748" s="27"/>
      <c r="AE2748" s="23"/>
      <c r="AF2748" s="22"/>
      <c r="AG2748" s="23"/>
      <c r="AH2748" s="23"/>
      <c r="AI2748" s="27"/>
      <c r="AJ2748" s="23"/>
    </row>
    <row r="2749" spans="1:41" ht="9" customHeight="1" x14ac:dyDescent="0.25">
      <c r="A2749" s="34" t="s">
        <v>1682</v>
      </c>
      <c r="B2749" s="37" t="s">
        <v>10</v>
      </c>
      <c r="C2749" s="6" t="s">
        <v>11</v>
      </c>
      <c r="D2749" s="7" t="s">
        <v>163</v>
      </c>
      <c r="E2749" s="7" t="s">
        <v>120</v>
      </c>
      <c r="F2749" s="7" t="s">
        <v>322</v>
      </c>
      <c r="G2749" s="5" t="s">
        <v>53</v>
      </c>
      <c r="H2749" s="7" t="s">
        <v>92</v>
      </c>
      <c r="I2749" s="5" t="s">
        <v>810</v>
      </c>
      <c r="J2749" s="20" t="str">
        <f t="shared" ref="J2749:K2749" si="27915">A2749</f>
        <v>DM136L1R</v>
      </c>
      <c r="K2749" s="21" t="str">
        <f t="shared" si="27915"/>
        <v>A</v>
      </c>
      <c r="L2749" s="22" t="str">
        <f t="shared" ref="L2749" si="27916">IF(ISERROR(SEARCH("Pref",D2749)),D2749,IF(SEARCH("Pref",D2749)=3,LEFT(D2749,1),IF(SEARCH("Pref",D2749)=4,LEFT(D2749,2),D2749)))</f>
        <v>2</v>
      </c>
      <c r="M2749" s="23">
        <f t="shared" ref="M2749" si="27917">IF(D2750="N/A","NA",VALUE(LEFT(D2750,SEARCH("of",D2750)-1)))</f>
        <v>5</v>
      </c>
      <c r="N2749" s="23">
        <f t="shared" ref="N2749" si="27918">IF(D2750="N/A","NA",VALUE(RIGHT(D2750,SEARCH("of",D2750)-1)))</f>
        <v>5</v>
      </c>
      <c r="O2749" s="24">
        <f t="shared" ref="O2749" si="27919">IF(L2749="Leftover",1,IF(M2749="NA","NA",M2749/N2749))</f>
        <v>1</v>
      </c>
      <c r="P2749" s="25">
        <f t="shared" ref="P2749" si="27920">IF(ISNUMBER(SEARCH("Choice",L2749))=TRUE,1,O2749)</f>
        <v>1</v>
      </c>
      <c r="Q2749" s="22" t="str">
        <f t="shared" ref="Q2749" si="27921">IF(ISERROR(SEARCH("Pref",E2749)),E2749,IF(SEARCH("Pref",E2749)=3,LEFT(E2749,1),IF(SEARCH("Pref",E2749)=4,LEFT(E2749,2),E2749)))</f>
        <v>3</v>
      </c>
      <c r="R2749" s="23">
        <f t="shared" ref="R2749" si="27922">IF(E2750="N/A","NA",VALUE(LEFT(E2750,SEARCH("of",E2750)-1)))</f>
        <v>1</v>
      </c>
      <c r="S2749" s="23">
        <f t="shared" ref="S2749" si="27923">IF(E2750="N/A","NA",VALUE(RIGHT(E2750,SEARCH("of",E2750)-1)))</f>
        <v>3</v>
      </c>
      <c r="T2749" s="24">
        <f t="shared" ref="T2749" si="27924">IF(Q2749="Leftover",1,IF(R2749="NA","NA",R2749/S2749))</f>
        <v>0.33333333333333331</v>
      </c>
      <c r="U2749" s="25">
        <f t="shared" ref="U2749" si="27925">IF(ISNUMBER(SEARCH("Choice",Q2749))=TRUE,1,T2749)</f>
        <v>0.33333333333333331</v>
      </c>
      <c r="V2749" s="22" t="str">
        <f t="shared" ref="V2749" si="27926">IF(ISERROR(SEARCH("Pref",F2749)),F2749,IF(SEARCH("Pref",F2749)=3,LEFT(F2749,1),IF(SEARCH("Pref",F2749)=4,LEFT(F2749,2),F2749)))</f>
        <v>4</v>
      </c>
      <c r="W2749" s="23">
        <f t="shared" ref="W2749" si="27927">IF(F2750="N/A","NA",VALUE(LEFT(F2750,SEARCH("of",F2750)-1)))</f>
        <v>1</v>
      </c>
      <c r="X2749" s="23">
        <f t="shared" ref="X2749" si="27928">IF(F2750="N/A","NA",VALUE(RIGHT(F2750,SEARCH("of",F2750)-1)))</f>
        <v>1</v>
      </c>
      <c r="Y2749" s="24">
        <f t="shared" ref="Y2749" si="27929">IF(V2749="Leftover",1,IF(W2749="NA","NA",W2749/X2749))</f>
        <v>1</v>
      </c>
      <c r="Z2749" s="25">
        <f t="shared" ref="Z2749" si="27930">IF(ISNUMBER(SEARCH("Choice",V2749))=TRUE,1,Y2749)</f>
        <v>1</v>
      </c>
      <c r="AA2749" s="22" t="str">
        <f t="shared" ref="AA2749" si="27931">IF(ISERROR(SEARCH("Pref",G2749)),G2749,IF(SEARCH("Pref",G2749)=3,LEFT(G2749,1),IF(SEARCH("Pref",G2749)=4,LEFT(G2749,2),G2749)))</f>
        <v>No Apps</v>
      </c>
      <c r="AB2749" s="23">
        <f t="shared" ref="AB2749" si="27932">IF(H2750="N/A","NA",VALUE(LEFT(H2750,SEARCH("of",H2750)-1)))</f>
        <v>1</v>
      </c>
      <c r="AC2749" s="23">
        <f t="shared" ref="AC2749" si="27933">IF(H2750="N/A","NA",VALUE(RIGHT(H2750,SEARCH("of",H2750)-1)))</f>
        <v>3</v>
      </c>
      <c r="AD2749" s="24">
        <f t="shared" ref="AD2749" si="27934">IF(AA2749="Leftover",1,IF(AB2749="NA","NA",AB2749/AC2749))</f>
        <v>0.33333333333333331</v>
      </c>
      <c r="AE2749" s="25">
        <f t="shared" ref="AE2749" si="27935">IF(ISNUMBER(SEARCH("Choice",AA2749))=TRUE,1,AD2749)</f>
        <v>0.33333333333333331</v>
      </c>
      <c r="AF2749" s="22" t="str">
        <f t="shared" ref="AF2749" si="27936">IF(ISERROR(SEARCH("Pref",H2749)),H2749,IF(SEARCH("Pref",H2749)=3,LEFT(H2749,1),IF(SEARCH("Pref",H2749)=4,LEFT(H2749,2),H2749)))</f>
        <v>10</v>
      </c>
      <c r="AG2749" s="23">
        <f t="shared" ref="AG2749" si="27937">IF(H2750="N/A","NA",VALUE(LEFT(H2750,SEARCH("of",H2750)-1)))</f>
        <v>1</v>
      </c>
      <c r="AH2749" s="23">
        <f t="shared" ref="AH2749" si="27938">IF(H2750="N/A","NA",VALUE(RIGHT(H2750,SEARCH("of",H2750)-1)))</f>
        <v>3</v>
      </c>
      <c r="AI2749" s="24">
        <f t="shared" ref="AI2749" si="27939">IF(AF2749="Leftover",1,IF(AG2749="NA","NA",AG2749/AH2749))</f>
        <v>0.33333333333333331</v>
      </c>
      <c r="AJ2749" s="25">
        <f t="shared" ref="AJ2749" si="27940">IF(ISNUMBER(SEARCH("Choice",AF2749))=TRUE,1,AI2749)</f>
        <v>0.33333333333333331</v>
      </c>
      <c r="AK2749" s="22" t="str">
        <f t="shared" ref="AK2749" si="27941">IF(ISERROR(SEARCH("Pref",I2749)),I2749,IF(SEARCH("Pref",I2749)=3,LEFT(I2749,1),IF(SEARCH("Pref",I2749)=4,LEFT(I2749,2),I2749)))</f>
        <v>7</v>
      </c>
      <c r="AL2749" s="23">
        <f t="shared" ref="AL2749" si="27942">IF(I2750="N/A","NA",VALUE(LEFT(I2750,SEARCH("of",I2750)-1)))</f>
        <v>1</v>
      </c>
      <c r="AM2749" s="23">
        <f t="shared" ref="AM2749" si="27943">IF(I2750="N/A","NA",VALUE(RIGHT(I2750,SEARCH("of",I2750)-1)))</f>
        <v>1</v>
      </c>
      <c r="AN2749" s="24">
        <f t="shared" ref="AN2749" si="27944">IF(AK2749="Leftover",1,IF(AL2749="NA","NA",AL2749/AM2749))</f>
        <v>1</v>
      </c>
      <c r="AO2749" s="25">
        <f t="shared" ref="AO2749" si="27945">IF(ISNUMBER(SEARCH("Choice",AK2749))=TRUE,1,AN2749)</f>
        <v>1</v>
      </c>
    </row>
    <row r="2750" spans="1:41" ht="19.95" customHeight="1" x14ac:dyDescent="0.25">
      <c r="A2750" s="35"/>
      <c r="B2750" s="38"/>
      <c r="C2750" s="6" t="s">
        <v>16</v>
      </c>
      <c r="D2750" s="5" t="s">
        <v>123</v>
      </c>
      <c r="E2750" s="5" t="s">
        <v>18</v>
      </c>
      <c r="F2750" s="5" t="s">
        <v>56</v>
      </c>
      <c r="G2750" s="5" t="s">
        <v>55</v>
      </c>
      <c r="H2750" s="5" t="s">
        <v>18</v>
      </c>
      <c r="I2750" s="5" t="s">
        <v>56</v>
      </c>
      <c r="J2750" s="22"/>
      <c r="K2750" s="26"/>
      <c r="L2750" s="22"/>
      <c r="M2750" s="23"/>
      <c r="N2750" s="23"/>
      <c r="O2750" s="27"/>
      <c r="P2750" s="23"/>
      <c r="Q2750" s="22"/>
      <c r="R2750" s="23"/>
      <c r="S2750" s="23"/>
      <c r="T2750" s="27"/>
      <c r="U2750" s="23"/>
      <c r="V2750" s="22"/>
      <c r="W2750" s="23"/>
      <c r="X2750" s="23"/>
      <c r="Y2750" s="27"/>
      <c r="Z2750" s="23"/>
      <c r="AA2750" s="22"/>
      <c r="AB2750" s="23"/>
      <c r="AC2750" s="23"/>
      <c r="AD2750" s="27"/>
      <c r="AE2750" s="23"/>
      <c r="AF2750" s="22"/>
      <c r="AG2750" s="23"/>
      <c r="AH2750" s="23"/>
      <c r="AI2750" s="27"/>
      <c r="AJ2750" s="23"/>
    </row>
    <row r="2751" spans="1:41" ht="12" customHeight="1" x14ac:dyDescent="0.25">
      <c r="A2751" s="36"/>
      <c r="B2751" s="39"/>
      <c r="C2751" s="40"/>
      <c r="D2751" s="40"/>
      <c r="E2751" s="40"/>
      <c r="F2751" s="40"/>
      <c r="G2751" s="40"/>
      <c r="H2751" s="40"/>
      <c r="I2751" s="40"/>
      <c r="J2751" s="28"/>
      <c r="K2751" s="29"/>
      <c r="L2751" s="22"/>
      <c r="M2751" s="23"/>
      <c r="N2751" s="23"/>
      <c r="O2751" s="27"/>
      <c r="P2751" s="23"/>
      <c r="Q2751" s="22"/>
      <c r="R2751" s="23"/>
      <c r="S2751" s="23"/>
      <c r="T2751" s="27"/>
      <c r="U2751" s="23"/>
      <c r="V2751" s="22"/>
      <c r="W2751" s="23"/>
      <c r="X2751" s="23"/>
      <c r="Y2751" s="27"/>
      <c r="Z2751" s="23"/>
      <c r="AA2751" s="22"/>
      <c r="AB2751" s="23"/>
      <c r="AC2751" s="23"/>
      <c r="AD2751" s="27"/>
      <c r="AE2751" s="23"/>
      <c r="AF2751" s="22"/>
      <c r="AG2751" s="23"/>
      <c r="AH2751" s="23"/>
      <c r="AI2751" s="27"/>
      <c r="AJ2751" s="23"/>
    </row>
    <row r="2752" spans="1:41" ht="9" customHeight="1" x14ac:dyDescent="0.25">
      <c r="A2752" s="34" t="s">
        <v>1683</v>
      </c>
      <c r="B2752" s="37" t="s">
        <v>10</v>
      </c>
      <c r="C2752" s="6" t="s">
        <v>11</v>
      </c>
      <c r="D2752" s="5" t="s">
        <v>13</v>
      </c>
      <c r="E2752" s="5" t="s">
        <v>13</v>
      </c>
      <c r="F2752" s="5" t="s">
        <v>13</v>
      </c>
      <c r="G2752" s="7" t="s">
        <v>12</v>
      </c>
      <c r="H2752" s="5" t="s">
        <v>44</v>
      </c>
      <c r="I2752" s="7" t="s">
        <v>23</v>
      </c>
      <c r="J2752" s="20" t="str">
        <f t="shared" ref="J2752:K2752" si="27946">A2752</f>
        <v>DM136O1R</v>
      </c>
      <c r="K2752" s="21" t="str">
        <f t="shared" si="27946"/>
        <v>A</v>
      </c>
      <c r="L2752" s="22" t="str">
        <f t="shared" ref="L2752" si="27947">IF(ISERROR(SEARCH("Pref",D2752)),D2752,IF(SEARCH("Pref",D2752)=3,LEFT(D2752,1),IF(SEARCH("Pref",D2752)=4,LEFT(D2752,2),D2752)))</f>
        <v>Choice 2</v>
      </c>
      <c r="M2752" s="23">
        <f t="shared" ref="M2752" si="27948">IF(D2753="N/A","NA",VALUE(LEFT(D2753,SEARCH("of",D2753)-1)))</f>
        <v>13</v>
      </c>
      <c r="N2752" s="23">
        <f t="shared" ref="N2752" si="27949">IF(D2753="N/A","NA",VALUE(RIGHT(D2753,SEARCH("of",D2753)-1)))</f>
        <v>31</v>
      </c>
      <c r="O2752" s="24">
        <f t="shared" ref="O2752" si="27950">IF(L2752="Leftover",1,IF(M2752="NA","NA",M2752/N2752))</f>
        <v>0.41935483870967744</v>
      </c>
      <c r="P2752" s="25">
        <f t="shared" ref="P2752" si="27951">IF(ISNUMBER(SEARCH("Choice",L2752))=TRUE,1,O2752)</f>
        <v>1</v>
      </c>
      <c r="Q2752" s="22" t="str">
        <f t="shared" ref="Q2752" si="27952">IF(ISERROR(SEARCH("Pref",E2752)),E2752,IF(SEARCH("Pref",E2752)=3,LEFT(E2752,1),IF(SEARCH("Pref",E2752)=4,LEFT(E2752,2),E2752)))</f>
        <v>Choice 2</v>
      </c>
      <c r="R2752" s="23">
        <f t="shared" ref="R2752" si="27953">IF(E2753="N/A","NA",VALUE(LEFT(E2753,SEARCH("of",E2753)-1)))</f>
        <v>5</v>
      </c>
      <c r="S2752" s="23">
        <f t="shared" ref="S2752" si="27954">IF(E2753="N/A","NA",VALUE(RIGHT(E2753,SEARCH("of",E2753)-1)))</f>
        <v>14</v>
      </c>
      <c r="T2752" s="24">
        <f t="shared" ref="T2752" si="27955">IF(Q2752="Leftover",1,IF(R2752="NA","NA",R2752/S2752))</f>
        <v>0.35714285714285715</v>
      </c>
      <c r="U2752" s="25">
        <f t="shared" ref="U2752" si="27956">IF(ISNUMBER(SEARCH("Choice",Q2752))=TRUE,1,T2752)</f>
        <v>1</v>
      </c>
      <c r="V2752" s="22" t="str">
        <f t="shared" ref="V2752" si="27957">IF(ISERROR(SEARCH("Pref",F2752)),F2752,IF(SEARCH("Pref",F2752)=3,LEFT(F2752,1),IF(SEARCH("Pref",F2752)=4,LEFT(F2752,2),F2752)))</f>
        <v>Choice 2</v>
      </c>
      <c r="W2752" s="23">
        <f t="shared" ref="W2752" si="27958">IF(F2753="N/A","NA",VALUE(LEFT(F2753,SEARCH("of",F2753)-1)))</f>
        <v>1</v>
      </c>
      <c r="X2752" s="23">
        <f t="shared" ref="X2752" si="27959">IF(F2753="N/A","NA",VALUE(RIGHT(F2753,SEARCH("of",F2753)-1)))</f>
        <v>7</v>
      </c>
      <c r="Y2752" s="24">
        <f t="shared" ref="Y2752" si="27960">IF(V2752="Leftover",1,IF(W2752="NA","NA",W2752/X2752))</f>
        <v>0.14285714285714285</v>
      </c>
      <c r="Z2752" s="25">
        <f t="shared" ref="Z2752" si="27961">IF(ISNUMBER(SEARCH("Choice",V2752))=TRUE,1,Y2752)</f>
        <v>1</v>
      </c>
      <c r="AA2752" s="22" t="str">
        <f t="shared" ref="AA2752" si="27962">IF(ISERROR(SEARCH("Pref",G2752)),G2752,IF(SEARCH("Pref",G2752)=3,LEFT(G2752,1),IF(SEARCH("Pref",G2752)=4,LEFT(G2752,2),G2752)))</f>
        <v>0</v>
      </c>
      <c r="AB2752" s="23">
        <f t="shared" ref="AB2752" si="27963">IF(H2753="N/A","NA",VALUE(LEFT(H2753,SEARCH("of",H2753)-1)))</f>
        <v>3</v>
      </c>
      <c r="AC2752" s="23">
        <f t="shared" ref="AC2752" si="27964">IF(H2753="N/A","NA",VALUE(RIGHT(H2753,SEARCH("of",H2753)-1)))</f>
        <v>7</v>
      </c>
      <c r="AD2752" s="24">
        <f t="shared" ref="AD2752" si="27965">IF(AA2752="Leftover",1,IF(AB2752="NA","NA",AB2752/AC2752))</f>
        <v>0.42857142857142855</v>
      </c>
      <c r="AE2752" s="25">
        <f t="shared" ref="AE2752" si="27966">IF(ISNUMBER(SEARCH("Choice",AA2752))=TRUE,1,AD2752)</f>
        <v>0.42857142857142855</v>
      </c>
      <c r="AF2752" s="22" t="str">
        <f t="shared" ref="AF2752" si="27967">IF(ISERROR(SEARCH("Pref",H2752)),H2752,IF(SEARCH("Pref",H2752)=3,LEFT(H2752,1),IF(SEARCH("Pref",H2752)=4,LEFT(H2752,2),H2752)))</f>
        <v>1</v>
      </c>
      <c r="AG2752" s="23">
        <f t="shared" ref="AG2752" si="27968">IF(H2753="N/A","NA",VALUE(LEFT(H2753,SEARCH("of",H2753)-1)))</f>
        <v>3</v>
      </c>
      <c r="AH2752" s="23">
        <f t="shared" ref="AH2752" si="27969">IF(H2753="N/A","NA",VALUE(RIGHT(H2753,SEARCH("of",H2753)-1)))</f>
        <v>7</v>
      </c>
      <c r="AI2752" s="24">
        <f t="shared" ref="AI2752" si="27970">IF(AF2752="Leftover",1,IF(AG2752="NA","NA",AG2752/AH2752))</f>
        <v>0.42857142857142855</v>
      </c>
      <c r="AJ2752" s="25">
        <f t="shared" ref="AJ2752" si="27971">IF(ISNUMBER(SEARCH("Choice",AF2752))=TRUE,1,AI2752)</f>
        <v>0.42857142857142855</v>
      </c>
      <c r="AK2752" s="22" t="str">
        <f t="shared" ref="AK2752" si="27972">IF(ISERROR(SEARCH("Pref",I2752)),I2752,IF(SEARCH("Pref",I2752)=3,LEFT(I2752,1),IF(SEARCH("Pref",I2752)=4,LEFT(I2752,2),I2752)))</f>
        <v>Leftover Choice 1</v>
      </c>
      <c r="AL2752" s="23">
        <f t="shared" ref="AL2752" si="27973">IF(I2753="N/A","NA",VALUE(LEFT(I2753,SEARCH("of",I2753)-1)))</f>
        <v>1</v>
      </c>
      <c r="AM2752" s="23">
        <f t="shared" ref="AM2752" si="27974">IF(I2753="N/A","NA",VALUE(RIGHT(I2753,SEARCH("of",I2753)-1)))</f>
        <v>6</v>
      </c>
      <c r="AN2752" s="24">
        <f t="shared" ref="AN2752" si="27975">IF(AK2752="Leftover",1,IF(AL2752="NA","NA",AL2752/AM2752))</f>
        <v>0.16666666666666666</v>
      </c>
      <c r="AO2752" s="25">
        <f t="shared" ref="AO2752" si="27976">IF(ISNUMBER(SEARCH("Choice",AK2752))=TRUE,1,AN2752)</f>
        <v>1</v>
      </c>
    </row>
    <row r="2753" spans="1:41" ht="19.2" customHeight="1" x14ac:dyDescent="0.25">
      <c r="A2753" s="35"/>
      <c r="B2753" s="38"/>
      <c r="C2753" s="6" t="s">
        <v>16</v>
      </c>
      <c r="D2753" s="5" t="s">
        <v>1684</v>
      </c>
      <c r="E2753" s="5" t="s">
        <v>88</v>
      </c>
      <c r="F2753" s="5" t="s">
        <v>145</v>
      </c>
      <c r="G2753" s="5" t="s">
        <v>56</v>
      </c>
      <c r="H2753" s="5" t="s">
        <v>260</v>
      </c>
      <c r="I2753" s="5" t="s">
        <v>122</v>
      </c>
      <c r="J2753" s="22"/>
      <c r="K2753" s="26"/>
      <c r="L2753" s="22"/>
      <c r="M2753" s="23"/>
      <c r="N2753" s="23"/>
      <c r="O2753" s="27"/>
      <c r="P2753" s="23"/>
      <c r="Q2753" s="22"/>
      <c r="R2753" s="23"/>
      <c r="S2753" s="23"/>
      <c r="T2753" s="27"/>
      <c r="U2753" s="23"/>
      <c r="V2753" s="22"/>
      <c r="W2753" s="23"/>
      <c r="X2753" s="23"/>
      <c r="Y2753" s="27"/>
      <c r="Z2753" s="23"/>
      <c r="AA2753" s="22"/>
      <c r="AB2753" s="23"/>
      <c r="AC2753" s="23"/>
      <c r="AD2753" s="27"/>
      <c r="AE2753" s="23"/>
      <c r="AF2753" s="22"/>
      <c r="AG2753" s="23"/>
      <c r="AH2753" s="23"/>
      <c r="AI2753" s="27"/>
      <c r="AJ2753" s="23"/>
    </row>
    <row r="2754" spans="1:41" ht="12" customHeight="1" x14ac:dyDescent="0.25">
      <c r="A2754" s="36"/>
      <c r="B2754" s="41"/>
      <c r="C2754" s="42"/>
      <c r="D2754" s="42"/>
      <c r="E2754" s="42"/>
      <c r="F2754" s="42"/>
      <c r="G2754" s="42"/>
      <c r="H2754" s="42"/>
      <c r="I2754" s="42"/>
      <c r="J2754" s="28"/>
      <c r="K2754" s="29"/>
      <c r="L2754" s="22"/>
      <c r="M2754" s="23"/>
      <c r="N2754" s="23"/>
      <c r="O2754" s="27"/>
      <c r="P2754" s="23"/>
      <c r="Q2754" s="22"/>
      <c r="R2754" s="23"/>
      <c r="S2754" s="23"/>
      <c r="T2754" s="27"/>
      <c r="U2754" s="23"/>
      <c r="V2754" s="22"/>
      <c r="W2754" s="23"/>
      <c r="X2754" s="23"/>
      <c r="Y2754" s="27"/>
      <c r="Z2754" s="23"/>
      <c r="AA2754" s="22"/>
      <c r="AB2754" s="23"/>
      <c r="AC2754" s="23"/>
      <c r="AD2754" s="27"/>
      <c r="AE2754" s="23"/>
      <c r="AF2754" s="22"/>
      <c r="AG2754" s="23"/>
      <c r="AH2754" s="23"/>
      <c r="AI2754" s="27"/>
      <c r="AJ2754" s="23"/>
    </row>
    <row r="2755" spans="1:41" ht="9" customHeight="1" x14ac:dyDescent="0.25">
      <c r="A2755" s="46" t="s">
        <v>1685</v>
      </c>
      <c r="B2755" s="49" t="s">
        <v>10</v>
      </c>
      <c r="C2755" s="10" t="s">
        <v>11</v>
      </c>
      <c r="D2755" s="10" t="s">
        <v>860</v>
      </c>
      <c r="E2755" s="9" t="s">
        <v>53</v>
      </c>
      <c r="F2755" s="11" t="s">
        <v>54</v>
      </c>
      <c r="G2755" s="9" t="s">
        <v>53</v>
      </c>
      <c r="H2755" s="9" t="s">
        <v>55</v>
      </c>
      <c r="I2755" s="9" t="s">
        <v>55</v>
      </c>
      <c r="J2755" s="20" t="str">
        <f t="shared" ref="J2755:K2755" si="27977">A2755</f>
        <v>DM136W2R</v>
      </c>
      <c r="K2755" s="21" t="str">
        <f t="shared" si="27977"/>
        <v>A</v>
      </c>
      <c r="L2755" s="22" t="str">
        <f t="shared" ref="L2755" si="27978">IF(ISERROR(SEARCH("Pref",D2755)),D2755,IF(SEARCH("Pref",D2755)=3,LEFT(D2755,1),IF(SEARCH("Pref",D2755)=4,LEFT(D2755,2),D2755)))</f>
        <v>20</v>
      </c>
      <c r="M2755" s="23">
        <f t="shared" ref="M2755" si="27979">IF(D2756="N/A","NA",VALUE(LEFT(D2756,SEARCH("of",D2756)-1)))</f>
        <v>1</v>
      </c>
      <c r="N2755" s="23">
        <f t="shared" ref="N2755" si="27980">IF(D2756="N/A","NA",VALUE(RIGHT(D2756,SEARCH("of",D2756)-1)))</f>
        <v>1</v>
      </c>
      <c r="O2755" s="24">
        <f t="shared" ref="O2755" si="27981">IF(L2755="Leftover",1,IF(M2755="NA","NA",M2755/N2755))</f>
        <v>1</v>
      </c>
      <c r="P2755" s="25">
        <f t="shared" ref="P2755" si="27982">IF(ISNUMBER(SEARCH("Choice",L2755))=TRUE,1,O2755)</f>
        <v>1</v>
      </c>
      <c r="Q2755" s="22" t="str">
        <f t="shared" ref="Q2755" si="27983">IF(ISERROR(SEARCH("Pref",E2755)),E2755,IF(SEARCH("Pref",E2755)=3,LEFT(E2755,1),IF(SEARCH("Pref",E2755)=4,LEFT(E2755,2),E2755)))</f>
        <v>No Apps</v>
      </c>
      <c r="R2755" s="23" t="str">
        <f t="shared" ref="R2755" si="27984">IF(E2756="N/A","NA",VALUE(LEFT(E2756,SEARCH("of",E2756)-1)))</f>
        <v>NA</v>
      </c>
      <c r="S2755" s="23" t="str">
        <f t="shared" ref="S2755" si="27985">IF(E2756="N/A","NA",VALUE(RIGHT(E2756,SEARCH("of",E2756)-1)))</f>
        <v>NA</v>
      </c>
      <c r="T2755" s="24" t="str">
        <f t="shared" ref="T2755" si="27986">IF(Q2755="Leftover",1,IF(R2755="NA","NA",R2755/S2755))</f>
        <v>NA</v>
      </c>
      <c r="U2755" s="25" t="str">
        <f t="shared" ref="U2755" si="27987">IF(ISNUMBER(SEARCH("Choice",Q2755))=TRUE,1,T2755)</f>
        <v>NA</v>
      </c>
      <c r="V2755" s="22" t="str">
        <f t="shared" ref="V2755" si="27988">IF(ISERROR(SEARCH("Pref",F2755)),F2755,IF(SEARCH("Pref",F2755)=3,LEFT(F2755,1),IF(SEARCH("Pref",F2755)=4,LEFT(F2755,2),F2755)))</f>
        <v>None Drawn</v>
      </c>
      <c r="W2755" s="23" t="str">
        <f t="shared" ref="W2755" si="27989">IF(F2756="N/A","NA",VALUE(LEFT(F2756,SEARCH("of",F2756)-1)))</f>
        <v>NA</v>
      </c>
      <c r="X2755" s="23" t="str">
        <f t="shared" ref="X2755" si="27990">IF(F2756="N/A","NA",VALUE(RIGHT(F2756,SEARCH("of",F2756)-1)))</f>
        <v>NA</v>
      </c>
      <c r="Y2755" s="24" t="str">
        <f t="shared" ref="Y2755" si="27991">IF(V2755="Leftover",1,IF(W2755="NA","NA",W2755/X2755))</f>
        <v>NA</v>
      </c>
      <c r="Z2755" s="25" t="str">
        <f t="shared" ref="Z2755" si="27992">IF(ISNUMBER(SEARCH("Choice",V2755))=TRUE,1,Y2755)</f>
        <v>NA</v>
      </c>
      <c r="AA2755" s="22" t="str">
        <f t="shared" ref="AA2755" si="27993">IF(ISERROR(SEARCH("Pref",G2755)),G2755,IF(SEARCH("Pref",G2755)=3,LEFT(G2755,1),IF(SEARCH("Pref",G2755)=4,LEFT(G2755,2),G2755)))</f>
        <v>No Apps</v>
      </c>
      <c r="AB2755" s="23" t="str">
        <f t="shared" ref="AB2755" si="27994">IF(H2756="N/A","NA",VALUE(LEFT(H2756,SEARCH("of",H2756)-1)))</f>
        <v>NA</v>
      </c>
      <c r="AC2755" s="23" t="str">
        <f t="shared" ref="AC2755" si="27995">IF(H2756="N/A","NA",VALUE(RIGHT(H2756,SEARCH("of",H2756)-1)))</f>
        <v>NA</v>
      </c>
      <c r="AD2755" s="24" t="str">
        <f t="shared" ref="AD2755" si="27996">IF(AA2755="Leftover",1,IF(AB2755="NA","NA",AB2755/AC2755))</f>
        <v>NA</v>
      </c>
      <c r="AE2755" s="25" t="str">
        <f t="shared" ref="AE2755" si="27997">IF(ISNUMBER(SEARCH("Choice",AA2755))=TRUE,1,AD2755)</f>
        <v>NA</v>
      </c>
      <c r="AF2755" s="22" t="str">
        <f t="shared" ref="AF2755" si="27998">IF(ISERROR(SEARCH("Pref",H2755)),H2755,IF(SEARCH("Pref",H2755)=3,LEFT(H2755,1),IF(SEARCH("Pref",H2755)=4,LEFT(H2755,2),H2755)))</f>
        <v>N/A</v>
      </c>
      <c r="AG2755" s="23" t="str">
        <f t="shared" ref="AG2755" si="27999">IF(H2756="N/A","NA",VALUE(LEFT(H2756,SEARCH("of",H2756)-1)))</f>
        <v>NA</v>
      </c>
      <c r="AH2755" s="23" t="str">
        <f t="shared" ref="AH2755" si="28000">IF(H2756="N/A","NA",VALUE(RIGHT(H2756,SEARCH("of",H2756)-1)))</f>
        <v>NA</v>
      </c>
      <c r="AI2755" s="24" t="str">
        <f t="shared" ref="AI2755" si="28001">IF(AF2755="Leftover",1,IF(AG2755="NA","NA",AG2755/AH2755))</f>
        <v>NA</v>
      </c>
      <c r="AJ2755" s="25" t="str">
        <f t="shared" ref="AJ2755" si="28002">IF(ISNUMBER(SEARCH("Choice",AF2755))=TRUE,1,AI2755)</f>
        <v>NA</v>
      </c>
      <c r="AK2755" s="22" t="str">
        <f t="shared" ref="AK2755" si="28003">IF(ISERROR(SEARCH("Pref",I2755)),I2755,IF(SEARCH("Pref",I2755)=3,LEFT(I2755,1),IF(SEARCH("Pref",I2755)=4,LEFT(I2755,2),I2755)))</f>
        <v>N/A</v>
      </c>
      <c r="AL2755" s="23" t="str">
        <f t="shared" ref="AL2755" si="28004">IF(I2756="N/A","NA",VALUE(LEFT(I2756,SEARCH("of",I2756)-1)))</f>
        <v>NA</v>
      </c>
      <c r="AM2755" s="23" t="str">
        <f t="shared" ref="AM2755" si="28005">IF(I2756="N/A","NA",VALUE(RIGHT(I2756,SEARCH("of",I2756)-1)))</f>
        <v>NA</v>
      </c>
      <c r="AN2755" s="24" t="str">
        <f t="shared" ref="AN2755" si="28006">IF(AK2755="Leftover",1,IF(AL2755="NA","NA",AL2755/AM2755))</f>
        <v>NA</v>
      </c>
      <c r="AO2755" s="25" t="str">
        <f t="shared" ref="AO2755" si="28007">IF(ISNUMBER(SEARCH("Choice",AK2755))=TRUE,1,AN2755)</f>
        <v>NA</v>
      </c>
    </row>
    <row r="2756" spans="1:41" ht="12" customHeight="1" x14ac:dyDescent="0.25">
      <c r="A2756" s="47"/>
      <c r="B2756" s="50"/>
      <c r="C2756" s="10" t="s">
        <v>16</v>
      </c>
      <c r="D2756" s="9" t="s">
        <v>56</v>
      </c>
      <c r="E2756" s="9" t="s">
        <v>55</v>
      </c>
      <c r="F2756" s="9" t="s">
        <v>55</v>
      </c>
      <c r="G2756" s="9" t="s">
        <v>55</v>
      </c>
      <c r="H2756" s="9" t="s">
        <v>55</v>
      </c>
      <c r="I2756" s="9" t="s">
        <v>55</v>
      </c>
      <c r="J2756" s="22"/>
      <c r="K2756" s="26"/>
      <c r="L2756" s="22"/>
      <c r="M2756" s="23"/>
      <c r="N2756" s="23"/>
      <c r="O2756" s="27"/>
      <c r="P2756" s="23"/>
      <c r="Q2756" s="22"/>
      <c r="R2756" s="23"/>
      <c r="S2756" s="23"/>
      <c r="T2756" s="27"/>
      <c r="U2756" s="23"/>
      <c r="V2756" s="22"/>
      <c r="W2756" s="23"/>
      <c r="X2756" s="23"/>
      <c r="Y2756" s="27"/>
      <c r="Z2756" s="23"/>
      <c r="AA2756" s="22"/>
      <c r="AB2756" s="23"/>
      <c r="AC2756" s="23"/>
      <c r="AD2756" s="27"/>
      <c r="AE2756" s="23"/>
      <c r="AF2756" s="22"/>
      <c r="AG2756" s="23"/>
      <c r="AH2756" s="23"/>
      <c r="AI2756" s="27"/>
      <c r="AJ2756" s="23"/>
    </row>
    <row r="2757" spans="1:41" ht="12" customHeight="1" x14ac:dyDescent="0.25">
      <c r="A2757" s="48"/>
      <c r="B2757" s="41"/>
      <c r="C2757" s="42"/>
      <c r="D2757" s="42"/>
      <c r="E2757" s="42"/>
      <c r="F2757" s="42"/>
      <c r="G2757" s="42"/>
      <c r="H2757" s="42"/>
      <c r="I2757" s="42"/>
      <c r="J2757" s="28"/>
      <c r="K2757" s="29"/>
      <c r="L2757" s="22"/>
      <c r="M2757" s="23"/>
      <c r="N2757" s="23"/>
      <c r="O2757" s="27"/>
      <c r="P2757" s="23"/>
      <c r="Q2757" s="22"/>
      <c r="R2757" s="23"/>
      <c r="S2757" s="23"/>
      <c r="T2757" s="27"/>
      <c r="U2757" s="23"/>
      <c r="V2757" s="22"/>
      <c r="W2757" s="23"/>
      <c r="X2757" s="23"/>
      <c r="Y2757" s="27"/>
      <c r="Z2757" s="23"/>
      <c r="AA2757" s="22"/>
      <c r="AB2757" s="23"/>
      <c r="AC2757" s="23"/>
      <c r="AD2757" s="27"/>
      <c r="AE2757" s="23"/>
      <c r="AF2757" s="22"/>
      <c r="AG2757" s="23"/>
      <c r="AH2757" s="23"/>
      <c r="AI2757" s="27"/>
      <c r="AJ2757" s="23"/>
    </row>
    <row r="2758" spans="1:41" ht="9" customHeight="1" x14ac:dyDescent="0.25">
      <c r="A2758" s="34" t="s">
        <v>1686</v>
      </c>
      <c r="B2758" s="37" t="s">
        <v>10</v>
      </c>
      <c r="C2758" s="6" t="s">
        <v>11</v>
      </c>
      <c r="D2758" s="7" t="s">
        <v>44</v>
      </c>
      <c r="E2758" s="7" t="s">
        <v>439</v>
      </c>
      <c r="F2758" s="7" t="s">
        <v>44</v>
      </c>
      <c r="G2758" s="5" t="s">
        <v>53</v>
      </c>
      <c r="H2758" s="5" t="s">
        <v>859</v>
      </c>
      <c r="I2758" s="5" t="s">
        <v>810</v>
      </c>
      <c r="J2758" s="20" t="str">
        <f t="shared" ref="J2758:K2758" si="28008">A2758</f>
        <v>DM137L1R</v>
      </c>
      <c r="K2758" s="21" t="str">
        <f t="shared" si="28008"/>
        <v>A</v>
      </c>
      <c r="L2758" s="22" t="str">
        <f t="shared" ref="L2758" si="28009">IF(ISERROR(SEARCH("Pref",D2758)),D2758,IF(SEARCH("Pref",D2758)=3,LEFT(D2758,1),IF(SEARCH("Pref",D2758)=4,LEFT(D2758,2),D2758)))</f>
        <v>1</v>
      </c>
      <c r="M2758" s="23">
        <f t="shared" ref="M2758" si="28010">IF(D2759="N/A","NA",VALUE(LEFT(D2759,SEARCH("of",D2759)-1)))</f>
        <v>16</v>
      </c>
      <c r="N2758" s="23">
        <f t="shared" ref="N2758" si="28011">IF(D2759="N/A","NA",VALUE(RIGHT(D2759,SEARCH("of",D2759)-1)))</f>
        <v>37</v>
      </c>
      <c r="O2758" s="24">
        <f t="shared" ref="O2758" si="28012">IF(L2758="Leftover",1,IF(M2758="NA","NA",M2758/N2758))</f>
        <v>0.43243243243243246</v>
      </c>
      <c r="P2758" s="25">
        <f t="shared" ref="P2758" si="28013">IF(ISNUMBER(SEARCH("Choice",L2758))=TRUE,1,O2758)</f>
        <v>0.43243243243243246</v>
      </c>
      <c r="Q2758" s="22" t="str">
        <f t="shared" ref="Q2758" si="28014">IF(ISERROR(SEARCH("Pref",E2758)),E2758,IF(SEARCH("Pref",E2758)=3,LEFT(E2758,1),IF(SEARCH("Pref",E2758)=4,LEFT(E2758,2),E2758)))</f>
        <v>6</v>
      </c>
      <c r="R2758" s="23">
        <f t="shared" ref="R2758" si="28015">IF(E2759="N/A","NA",VALUE(LEFT(E2759,SEARCH("of",E2759)-1)))</f>
        <v>1</v>
      </c>
      <c r="S2758" s="23">
        <f t="shared" ref="S2758" si="28016">IF(E2759="N/A","NA",VALUE(RIGHT(E2759,SEARCH("of",E2759)-1)))</f>
        <v>4</v>
      </c>
      <c r="T2758" s="24">
        <f t="shared" ref="T2758" si="28017">IF(Q2758="Leftover",1,IF(R2758="NA","NA",R2758/S2758))</f>
        <v>0.25</v>
      </c>
      <c r="U2758" s="25">
        <f t="shared" ref="U2758" si="28018">IF(ISNUMBER(SEARCH("Choice",Q2758))=TRUE,1,T2758)</f>
        <v>0.25</v>
      </c>
      <c r="V2758" s="22" t="str">
        <f t="shared" ref="V2758" si="28019">IF(ISERROR(SEARCH("Pref",F2758)),F2758,IF(SEARCH("Pref",F2758)=3,LEFT(F2758,1),IF(SEARCH("Pref",F2758)=4,LEFT(F2758,2),F2758)))</f>
        <v>1</v>
      </c>
      <c r="W2758" s="23">
        <f t="shared" ref="W2758" si="28020">IF(F2759="N/A","NA",VALUE(LEFT(F2759,SEARCH("of",F2759)-1)))</f>
        <v>3</v>
      </c>
      <c r="X2758" s="23">
        <f t="shared" ref="X2758" si="28021">IF(F2759="N/A","NA",VALUE(RIGHT(F2759,SEARCH("of",F2759)-1)))</f>
        <v>6</v>
      </c>
      <c r="Y2758" s="24">
        <f t="shared" ref="Y2758" si="28022">IF(V2758="Leftover",1,IF(W2758="NA","NA",W2758/X2758))</f>
        <v>0.5</v>
      </c>
      <c r="Z2758" s="25">
        <f t="shared" ref="Z2758" si="28023">IF(ISNUMBER(SEARCH("Choice",V2758))=TRUE,1,Y2758)</f>
        <v>0.5</v>
      </c>
      <c r="AA2758" s="22" t="str">
        <f t="shared" ref="AA2758" si="28024">IF(ISERROR(SEARCH("Pref",G2758)),G2758,IF(SEARCH("Pref",G2758)=3,LEFT(G2758,1),IF(SEARCH("Pref",G2758)=4,LEFT(G2758,2),G2758)))</f>
        <v>No Apps</v>
      </c>
      <c r="AB2758" s="23">
        <f t="shared" ref="AB2758" si="28025">IF(H2759="N/A","NA",VALUE(LEFT(H2759,SEARCH("of",H2759)-1)))</f>
        <v>3</v>
      </c>
      <c r="AC2758" s="23">
        <f t="shared" ref="AC2758" si="28026">IF(H2759="N/A","NA",VALUE(RIGHT(H2759,SEARCH("of",H2759)-1)))</f>
        <v>9</v>
      </c>
      <c r="AD2758" s="24">
        <f t="shared" ref="AD2758" si="28027">IF(AA2758="Leftover",1,IF(AB2758="NA","NA",AB2758/AC2758))</f>
        <v>0.33333333333333331</v>
      </c>
      <c r="AE2758" s="25">
        <f t="shared" ref="AE2758" si="28028">IF(ISNUMBER(SEARCH("Choice",AA2758))=TRUE,1,AD2758)</f>
        <v>0.33333333333333331</v>
      </c>
      <c r="AF2758" s="22" t="str">
        <f t="shared" ref="AF2758" si="28029">IF(ISERROR(SEARCH("Pref",H2758)),H2758,IF(SEARCH("Pref",H2758)=3,LEFT(H2758,1),IF(SEARCH("Pref",H2758)=4,LEFT(H2758,2),H2758)))</f>
        <v>9</v>
      </c>
      <c r="AG2758" s="23">
        <f t="shared" ref="AG2758" si="28030">IF(H2759="N/A","NA",VALUE(LEFT(H2759,SEARCH("of",H2759)-1)))</f>
        <v>3</v>
      </c>
      <c r="AH2758" s="23">
        <f t="shared" ref="AH2758" si="28031">IF(H2759="N/A","NA",VALUE(RIGHT(H2759,SEARCH("of",H2759)-1)))</f>
        <v>9</v>
      </c>
      <c r="AI2758" s="24">
        <f t="shared" ref="AI2758" si="28032">IF(AF2758="Leftover",1,IF(AG2758="NA","NA",AG2758/AH2758))</f>
        <v>0.33333333333333331</v>
      </c>
      <c r="AJ2758" s="25">
        <f t="shared" ref="AJ2758" si="28033">IF(ISNUMBER(SEARCH("Choice",AF2758))=TRUE,1,AI2758)</f>
        <v>0.33333333333333331</v>
      </c>
      <c r="AK2758" s="22" t="str">
        <f t="shared" ref="AK2758" si="28034">IF(ISERROR(SEARCH("Pref",I2758)),I2758,IF(SEARCH("Pref",I2758)=3,LEFT(I2758,1),IF(SEARCH("Pref",I2758)=4,LEFT(I2758,2),I2758)))</f>
        <v>7</v>
      </c>
      <c r="AL2758" s="23">
        <f t="shared" ref="AL2758" si="28035">IF(I2759="N/A","NA",VALUE(LEFT(I2759,SEARCH("of",I2759)-1)))</f>
        <v>4</v>
      </c>
      <c r="AM2758" s="23">
        <f t="shared" ref="AM2758" si="28036">IF(I2759="N/A","NA",VALUE(RIGHT(I2759,SEARCH("of",I2759)-1)))</f>
        <v>7</v>
      </c>
      <c r="AN2758" s="24">
        <f t="shared" ref="AN2758" si="28037">IF(AK2758="Leftover",1,IF(AL2758="NA","NA",AL2758/AM2758))</f>
        <v>0.5714285714285714</v>
      </c>
      <c r="AO2758" s="25">
        <f t="shared" ref="AO2758" si="28038">IF(ISNUMBER(SEARCH("Choice",AK2758))=TRUE,1,AN2758)</f>
        <v>0.5714285714285714</v>
      </c>
    </row>
    <row r="2759" spans="1:41" ht="19.95" customHeight="1" x14ac:dyDescent="0.25">
      <c r="A2759" s="35"/>
      <c r="B2759" s="38"/>
      <c r="C2759" s="6" t="s">
        <v>16</v>
      </c>
      <c r="D2759" s="5" t="s">
        <v>1260</v>
      </c>
      <c r="E2759" s="5" t="s">
        <v>39</v>
      </c>
      <c r="F2759" s="5" t="s">
        <v>274</v>
      </c>
      <c r="G2759" s="5" t="s">
        <v>55</v>
      </c>
      <c r="H2759" s="5" t="s">
        <v>68</v>
      </c>
      <c r="I2759" s="5" t="s">
        <v>178</v>
      </c>
      <c r="J2759" s="22"/>
      <c r="K2759" s="26"/>
      <c r="L2759" s="22"/>
      <c r="M2759" s="23"/>
      <c r="N2759" s="23"/>
      <c r="O2759" s="27"/>
      <c r="P2759" s="23"/>
      <c r="Q2759" s="22"/>
      <c r="R2759" s="23"/>
      <c r="S2759" s="23"/>
      <c r="T2759" s="27"/>
      <c r="U2759" s="23"/>
      <c r="V2759" s="22"/>
      <c r="W2759" s="23"/>
      <c r="X2759" s="23"/>
      <c r="Y2759" s="27"/>
      <c r="Z2759" s="23"/>
      <c r="AA2759" s="22"/>
      <c r="AB2759" s="23"/>
      <c r="AC2759" s="23"/>
      <c r="AD2759" s="27"/>
      <c r="AE2759" s="23"/>
      <c r="AF2759" s="22"/>
      <c r="AG2759" s="23"/>
      <c r="AH2759" s="23"/>
      <c r="AI2759" s="27"/>
      <c r="AJ2759" s="23"/>
    </row>
    <row r="2760" spans="1:41" ht="10.95" customHeight="1" x14ac:dyDescent="0.25">
      <c r="A2760" s="36"/>
      <c r="B2760" s="41"/>
      <c r="C2760" s="42"/>
      <c r="D2760" s="42"/>
      <c r="E2760" s="42"/>
      <c r="F2760" s="42"/>
      <c r="G2760" s="42"/>
      <c r="H2760" s="42"/>
      <c r="I2760" s="42"/>
      <c r="J2760" s="28"/>
      <c r="K2760" s="29"/>
      <c r="L2760" s="22"/>
      <c r="M2760" s="23"/>
      <c r="N2760" s="23"/>
      <c r="O2760" s="27"/>
      <c r="P2760" s="23"/>
      <c r="Q2760" s="22"/>
      <c r="R2760" s="23"/>
      <c r="S2760" s="23"/>
      <c r="T2760" s="27"/>
      <c r="U2760" s="23"/>
      <c r="V2760" s="22"/>
      <c r="W2760" s="23"/>
      <c r="X2760" s="23"/>
      <c r="Y2760" s="27"/>
      <c r="Z2760" s="23"/>
      <c r="AA2760" s="22"/>
      <c r="AB2760" s="23"/>
      <c r="AC2760" s="23"/>
      <c r="AD2760" s="27"/>
      <c r="AE2760" s="23"/>
      <c r="AF2760" s="22"/>
      <c r="AG2760" s="23"/>
      <c r="AH2760" s="23"/>
      <c r="AI2760" s="27"/>
      <c r="AJ2760" s="23"/>
    </row>
    <row r="2761" spans="1:41" ht="9" customHeight="1" x14ac:dyDescent="0.25">
      <c r="A2761" s="34" t="s">
        <v>1687</v>
      </c>
      <c r="B2761" s="37" t="s">
        <v>10</v>
      </c>
      <c r="C2761" s="6" t="s">
        <v>11</v>
      </c>
      <c r="D2761" s="7" t="s">
        <v>12</v>
      </c>
      <c r="E2761" s="7" t="s">
        <v>44</v>
      </c>
      <c r="F2761" s="7" t="s">
        <v>44</v>
      </c>
      <c r="G2761" s="6" t="s">
        <v>54</v>
      </c>
      <c r="H2761" s="5" t="s">
        <v>120</v>
      </c>
      <c r="I2761" s="5" t="s">
        <v>44</v>
      </c>
      <c r="J2761" s="20" t="str">
        <f t="shared" ref="J2761:K2761" si="28039">A2761</f>
        <v>DM137O1R</v>
      </c>
      <c r="K2761" s="21" t="str">
        <f t="shared" si="28039"/>
        <v>A</v>
      </c>
      <c r="L2761" s="22" t="str">
        <f t="shared" ref="L2761" si="28040">IF(ISERROR(SEARCH("Pref",D2761)),D2761,IF(SEARCH("Pref",D2761)=3,LEFT(D2761,1),IF(SEARCH("Pref",D2761)=4,LEFT(D2761,2),D2761)))</f>
        <v>0</v>
      </c>
      <c r="M2761" s="23">
        <f t="shared" ref="M2761" si="28041">IF(D2762="N/A","NA",VALUE(LEFT(D2762,SEARCH("of",D2762)-1)))</f>
        <v>3</v>
      </c>
      <c r="N2761" s="23">
        <f t="shared" ref="N2761" si="28042">IF(D2762="N/A","NA",VALUE(RIGHT(D2762,SEARCH("of",D2762)-1)))</f>
        <v>18</v>
      </c>
      <c r="O2761" s="24">
        <f t="shared" ref="O2761" si="28043">IF(L2761="Leftover",1,IF(M2761="NA","NA",M2761/N2761))</f>
        <v>0.16666666666666666</v>
      </c>
      <c r="P2761" s="25">
        <f t="shared" ref="P2761" si="28044">IF(ISNUMBER(SEARCH("Choice",L2761))=TRUE,1,O2761)</f>
        <v>0.16666666666666666</v>
      </c>
      <c r="Q2761" s="22" t="str">
        <f t="shared" ref="Q2761" si="28045">IF(ISERROR(SEARCH("Pref",E2761)),E2761,IF(SEARCH("Pref",E2761)=3,LEFT(E2761,1),IF(SEARCH("Pref",E2761)=4,LEFT(E2761,2),E2761)))</f>
        <v>1</v>
      </c>
      <c r="R2761" s="23">
        <f t="shared" ref="R2761" si="28046">IF(E2762="N/A","NA",VALUE(LEFT(E2762,SEARCH("of",E2762)-1)))</f>
        <v>1</v>
      </c>
      <c r="S2761" s="23">
        <f t="shared" ref="S2761" si="28047">IF(E2762="N/A","NA",VALUE(RIGHT(E2762,SEARCH("of",E2762)-1)))</f>
        <v>5</v>
      </c>
      <c r="T2761" s="24">
        <f t="shared" ref="T2761" si="28048">IF(Q2761="Leftover",1,IF(R2761="NA","NA",R2761/S2761))</f>
        <v>0.2</v>
      </c>
      <c r="U2761" s="25">
        <f t="shared" ref="U2761" si="28049">IF(ISNUMBER(SEARCH("Choice",Q2761))=TRUE,1,T2761)</f>
        <v>0.2</v>
      </c>
      <c r="V2761" s="22" t="str">
        <f t="shared" ref="V2761" si="28050">IF(ISERROR(SEARCH("Pref",F2761)),F2761,IF(SEARCH("Pref",F2761)=3,LEFT(F2761,1),IF(SEARCH("Pref",F2761)=4,LEFT(F2761,2),F2761)))</f>
        <v>1</v>
      </c>
      <c r="W2761" s="23">
        <f t="shared" ref="W2761" si="28051">IF(F2762="N/A","NA",VALUE(LEFT(F2762,SEARCH("of",F2762)-1)))</f>
        <v>2</v>
      </c>
      <c r="X2761" s="23">
        <f t="shared" ref="X2761" si="28052">IF(F2762="N/A","NA",VALUE(RIGHT(F2762,SEARCH("of",F2762)-1)))</f>
        <v>2</v>
      </c>
      <c r="Y2761" s="24">
        <f t="shared" ref="Y2761" si="28053">IF(V2761="Leftover",1,IF(W2761="NA","NA",W2761/X2761))</f>
        <v>1</v>
      </c>
      <c r="Z2761" s="25">
        <f t="shared" ref="Z2761" si="28054">IF(ISNUMBER(SEARCH("Choice",V2761))=TRUE,1,Y2761)</f>
        <v>1</v>
      </c>
      <c r="AA2761" s="22" t="str">
        <f t="shared" ref="AA2761" si="28055">IF(ISERROR(SEARCH("Pref",G2761)),G2761,IF(SEARCH("Pref",G2761)=3,LEFT(G2761,1),IF(SEARCH("Pref",G2761)=4,LEFT(G2761,2),G2761)))</f>
        <v>None Drawn</v>
      </c>
      <c r="AB2761" s="23">
        <f t="shared" ref="AB2761" si="28056">IF(H2762="N/A","NA",VALUE(LEFT(H2762,SEARCH("of",H2762)-1)))</f>
        <v>2</v>
      </c>
      <c r="AC2761" s="23">
        <f t="shared" ref="AC2761" si="28057">IF(H2762="N/A","NA",VALUE(RIGHT(H2762,SEARCH("of",H2762)-1)))</f>
        <v>2</v>
      </c>
      <c r="AD2761" s="24">
        <f t="shared" ref="AD2761" si="28058">IF(AA2761="Leftover",1,IF(AB2761="NA","NA",AB2761/AC2761))</f>
        <v>1</v>
      </c>
      <c r="AE2761" s="25">
        <f t="shared" ref="AE2761" si="28059">IF(ISNUMBER(SEARCH("Choice",AA2761))=TRUE,1,AD2761)</f>
        <v>1</v>
      </c>
      <c r="AF2761" s="22" t="str">
        <f t="shared" ref="AF2761" si="28060">IF(ISERROR(SEARCH("Pref",H2761)),H2761,IF(SEARCH("Pref",H2761)=3,LEFT(H2761,1),IF(SEARCH("Pref",H2761)=4,LEFT(H2761,2),H2761)))</f>
        <v>3</v>
      </c>
      <c r="AG2761" s="23">
        <f t="shared" ref="AG2761" si="28061">IF(H2762="N/A","NA",VALUE(LEFT(H2762,SEARCH("of",H2762)-1)))</f>
        <v>2</v>
      </c>
      <c r="AH2761" s="23">
        <f t="shared" ref="AH2761" si="28062">IF(H2762="N/A","NA",VALUE(RIGHT(H2762,SEARCH("of",H2762)-1)))</f>
        <v>2</v>
      </c>
      <c r="AI2761" s="24">
        <f t="shared" ref="AI2761" si="28063">IF(AF2761="Leftover",1,IF(AG2761="NA","NA",AG2761/AH2761))</f>
        <v>1</v>
      </c>
      <c r="AJ2761" s="25">
        <f t="shared" ref="AJ2761" si="28064">IF(ISNUMBER(SEARCH("Choice",AF2761))=TRUE,1,AI2761)</f>
        <v>1</v>
      </c>
      <c r="AK2761" s="22" t="str">
        <f t="shared" ref="AK2761" si="28065">IF(ISERROR(SEARCH("Pref",I2761)),I2761,IF(SEARCH("Pref",I2761)=3,LEFT(I2761,1),IF(SEARCH("Pref",I2761)=4,LEFT(I2761,2),I2761)))</f>
        <v>1</v>
      </c>
      <c r="AL2761" s="23">
        <f t="shared" ref="AL2761" si="28066">IF(I2762="N/A","NA",VALUE(LEFT(I2762,SEARCH("of",I2762)-1)))</f>
        <v>3</v>
      </c>
      <c r="AM2761" s="23">
        <f t="shared" ref="AM2761" si="28067">IF(I2762="N/A","NA",VALUE(RIGHT(I2762,SEARCH("of",I2762)-1)))</f>
        <v>4</v>
      </c>
      <c r="AN2761" s="24">
        <f t="shared" ref="AN2761" si="28068">IF(AK2761="Leftover",1,IF(AL2761="NA","NA",AL2761/AM2761))</f>
        <v>0.75</v>
      </c>
      <c r="AO2761" s="25">
        <f t="shared" ref="AO2761" si="28069">IF(ISNUMBER(SEARCH("Choice",AK2761))=TRUE,1,AN2761)</f>
        <v>0.75</v>
      </c>
    </row>
    <row r="2762" spans="1:41" ht="19.95" customHeight="1" x14ac:dyDescent="0.25">
      <c r="A2762" s="35"/>
      <c r="B2762" s="38"/>
      <c r="C2762" s="6" t="s">
        <v>16</v>
      </c>
      <c r="D2762" s="5" t="s">
        <v>239</v>
      </c>
      <c r="E2762" s="5" t="s">
        <v>189</v>
      </c>
      <c r="F2762" s="5" t="s">
        <v>112</v>
      </c>
      <c r="G2762" s="5" t="s">
        <v>55</v>
      </c>
      <c r="H2762" s="5" t="s">
        <v>112</v>
      </c>
      <c r="I2762" s="5" t="s">
        <v>108</v>
      </c>
      <c r="J2762" s="22"/>
      <c r="K2762" s="26"/>
      <c r="L2762" s="22"/>
      <c r="M2762" s="23"/>
      <c r="N2762" s="23"/>
      <c r="O2762" s="27"/>
      <c r="P2762" s="23"/>
      <c r="Q2762" s="22"/>
      <c r="R2762" s="23"/>
      <c r="S2762" s="23"/>
      <c r="T2762" s="27"/>
      <c r="U2762" s="23"/>
      <c r="V2762" s="22"/>
      <c r="W2762" s="23"/>
      <c r="X2762" s="23"/>
      <c r="Y2762" s="27"/>
      <c r="Z2762" s="23"/>
      <c r="AA2762" s="22"/>
      <c r="AB2762" s="23"/>
      <c r="AC2762" s="23"/>
      <c r="AD2762" s="27"/>
      <c r="AE2762" s="23"/>
      <c r="AF2762" s="22"/>
      <c r="AG2762" s="23"/>
      <c r="AH2762" s="23"/>
      <c r="AI2762" s="27"/>
      <c r="AJ2762" s="23"/>
    </row>
    <row r="2763" spans="1:41" ht="12" customHeight="1" x14ac:dyDescent="0.25">
      <c r="A2763" s="36"/>
      <c r="B2763" s="41"/>
      <c r="C2763" s="42"/>
      <c r="D2763" s="42"/>
      <c r="E2763" s="42"/>
      <c r="F2763" s="42"/>
      <c r="G2763" s="42"/>
      <c r="H2763" s="42"/>
      <c r="I2763" s="42"/>
      <c r="J2763" s="28"/>
      <c r="K2763" s="29"/>
      <c r="L2763" s="22"/>
      <c r="M2763" s="23"/>
      <c r="N2763" s="23"/>
      <c r="O2763" s="27"/>
      <c r="P2763" s="23"/>
      <c r="Q2763" s="22"/>
      <c r="R2763" s="23"/>
      <c r="S2763" s="23"/>
      <c r="T2763" s="27"/>
      <c r="U2763" s="23"/>
      <c r="V2763" s="22"/>
      <c r="W2763" s="23"/>
      <c r="X2763" s="23"/>
      <c r="Y2763" s="27"/>
      <c r="Z2763" s="23"/>
      <c r="AA2763" s="22"/>
      <c r="AB2763" s="23"/>
      <c r="AC2763" s="23"/>
      <c r="AD2763" s="27"/>
      <c r="AE2763" s="23"/>
      <c r="AF2763" s="22"/>
      <c r="AG2763" s="23"/>
      <c r="AH2763" s="23"/>
      <c r="AI2763" s="27"/>
      <c r="AJ2763" s="23"/>
    </row>
    <row r="2764" spans="1:41" ht="9" customHeight="1" x14ac:dyDescent="0.25">
      <c r="A2764" s="34" t="s">
        <v>1688</v>
      </c>
      <c r="B2764" s="37" t="s">
        <v>10</v>
      </c>
      <c r="C2764" s="6" t="s">
        <v>11</v>
      </c>
      <c r="D2764" s="7" t="s">
        <v>12</v>
      </c>
      <c r="E2764" s="7" t="s">
        <v>12</v>
      </c>
      <c r="F2764" s="5" t="s">
        <v>53</v>
      </c>
      <c r="G2764" s="6" t="s">
        <v>54</v>
      </c>
      <c r="H2764" s="5" t="s">
        <v>163</v>
      </c>
      <c r="I2764" s="5" t="s">
        <v>270</v>
      </c>
      <c r="J2764" s="20" t="str">
        <f t="shared" ref="J2764:K2764" si="28070">A2764</f>
        <v>DM137O2M</v>
      </c>
      <c r="K2764" s="21" t="str">
        <f t="shared" si="28070"/>
        <v>A</v>
      </c>
      <c r="L2764" s="22" t="str">
        <f t="shared" ref="L2764" si="28071">IF(ISERROR(SEARCH("Pref",D2764)),D2764,IF(SEARCH("Pref",D2764)=3,LEFT(D2764,1),IF(SEARCH("Pref",D2764)=4,LEFT(D2764,2),D2764)))</f>
        <v>0</v>
      </c>
      <c r="M2764" s="23">
        <f t="shared" ref="M2764" si="28072">IF(D2765="N/A","NA",VALUE(LEFT(D2765,SEARCH("of",D2765)-1)))</f>
        <v>5</v>
      </c>
      <c r="N2764" s="23">
        <f t="shared" ref="N2764" si="28073">IF(D2765="N/A","NA",VALUE(RIGHT(D2765,SEARCH("of",D2765)-1)))</f>
        <v>5</v>
      </c>
      <c r="O2764" s="24">
        <f t="shared" ref="O2764" si="28074">IF(L2764="Leftover",1,IF(M2764="NA","NA",M2764/N2764))</f>
        <v>1</v>
      </c>
      <c r="P2764" s="25">
        <f t="shared" ref="P2764" si="28075">IF(ISNUMBER(SEARCH("Choice",L2764))=TRUE,1,O2764)</f>
        <v>1</v>
      </c>
      <c r="Q2764" s="22" t="str">
        <f t="shared" ref="Q2764" si="28076">IF(ISERROR(SEARCH("Pref",E2764)),E2764,IF(SEARCH("Pref",E2764)=3,LEFT(E2764,1),IF(SEARCH("Pref",E2764)=4,LEFT(E2764,2),E2764)))</f>
        <v>0</v>
      </c>
      <c r="R2764" s="23">
        <f t="shared" ref="R2764" si="28077">IF(E2765="N/A","NA",VALUE(LEFT(E2765,SEARCH("of",E2765)-1)))</f>
        <v>5</v>
      </c>
      <c r="S2764" s="23">
        <f t="shared" ref="S2764" si="28078">IF(E2765="N/A","NA",VALUE(RIGHT(E2765,SEARCH("of",E2765)-1)))</f>
        <v>6</v>
      </c>
      <c r="T2764" s="24">
        <f t="shared" ref="T2764" si="28079">IF(Q2764="Leftover",1,IF(R2764="NA","NA",R2764/S2764))</f>
        <v>0.83333333333333337</v>
      </c>
      <c r="U2764" s="25">
        <f t="shared" ref="U2764" si="28080">IF(ISNUMBER(SEARCH("Choice",Q2764))=TRUE,1,T2764)</f>
        <v>0.83333333333333337</v>
      </c>
      <c r="V2764" s="22" t="str">
        <f t="shared" ref="V2764" si="28081">IF(ISERROR(SEARCH("Pref",F2764)),F2764,IF(SEARCH("Pref",F2764)=3,LEFT(F2764,1),IF(SEARCH("Pref",F2764)=4,LEFT(F2764,2),F2764)))</f>
        <v>No Apps</v>
      </c>
      <c r="W2764" s="23" t="str">
        <f t="shared" ref="W2764" si="28082">IF(F2765="N/A","NA",VALUE(LEFT(F2765,SEARCH("of",F2765)-1)))</f>
        <v>NA</v>
      </c>
      <c r="X2764" s="23" t="str">
        <f t="shared" ref="X2764" si="28083">IF(F2765="N/A","NA",VALUE(RIGHT(F2765,SEARCH("of",F2765)-1)))</f>
        <v>NA</v>
      </c>
      <c r="Y2764" s="24" t="str">
        <f t="shared" ref="Y2764" si="28084">IF(V2764="Leftover",1,IF(W2764="NA","NA",W2764/X2764))</f>
        <v>NA</v>
      </c>
      <c r="Z2764" s="25" t="str">
        <f t="shared" ref="Z2764" si="28085">IF(ISNUMBER(SEARCH("Choice",V2764))=TRUE,1,Y2764)</f>
        <v>NA</v>
      </c>
      <c r="AA2764" s="22" t="str">
        <f t="shared" ref="AA2764" si="28086">IF(ISERROR(SEARCH("Pref",G2764)),G2764,IF(SEARCH("Pref",G2764)=3,LEFT(G2764,1),IF(SEARCH("Pref",G2764)=4,LEFT(G2764,2),G2764)))</f>
        <v>None Drawn</v>
      </c>
      <c r="AB2764" s="23">
        <f t="shared" ref="AB2764" si="28087">IF(H2765="N/A","NA",VALUE(LEFT(H2765,SEARCH("of",H2765)-1)))</f>
        <v>1</v>
      </c>
      <c r="AC2764" s="23">
        <f t="shared" ref="AC2764" si="28088">IF(H2765="N/A","NA",VALUE(RIGHT(H2765,SEARCH("of",H2765)-1)))</f>
        <v>1</v>
      </c>
      <c r="AD2764" s="24">
        <f t="shared" ref="AD2764" si="28089">IF(AA2764="Leftover",1,IF(AB2764="NA","NA",AB2764/AC2764))</f>
        <v>1</v>
      </c>
      <c r="AE2764" s="25">
        <f t="shared" ref="AE2764" si="28090">IF(ISNUMBER(SEARCH("Choice",AA2764))=TRUE,1,AD2764)</f>
        <v>1</v>
      </c>
      <c r="AF2764" s="22" t="str">
        <f t="shared" ref="AF2764" si="28091">IF(ISERROR(SEARCH("Pref",H2764)),H2764,IF(SEARCH("Pref",H2764)=3,LEFT(H2764,1),IF(SEARCH("Pref",H2764)=4,LEFT(H2764,2),H2764)))</f>
        <v>2</v>
      </c>
      <c r="AG2764" s="23">
        <f t="shared" ref="AG2764" si="28092">IF(H2765="N/A","NA",VALUE(LEFT(H2765,SEARCH("of",H2765)-1)))</f>
        <v>1</v>
      </c>
      <c r="AH2764" s="23">
        <f t="shared" ref="AH2764" si="28093">IF(H2765="N/A","NA",VALUE(RIGHT(H2765,SEARCH("of",H2765)-1)))</f>
        <v>1</v>
      </c>
      <c r="AI2764" s="24">
        <f t="shared" ref="AI2764" si="28094">IF(AF2764="Leftover",1,IF(AG2764="NA","NA",AG2764/AH2764))</f>
        <v>1</v>
      </c>
      <c r="AJ2764" s="25">
        <f t="shared" ref="AJ2764" si="28095">IF(ISNUMBER(SEARCH("Choice",AF2764))=TRUE,1,AI2764)</f>
        <v>1</v>
      </c>
      <c r="AK2764" s="22" t="str">
        <f t="shared" ref="AK2764" si="28096">IF(ISERROR(SEARCH("Pref",I2764)),I2764,IF(SEARCH("Pref",I2764)=3,LEFT(I2764,1),IF(SEARCH("Pref",I2764)=4,LEFT(I2764,2),I2764)))</f>
        <v>Choice 4</v>
      </c>
      <c r="AL2764" s="23">
        <f t="shared" ref="AL2764" si="28097">IF(I2765="N/A","NA",VALUE(LEFT(I2765,SEARCH("of",I2765)-1)))</f>
        <v>1</v>
      </c>
      <c r="AM2764" s="23">
        <f t="shared" ref="AM2764" si="28098">IF(I2765="N/A","NA",VALUE(RIGHT(I2765,SEARCH("of",I2765)-1)))</f>
        <v>3</v>
      </c>
      <c r="AN2764" s="24">
        <f t="shared" ref="AN2764" si="28099">IF(AK2764="Leftover",1,IF(AL2764="NA","NA",AL2764/AM2764))</f>
        <v>0.33333333333333331</v>
      </c>
      <c r="AO2764" s="25">
        <f t="shared" ref="AO2764" si="28100">IF(ISNUMBER(SEARCH("Choice",AK2764))=TRUE,1,AN2764)</f>
        <v>1</v>
      </c>
    </row>
    <row r="2765" spans="1:41" ht="19.95" customHeight="1" x14ac:dyDescent="0.25">
      <c r="A2765" s="35"/>
      <c r="B2765" s="38"/>
      <c r="C2765" s="6" t="s">
        <v>16</v>
      </c>
      <c r="D2765" s="5" t="s">
        <v>123</v>
      </c>
      <c r="E2765" s="5" t="s">
        <v>188</v>
      </c>
      <c r="F2765" s="5" t="s">
        <v>55</v>
      </c>
      <c r="G2765" s="5" t="s">
        <v>55</v>
      </c>
      <c r="H2765" s="5" t="s">
        <v>56</v>
      </c>
      <c r="I2765" s="5" t="s">
        <v>18</v>
      </c>
      <c r="J2765" s="22"/>
      <c r="K2765" s="26"/>
      <c r="L2765" s="22"/>
      <c r="M2765" s="23"/>
      <c r="N2765" s="23"/>
      <c r="O2765" s="27"/>
      <c r="P2765" s="23"/>
      <c r="Q2765" s="22"/>
      <c r="R2765" s="23"/>
      <c r="S2765" s="23"/>
      <c r="T2765" s="27"/>
      <c r="U2765" s="23"/>
      <c r="V2765" s="22"/>
      <c r="W2765" s="23"/>
      <c r="X2765" s="23"/>
      <c r="Y2765" s="27"/>
      <c r="Z2765" s="23"/>
      <c r="AA2765" s="22"/>
      <c r="AB2765" s="23"/>
      <c r="AC2765" s="23"/>
      <c r="AD2765" s="27"/>
      <c r="AE2765" s="23"/>
      <c r="AF2765" s="22"/>
      <c r="AG2765" s="23"/>
      <c r="AH2765" s="23"/>
      <c r="AI2765" s="27"/>
      <c r="AJ2765" s="23"/>
    </row>
    <row r="2766" spans="1:41" ht="10.95" customHeight="1" x14ac:dyDescent="0.25">
      <c r="A2766" s="36"/>
      <c r="B2766" s="41"/>
      <c r="C2766" s="42"/>
      <c r="D2766" s="42"/>
      <c r="E2766" s="42"/>
      <c r="F2766" s="42"/>
      <c r="G2766" s="42"/>
      <c r="H2766" s="42"/>
      <c r="I2766" s="42"/>
      <c r="J2766" s="28"/>
      <c r="K2766" s="29"/>
      <c r="L2766" s="22"/>
      <c r="M2766" s="23"/>
      <c r="N2766" s="23"/>
      <c r="O2766" s="27"/>
      <c r="P2766" s="23"/>
      <c r="Q2766" s="22"/>
      <c r="R2766" s="23"/>
      <c r="S2766" s="23"/>
      <c r="T2766" s="27"/>
      <c r="U2766" s="23"/>
      <c r="V2766" s="22"/>
      <c r="W2766" s="23"/>
      <c r="X2766" s="23"/>
      <c r="Y2766" s="27"/>
      <c r="Z2766" s="23"/>
      <c r="AA2766" s="22"/>
      <c r="AB2766" s="23"/>
      <c r="AC2766" s="23"/>
      <c r="AD2766" s="27"/>
      <c r="AE2766" s="23"/>
      <c r="AF2766" s="22"/>
      <c r="AG2766" s="23"/>
      <c r="AH2766" s="23"/>
      <c r="AI2766" s="27"/>
      <c r="AJ2766" s="23"/>
    </row>
    <row r="2767" spans="1:41" ht="9" customHeight="1" x14ac:dyDescent="0.25">
      <c r="A2767" s="34" t="s">
        <v>1689</v>
      </c>
      <c r="B2767" s="37" t="s">
        <v>10</v>
      </c>
      <c r="C2767" s="6" t="s">
        <v>11</v>
      </c>
      <c r="D2767" s="5" t="s">
        <v>13</v>
      </c>
      <c r="E2767" s="5" t="s">
        <v>13</v>
      </c>
      <c r="F2767" s="5" t="s">
        <v>13</v>
      </c>
      <c r="G2767" s="7" t="s">
        <v>12</v>
      </c>
      <c r="H2767" s="5" t="s">
        <v>322</v>
      </c>
      <c r="I2767" s="5" t="s">
        <v>13</v>
      </c>
      <c r="J2767" s="20" t="str">
        <f t="shared" ref="J2767:K2767" si="28101">A2767</f>
        <v>DM137P1R</v>
      </c>
      <c r="K2767" s="21" t="str">
        <f t="shared" si="28101"/>
        <v>A</v>
      </c>
      <c r="L2767" s="22" t="str">
        <f t="shared" ref="L2767" si="28102">IF(ISERROR(SEARCH("Pref",D2767)),D2767,IF(SEARCH("Pref",D2767)=3,LEFT(D2767,1),IF(SEARCH("Pref",D2767)=4,LEFT(D2767,2),D2767)))</f>
        <v>Choice 2</v>
      </c>
      <c r="M2767" s="23">
        <f t="shared" ref="M2767" si="28103">IF(D2768="N/A","NA",VALUE(LEFT(D2768,SEARCH("of",D2768)-1)))</f>
        <v>14</v>
      </c>
      <c r="N2767" s="23">
        <f t="shared" ref="N2767" si="28104">IF(D2768="N/A","NA",VALUE(RIGHT(D2768,SEARCH("of",D2768)-1)))</f>
        <v>19</v>
      </c>
      <c r="O2767" s="24">
        <f t="shared" ref="O2767" si="28105">IF(L2767="Leftover",1,IF(M2767="NA","NA",M2767/N2767))</f>
        <v>0.73684210526315785</v>
      </c>
      <c r="P2767" s="25">
        <f t="shared" ref="P2767" si="28106">IF(ISNUMBER(SEARCH("Choice",L2767))=TRUE,1,O2767)</f>
        <v>1</v>
      </c>
      <c r="Q2767" s="22" t="str">
        <f t="shared" ref="Q2767" si="28107">IF(ISERROR(SEARCH("Pref",E2767)),E2767,IF(SEARCH("Pref",E2767)=3,LEFT(E2767,1),IF(SEARCH("Pref",E2767)=4,LEFT(E2767,2),E2767)))</f>
        <v>Choice 2</v>
      </c>
      <c r="R2767" s="23">
        <f t="shared" ref="R2767" si="28108">IF(E2768="N/A","NA",VALUE(LEFT(E2768,SEARCH("of",E2768)-1)))</f>
        <v>16</v>
      </c>
      <c r="S2767" s="23">
        <f t="shared" ref="S2767" si="28109">IF(E2768="N/A","NA",VALUE(RIGHT(E2768,SEARCH("of",E2768)-1)))</f>
        <v>22</v>
      </c>
      <c r="T2767" s="24">
        <f t="shared" ref="T2767" si="28110">IF(Q2767="Leftover",1,IF(R2767="NA","NA",R2767/S2767))</f>
        <v>0.72727272727272729</v>
      </c>
      <c r="U2767" s="25">
        <f t="shared" ref="U2767" si="28111">IF(ISNUMBER(SEARCH("Choice",Q2767))=TRUE,1,T2767)</f>
        <v>1</v>
      </c>
      <c r="V2767" s="22" t="str">
        <f t="shared" ref="V2767" si="28112">IF(ISERROR(SEARCH("Pref",F2767)),F2767,IF(SEARCH("Pref",F2767)=3,LEFT(F2767,1),IF(SEARCH("Pref",F2767)=4,LEFT(F2767,2),F2767)))</f>
        <v>Choice 2</v>
      </c>
      <c r="W2767" s="23">
        <f t="shared" ref="W2767" si="28113">IF(F2768="N/A","NA",VALUE(LEFT(F2768,SEARCH("of",F2768)-1)))</f>
        <v>2</v>
      </c>
      <c r="X2767" s="23">
        <f t="shared" ref="X2767" si="28114">IF(F2768="N/A","NA",VALUE(RIGHT(F2768,SEARCH("of",F2768)-1)))</f>
        <v>3</v>
      </c>
      <c r="Y2767" s="24">
        <f t="shared" ref="Y2767" si="28115">IF(V2767="Leftover",1,IF(W2767="NA","NA",W2767/X2767))</f>
        <v>0.66666666666666663</v>
      </c>
      <c r="Z2767" s="25">
        <f t="shared" ref="Z2767" si="28116">IF(ISNUMBER(SEARCH("Choice",V2767))=TRUE,1,Y2767)</f>
        <v>1</v>
      </c>
      <c r="AA2767" s="22" t="str">
        <f t="shared" ref="AA2767" si="28117">IF(ISERROR(SEARCH("Pref",G2767)),G2767,IF(SEARCH("Pref",G2767)=3,LEFT(G2767,1),IF(SEARCH("Pref",G2767)=4,LEFT(G2767,2),G2767)))</f>
        <v>0</v>
      </c>
      <c r="AB2767" s="23">
        <f t="shared" ref="AB2767" si="28118">IF(H2768="N/A","NA",VALUE(LEFT(H2768,SEARCH("of",H2768)-1)))</f>
        <v>3</v>
      </c>
      <c r="AC2767" s="23">
        <f t="shared" ref="AC2767" si="28119">IF(H2768="N/A","NA",VALUE(RIGHT(H2768,SEARCH("of",H2768)-1)))</f>
        <v>3</v>
      </c>
      <c r="AD2767" s="24">
        <f t="shared" ref="AD2767" si="28120">IF(AA2767="Leftover",1,IF(AB2767="NA","NA",AB2767/AC2767))</f>
        <v>1</v>
      </c>
      <c r="AE2767" s="25">
        <f t="shared" ref="AE2767" si="28121">IF(ISNUMBER(SEARCH("Choice",AA2767))=TRUE,1,AD2767)</f>
        <v>1</v>
      </c>
      <c r="AF2767" s="22" t="str">
        <f t="shared" ref="AF2767" si="28122">IF(ISERROR(SEARCH("Pref",H2767)),H2767,IF(SEARCH("Pref",H2767)=3,LEFT(H2767,1),IF(SEARCH("Pref",H2767)=4,LEFT(H2767,2),H2767)))</f>
        <v>4</v>
      </c>
      <c r="AG2767" s="23">
        <f t="shared" ref="AG2767" si="28123">IF(H2768="N/A","NA",VALUE(LEFT(H2768,SEARCH("of",H2768)-1)))</f>
        <v>3</v>
      </c>
      <c r="AH2767" s="23">
        <f t="shared" ref="AH2767" si="28124">IF(H2768="N/A","NA",VALUE(RIGHT(H2768,SEARCH("of",H2768)-1)))</f>
        <v>3</v>
      </c>
      <c r="AI2767" s="24">
        <f t="shared" ref="AI2767" si="28125">IF(AF2767="Leftover",1,IF(AG2767="NA","NA",AG2767/AH2767))</f>
        <v>1</v>
      </c>
      <c r="AJ2767" s="25">
        <f t="shared" ref="AJ2767" si="28126">IF(ISNUMBER(SEARCH("Choice",AF2767))=TRUE,1,AI2767)</f>
        <v>1</v>
      </c>
      <c r="AK2767" s="22" t="str">
        <f t="shared" ref="AK2767" si="28127">IF(ISERROR(SEARCH("Pref",I2767)),I2767,IF(SEARCH("Pref",I2767)=3,LEFT(I2767,1),IF(SEARCH("Pref",I2767)=4,LEFT(I2767,2),I2767)))</f>
        <v>Choice 2</v>
      </c>
      <c r="AL2767" s="23">
        <f t="shared" ref="AL2767" si="28128">IF(I2768="N/A","NA",VALUE(LEFT(I2768,SEARCH("of",I2768)-1)))</f>
        <v>4</v>
      </c>
      <c r="AM2767" s="23">
        <f t="shared" ref="AM2767" si="28129">IF(I2768="N/A","NA",VALUE(RIGHT(I2768,SEARCH("of",I2768)-1)))</f>
        <v>10</v>
      </c>
      <c r="AN2767" s="24">
        <f t="shared" ref="AN2767" si="28130">IF(AK2767="Leftover",1,IF(AL2767="NA","NA",AL2767/AM2767))</f>
        <v>0.4</v>
      </c>
      <c r="AO2767" s="25">
        <f t="shared" ref="AO2767" si="28131">IF(ISNUMBER(SEARCH("Choice",AK2767))=TRUE,1,AN2767)</f>
        <v>1</v>
      </c>
    </row>
    <row r="2768" spans="1:41" ht="12" customHeight="1" x14ac:dyDescent="0.25">
      <c r="A2768" s="35"/>
      <c r="B2768" s="38"/>
      <c r="C2768" s="6" t="s">
        <v>16</v>
      </c>
      <c r="D2768" s="5" t="s">
        <v>1690</v>
      </c>
      <c r="E2768" s="5" t="s">
        <v>1373</v>
      </c>
      <c r="F2768" s="5" t="s">
        <v>105</v>
      </c>
      <c r="G2768" s="5" t="s">
        <v>56</v>
      </c>
      <c r="H2768" s="5" t="s">
        <v>96</v>
      </c>
      <c r="I2768" s="5" t="s">
        <v>62</v>
      </c>
      <c r="J2768" s="22"/>
      <c r="K2768" s="26"/>
      <c r="L2768" s="22"/>
      <c r="M2768" s="23"/>
      <c r="N2768" s="23"/>
      <c r="O2768" s="27"/>
      <c r="P2768" s="23"/>
      <c r="Q2768" s="22"/>
      <c r="R2768" s="23"/>
      <c r="S2768" s="23"/>
      <c r="T2768" s="27"/>
      <c r="U2768" s="23"/>
      <c r="V2768" s="22"/>
      <c r="W2768" s="23"/>
      <c r="X2768" s="23"/>
      <c r="Y2768" s="27"/>
      <c r="Z2768" s="23"/>
      <c r="AA2768" s="22"/>
      <c r="AB2768" s="23"/>
      <c r="AC2768" s="23"/>
      <c r="AD2768" s="27"/>
      <c r="AE2768" s="23"/>
      <c r="AF2768" s="22"/>
      <c r="AG2768" s="23"/>
      <c r="AH2768" s="23"/>
      <c r="AI2768" s="27"/>
      <c r="AJ2768" s="23"/>
    </row>
    <row r="2769" spans="1:41" ht="12" customHeight="1" x14ac:dyDescent="0.25">
      <c r="A2769" s="36"/>
      <c r="B2769" s="41"/>
      <c r="C2769" s="42"/>
      <c r="D2769" s="42"/>
      <c r="E2769" s="42"/>
      <c r="F2769" s="42"/>
      <c r="G2769" s="42"/>
      <c r="H2769" s="42"/>
      <c r="I2769" s="42"/>
      <c r="J2769" s="28"/>
      <c r="K2769" s="29"/>
      <c r="L2769" s="22"/>
      <c r="M2769" s="23"/>
      <c r="N2769" s="23"/>
      <c r="O2769" s="27"/>
      <c r="P2769" s="23"/>
      <c r="Q2769" s="22"/>
      <c r="R2769" s="23"/>
      <c r="S2769" s="23"/>
      <c r="T2769" s="27"/>
      <c r="U2769" s="23"/>
      <c r="V2769" s="22"/>
      <c r="W2769" s="23"/>
      <c r="X2769" s="23"/>
      <c r="Y2769" s="27"/>
      <c r="Z2769" s="23"/>
      <c r="AA2769" s="22"/>
      <c r="AB2769" s="23"/>
      <c r="AC2769" s="23"/>
      <c r="AD2769" s="27"/>
      <c r="AE2769" s="23"/>
      <c r="AF2769" s="22"/>
      <c r="AG2769" s="23"/>
      <c r="AH2769" s="23"/>
      <c r="AI2769" s="27"/>
      <c r="AJ2769" s="23"/>
    </row>
    <row r="2770" spans="1:41" ht="9" customHeight="1" x14ac:dyDescent="0.25">
      <c r="A2770" s="34" t="s">
        <v>1691</v>
      </c>
      <c r="B2770" s="37" t="s">
        <v>10</v>
      </c>
      <c r="C2770" s="6" t="s">
        <v>11</v>
      </c>
      <c r="D2770" s="7" t="s">
        <v>44</v>
      </c>
      <c r="E2770" s="7" t="s">
        <v>163</v>
      </c>
      <c r="F2770" s="7" t="s">
        <v>44</v>
      </c>
      <c r="G2770" s="6" t="s">
        <v>54</v>
      </c>
      <c r="H2770" s="5" t="s">
        <v>120</v>
      </c>
      <c r="I2770" s="5" t="s">
        <v>163</v>
      </c>
      <c r="J2770" s="20" t="str">
        <f t="shared" ref="J2770:K2770" si="28132">A2770</f>
        <v>DM139L1R</v>
      </c>
      <c r="K2770" s="21" t="str">
        <f t="shared" si="28132"/>
        <v>A</v>
      </c>
      <c r="L2770" s="22" t="str">
        <f t="shared" ref="L2770" si="28133">IF(ISERROR(SEARCH("Pref",D2770)),D2770,IF(SEARCH("Pref",D2770)=3,LEFT(D2770,1),IF(SEARCH("Pref",D2770)=4,LEFT(D2770,2),D2770)))</f>
        <v>1</v>
      </c>
      <c r="M2770" s="23">
        <f t="shared" ref="M2770" si="28134">IF(D2771="N/A","NA",VALUE(LEFT(D2771,SEARCH("of",D2771)-1)))</f>
        <v>13</v>
      </c>
      <c r="N2770" s="23">
        <f t="shared" ref="N2770" si="28135">IF(D2771="N/A","NA",VALUE(RIGHT(D2771,SEARCH("of",D2771)-1)))</f>
        <v>25</v>
      </c>
      <c r="O2770" s="24">
        <f t="shared" ref="O2770" si="28136">IF(L2770="Leftover",1,IF(M2770="NA","NA",M2770/N2770))</f>
        <v>0.52</v>
      </c>
      <c r="P2770" s="25">
        <f t="shared" ref="P2770" si="28137">IF(ISNUMBER(SEARCH("Choice",L2770))=TRUE,1,O2770)</f>
        <v>0.52</v>
      </c>
      <c r="Q2770" s="22" t="str">
        <f t="shared" ref="Q2770" si="28138">IF(ISERROR(SEARCH("Pref",E2770)),E2770,IF(SEARCH("Pref",E2770)=3,LEFT(E2770,1),IF(SEARCH("Pref",E2770)=4,LEFT(E2770,2),E2770)))</f>
        <v>2</v>
      </c>
      <c r="R2770" s="23">
        <f t="shared" ref="R2770" si="28139">IF(E2771="N/A","NA",VALUE(LEFT(E2771,SEARCH("of",E2771)-1)))</f>
        <v>5</v>
      </c>
      <c r="S2770" s="23">
        <f t="shared" ref="S2770" si="28140">IF(E2771="N/A","NA",VALUE(RIGHT(E2771,SEARCH("of",E2771)-1)))</f>
        <v>6</v>
      </c>
      <c r="T2770" s="24">
        <f t="shared" ref="T2770" si="28141">IF(Q2770="Leftover",1,IF(R2770="NA","NA",R2770/S2770))</f>
        <v>0.83333333333333337</v>
      </c>
      <c r="U2770" s="25">
        <f t="shared" ref="U2770" si="28142">IF(ISNUMBER(SEARCH("Choice",Q2770))=TRUE,1,T2770)</f>
        <v>0.83333333333333337</v>
      </c>
      <c r="V2770" s="22" t="str">
        <f t="shared" ref="V2770" si="28143">IF(ISERROR(SEARCH("Pref",F2770)),F2770,IF(SEARCH("Pref",F2770)=3,LEFT(F2770,1),IF(SEARCH("Pref",F2770)=4,LEFT(F2770,2),F2770)))</f>
        <v>1</v>
      </c>
      <c r="W2770" s="23">
        <f t="shared" ref="W2770" si="28144">IF(F2771="N/A","NA",VALUE(LEFT(F2771,SEARCH("of",F2771)-1)))</f>
        <v>3</v>
      </c>
      <c r="X2770" s="23">
        <f t="shared" ref="X2770" si="28145">IF(F2771="N/A","NA",VALUE(RIGHT(F2771,SEARCH("of",F2771)-1)))</f>
        <v>8</v>
      </c>
      <c r="Y2770" s="24">
        <f t="shared" ref="Y2770" si="28146">IF(V2770="Leftover",1,IF(W2770="NA","NA",W2770/X2770))</f>
        <v>0.375</v>
      </c>
      <c r="Z2770" s="25">
        <f t="shared" ref="Z2770" si="28147">IF(ISNUMBER(SEARCH("Choice",V2770))=TRUE,1,Y2770)</f>
        <v>0.375</v>
      </c>
      <c r="AA2770" s="22" t="str">
        <f t="shared" ref="AA2770" si="28148">IF(ISERROR(SEARCH("Pref",G2770)),G2770,IF(SEARCH("Pref",G2770)=3,LEFT(G2770,1),IF(SEARCH("Pref",G2770)=4,LEFT(G2770,2),G2770)))</f>
        <v>None Drawn</v>
      </c>
      <c r="AB2770" s="23">
        <f t="shared" ref="AB2770" si="28149">IF(H2771="N/A","NA",VALUE(LEFT(H2771,SEARCH("of",H2771)-1)))</f>
        <v>1</v>
      </c>
      <c r="AC2770" s="23">
        <f t="shared" ref="AC2770" si="28150">IF(H2771="N/A","NA",VALUE(RIGHT(H2771,SEARCH("of",H2771)-1)))</f>
        <v>17</v>
      </c>
      <c r="AD2770" s="24">
        <f t="shared" ref="AD2770" si="28151">IF(AA2770="Leftover",1,IF(AB2770="NA","NA",AB2770/AC2770))</f>
        <v>5.8823529411764705E-2</v>
      </c>
      <c r="AE2770" s="25">
        <f t="shared" ref="AE2770" si="28152">IF(ISNUMBER(SEARCH("Choice",AA2770))=TRUE,1,AD2770)</f>
        <v>5.8823529411764705E-2</v>
      </c>
      <c r="AF2770" s="22" t="str">
        <f t="shared" ref="AF2770" si="28153">IF(ISERROR(SEARCH("Pref",H2770)),H2770,IF(SEARCH("Pref",H2770)=3,LEFT(H2770,1),IF(SEARCH("Pref",H2770)=4,LEFT(H2770,2),H2770)))</f>
        <v>3</v>
      </c>
      <c r="AG2770" s="23">
        <f t="shared" ref="AG2770" si="28154">IF(H2771="N/A","NA",VALUE(LEFT(H2771,SEARCH("of",H2771)-1)))</f>
        <v>1</v>
      </c>
      <c r="AH2770" s="23">
        <f t="shared" ref="AH2770" si="28155">IF(H2771="N/A","NA",VALUE(RIGHT(H2771,SEARCH("of",H2771)-1)))</f>
        <v>17</v>
      </c>
      <c r="AI2770" s="24">
        <f t="shared" ref="AI2770" si="28156">IF(AF2770="Leftover",1,IF(AG2770="NA","NA",AG2770/AH2770))</f>
        <v>5.8823529411764705E-2</v>
      </c>
      <c r="AJ2770" s="25">
        <f t="shared" ref="AJ2770" si="28157">IF(ISNUMBER(SEARCH("Choice",AF2770))=TRUE,1,AI2770)</f>
        <v>5.8823529411764705E-2</v>
      </c>
      <c r="AK2770" s="22" t="str">
        <f t="shared" ref="AK2770" si="28158">IF(ISERROR(SEARCH("Pref",I2770)),I2770,IF(SEARCH("Pref",I2770)=3,LEFT(I2770,1),IF(SEARCH("Pref",I2770)=4,LEFT(I2770,2),I2770)))</f>
        <v>2</v>
      </c>
      <c r="AL2770" s="23">
        <f t="shared" ref="AL2770" si="28159">IF(I2771="N/A","NA",VALUE(LEFT(I2771,SEARCH("of",I2771)-1)))</f>
        <v>1</v>
      </c>
      <c r="AM2770" s="23">
        <f t="shared" ref="AM2770" si="28160">IF(I2771="N/A","NA",VALUE(RIGHT(I2771,SEARCH("of",I2771)-1)))</f>
        <v>5</v>
      </c>
      <c r="AN2770" s="24">
        <f t="shared" ref="AN2770" si="28161">IF(AK2770="Leftover",1,IF(AL2770="NA","NA",AL2770/AM2770))</f>
        <v>0.2</v>
      </c>
      <c r="AO2770" s="25">
        <f t="shared" ref="AO2770" si="28162">IF(ISNUMBER(SEARCH("Choice",AK2770))=TRUE,1,AN2770)</f>
        <v>0.2</v>
      </c>
    </row>
    <row r="2771" spans="1:41" ht="19.95" customHeight="1" x14ac:dyDescent="0.25">
      <c r="A2771" s="35"/>
      <c r="B2771" s="38"/>
      <c r="C2771" s="6" t="s">
        <v>16</v>
      </c>
      <c r="D2771" s="5" t="s">
        <v>1692</v>
      </c>
      <c r="E2771" s="5" t="s">
        <v>188</v>
      </c>
      <c r="F2771" s="5" t="s">
        <v>127</v>
      </c>
      <c r="G2771" s="5" t="s">
        <v>55</v>
      </c>
      <c r="H2771" s="5" t="s">
        <v>117</v>
      </c>
      <c r="I2771" s="5" t="s">
        <v>189</v>
      </c>
      <c r="J2771" s="22"/>
      <c r="K2771" s="26"/>
      <c r="L2771" s="22"/>
      <c r="M2771" s="23"/>
      <c r="N2771" s="23"/>
      <c r="O2771" s="27"/>
      <c r="P2771" s="23"/>
      <c r="Q2771" s="22"/>
      <c r="R2771" s="23"/>
      <c r="S2771" s="23"/>
      <c r="T2771" s="27"/>
      <c r="U2771" s="23"/>
      <c r="V2771" s="22"/>
      <c r="W2771" s="23"/>
      <c r="X2771" s="23"/>
      <c r="Y2771" s="27"/>
      <c r="Z2771" s="23"/>
      <c r="AA2771" s="22"/>
      <c r="AB2771" s="23"/>
      <c r="AC2771" s="23"/>
      <c r="AD2771" s="27"/>
      <c r="AE2771" s="23"/>
      <c r="AF2771" s="22"/>
      <c r="AG2771" s="23"/>
      <c r="AH2771" s="23"/>
      <c r="AI2771" s="27"/>
      <c r="AJ2771" s="23"/>
    </row>
    <row r="2772" spans="1:41" ht="12" customHeight="1" x14ac:dyDescent="0.25">
      <c r="A2772" s="36"/>
      <c r="B2772" s="41"/>
      <c r="C2772" s="42"/>
      <c r="D2772" s="42"/>
      <c r="E2772" s="42"/>
      <c r="F2772" s="42"/>
      <c r="G2772" s="42"/>
      <c r="H2772" s="42"/>
      <c r="I2772" s="42"/>
      <c r="J2772" s="28"/>
      <c r="K2772" s="29"/>
      <c r="L2772" s="22"/>
      <c r="M2772" s="23"/>
      <c r="N2772" s="23"/>
      <c r="O2772" s="27"/>
      <c r="P2772" s="23"/>
      <c r="Q2772" s="22"/>
      <c r="R2772" s="23"/>
      <c r="S2772" s="23"/>
      <c r="T2772" s="27"/>
      <c r="U2772" s="23"/>
      <c r="V2772" s="22"/>
      <c r="W2772" s="23"/>
      <c r="X2772" s="23"/>
      <c r="Y2772" s="27"/>
      <c r="Z2772" s="23"/>
      <c r="AA2772" s="22"/>
      <c r="AB2772" s="23"/>
      <c r="AC2772" s="23"/>
      <c r="AD2772" s="27"/>
      <c r="AE2772" s="23"/>
      <c r="AF2772" s="22"/>
      <c r="AG2772" s="23"/>
      <c r="AH2772" s="23"/>
      <c r="AI2772" s="27"/>
      <c r="AJ2772" s="23"/>
    </row>
    <row r="2773" spans="1:41" ht="8.6999999999999993" customHeight="1" x14ac:dyDescent="0.25">
      <c r="A2773" s="34" t="s">
        <v>1693</v>
      </c>
      <c r="B2773" s="37" t="s">
        <v>10</v>
      </c>
      <c r="C2773" s="6" t="s">
        <v>11</v>
      </c>
      <c r="D2773" s="7" t="s">
        <v>12</v>
      </c>
      <c r="E2773" s="7" t="s">
        <v>163</v>
      </c>
      <c r="F2773" s="7" t="s">
        <v>12</v>
      </c>
      <c r="G2773" s="6" t="s">
        <v>54</v>
      </c>
      <c r="H2773" s="5" t="s">
        <v>163</v>
      </c>
      <c r="I2773" s="5" t="s">
        <v>44</v>
      </c>
      <c r="J2773" s="20" t="str">
        <f t="shared" ref="J2773:K2773" si="28163">A2773</f>
        <v>DM139O1R</v>
      </c>
      <c r="K2773" s="21" t="str">
        <f t="shared" si="28163"/>
        <v>A</v>
      </c>
      <c r="L2773" s="22" t="str">
        <f t="shared" ref="L2773" si="28164">IF(ISERROR(SEARCH("Pref",D2773)),D2773,IF(SEARCH("Pref",D2773)=3,LEFT(D2773,1),IF(SEARCH("Pref",D2773)=4,LEFT(D2773,2),D2773)))</f>
        <v>0</v>
      </c>
      <c r="M2773" s="23">
        <f t="shared" ref="M2773" si="28165">IF(D2774="N/A","NA",VALUE(LEFT(D2774,SEARCH("of",D2774)-1)))</f>
        <v>4</v>
      </c>
      <c r="N2773" s="23">
        <f t="shared" ref="N2773" si="28166">IF(D2774="N/A","NA",VALUE(RIGHT(D2774,SEARCH("of",D2774)-1)))</f>
        <v>32</v>
      </c>
      <c r="O2773" s="24">
        <f t="shared" ref="O2773" si="28167">IF(L2773="Leftover",1,IF(M2773="NA","NA",M2773/N2773))</f>
        <v>0.125</v>
      </c>
      <c r="P2773" s="25">
        <f t="shared" ref="P2773" si="28168">IF(ISNUMBER(SEARCH("Choice",L2773))=TRUE,1,O2773)</f>
        <v>0.125</v>
      </c>
      <c r="Q2773" s="22" t="str">
        <f t="shared" ref="Q2773" si="28169">IF(ISERROR(SEARCH("Pref",E2773)),E2773,IF(SEARCH("Pref",E2773)=3,LEFT(E2773,1),IF(SEARCH("Pref",E2773)=4,LEFT(E2773,2),E2773)))</f>
        <v>2</v>
      </c>
      <c r="R2773" s="23">
        <f t="shared" ref="R2773" si="28170">IF(E2774="N/A","NA",VALUE(LEFT(E2774,SEARCH("of",E2774)-1)))</f>
        <v>3</v>
      </c>
      <c r="S2773" s="23">
        <f t="shared" ref="S2773" si="28171">IF(E2774="N/A","NA",VALUE(RIGHT(E2774,SEARCH("of",E2774)-1)))</f>
        <v>4</v>
      </c>
      <c r="T2773" s="24">
        <f t="shared" ref="T2773" si="28172">IF(Q2773="Leftover",1,IF(R2773="NA","NA",R2773/S2773))</f>
        <v>0.75</v>
      </c>
      <c r="U2773" s="25">
        <f t="shared" ref="U2773" si="28173">IF(ISNUMBER(SEARCH("Choice",Q2773))=TRUE,1,T2773)</f>
        <v>0.75</v>
      </c>
      <c r="V2773" s="22" t="str">
        <f t="shared" ref="V2773" si="28174">IF(ISERROR(SEARCH("Pref",F2773)),F2773,IF(SEARCH("Pref",F2773)=3,LEFT(F2773,1),IF(SEARCH("Pref",F2773)=4,LEFT(F2773,2),F2773)))</f>
        <v>0</v>
      </c>
      <c r="W2773" s="23">
        <f t="shared" ref="W2773" si="28175">IF(F2774="N/A","NA",VALUE(LEFT(F2774,SEARCH("of",F2774)-1)))</f>
        <v>1</v>
      </c>
      <c r="X2773" s="23">
        <f t="shared" ref="X2773" si="28176">IF(F2774="N/A","NA",VALUE(RIGHT(F2774,SEARCH("of",F2774)-1)))</f>
        <v>13</v>
      </c>
      <c r="Y2773" s="24">
        <f t="shared" ref="Y2773" si="28177">IF(V2773="Leftover",1,IF(W2773="NA","NA",W2773/X2773))</f>
        <v>7.6923076923076927E-2</v>
      </c>
      <c r="Z2773" s="25">
        <f t="shared" ref="Z2773" si="28178">IF(ISNUMBER(SEARCH("Choice",V2773))=TRUE,1,Y2773)</f>
        <v>7.6923076923076927E-2</v>
      </c>
      <c r="AA2773" s="22" t="str">
        <f t="shared" ref="AA2773" si="28179">IF(ISERROR(SEARCH("Pref",G2773)),G2773,IF(SEARCH("Pref",G2773)=3,LEFT(G2773,1),IF(SEARCH("Pref",G2773)=4,LEFT(G2773,2),G2773)))</f>
        <v>None Drawn</v>
      </c>
      <c r="AB2773" s="23">
        <f t="shared" ref="AB2773" si="28180">IF(H2774="N/A","NA",VALUE(LEFT(H2774,SEARCH("of",H2774)-1)))</f>
        <v>3</v>
      </c>
      <c r="AC2773" s="23">
        <f t="shared" ref="AC2773" si="28181">IF(H2774="N/A","NA",VALUE(RIGHT(H2774,SEARCH("of",H2774)-1)))</f>
        <v>4</v>
      </c>
      <c r="AD2773" s="24">
        <f t="shared" ref="AD2773" si="28182">IF(AA2773="Leftover",1,IF(AB2773="NA","NA",AB2773/AC2773))</f>
        <v>0.75</v>
      </c>
      <c r="AE2773" s="25">
        <f t="shared" ref="AE2773" si="28183">IF(ISNUMBER(SEARCH("Choice",AA2773))=TRUE,1,AD2773)</f>
        <v>0.75</v>
      </c>
      <c r="AF2773" s="22" t="str">
        <f t="shared" ref="AF2773" si="28184">IF(ISERROR(SEARCH("Pref",H2773)),H2773,IF(SEARCH("Pref",H2773)=3,LEFT(H2773,1),IF(SEARCH("Pref",H2773)=4,LEFT(H2773,2),H2773)))</f>
        <v>2</v>
      </c>
      <c r="AG2773" s="23">
        <f t="shared" ref="AG2773" si="28185">IF(H2774="N/A","NA",VALUE(LEFT(H2774,SEARCH("of",H2774)-1)))</f>
        <v>3</v>
      </c>
      <c r="AH2773" s="23">
        <f t="shared" ref="AH2773" si="28186">IF(H2774="N/A","NA",VALUE(RIGHT(H2774,SEARCH("of",H2774)-1)))</f>
        <v>4</v>
      </c>
      <c r="AI2773" s="24">
        <f t="shared" ref="AI2773" si="28187">IF(AF2773="Leftover",1,IF(AG2773="NA","NA",AG2773/AH2773))</f>
        <v>0.75</v>
      </c>
      <c r="AJ2773" s="25">
        <f t="shared" ref="AJ2773" si="28188">IF(ISNUMBER(SEARCH("Choice",AF2773))=TRUE,1,AI2773)</f>
        <v>0.75</v>
      </c>
      <c r="AK2773" s="22" t="str">
        <f t="shared" ref="AK2773" si="28189">IF(ISERROR(SEARCH("Pref",I2773)),I2773,IF(SEARCH("Pref",I2773)=3,LEFT(I2773,1),IF(SEARCH("Pref",I2773)=4,LEFT(I2773,2),I2773)))</f>
        <v>1</v>
      </c>
      <c r="AL2773" s="23">
        <f t="shared" ref="AL2773" si="28190">IF(I2774="N/A","NA",VALUE(LEFT(I2774,SEARCH("of",I2774)-1)))</f>
        <v>4</v>
      </c>
      <c r="AM2773" s="23">
        <f t="shared" ref="AM2773" si="28191">IF(I2774="N/A","NA",VALUE(RIGHT(I2774,SEARCH("of",I2774)-1)))</f>
        <v>12</v>
      </c>
      <c r="AN2773" s="24">
        <f t="shared" ref="AN2773" si="28192">IF(AK2773="Leftover",1,IF(AL2773="NA","NA",AL2773/AM2773))</f>
        <v>0.33333333333333331</v>
      </c>
      <c r="AO2773" s="25">
        <f t="shared" ref="AO2773" si="28193">IF(ISNUMBER(SEARCH("Choice",AK2773))=TRUE,1,AN2773)</f>
        <v>0.33333333333333331</v>
      </c>
    </row>
    <row r="2774" spans="1:41" ht="10.95" customHeight="1" x14ac:dyDescent="0.25">
      <c r="A2774" s="35"/>
      <c r="B2774" s="38"/>
      <c r="C2774" s="6" t="s">
        <v>16</v>
      </c>
      <c r="D2774" s="5" t="s">
        <v>1129</v>
      </c>
      <c r="E2774" s="5" t="s">
        <v>108</v>
      </c>
      <c r="F2774" s="5" t="s">
        <v>612</v>
      </c>
      <c r="G2774" s="5" t="s">
        <v>55</v>
      </c>
      <c r="H2774" s="5" t="s">
        <v>108</v>
      </c>
      <c r="I2774" s="5" t="s">
        <v>402</v>
      </c>
      <c r="J2774" s="22"/>
      <c r="K2774" s="26"/>
      <c r="L2774" s="22"/>
      <c r="M2774" s="23"/>
      <c r="N2774" s="23"/>
      <c r="O2774" s="27"/>
      <c r="P2774" s="23"/>
      <c r="Q2774" s="22"/>
      <c r="R2774" s="23"/>
      <c r="S2774" s="23"/>
      <c r="T2774" s="27"/>
      <c r="U2774" s="23"/>
      <c r="V2774" s="22"/>
      <c r="W2774" s="23"/>
      <c r="X2774" s="23"/>
      <c r="Y2774" s="27"/>
      <c r="Z2774" s="23"/>
      <c r="AA2774" s="22"/>
      <c r="AB2774" s="23"/>
      <c r="AC2774" s="23"/>
      <c r="AD2774" s="27"/>
      <c r="AE2774" s="23"/>
      <c r="AF2774" s="22"/>
      <c r="AG2774" s="23"/>
      <c r="AH2774" s="23"/>
      <c r="AI2774" s="27"/>
      <c r="AJ2774" s="23"/>
    </row>
    <row r="2775" spans="1:41" ht="12" customHeight="1" x14ac:dyDescent="0.25">
      <c r="A2775" s="36"/>
      <c r="B2775" s="41"/>
      <c r="C2775" s="42"/>
      <c r="D2775" s="42"/>
      <c r="E2775" s="42"/>
      <c r="F2775" s="42"/>
      <c r="G2775" s="42"/>
      <c r="H2775" s="42"/>
      <c r="I2775" s="42"/>
      <c r="J2775" s="28"/>
      <c r="K2775" s="29"/>
      <c r="L2775" s="22"/>
      <c r="M2775" s="23"/>
      <c r="N2775" s="23"/>
      <c r="O2775" s="27"/>
      <c r="P2775" s="23"/>
      <c r="Q2775" s="22"/>
      <c r="R2775" s="23"/>
      <c r="S2775" s="23"/>
      <c r="T2775" s="27"/>
      <c r="U2775" s="23"/>
      <c r="V2775" s="22"/>
      <c r="W2775" s="23"/>
      <c r="X2775" s="23"/>
      <c r="Y2775" s="27"/>
      <c r="Z2775" s="23"/>
      <c r="AA2775" s="22"/>
      <c r="AB2775" s="23"/>
      <c r="AC2775" s="23"/>
      <c r="AD2775" s="27"/>
      <c r="AE2775" s="23"/>
      <c r="AF2775" s="22"/>
      <c r="AG2775" s="23"/>
      <c r="AH2775" s="23"/>
      <c r="AI2775" s="27"/>
      <c r="AJ2775" s="23"/>
    </row>
    <row r="2776" spans="1:41" ht="12" customHeight="1" x14ac:dyDescent="0.25">
      <c r="A2776" s="34" t="s">
        <v>1694</v>
      </c>
      <c r="B2776" s="37" t="s">
        <v>10</v>
      </c>
      <c r="C2776" s="6" t="s">
        <v>11</v>
      </c>
      <c r="D2776" s="5" t="s">
        <v>79</v>
      </c>
      <c r="E2776" s="5" t="s">
        <v>79</v>
      </c>
      <c r="F2776" s="5" t="s">
        <v>79</v>
      </c>
      <c r="G2776" s="5" t="s">
        <v>79</v>
      </c>
      <c r="H2776" s="5" t="s">
        <v>270</v>
      </c>
      <c r="I2776" s="7" t="s">
        <v>15</v>
      </c>
      <c r="J2776" s="20" t="str">
        <f t="shared" ref="J2776:K2776" si="28194">A2776</f>
        <v>DM140O1A</v>
      </c>
      <c r="K2776" s="21" t="str">
        <f t="shared" si="28194"/>
        <v>A</v>
      </c>
      <c r="L2776" s="22" t="str">
        <f t="shared" ref="L2776" si="28195">IF(ISERROR(SEARCH("Pref",D2776)),D2776,IF(SEARCH("Pref",D2776)=3,LEFT(D2776,1),IF(SEARCH("Pref",D2776)=4,LEFT(D2776,2),D2776)))</f>
        <v>Leftover</v>
      </c>
      <c r="M2776" s="23" t="str">
        <f t="shared" ref="M2776" si="28196">IF(D2777="N/A","NA",VALUE(LEFT(D2777,SEARCH("of",D2777)-1)))</f>
        <v>NA</v>
      </c>
      <c r="N2776" s="23" t="str">
        <f t="shared" ref="N2776" si="28197">IF(D2777="N/A","NA",VALUE(RIGHT(D2777,SEARCH("of",D2777)-1)))</f>
        <v>NA</v>
      </c>
      <c r="O2776" s="24">
        <f t="shared" ref="O2776" si="28198">IF(L2776="Leftover",1,IF(M2776="NA","NA",M2776/N2776))</f>
        <v>1</v>
      </c>
      <c r="P2776" s="25">
        <f t="shared" ref="P2776" si="28199">IF(ISNUMBER(SEARCH("Choice",L2776))=TRUE,1,O2776)</f>
        <v>1</v>
      </c>
      <c r="Q2776" s="22" t="str">
        <f t="shared" ref="Q2776" si="28200">IF(ISERROR(SEARCH("Pref",E2776)),E2776,IF(SEARCH("Pref",E2776)=3,LEFT(E2776,1),IF(SEARCH("Pref",E2776)=4,LEFT(E2776,2),E2776)))</f>
        <v>Leftover</v>
      </c>
      <c r="R2776" s="23" t="str">
        <f t="shared" ref="R2776" si="28201">IF(E2777="N/A","NA",VALUE(LEFT(E2777,SEARCH("of",E2777)-1)))</f>
        <v>NA</v>
      </c>
      <c r="S2776" s="23" t="str">
        <f t="shared" ref="S2776" si="28202">IF(E2777="N/A","NA",VALUE(RIGHT(E2777,SEARCH("of",E2777)-1)))</f>
        <v>NA</v>
      </c>
      <c r="T2776" s="24">
        <f t="shared" ref="T2776" si="28203">IF(Q2776="Leftover",1,IF(R2776="NA","NA",R2776/S2776))</f>
        <v>1</v>
      </c>
      <c r="U2776" s="25">
        <f t="shared" ref="U2776" si="28204">IF(ISNUMBER(SEARCH("Choice",Q2776))=TRUE,1,T2776)</f>
        <v>1</v>
      </c>
      <c r="V2776" s="22" t="str">
        <f t="shared" ref="V2776" si="28205">IF(ISERROR(SEARCH("Pref",F2776)),F2776,IF(SEARCH("Pref",F2776)=3,LEFT(F2776,1),IF(SEARCH("Pref",F2776)=4,LEFT(F2776,2),F2776)))</f>
        <v>Leftover</v>
      </c>
      <c r="W2776" s="23" t="str">
        <f t="shared" ref="W2776" si="28206">IF(F2777="N/A","NA",VALUE(LEFT(F2777,SEARCH("of",F2777)-1)))</f>
        <v>NA</v>
      </c>
      <c r="X2776" s="23" t="str">
        <f t="shared" ref="X2776" si="28207">IF(F2777="N/A","NA",VALUE(RIGHT(F2777,SEARCH("of",F2777)-1)))</f>
        <v>NA</v>
      </c>
      <c r="Y2776" s="24">
        <f t="shared" ref="Y2776" si="28208">IF(V2776="Leftover",1,IF(W2776="NA","NA",W2776/X2776))</f>
        <v>1</v>
      </c>
      <c r="Z2776" s="25">
        <f t="shared" ref="Z2776" si="28209">IF(ISNUMBER(SEARCH("Choice",V2776))=TRUE,1,Y2776)</f>
        <v>1</v>
      </c>
      <c r="AA2776" s="22" t="str">
        <f t="shared" ref="AA2776" si="28210">IF(ISERROR(SEARCH("Pref",G2776)),G2776,IF(SEARCH("Pref",G2776)=3,LEFT(G2776,1),IF(SEARCH("Pref",G2776)=4,LEFT(G2776,2),G2776)))</f>
        <v>Leftover</v>
      </c>
      <c r="AB2776" s="23">
        <f t="shared" ref="AB2776" si="28211">IF(H2777="N/A","NA",VALUE(LEFT(H2777,SEARCH("of",H2777)-1)))</f>
        <v>1</v>
      </c>
      <c r="AC2776" s="23">
        <f t="shared" ref="AC2776" si="28212">IF(H2777="N/A","NA",VALUE(RIGHT(H2777,SEARCH("of",H2777)-1)))</f>
        <v>4</v>
      </c>
      <c r="AD2776" s="24">
        <f t="shared" ref="AD2776" si="28213">IF(AA2776="Leftover",1,IF(AB2776="NA","NA",AB2776/AC2776))</f>
        <v>1</v>
      </c>
      <c r="AE2776" s="25">
        <f t="shared" ref="AE2776" si="28214">IF(ISNUMBER(SEARCH("Choice",AA2776))=TRUE,1,AD2776)</f>
        <v>1</v>
      </c>
      <c r="AF2776" s="22" t="str">
        <f t="shared" ref="AF2776" si="28215">IF(ISERROR(SEARCH("Pref",H2776)),H2776,IF(SEARCH("Pref",H2776)=3,LEFT(H2776,1),IF(SEARCH("Pref",H2776)=4,LEFT(H2776,2),H2776)))</f>
        <v>Choice 4</v>
      </c>
      <c r="AG2776" s="23">
        <f t="shared" ref="AG2776" si="28216">IF(H2777="N/A","NA",VALUE(LEFT(H2777,SEARCH("of",H2777)-1)))</f>
        <v>1</v>
      </c>
      <c r="AH2776" s="23">
        <f t="shared" ref="AH2776" si="28217">IF(H2777="N/A","NA",VALUE(RIGHT(H2777,SEARCH("of",H2777)-1)))</f>
        <v>4</v>
      </c>
      <c r="AI2776" s="24">
        <f t="shared" ref="AI2776" si="28218">IF(AF2776="Leftover",1,IF(AG2776="NA","NA",AG2776/AH2776))</f>
        <v>0.25</v>
      </c>
      <c r="AJ2776" s="25">
        <f t="shared" ref="AJ2776" si="28219">IF(ISNUMBER(SEARCH("Choice",AF2776))=TRUE,1,AI2776)</f>
        <v>1</v>
      </c>
      <c r="AK2776" s="22" t="str">
        <f t="shared" ref="AK2776" si="28220">IF(ISERROR(SEARCH("Pref",I2776)),I2776,IF(SEARCH("Pref",I2776)=3,LEFT(I2776,1),IF(SEARCH("Pref",I2776)=4,LEFT(I2776,2),I2776)))</f>
        <v>Leftover Choice 3</v>
      </c>
      <c r="AL2776" s="23">
        <f t="shared" ref="AL2776" si="28221">IF(I2777="N/A","NA",VALUE(LEFT(I2777,SEARCH("of",I2777)-1)))</f>
        <v>1</v>
      </c>
      <c r="AM2776" s="23">
        <f t="shared" ref="AM2776" si="28222">IF(I2777="N/A","NA",VALUE(RIGHT(I2777,SEARCH("of",I2777)-1)))</f>
        <v>1</v>
      </c>
      <c r="AN2776" s="24">
        <f t="shared" ref="AN2776" si="28223">IF(AK2776="Leftover",1,IF(AL2776="NA","NA",AL2776/AM2776))</f>
        <v>1</v>
      </c>
      <c r="AO2776" s="25">
        <f t="shared" ref="AO2776" si="28224">IF(ISNUMBER(SEARCH("Choice",AK2776))=TRUE,1,AN2776)</f>
        <v>1</v>
      </c>
    </row>
    <row r="2777" spans="1:41" ht="12" customHeight="1" x14ac:dyDescent="0.25">
      <c r="A2777" s="35"/>
      <c r="B2777" s="38"/>
      <c r="C2777" s="6" t="s">
        <v>16</v>
      </c>
      <c r="D2777" s="5" t="s">
        <v>55</v>
      </c>
      <c r="E2777" s="5" t="s">
        <v>55</v>
      </c>
      <c r="F2777" s="5" t="s">
        <v>55</v>
      </c>
      <c r="G2777" s="5" t="s">
        <v>55</v>
      </c>
      <c r="H2777" s="5" t="s">
        <v>39</v>
      </c>
      <c r="I2777" s="5" t="s">
        <v>56</v>
      </c>
      <c r="J2777" s="22"/>
      <c r="K2777" s="26"/>
      <c r="L2777" s="22"/>
      <c r="M2777" s="23"/>
      <c r="N2777" s="23"/>
      <c r="O2777" s="27"/>
      <c r="P2777" s="23"/>
      <c r="Q2777" s="22"/>
      <c r="R2777" s="23"/>
      <c r="S2777" s="23"/>
      <c r="T2777" s="27"/>
      <c r="U2777" s="23"/>
      <c r="V2777" s="22"/>
      <c r="W2777" s="23"/>
      <c r="X2777" s="23"/>
      <c r="Y2777" s="27"/>
      <c r="Z2777" s="23"/>
      <c r="AA2777" s="22"/>
      <c r="AB2777" s="23"/>
      <c r="AC2777" s="23"/>
      <c r="AD2777" s="27"/>
      <c r="AE2777" s="23"/>
      <c r="AF2777" s="22"/>
      <c r="AG2777" s="23"/>
      <c r="AH2777" s="23"/>
      <c r="AI2777" s="27"/>
      <c r="AJ2777" s="23"/>
    </row>
    <row r="2778" spans="1:41" ht="9" customHeight="1" x14ac:dyDescent="0.25">
      <c r="A2778" s="36"/>
      <c r="B2778" s="41"/>
      <c r="C2778" s="42"/>
      <c r="D2778" s="42"/>
      <c r="E2778" s="42"/>
      <c r="F2778" s="42"/>
      <c r="G2778" s="42"/>
      <c r="H2778" s="42"/>
      <c r="I2778" s="42"/>
      <c r="J2778" s="28"/>
      <c r="K2778" s="29"/>
      <c r="L2778" s="22"/>
      <c r="M2778" s="23"/>
      <c r="N2778" s="23"/>
      <c r="O2778" s="27"/>
      <c r="P2778" s="23"/>
      <c r="Q2778" s="22"/>
      <c r="R2778" s="23"/>
      <c r="S2778" s="23"/>
      <c r="T2778" s="27"/>
      <c r="U2778" s="23"/>
      <c r="V2778" s="22"/>
      <c r="W2778" s="23"/>
      <c r="X2778" s="23"/>
      <c r="Y2778" s="27"/>
      <c r="Z2778" s="23"/>
      <c r="AA2778" s="22"/>
      <c r="AB2778" s="23"/>
      <c r="AC2778" s="23"/>
      <c r="AD2778" s="27"/>
      <c r="AE2778" s="23"/>
      <c r="AF2778" s="22"/>
      <c r="AG2778" s="23"/>
      <c r="AH2778" s="23"/>
      <c r="AI2778" s="27"/>
      <c r="AJ2778" s="23"/>
    </row>
    <row r="2779" spans="1:41" ht="19.2" customHeight="1" x14ac:dyDescent="0.25">
      <c r="A2779" s="34" t="s">
        <v>1695</v>
      </c>
      <c r="B2779" s="37" t="s">
        <v>10</v>
      </c>
      <c r="C2779" s="6" t="s">
        <v>11</v>
      </c>
      <c r="D2779" s="5" t="s">
        <v>13</v>
      </c>
      <c r="E2779" s="5" t="s">
        <v>13</v>
      </c>
      <c r="F2779" s="7" t="s">
        <v>12</v>
      </c>
      <c r="G2779" s="5" t="s">
        <v>13</v>
      </c>
      <c r="H2779" s="5" t="s">
        <v>44</v>
      </c>
      <c r="I2779" s="5" t="s">
        <v>30</v>
      </c>
      <c r="J2779" s="20" t="str">
        <f t="shared" ref="J2779:K2779" si="28225">A2779</f>
        <v>DM140O1M</v>
      </c>
      <c r="K2779" s="21" t="str">
        <f t="shared" si="28225"/>
        <v>A</v>
      </c>
      <c r="L2779" s="22" t="str">
        <f t="shared" ref="L2779" si="28226">IF(ISERROR(SEARCH("Pref",D2779)),D2779,IF(SEARCH("Pref",D2779)=3,LEFT(D2779,1),IF(SEARCH("Pref",D2779)=4,LEFT(D2779,2),D2779)))</f>
        <v>Choice 2</v>
      </c>
      <c r="M2779" s="23">
        <f t="shared" ref="M2779" si="28227">IF(D2780="N/A","NA",VALUE(LEFT(D2780,SEARCH("of",D2780)-1)))</f>
        <v>2</v>
      </c>
      <c r="N2779" s="23">
        <f t="shared" ref="N2779" si="28228">IF(D2780="N/A","NA",VALUE(RIGHT(D2780,SEARCH("of",D2780)-1)))</f>
        <v>4</v>
      </c>
      <c r="O2779" s="24">
        <f t="shared" ref="O2779" si="28229">IF(L2779="Leftover",1,IF(M2779="NA","NA",M2779/N2779))</f>
        <v>0.5</v>
      </c>
      <c r="P2779" s="25">
        <f t="shared" ref="P2779" si="28230">IF(ISNUMBER(SEARCH("Choice",L2779))=TRUE,1,O2779)</f>
        <v>1</v>
      </c>
      <c r="Q2779" s="22" t="str">
        <f t="shared" ref="Q2779" si="28231">IF(ISERROR(SEARCH("Pref",E2779)),E2779,IF(SEARCH("Pref",E2779)=3,LEFT(E2779,1),IF(SEARCH("Pref",E2779)=4,LEFT(E2779,2),E2779)))</f>
        <v>Choice 2</v>
      </c>
      <c r="R2779" s="23">
        <f t="shared" ref="R2779" si="28232">IF(E2780="N/A","NA",VALUE(LEFT(E2780,SEARCH("of",E2780)-1)))</f>
        <v>4</v>
      </c>
      <c r="S2779" s="23">
        <f t="shared" ref="S2779" si="28233">IF(E2780="N/A","NA",VALUE(RIGHT(E2780,SEARCH("of",E2780)-1)))</f>
        <v>6</v>
      </c>
      <c r="T2779" s="24">
        <f t="shared" ref="T2779" si="28234">IF(Q2779="Leftover",1,IF(R2779="NA","NA",R2779/S2779))</f>
        <v>0.66666666666666663</v>
      </c>
      <c r="U2779" s="25">
        <f t="shared" ref="U2779" si="28235">IF(ISNUMBER(SEARCH("Choice",Q2779))=TRUE,1,T2779)</f>
        <v>1</v>
      </c>
      <c r="V2779" s="22" t="str">
        <f t="shared" ref="V2779" si="28236">IF(ISERROR(SEARCH("Pref",F2779)),F2779,IF(SEARCH("Pref",F2779)=3,LEFT(F2779,1),IF(SEARCH("Pref",F2779)=4,LEFT(F2779,2),F2779)))</f>
        <v>0</v>
      </c>
      <c r="W2779" s="23">
        <f t="shared" ref="W2779" si="28237">IF(F2780="N/A","NA",VALUE(LEFT(F2780,SEARCH("of",F2780)-1)))</f>
        <v>1</v>
      </c>
      <c r="X2779" s="23">
        <f t="shared" ref="X2779" si="28238">IF(F2780="N/A","NA",VALUE(RIGHT(F2780,SEARCH("of",F2780)-1)))</f>
        <v>1</v>
      </c>
      <c r="Y2779" s="24">
        <f t="shared" ref="Y2779" si="28239">IF(V2779="Leftover",1,IF(W2779="NA","NA",W2779/X2779))</f>
        <v>1</v>
      </c>
      <c r="Z2779" s="25">
        <f t="shared" ref="Z2779" si="28240">IF(ISNUMBER(SEARCH("Choice",V2779))=TRUE,1,Y2779)</f>
        <v>1</v>
      </c>
      <c r="AA2779" s="22" t="str">
        <f t="shared" ref="AA2779" si="28241">IF(ISERROR(SEARCH("Pref",G2779)),G2779,IF(SEARCH("Pref",G2779)=3,LEFT(G2779,1),IF(SEARCH("Pref",G2779)=4,LEFT(G2779,2),G2779)))</f>
        <v>Choice 2</v>
      </c>
      <c r="AB2779" s="23">
        <f t="shared" ref="AB2779" si="28242">IF(H2780="N/A","NA",VALUE(LEFT(H2780,SEARCH("of",H2780)-1)))</f>
        <v>2</v>
      </c>
      <c r="AC2779" s="23">
        <f t="shared" ref="AC2779" si="28243">IF(H2780="N/A","NA",VALUE(RIGHT(H2780,SEARCH("of",H2780)-1)))</f>
        <v>2</v>
      </c>
      <c r="AD2779" s="24">
        <f t="shared" ref="AD2779" si="28244">IF(AA2779="Leftover",1,IF(AB2779="NA","NA",AB2779/AC2779))</f>
        <v>1</v>
      </c>
      <c r="AE2779" s="25">
        <f t="shared" ref="AE2779" si="28245">IF(ISNUMBER(SEARCH("Choice",AA2779))=TRUE,1,AD2779)</f>
        <v>1</v>
      </c>
      <c r="AF2779" s="22" t="str">
        <f t="shared" ref="AF2779" si="28246">IF(ISERROR(SEARCH("Pref",H2779)),H2779,IF(SEARCH("Pref",H2779)=3,LEFT(H2779,1),IF(SEARCH("Pref",H2779)=4,LEFT(H2779,2),H2779)))</f>
        <v>1</v>
      </c>
      <c r="AG2779" s="23">
        <f t="shared" ref="AG2779" si="28247">IF(H2780="N/A","NA",VALUE(LEFT(H2780,SEARCH("of",H2780)-1)))</f>
        <v>2</v>
      </c>
      <c r="AH2779" s="23">
        <f t="shared" ref="AH2779" si="28248">IF(H2780="N/A","NA",VALUE(RIGHT(H2780,SEARCH("of",H2780)-1)))</f>
        <v>2</v>
      </c>
      <c r="AI2779" s="24">
        <f t="shared" ref="AI2779" si="28249">IF(AF2779="Leftover",1,IF(AG2779="NA","NA",AG2779/AH2779))</f>
        <v>1</v>
      </c>
      <c r="AJ2779" s="25">
        <f t="shared" ref="AJ2779" si="28250">IF(ISNUMBER(SEARCH("Choice",AF2779))=TRUE,1,AI2779)</f>
        <v>1</v>
      </c>
      <c r="AK2779" s="22" t="str">
        <f t="shared" ref="AK2779" si="28251">IF(ISERROR(SEARCH("Pref",I2779)),I2779,IF(SEARCH("Pref",I2779)=3,LEFT(I2779,1),IF(SEARCH("Pref",I2779)=4,LEFT(I2779,2),I2779)))</f>
        <v>Choice 3</v>
      </c>
      <c r="AL2779" s="23">
        <f t="shared" ref="AL2779" si="28252">IF(I2780="N/A","NA",VALUE(LEFT(I2780,SEARCH("of",I2780)-1)))</f>
        <v>1</v>
      </c>
      <c r="AM2779" s="23">
        <f t="shared" ref="AM2779" si="28253">IF(I2780="N/A","NA",VALUE(RIGHT(I2780,SEARCH("of",I2780)-1)))</f>
        <v>4</v>
      </c>
      <c r="AN2779" s="24">
        <f t="shared" ref="AN2779" si="28254">IF(AK2779="Leftover",1,IF(AL2779="NA","NA",AL2779/AM2779))</f>
        <v>0.25</v>
      </c>
      <c r="AO2779" s="25">
        <f t="shared" ref="AO2779" si="28255">IF(ISNUMBER(SEARCH("Choice",AK2779))=TRUE,1,AN2779)</f>
        <v>1</v>
      </c>
    </row>
    <row r="2780" spans="1:41" ht="12" customHeight="1" x14ac:dyDescent="0.25">
      <c r="A2780" s="35"/>
      <c r="B2780" s="38"/>
      <c r="C2780" s="6" t="s">
        <v>16</v>
      </c>
      <c r="D2780" s="5" t="s">
        <v>257</v>
      </c>
      <c r="E2780" s="5" t="s">
        <v>118</v>
      </c>
      <c r="F2780" s="5" t="s">
        <v>56</v>
      </c>
      <c r="G2780" s="5" t="s">
        <v>56</v>
      </c>
      <c r="H2780" s="5" t="s">
        <v>112</v>
      </c>
      <c r="I2780" s="5" t="s">
        <v>39</v>
      </c>
      <c r="J2780" s="22"/>
      <c r="K2780" s="26"/>
      <c r="L2780" s="22"/>
      <c r="M2780" s="23"/>
      <c r="N2780" s="23"/>
      <c r="O2780" s="27"/>
      <c r="P2780" s="23"/>
      <c r="Q2780" s="22"/>
      <c r="R2780" s="23"/>
      <c r="S2780" s="23"/>
      <c r="T2780" s="27"/>
      <c r="U2780" s="23"/>
      <c r="V2780" s="22"/>
      <c r="W2780" s="23"/>
      <c r="X2780" s="23"/>
      <c r="Y2780" s="27"/>
      <c r="Z2780" s="23"/>
      <c r="AA2780" s="22"/>
      <c r="AB2780" s="23"/>
      <c r="AC2780" s="23"/>
      <c r="AD2780" s="27"/>
      <c r="AE2780" s="23"/>
      <c r="AF2780" s="22"/>
      <c r="AG2780" s="23"/>
      <c r="AH2780" s="23"/>
      <c r="AI2780" s="27"/>
      <c r="AJ2780" s="23"/>
    </row>
    <row r="2781" spans="1:41" ht="9" customHeight="1" x14ac:dyDescent="0.25">
      <c r="A2781" s="36"/>
      <c r="B2781" s="41"/>
      <c r="C2781" s="42"/>
      <c r="D2781" s="42"/>
      <c r="E2781" s="42"/>
      <c r="F2781" s="42"/>
      <c r="G2781" s="42"/>
      <c r="H2781" s="42"/>
      <c r="I2781" s="42"/>
      <c r="J2781" s="28"/>
      <c r="K2781" s="29"/>
      <c r="L2781" s="22"/>
      <c r="M2781" s="23"/>
      <c r="N2781" s="23"/>
      <c r="O2781" s="27"/>
      <c r="P2781" s="23"/>
      <c r="Q2781" s="22"/>
      <c r="R2781" s="23"/>
      <c r="S2781" s="23"/>
      <c r="T2781" s="27"/>
      <c r="U2781" s="23"/>
      <c r="V2781" s="22"/>
      <c r="W2781" s="23"/>
      <c r="X2781" s="23"/>
      <c r="Y2781" s="27"/>
      <c r="Z2781" s="23"/>
      <c r="AA2781" s="22"/>
      <c r="AB2781" s="23"/>
      <c r="AC2781" s="23"/>
      <c r="AD2781" s="27"/>
      <c r="AE2781" s="23"/>
      <c r="AF2781" s="22"/>
      <c r="AG2781" s="23"/>
      <c r="AH2781" s="23"/>
      <c r="AI2781" s="27"/>
      <c r="AJ2781" s="23"/>
    </row>
    <row r="2782" spans="1:41" ht="12" customHeight="1" x14ac:dyDescent="0.25">
      <c r="A2782" s="34" t="s">
        <v>1696</v>
      </c>
      <c r="B2782" s="37" t="s">
        <v>10</v>
      </c>
      <c r="C2782" s="6" t="s">
        <v>11</v>
      </c>
      <c r="D2782" s="5" t="s">
        <v>79</v>
      </c>
      <c r="E2782" s="5" t="s">
        <v>79</v>
      </c>
      <c r="F2782" s="5" t="s">
        <v>79</v>
      </c>
      <c r="G2782" s="5" t="s">
        <v>79</v>
      </c>
      <c r="H2782" s="5" t="s">
        <v>12</v>
      </c>
      <c r="I2782" s="7" t="s">
        <v>15</v>
      </c>
      <c r="J2782" s="20" t="str">
        <f t="shared" ref="J2782:K2782" si="28256">A2782</f>
        <v>DM140O2R</v>
      </c>
      <c r="K2782" s="21" t="str">
        <f t="shared" si="28256"/>
        <v>A</v>
      </c>
      <c r="L2782" s="22" t="str">
        <f t="shared" ref="L2782" si="28257">IF(ISERROR(SEARCH("Pref",D2782)),D2782,IF(SEARCH("Pref",D2782)=3,LEFT(D2782,1),IF(SEARCH("Pref",D2782)=4,LEFT(D2782,2),D2782)))</f>
        <v>Leftover</v>
      </c>
      <c r="M2782" s="23" t="str">
        <f t="shared" ref="M2782" si="28258">IF(D2783="N/A","NA",VALUE(LEFT(D2783,SEARCH("of",D2783)-1)))</f>
        <v>NA</v>
      </c>
      <c r="N2782" s="23" t="str">
        <f t="shared" ref="N2782" si="28259">IF(D2783="N/A","NA",VALUE(RIGHT(D2783,SEARCH("of",D2783)-1)))</f>
        <v>NA</v>
      </c>
      <c r="O2782" s="24">
        <f t="shared" ref="O2782" si="28260">IF(L2782="Leftover",1,IF(M2782="NA","NA",M2782/N2782))</f>
        <v>1</v>
      </c>
      <c r="P2782" s="25">
        <f t="shared" ref="P2782" si="28261">IF(ISNUMBER(SEARCH("Choice",L2782))=TRUE,1,O2782)</f>
        <v>1</v>
      </c>
      <c r="Q2782" s="22" t="str">
        <f t="shared" ref="Q2782" si="28262">IF(ISERROR(SEARCH("Pref",E2782)),E2782,IF(SEARCH("Pref",E2782)=3,LEFT(E2782,1),IF(SEARCH("Pref",E2782)=4,LEFT(E2782,2),E2782)))</f>
        <v>Leftover</v>
      </c>
      <c r="R2782" s="23" t="str">
        <f t="shared" ref="R2782" si="28263">IF(E2783="N/A","NA",VALUE(LEFT(E2783,SEARCH("of",E2783)-1)))</f>
        <v>NA</v>
      </c>
      <c r="S2782" s="23" t="str">
        <f t="shared" ref="S2782" si="28264">IF(E2783="N/A","NA",VALUE(RIGHT(E2783,SEARCH("of",E2783)-1)))</f>
        <v>NA</v>
      </c>
      <c r="T2782" s="24">
        <f t="shared" ref="T2782" si="28265">IF(Q2782="Leftover",1,IF(R2782="NA","NA",R2782/S2782))</f>
        <v>1</v>
      </c>
      <c r="U2782" s="25">
        <f t="shared" ref="U2782" si="28266">IF(ISNUMBER(SEARCH("Choice",Q2782))=TRUE,1,T2782)</f>
        <v>1</v>
      </c>
      <c r="V2782" s="22" t="str">
        <f t="shared" ref="V2782" si="28267">IF(ISERROR(SEARCH("Pref",F2782)),F2782,IF(SEARCH("Pref",F2782)=3,LEFT(F2782,1),IF(SEARCH("Pref",F2782)=4,LEFT(F2782,2),F2782)))</f>
        <v>Leftover</v>
      </c>
      <c r="W2782" s="23" t="str">
        <f t="shared" ref="W2782" si="28268">IF(F2783="N/A","NA",VALUE(LEFT(F2783,SEARCH("of",F2783)-1)))</f>
        <v>NA</v>
      </c>
      <c r="X2782" s="23" t="str">
        <f t="shared" ref="X2782" si="28269">IF(F2783="N/A","NA",VALUE(RIGHT(F2783,SEARCH("of",F2783)-1)))</f>
        <v>NA</v>
      </c>
      <c r="Y2782" s="24">
        <f t="shared" ref="Y2782" si="28270">IF(V2782="Leftover",1,IF(W2782="NA","NA",W2782/X2782))</f>
        <v>1</v>
      </c>
      <c r="Z2782" s="25">
        <f t="shared" ref="Z2782" si="28271">IF(ISNUMBER(SEARCH("Choice",V2782))=TRUE,1,Y2782)</f>
        <v>1</v>
      </c>
      <c r="AA2782" s="22" t="str">
        <f t="shared" ref="AA2782" si="28272">IF(ISERROR(SEARCH("Pref",G2782)),G2782,IF(SEARCH("Pref",G2782)=3,LEFT(G2782,1),IF(SEARCH("Pref",G2782)=4,LEFT(G2782,2),G2782)))</f>
        <v>Leftover</v>
      </c>
      <c r="AB2782" s="23">
        <f t="shared" ref="AB2782" si="28273">IF(H2783="N/A","NA",VALUE(LEFT(H2783,SEARCH("of",H2783)-1)))</f>
        <v>2</v>
      </c>
      <c r="AC2782" s="23">
        <f t="shared" ref="AC2782" si="28274">IF(H2783="N/A","NA",VALUE(RIGHT(H2783,SEARCH("of",H2783)-1)))</f>
        <v>10</v>
      </c>
      <c r="AD2782" s="24">
        <f t="shared" ref="AD2782" si="28275">IF(AA2782="Leftover",1,IF(AB2782="NA","NA",AB2782/AC2782))</f>
        <v>1</v>
      </c>
      <c r="AE2782" s="25">
        <f t="shared" ref="AE2782" si="28276">IF(ISNUMBER(SEARCH("Choice",AA2782))=TRUE,1,AD2782)</f>
        <v>1</v>
      </c>
      <c r="AF2782" s="22" t="str">
        <f t="shared" ref="AF2782" si="28277">IF(ISERROR(SEARCH("Pref",H2782)),H2782,IF(SEARCH("Pref",H2782)=3,LEFT(H2782,1),IF(SEARCH("Pref",H2782)=4,LEFT(H2782,2),H2782)))</f>
        <v>0</v>
      </c>
      <c r="AG2782" s="23">
        <f t="shared" ref="AG2782" si="28278">IF(H2783="N/A","NA",VALUE(LEFT(H2783,SEARCH("of",H2783)-1)))</f>
        <v>2</v>
      </c>
      <c r="AH2782" s="23">
        <f t="shared" ref="AH2782" si="28279">IF(H2783="N/A","NA",VALUE(RIGHT(H2783,SEARCH("of",H2783)-1)))</f>
        <v>10</v>
      </c>
      <c r="AI2782" s="24">
        <f t="shared" ref="AI2782" si="28280">IF(AF2782="Leftover",1,IF(AG2782="NA","NA",AG2782/AH2782))</f>
        <v>0.2</v>
      </c>
      <c r="AJ2782" s="25">
        <f t="shared" ref="AJ2782" si="28281">IF(ISNUMBER(SEARCH("Choice",AF2782))=TRUE,1,AI2782)</f>
        <v>0.2</v>
      </c>
      <c r="AK2782" s="22" t="str">
        <f t="shared" ref="AK2782" si="28282">IF(ISERROR(SEARCH("Pref",I2782)),I2782,IF(SEARCH("Pref",I2782)=3,LEFT(I2782,1),IF(SEARCH("Pref",I2782)=4,LEFT(I2782,2),I2782)))</f>
        <v>Leftover Choice 3</v>
      </c>
      <c r="AL2782" s="23">
        <f t="shared" ref="AL2782" si="28283">IF(I2783="N/A","NA",VALUE(LEFT(I2783,SEARCH("of",I2783)-1)))</f>
        <v>1</v>
      </c>
      <c r="AM2782" s="23">
        <f t="shared" ref="AM2782" si="28284">IF(I2783="N/A","NA",VALUE(RIGHT(I2783,SEARCH("of",I2783)-1)))</f>
        <v>1</v>
      </c>
      <c r="AN2782" s="24">
        <f t="shared" ref="AN2782" si="28285">IF(AK2782="Leftover",1,IF(AL2782="NA","NA",AL2782/AM2782))</f>
        <v>1</v>
      </c>
      <c r="AO2782" s="25">
        <f t="shared" ref="AO2782" si="28286">IF(ISNUMBER(SEARCH("Choice",AK2782))=TRUE,1,AN2782)</f>
        <v>1</v>
      </c>
    </row>
    <row r="2783" spans="1:41" ht="12" customHeight="1" x14ac:dyDescent="0.25">
      <c r="A2783" s="35"/>
      <c r="B2783" s="38"/>
      <c r="C2783" s="6" t="s">
        <v>16</v>
      </c>
      <c r="D2783" s="5" t="s">
        <v>55</v>
      </c>
      <c r="E2783" s="5" t="s">
        <v>55</v>
      </c>
      <c r="F2783" s="5" t="s">
        <v>55</v>
      </c>
      <c r="G2783" s="5" t="s">
        <v>55</v>
      </c>
      <c r="H2783" s="5" t="s">
        <v>67</v>
      </c>
      <c r="I2783" s="5" t="s">
        <v>56</v>
      </c>
      <c r="J2783" s="22"/>
      <c r="K2783" s="26"/>
      <c r="L2783" s="22"/>
      <c r="M2783" s="23"/>
      <c r="N2783" s="23"/>
      <c r="O2783" s="27"/>
      <c r="P2783" s="23"/>
      <c r="Q2783" s="22"/>
      <c r="R2783" s="23"/>
      <c r="S2783" s="23"/>
      <c r="T2783" s="27"/>
      <c r="U2783" s="23"/>
      <c r="V2783" s="22"/>
      <c r="W2783" s="23"/>
      <c r="X2783" s="23"/>
      <c r="Y2783" s="27"/>
      <c r="Z2783" s="23"/>
      <c r="AA2783" s="22"/>
      <c r="AB2783" s="23"/>
      <c r="AC2783" s="23"/>
      <c r="AD2783" s="27"/>
      <c r="AE2783" s="23"/>
      <c r="AF2783" s="22"/>
      <c r="AG2783" s="23"/>
      <c r="AH2783" s="23"/>
      <c r="AI2783" s="27"/>
      <c r="AJ2783" s="23"/>
    </row>
    <row r="2784" spans="1:41" ht="9" customHeight="1" x14ac:dyDescent="0.25">
      <c r="A2784" s="36"/>
      <c r="B2784" s="41"/>
      <c r="C2784" s="42"/>
      <c r="D2784" s="42"/>
      <c r="E2784" s="42"/>
      <c r="F2784" s="42"/>
      <c r="G2784" s="42"/>
      <c r="H2784" s="42"/>
      <c r="I2784" s="42"/>
      <c r="J2784" s="28"/>
      <c r="K2784" s="29"/>
      <c r="L2784" s="22"/>
      <c r="M2784" s="23"/>
      <c r="N2784" s="23"/>
      <c r="O2784" s="27"/>
      <c r="P2784" s="23"/>
      <c r="Q2784" s="22"/>
      <c r="R2784" s="23"/>
      <c r="S2784" s="23"/>
      <c r="T2784" s="27"/>
      <c r="U2784" s="23"/>
      <c r="V2784" s="22"/>
      <c r="W2784" s="23"/>
      <c r="X2784" s="23"/>
      <c r="Y2784" s="27"/>
      <c r="Z2784" s="23"/>
      <c r="AA2784" s="22"/>
      <c r="AB2784" s="23"/>
      <c r="AC2784" s="23"/>
      <c r="AD2784" s="27"/>
      <c r="AE2784" s="23"/>
      <c r="AF2784" s="22"/>
      <c r="AG2784" s="23"/>
      <c r="AH2784" s="23"/>
      <c r="AI2784" s="27"/>
      <c r="AJ2784" s="23"/>
    </row>
    <row r="2785" spans="1:41" ht="19.95" customHeight="1" x14ac:dyDescent="0.25">
      <c r="A2785" s="34" t="s">
        <v>1697</v>
      </c>
      <c r="B2785" s="37" t="s">
        <v>10</v>
      </c>
      <c r="C2785" s="6" t="s">
        <v>11</v>
      </c>
      <c r="D2785" s="5" t="s">
        <v>79</v>
      </c>
      <c r="E2785" s="5" t="s">
        <v>79</v>
      </c>
      <c r="F2785" s="5" t="s">
        <v>79</v>
      </c>
      <c r="G2785" s="5" t="s">
        <v>79</v>
      </c>
      <c r="H2785" s="5" t="s">
        <v>12</v>
      </c>
      <c r="I2785" s="5" t="s">
        <v>12</v>
      </c>
      <c r="J2785" s="20" t="str">
        <f t="shared" ref="J2785:K2785" si="28287">A2785</f>
        <v>DM140O3R</v>
      </c>
      <c r="K2785" s="21" t="str">
        <f t="shared" si="28287"/>
        <v>A</v>
      </c>
      <c r="L2785" s="22" t="str">
        <f t="shared" ref="L2785" si="28288">IF(ISERROR(SEARCH("Pref",D2785)),D2785,IF(SEARCH("Pref",D2785)=3,LEFT(D2785,1),IF(SEARCH("Pref",D2785)=4,LEFT(D2785,2),D2785)))</f>
        <v>Leftover</v>
      </c>
      <c r="M2785" s="23" t="str">
        <f t="shared" ref="M2785" si="28289">IF(D2786="N/A","NA",VALUE(LEFT(D2786,SEARCH("of",D2786)-1)))</f>
        <v>NA</v>
      </c>
      <c r="N2785" s="23" t="str">
        <f t="shared" ref="N2785" si="28290">IF(D2786="N/A","NA",VALUE(RIGHT(D2786,SEARCH("of",D2786)-1)))</f>
        <v>NA</v>
      </c>
      <c r="O2785" s="24">
        <f t="shared" ref="O2785" si="28291">IF(L2785="Leftover",1,IF(M2785="NA","NA",M2785/N2785))</f>
        <v>1</v>
      </c>
      <c r="P2785" s="25">
        <f t="shared" ref="P2785" si="28292">IF(ISNUMBER(SEARCH("Choice",L2785))=TRUE,1,O2785)</f>
        <v>1</v>
      </c>
      <c r="Q2785" s="22" t="str">
        <f t="shared" ref="Q2785" si="28293">IF(ISERROR(SEARCH("Pref",E2785)),E2785,IF(SEARCH("Pref",E2785)=3,LEFT(E2785,1),IF(SEARCH("Pref",E2785)=4,LEFT(E2785,2),E2785)))</f>
        <v>Leftover</v>
      </c>
      <c r="R2785" s="23" t="str">
        <f t="shared" ref="R2785" si="28294">IF(E2786="N/A","NA",VALUE(LEFT(E2786,SEARCH("of",E2786)-1)))</f>
        <v>NA</v>
      </c>
      <c r="S2785" s="23" t="str">
        <f t="shared" ref="S2785" si="28295">IF(E2786="N/A","NA",VALUE(RIGHT(E2786,SEARCH("of",E2786)-1)))</f>
        <v>NA</v>
      </c>
      <c r="T2785" s="24">
        <f t="shared" ref="T2785" si="28296">IF(Q2785="Leftover",1,IF(R2785="NA","NA",R2785/S2785))</f>
        <v>1</v>
      </c>
      <c r="U2785" s="25">
        <f t="shared" ref="U2785" si="28297">IF(ISNUMBER(SEARCH("Choice",Q2785))=TRUE,1,T2785)</f>
        <v>1</v>
      </c>
      <c r="V2785" s="22" t="str">
        <f t="shared" ref="V2785" si="28298">IF(ISERROR(SEARCH("Pref",F2785)),F2785,IF(SEARCH("Pref",F2785)=3,LEFT(F2785,1),IF(SEARCH("Pref",F2785)=4,LEFT(F2785,2),F2785)))</f>
        <v>Leftover</v>
      </c>
      <c r="W2785" s="23" t="str">
        <f t="shared" ref="W2785" si="28299">IF(F2786="N/A","NA",VALUE(LEFT(F2786,SEARCH("of",F2786)-1)))</f>
        <v>NA</v>
      </c>
      <c r="X2785" s="23" t="str">
        <f t="shared" ref="X2785" si="28300">IF(F2786="N/A","NA",VALUE(RIGHT(F2786,SEARCH("of",F2786)-1)))</f>
        <v>NA</v>
      </c>
      <c r="Y2785" s="24">
        <f t="shared" ref="Y2785" si="28301">IF(V2785="Leftover",1,IF(W2785="NA","NA",W2785/X2785))</f>
        <v>1</v>
      </c>
      <c r="Z2785" s="25">
        <f t="shared" ref="Z2785" si="28302">IF(ISNUMBER(SEARCH("Choice",V2785))=TRUE,1,Y2785)</f>
        <v>1</v>
      </c>
      <c r="AA2785" s="22" t="str">
        <f t="shared" ref="AA2785" si="28303">IF(ISERROR(SEARCH("Pref",G2785)),G2785,IF(SEARCH("Pref",G2785)=3,LEFT(G2785,1),IF(SEARCH("Pref",G2785)=4,LEFT(G2785,2),G2785)))</f>
        <v>Leftover</v>
      </c>
      <c r="AB2785" s="23">
        <f t="shared" ref="AB2785" si="28304">IF(H2786="N/A","NA",VALUE(LEFT(H2786,SEARCH("of",H2786)-1)))</f>
        <v>5</v>
      </c>
      <c r="AC2785" s="23">
        <f t="shared" ref="AC2785" si="28305">IF(H2786="N/A","NA",VALUE(RIGHT(H2786,SEARCH("of",H2786)-1)))</f>
        <v>14</v>
      </c>
      <c r="AD2785" s="24">
        <f t="shared" ref="AD2785" si="28306">IF(AA2785="Leftover",1,IF(AB2785="NA","NA",AB2785/AC2785))</f>
        <v>1</v>
      </c>
      <c r="AE2785" s="25">
        <f t="shared" ref="AE2785" si="28307">IF(ISNUMBER(SEARCH("Choice",AA2785))=TRUE,1,AD2785)</f>
        <v>1</v>
      </c>
      <c r="AF2785" s="22" t="str">
        <f t="shared" ref="AF2785" si="28308">IF(ISERROR(SEARCH("Pref",H2785)),H2785,IF(SEARCH("Pref",H2785)=3,LEFT(H2785,1),IF(SEARCH("Pref",H2785)=4,LEFT(H2785,2),H2785)))</f>
        <v>0</v>
      </c>
      <c r="AG2785" s="23">
        <f t="shared" ref="AG2785" si="28309">IF(H2786="N/A","NA",VALUE(LEFT(H2786,SEARCH("of",H2786)-1)))</f>
        <v>5</v>
      </c>
      <c r="AH2785" s="23">
        <f t="shared" ref="AH2785" si="28310">IF(H2786="N/A","NA",VALUE(RIGHT(H2786,SEARCH("of",H2786)-1)))</f>
        <v>14</v>
      </c>
      <c r="AI2785" s="24">
        <f t="shared" ref="AI2785" si="28311">IF(AF2785="Leftover",1,IF(AG2785="NA","NA",AG2785/AH2785))</f>
        <v>0.35714285714285715</v>
      </c>
      <c r="AJ2785" s="25">
        <f t="shared" ref="AJ2785" si="28312">IF(ISNUMBER(SEARCH("Choice",AF2785))=TRUE,1,AI2785)</f>
        <v>0.35714285714285715</v>
      </c>
      <c r="AK2785" s="22" t="str">
        <f t="shared" ref="AK2785" si="28313">IF(ISERROR(SEARCH("Pref",I2785)),I2785,IF(SEARCH("Pref",I2785)=3,LEFT(I2785,1),IF(SEARCH("Pref",I2785)=4,LEFT(I2785,2),I2785)))</f>
        <v>0</v>
      </c>
      <c r="AL2785" s="23">
        <f t="shared" ref="AL2785" si="28314">IF(I2786="N/A","NA",VALUE(LEFT(I2786,SEARCH("of",I2786)-1)))</f>
        <v>8</v>
      </c>
      <c r="AM2785" s="23">
        <f t="shared" ref="AM2785" si="28315">IF(I2786="N/A","NA",VALUE(RIGHT(I2786,SEARCH("of",I2786)-1)))</f>
        <v>14</v>
      </c>
      <c r="AN2785" s="24">
        <f t="shared" ref="AN2785" si="28316">IF(AK2785="Leftover",1,IF(AL2785="NA","NA",AL2785/AM2785))</f>
        <v>0.5714285714285714</v>
      </c>
      <c r="AO2785" s="25">
        <f t="shared" ref="AO2785" si="28317">IF(ISNUMBER(SEARCH("Choice",AK2785))=TRUE,1,AN2785)</f>
        <v>0.5714285714285714</v>
      </c>
    </row>
    <row r="2786" spans="1:41" ht="12" customHeight="1" x14ac:dyDescent="0.25">
      <c r="A2786" s="35"/>
      <c r="B2786" s="38"/>
      <c r="C2786" s="6" t="s">
        <v>16</v>
      </c>
      <c r="D2786" s="5" t="s">
        <v>55</v>
      </c>
      <c r="E2786" s="5" t="s">
        <v>55</v>
      </c>
      <c r="F2786" s="5" t="s">
        <v>55</v>
      </c>
      <c r="G2786" s="5" t="s">
        <v>55</v>
      </c>
      <c r="H2786" s="5" t="s">
        <v>88</v>
      </c>
      <c r="I2786" s="5" t="s">
        <v>982</v>
      </c>
      <c r="J2786" s="22"/>
      <c r="K2786" s="26"/>
      <c r="L2786" s="22"/>
      <c r="M2786" s="23"/>
      <c r="N2786" s="23"/>
      <c r="O2786" s="27"/>
      <c r="P2786" s="23"/>
      <c r="Q2786" s="22"/>
      <c r="R2786" s="23"/>
      <c r="S2786" s="23"/>
      <c r="T2786" s="27"/>
      <c r="U2786" s="23"/>
      <c r="V2786" s="22"/>
      <c r="W2786" s="23"/>
      <c r="X2786" s="23"/>
      <c r="Y2786" s="27"/>
      <c r="Z2786" s="23"/>
      <c r="AA2786" s="22"/>
      <c r="AB2786" s="23"/>
      <c r="AC2786" s="23"/>
      <c r="AD2786" s="27"/>
      <c r="AE2786" s="23"/>
      <c r="AF2786" s="22"/>
      <c r="AG2786" s="23"/>
      <c r="AH2786" s="23"/>
      <c r="AI2786" s="27"/>
      <c r="AJ2786" s="23"/>
    </row>
    <row r="2787" spans="1:41" ht="9" customHeight="1" x14ac:dyDescent="0.25">
      <c r="A2787" s="36"/>
      <c r="B2787" s="41"/>
      <c r="C2787" s="42"/>
      <c r="D2787" s="42"/>
      <c r="E2787" s="42"/>
      <c r="F2787" s="42"/>
      <c r="G2787" s="42"/>
      <c r="H2787" s="42"/>
      <c r="I2787" s="42"/>
      <c r="J2787" s="28"/>
      <c r="K2787" s="29"/>
      <c r="L2787" s="22"/>
      <c r="M2787" s="23"/>
      <c r="N2787" s="23"/>
      <c r="O2787" s="27"/>
      <c r="P2787" s="23"/>
      <c r="Q2787" s="22"/>
      <c r="R2787" s="23"/>
      <c r="S2787" s="23"/>
      <c r="T2787" s="27"/>
      <c r="U2787" s="23"/>
      <c r="V2787" s="22"/>
      <c r="W2787" s="23"/>
      <c r="X2787" s="23"/>
      <c r="Y2787" s="27"/>
      <c r="Z2787" s="23"/>
      <c r="AA2787" s="22"/>
      <c r="AB2787" s="23"/>
      <c r="AC2787" s="23"/>
      <c r="AD2787" s="27"/>
      <c r="AE2787" s="23"/>
      <c r="AF2787" s="22"/>
      <c r="AG2787" s="23"/>
      <c r="AH2787" s="23"/>
      <c r="AI2787" s="27"/>
      <c r="AJ2787" s="23"/>
    </row>
    <row r="2788" spans="1:41" ht="19.2" customHeight="1" x14ac:dyDescent="0.25">
      <c r="A2788" s="34" t="s">
        <v>1698</v>
      </c>
      <c r="B2788" s="37" t="s">
        <v>10</v>
      </c>
      <c r="C2788" s="6" t="s">
        <v>11</v>
      </c>
      <c r="D2788" s="5" t="s">
        <v>30</v>
      </c>
      <c r="E2788" s="5" t="s">
        <v>13</v>
      </c>
      <c r="F2788" s="5" t="s">
        <v>13</v>
      </c>
      <c r="G2788" s="7" t="s">
        <v>12</v>
      </c>
      <c r="H2788" s="5" t="s">
        <v>44</v>
      </c>
      <c r="I2788" s="5" t="s">
        <v>12</v>
      </c>
      <c r="J2788" s="20" t="str">
        <f t="shared" ref="J2788:K2788" si="28318">A2788</f>
        <v>DM140O4R</v>
      </c>
      <c r="K2788" s="21" t="str">
        <f t="shared" si="28318"/>
        <v>A</v>
      </c>
      <c r="L2788" s="22" t="str">
        <f t="shared" ref="L2788" si="28319">IF(ISERROR(SEARCH("Pref",D2788)),D2788,IF(SEARCH("Pref",D2788)=3,LEFT(D2788,1),IF(SEARCH("Pref",D2788)=4,LEFT(D2788,2),D2788)))</f>
        <v>Choice 3</v>
      </c>
      <c r="M2788" s="23">
        <f t="shared" ref="M2788" si="28320">IF(D2789="N/A","NA",VALUE(LEFT(D2789,SEARCH("of",D2789)-1)))</f>
        <v>1</v>
      </c>
      <c r="N2788" s="23">
        <f t="shared" ref="N2788" si="28321">IF(D2789="N/A","NA",VALUE(RIGHT(D2789,SEARCH("of",D2789)-1)))</f>
        <v>13</v>
      </c>
      <c r="O2788" s="24">
        <f t="shared" ref="O2788" si="28322">IF(L2788="Leftover",1,IF(M2788="NA","NA",M2788/N2788))</f>
        <v>7.6923076923076927E-2</v>
      </c>
      <c r="P2788" s="25">
        <f t="shared" ref="P2788" si="28323">IF(ISNUMBER(SEARCH("Choice",L2788))=TRUE,1,O2788)</f>
        <v>1</v>
      </c>
      <c r="Q2788" s="22" t="str">
        <f t="shared" ref="Q2788" si="28324">IF(ISERROR(SEARCH("Pref",E2788)),E2788,IF(SEARCH("Pref",E2788)=3,LEFT(E2788,1),IF(SEARCH("Pref",E2788)=4,LEFT(E2788,2),E2788)))</f>
        <v>Choice 2</v>
      </c>
      <c r="R2788" s="23">
        <f t="shared" ref="R2788" si="28325">IF(E2789="N/A","NA",VALUE(LEFT(E2789,SEARCH("of",E2789)-1)))</f>
        <v>7</v>
      </c>
      <c r="S2788" s="23">
        <f t="shared" ref="S2788" si="28326">IF(E2789="N/A","NA",VALUE(RIGHT(E2789,SEARCH("of",E2789)-1)))</f>
        <v>8</v>
      </c>
      <c r="T2788" s="24">
        <f t="shared" ref="T2788" si="28327">IF(Q2788="Leftover",1,IF(R2788="NA","NA",R2788/S2788))</f>
        <v>0.875</v>
      </c>
      <c r="U2788" s="25">
        <f t="shared" ref="U2788" si="28328">IF(ISNUMBER(SEARCH("Choice",Q2788))=TRUE,1,T2788)</f>
        <v>1</v>
      </c>
      <c r="V2788" s="22" t="str">
        <f t="shared" ref="V2788" si="28329">IF(ISERROR(SEARCH("Pref",F2788)),F2788,IF(SEARCH("Pref",F2788)=3,LEFT(F2788,1),IF(SEARCH("Pref",F2788)=4,LEFT(F2788,2),F2788)))</f>
        <v>Choice 2</v>
      </c>
      <c r="W2788" s="23">
        <f t="shared" ref="W2788" si="28330">IF(F2789="N/A","NA",VALUE(LEFT(F2789,SEARCH("of",F2789)-1)))</f>
        <v>4</v>
      </c>
      <c r="X2788" s="23">
        <f t="shared" ref="X2788" si="28331">IF(F2789="N/A","NA",VALUE(RIGHT(F2789,SEARCH("of",F2789)-1)))</f>
        <v>6</v>
      </c>
      <c r="Y2788" s="24">
        <f t="shared" ref="Y2788" si="28332">IF(V2788="Leftover",1,IF(W2788="NA","NA",W2788/X2788))</f>
        <v>0.66666666666666663</v>
      </c>
      <c r="Z2788" s="25">
        <f t="shared" ref="Z2788" si="28333">IF(ISNUMBER(SEARCH("Choice",V2788))=TRUE,1,Y2788)</f>
        <v>1</v>
      </c>
      <c r="AA2788" s="22" t="str">
        <f t="shared" ref="AA2788" si="28334">IF(ISERROR(SEARCH("Pref",G2788)),G2788,IF(SEARCH("Pref",G2788)=3,LEFT(G2788,1),IF(SEARCH("Pref",G2788)=4,LEFT(G2788,2),G2788)))</f>
        <v>0</v>
      </c>
      <c r="AB2788" s="23">
        <f t="shared" ref="AB2788" si="28335">IF(H2789="N/A","NA",VALUE(LEFT(H2789,SEARCH("of",H2789)-1)))</f>
        <v>4</v>
      </c>
      <c r="AC2788" s="23">
        <f t="shared" ref="AC2788" si="28336">IF(H2789="N/A","NA",VALUE(RIGHT(H2789,SEARCH("of",H2789)-1)))</f>
        <v>7</v>
      </c>
      <c r="AD2788" s="24">
        <f t="shared" ref="AD2788" si="28337">IF(AA2788="Leftover",1,IF(AB2788="NA","NA",AB2788/AC2788))</f>
        <v>0.5714285714285714</v>
      </c>
      <c r="AE2788" s="25">
        <f t="shared" ref="AE2788" si="28338">IF(ISNUMBER(SEARCH("Choice",AA2788))=TRUE,1,AD2788)</f>
        <v>0.5714285714285714</v>
      </c>
      <c r="AF2788" s="22" t="str">
        <f t="shared" ref="AF2788" si="28339">IF(ISERROR(SEARCH("Pref",H2788)),H2788,IF(SEARCH("Pref",H2788)=3,LEFT(H2788,1),IF(SEARCH("Pref",H2788)=4,LEFT(H2788,2),H2788)))</f>
        <v>1</v>
      </c>
      <c r="AG2788" s="23">
        <f t="shared" ref="AG2788" si="28340">IF(H2789="N/A","NA",VALUE(LEFT(H2789,SEARCH("of",H2789)-1)))</f>
        <v>4</v>
      </c>
      <c r="AH2788" s="23">
        <f t="shared" ref="AH2788" si="28341">IF(H2789="N/A","NA",VALUE(RIGHT(H2789,SEARCH("of",H2789)-1)))</f>
        <v>7</v>
      </c>
      <c r="AI2788" s="24">
        <f t="shared" ref="AI2788" si="28342">IF(AF2788="Leftover",1,IF(AG2788="NA","NA",AG2788/AH2788))</f>
        <v>0.5714285714285714</v>
      </c>
      <c r="AJ2788" s="25">
        <f t="shared" ref="AJ2788" si="28343">IF(ISNUMBER(SEARCH("Choice",AF2788))=TRUE,1,AI2788)</f>
        <v>0.5714285714285714</v>
      </c>
      <c r="AK2788" s="22" t="str">
        <f t="shared" ref="AK2788" si="28344">IF(ISERROR(SEARCH("Pref",I2788)),I2788,IF(SEARCH("Pref",I2788)=3,LEFT(I2788,1),IF(SEARCH("Pref",I2788)=4,LEFT(I2788,2),I2788)))</f>
        <v>0</v>
      </c>
      <c r="AL2788" s="23">
        <f t="shared" ref="AL2788" si="28345">IF(I2789="N/A","NA",VALUE(LEFT(I2789,SEARCH("of",I2789)-1)))</f>
        <v>5</v>
      </c>
      <c r="AM2788" s="23">
        <f t="shared" ref="AM2788" si="28346">IF(I2789="N/A","NA",VALUE(RIGHT(I2789,SEARCH("of",I2789)-1)))</f>
        <v>17</v>
      </c>
      <c r="AN2788" s="24">
        <f t="shared" ref="AN2788" si="28347">IF(AK2788="Leftover",1,IF(AL2788="NA","NA",AL2788/AM2788))</f>
        <v>0.29411764705882354</v>
      </c>
      <c r="AO2788" s="25">
        <f t="shared" ref="AO2788" si="28348">IF(ISNUMBER(SEARCH("Choice",AK2788))=TRUE,1,AN2788)</f>
        <v>0.29411764705882354</v>
      </c>
    </row>
    <row r="2789" spans="1:41" ht="12" customHeight="1" x14ac:dyDescent="0.25">
      <c r="A2789" s="35"/>
      <c r="B2789" s="38"/>
      <c r="C2789" s="6" t="s">
        <v>16</v>
      </c>
      <c r="D2789" s="5" t="s">
        <v>612</v>
      </c>
      <c r="E2789" s="5" t="s">
        <v>26</v>
      </c>
      <c r="F2789" s="5" t="s">
        <v>118</v>
      </c>
      <c r="G2789" s="5" t="s">
        <v>96</v>
      </c>
      <c r="H2789" s="5" t="s">
        <v>178</v>
      </c>
      <c r="I2789" s="5" t="s">
        <v>435</v>
      </c>
      <c r="J2789" s="22"/>
      <c r="K2789" s="26"/>
      <c r="L2789" s="22"/>
      <c r="M2789" s="23"/>
      <c r="N2789" s="23"/>
      <c r="O2789" s="27"/>
      <c r="P2789" s="23"/>
      <c r="Q2789" s="22"/>
      <c r="R2789" s="23"/>
      <c r="S2789" s="23"/>
      <c r="T2789" s="27"/>
      <c r="U2789" s="23"/>
      <c r="V2789" s="22"/>
      <c r="W2789" s="23"/>
      <c r="X2789" s="23"/>
      <c r="Y2789" s="27"/>
      <c r="Z2789" s="23"/>
      <c r="AA2789" s="22"/>
      <c r="AB2789" s="23"/>
      <c r="AC2789" s="23"/>
      <c r="AD2789" s="27"/>
      <c r="AE2789" s="23"/>
      <c r="AF2789" s="22"/>
      <c r="AG2789" s="23"/>
      <c r="AH2789" s="23"/>
      <c r="AI2789" s="27"/>
      <c r="AJ2789" s="23"/>
    </row>
    <row r="2790" spans="1:41" ht="9" customHeight="1" x14ac:dyDescent="0.25">
      <c r="A2790" s="36"/>
      <c r="B2790" s="41"/>
      <c r="C2790" s="42"/>
      <c r="D2790" s="42"/>
      <c r="E2790" s="42"/>
      <c r="F2790" s="42"/>
      <c r="G2790" s="42"/>
      <c r="H2790" s="42"/>
      <c r="I2790" s="42"/>
      <c r="J2790" s="28"/>
      <c r="K2790" s="29"/>
      <c r="L2790" s="22"/>
      <c r="M2790" s="23"/>
      <c r="N2790" s="23"/>
      <c r="O2790" s="27"/>
      <c r="P2790" s="23"/>
      <c r="Q2790" s="22"/>
      <c r="R2790" s="23"/>
      <c r="S2790" s="23"/>
      <c r="T2790" s="27"/>
      <c r="U2790" s="23"/>
      <c r="V2790" s="22"/>
      <c r="W2790" s="23"/>
      <c r="X2790" s="23"/>
      <c r="Y2790" s="27"/>
      <c r="Z2790" s="23"/>
      <c r="AA2790" s="22"/>
      <c r="AB2790" s="23"/>
      <c r="AC2790" s="23"/>
      <c r="AD2790" s="27"/>
      <c r="AE2790" s="23"/>
      <c r="AF2790" s="22"/>
      <c r="AG2790" s="23"/>
      <c r="AH2790" s="23"/>
      <c r="AI2790" s="27"/>
      <c r="AJ2790" s="23"/>
    </row>
    <row r="2791" spans="1:41" ht="19.95" customHeight="1" x14ac:dyDescent="0.25">
      <c r="A2791" s="34" t="s">
        <v>1699</v>
      </c>
      <c r="B2791" s="37" t="s">
        <v>10</v>
      </c>
      <c r="C2791" s="6" t="s">
        <v>11</v>
      </c>
      <c r="D2791" s="7" t="s">
        <v>12</v>
      </c>
      <c r="E2791" s="7" t="s">
        <v>163</v>
      </c>
      <c r="F2791" s="7" t="s">
        <v>12</v>
      </c>
      <c r="G2791" s="5" t="s">
        <v>53</v>
      </c>
      <c r="H2791" s="5" t="s">
        <v>859</v>
      </c>
      <c r="I2791" s="5" t="s">
        <v>163</v>
      </c>
      <c r="J2791" s="20" t="str">
        <f t="shared" ref="J2791:K2791" si="28349">A2791</f>
        <v>DM141L1R</v>
      </c>
      <c r="K2791" s="21" t="str">
        <f t="shared" si="28349"/>
        <v>A</v>
      </c>
      <c r="L2791" s="22" t="str">
        <f t="shared" ref="L2791" si="28350">IF(ISERROR(SEARCH("Pref",D2791)),D2791,IF(SEARCH("Pref",D2791)=3,LEFT(D2791,1),IF(SEARCH("Pref",D2791)=4,LEFT(D2791,2),D2791)))</f>
        <v>0</v>
      </c>
      <c r="M2791" s="23">
        <f t="shared" ref="M2791" si="28351">IF(D2792="N/A","NA",VALUE(LEFT(D2792,SEARCH("of",D2792)-1)))</f>
        <v>3</v>
      </c>
      <c r="N2791" s="23">
        <f t="shared" ref="N2791" si="28352">IF(D2792="N/A","NA",VALUE(RIGHT(D2792,SEARCH("of",D2792)-1)))</f>
        <v>6</v>
      </c>
      <c r="O2791" s="24">
        <f t="shared" ref="O2791" si="28353">IF(L2791="Leftover",1,IF(M2791="NA","NA",M2791/N2791))</f>
        <v>0.5</v>
      </c>
      <c r="P2791" s="25">
        <f t="shared" ref="P2791" si="28354">IF(ISNUMBER(SEARCH("Choice",L2791))=TRUE,1,O2791)</f>
        <v>0.5</v>
      </c>
      <c r="Q2791" s="22" t="str">
        <f t="shared" ref="Q2791" si="28355">IF(ISERROR(SEARCH("Pref",E2791)),E2791,IF(SEARCH("Pref",E2791)=3,LEFT(E2791,1),IF(SEARCH("Pref",E2791)=4,LEFT(E2791,2),E2791)))</f>
        <v>2</v>
      </c>
      <c r="R2791" s="23">
        <f t="shared" ref="R2791" si="28356">IF(E2792="N/A","NA",VALUE(LEFT(E2792,SEARCH("of",E2792)-1)))</f>
        <v>2</v>
      </c>
      <c r="S2791" s="23">
        <f t="shared" ref="S2791" si="28357">IF(E2792="N/A","NA",VALUE(RIGHT(E2792,SEARCH("of",E2792)-1)))</f>
        <v>3</v>
      </c>
      <c r="T2791" s="24">
        <f t="shared" ref="T2791" si="28358">IF(Q2791="Leftover",1,IF(R2791="NA","NA",R2791/S2791))</f>
        <v>0.66666666666666663</v>
      </c>
      <c r="U2791" s="25">
        <f t="shared" ref="U2791" si="28359">IF(ISNUMBER(SEARCH("Choice",Q2791))=TRUE,1,T2791)</f>
        <v>0.66666666666666663</v>
      </c>
      <c r="V2791" s="22" t="str">
        <f t="shared" ref="V2791" si="28360">IF(ISERROR(SEARCH("Pref",F2791)),F2791,IF(SEARCH("Pref",F2791)=3,LEFT(F2791,1),IF(SEARCH("Pref",F2791)=4,LEFT(F2791,2),F2791)))</f>
        <v>0</v>
      </c>
      <c r="W2791" s="23">
        <f t="shared" ref="W2791" si="28361">IF(F2792="N/A","NA",VALUE(LEFT(F2792,SEARCH("of",F2792)-1)))</f>
        <v>1</v>
      </c>
      <c r="X2791" s="23">
        <f t="shared" ref="X2791" si="28362">IF(F2792="N/A","NA",VALUE(RIGHT(F2792,SEARCH("of",F2792)-1)))</f>
        <v>1</v>
      </c>
      <c r="Y2791" s="24">
        <f t="shared" ref="Y2791" si="28363">IF(V2791="Leftover",1,IF(W2791="NA","NA",W2791/X2791))</f>
        <v>1</v>
      </c>
      <c r="Z2791" s="25">
        <f t="shared" ref="Z2791" si="28364">IF(ISNUMBER(SEARCH("Choice",V2791))=TRUE,1,Y2791)</f>
        <v>1</v>
      </c>
      <c r="AA2791" s="22" t="str">
        <f t="shared" ref="AA2791" si="28365">IF(ISERROR(SEARCH("Pref",G2791)),G2791,IF(SEARCH("Pref",G2791)=3,LEFT(G2791,1),IF(SEARCH("Pref",G2791)=4,LEFT(G2791,2),G2791)))</f>
        <v>No Apps</v>
      </c>
      <c r="AB2791" s="23">
        <f t="shared" ref="AB2791" si="28366">IF(H2792="N/A","NA",VALUE(LEFT(H2792,SEARCH("of",H2792)-1)))</f>
        <v>1</v>
      </c>
      <c r="AC2791" s="23">
        <f t="shared" ref="AC2791" si="28367">IF(H2792="N/A","NA",VALUE(RIGHT(H2792,SEARCH("of",H2792)-1)))</f>
        <v>1</v>
      </c>
      <c r="AD2791" s="24">
        <f t="shared" ref="AD2791" si="28368">IF(AA2791="Leftover",1,IF(AB2791="NA","NA",AB2791/AC2791))</f>
        <v>1</v>
      </c>
      <c r="AE2791" s="25">
        <f t="shared" ref="AE2791" si="28369">IF(ISNUMBER(SEARCH("Choice",AA2791))=TRUE,1,AD2791)</f>
        <v>1</v>
      </c>
      <c r="AF2791" s="22" t="str">
        <f t="shared" ref="AF2791" si="28370">IF(ISERROR(SEARCH("Pref",H2791)),H2791,IF(SEARCH("Pref",H2791)=3,LEFT(H2791,1),IF(SEARCH("Pref",H2791)=4,LEFT(H2791,2),H2791)))</f>
        <v>9</v>
      </c>
      <c r="AG2791" s="23">
        <f t="shared" ref="AG2791" si="28371">IF(H2792="N/A","NA",VALUE(LEFT(H2792,SEARCH("of",H2792)-1)))</f>
        <v>1</v>
      </c>
      <c r="AH2791" s="23">
        <f t="shared" ref="AH2791" si="28372">IF(H2792="N/A","NA",VALUE(RIGHT(H2792,SEARCH("of",H2792)-1)))</f>
        <v>1</v>
      </c>
      <c r="AI2791" s="24">
        <f t="shared" ref="AI2791" si="28373">IF(AF2791="Leftover",1,IF(AG2791="NA","NA",AG2791/AH2791))</f>
        <v>1</v>
      </c>
      <c r="AJ2791" s="25">
        <f t="shared" ref="AJ2791" si="28374">IF(ISNUMBER(SEARCH("Choice",AF2791))=TRUE,1,AI2791)</f>
        <v>1</v>
      </c>
      <c r="AK2791" s="22" t="str">
        <f t="shared" ref="AK2791" si="28375">IF(ISERROR(SEARCH("Pref",I2791)),I2791,IF(SEARCH("Pref",I2791)=3,LEFT(I2791,1),IF(SEARCH("Pref",I2791)=4,LEFT(I2791,2),I2791)))</f>
        <v>2</v>
      </c>
      <c r="AL2791" s="23">
        <f t="shared" ref="AL2791" si="28376">IF(I2792="N/A","NA",VALUE(LEFT(I2792,SEARCH("of",I2792)-1)))</f>
        <v>1</v>
      </c>
      <c r="AM2791" s="23">
        <f t="shared" ref="AM2791" si="28377">IF(I2792="N/A","NA",VALUE(RIGHT(I2792,SEARCH("of",I2792)-1)))</f>
        <v>1</v>
      </c>
      <c r="AN2791" s="24">
        <f t="shared" ref="AN2791" si="28378">IF(AK2791="Leftover",1,IF(AL2791="NA","NA",AL2791/AM2791))</f>
        <v>1</v>
      </c>
      <c r="AO2791" s="25">
        <f t="shared" ref="AO2791" si="28379">IF(ISNUMBER(SEARCH("Choice",AK2791))=TRUE,1,AN2791)</f>
        <v>1</v>
      </c>
    </row>
    <row r="2792" spans="1:41" ht="12" customHeight="1" x14ac:dyDescent="0.25">
      <c r="A2792" s="35"/>
      <c r="B2792" s="38"/>
      <c r="C2792" s="6" t="s">
        <v>16</v>
      </c>
      <c r="D2792" s="5" t="s">
        <v>274</v>
      </c>
      <c r="E2792" s="5" t="s">
        <v>105</v>
      </c>
      <c r="F2792" s="5" t="s">
        <v>56</v>
      </c>
      <c r="G2792" s="5" t="s">
        <v>55</v>
      </c>
      <c r="H2792" s="5" t="s">
        <v>56</v>
      </c>
      <c r="I2792" s="5" t="s">
        <v>56</v>
      </c>
      <c r="J2792" s="22"/>
      <c r="K2792" s="26"/>
      <c r="L2792" s="22"/>
      <c r="M2792" s="23"/>
      <c r="N2792" s="23"/>
      <c r="O2792" s="27"/>
      <c r="P2792" s="23"/>
      <c r="Q2792" s="22"/>
      <c r="R2792" s="23"/>
      <c r="S2792" s="23"/>
      <c r="T2792" s="27"/>
      <c r="U2792" s="23"/>
      <c r="V2792" s="22"/>
      <c r="W2792" s="23"/>
      <c r="X2792" s="23"/>
      <c r="Y2792" s="27"/>
      <c r="Z2792" s="23"/>
      <c r="AA2792" s="22"/>
      <c r="AB2792" s="23"/>
      <c r="AC2792" s="23"/>
      <c r="AD2792" s="27"/>
      <c r="AE2792" s="23"/>
      <c r="AF2792" s="22"/>
      <c r="AG2792" s="23"/>
      <c r="AH2792" s="23"/>
      <c r="AI2792" s="27"/>
      <c r="AJ2792" s="23"/>
    </row>
    <row r="2793" spans="1:41" ht="9" customHeight="1" x14ac:dyDescent="0.25">
      <c r="A2793" s="36"/>
      <c r="B2793" s="41"/>
      <c r="C2793" s="42"/>
      <c r="D2793" s="42"/>
      <c r="E2793" s="42"/>
      <c r="F2793" s="42"/>
      <c r="G2793" s="42"/>
      <c r="H2793" s="42"/>
      <c r="I2793" s="42"/>
      <c r="J2793" s="28"/>
      <c r="K2793" s="29"/>
      <c r="L2793" s="22"/>
      <c r="M2793" s="23"/>
      <c r="N2793" s="23"/>
      <c r="O2793" s="27"/>
      <c r="P2793" s="23"/>
      <c r="Q2793" s="22"/>
      <c r="R2793" s="23"/>
      <c r="S2793" s="23"/>
      <c r="T2793" s="27"/>
      <c r="U2793" s="23"/>
      <c r="V2793" s="22"/>
      <c r="W2793" s="23"/>
      <c r="X2793" s="23"/>
      <c r="Y2793" s="27"/>
      <c r="Z2793" s="23"/>
      <c r="AA2793" s="22"/>
      <c r="AB2793" s="23"/>
      <c r="AC2793" s="23"/>
      <c r="AD2793" s="27"/>
      <c r="AE2793" s="23"/>
      <c r="AF2793" s="22"/>
      <c r="AG2793" s="23"/>
      <c r="AH2793" s="23"/>
      <c r="AI2793" s="27"/>
      <c r="AJ2793" s="23"/>
    </row>
    <row r="2794" spans="1:41" ht="10.95" customHeight="1" x14ac:dyDescent="0.25">
      <c r="A2794" s="34" t="s">
        <v>1700</v>
      </c>
      <c r="B2794" s="37" t="s">
        <v>10</v>
      </c>
      <c r="C2794" s="6" t="s">
        <v>11</v>
      </c>
      <c r="D2794" s="5" t="s">
        <v>270</v>
      </c>
      <c r="E2794" s="5" t="s">
        <v>30</v>
      </c>
      <c r="F2794" s="7" t="s">
        <v>54</v>
      </c>
      <c r="G2794" s="5" t="s">
        <v>53</v>
      </c>
      <c r="H2794" s="5" t="s">
        <v>120</v>
      </c>
      <c r="I2794" s="5" t="s">
        <v>13</v>
      </c>
      <c r="J2794" s="20" t="str">
        <f t="shared" ref="J2794:K2794" si="28380">A2794</f>
        <v>DM141O1R</v>
      </c>
      <c r="K2794" s="21" t="str">
        <f t="shared" si="28380"/>
        <v>A</v>
      </c>
      <c r="L2794" s="22" t="str">
        <f t="shared" ref="L2794" si="28381">IF(ISERROR(SEARCH("Pref",D2794)),D2794,IF(SEARCH("Pref",D2794)=3,LEFT(D2794,1),IF(SEARCH("Pref",D2794)=4,LEFT(D2794,2),D2794)))</f>
        <v>Choice 4</v>
      </c>
      <c r="M2794" s="23">
        <f t="shared" ref="M2794" si="28382">IF(D2795="N/A","NA",VALUE(LEFT(D2795,SEARCH("of",D2795)-1)))</f>
        <v>3</v>
      </c>
      <c r="N2794" s="23">
        <f t="shared" ref="N2794" si="28383">IF(D2795="N/A","NA",VALUE(RIGHT(D2795,SEARCH("of",D2795)-1)))</f>
        <v>4</v>
      </c>
      <c r="O2794" s="24">
        <f t="shared" ref="O2794" si="28384">IF(L2794="Leftover",1,IF(M2794="NA","NA",M2794/N2794))</f>
        <v>0.75</v>
      </c>
      <c r="P2794" s="25">
        <f t="shared" ref="P2794" si="28385">IF(ISNUMBER(SEARCH("Choice",L2794))=TRUE,1,O2794)</f>
        <v>1</v>
      </c>
      <c r="Q2794" s="22" t="str">
        <f t="shared" ref="Q2794" si="28386">IF(ISERROR(SEARCH("Pref",E2794)),E2794,IF(SEARCH("Pref",E2794)=3,LEFT(E2794,1),IF(SEARCH("Pref",E2794)=4,LEFT(E2794,2),E2794)))</f>
        <v>Choice 3</v>
      </c>
      <c r="R2794" s="23">
        <f t="shared" ref="R2794" si="28387">IF(E2795="N/A","NA",VALUE(LEFT(E2795,SEARCH("of",E2795)-1)))</f>
        <v>1</v>
      </c>
      <c r="S2794" s="23">
        <f t="shared" ref="S2794" si="28388">IF(E2795="N/A","NA",VALUE(RIGHT(E2795,SEARCH("of",E2795)-1)))</f>
        <v>1</v>
      </c>
      <c r="T2794" s="24">
        <f t="shared" ref="T2794" si="28389">IF(Q2794="Leftover",1,IF(R2794="NA","NA",R2794/S2794))</f>
        <v>1</v>
      </c>
      <c r="U2794" s="25">
        <f t="shared" ref="U2794" si="28390">IF(ISNUMBER(SEARCH("Choice",Q2794))=TRUE,1,T2794)</f>
        <v>1</v>
      </c>
      <c r="V2794" s="22" t="str">
        <f t="shared" ref="V2794" si="28391">IF(ISERROR(SEARCH("Pref",F2794)),F2794,IF(SEARCH("Pref",F2794)=3,LEFT(F2794,1),IF(SEARCH("Pref",F2794)=4,LEFT(F2794,2),F2794)))</f>
        <v>None Drawn</v>
      </c>
      <c r="W2794" s="23" t="str">
        <f t="shared" ref="W2794" si="28392">IF(F2795="N/A","NA",VALUE(LEFT(F2795,SEARCH("of",F2795)-1)))</f>
        <v>NA</v>
      </c>
      <c r="X2794" s="23" t="str">
        <f t="shared" ref="X2794" si="28393">IF(F2795="N/A","NA",VALUE(RIGHT(F2795,SEARCH("of",F2795)-1)))</f>
        <v>NA</v>
      </c>
      <c r="Y2794" s="24" t="str">
        <f t="shared" ref="Y2794" si="28394">IF(V2794="Leftover",1,IF(W2794="NA","NA",W2794/X2794))</f>
        <v>NA</v>
      </c>
      <c r="Z2794" s="25" t="str">
        <f t="shared" ref="Z2794" si="28395">IF(ISNUMBER(SEARCH("Choice",V2794))=TRUE,1,Y2794)</f>
        <v>NA</v>
      </c>
      <c r="AA2794" s="22" t="str">
        <f t="shared" ref="AA2794" si="28396">IF(ISERROR(SEARCH("Pref",G2794)),G2794,IF(SEARCH("Pref",G2794)=3,LEFT(G2794,1),IF(SEARCH("Pref",G2794)=4,LEFT(G2794,2),G2794)))</f>
        <v>No Apps</v>
      </c>
      <c r="AB2794" s="23">
        <f t="shared" ref="AB2794" si="28397">IF(H2795="N/A","NA",VALUE(LEFT(H2795,SEARCH("of",H2795)-1)))</f>
        <v>1</v>
      </c>
      <c r="AC2794" s="23">
        <f t="shared" ref="AC2794" si="28398">IF(H2795="N/A","NA",VALUE(RIGHT(H2795,SEARCH("of",H2795)-1)))</f>
        <v>1</v>
      </c>
      <c r="AD2794" s="24">
        <f t="shared" ref="AD2794" si="28399">IF(AA2794="Leftover",1,IF(AB2794="NA","NA",AB2794/AC2794))</f>
        <v>1</v>
      </c>
      <c r="AE2794" s="25">
        <f t="shared" ref="AE2794" si="28400">IF(ISNUMBER(SEARCH("Choice",AA2794))=TRUE,1,AD2794)</f>
        <v>1</v>
      </c>
      <c r="AF2794" s="22" t="str">
        <f t="shared" ref="AF2794" si="28401">IF(ISERROR(SEARCH("Pref",H2794)),H2794,IF(SEARCH("Pref",H2794)=3,LEFT(H2794,1),IF(SEARCH("Pref",H2794)=4,LEFT(H2794,2),H2794)))</f>
        <v>3</v>
      </c>
      <c r="AG2794" s="23">
        <f t="shared" ref="AG2794" si="28402">IF(H2795="N/A","NA",VALUE(LEFT(H2795,SEARCH("of",H2795)-1)))</f>
        <v>1</v>
      </c>
      <c r="AH2794" s="23">
        <f t="shared" ref="AH2794" si="28403">IF(H2795="N/A","NA",VALUE(RIGHT(H2795,SEARCH("of",H2795)-1)))</f>
        <v>1</v>
      </c>
      <c r="AI2794" s="24">
        <f t="shared" ref="AI2794" si="28404">IF(AF2794="Leftover",1,IF(AG2794="NA","NA",AG2794/AH2794))</f>
        <v>1</v>
      </c>
      <c r="AJ2794" s="25">
        <f t="shared" ref="AJ2794" si="28405">IF(ISNUMBER(SEARCH("Choice",AF2794))=TRUE,1,AI2794)</f>
        <v>1</v>
      </c>
      <c r="AK2794" s="22" t="str">
        <f t="shared" ref="AK2794" si="28406">IF(ISERROR(SEARCH("Pref",I2794)),I2794,IF(SEARCH("Pref",I2794)=3,LEFT(I2794,1),IF(SEARCH("Pref",I2794)=4,LEFT(I2794,2),I2794)))</f>
        <v>Choice 2</v>
      </c>
      <c r="AL2794" s="23">
        <f t="shared" ref="AL2794" si="28407">IF(I2795="N/A","NA",VALUE(LEFT(I2795,SEARCH("of",I2795)-1)))</f>
        <v>1</v>
      </c>
      <c r="AM2794" s="23">
        <f t="shared" ref="AM2794" si="28408">IF(I2795="N/A","NA",VALUE(RIGHT(I2795,SEARCH("of",I2795)-1)))</f>
        <v>1</v>
      </c>
      <c r="AN2794" s="24">
        <f t="shared" ref="AN2794" si="28409">IF(AK2794="Leftover",1,IF(AL2794="NA","NA",AL2794/AM2794))</f>
        <v>1</v>
      </c>
      <c r="AO2794" s="25">
        <f t="shared" ref="AO2794" si="28410">IF(ISNUMBER(SEARCH("Choice",AK2794))=TRUE,1,AN2794)</f>
        <v>1</v>
      </c>
    </row>
    <row r="2795" spans="1:41" ht="12" customHeight="1" x14ac:dyDescent="0.25">
      <c r="A2795" s="35"/>
      <c r="B2795" s="38"/>
      <c r="C2795" s="6" t="s">
        <v>16</v>
      </c>
      <c r="D2795" s="5" t="s">
        <v>108</v>
      </c>
      <c r="E2795" s="5" t="s">
        <v>56</v>
      </c>
      <c r="F2795" s="5" t="s">
        <v>55</v>
      </c>
      <c r="G2795" s="5" t="s">
        <v>55</v>
      </c>
      <c r="H2795" s="5" t="s">
        <v>56</v>
      </c>
      <c r="I2795" s="5" t="s">
        <v>56</v>
      </c>
      <c r="J2795" s="22"/>
      <c r="K2795" s="26"/>
      <c r="L2795" s="22"/>
      <c r="M2795" s="23"/>
      <c r="N2795" s="23"/>
      <c r="O2795" s="27"/>
      <c r="P2795" s="23"/>
      <c r="Q2795" s="22"/>
      <c r="R2795" s="23"/>
      <c r="S2795" s="23"/>
      <c r="T2795" s="27"/>
      <c r="U2795" s="23"/>
      <c r="V2795" s="22"/>
      <c r="W2795" s="23"/>
      <c r="X2795" s="23"/>
      <c r="Y2795" s="27"/>
      <c r="Z2795" s="23"/>
      <c r="AA2795" s="22"/>
      <c r="AB2795" s="23"/>
      <c r="AC2795" s="23"/>
      <c r="AD2795" s="27"/>
      <c r="AE2795" s="23"/>
      <c r="AF2795" s="22"/>
      <c r="AG2795" s="23"/>
      <c r="AH2795" s="23"/>
      <c r="AI2795" s="27"/>
      <c r="AJ2795" s="23"/>
    </row>
    <row r="2796" spans="1:41" ht="9" customHeight="1" x14ac:dyDescent="0.25">
      <c r="A2796" s="36"/>
      <c r="B2796" s="39"/>
      <c r="C2796" s="40"/>
      <c r="D2796" s="40"/>
      <c r="E2796" s="40"/>
      <c r="F2796" s="40"/>
      <c r="G2796" s="40"/>
      <c r="H2796" s="40"/>
      <c r="I2796" s="40"/>
      <c r="J2796" s="28"/>
      <c r="K2796" s="29"/>
      <c r="L2796" s="22"/>
      <c r="M2796" s="23"/>
      <c r="N2796" s="23"/>
      <c r="O2796" s="27"/>
      <c r="P2796" s="23"/>
      <c r="Q2796" s="22"/>
      <c r="R2796" s="23"/>
      <c r="S2796" s="23"/>
      <c r="T2796" s="27"/>
      <c r="U2796" s="23"/>
      <c r="V2796" s="22"/>
      <c r="W2796" s="23"/>
      <c r="X2796" s="23"/>
      <c r="Y2796" s="27"/>
      <c r="Z2796" s="23"/>
      <c r="AA2796" s="22"/>
      <c r="AB2796" s="23"/>
      <c r="AC2796" s="23"/>
      <c r="AD2796" s="27"/>
      <c r="AE2796" s="23"/>
      <c r="AF2796" s="22"/>
      <c r="AG2796" s="23"/>
      <c r="AH2796" s="23"/>
      <c r="AI2796" s="27"/>
      <c r="AJ2796" s="23"/>
    </row>
    <row r="2797" spans="1:41" ht="12" customHeight="1" x14ac:dyDescent="0.25">
      <c r="A2797" s="46" t="s">
        <v>1701</v>
      </c>
      <c r="B2797" s="49" t="s">
        <v>10</v>
      </c>
      <c r="C2797" s="10" t="s">
        <v>11</v>
      </c>
      <c r="D2797" s="11" t="s">
        <v>58</v>
      </c>
      <c r="E2797" s="10" t="s">
        <v>923</v>
      </c>
      <c r="F2797" s="11" t="s">
        <v>54</v>
      </c>
      <c r="G2797" s="10" t="s">
        <v>54</v>
      </c>
      <c r="H2797" s="9" t="s">
        <v>53</v>
      </c>
      <c r="I2797" s="9" t="s">
        <v>53</v>
      </c>
      <c r="J2797" s="20" t="str">
        <f t="shared" ref="J2797:K2797" si="28411">A2797</f>
        <v>DM142L1R</v>
      </c>
      <c r="K2797" s="21" t="str">
        <f t="shared" si="28411"/>
        <v>A</v>
      </c>
      <c r="L2797" s="22" t="str">
        <f t="shared" ref="L2797" si="28412">IF(ISERROR(SEARCH("Pref",D2797)),D2797,IF(SEARCH("Pref",D2797)=3,LEFT(D2797,1),IF(SEARCH("Pref",D2797)=4,LEFT(D2797,2),D2797)))</f>
        <v>11</v>
      </c>
      <c r="M2797" s="23">
        <f t="shared" ref="M2797" si="28413">IF(D2798="N/A","NA",VALUE(LEFT(D2798,SEARCH("of",D2798)-1)))</f>
        <v>1</v>
      </c>
      <c r="N2797" s="23">
        <f t="shared" ref="N2797" si="28414">IF(D2798="N/A","NA",VALUE(RIGHT(D2798,SEARCH("of",D2798)-1)))</f>
        <v>1</v>
      </c>
      <c r="O2797" s="24">
        <f t="shared" ref="O2797" si="28415">IF(L2797="Leftover",1,IF(M2797="NA","NA",M2797/N2797))</f>
        <v>1</v>
      </c>
      <c r="P2797" s="25">
        <f t="shared" ref="P2797" si="28416">IF(ISNUMBER(SEARCH("Choice",L2797))=TRUE,1,O2797)</f>
        <v>1</v>
      </c>
      <c r="Q2797" s="22" t="str">
        <f t="shared" ref="Q2797" si="28417">IF(ISERROR(SEARCH("Pref",E2797)),E2797,IF(SEARCH("Pref",E2797)=3,LEFT(E2797,1),IF(SEARCH("Pref",E2797)=4,LEFT(E2797,2),E2797)))</f>
        <v>23</v>
      </c>
      <c r="R2797" s="23">
        <f t="shared" ref="R2797" si="28418">IF(E2798="N/A","NA",VALUE(LEFT(E2798,SEARCH("of",E2798)-1)))</f>
        <v>1</v>
      </c>
      <c r="S2797" s="23">
        <f t="shared" ref="S2797" si="28419">IF(E2798="N/A","NA",VALUE(RIGHT(E2798,SEARCH("of",E2798)-1)))</f>
        <v>2</v>
      </c>
      <c r="T2797" s="24">
        <f t="shared" ref="T2797" si="28420">IF(Q2797="Leftover",1,IF(R2797="NA","NA",R2797/S2797))</f>
        <v>0.5</v>
      </c>
      <c r="U2797" s="25">
        <f t="shared" ref="U2797" si="28421">IF(ISNUMBER(SEARCH("Choice",Q2797))=TRUE,1,T2797)</f>
        <v>0.5</v>
      </c>
      <c r="V2797" s="22" t="str">
        <f t="shared" ref="V2797" si="28422">IF(ISERROR(SEARCH("Pref",F2797)),F2797,IF(SEARCH("Pref",F2797)=3,LEFT(F2797,1),IF(SEARCH("Pref",F2797)=4,LEFT(F2797,2),F2797)))</f>
        <v>None Drawn</v>
      </c>
      <c r="W2797" s="23" t="str">
        <f t="shared" ref="W2797" si="28423">IF(F2798="N/A","NA",VALUE(LEFT(F2798,SEARCH("of",F2798)-1)))</f>
        <v>NA</v>
      </c>
      <c r="X2797" s="23" t="str">
        <f t="shared" ref="X2797" si="28424">IF(F2798="N/A","NA",VALUE(RIGHT(F2798,SEARCH("of",F2798)-1)))</f>
        <v>NA</v>
      </c>
      <c r="Y2797" s="24" t="str">
        <f t="shared" ref="Y2797" si="28425">IF(V2797="Leftover",1,IF(W2797="NA","NA",W2797/X2797))</f>
        <v>NA</v>
      </c>
      <c r="Z2797" s="25" t="str">
        <f t="shared" ref="Z2797" si="28426">IF(ISNUMBER(SEARCH("Choice",V2797))=TRUE,1,Y2797)</f>
        <v>NA</v>
      </c>
      <c r="AA2797" s="22" t="str">
        <f t="shared" ref="AA2797" si="28427">IF(ISERROR(SEARCH("Pref",G2797)),G2797,IF(SEARCH("Pref",G2797)=3,LEFT(G2797,1),IF(SEARCH("Pref",G2797)=4,LEFT(G2797,2),G2797)))</f>
        <v>None Drawn</v>
      </c>
      <c r="AB2797" s="23" t="str">
        <f t="shared" ref="AB2797" si="28428">IF(H2798="N/A","NA",VALUE(LEFT(H2798,SEARCH("of",H2798)-1)))</f>
        <v>NA</v>
      </c>
      <c r="AC2797" s="23" t="str">
        <f t="shared" ref="AC2797" si="28429">IF(H2798="N/A","NA",VALUE(RIGHT(H2798,SEARCH("of",H2798)-1)))</f>
        <v>NA</v>
      </c>
      <c r="AD2797" s="24" t="str">
        <f t="shared" ref="AD2797" si="28430">IF(AA2797="Leftover",1,IF(AB2797="NA","NA",AB2797/AC2797))</f>
        <v>NA</v>
      </c>
      <c r="AE2797" s="25" t="str">
        <f t="shared" ref="AE2797" si="28431">IF(ISNUMBER(SEARCH("Choice",AA2797))=TRUE,1,AD2797)</f>
        <v>NA</v>
      </c>
      <c r="AF2797" s="22" t="str">
        <f t="shared" ref="AF2797" si="28432">IF(ISERROR(SEARCH("Pref",H2797)),H2797,IF(SEARCH("Pref",H2797)=3,LEFT(H2797,1),IF(SEARCH("Pref",H2797)=4,LEFT(H2797,2),H2797)))</f>
        <v>No Apps</v>
      </c>
      <c r="AG2797" s="23" t="str">
        <f t="shared" ref="AG2797" si="28433">IF(H2798="N/A","NA",VALUE(LEFT(H2798,SEARCH("of",H2798)-1)))</f>
        <v>NA</v>
      </c>
      <c r="AH2797" s="23" t="str">
        <f t="shared" ref="AH2797" si="28434">IF(H2798="N/A","NA",VALUE(RIGHT(H2798,SEARCH("of",H2798)-1)))</f>
        <v>NA</v>
      </c>
      <c r="AI2797" s="24" t="str">
        <f t="shared" ref="AI2797" si="28435">IF(AF2797="Leftover",1,IF(AG2797="NA","NA",AG2797/AH2797))</f>
        <v>NA</v>
      </c>
      <c r="AJ2797" s="25" t="str">
        <f t="shared" ref="AJ2797" si="28436">IF(ISNUMBER(SEARCH("Choice",AF2797))=TRUE,1,AI2797)</f>
        <v>NA</v>
      </c>
      <c r="AK2797" s="22" t="str">
        <f t="shared" ref="AK2797" si="28437">IF(ISERROR(SEARCH("Pref",I2797)),I2797,IF(SEARCH("Pref",I2797)=3,LEFT(I2797,1),IF(SEARCH("Pref",I2797)=4,LEFT(I2797,2),I2797)))</f>
        <v>No Apps</v>
      </c>
      <c r="AL2797" s="23" t="str">
        <f t="shared" ref="AL2797" si="28438">IF(I2798="N/A","NA",VALUE(LEFT(I2798,SEARCH("of",I2798)-1)))</f>
        <v>NA</v>
      </c>
      <c r="AM2797" s="23" t="str">
        <f t="shared" ref="AM2797" si="28439">IF(I2798="N/A","NA",VALUE(RIGHT(I2798,SEARCH("of",I2798)-1)))</f>
        <v>NA</v>
      </c>
      <c r="AN2797" s="24" t="str">
        <f t="shared" ref="AN2797" si="28440">IF(AK2797="Leftover",1,IF(AL2797="NA","NA",AL2797/AM2797))</f>
        <v>NA</v>
      </c>
      <c r="AO2797" s="25" t="str">
        <f t="shared" ref="AO2797" si="28441">IF(ISNUMBER(SEARCH("Choice",AK2797))=TRUE,1,AN2797)</f>
        <v>NA</v>
      </c>
    </row>
    <row r="2798" spans="1:41" ht="12" customHeight="1" x14ac:dyDescent="0.25">
      <c r="A2798" s="47"/>
      <c r="B2798" s="50"/>
      <c r="C2798" s="10" t="s">
        <v>16</v>
      </c>
      <c r="D2798" s="9" t="s">
        <v>56</v>
      </c>
      <c r="E2798" s="9" t="s">
        <v>59</v>
      </c>
      <c r="F2798" s="9" t="s">
        <v>55</v>
      </c>
      <c r="G2798" s="9" t="s">
        <v>55</v>
      </c>
      <c r="H2798" s="9" t="s">
        <v>55</v>
      </c>
      <c r="I2798" s="9" t="s">
        <v>55</v>
      </c>
      <c r="J2798" s="22"/>
      <c r="K2798" s="26"/>
      <c r="L2798" s="22"/>
      <c r="M2798" s="23"/>
      <c r="N2798" s="23"/>
      <c r="O2798" s="27"/>
      <c r="P2798" s="23"/>
      <c r="Q2798" s="22"/>
      <c r="R2798" s="23"/>
      <c r="S2798" s="23"/>
      <c r="T2798" s="27"/>
      <c r="U2798" s="23"/>
      <c r="V2798" s="22"/>
      <c r="W2798" s="23"/>
      <c r="X2798" s="23"/>
      <c r="Y2798" s="27"/>
      <c r="Z2798" s="23"/>
      <c r="AA2798" s="22"/>
      <c r="AB2798" s="23"/>
      <c r="AC2798" s="23"/>
      <c r="AD2798" s="27"/>
      <c r="AE2798" s="23"/>
      <c r="AF2798" s="22"/>
      <c r="AG2798" s="23"/>
      <c r="AH2798" s="23"/>
      <c r="AI2798" s="27"/>
      <c r="AJ2798" s="23"/>
    </row>
    <row r="2799" spans="1:41" ht="9" customHeight="1" x14ac:dyDescent="0.25">
      <c r="A2799" s="48"/>
      <c r="B2799" s="41"/>
      <c r="C2799" s="42"/>
      <c r="D2799" s="42"/>
      <c r="E2799" s="42"/>
      <c r="F2799" s="42"/>
      <c r="G2799" s="42"/>
      <c r="H2799" s="42"/>
      <c r="I2799" s="42"/>
      <c r="J2799" s="28"/>
      <c r="K2799" s="29"/>
      <c r="L2799" s="22"/>
      <c r="M2799" s="23"/>
      <c r="N2799" s="23"/>
      <c r="O2799" s="27"/>
      <c r="P2799" s="23"/>
      <c r="Q2799" s="22"/>
      <c r="R2799" s="23"/>
      <c r="S2799" s="23"/>
      <c r="T2799" s="27"/>
      <c r="U2799" s="23"/>
      <c r="V2799" s="22"/>
      <c r="W2799" s="23"/>
      <c r="X2799" s="23"/>
      <c r="Y2799" s="27"/>
      <c r="Z2799" s="23"/>
      <c r="AA2799" s="22"/>
      <c r="AB2799" s="23"/>
      <c r="AC2799" s="23"/>
      <c r="AD2799" s="27"/>
      <c r="AE2799" s="23"/>
      <c r="AF2799" s="22"/>
      <c r="AG2799" s="23"/>
      <c r="AH2799" s="23"/>
      <c r="AI2799" s="27"/>
      <c r="AJ2799" s="23"/>
    </row>
    <row r="2800" spans="1:41" ht="12" customHeight="1" x14ac:dyDescent="0.25">
      <c r="A2800" s="34" t="s">
        <v>1702</v>
      </c>
      <c r="B2800" s="37" t="s">
        <v>10</v>
      </c>
      <c r="C2800" s="6" t="s">
        <v>11</v>
      </c>
      <c r="D2800" s="7" t="s">
        <v>12</v>
      </c>
      <c r="E2800" s="7" t="s">
        <v>810</v>
      </c>
      <c r="F2800" s="5" t="s">
        <v>53</v>
      </c>
      <c r="G2800" s="6" t="s">
        <v>54</v>
      </c>
      <c r="H2800" s="5" t="s">
        <v>53</v>
      </c>
      <c r="I2800" s="5" t="s">
        <v>53</v>
      </c>
      <c r="J2800" s="20" t="str">
        <f t="shared" ref="J2800:K2800" si="28442">A2800</f>
        <v>DM142O2M</v>
      </c>
      <c r="K2800" s="21" t="str">
        <f t="shared" si="28442"/>
        <v>A</v>
      </c>
      <c r="L2800" s="22" t="str">
        <f t="shared" ref="L2800" si="28443">IF(ISERROR(SEARCH("Pref",D2800)),D2800,IF(SEARCH("Pref",D2800)=3,LEFT(D2800,1),IF(SEARCH("Pref",D2800)=4,LEFT(D2800,2),D2800)))</f>
        <v>0</v>
      </c>
      <c r="M2800" s="23">
        <f t="shared" ref="M2800" si="28444">IF(D2801="N/A","NA",VALUE(LEFT(D2801,SEARCH("of",D2801)-1)))</f>
        <v>1</v>
      </c>
      <c r="N2800" s="23">
        <f t="shared" ref="N2800" si="28445">IF(D2801="N/A","NA",VALUE(RIGHT(D2801,SEARCH("of",D2801)-1)))</f>
        <v>8</v>
      </c>
      <c r="O2800" s="24">
        <f t="shared" ref="O2800" si="28446">IF(L2800="Leftover",1,IF(M2800="NA","NA",M2800/N2800))</f>
        <v>0.125</v>
      </c>
      <c r="P2800" s="25">
        <f t="shared" ref="P2800" si="28447">IF(ISNUMBER(SEARCH("Choice",L2800))=TRUE,1,O2800)</f>
        <v>0.125</v>
      </c>
      <c r="Q2800" s="22" t="str">
        <f t="shared" ref="Q2800" si="28448">IF(ISERROR(SEARCH("Pref",E2800)),E2800,IF(SEARCH("Pref",E2800)=3,LEFT(E2800,1),IF(SEARCH("Pref",E2800)=4,LEFT(E2800,2),E2800)))</f>
        <v>7</v>
      </c>
      <c r="R2800" s="23">
        <f t="shared" ref="R2800" si="28449">IF(E2801="N/A","NA",VALUE(LEFT(E2801,SEARCH("of",E2801)-1)))</f>
        <v>3</v>
      </c>
      <c r="S2800" s="23">
        <f t="shared" ref="S2800" si="28450">IF(E2801="N/A","NA",VALUE(RIGHT(E2801,SEARCH("of",E2801)-1)))</f>
        <v>3</v>
      </c>
      <c r="T2800" s="24">
        <f t="shared" ref="T2800" si="28451">IF(Q2800="Leftover",1,IF(R2800="NA","NA",R2800/S2800))</f>
        <v>1</v>
      </c>
      <c r="U2800" s="25">
        <f t="shared" ref="U2800" si="28452">IF(ISNUMBER(SEARCH("Choice",Q2800))=TRUE,1,T2800)</f>
        <v>1</v>
      </c>
      <c r="V2800" s="22" t="str">
        <f t="shared" ref="V2800" si="28453">IF(ISERROR(SEARCH("Pref",F2800)),F2800,IF(SEARCH("Pref",F2800)=3,LEFT(F2800,1),IF(SEARCH("Pref",F2800)=4,LEFT(F2800,2),F2800)))</f>
        <v>No Apps</v>
      </c>
      <c r="W2800" s="23" t="str">
        <f t="shared" ref="W2800" si="28454">IF(F2801="N/A","NA",VALUE(LEFT(F2801,SEARCH("of",F2801)-1)))</f>
        <v>NA</v>
      </c>
      <c r="X2800" s="23" t="str">
        <f t="shared" ref="X2800" si="28455">IF(F2801="N/A","NA",VALUE(RIGHT(F2801,SEARCH("of",F2801)-1)))</f>
        <v>NA</v>
      </c>
      <c r="Y2800" s="24" t="str">
        <f t="shared" ref="Y2800" si="28456">IF(V2800="Leftover",1,IF(W2800="NA","NA",W2800/X2800))</f>
        <v>NA</v>
      </c>
      <c r="Z2800" s="25" t="str">
        <f t="shared" ref="Z2800" si="28457">IF(ISNUMBER(SEARCH("Choice",V2800))=TRUE,1,Y2800)</f>
        <v>NA</v>
      </c>
      <c r="AA2800" s="22" t="str">
        <f t="shared" ref="AA2800" si="28458">IF(ISERROR(SEARCH("Pref",G2800)),G2800,IF(SEARCH("Pref",G2800)=3,LEFT(G2800,1),IF(SEARCH("Pref",G2800)=4,LEFT(G2800,2),G2800)))</f>
        <v>None Drawn</v>
      </c>
      <c r="AB2800" s="23" t="str">
        <f t="shared" ref="AB2800" si="28459">IF(H2801="N/A","NA",VALUE(LEFT(H2801,SEARCH("of",H2801)-1)))</f>
        <v>NA</v>
      </c>
      <c r="AC2800" s="23" t="str">
        <f t="shared" ref="AC2800" si="28460">IF(H2801="N/A","NA",VALUE(RIGHT(H2801,SEARCH("of",H2801)-1)))</f>
        <v>NA</v>
      </c>
      <c r="AD2800" s="24" t="str">
        <f t="shared" ref="AD2800" si="28461">IF(AA2800="Leftover",1,IF(AB2800="NA","NA",AB2800/AC2800))</f>
        <v>NA</v>
      </c>
      <c r="AE2800" s="25" t="str">
        <f t="shared" ref="AE2800" si="28462">IF(ISNUMBER(SEARCH("Choice",AA2800))=TRUE,1,AD2800)</f>
        <v>NA</v>
      </c>
      <c r="AF2800" s="22" t="str">
        <f t="shared" ref="AF2800" si="28463">IF(ISERROR(SEARCH("Pref",H2800)),H2800,IF(SEARCH("Pref",H2800)=3,LEFT(H2800,1),IF(SEARCH("Pref",H2800)=4,LEFT(H2800,2),H2800)))</f>
        <v>No Apps</v>
      </c>
      <c r="AG2800" s="23" t="str">
        <f t="shared" ref="AG2800" si="28464">IF(H2801="N/A","NA",VALUE(LEFT(H2801,SEARCH("of",H2801)-1)))</f>
        <v>NA</v>
      </c>
      <c r="AH2800" s="23" t="str">
        <f t="shared" ref="AH2800" si="28465">IF(H2801="N/A","NA",VALUE(RIGHT(H2801,SEARCH("of",H2801)-1)))</f>
        <v>NA</v>
      </c>
      <c r="AI2800" s="24" t="str">
        <f t="shared" ref="AI2800" si="28466">IF(AF2800="Leftover",1,IF(AG2800="NA","NA",AG2800/AH2800))</f>
        <v>NA</v>
      </c>
      <c r="AJ2800" s="25" t="str">
        <f t="shared" ref="AJ2800" si="28467">IF(ISNUMBER(SEARCH("Choice",AF2800))=TRUE,1,AI2800)</f>
        <v>NA</v>
      </c>
      <c r="AK2800" s="22" t="str">
        <f t="shared" ref="AK2800" si="28468">IF(ISERROR(SEARCH("Pref",I2800)),I2800,IF(SEARCH("Pref",I2800)=3,LEFT(I2800,1),IF(SEARCH("Pref",I2800)=4,LEFT(I2800,2),I2800)))</f>
        <v>No Apps</v>
      </c>
      <c r="AL2800" s="23" t="str">
        <f t="shared" ref="AL2800" si="28469">IF(I2801="N/A","NA",VALUE(LEFT(I2801,SEARCH("of",I2801)-1)))</f>
        <v>NA</v>
      </c>
      <c r="AM2800" s="23" t="str">
        <f t="shared" ref="AM2800" si="28470">IF(I2801="N/A","NA",VALUE(RIGHT(I2801,SEARCH("of",I2801)-1)))</f>
        <v>NA</v>
      </c>
      <c r="AN2800" s="24" t="str">
        <f t="shared" ref="AN2800" si="28471">IF(AK2800="Leftover",1,IF(AL2800="NA","NA",AL2800/AM2800))</f>
        <v>NA</v>
      </c>
      <c r="AO2800" s="25" t="str">
        <f t="shared" ref="AO2800" si="28472">IF(ISNUMBER(SEARCH("Choice",AK2800))=TRUE,1,AN2800)</f>
        <v>NA</v>
      </c>
    </row>
    <row r="2801" spans="1:41" ht="12" customHeight="1" x14ac:dyDescent="0.25">
      <c r="A2801" s="35"/>
      <c r="B2801" s="38"/>
      <c r="C2801" s="6" t="s">
        <v>16</v>
      </c>
      <c r="D2801" s="5" t="s">
        <v>335</v>
      </c>
      <c r="E2801" s="5" t="s">
        <v>96</v>
      </c>
      <c r="F2801" s="5" t="s">
        <v>55</v>
      </c>
      <c r="G2801" s="5" t="s">
        <v>55</v>
      </c>
      <c r="H2801" s="5" t="s">
        <v>55</v>
      </c>
      <c r="I2801" s="5" t="s">
        <v>55</v>
      </c>
      <c r="J2801" s="22"/>
      <c r="K2801" s="26"/>
      <c r="L2801" s="22"/>
      <c r="M2801" s="23"/>
      <c r="N2801" s="23"/>
      <c r="O2801" s="27"/>
      <c r="P2801" s="23"/>
      <c r="Q2801" s="22"/>
      <c r="R2801" s="23"/>
      <c r="S2801" s="23"/>
      <c r="T2801" s="27"/>
      <c r="U2801" s="23"/>
      <c r="V2801" s="22"/>
      <c r="W2801" s="23"/>
      <c r="X2801" s="23"/>
      <c r="Y2801" s="27"/>
      <c r="Z2801" s="23"/>
      <c r="AA2801" s="22"/>
      <c r="AB2801" s="23"/>
      <c r="AC2801" s="23"/>
      <c r="AD2801" s="27"/>
      <c r="AE2801" s="23"/>
      <c r="AF2801" s="22"/>
      <c r="AG2801" s="23"/>
      <c r="AH2801" s="23"/>
      <c r="AI2801" s="27"/>
      <c r="AJ2801" s="23"/>
    </row>
    <row r="2802" spans="1:41" ht="9" customHeight="1" x14ac:dyDescent="0.25">
      <c r="A2802" s="36"/>
      <c r="B2802" s="41"/>
      <c r="C2802" s="42"/>
      <c r="D2802" s="42"/>
      <c r="E2802" s="42"/>
      <c r="F2802" s="42"/>
      <c r="G2802" s="42"/>
      <c r="H2802" s="42"/>
      <c r="I2802" s="42"/>
      <c r="J2802" s="28"/>
      <c r="K2802" s="29"/>
      <c r="L2802" s="22"/>
      <c r="M2802" s="23"/>
      <c r="N2802" s="23"/>
      <c r="O2802" s="27"/>
      <c r="P2802" s="23"/>
      <c r="Q2802" s="22"/>
      <c r="R2802" s="23"/>
      <c r="S2802" s="23"/>
      <c r="T2802" s="27"/>
      <c r="U2802" s="23"/>
      <c r="V2802" s="22"/>
      <c r="W2802" s="23"/>
      <c r="X2802" s="23"/>
      <c r="Y2802" s="27"/>
      <c r="Z2802" s="23"/>
      <c r="AA2802" s="22"/>
      <c r="AB2802" s="23"/>
      <c r="AC2802" s="23"/>
      <c r="AD2802" s="27"/>
      <c r="AE2802" s="23"/>
      <c r="AF2802" s="22"/>
      <c r="AG2802" s="23"/>
      <c r="AH2802" s="23"/>
      <c r="AI2802" s="27"/>
      <c r="AJ2802" s="23"/>
    </row>
    <row r="2803" spans="1:41" ht="19.2" customHeight="1" x14ac:dyDescent="0.25">
      <c r="A2803" s="34" t="s">
        <v>1703</v>
      </c>
      <c r="B2803" s="37" t="s">
        <v>10</v>
      </c>
      <c r="C2803" s="6" t="s">
        <v>11</v>
      </c>
      <c r="D2803" s="7" t="s">
        <v>163</v>
      </c>
      <c r="E2803" s="7" t="s">
        <v>439</v>
      </c>
      <c r="F2803" s="7" t="s">
        <v>163</v>
      </c>
      <c r="G2803" s="6" t="s">
        <v>54</v>
      </c>
      <c r="H2803" s="5" t="s">
        <v>12</v>
      </c>
      <c r="I2803" s="7" t="s">
        <v>14</v>
      </c>
      <c r="J2803" s="20" t="str">
        <f t="shared" ref="J2803:K2803" si="28473">A2803</f>
        <v>DM161E1R</v>
      </c>
      <c r="K2803" s="21" t="str">
        <f t="shared" si="28473"/>
        <v>A</v>
      </c>
      <c r="L2803" s="22" t="str">
        <f t="shared" ref="L2803" si="28474">IF(ISERROR(SEARCH("Pref",D2803)),D2803,IF(SEARCH("Pref",D2803)=3,LEFT(D2803,1),IF(SEARCH("Pref",D2803)=4,LEFT(D2803,2),D2803)))</f>
        <v>2</v>
      </c>
      <c r="M2803" s="23">
        <f t="shared" ref="M2803" si="28475">IF(D2804="N/A","NA",VALUE(LEFT(D2804,SEARCH("of",D2804)-1)))</f>
        <v>7</v>
      </c>
      <c r="N2803" s="23">
        <f t="shared" ref="N2803" si="28476">IF(D2804="N/A","NA",VALUE(RIGHT(D2804,SEARCH("of",D2804)-1)))</f>
        <v>19</v>
      </c>
      <c r="O2803" s="24">
        <f t="shared" ref="O2803" si="28477">IF(L2803="Leftover",1,IF(M2803="NA","NA",M2803/N2803))</f>
        <v>0.36842105263157893</v>
      </c>
      <c r="P2803" s="25">
        <f t="shared" ref="P2803" si="28478">IF(ISNUMBER(SEARCH("Choice",L2803))=TRUE,1,O2803)</f>
        <v>0.36842105263157893</v>
      </c>
      <c r="Q2803" s="22" t="str">
        <f t="shared" ref="Q2803" si="28479">IF(ISERROR(SEARCH("Pref",E2803)),E2803,IF(SEARCH("Pref",E2803)=3,LEFT(E2803,1),IF(SEARCH("Pref",E2803)=4,LEFT(E2803,2),E2803)))</f>
        <v>6</v>
      </c>
      <c r="R2803" s="23">
        <f t="shared" ref="R2803" si="28480">IF(E2804="N/A","NA",VALUE(LEFT(E2804,SEARCH("of",E2804)-1)))</f>
        <v>3</v>
      </c>
      <c r="S2803" s="23">
        <f t="shared" ref="S2803" si="28481">IF(E2804="N/A","NA",VALUE(RIGHT(E2804,SEARCH("of",E2804)-1)))</f>
        <v>5</v>
      </c>
      <c r="T2803" s="24">
        <f t="shared" ref="T2803" si="28482">IF(Q2803="Leftover",1,IF(R2803="NA","NA",R2803/S2803))</f>
        <v>0.6</v>
      </c>
      <c r="U2803" s="25">
        <f t="shared" ref="U2803" si="28483">IF(ISNUMBER(SEARCH("Choice",Q2803))=TRUE,1,T2803)</f>
        <v>0.6</v>
      </c>
      <c r="V2803" s="22" t="str">
        <f t="shared" ref="V2803" si="28484">IF(ISERROR(SEARCH("Pref",F2803)),F2803,IF(SEARCH("Pref",F2803)=3,LEFT(F2803,1),IF(SEARCH("Pref",F2803)=4,LEFT(F2803,2),F2803)))</f>
        <v>2</v>
      </c>
      <c r="W2803" s="23">
        <f t="shared" ref="W2803" si="28485">IF(F2804="N/A","NA",VALUE(LEFT(F2804,SEARCH("of",F2804)-1)))</f>
        <v>1</v>
      </c>
      <c r="X2803" s="23">
        <f t="shared" ref="X2803" si="28486">IF(F2804="N/A","NA",VALUE(RIGHT(F2804,SEARCH("of",F2804)-1)))</f>
        <v>4</v>
      </c>
      <c r="Y2803" s="24">
        <f t="shared" ref="Y2803" si="28487">IF(V2803="Leftover",1,IF(W2803="NA","NA",W2803/X2803))</f>
        <v>0.25</v>
      </c>
      <c r="Z2803" s="25">
        <f t="shared" ref="Z2803" si="28488">IF(ISNUMBER(SEARCH("Choice",V2803))=TRUE,1,Y2803)</f>
        <v>0.25</v>
      </c>
      <c r="AA2803" s="22" t="str">
        <f t="shared" ref="AA2803" si="28489">IF(ISERROR(SEARCH("Pref",G2803)),G2803,IF(SEARCH("Pref",G2803)=3,LEFT(G2803,1),IF(SEARCH("Pref",G2803)=4,LEFT(G2803,2),G2803)))</f>
        <v>None Drawn</v>
      </c>
      <c r="AB2803" s="23">
        <f t="shared" ref="AB2803" si="28490">IF(H2804="N/A","NA",VALUE(LEFT(H2804,SEARCH("of",H2804)-1)))</f>
        <v>4</v>
      </c>
      <c r="AC2803" s="23">
        <f t="shared" ref="AC2803" si="28491">IF(H2804="N/A","NA",VALUE(RIGHT(H2804,SEARCH("of",H2804)-1)))</f>
        <v>6</v>
      </c>
      <c r="AD2803" s="24">
        <f t="shared" ref="AD2803" si="28492">IF(AA2803="Leftover",1,IF(AB2803="NA","NA",AB2803/AC2803))</f>
        <v>0.66666666666666663</v>
      </c>
      <c r="AE2803" s="25">
        <f t="shared" ref="AE2803" si="28493">IF(ISNUMBER(SEARCH("Choice",AA2803))=TRUE,1,AD2803)</f>
        <v>0.66666666666666663</v>
      </c>
      <c r="AF2803" s="22" t="str">
        <f t="shared" ref="AF2803" si="28494">IF(ISERROR(SEARCH("Pref",H2803)),H2803,IF(SEARCH("Pref",H2803)=3,LEFT(H2803,1),IF(SEARCH("Pref",H2803)=4,LEFT(H2803,2),H2803)))</f>
        <v>0</v>
      </c>
      <c r="AG2803" s="23">
        <f t="shared" ref="AG2803" si="28495">IF(H2804="N/A","NA",VALUE(LEFT(H2804,SEARCH("of",H2804)-1)))</f>
        <v>4</v>
      </c>
      <c r="AH2803" s="23">
        <f t="shared" ref="AH2803" si="28496">IF(H2804="N/A","NA",VALUE(RIGHT(H2804,SEARCH("of",H2804)-1)))</f>
        <v>6</v>
      </c>
      <c r="AI2803" s="24">
        <f t="shared" ref="AI2803" si="28497">IF(AF2803="Leftover",1,IF(AG2803="NA","NA",AG2803/AH2803))</f>
        <v>0.66666666666666663</v>
      </c>
      <c r="AJ2803" s="25">
        <f t="shared" ref="AJ2803" si="28498">IF(ISNUMBER(SEARCH("Choice",AF2803))=TRUE,1,AI2803)</f>
        <v>0.66666666666666663</v>
      </c>
      <c r="AK2803" s="22" t="str">
        <f t="shared" ref="AK2803" si="28499">IF(ISERROR(SEARCH("Pref",I2803)),I2803,IF(SEARCH("Pref",I2803)=3,LEFT(I2803,1),IF(SEARCH("Pref",I2803)=4,LEFT(I2803,2),I2803)))</f>
        <v>Leftover Choice 2</v>
      </c>
      <c r="AL2803" s="23">
        <f t="shared" ref="AL2803" si="28500">IF(I2804="N/A","NA",VALUE(LEFT(I2804,SEARCH("of",I2804)-1)))</f>
        <v>1</v>
      </c>
      <c r="AM2803" s="23">
        <f t="shared" ref="AM2803" si="28501">IF(I2804="N/A","NA",VALUE(RIGHT(I2804,SEARCH("of",I2804)-1)))</f>
        <v>1</v>
      </c>
      <c r="AN2803" s="24">
        <f t="shared" ref="AN2803" si="28502">IF(AK2803="Leftover",1,IF(AL2803="NA","NA",AL2803/AM2803))</f>
        <v>1</v>
      </c>
      <c r="AO2803" s="25">
        <f t="shared" ref="AO2803" si="28503">IF(ISNUMBER(SEARCH("Choice",AK2803))=TRUE,1,AN2803)</f>
        <v>1</v>
      </c>
    </row>
    <row r="2804" spans="1:41" ht="12" customHeight="1" x14ac:dyDescent="0.25">
      <c r="A2804" s="35"/>
      <c r="B2804" s="38"/>
      <c r="C2804" s="6" t="s">
        <v>16</v>
      </c>
      <c r="D2804" s="5" t="s">
        <v>1124</v>
      </c>
      <c r="E2804" s="5" t="s">
        <v>135</v>
      </c>
      <c r="F2804" s="5" t="s">
        <v>39</v>
      </c>
      <c r="G2804" s="5" t="s">
        <v>55</v>
      </c>
      <c r="H2804" s="5" t="s">
        <v>118</v>
      </c>
      <c r="I2804" s="5" t="s">
        <v>56</v>
      </c>
      <c r="J2804" s="22"/>
      <c r="K2804" s="26"/>
      <c r="L2804" s="22"/>
      <c r="M2804" s="23"/>
      <c r="N2804" s="23"/>
      <c r="O2804" s="27"/>
      <c r="P2804" s="23"/>
      <c r="Q2804" s="22"/>
      <c r="R2804" s="23"/>
      <c r="S2804" s="23"/>
      <c r="T2804" s="27"/>
      <c r="U2804" s="23"/>
      <c r="V2804" s="22"/>
      <c r="W2804" s="23"/>
      <c r="X2804" s="23"/>
      <c r="Y2804" s="27"/>
      <c r="Z2804" s="23"/>
      <c r="AA2804" s="22"/>
      <c r="AB2804" s="23"/>
      <c r="AC2804" s="23"/>
      <c r="AD2804" s="27"/>
      <c r="AE2804" s="23"/>
      <c r="AF2804" s="22"/>
      <c r="AG2804" s="23"/>
      <c r="AH2804" s="23"/>
      <c r="AI2804" s="27"/>
      <c r="AJ2804" s="23"/>
    </row>
    <row r="2805" spans="1:41" ht="9" customHeight="1" x14ac:dyDescent="0.25">
      <c r="A2805" s="36"/>
      <c r="B2805" s="41"/>
      <c r="C2805" s="42"/>
      <c r="D2805" s="42"/>
      <c r="E2805" s="42"/>
      <c r="F2805" s="42"/>
      <c r="G2805" s="42"/>
      <c r="H2805" s="42"/>
      <c r="I2805" s="42"/>
      <c r="J2805" s="28"/>
      <c r="K2805" s="29"/>
      <c r="L2805" s="22"/>
      <c r="M2805" s="23"/>
      <c r="N2805" s="23"/>
      <c r="O2805" s="27"/>
      <c r="P2805" s="23"/>
      <c r="Q2805" s="22"/>
      <c r="R2805" s="23"/>
      <c r="S2805" s="23"/>
      <c r="T2805" s="27"/>
      <c r="U2805" s="23"/>
      <c r="V2805" s="22"/>
      <c r="W2805" s="23"/>
      <c r="X2805" s="23"/>
      <c r="Y2805" s="27"/>
      <c r="Z2805" s="23"/>
      <c r="AA2805" s="22"/>
      <c r="AB2805" s="23"/>
      <c r="AC2805" s="23"/>
      <c r="AD2805" s="27"/>
      <c r="AE2805" s="23"/>
      <c r="AF2805" s="22"/>
      <c r="AG2805" s="23"/>
      <c r="AH2805" s="23"/>
      <c r="AI2805" s="27"/>
      <c r="AJ2805" s="23"/>
    </row>
    <row r="2806" spans="1:41" ht="19.95" customHeight="1" x14ac:dyDescent="0.25">
      <c r="A2806" s="34" t="s">
        <v>1704</v>
      </c>
      <c r="B2806" s="37" t="s">
        <v>10</v>
      </c>
      <c r="C2806" s="6" t="s">
        <v>11</v>
      </c>
      <c r="D2806" s="7" t="s">
        <v>120</v>
      </c>
      <c r="E2806" s="7" t="s">
        <v>120</v>
      </c>
      <c r="F2806" s="7" t="s">
        <v>322</v>
      </c>
      <c r="G2806" s="6" t="s">
        <v>54</v>
      </c>
      <c r="H2806" s="5" t="s">
        <v>439</v>
      </c>
      <c r="I2806" s="5" t="s">
        <v>12</v>
      </c>
      <c r="J2806" s="20" t="str">
        <f t="shared" ref="J2806:K2806" si="28504">A2806</f>
        <v>DM161O1R</v>
      </c>
      <c r="K2806" s="21" t="str">
        <f t="shared" si="28504"/>
        <v>A</v>
      </c>
      <c r="L2806" s="22" t="str">
        <f t="shared" ref="L2806" si="28505">IF(ISERROR(SEARCH("Pref",D2806)),D2806,IF(SEARCH("Pref",D2806)=3,LEFT(D2806,1),IF(SEARCH("Pref",D2806)=4,LEFT(D2806,2),D2806)))</f>
        <v>3</v>
      </c>
      <c r="M2806" s="23">
        <f t="shared" ref="M2806" si="28506">IF(D2807="N/A","NA",VALUE(LEFT(D2807,SEARCH("of",D2807)-1)))</f>
        <v>5</v>
      </c>
      <c r="N2806" s="23">
        <f t="shared" ref="N2806" si="28507">IF(D2807="N/A","NA",VALUE(RIGHT(D2807,SEARCH("of",D2807)-1)))</f>
        <v>6</v>
      </c>
      <c r="O2806" s="24">
        <f t="shared" ref="O2806" si="28508">IF(L2806="Leftover",1,IF(M2806="NA","NA",M2806/N2806))</f>
        <v>0.83333333333333337</v>
      </c>
      <c r="P2806" s="25">
        <f t="shared" ref="P2806" si="28509">IF(ISNUMBER(SEARCH("Choice",L2806))=TRUE,1,O2806)</f>
        <v>0.83333333333333337</v>
      </c>
      <c r="Q2806" s="22" t="str">
        <f t="shared" ref="Q2806" si="28510">IF(ISERROR(SEARCH("Pref",E2806)),E2806,IF(SEARCH("Pref",E2806)=3,LEFT(E2806,1),IF(SEARCH("Pref",E2806)=4,LEFT(E2806,2),E2806)))</f>
        <v>3</v>
      </c>
      <c r="R2806" s="23">
        <f t="shared" ref="R2806" si="28511">IF(E2807="N/A","NA",VALUE(LEFT(E2807,SEARCH("of",E2807)-1)))</f>
        <v>1</v>
      </c>
      <c r="S2806" s="23">
        <f t="shared" ref="S2806" si="28512">IF(E2807="N/A","NA",VALUE(RIGHT(E2807,SEARCH("of",E2807)-1)))</f>
        <v>1</v>
      </c>
      <c r="T2806" s="24">
        <f t="shared" ref="T2806" si="28513">IF(Q2806="Leftover",1,IF(R2806="NA","NA",R2806/S2806))</f>
        <v>1</v>
      </c>
      <c r="U2806" s="25">
        <f t="shared" ref="U2806" si="28514">IF(ISNUMBER(SEARCH("Choice",Q2806))=TRUE,1,T2806)</f>
        <v>1</v>
      </c>
      <c r="V2806" s="22" t="str">
        <f t="shared" ref="V2806" si="28515">IF(ISERROR(SEARCH("Pref",F2806)),F2806,IF(SEARCH("Pref",F2806)=3,LEFT(F2806,1),IF(SEARCH("Pref",F2806)=4,LEFT(F2806,2),F2806)))</f>
        <v>4</v>
      </c>
      <c r="W2806" s="23">
        <f t="shared" ref="W2806" si="28516">IF(F2807="N/A","NA",VALUE(LEFT(F2807,SEARCH("of",F2807)-1)))</f>
        <v>1</v>
      </c>
      <c r="X2806" s="23">
        <f t="shared" ref="X2806" si="28517">IF(F2807="N/A","NA",VALUE(RIGHT(F2807,SEARCH("of",F2807)-1)))</f>
        <v>1</v>
      </c>
      <c r="Y2806" s="24">
        <f t="shared" ref="Y2806" si="28518">IF(V2806="Leftover",1,IF(W2806="NA","NA",W2806/X2806))</f>
        <v>1</v>
      </c>
      <c r="Z2806" s="25">
        <f t="shared" ref="Z2806" si="28519">IF(ISNUMBER(SEARCH("Choice",V2806))=TRUE,1,Y2806)</f>
        <v>1</v>
      </c>
      <c r="AA2806" s="22" t="str">
        <f t="shared" ref="AA2806" si="28520">IF(ISERROR(SEARCH("Pref",G2806)),G2806,IF(SEARCH("Pref",G2806)=3,LEFT(G2806,1),IF(SEARCH("Pref",G2806)=4,LEFT(G2806,2),G2806)))</f>
        <v>None Drawn</v>
      </c>
      <c r="AB2806" s="23">
        <f t="shared" ref="AB2806" si="28521">IF(H2807="N/A","NA",VALUE(LEFT(H2807,SEARCH("of",H2807)-1)))</f>
        <v>1</v>
      </c>
      <c r="AC2806" s="23">
        <f t="shared" ref="AC2806" si="28522">IF(H2807="N/A","NA",VALUE(RIGHT(H2807,SEARCH("of",H2807)-1)))</f>
        <v>1</v>
      </c>
      <c r="AD2806" s="24">
        <f t="shared" ref="AD2806" si="28523">IF(AA2806="Leftover",1,IF(AB2806="NA","NA",AB2806/AC2806))</f>
        <v>1</v>
      </c>
      <c r="AE2806" s="25">
        <f t="shared" ref="AE2806" si="28524">IF(ISNUMBER(SEARCH("Choice",AA2806))=TRUE,1,AD2806)</f>
        <v>1</v>
      </c>
      <c r="AF2806" s="22" t="str">
        <f t="shared" ref="AF2806" si="28525">IF(ISERROR(SEARCH("Pref",H2806)),H2806,IF(SEARCH("Pref",H2806)=3,LEFT(H2806,1),IF(SEARCH("Pref",H2806)=4,LEFT(H2806,2),H2806)))</f>
        <v>6</v>
      </c>
      <c r="AG2806" s="23">
        <f t="shared" ref="AG2806" si="28526">IF(H2807="N/A","NA",VALUE(LEFT(H2807,SEARCH("of",H2807)-1)))</f>
        <v>1</v>
      </c>
      <c r="AH2806" s="23">
        <f t="shared" ref="AH2806" si="28527">IF(H2807="N/A","NA",VALUE(RIGHT(H2807,SEARCH("of",H2807)-1)))</f>
        <v>1</v>
      </c>
      <c r="AI2806" s="24">
        <f t="shared" ref="AI2806" si="28528">IF(AF2806="Leftover",1,IF(AG2806="NA","NA",AG2806/AH2806))</f>
        <v>1</v>
      </c>
      <c r="AJ2806" s="25">
        <f t="shared" ref="AJ2806" si="28529">IF(ISNUMBER(SEARCH("Choice",AF2806))=TRUE,1,AI2806)</f>
        <v>1</v>
      </c>
      <c r="AK2806" s="22" t="str">
        <f t="shared" ref="AK2806" si="28530">IF(ISERROR(SEARCH("Pref",I2806)),I2806,IF(SEARCH("Pref",I2806)=3,LEFT(I2806,1),IF(SEARCH("Pref",I2806)=4,LEFT(I2806,2),I2806)))</f>
        <v>0</v>
      </c>
      <c r="AL2806" s="23">
        <f t="shared" ref="AL2806" si="28531">IF(I2807="N/A","NA",VALUE(LEFT(I2807,SEARCH("of",I2807)-1)))</f>
        <v>1</v>
      </c>
      <c r="AM2806" s="23">
        <f t="shared" ref="AM2806" si="28532">IF(I2807="N/A","NA",VALUE(RIGHT(I2807,SEARCH("of",I2807)-1)))</f>
        <v>2</v>
      </c>
      <c r="AN2806" s="24">
        <f t="shared" ref="AN2806" si="28533">IF(AK2806="Leftover",1,IF(AL2806="NA","NA",AL2806/AM2806))</f>
        <v>0.5</v>
      </c>
      <c r="AO2806" s="25">
        <f t="shared" ref="AO2806" si="28534">IF(ISNUMBER(SEARCH("Choice",AK2806))=TRUE,1,AN2806)</f>
        <v>0.5</v>
      </c>
    </row>
    <row r="2807" spans="1:41" ht="12" customHeight="1" x14ac:dyDescent="0.25">
      <c r="A2807" s="35"/>
      <c r="B2807" s="38"/>
      <c r="C2807" s="6" t="s">
        <v>16</v>
      </c>
      <c r="D2807" s="5" t="s">
        <v>188</v>
      </c>
      <c r="E2807" s="5" t="s">
        <v>56</v>
      </c>
      <c r="F2807" s="5" t="s">
        <v>56</v>
      </c>
      <c r="G2807" s="5" t="s">
        <v>55</v>
      </c>
      <c r="H2807" s="5" t="s">
        <v>56</v>
      </c>
      <c r="I2807" s="5" t="s">
        <v>59</v>
      </c>
      <c r="J2807" s="22"/>
      <c r="K2807" s="26"/>
      <c r="L2807" s="22"/>
      <c r="M2807" s="23"/>
      <c r="N2807" s="23"/>
      <c r="O2807" s="27"/>
      <c r="P2807" s="23"/>
      <c r="Q2807" s="22"/>
      <c r="R2807" s="23"/>
      <c r="S2807" s="23"/>
      <c r="T2807" s="27"/>
      <c r="U2807" s="23"/>
      <c r="V2807" s="22"/>
      <c r="W2807" s="23"/>
      <c r="X2807" s="23"/>
      <c r="Y2807" s="27"/>
      <c r="Z2807" s="23"/>
      <c r="AA2807" s="22"/>
      <c r="AB2807" s="23"/>
      <c r="AC2807" s="23"/>
      <c r="AD2807" s="27"/>
      <c r="AE2807" s="23"/>
      <c r="AF2807" s="22"/>
      <c r="AG2807" s="23"/>
      <c r="AH2807" s="23"/>
      <c r="AI2807" s="27"/>
      <c r="AJ2807" s="23"/>
    </row>
    <row r="2808" spans="1:41" ht="9" customHeight="1" x14ac:dyDescent="0.25">
      <c r="A2808" s="36"/>
      <c r="B2808" s="41"/>
      <c r="C2808" s="42"/>
      <c r="D2808" s="42"/>
      <c r="E2808" s="42"/>
      <c r="F2808" s="42"/>
      <c r="G2808" s="42"/>
      <c r="H2808" s="42"/>
      <c r="I2808" s="42"/>
      <c r="J2808" s="28"/>
      <c r="K2808" s="29"/>
      <c r="L2808" s="22"/>
      <c r="M2808" s="23"/>
      <c r="N2808" s="23"/>
      <c r="O2808" s="27"/>
      <c r="P2808" s="23"/>
      <c r="Q2808" s="22"/>
      <c r="R2808" s="23"/>
      <c r="S2808" s="23"/>
      <c r="T2808" s="27"/>
      <c r="U2808" s="23"/>
      <c r="V2808" s="22"/>
      <c r="W2808" s="23"/>
      <c r="X2808" s="23"/>
      <c r="Y2808" s="27"/>
      <c r="Z2808" s="23"/>
      <c r="AA2808" s="22"/>
      <c r="AB2808" s="23"/>
      <c r="AC2808" s="23"/>
      <c r="AD2808" s="27"/>
      <c r="AE2808" s="23"/>
      <c r="AF2808" s="22"/>
      <c r="AG2808" s="23"/>
      <c r="AH2808" s="23"/>
      <c r="AI2808" s="27"/>
      <c r="AJ2808" s="23"/>
    </row>
    <row r="2809" spans="1:41" ht="12" customHeight="1" x14ac:dyDescent="0.25">
      <c r="A2809" s="34" t="s">
        <v>1705</v>
      </c>
      <c r="B2809" s="37" t="s">
        <v>10</v>
      </c>
      <c r="C2809" s="6" t="s">
        <v>11</v>
      </c>
      <c r="D2809" s="7" t="s">
        <v>12</v>
      </c>
      <c r="E2809" s="7" t="s">
        <v>120</v>
      </c>
      <c r="F2809" s="7" t="s">
        <v>44</v>
      </c>
      <c r="G2809" s="6" t="s">
        <v>54</v>
      </c>
      <c r="H2809" s="5" t="s">
        <v>12</v>
      </c>
      <c r="I2809" s="7" t="s">
        <v>15</v>
      </c>
      <c r="J2809" s="20" t="str">
        <f t="shared" ref="J2809:K2809" si="28535">A2809</f>
        <v>DM161O2R</v>
      </c>
      <c r="K2809" s="21" t="str">
        <f t="shared" si="28535"/>
        <v>A</v>
      </c>
      <c r="L2809" s="22" t="str">
        <f t="shared" ref="L2809" si="28536">IF(ISERROR(SEARCH("Pref",D2809)),D2809,IF(SEARCH("Pref",D2809)=3,LEFT(D2809,1),IF(SEARCH("Pref",D2809)=4,LEFT(D2809,2),D2809)))</f>
        <v>0</v>
      </c>
      <c r="M2809" s="23">
        <f t="shared" ref="M2809" si="28537">IF(D2810="N/A","NA",VALUE(LEFT(D2810,SEARCH("of",D2810)-1)))</f>
        <v>1</v>
      </c>
      <c r="N2809" s="23">
        <f t="shared" ref="N2809" si="28538">IF(D2810="N/A","NA",VALUE(RIGHT(D2810,SEARCH("of",D2810)-1)))</f>
        <v>32</v>
      </c>
      <c r="O2809" s="24">
        <f t="shared" ref="O2809" si="28539">IF(L2809="Leftover",1,IF(M2809="NA","NA",M2809/N2809))</f>
        <v>3.125E-2</v>
      </c>
      <c r="P2809" s="25">
        <f t="shared" ref="P2809" si="28540">IF(ISNUMBER(SEARCH("Choice",L2809))=TRUE,1,O2809)</f>
        <v>3.125E-2</v>
      </c>
      <c r="Q2809" s="22" t="str">
        <f t="shared" ref="Q2809" si="28541">IF(ISERROR(SEARCH("Pref",E2809)),E2809,IF(SEARCH("Pref",E2809)=3,LEFT(E2809,1),IF(SEARCH("Pref",E2809)=4,LEFT(E2809,2),E2809)))</f>
        <v>3</v>
      </c>
      <c r="R2809" s="23">
        <f t="shared" ref="R2809" si="28542">IF(E2810="N/A","NA",VALUE(LEFT(E2810,SEARCH("of",E2810)-1)))</f>
        <v>3</v>
      </c>
      <c r="S2809" s="23">
        <f t="shared" ref="S2809" si="28543">IF(E2810="N/A","NA",VALUE(RIGHT(E2810,SEARCH("of",E2810)-1)))</f>
        <v>4</v>
      </c>
      <c r="T2809" s="24">
        <f t="shared" ref="T2809" si="28544">IF(Q2809="Leftover",1,IF(R2809="NA","NA",R2809/S2809))</f>
        <v>0.75</v>
      </c>
      <c r="U2809" s="25">
        <f t="shared" ref="U2809" si="28545">IF(ISNUMBER(SEARCH("Choice",Q2809))=TRUE,1,T2809)</f>
        <v>0.75</v>
      </c>
      <c r="V2809" s="22" t="str">
        <f t="shared" ref="V2809" si="28546">IF(ISERROR(SEARCH("Pref",F2809)),F2809,IF(SEARCH("Pref",F2809)=3,LEFT(F2809,1),IF(SEARCH("Pref",F2809)=4,LEFT(F2809,2),F2809)))</f>
        <v>1</v>
      </c>
      <c r="W2809" s="23">
        <f t="shared" ref="W2809" si="28547">IF(F2810="N/A","NA",VALUE(LEFT(F2810,SEARCH("of",F2810)-1)))</f>
        <v>1</v>
      </c>
      <c r="X2809" s="23">
        <f t="shared" ref="X2809" si="28548">IF(F2810="N/A","NA",VALUE(RIGHT(F2810,SEARCH("of",F2810)-1)))</f>
        <v>1</v>
      </c>
      <c r="Y2809" s="24">
        <f t="shared" ref="Y2809" si="28549">IF(V2809="Leftover",1,IF(W2809="NA","NA",W2809/X2809))</f>
        <v>1</v>
      </c>
      <c r="Z2809" s="25">
        <f t="shared" ref="Z2809" si="28550">IF(ISNUMBER(SEARCH("Choice",V2809))=TRUE,1,Y2809)</f>
        <v>1</v>
      </c>
      <c r="AA2809" s="22" t="str">
        <f t="shared" ref="AA2809" si="28551">IF(ISERROR(SEARCH("Pref",G2809)),G2809,IF(SEARCH("Pref",G2809)=3,LEFT(G2809,1),IF(SEARCH("Pref",G2809)=4,LEFT(G2809,2),G2809)))</f>
        <v>None Drawn</v>
      </c>
      <c r="AB2809" s="23">
        <f t="shared" ref="AB2809" si="28552">IF(H2810="N/A","NA",VALUE(LEFT(H2810,SEARCH("of",H2810)-1)))</f>
        <v>1</v>
      </c>
      <c r="AC2809" s="23">
        <f t="shared" ref="AC2809" si="28553">IF(H2810="N/A","NA",VALUE(RIGHT(H2810,SEARCH("of",H2810)-1)))</f>
        <v>1</v>
      </c>
      <c r="AD2809" s="24">
        <f t="shared" ref="AD2809" si="28554">IF(AA2809="Leftover",1,IF(AB2809="NA","NA",AB2809/AC2809))</f>
        <v>1</v>
      </c>
      <c r="AE2809" s="25">
        <f t="shared" ref="AE2809" si="28555">IF(ISNUMBER(SEARCH("Choice",AA2809))=TRUE,1,AD2809)</f>
        <v>1</v>
      </c>
      <c r="AF2809" s="22" t="str">
        <f t="shared" ref="AF2809" si="28556">IF(ISERROR(SEARCH("Pref",H2809)),H2809,IF(SEARCH("Pref",H2809)=3,LEFT(H2809,1),IF(SEARCH("Pref",H2809)=4,LEFT(H2809,2),H2809)))</f>
        <v>0</v>
      </c>
      <c r="AG2809" s="23">
        <f t="shared" ref="AG2809" si="28557">IF(H2810="N/A","NA",VALUE(LEFT(H2810,SEARCH("of",H2810)-1)))</f>
        <v>1</v>
      </c>
      <c r="AH2809" s="23">
        <f t="shared" ref="AH2809" si="28558">IF(H2810="N/A","NA",VALUE(RIGHT(H2810,SEARCH("of",H2810)-1)))</f>
        <v>1</v>
      </c>
      <c r="AI2809" s="24">
        <f t="shared" ref="AI2809" si="28559">IF(AF2809="Leftover",1,IF(AG2809="NA","NA",AG2809/AH2809))</f>
        <v>1</v>
      </c>
      <c r="AJ2809" s="25">
        <f t="shared" ref="AJ2809" si="28560">IF(ISNUMBER(SEARCH("Choice",AF2809))=TRUE,1,AI2809)</f>
        <v>1</v>
      </c>
      <c r="AK2809" s="22" t="str">
        <f t="shared" ref="AK2809" si="28561">IF(ISERROR(SEARCH("Pref",I2809)),I2809,IF(SEARCH("Pref",I2809)=3,LEFT(I2809,1),IF(SEARCH("Pref",I2809)=4,LEFT(I2809,2),I2809)))</f>
        <v>Leftover Choice 3</v>
      </c>
      <c r="AL2809" s="23">
        <f t="shared" ref="AL2809" si="28562">IF(I2810="N/A","NA",VALUE(LEFT(I2810,SEARCH("of",I2810)-1)))</f>
        <v>1</v>
      </c>
      <c r="AM2809" s="23">
        <f t="shared" ref="AM2809" si="28563">IF(I2810="N/A","NA",VALUE(RIGHT(I2810,SEARCH("of",I2810)-1)))</f>
        <v>1</v>
      </c>
      <c r="AN2809" s="24">
        <f t="shared" ref="AN2809" si="28564">IF(AK2809="Leftover",1,IF(AL2809="NA","NA",AL2809/AM2809))</f>
        <v>1</v>
      </c>
      <c r="AO2809" s="25">
        <f t="shared" ref="AO2809" si="28565">IF(ISNUMBER(SEARCH("Choice",AK2809))=TRUE,1,AN2809)</f>
        <v>1</v>
      </c>
    </row>
    <row r="2810" spans="1:41" ht="12" customHeight="1" x14ac:dyDescent="0.25">
      <c r="A2810" s="35"/>
      <c r="B2810" s="38"/>
      <c r="C2810" s="6" t="s">
        <v>16</v>
      </c>
      <c r="D2810" s="5" t="s">
        <v>1114</v>
      </c>
      <c r="E2810" s="5" t="s">
        <v>108</v>
      </c>
      <c r="F2810" s="5" t="s">
        <v>56</v>
      </c>
      <c r="G2810" s="5" t="s">
        <v>55</v>
      </c>
      <c r="H2810" s="5" t="s">
        <v>56</v>
      </c>
      <c r="I2810" s="5" t="s">
        <v>56</v>
      </c>
      <c r="J2810" s="22"/>
      <c r="K2810" s="26"/>
      <c r="L2810" s="22"/>
      <c r="M2810" s="23"/>
      <c r="N2810" s="23"/>
      <c r="O2810" s="27"/>
      <c r="P2810" s="23"/>
      <c r="Q2810" s="22"/>
      <c r="R2810" s="23"/>
      <c r="S2810" s="23"/>
      <c r="T2810" s="27"/>
      <c r="U2810" s="23"/>
      <c r="V2810" s="22"/>
      <c r="W2810" s="23"/>
      <c r="X2810" s="23"/>
      <c r="Y2810" s="27"/>
      <c r="Z2810" s="23"/>
      <c r="AA2810" s="22"/>
      <c r="AB2810" s="23"/>
      <c r="AC2810" s="23"/>
      <c r="AD2810" s="27"/>
      <c r="AE2810" s="23"/>
      <c r="AF2810" s="22"/>
      <c r="AG2810" s="23"/>
      <c r="AH2810" s="23"/>
      <c r="AI2810" s="27"/>
      <c r="AJ2810" s="23"/>
    </row>
    <row r="2811" spans="1:41" ht="9" customHeight="1" x14ac:dyDescent="0.25">
      <c r="A2811" s="36"/>
      <c r="B2811" s="41"/>
      <c r="C2811" s="42"/>
      <c r="D2811" s="42"/>
      <c r="E2811" s="42"/>
      <c r="F2811" s="42"/>
      <c r="G2811" s="42"/>
      <c r="H2811" s="42"/>
      <c r="I2811" s="42"/>
      <c r="J2811" s="28"/>
      <c r="K2811" s="29"/>
      <c r="L2811" s="22"/>
      <c r="M2811" s="23"/>
      <c r="N2811" s="23"/>
      <c r="O2811" s="27"/>
      <c r="P2811" s="23"/>
      <c r="Q2811" s="22"/>
      <c r="R2811" s="23"/>
      <c r="S2811" s="23"/>
      <c r="T2811" s="27"/>
      <c r="U2811" s="23"/>
      <c r="V2811" s="22"/>
      <c r="W2811" s="23"/>
      <c r="X2811" s="23"/>
      <c r="Y2811" s="27"/>
      <c r="Z2811" s="23"/>
      <c r="AA2811" s="22"/>
      <c r="AB2811" s="23"/>
      <c r="AC2811" s="23"/>
      <c r="AD2811" s="27"/>
      <c r="AE2811" s="23"/>
      <c r="AF2811" s="22"/>
      <c r="AG2811" s="23"/>
      <c r="AH2811" s="23"/>
      <c r="AI2811" s="27"/>
      <c r="AJ2811" s="23"/>
    </row>
    <row r="2812" spans="1:41" ht="19.2" customHeight="1" x14ac:dyDescent="0.25">
      <c r="A2812" s="34" t="s">
        <v>1706</v>
      </c>
      <c r="B2812" s="37" t="s">
        <v>10</v>
      </c>
      <c r="C2812" s="6" t="s">
        <v>11</v>
      </c>
      <c r="D2812" s="7" t="s">
        <v>163</v>
      </c>
      <c r="E2812" s="7" t="s">
        <v>322</v>
      </c>
      <c r="F2812" s="7" t="s">
        <v>120</v>
      </c>
      <c r="G2812" s="7" t="s">
        <v>322</v>
      </c>
      <c r="H2812" s="5" t="s">
        <v>12</v>
      </c>
      <c r="I2812" s="5" t="s">
        <v>12</v>
      </c>
      <c r="J2812" s="20" t="str">
        <f t="shared" ref="J2812:K2812" si="28566">A2812</f>
        <v>DM161O3R</v>
      </c>
      <c r="K2812" s="21" t="str">
        <f t="shared" si="28566"/>
        <v>A</v>
      </c>
      <c r="L2812" s="22" t="str">
        <f t="shared" ref="L2812" si="28567">IF(ISERROR(SEARCH("Pref",D2812)),D2812,IF(SEARCH("Pref",D2812)=3,LEFT(D2812,1),IF(SEARCH("Pref",D2812)=4,LEFT(D2812,2),D2812)))</f>
        <v>2</v>
      </c>
      <c r="M2812" s="23">
        <f t="shared" ref="M2812" si="28568">IF(D2813="N/A","NA",VALUE(LEFT(D2813,SEARCH("of",D2813)-1)))</f>
        <v>2</v>
      </c>
      <c r="N2812" s="23">
        <f t="shared" ref="N2812" si="28569">IF(D2813="N/A","NA",VALUE(RIGHT(D2813,SEARCH("of",D2813)-1)))</f>
        <v>11</v>
      </c>
      <c r="O2812" s="24">
        <f t="shared" ref="O2812" si="28570">IF(L2812="Leftover",1,IF(M2812="NA","NA",M2812/N2812))</f>
        <v>0.18181818181818182</v>
      </c>
      <c r="P2812" s="25">
        <f t="shared" ref="P2812" si="28571">IF(ISNUMBER(SEARCH("Choice",L2812))=TRUE,1,O2812)</f>
        <v>0.18181818181818182</v>
      </c>
      <c r="Q2812" s="22" t="str">
        <f t="shared" ref="Q2812" si="28572">IF(ISERROR(SEARCH("Pref",E2812)),E2812,IF(SEARCH("Pref",E2812)=3,LEFT(E2812,1),IF(SEARCH("Pref",E2812)=4,LEFT(E2812,2),E2812)))</f>
        <v>4</v>
      </c>
      <c r="R2812" s="23">
        <f t="shared" ref="R2812" si="28573">IF(E2813="N/A","NA",VALUE(LEFT(E2813,SEARCH("of",E2813)-1)))</f>
        <v>2</v>
      </c>
      <c r="S2812" s="23">
        <f t="shared" ref="S2812" si="28574">IF(E2813="N/A","NA",VALUE(RIGHT(E2813,SEARCH("of",E2813)-1)))</f>
        <v>8</v>
      </c>
      <c r="T2812" s="24">
        <f t="shared" ref="T2812" si="28575">IF(Q2812="Leftover",1,IF(R2812="NA","NA",R2812/S2812))</f>
        <v>0.25</v>
      </c>
      <c r="U2812" s="25">
        <f t="shared" ref="U2812" si="28576">IF(ISNUMBER(SEARCH("Choice",Q2812))=TRUE,1,T2812)</f>
        <v>0.25</v>
      </c>
      <c r="V2812" s="22" t="str">
        <f t="shared" ref="V2812" si="28577">IF(ISERROR(SEARCH("Pref",F2812)),F2812,IF(SEARCH("Pref",F2812)=3,LEFT(F2812,1),IF(SEARCH("Pref",F2812)=4,LEFT(F2812,2),F2812)))</f>
        <v>3</v>
      </c>
      <c r="W2812" s="23">
        <f t="shared" ref="W2812" si="28578">IF(F2813="N/A","NA",VALUE(LEFT(F2813,SEARCH("of",F2813)-1)))</f>
        <v>1</v>
      </c>
      <c r="X2812" s="23">
        <f t="shared" ref="X2812" si="28579">IF(F2813="N/A","NA",VALUE(RIGHT(F2813,SEARCH("of",F2813)-1)))</f>
        <v>1</v>
      </c>
      <c r="Y2812" s="24">
        <f t="shared" ref="Y2812" si="28580">IF(V2812="Leftover",1,IF(W2812="NA","NA",W2812/X2812))</f>
        <v>1</v>
      </c>
      <c r="Z2812" s="25">
        <f t="shared" ref="Z2812" si="28581">IF(ISNUMBER(SEARCH("Choice",V2812))=TRUE,1,Y2812)</f>
        <v>1</v>
      </c>
      <c r="AA2812" s="22" t="str">
        <f t="shared" ref="AA2812" si="28582">IF(ISERROR(SEARCH("Pref",G2812)),G2812,IF(SEARCH("Pref",G2812)=3,LEFT(G2812,1),IF(SEARCH("Pref",G2812)=4,LEFT(G2812,2),G2812)))</f>
        <v>4</v>
      </c>
      <c r="AB2812" s="23">
        <f t="shared" ref="AB2812" si="28583">IF(H2813="N/A","NA",VALUE(LEFT(H2813,SEARCH("of",H2813)-1)))</f>
        <v>2</v>
      </c>
      <c r="AC2812" s="23">
        <f t="shared" ref="AC2812" si="28584">IF(H2813="N/A","NA",VALUE(RIGHT(H2813,SEARCH("of",H2813)-1)))</f>
        <v>7</v>
      </c>
      <c r="AD2812" s="24">
        <f t="shared" ref="AD2812" si="28585">IF(AA2812="Leftover",1,IF(AB2812="NA","NA",AB2812/AC2812))</f>
        <v>0.2857142857142857</v>
      </c>
      <c r="AE2812" s="25">
        <f t="shared" ref="AE2812" si="28586">IF(ISNUMBER(SEARCH("Choice",AA2812))=TRUE,1,AD2812)</f>
        <v>0.2857142857142857</v>
      </c>
      <c r="AF2812" s="22" t="str">
        <f t="shared" ref="AF2812" si="28587">IF(ISERROR(SEARCH("Pref",H2812)),H2812,IF(SEARCH("Pref",H2812)=3,LEFT(H2812,1),IF(SEARCH("Pref",H2812)=4,LEFT(H2812,2),H2812)))</f>
        <v>0</v>
      </c>
      <c r="AG2812" s="23">
        <f t="shared" ref="AG2812" si="28588">IF(H2813="N/A","NA",VALUE(LEFT(H2813,SEARCH("of",H2813)-1)))</f>
        <v>2</v>
      </c>
      <c r="AH2812" s="23">
        <f t="shared" ref="AH2812" si="28589">IF(H2813="N/A","NA",VALUE(RIGHT(H2813,SEARCH("of",H2813)-1)))</f>
        <v>7</v>
      </c>
      <c r="AI2812" s="24">
        <f t="shared" ref="AI2812" si="28590">IF(AF2812="Leftover",1,IF(AG2812="NA","NA",AG2812/AH2812))</f>
        <v>0.2857142857142857</v>
      </c>
      <c r="AJ2812" s="25">
        <f t="shared" ref="AJ2812" si="28591">IF(ISNUMBER(SEARCH("Choice",AF2812))=TRUE,1,AI2812)</f>
        <v>0.2857142857142857</v>
      </c>
      <c r="AK2812" s="22" t="str">
        <f t="shared" ref="AK2812" si="28592">IF(ISERROR(SEARCH("Pref",I2812)),I2812,IF(SEARCH("Pref",I2812)=3,LEFT(I2812,1),IF(SEARCH("Pref",I2812)=4,LEFT(I2812,2),I2812)))</f>
        <v>0</v>
      </c>
      <c r="AL2812" s="23">
        <f t="shared" ref="AL2812" si="28593">IF(I2813="N/A","NA",VALUE(LEFT(I2813,SEARCH("of",I2813)-1)))</f>
        <v>3</v>
      </c>
      <c r="AM2812" s="23">
        <f t="shared" ref="AM2812" si="28594">IF(I2813="N/A","NA",VALUE(RIGHT(I2813,SEARCH("of",I2813)-1)))</f>
        <v>3</v>
      </c>
      <c r="AN2812" s="24">
        <f t="shared" ref="AN2812" si="28595">IF(AK2812="Leftover",1,IF(AL2812="NA","NA",AL2812/AM2812))</f>
        <v>1</v>
      </c>
      <c r="AO2812" s="25">
        <f t="shared" ref="AO2812" si="28596">IF(ISNUMBER(SEARCH("Choice",AK2812))=TRUE,1,AN2812)</f>
        <v>1</v>
      </c>
    </row>
    <row r="2813" spans="1:41" ht="12" customHeight="1" x14ac:dyDescent="0.25">
      <c r="A2813" s="35"/>
      <c r="B2813" s="38"/>
      <c r="C2813" s="6" t="s">
        <v>16</v>
      </c>
      <c r="D2813" s="5" t="s">
        <v>126</v>
      </c>
      <c r="E2813" s="5" t="s">
        <v>107</v>
      </c>
      <c r="F2813" s="5" t="s">
        <v>56</v>
      </c>
      <c r="G2813" s="5" t="s">
        <v>56</v>
      </c>
      <c r="H2813" s="5" t="s">
        <v>75</v>
      </c>
      <c r="I2813" s="5" t="s">
        <v>96</v>
      </c>
      <c r="J2813" s="22"/>
      <c r="K2813" s="26"/>
      <c r="L2813" s="22"/>
      <c r="M2813" s="23"/>
      <c r="N2813" s="23"/>
      <c r="O2813" s="27"/>
      <c r="P2813" s="23"/>
      <c r="Q2813" s="22"/>
      <c r="R2813" s="23"/>
      <c r="S2813" s="23"/>
      <c r="T2813" s="27"/>
      <c r="U2813" s="23"/>
      <c r="V2813" s="22"/>
      <c r="W2813" s="23"/>
      <c r="X2813" s="23"/>
      <c r="Y2813" s="27"/>
      <c r="Z2813" s="23"/>
      <c r="AA2813" s="22"/>
      <c r="AB2813" s="23"/>
      <c r="AC2813" s="23"/>
      <c r="AD2813" s="27"/>
      <c r="AE2813" s="23"/>
      <c r="AF2813" s="22"/>
      <c r="AG2813" s="23"/>
      <c r="AH2813" s="23"/>
      <c r="AI2813" s="27"/>
      <c r="AJ2813" s="23"/>
    </row>
    <row r="2814" spans="1:41" ht="9" customHeight="1" x14ac:dyDescent="0.25">
      <c r="A2814" s="36"/>
      <c r="B2814" s="41"/>
      <c r="C2814" s="42"/>
      <c r="D2814" s="42"/>
      <c r="E2814" s="42"/>
      <c r="F2814" s="42"/>
      <c r="G2814" s="42"/>
      <c r="H2814" s="42"/>
      <c r="I2814" s="42"/>
      <c r="J2814" s="28"/>
      <c r="K2814" s="29"/>
      <c r="L2814" s="22"/>
      <c r="M2814" s="23"/>
      <c r="N2814" s="23"/>
      <c r="O2814" s="27"/>
      <c r="P2814" s="23"/>
      <c r="Q2814" s="22"/>
      <c r="R2814" s="23"/>
      <c r="S2814" s="23"/>
      <c r="T2814" s="27"/>
      <c r="U2814" s="23"/>
      <c r="V2814" s="22"/>
      <c r="W2814" s="23"/>
      <c r="X2814" s="23"/>
      <c r="Y2814" s="27"/>
      <c r="Z2814" s="23"/>
      <c r="AA2814" s="22"/>
      <c r="AB2814" s="23"/>
      <c r="AC2814" s="23"/>
      <c r="AD2814" s="27"/>
      <c r="AE2814" s="23"/>
      <c r="AF2814" s="22"/>
      <c r="AG2814" s="23"/>
      <c r="AH2814" s="23"/>
      <c r="AI2814" s="27"/>
      <c r="AJ2814" s="23"/>
    </row>
    <row r="2815" spans="1:41" ht="19.95" customHeight="1" x14ac:dyDescent="0.25">
      <c r="A2815" s="34" t="s">
        <v>1707</v>
      </c>
      <c r="B2815" s="37" t="s">
        <v>10</v>
      </c>
      <c r="C2815" s="6" t="s">
        <v>11</v>
      </c>
      <c r="D2815" s="7" t="s">
        <v>12</v>
      </c>
      <c r="E2815" s="7" t="s">
        <v>44</v>
      </c>
      <c r="F2815" s="7" t="s">
        <v>44</v>
      </c>
      <c r="G2815" s="6" t="s">
        <v>54</v>
      </c>
      <c r="H2815" s="5" t="s">
        <v>13</v>
      </c>
      <c r="I2815" s="5" t="s">
        <v>54</v>
      </c>
      <c r="J2815" s="20" t="str">
        <f t="shared" ref="J2815:K2815" si="28597">A2815</f>
        <v>DM171E1R</v>
      </c>
      <c r="K2815" s="21" t="str">
        <f t="shared" si="28597"/>
        <v>A</v>
      </c>
      <c r="L2815" s="22" t="str">
        <f t="shared" ref="L2815" si="28598">IF(ISERROR(SEARCH("Pref",D2815)),D2815,IF(SEARCH("Pref",D2815)=3,LEFT(D2815,1),IF(SEARCH("Pref",D2815)=4,LEFT(D2815,2),D2815)))</f>
        <v>0</v>
      </c>
      <c r="M2815" s="23">
        <f t="shared" ref="M2815" si="28599">IF(D2816="N/A","NA",VALUE(LEFT(D2816,SEARCH("of",D2816)-1)))</f>
        <v>5</v>
      </c>
      <c r="N2815" s="23">
        <f t="shared" ref="N2815" si="28600">IF(D2816="N/A","NA",VALUE(RIGHT(D2816,SEARCH("of",D2816)-1)))</f>
        <v>17</v>
      </c>
      <c r="O2815" s="24">
        <f t="shared" ref="O2815" si="28601">IF(L2815="Leftover",1,IF(M2815="NA","NA",M2815/N2815))</f>
        <v>0.29411764705882354</v>
      </c>
      <c r="P2815" s="25">
        <f t="shared" ref="P2815" si="28602">IF(ISNUMBER(SEARCH("Choice",L2815))=TRUE,1,O2815)</f>
        <v>0.29411764705882354</v>
      </c>
      <c r="Q2815" s="22" t="str">
        <f t="shared" ref="Q2815" si="28603">IF(ISERROR(SEARCH("Pref",E2815)),E2815,IF(SEARCH("Pref",E2815)=3,LEFT(E2815,1),IF(SEARCH("Pref",E2815)=4,LEFT(E2815,2),E2815)))</f>
        <v>1</v>
      </c>
      <c r="R2815" s="23">
        <f t="shared" ref="R2815" si="28604">IF(E2816="N/A","NA",VALUE(LEFT(E2816,SEARCH("of",E2816)-1)))</f>
        <v>3</v>
      </c>
      <c r="S2815" s="23">
        <f t="shared" ref="S2815" si="28605">IF(E2816="N/A","NA",VALUE(RIGHT(E2816,SEARCH("of",E2816)-1)))</f>
        <v>3</v>
      </c>
      <c r="T2815" s="24">
        <f t="shared" ref="T2815" si="28606">IF(Q2815="Leftover",1,IF(R2815="NA","NA",R2815/S2815))</f>
        <v>1</v>
      </c>
      <c r="U2815" s="25">
        <f t="shared" ref="U2815" si="28607">IF(ISNUMBER(SEARCH("Choice",Q2815))=TRUE,1,T2815)</f>
        <v>1</v>
      </c>
      <c r="V2815" s="22" t="str">
        <f t="shared" ref="V2815" si="28608">IF(ISERROR(SEARCH("Pref",F2815)),F2815,IF(SEARCH("Pref",F2815)=3,LEFT(F2815,1),IF(SEARCH("Pref",F2815)=4,LEFT(F2815,2),F2815)))</f>
        <v>1</v>
      </c>
      <c r="W2815" s="23">
        <f t="shared" ref="W2815" si="28609">IF(F2816="N/A","NA",VALUE(LEFT(F2816,SEARCH("of",F2816)-1)))</f>
        <v>1</v>
      </c>
      <c r="X2815" s="23">
        <f t="shared" ref="X2815" si="28610">IF(F2816="N/A","NA",VALUE(RIGHT(F2816,SEARCH("of",F2816)-1)))</f>
        <v>1</v>
      </c>
      <c r="Y2815" s="24">
        <f t="shared" ref="Y2815" si="28611">IF(V2815="Leftover",1,IF(W2815="NA","NA",W2815/X2815))</f>
        <v>1</v>
      </c>
      <c r="Z2815" s="25">
        <f t="shared" ref="Z2815" si="28612">IF(ISNUMBER(SEARCH("Choice",V2815))=TRUE,1,Y2815)</f>
        <v>1</v>
      </c>
      <c r="AA2815" s="22" t="str">
        <f t="shared" ref="AA2815" si="28613">IF(ISERROR(SEARCH("Pref",G2815)),G2815,IF(SEARCH("Pref",G2815)=3,LEFT(G2815,1),IF(SEARCH("Pref",G2815)=4,LEFT(G2815,2),G2815)))</f>
        <v>None Drawn</v>
      </c>
      <c r="AB2815" s="23">
        <f t="shared" ref="AB2815" si="28614">IF(H2816="N/A","NA",VALUE(LEFT(H2816,SEARCH("of",H2816)-1)))</f>
        <v>2</v>
      </c>
      <c r="AC2815" s="23">
        <f t="shared" ref="AC2815" si="28615">IF(H2816="N/A","NA",VALUE(RIGHT(H2816,SEARCH("of",H2816)-1)))</f>
        <v>2</v>
      </c>
      <c r="AD2815" s="24">
        <f t="shared" ref="AD2815" si="28616">IF(AA2815="Leftover",1,IF(AB2815="NA","NA",AB2815/AC2815))</f>
        <v>1</v>
      </c>
      <c r="AE2815" s="25">
        <f t="shared" ref="AE2815" si="28617">IF(ISNUMBER(SEARCH("Choice",AA2815))=TRUE,1,AD2815)</f>
        <v>1</v>
      </c>
      <c r="AF2815" s="22" t="str">
        <f t="shared" ref="AF2815" si="28618">IF(ISERROR(SEARCH("Pref",H2815)),H2815,IF(SEARCH("Pref",H2815)=3,LEFT(H2815,1),IF(SEARCH("Pref",H2815)=4,LEFT(H2815,2),H2815)))</f>
        <v>Choice 2</v>
      </c>
      <c r="AG2815" s="23">
        <f t="shared" ref="AG2815" si="28619">IF(H2816="N/A","NA",VALUE(LEFT(H2816,SEARCH("of",H2816)-1)))</f>
        <v>2</v>
      </c>
      <c r="AH2815" s="23">
        <f t="shared" ref="AH2815" si="28620">IF(H2816="N/A","NA",VALUE(RIGHT(H2816,SEARCH("of",H2816)-1)))</f>
        <v>2</v>
      </c>
      <c r="AI2815" s="24">
        <f t="shared" ref="AI2815" si="28621">IF(AF2815="Leftover",1,IF(AG2815="NA","NA",AG2815/AH2815))</f>
        <v>1</v>
      </c>
      <c r="AJ2815" s="25">
        <f t="shared" ref="AJ2815" si="28622">IF(ISNUMBER(SEARCH("Choice",AF2815))=TRUE,1,AI2815)</f>
        <v>1</v>
      </c>
      <c r="AK2815" s="22" t="str">
        <f t="shared" ref="AK2815" si="28623">IF(ISERROR(SEARCH("Pref",I2815)),I2815,IF(SEARCH("Pref",I2815)=3,LEFT(I2815,1),IF(SEARCH("Pref",I2815)=4,LEFT(I2815,2),I2815)))</f>
        <v>None Drawn</v>
      </c>
      <c r="AL2815" s="23" t="str">
        <f t="shared" ref="AL2815" si="28624">IF(I2816="N/A","NA",VALUE(LEFT(I2816,SEARCH("of",I2816)-1)))</f>
        <v>NA</v>
      </c>
      <c r="AM2815" s="23" t="str">
        <f t="shared" ref="AM2815" si="28625">IF(I2816="N/A","NA",VALUE(RIGHT(I2816,SEARCH("of",I2816)-1)))</f>
        <v>NA</v>
      </c>
      <c r="AN2815" s="24" t="str">
        <f t="shared" ref="AN2815" si="28626">IF(AK2815="Leftover",1,IF(AL2815="NA","NA",AL2815/AM2815))</f>
        <v>NA</v>
      </c>
      <c r="AO2815" s="25" t="str">
        <f t="shared" ref="AO2815" si="28627">IF(ISNUMBER(SEARCH("Choice",AK2815))=TRUE,1,AN2815)</f>
        <v>NA</v>
      </c>
    </row>
    <row r="2816" spans="1:41" ht="12" customHeight="1" x14ac:dyDescent="0.25">
      <c r="A2816" s="35"/>
      <c r="B2816" s="38"/>
      <c r="C2816" s="6" t="s">
        <v>16</v>
      </c>
      <c r="D2816" s="5" t="s">
        <v>435</v>
      </c>
      <c r="E2816" s="5" t="s">
        <v>96</v>
      </c>
      <c r="F2816" s="5" t="s">
        <v>56</v>
      </c>
      <c r="G2816" s="5" t="s">
        <v>55</v>
      </c>
      <c r="H2816" s="5" t="s">
        <v>112</v>
      </c>
      <c r="I2816" s="5" t="s">
        <v>55</v>
      </c>
      <c r="J2816" s="22"/>
      <c r="K2816" s="26"/>
      <c r="L2816" s="22"/>
      <c r="M2816" s="23"/>
      <c r="N2816" s="23"/>
      <c r="O2816" s="27"/>
      <c r="P2816" s="23"/>
      <c r="Q2816" s="22"/>
      <c r="R2816" s="23"/>
      <c r="S2816" s="23"/>
      <c r="T2816" s="27"/>
      <c r="U2816" s="23"/>
      <c r="V2816" s="22"/>
      <c r="W2816" s="23"/>
      <c r="X2816" s="23"/>
      <c r="Y2816" s="27"/>
      <c r="Z2816" s="23"/>
      <c r="AA2816" s="22"/>
      <c r="AB2816" s="23"/>
      <c r="AC2816" s="23"/>
      <c r="AD2816" s="27"/>
      <c r="AE2816" s="23"/>
      <c r="AF2816" s="22"/>
      <c r="AG2816" s="23"/>
      <c r="AH2816" s="23"/>
      <c r="AI2816" s="27"/>
      <c r="AJ2816" s="23"/>
    </row>
    <row r="2817" spans="1:41" ht="9" customHeight="1" x14ac:dyDescent="0.25">
      <c r="A2817" s="36"/>
      <c r="B2817" s="41"/>
      <c r="C2817" s="42"/>
      <c r="D2817" s="42"/>
      <c r="E2817" s="42"/>
      <c r="F2817" s="42"/>
      <c r="G2817" s="42"/>
      <c r="H2817" s="42"/>
      <c r="I2817" s="42"/>
      <c r="J2817" s="28"/>
      <c r="K2817" s="29"/>
      <c r="L2817" s="22"/>
      <c r="M2817" s="23"/>
      <c r="N2817" s="23"/>
      <c r="O2817" s="27"/>
      <c r="P2817" s="23"/>
      <c r="Q2817" s="22"/>
      <c r="R2817" s="23"/>
      <c r="S2817" s="23"/>
      <c r="T2817" s="27"/>
      <c r="U2817" s="23"/>
      <c r="V2817" s="22"/>
      <c r="W2817" s="23"/>
      <c r="X2817" s="23"/>
      <c r="Y2817" s="27"/>
      <c r="Z2817" s="23"/>
      <c r="AA2817" s="22"/>
      <c r="AB2817" s="23"/>
      <c r="AC2817" s="23"/>
      <c r="AD2817" s="27"/>
      <c r="AE2817" s="23"/>
      <c r="AF2817" s="22"/>
      <c r="AG2817" s="23"/>
      <c r="AH2817" s="23"/>
      <c r="AI2817" s="27"/>
      <c r="AJ2817" s="23"/>
    </row>
    <row r="2818" spans="1:41" ht="19.2" customHeight="1" x14ac:dyDescent="0.25">
      <c r="A2818" s="34" t="s">
        <v>1708</v>
      </c>
      <c r="B2818" s="37" t="s">
        <v>10</v>
      </c>
      <c r="C2818" s="6" t="s">
        <v>11</v>
      </c>
      <c r="D2818" s="7" t="s">
        <v>44</v>
      </c>
      <c r="E2818" s="7" t="s">
        <v>163</v>
      </c>
      <c r="F2818" s="7" t="s">
        <v>44</v>
      </c>
      <c r="G2818" s="6" t="s">
        <v>54</v>
      </c>
      <c r="H2818" s="7" t="s">
        <v>15</v>
      </c>
      <c r="I2818" s="5" t="s">
        <v>54</v>
      </c>
      <c r="J2818" s="20" t="str">
        <f t="shared" ref="J2818:K2818" si="28628">A2818</f>
        <v>DM171O1R</v>
      </c>
      <c r="K2818" s="21" t="str">
        <f t="shared" si="28628"/>
        <v>A</v>
      </c>
      <c r="L2818" s="22" t="str">
        <f t="shared" ref="L2818" si="28629">IF(ISERROR(SEARCH("Pref",D2818)),D2818,IF(SEARCH("Pref",D2818)=3,LEFT(D2818,1),IF(SEARCH("Pref",D2818)=4,LEFT(D2818,2),D2818)))</f>
        <v>1</v>
      </c>
      <c r="M2818" s="23">
        <f t="shared" ref="M2818" si="28630">IF(D2819="N/A","NA",VALUE(LEFT(D2819,SEARCH("of",D2819)-1)))</f>
        <v>3</v>
      </c>
      <c r="N2818" s="23">
        <f t="shared" ref="N2818" si="28631">IF(D2819="N/A","NA",VALUE(RIGHT(D2819,SEARCH("of",D2819)-1)))</f>
        <v>10</v>
      </c>
      <c r="O2818" s="24">
        <f t="shared" ref="O2818" si="28632">IF(L2818="Leftover",1,IF(M2818="NA","NA",M2818/N2818))</f>
        <v>0.3</v>
      </c>
      <c r="P2818" s="25">
        <f t="shared" ref="P2818" si="28633">IF(ISNUMBER(SEARCH("Choice",L2818))=TRUE,1,O2818)</f>
        <v>0.3</v>
      </c>
      <c r="Q2818" s="22" t="str">
        <f t="shared" ref="Q2818" si="28634">IF(ISERROR(SEARCH("Pref",E2818)),E2818,IF(SEARCH("Pref",E2818)=3,LEFT(E2818,1),IF(SEARCH("Pref",E2818)=4,LEFT(E2818,2),E2818)))</f>
        <v>2</v>
      </c>
      <c r="R2818" s="23">
        <f t="shared" ref="R2818" si="28635">IF(E2819="N/A","NA",VALUE(LEFT(E2819,SEARCH("of",E2819)-1)))</f>
        <v>2</v>
      </c>
      <c r="S2818" s="23">
        <f t="shared" ref="S2818" si="28636">IF(E2819="N/A","NA",VALUE(RIGHT(E2819,SEARCH("of",E2819)-1)))</f>
        <v>2</v>
      </c>
      <c r="T2818" s="24">
        <f t="shared" ref="T2818" si="28637">IF(Q2818="Leftover",1,IF(R2818="NA","NA",R2818/S2818))</f>
        <v>1</v>
      </c>
      <c r="U2818" s="25">
        <f t="shared" ref="U2818" si="28638">IF(ISNUMBER(SEARCH("Choice",Q2818))=TRUE,1,T2818)</f>
        <v>1</v>
      </c>
      <c r="V2818" s="22" t="str">
        <f t="shared" ref="V2818" si="28639">IF(ISERROR(SEARCH("Pref",F2818)),F2818,IF(SEARCH("Pref",F2818)=3,LEFT(F2818,1),IF(SEARCH("Pref",F2818)=4,LEFT(F2818,2),F2818)))</f>
        <v>1</v>
      </c>
      <c r="W2818" s="23">
        <f t="shared" ref="W2818" si="28640">IF(F2819="N/A","NA",VALUE(LEFT(F2819,SEARCH("of",F2819)-1)))</f>
        <v>2</v>
      </c>
      <c r="X2818" s="23">
        <f t="shared" ref="X2818" si="28641">IF(F2819="N/A","NA",VALUE(RIGHT(F2819,SEARCH("of",F2819)-1)))</f>
        <v>3</v>
      </c>
      <c r="Y2818" s="24">
        <f t="shared" ref="Y2818" si="28642">IF(V2818="Leftover",1,IF(W2818="NA","NA",W2818/X2818))</f>
        <v>0.66666666666666663</v>
      </c>
      <c r="Z2818" s="25">
        <f t="shared" ref="Z2818" si="28643">IF(ISNUMBER(SEARCH("Choice",V2818))=TRUE,1,Y2818)</f>
        <v>0.66666666666666663</v>
      </c>
      <c r="AA2818" s="22" t="str">
        <f t="shared" ref="AA2818" si="28644">IF(ISERROR(SEARCH("Pref",G2818)),G2818,IF(SEARCH("Pref",G2818)=3,LEFT(G2818,1),IF(SEARCH("Pref",G2818)=4,LEFT(G2818,2),G2818)))</f>
        <v>None Drawn</v>
      </c>
      <c r="AB2818" s="23">
        <f t="shared" ref="AB2818" si="28645">IF(H2819="N/A","NA",VALUE(LEFT(H2819,SEARCH("of",H2819)-1)))</f>
        <v>1</v>
      </c>
      <c r="AC2818" s="23">
        <f t="shared" ref="AC2818" si="28646">IF(H2819="N/A","NA",VALUE(RIGHT(H2819,SEARCH("of",H2819)-1)))</f>
        <v>1</v>
      </c>
      <c r="AD2818" s="24">
        <f t="shared" ref="AD2818" si="28647">IF(AA2818="Leftover",1,IF(AB2818="NA","NA",AB2818/AC2818))</f>
        <v>1</v>
      </c>
      <c r="AE2818" s="25">
        <f t="shared" ref="AE2818" si="28648">IF(ISNUMBER(SEARCH("Choice",AA2818))=TRUE,1,AD2818)</f>
        <v>1</v>
      </c>
      <c r="AF2818" s="22" t="str">
        <f t="shared" ref="AF2818" si="28649">IF(ISERROR(SEARCH("Pref",H2818)),H2818,IF(SEARCH("Pref",H2818)=3,LEFT(H2818,1),IF(SEARCH("Pref",H2818)=4,LEFT(H2818,2),H2818)))</f>
        <v>Leftover Choice 3</v>
      </c>
      <c r="AG2818" s="23">
        <f t="shared" ref="AG2818" si="28650">IF(H2819="N/A","NA",VALUE(LEFT(H2819,SEARCH("of",H2819)-1)))</f>
        <v>1</v>
      </c>
      <c r="AH2818" s="23">
        <f t="shared" ref="AH2818" si="28651">IF(H2819="N/A","NA",VALUE(RIGHT(H2819,SEARCH("of",H2819)-1)))</f>
        <v>1</v>
      </c>
      <c r="AI2818" s="24">
        <f t="shared" ref="AI2818" si="28652">IF(AF2818="Leftover",1,IF(AG2818="NA","NA",AG2818/AH2818))</f>
        <v>1</v>
      </c>
      <c r="AJ2818" s="25">
        <f t="shared" ref="AJ2818" si="28653">IF(ISNUMBER(SEARCH("Choice",AF2818))=TRUE,1,AI2818)</f>
        <v>1</v>
      </c>
      <c r="AK2818" s="22" t="str">
        <f t="shared" ref="AK2818" si="28654">IF(ISERROR(SEARCH("Pref",I2818)),I2818,IF(SEARCH("Pref",I2818)=3,LEFT(I2818,1),IF(SEARCH("Pref",I2818)=4,LEFT(I2818,2),I2818)))</f>
        <v>None Drawn</v>
      </c>
      <c r="AL2818" s="23" t="str">
        <f t="shared" ref="AL2818" si="28655">IF(I2819="N/A","NA",VALUE(LEFT(I2819,SEARCH("of",I2819)-1)))</f>
        <v>NA</v>
      </c>
      <c r="AM2818" s="23" t="str">
        <f t="shared" ref="AM2818" si="28656">IF(I2819="N/A","NA",VALUE(RIGHT(I2819,SEARCH("of",I2819)-1)))</f>
        <v>NA</v>
      </c>
      <c r="AN2818" s="24" t="str">
        <f t="shared" ref="AN2818" si="28657">IF(AK2818="Leftover",1,IF(AL2818="NA","NA",AL2818/AM2818))</f>
        <v>NA</v>
      </c>
      <c r="AO2818" s="25" t="str">
        <f t="shared" ref="AO2818" si="28658">IF(ISNUMBER(SEARCH("Choice",AK2818))=TRUE,1,AN2818)</f>
        <v>NA</v>
      </c>
    </row>
    <row r="2819" spans="1:41" ht="12" customHeight="1" x14ac:dyDescent="0.25">
      <c r="A2819" s="35"/>
      <c r="B2819" s="38"/>
      <c r="C2819" s="6" t="s">
        <v>16</v>
      </c>
      <c r="D2819" s="5" t="s">
        <v>296</v>
      </c>
      <c r="E2819" s="5" t="s">
        <v>112</v>
      </c>
      <c r="F2819" s="5" t="s">
        <v>105</v>
      </c>
      <c r="G2819" s="5" t="s">
        <v>55</v>
      </c>
      <c r="H2819" s="5" t="s">
        <v>56</v>
      </c>
      <c r="I2819" s="5" t="s">
        <v>55</v>
      </c>
      <c r="J2819" s="22"/>
      <c r="K2819" s="26"/>
      <c r="L2819" s="22"/>
      <c r="M2819" s="23"/>
      <c r="N2819" s="23"/>
      <c r="O2819" s="27"/>
      <c r="P2819" s="23"/>
      <c r="Q2819" s="22"/>
      <c r="R2819" s="23"/>
      <c r="S2819" s="23"/>
      <c r="T2819" s="27"/>
      <c r="U2819" s="23"/>
      <c r="V2819" s="22"/>
      <c r="W2819" s="23"/>
      <c r="X2819" s="23"/>
      <c r="Y2819" s="27"/>
      <c r="Z2819" s="23"/>
      <c r="AA2819" s="22"/>
      <c r="AB2819" s="23"/>
      <c r="AC2819" s="23"/>
      <c r="AD2819" s="27"/>
      <c r="AE2819" s="23"/>
      <c r="AF2819" s="22"/>
      <c r="AG2819" s="23"/>
      <c r="AH2819" s="23"/>
      <c r="AI2819" s="27"/>
      <c r="AJ2819" s="23"/>
    </row>
    <row r="2820" spans="1:41" ht="9" customHeight="1" x14ac:dyDescent="0.25">
      <c r="A2820" s="36"/>
      <c r="B2820" s="41"/>
      <c r="C2820" s="42"/>
      <c r="D2820" s="42"/>
      <c r="E2820" s="42"/>
      <c r="F2820" s="42"/>
      <c r="G2820" s="42"/>
      <c r="H2820" s="42"/>
      <c r="I2820" s="42"/>
      <c r="J2820" s="28"/>
      <c r="K2820" s="29"/>
      <c r="L2820" s="22"/>
      <c r="M2820" s="23"/>
      <c r="N2820" s="23"/>
      <c r="O2820" s="27"/>
      <c r="P2820" s="23"/>
      <c r="Q2820" s="22"/>
      <c r="R2820" s="23"/>
      <c r="S2820" s="23"/>
      <c r="T2820" s="27"/>
      <c r="U2820" s="23"/>
      <c r="V2820" s="22"/>
      <c r="W2820" s="23"/>
      <c r="X2820" s="23"/>
      <c r="Y2820" s="27"/>
      <c r="Z2820" s="23"/>
      <c r="AA2820" s="22"/>
      <c r="AB2820" s="23"/>
      <c r="AC2820" s="23"/>
      <c r="AD2820" s="27"/>
      <c r="AE2820" s="23"/>
      <c r="AF2820" s="22"/>
      <c r="AG2820" s="23"/>
      <c r="AH2820" s="23"/>
      <c r="AI2820" s="27"/>
      <c r="AJ2820" s="23"/>
    </row>
    <row r="2821" spans="1:41" ht="19.95" customHeight="1" x14ac:dyDescent="0.25">
      <c r="A2821" s="34" t="s">
        <v>1709</v>
      </c>
      <c r="B2821" s="37" t="s">
        <v>10</v>
      </c>
      <c r="C2821" s="6" t="s">
        <v>11</v>
      </c>
      <c r="D2821" s="7" t="s">
        <v>12</v>
      </c>
      <c r="E2821" s="7" t="s">
        <v>12</v>
      </c>
      <c r="F2821" s="7" t="s">
        <v>54</v>
      </c>
      <c r="G2821" s="5" t="s">
        <v>53</v>
      </c>
      <c r="H2821" s="5" t="s">
        <v>12</v>
      </c>
      <c r="I2821" s="5" t="s">
        <v>54</v>
      </c>
      <c r="J2821" s="20" t="str">
        <f t="shared" ref="J2821:K2821" si="28659">A2821</f>
        <v>DM171O2R</v>
      </c>
      <c r="K2821" s="21" t="str">
        <f t="shared" si="28659"/>
        <v>A</v>
      </c>
      <c r="L2821" s="22" t="str">
        <f t="shared" ref="L2821" si="28660">IF(ISERROR(SEARCH("Pref",D2821)),D2821,IF(SEARCH("Pref",D2821)=3,LEFT(D2821,1),IF(SEARCH("Pref",D2821)=4,LEFT(D2821,2),D2821)))</f>
        <v>0</v>
      </c>
      <c r="M2821" s="23">
        <f t="shared" ref="M2821" si="28661">IF(D2822="N/A","NA",VALUE(LEFT(D2822,SEARCH("of",D2822)-1)))</f>
        <v>12</v>
      </c>
      <c r="N2821" s="23">
        <f t="shared" ref="N2821" si="28662">IF(D2822="N/A","NA",VALUE(RIGHT(D2822,SEARCH("of",D2822)-1)))</f>
        <v>18</v>
      </c>
      <c r="O2821" s="24">
        <f t="shared" ref="O2821" si="28663">IF(L2821="Leftover",1,IF(M2821="NA","NA",M2821/N2821))</f>
        <v>0.66666666666666663</v>
      </c>
      <c r="P2821" s="25">
        <f t="shared" ref="P2821" si="28664">IF(ISNUMBER(SEARCH("Choice",L2821))=TRUE,1,O2821)</f>
        <v>0.66666666666666663</v>
      </c>
      <c r="Q2821" s="22" t="str">
        <f t="shared" ref="Q2821" si="28665">IF(ISERROR(SEARCH("Pref",E2821)),E2821,IF(SEARCH("Pref",E2821)=3,LEFT(E2821,1),IF(SEARCH("Pref",E2821)=4,LEFT(E2821,2),E2821)))</f>
        <v>0</v>
      </c>
      <c r="R2821" s="23">
        <f t="shared" ref="R2821" si="28666">IF(E2822="N/A","NA",VALUE(LEFT(E2822,SEARCH("of",E2822)-1)))</f>
        <v>2</v>
      </c>
      <c r="S2821" s="23">
        <f t="shared" ref="S2821" si="28667">IF(E2822="N/A","NA",VALUE(RIGHT(E2822,SEARCH("of",E2822)-1)))</f>
        <v>4</v>
      </c>
      <c r="T2821" s="24">
        <f t="shared" ref="T2821" si="28668">IF(Q2821="Leftover",1,IF(R2821="NA","NA",R2821/S2821))</f>
        <v>0.5</v>
      </c>
      <c r="U2821" s="25">
        <f t="shared" ref="U2821" si="28669">IF(ISNUMBER(SEARCH("Choice",Q2821))=TRUE,1,T2821)</f>
        <v>0.5</v>
      </c>
      <c r="V2821" s="22" t="str">
        <f t="shared" ref="V2821" si="28670">IF(ISERROR(SEARCH("Pref",F2821)),F2821,IF(SEARCH("Pref",F2821)=3,LEFT(F2821,1),IF(SEARCH("Pref",F2821)=4,LEFT(F2821,2),F2821)))</f>
        <v>None Drawn</v>
      </c>
      <c r="W2821" s="23" t="str">
        <f t="shared" ref="W2821" si="28671">IF(F2822="N/A","NA",VALUE(LEFT(F2822,SEARCH("of",F2822)-1)))</f>
        <v>NA</v>
      </c>
      <c r="X2821" s="23" t="str">
        <f t="shared" ref="X2821" si="28672">IF(F2822="N/A","NA",VALUE(RIGHT(F2822,SEARCH("of",F2822)-1)))</f>
        <v>NA</v>
      </c>
      <c r="Y2821" s="24" t="str">
        <f t="shared" ref="Y2821" si="28673">IF(V2821="Leftover",1,IF(W2821="NA","NA",W2821/X2821))</f>
        <v>NA</v>
      </c>
      <c r="Z2821" s="25" t="str">
        <f t="shared" ref="Z2821" si="28674">IF(ISNUMBER(SEARCH("Choice",V2821))=TRUE,1,Y2821)</f>
        <v>NA</v>
      </c>
      <c r="AA2821" s="22" t="str">
        <f t="shared" ref="AA2821" si="28675">IF(ISERROR(SEARCH("Pref",G2821)),G2821,IF(SEARCH("Pref",G2821)=3,LEFT(G2821,1),IF(SEARCH("Pref",G2821)=4,LEFT(G2821,2),G2821)))</f>
        <v>No Apps</v>
      </c>
      <c r="AB2821" s="23">
        <f t="shared" ref="AB2821" si="28676">IF(H2822="N/A","NA",VALUE(LEFT(H2822,SEARCH("of",H2822)-1)))</f>
        <v>2</v>
      </c>
      <c r="AC2821" s="23">
        <f t="shared" ref="AC2821" si="28677">IF(H2822="N/A","NA",VALUE(RIGHT(H2822,SEARCH("of",H2822)-1)))</f>
        <v>2</v>
      </c>
      <c r="AD2821" s="24">
        <f t="shared" ref="AD2821" si="28678">IF(AA2821="Leftover",1,IF(AB2821="NA","NA",AB2821/AC2821))</f>
        <v>1</v>
      </c>
      <c r="AE2821" s="25">
        <f t="shared" ref="AE2821" si="28679">IF(ISNUMBER(SEARCH("Choice",AA2821))=TRUE,1,AD2821)</f>
        <v>1</v>
      </c>
      <c r="AF2821" s="22" t="str">
        <f t="shared" ref="AF2821" si="28680">IF(ISERROR(SEARCH("Pref",H2821)),H2821,IF(SEARCH("Pref",H2821)=3,LEFT(H2821,1),IF(SEARCH("Pref",H2821)=4,LEFT(H2821,2),H2821)))</f>
        <v>0</v>
      </c>
      <c r="AG2821" s="23">
        <f t="shared" ref="AG2821" si="28681">IF(H2822="N/A","NA",VALUE(LEFT(H2822,SEARCH("of",H2822)-1)))</f>
        <v>2</v>
      </c>
      <c r="AH2821" s="23">
        <f t="shared" ref="AH2821" si="28682">IF(H2822="N/A","NA",VALUE(RIGHT(H2822,SEARCH("of",H2822)-1)))</f>
        <v>2</v>
      </c>
      <c r="AI2821" s="24">
        <f t="shared" ref="AI2821" si="28683">IF(AF2821="Leftover",1,IF(AG2821="NA","NA",AG2821/AH2821))</f>
        <v>1</v>
      </c>
      <c r="AJ2821" s="25">
        <f t="shared" ref="AJ2821" si="28684">IF(ISNUMBER(SEARCH("Choice",AF2821))=TRUE,1,AI2821)</f>
        <v>1</v>
      </c>
      <c r="AK2821" s="22" t="str">
        <f t="shared" ref="AK2821" si="28685">IF(ISERROR(SEARCH("Pref",I2821)),I2821,IF(SEARCH("Pref",I2821)=3,LEFT(I2821,1),IF(SEARCH("Pref",I2821)=4,LEFT(I2821,2),I2821)))</f>
        <v>None Drawn</v>
      </c>
      <c r="AL2821" s="23" t="str">
        <f t="shared" ref="AL2821" si="28686">IF(I2822="N/A","NA",VALUE(LEFT(I2822,SEARCH("of",I2822)-1)))</f>
        <v>NA</v>
      </c>
      <c r="AM2821" s="23" t="str">
        <f t="shared" ref="AM2821" si="28687">IF(I2822="N/A","NA",VALUE(RIGHT(I2822,SEARCH("of",I2822)-1)))</f>
        <v>NA</v>
      </c>
      <c r="AN2821" s="24" t="str">
        <f t="shared" ref="AN2821" si="28688">IF(AK2821="Leftover",1,IF(AL2821="NA","NA",AL2821/AM2821))</f>
        <v>NA</v>
      </c>
      <c r="AO2821" s="25" t="str">
        <f t="shared" ref="AO2821" si="28689">IF(ISNUMBER(SEARCH("Choice",AK2821))=TRUE,1,AN2821)</f>
        <v>NA</v>
      </c>
    </row>
    <row r="2822" spans="1:41" ht="12" customHeight="1" x14ac:dyDescent="0.25">
      <c r="A2822" s="35"/>
      <c r="B2822" s="38"/>
      <c r="C2822" s="6" t="s">
        <v>16</v>
      </c>
      <c r="D2822" s="5" t="s">
        <v>1239</v>
      </c>
      <c r="E2822" s="5" t="s">
        <v>257</v>
      </c>
      <c r="F2822" s="5" t="s">
        <v>55</v>
      </c>
      <c r="G2822" s="5" t="s">
        <v>55</v>
      </c>
      <c r="H2822" s="5" t="s">
        <v>112</v>
      </c>
      <c r="I2822" s="5" t="s">
        <v>55</v>
      </c>
      <c r="J2822" s="22"/>
      <c r="K2822" s="26"/>
      <c r="L2822" s="22"/>
      <c r="M2822" s="23"/>
      <c r="N2822" s="23"/>
      <c r="O2822" s="27"/>
      <c r="P2822" s="23"/>
      <c r="Q2822" s="22"/>
      <c r="R2822" s="23"/>
      <c r="S2822" s="23"/>
      <c r="T2822" s="27"/>
      <c r="U2822" s="23"/>
      <c r="V2822" s="22"/>
      <c r="W2822" s="23"/>
      <c r="X2822" s="23"/>
      <c r="Y2822" s="27"/>
      <c r="Z2822" s="23"/>
      <c r="AA2822" s="22"/>
      <c r="AB2822" s="23"/>
      <c r="AC2822" s="23"/>
      <c r="AD2822" s="27"/>
      <c r="AE2822" s="23"/>
      <c r="AF2822" s="22"/>
      <c r="AG2822" s="23"/>
      <c r="AH2822" s="23"/>
      <c r="AI2822" s="27"/>
      <c r="AJ2822" s="23"/>
    </row>
    <row r="2823" spans="1:41" ht="8.6999999999999993" customHeight="1" x14ac:dyDescent="0.25">
      <c r="A2823" s="36"/>
      <c r="B2823" s="41"/>
      <c r="C2823" s="42"/>
      <c r="D2823" s="42"/>
      <c r="E2823" s="42"/>
      <c r="F2823" s="42"/>
      <c r="G2823" s="42"/>
      <c r="H2823" s="42"/>
      <c r="I2823" s="42"/>
      <c r="J2823" s="28"/>
      <c r="K2823" s="29"/>
      <c r="L2823" s="22"/>
      <c r="M2823" s="23"/>
      <c r="N2823" s="23"/>
      <c r="O2823" s="27"/>
      <c r="P2823" s="23"/>
      <c r="Q2823" s="22"/>
      <c r="R2823" s="23"/>
      <c r="S2823" s="23"/>
      <c r="T2823" s="27"/>
      <c r="U2823" s="23"/>
      <c r="V2823" s="22"/>
      <c r="W2823" s="23"/>
      <c r="X2823" s="23"/>
      <c r="Y2823" s="27"/>
      <c r="Z2823" s="23"/>
      <c r="AA2823" s="22"/>
      <c r="AB2823" s="23"/>
      <c r="AC2823" s="23"/>
      <c r="AD2823" s="27"/>
      <c r="AE2823" s="23"/>
      <c r="AF2823" s="22"/>
      <c r="AG2823" s="23"/>
      <c r="AH2823" s="23"/>
      <c r="AI2823" s="27"/>
      <c r="AJ2823" s="23"/>
    </row>
    <row r="2824" spans="1:41" ht="10.95" customHeight="1" x14ac:dyDescent="0.25">
      <c r="A2824" s="34" t="s">
        <v>1710</v>
      </c>
      <c r="B2824" s="37" t="s">
        <v>10</v>
      </c>
      <c r="C2824" s="6" t="s">
        <v>11</v>
      </c>
      <c r="D2824" s="5" t="s">
        <v>13</v>
      </c>
      <c r="E2824" s="7" t="s">
        <v>12</v>
      </c>
      <c r="F2824" s="7" t="s">
        <v>12</v>
      </c>
      <c r="G2824" s="6" t="s">
        <v>54</v>
      </c>
      <c r="H2824" s="7" t="s">
        <v>14</v>
      </c>
      <c r="I2824" s="5" t="s">
        <v>54</v>
      </c>
      <c r="J2824" s="20" t="str">
        <f t="shared" ref="J2824:K2824" si="28690">A2824</f>
        <v>DM171O3R</v>
      </c>
      <c r="K2824" s="21" t="str">
        <f t="shared" si="28690"/>
        <v>A</v>
      </c>
      <c r="L2824" s="22" t="str">
        <f t="shared" ref="L2824" si="28691">IF(ISERROR(SEARCH("Pref",D2824)),D2824,IF(SEARCH("Pref",D2824)=3,LEFT(D2824,1),IF(SEARCH("Pref",D2824)=4,LEFT(D2824,2),D2824)))</f>
        <v>Choice 2</v>
      </c>
      <c r="M2824" s="23">
        <f t="shared" ref="M2824" si="28692">IF(D2825="N/A","NA",VALUE(LEFT(D2825,SEARCH("of",D2825)-1)))</f>
        <v>2</v>
      </c>
      <c r="N2824" s="23">
        <f t="shared" ref="N2824" si="28693">IF(D2825="N/A","NA",VALUE(RIGHT(D2825,SEARCH("of",D2825)-1)))</f>
        <v>26</v>
      </c>
      <c r="O2824" s="24">
        <f t="shared" ref="O2824" si="28694">IF(L2824="Leftover",1,IF(M2824="NA","NA",M2824/N2824))</f>
        <v>7.6923076923076927E-2</v>
      </c>
      <c r="P2824" s="25">
        <f t="shared" ref="P2824" si="28695">IF(ISNUMBER(SEARCH("Choice",L2824))=TRUE,1,O2824)</f>
        <v>1</v>
      </c>
      <c r="Q2824" s="22" t="str">
        <f t="shared" ref="Q2824" si="28696">IF(ISERROR(SEARCH("Pref",E2824)),E2824,IF(SEARCH("Pref",E2824)=3,LEFT(E2824,1),IF(SEARCH("Pref",E2824)=4,LEFT(E2824,2),E2824)))</f>
        <v>0</v>
      </c>
      <c r="R2824" s="23">
        <f t="shared" ref="R2824" si="28697">IF(E2825="N/A","NA",VALUE(LEFT(E2825,SEARCH("of",E2825)-1)))</f>
        <v>2</v>
      </c>
      <c r="S2824" s="23">
        <f t="shared" ref="S2824" si="28698">IF(E2825="N/A","NA",VALUE(RIGHT(E2825,SEARCH("of",E2825)-1)))</f>
        <v>2</v>
      </c>
      <c r="T2824" s="24">
        <f t="shared" ref="T2824" si="28699">IF(Q2824="Leftover",1,IF(R2824="NA","NA",R2824/S2824))</f>
        <v>1</v>
      </c>
      <c r="U2824" s="25">
        <f t="shared" ref="U2824" si="28700">IF(ISNUMBER(SEARCH("Choice",Q2824))=TRUE,1,T2824)</f>
        <v>1</v>
      </c>
      <c r="V2824" s="22" t="str">
        <f t="shared" ref="V2824" si="28701">IF(ISERROR(SEARCH("Pref",F2824)),F2824,IF(SEARCH("Pref",F2824)=3,LEFT(F2824,1),IF(SEARCH("Pref",F2824)=4,LEFT(F2824,2),F2824)))</f>
        <v>0</v>
      </c>
      <c r="W2824" s="23">
        <f t="shared" ref="W2824" si="28702">IF(F2825="N/A","NA",VALUE(LEFT(F2825,SEARCH("of",F2825)-1)))</f>
        <v>3</v>
      </c>
      <c r="X2824" s="23">
        <f t="shared" ref="X2824" si="28703">IF(F2825="N/A","NA",VALUE(RIGHT(F2825,SEARCH("of",F2825)-1)))</f>
        <v>3</v>
      </c>
      <c r="Y2824" s="24">
        <f t="shared" ref="Y2824" si="28704">IF(V2824="Leftover",1,IF(W2824="NA","NA",W2824/X2824))</f>
        <v>1</v>
      </c>
      <c r="Z2824" s="25">
        <f t="shared" ref="Z2824" si="28705">IF(ISNUMBER(SEARCH("Choice",V2824))=TRUE,1,Y2824)</f>
        <v>1</v>
      </c>
      <c r="AA2824" s="22" t="str">
        <f t="shared" ref="AA2824" si="28706">IF(ISERROR(SEARCH("Pref",G2824)),G2824,IF(SEARCH("Pref",G2824)=3,LEFT(G2824,1),IF(SEARCH("Pref",G2824)=4,LEFT(G2824,2),G2824)))</f>
        <v>None Drawn</v>
      </c>
      <c r="AB2824" s="23">
        <f t="shared" ref="AB2824" si="28707">IF(H2825="N/A","NA",VALUE(LEFT(H2825,SEARCH("of",H2825)-1)))</f>
        <v>1</v>
      </c>
      <c r="AC2824" s="23">
        <f t="shared" ref="AC2824" si="28708">IF(H2825="N/A","NA",VALUE(RIGHT(H2825,SEARCH("of",H2825)-1)))</f>
        <v>1</v>
      </c>
      <c r="AD2824" s="24">
        <f t="shared" ref="AD2824" si="28709">IF(AA2824="Leftover",1,IF(AB2824="NA","NA",AB2824/AC2824))</f>
        <v>1</v>
      </c>
      <c r="AE2824" s="25">
        <f t="shared" ref="AE2824" si="28710">IF(ISNUMBER(SEARCH("Choice",AA2824))=TRUE,1,AD2824)</f>
        <v>1</v>
      </c>
      <c r="AF2824" s="22" t="str">
        <f t="shared" ref="AF2824" si="28711">IF(ISERROR(SEARCH("Pref",H2824)),H2824,IF(SEARCH("Pref",H2824)=3,LEFT(H2824,1),IF(SEARCH("Pref",H2824)=4,LEFT(H2824,2),H2824)))</f>
        <v>Leftover Choice 2</v>
      </c>
      <c r="AG2824" s="23">
        <f t="shared" ref="AG2824" si="28712">IF(H2825="N/A","NA",VALUE(LEFT(H2825,SEARCH("of",H2825)-1)))</f>
        <v>1</v>
      </c>
      <c r="AH2824" s="23">
        <f t="shared" ref="AH2824" si="28713">IF(H2825="N/A","NA",VALUE(RIGHT(H2825,SEARCH("of",H2825)-1)))</f>
        <v>1</v>
      </c>
      <c r="AI2824" s="24">
        <f t="shared" ref="AI2824" si="28714">IF(AF2824="Leftover",1,IF(AG2824="NA","NA",AG2824/AH2824))</f>
        <v>1</v>
      </c>
      <c r="AJ2824" s="25">
        <f t="shared" ref="AJ2824" si="28715">IF(ISNUMBER(SEARCH("Choice",AF2824))=TRUE,1,AI2824)</f>
        <v>1</v>
      </c>
      <c r="AK2824" s="22" t="str">
        <f t="shared" ref="AK2824" si="28716">IF(ISERROR(SEARCH("Pref",I2824)),I2824,IF(SEARCH("Pref",I2824)=3,LEFT(I2824,1),IF(SEARCH("Pref",I2824)=4,LEFT(I2824,2),I2824)))</f>
        <v>None Drawn</v>
      </c>
      <c r="AL2824" s="23" t="str">
        <f t="shared" ref="AL2824" si="28717">IF(I2825="N/A","NA",VALUE(LEFT(I2825,SEARCH("of",I2825)-1)))</f>
        <v>NA</v>
      </c>
      <c r="AM2824" s="23" t="str">
        <f t="shared" ref="AM2824" si="28718">IF(I2825="N/A","NA",VALUE(RIGHT(I2825,SEARCH("of",I2825)-1)))</f>
        <v>NA</v>
      </c>
      <c r="AN2824" s="24" t="str">
        <f t="shared" ref="AN2824" si="28719">IF(AK2824="Leftover",1,IF(AL2824="NA","NA",AL2824/AM2824))</f>
        <v>NA</v>
      </c>
      <c r="AO2824" s="25" t="str">
        <f t="shared" ref="AO2824" si="28720">IF(ISNUMBER(SEARCH("Choice",AK2824))=TRUE,1,AN2824)</f>
        <v>NA</v>
      </c>
    </row>
    <row r="2825" spans="1:41" ht="12" customHeight="1" x14ac:dyDescent="0.25">
      <c r="A2825" s="35"/>
      <c r="B2825" s="38"/>
      <c r="C2825" s="6" t="s">
        <v>16</v>
      </c>
      <c r="D2825" s="5" t="s">
        <v>748</v>
      </c>
      <c r="E2825" s="5" t="s">
        <v>112</v>
      </c>
      <c r="F2825" s="5" t="s">
        <v>96</v>
      </c>
      <c r="G2825" s="5" t="s">
        <v>55</v>
      </c>
      <c r="H2825" s="5" t="s">
        <v>56</v>
      </c>
      <c r="I2825" s="5" t="s">
        <v>55</v>
      </c>
      <c r="J2825" s="22"/>
      <c r="K2825" s="26"/>
      <c r="L2825" s="22"/>
      <c r="M2825" s="23"/>
      <c r="N2825" s="23"/>
      <c r="O2825" s="27"/>
      <c r="P2825" s="23"/>
      <c r="Q2825" s="22"/>
      <c r="R2825" s="23"/>
      <c r="S2825" s="23"/>
      <c r="T2825" s="27"/>
      <c r="U2825" s="23"/>
      <c r="V2825" s="22"/>
      <c r="W2825" s="23"/>
      <c r="X2825" s="23"/>
      <c r="Y2825" s="27"/>
      <c r="Z2825" s="23"/>
      <c r="AA2825" s="22"/>
      <c r="AB2825" s="23"/>
      <c r="AC2825" s="23"/>
      <c r="AD2825" s="27"/>
      <c r="AE2825" s="23"/>
      <c r="AF2825" s="22"/>
      <c r="AG2825" s="23"/>
      <c r="AH2825" s="23"/>
      <c r="AI2825" s="27"/>
      <c r="AJ2825" s="23"/>
    </row>
    <row r="2826" spans="1:41" ht="12" customHeight="1" x14ac:dyDescent="0.25">
      <c r="A2826" s="36"/>
      <c r="B2826" s="41"/>
      <c r="C2826" s="42"/>
      <c r="D2826" s="42"/>
      <c r="E2826" s="42"/>
      <c r="F2826" s="42"/>
      <c r="G2826" s="42"/>
      <c r="H2826" s="42"/>
      <c r="I2826" s="42"/>
      <c r="J2826" s="28"/>
      <c r="K2826" s="29"/>
      <c r="L2826" s="22"/>
      <c r="M2826" s="23"/>
      <c r="N2826" s="23"/>
      <c r="O2826" s="27"/>
      <c r="P2826" s="23"/>
      <c r="Q2826" s="22"/>
      <c r="R2826" s="23"/>
      <c r="S2826" s="23"/>
      <c r="T2826" s="27"/>
      <c r="U2826" s="23"/>
      <c r="V2826" s="22"/>
      <c r="W2826" s="23"/>
      <c r="X2826" s="23"/>
      <c r="Y2826" s="27"/>
      <c r="Z2826" s="23"/>
      <c r="AA2826" s="22"/>
      <c r="AB2826" s="23"/>
      <c r="AC2826" s="23"/>
      <c r="AD2826" s="27"/>
      <c r="AE2826" s="23"/>
      <c r="AF2826" s="22"/>
      <c r="AG2826" s="23"/>
      <c r="AH2826" s="23"/>
      <c r="AI2826" s="27"/>
      <c r="AJ2826" s="23"/>
    </row>
    <row r="2827" spans="1:41" ht="12" customHeight="1" x14ac:dyDescent="0.25">
      <c r="A2827" s="46" t="s">
        <v>1711</v>
      </c>
      <c r="B2827" s="49" t="s">
        <v>10</v>
      </c>
      <c r="C2827" s="10" t="s">
        <v>11</v>
      </c>
      <c r="D2827" s="11" t="s">
        <v>409</v>
      </c>
      <c r="E2827" s="10" t="s">
        <v>348</v>
      </c>
      <c r="F2827" s="11" t="s">
        <v>54</v>
      </c>
      <c r="G2827" s="10" t="s">
        <v>54</v>
      </c>
      <c r="H2827" s="9" t="s">
        <v>53</v>
      </c>
      <c r="I2827" s="9" t="s">
        <v>53</v>
      </c>
      <c r="J2827" s="20" t="str">
        <f t="shared" ref="J2827:K2827" si="28721">A2827</f>
        <v>DM201O1A</v>
      </c>
      <c r="K2827" s="21" t="str">
        <f t="shared" si="28721"/>
        <v>A</v>
      </c>
      <c r="L2827" s="22" t="str">
        <f t="shared" ref="L2827" si="28722">IF(ISERROR(SEARCH("Pref",D2827)),D2827,IF(SEARCH("Pref",D2827)=3,LEFT(D2827,1),IF(SEARCH("Pref",D2827)=4,LEFT(D2827,2),D2827)))</f>
        <v>5</v>
      </c>
      <c r="M2827" s="23">
        <f t="shared" ref="M2827" si="28723">IF(D2828="N/A","NA",VALUE(LEFT(D2828,SEARCH("of",D2828)-1)))</f>
        <v>3</v>
      </c>
      <c r="N2827" s="23">
        <f t="shared" ref="N2827" si="28724">IF(D2828="N/A","NA",VALUE(RIGHT(D2828,SEARCH("of",D2828)-1)))</f>
        <v>4</v>
      </c>
      <c r="O2827" s="24">
        <f t="shared" ref="O2827" si="28725">IF(L2827="Leftover",1,IF(M2827="NA","NA",M2827/N2827))</f>
        <v>0.75</v>
      </c>
      <c r="P2827" s="25">
        <f t="shared" ref="P2827" si="28726">IF(ISNUMBER(SEARCH("Choice",L2827))=TRUE,1,O2827)</f>
        <v>0.75</v>
      </c>
      <c r="Q2827" s="22" t="str">
        <f t="shared" ref="Q2827" si="28727">IF(ISERROR(SEARCH("Pref",E2827)),E2827,IF(SEARCH("Pref",E2827)=3,LEFT(E2827,1),IF(SEARCH("Pref",E2827)=4,LEFT(E2827,2),E2827)))</f>
        <v>16</v>
      </c>
      <c r="R2827" s="23">
        <f t="shared" ref="R2827" si="28728">IF(E2828="N/A","NA",VALUE(LEFT(E2828,SEARCH("of",E2828)-1)))</f>
        <v>1</v>
      </c>
      <c r="S2827" s="23">
        <f t="shared" ref="S2827" si="28729">IF(E2828="N/A","NA",VALUE(RIGHT(E2828,SEARCH("of",E2828)-1)))</f>
        <v>1</v>
      </c>
      <c r="T2827" s="24">
        <f t="shared" ref="T2827" si="28730">IF(Q2827="Leftover",1,IF(R2827="NA","NA",R2827/S2827))</f>
        <v>1</v>
      </c>
      <c r="U2827" s="25">
        <f t="shared" ref="U2827" si="28731">IF(ISNUMBER(SEARCH("Choice",Q2827))=TRUE,1,T2827)</f>
        <v>1</v>
      </c>
      <c r="V2827" s="22" t="str">
        <f t="shared" ref="V2827" si="28732">IF(ISERROR(SEARCH("Pref",F2827)),F2827,IF(SEARCH("Pref",F2827)=3,LEFT(F2827,1),IF(SEARCH("Pref",F2827)=4,LEFT(F2827,2),F2827)))</f>
        <v>None Drawn</v>
      </c>
      <c r="W2827" s="23" t="str">
        <f t="shared" ref="W2827" si="28733">IF(F2828="N/A","NA",VALUE(LEFT(F2828,SEARCH("of",F2828)-1)))</f>
        <v>NA</v>
      </c>
      <c r="X2827" s="23" t="str">
        <f t="shared" ref="X2827" si="28734">IF(F2828="N/A","NA",VALUE(RIGHT(F2828,SEARCH("of",F2828)-1)))</f>
        <v>NA</v>
      </c>
      <c r="Y2827" s="24" t="str">
        <f t="shared" ref="Y2827" si="28735">IF(V2827="Leftover",1,IF(W2827="NA","NA",W2827/X2827))</f>
        <v>NA</v>
      </c>
      <c r="Z2827" s="25" t="str">
        <f t="shared" ref="Z2827" si="28736">IF(ISNUMBER(SEARCH("Choice",V2827))=TRUE,1,Y2827)</f>
        <v>NA</v>
      </c>
      <c r="AA2827" s="22" t="str">
        <f t="shared" ref="AA2827" si="28737">IF(ISERROR(SEARCH("Pref",G2827)),G2827,IF(SEARCH("Pref",G2827)=3,LEFT(G2827,1),IF(SEARCH("Pref",G2827)=4,LEFT(G2827,2),G2827)))</f>
        <v>None Drawn</v>
      </c>
      <c r="AB2827" s="23" t="str">
        <f t="shared" ref="AB2827" si="28738">IF(H2828="N/A","NA",VALUE(LEFT(H2828,SEARCH("of",H2828)-1)))</f>
        <v>NA</v>
      </c>
      <c r="AC2827" s="23" t="str">
        <f t="shared" ref="AC2827" si="28739">IF(H2828="N/A","NA",VALUE(RIGHT(H2828,SEARCH("of",H2828)-1)))</f>
        <v>NA</v>
      </c>
      <c r="AD2827" s="24" t="str">
        <f t="shared" ref="AD2827" si="28740">IF(AA2827="Leftover",1,IF(AB2827="NA","NA",AB2827/AC2827))</f>
        <v>NA</v>
      </c>
      <c r="AE2827" s="25" t="str">
        <f t="shared" ref="AE2827" si="28741">IF(ISNUMBER(SEARCH("Choice",AA2827))=TRUE,1,AD2827)</f>
        <v>NA</v>
      </c>
      <c r="AF2827" s="22" t="str">
        <f t="shared" ref="AF2827" si="28742">IF(ISERROR(SEARCH("Pref",H2827)),H2827,IF(SEARCH("Pref",H2827)=3,LEFT(H2827,1),IF(SEARCH("Pref",H2827)=4,LEFT(H2827,2),H2827)))</f>
        <v>No Apps</v>
      </c>
      <c r="AG2827" s="23" t="str">
        <f t="shared" ref="AG2827" si="28743">IF(H2828="N/A","NA",VALUE(LEFT(H2828,SEARCH("of",H2828)-1)))</f>
        <v>NA</v>
      </c>
      <c r="AH2827" s="23" t="str">
        <f t="shared" ref="AH2827" si="28744">IF(H2828="N/A","NA",VALUE(RIGHT(H2828,SEARCH("of",H2828)-1)))</f>
        <v>NA</v>
      </c>
      <c r="AI2827" s="24" t="str">
        <f t="shared" ref="AI2827" si="28745">IF(AF2827="Leftover",1,IF(AG2827="NA","NA",AG2827/AH2827))</f>
        <v>NA</v>
      </c>
      <c r="AJ2827" s="25" t="str">
        <f t="shared" ref="AJ2827" si="28746">IF(ISNUMBER(SEARCH("Choice",AF2827))=TRUE,1,AI2827)</f>
        <v>NA</v>
      </c>
      <c r="AK2827" s="22" t="str">
        <f t="shared" ref="AK2827" si="28747">IF(ISERROR(SEARCH("Pref",I2827)),I2827,IF(SEARCH("Pref",I2827)=3,LEFT(I2827,1),IF(SEARCH("Pref",I2827)=4,LEFT(I2827,2),I2827)))</f>
        <v>No Apps</v>
      </c>
      <c r="AL2827" s="23" t="str">
        <f t="shared" ref="AL2827" si="28748">IF(I2828="N/A","NA",VALUE(LEFT(I2828,SEARCH("of",I2828)-1)))</f>
        <v>NA</v>
      </c>
      <c r="AM2827" s="23" t="str">
        <f t="shared" ref="AM2827" si="28749">IF(I2828="N/A","NA",VALUE(RIGHT(I2828,SEARCH("of",I2828)-1)))</f>
        <v>NA</v>
      </c>
      <c r="AN2827" s="24" t="str">
        <f t="shared" ref="AN2827" si="28750">IF(AK2827="Leftover",1,IF(AL2827="NA","NA",AL2827/AM2827))</f>
        <v>NA</v>
      </c>
      <c r="AO2827" s="25" t="str">
        <f t="shared" ref="AO2827" si="28751">IF(ISNUMBER(SEARCH("Choice",AK2827))=TRUE,1,AN2827)</f>
        <v>NA</v>
      </c>
    </row>
    <row r="2828" spans="1:41" ht="9" customHeight="1" x14ac:dyDescent="0.25">
      <c r="A2828" s="47"/>
      <c r="B2828" s="50"/>
      <c r="C2828" s="10" t="s">
        <v>16</v>
      </c>
      <c r="D2828" s="9" t="s">
        <v>108</v>
      </c>
      <c r="E2828" s="9" t="s">
        <v>56</v>
      </c>
      <c r="F2828" s="9" t="s">
        <v>55</v>
      </c>
      <c r="G2828" s="9" t="s">
        <v>55</v>
      </c>
      <c r="H2828" s="9" t="s">
        <v>55</v>
      </c>
      <c r="I2828" s="9" t="s">
        <v>55</v>
      </c>
      <c r="J2828" s="22"/>
      <c r="K2828" s="26"/>
      <c r="L2828" s="22"/>
      <c r="M2828" s="23"/>
      <c r="N2828" s="23"/>
      <c r="O2828" s="27"/>
      <c r="P2828" s="23"/>
      <c r="Q2828" s="22"/>
      <c r="R2828" s="23"/>
      <c r="S2828" s="23"/>
      <c r="T2828" s="27"/>
      <c r="U2828" s="23"/>
      <c r="V2828" s="22"/>
      <c r="W2828" s="23"/>
      <c r="X2828" s="23"/>
      <c r="Y2828" s="27"/>
      <c r="Z2828" s="23"/>
      <c r="AA2828" s="22"/>
      <c r="AB2828" s="23"/>
      <c r="AC2828" s="23"/>
      <c r="AD2828" s="27"/>
      <c r="AE2828" s="23"/>
      <c r="AF2828" s="22"/>
      <c r="AG2828" s="23"/>
      <c r="AH2828" s="23"/>
      <c r="AI2828" s="27"/>
      <c r="AJ2828" s="23"/>
    </row>
    <row r="2829" spans="1:41" ht="19.2" customHeight="1" x14ac:dyDescent="0.25">
      <c r="A2829" s="48"/>
      <c r="B2829" s="41"/>
      <c r="C2829" s="42"/>
      <c r="D2829" s="42"/>
      <c r="E2829" s="42"/>
      <c r="F2829" s="42"/>
      <c r="G2829" s="42"/>
      <c r="H2829" s="42"/>
      <c r="I2829" s="42"/>
      <c r="J2829" s="28"/>
      <c r="K2829" s="29"/>
      <c r="L2829" s="22"/>
      <c r="M2829" s="23"/>
      <c r="N2829" s="23"/>
      <c r="O2829" s="27"/>
      <c r="P2829" s="23"/>
      <c r="Q2829" s="22"/>
      <c r="R2829" s="23"/>
      <c r="S2829" s="23"/>
      <c r="T2829" s="27"/>
      <c r="U2829" s="23"/>
      <c r="V2829" s="22"/>
      <c r="W2829" s="23"/>
      <c r="X2829" s="23"/>
      <c r="Y2829" s="27"/>
      <c r="Z2829" s="23"/>
      <c r="AA2829" s="22"/>
      <c r="AB2829" s="23"/>
      <c r="AC2829" s="23"/>
      <c r="AD2829" s="27"/>
      <c r="AE2829" s="23"/>
      <c r="AF2829" s="22"/>
      <c r="AG2829" s="23"/>
      <c r="AH2829" s="23"/>
      <c r="AI2829" s="27"/>
      <c r="AJ2829" s="23"/>
    </row>
    <row r="2830" spans="1:41" ht="12" customHeight="1" x14ac:dyDescent="0.25">
      <c r="A2830" s="46" t="s">
        <v>1712</v>
      </c>
      <c r="B2830" s="49" t="s">
        <v>10</v>
      </c>
      <c r="C2830" s="10" t="s">
        <v>11</v>
      </c>
      <c r="D2830" s="11" t="s">
        <v>810</v>
      </c>
      <c r="E2830" s="10" t="s">
        <v>90</v>
      </c>
      <c r="F2830" s="11" t="s">
        <v>54</v>
      </c>
      <c r="G2830" s="10" t="s">
        <v>54</v>
      </c>
      <c r="H2830" s="9" t="s">
        <v>53</v>
      </c>
      <c r="I2830" s="9" t="s">
        <v>53</v>
      </c>
      <c r="J2830" s="20" t="str">
        <f t="shared" ref="J2830:K2830" si="28752">A2830</f>
        <v>DM201O1M</v>
      </c>
      <c r="K2830" s="21" t="str">
        <f t="shared" si="28752"/>
        <v>A</v>
      </c>
      <c r="L2830" s="22" t="str">
        <f t="shared" ref="L2830" si="28753">IF(ISERROR(SEARCH("Pref",D2830)),D2830,IF(SEARCH("Pref",D2830)=3,LEFT(D2830,1),IF(SEARCH("Pref",D2830)=4,LEFT(D2830,2),D2830)))</f>
        <v>7</v>
      </c>
      <c r="M2830" s="23">
        <f t="shared" ref="M2830" si="28754">IF(D2831="N/A","NA",VALUE(LEFT(D2831,SEARCH("of",D2831)-1)))</f>
        <v>1</v>
      </c>
      <c r="N2830" s="23">
        <f t="shared" ref="N2830" si="28755">IF(D2831="N/A","NA",VALUE(RIGHT(D2831,SEARCH("of",D2831)-1)))</f>
        <v>2</v>
      </c>
      <c r="O2830" s="24">
        <f t="shared" ref="O2830" si="28756">IF(L2830="Leftover",1,IF(M2830="NA","NA",M2830/N2830))</f>
        <v>0.5</v>
      </c>
      <c r="P2830" s="25">
        <f t="shared" ref="P2830" si="28757">IF(ISNUMBER(SEARCH("Choice",L2830))=TRUE,1,O2830)</f>
        <v>0.5</v>
      </c>
      <c r="Q2830" s="22" t="str">
        <f t="shared" ref="Q2830" si="28758">IF(ISERROR(SEARCH("Pref",E2830)),E2830,IF(SEARCH("Pref",E2830)=3,LEFT(E2830,1),IF(SEARCH("Pref",E2830)=4,LEFT(E2830,2),E2830)))</f>
        <v>19</v>
      </c>
      <c r="R2830" s="23">
        <f t="shared" ref="R2830" si="28759">IF(E2831="N/A","NA",VALUE(LEFT(E2831,SEARCH("of",E2831)-1)))</f>
        <v>1</v>
      </c>
      <c r="S2830" s="23">
        <f t="shared" ref="S2830" si="28760">IF(E2831="N/A","NA",VALUE(RIGHT(E2831,SEARCH("of",E2831)-1)))</f>
        <v>1</v>
      </c>
      <c r="T2830" s="24">
        <f t="shared" ref="T2830" si="28761">IF(Q2830="Leftover",1,IF(R2830="NA","NA",R2830/S2830))</f>
        <v>1</v>
      </c>
      <c r="U2830" s="25">
        <f t="shared" ref="U2830" si="28762">IF(ISNUMBER(SEARCH("Choice",Q2830))=TRUE,1,T2830)</f>
        <v>1</v>
      </c>
      <c r="V2830" s="22" t="str">
        <f t="shared" ref="V2830" si="28763">IF(ISERROR(SEARCH("Pref",F2830)),F2830,IF(SEARCH("Pref",F2830)=3,LEFT(F2830,1),IF(SEARCH("Pref",F2830)=4,LEFT(F2830,2),F2830)))</f>
        <v>None Drawn</v>
      </c>
      <c r="W2830" s="23" t="str">
        <f t="shared" ref="W2830" si="28764">IF(F2831="N/A","NA",VALUE(LEFT(F2831,SEARCH("of",F2831)-1)))</f>
        <v>NA</v>
      </c>
      <c r="X2830" s="23" t="str">
        <f t="shared" ref="X2830" si="28765">IF(F2831="N/A","NA",VALUE(RIGHT(F2831,SEARCH("of",F2831)-1)))</f>
        <v>NA</v>
      </c>
      <c r="Y2830" s="24" t="str">
        <f t="shared" ref="Y2830" si="28766">IF(V2830="Leftover",1,IF(W2830="NA","NA",W2830/X2830))</f>
        <v>NA</v>
      </c>
      <c r="Z2830" s="25" t="str">
        <f t="shared" ref="Z2830" si="28767">IF(ISNUMBER(SEARCH("Choice",V2830))=TRUE,1,Y2830)</f>
        <v>NA</v>
      </c>
      <c r="AA2830" s="22" t="str">
        <f t="shared" ref="AA2830" si="28768">IF(ISERROR(SEARCH("Pref",G2830)),G2830,IF(SEARCH("Pref",G2830)=3,LEFT(G2830,1),IF(SEARCH("Pref",G2830)=4,LEFT(G2830,2),G2830)))</f>
        <v>None Drawn</v>
      </c>
      <c r="AB2830" s="23" t="str">
        <f t="shared" ref="AB2830" si="28769">IF(H2831="N/A","NA",VALUE(LEFT(H2831,SEARCH("of",H2831)-1)))</f>
        <v>NA</v>
      </c>
      <c r="AC2830" s="23" t="str">
        <f t="shared" ref="AC2830" si="28770">IF(H2831="N/A","NA",VALUE(RIGHT(H2831,SEARCH("of",H2831)-1)))</f>
        <v>NA</v>
      </c>
      <c r="AD2830" s="24" t="str">
        <f t="shared" ref="AD2830" si="28771">IF(AA2830="Leftover",1,IF(AB2830="NA","NA",AB2830/AC2830))</f>
        <v>NA</v>
      </c>
      <c r="AE2830" s="25" t="str">
        <f t="shared" ref="AE2830" si="28772">IF(ISNUMBER(SEARCH("Choice",AA2830))=TRUE,1,AD2830)</f>
        <v>NA</v>
      </c>
      <c r="AF2830" s="22" t="str">
        <f t="shared" ref="AF2830" si="28773">IF(ISERROR(SEARCH("Pref",H2830)),H2830,IF(SEARCH("Pref",H2830)=3,LEFT(H2830,1),IF(SEARCH("Pref",H2830)=4,LEFT(H2830,2),H2830)))</f>
        <v>No Apps</v>
      </c>
      <c r="AG2830" s="23" t="str">
        <f t="shared" ref="AG2830" si="28774">IF(H2831="N/A","NA",VALUE(LEFT(H2831,SEARCH("of",H2831)-1)))</f>
        <v>NA</v>
      </c>
      <c r="AH2830" s="23" t="str">
        <f t="shared" ref="AH2830" si="28775">IF(H2831="N/A","NA",VALUE(RIGHT(H2831,SEARCH("of",H2831)-1)))</f>
        <v>NA</v>
      </c>
      <c r="AI2830" s="24" t="str">
        <f t="shared" ref="AI2830" si="28776">IF(AF2830="Leftover",1,IF(AG2830="NA","NA",AG2830/AH2830))</f>
        <v>NA</v>
      </c>
      <c r="AJ2830" s="25" t="str">
        <f t="shared" ref="AJ2830" si="28777">IF(ISNUMBER(SEARCH("Choice",AF2830))=TRUE,1,AI2830)</f>
        <v>NA</v>
      </c>
      <c r="AK2830" s="22" t="str">
        <f t="shared" ref="AK2830" si="28778">IF(ISERROR(SEARCH("Pref",I2830)),I2830,IF(SEARCH("Pref",I2830)=3,LEFT(I2830,1),IF(SEARCH("Pref",I2830)=4,LEFT(I2830,2),I2830)))</f>
        <v>No Apps</v>
      </c>
      <c r="AL2830" s="23" t="str">
        <f t="shared" ref="AL2830" si="28779">IF(I2831="N/A","NA",VALUE(LEFT(I2831,SEARCH("of",I2831)-1)))</f>
        <v>NA</v>
      </c>
      <c r="AM2830" s="23" t="str">
        <f t="shared" ref="AM2830" si="28780">IF(I2831="N/A","NA",VALUE(RIGHT(I2831,SEARCH("of",I2831)-1)))</f>
        <v>NA</v>
      </c>
      <c r="AN2830" s="24" t="str">
        <f t="shared" ref="AN2830" si="28781">IF(AK2830="Leftover",1,IF(AL2830="NA","NA",AL2830/AM2830))</f>
        <v>NA</v>
      </c>
      <c r="AO2830" s="25" t="str">
        <f t="shared" ref="AO2830" si="28782">IF(ISNUMBER(SEARCH("Choice",AK2830))=TRUE,1,AN2830)</f>
        <v>NA</v>
      </c>
    </row>
    <row r="2831" spans="1:41" ht="9" customHeight="1" x14ac:dyDescent="0.25">
      <c r="A2831" s="47"/>
      <c r="B2831" s="50"/>
      <c r="C2831" s="10" t="s">
        <v>16</v>
      </c>
      <c r="D2831" s="9" t="s">
        <v>59</v>
      </c>
      <c r="E2831" s="9" t="s">
        <v>56</v>
      </c>
      <c r="F2831" s="9" t="s">
        <v>55</v>
      </c>
      <c r="G2831" s="9" t="s">
        <v>55</v>
      </c>
      <c r="H2831" s="9" t="s">
        <v>55</v>
      </c>
      <c r="I2831" s="9" t="s">
        <v>55</v>
      </c>
      <c r="J2831" s="22"/>
      <c r="K2831" s="26"/>
      <c r="L2831" s="22"/>
      <c r="M2831" s="23"/>
      <c r="N2831" s="23"/>
      <c r="O2831" s="27"/>
      <c r="P2831" s="23"/>
      <c r="Q2831" s="22"/>
      <c r="R2831" s="23"/>
      <c r="S2831" s="23"/>
      <c r="T2831" s="27"/>
      <c r="U2831" s="23"/>
      <c r="V2831" s="22"/>
      <c r="W2831" s="23"/>
      <c r="X2831" s="23"/>
      <c r="Y2831" s="27"/>
      <c r="Z2831" s="23"/>
      <c r="AA2831" s="22"/>
      <c r="AB2831" s="23"/>
      <c r="AC2831" s="23"/>
      <c r="AD2831" s="27"/>
      <c r="AE2831" s="23"/>
      <c r="AF2831" s="22"/>
      <c r="AG2831" s="23"/>
      <c r="AH2831" s="23"/>
      <c r="AI2831" s="27"/>
      <c r="AJ2831" s="23"/>
    </row>
    <row r="2832" spans="1:41" ht="19.95" customHeight="1" x14ac:dyDescent="0.25">
      <c r="A2832" s="48"/>
      <c r="B2832" s="41"/>
      <c r="C2832" s="42"/>
      <c r="D2832" s="42"/>
      <c r="E2832" s="42"/>
      <c r="F2832" s="42"/>
      <c r="G2832" s="42"/>
      <c r="H2832" s="42"/>
      <c r="I2832" s="42"/>
      <c r="J2832" s="28"/>
      <c r="K2832" s="29"/>
      <c r="L2832" s="22"/>
      <c r="M2832" s="23"/>
      <c r="N2832" s="23"/>
      <c r="O2832" s="27"/>
      <c r="P2832" s="23"/>
      <c r="Q2832" s="22"/>
      <c r="R2832" s="23"/>
      <c r="S2832" s="23"/>
      <c r="T2832" s="27"/>
      <c r="U2832" s="23"/>
      <c r="V2832" s="22"/>
      <c r="W2832" s="23"/>
      <c r="X2832" s="23"/>
      <c r="Y2832" s="27"/>
      <c r="Z2832" s="23"/>
      <c r="AA2832" s="22"/>
      <c r="AB2832" s="23"/>
      <c r="AC2832" s="23"/>
      <c r="AD2832" s="27"/>
      <c r="AE2832" s="23"/>
      <c r="AF2832" s="22"/>
      <c r="AG2832" s="23"/>
      <c r="AH2832" s="23"/>
      <c r="AI2832" s="27"/>
      <c r="AJ2832" s="23"/>
    </row>
    <row r="2833" spans="1:41" ht="12" customHeight="1" x14ac:dyDescent="0.25">
      <c r="A2833" s="46" t="s">
        <v>1713</v>
      </c>
      <c r="B2833" s="49" t="s">
        <v>10</v>
      </c>
      <c r="C2833" s="10" t="s">
        <v>11</v>
      </c>
      <c r="D2833" s="11" t="s">
        <v>58</v>
      </c>
      <c r="E2833" s="10" t="s">
        <v>866</v>
      </c>
      <c r="F2833" s="11" t="s">
        <v>54</v>
      </c>
      <c r="G2833" s="10" t="s">
        <v>54</v>
      </c>
      <c r="H2833" s="9" t="s">
        <v>163</v>
      </c>
      <c r="I2833" s="9" t="s">
        <v>44</v>
      </c>
      <c r="J2833" s="20" t="str">
        <f t="shared" ref="J2833:K2833" si="28783">A2833</f>
        <v>DM201O2R</v>
      </c>
      <c r="K2833" s="21" t="str">
        <f t="shared" si="28783"/>
        <v>A</v>
      </c>
      <c r="L2833" s="22" t="str">
        <f t="shared" ref="L2833" si="28784">IF(ISERROR(SEARCH("Pref",D2833)),D2833,IF(SEARCH("Pref",D2833)=3,LEFT(D2833,1),IF(SEARCH("Pref",D2833)=4,LEFT(D2833,2),D2833)))</f>
        <v>11</v>
      </c>
      <c r="M2833" s="23">
        <f t="shared" ref="M2833" si="28785">IF(D2834="N/A","NA",VALUE(LEFT(D2834,SEARCH("of",D2834)-1)))</f>
        <v>3</v>
      </c>
      <c r="N2833" s="23">
        <f t="shared" ref="N2833" si="28786">IF(D2834="N/A","NA",VALUE(RIGHT(D2834,SEARCH("of",D2834)-1)))</f>
        <v>4</v>
      </c>
      <c r="O2833" s="24">
        <f t="shared" ref="O2833" si="28787">IF(L2833="Leftover",1,IF(M2833="NA","NA",M2833/N2833))</f>
        <v>0.75</v>
      </c>
      <c r="P2833" s="25">
        <f t="shared" ref="P2833" si="28788">IF(ISNUMBER(SEARCH("Choice",L2833))=TRUE,1,O2833)</f>
        <v>0.75</v>
      </c>
      <c r="Q2833" s="22" t="str">
        <f t="shared" ref="Q2833" si="28789">IF(ISERROR(SEARCH("Pref",E2833)),E2833,IF(SEARCH("Pref",E2833)=3,LEFT(E2833,1),IF(SEARCH("Pref",E2833)=4,LEFT(E2833,2),E2833)))</f>
        <v>24</v>
      </c>
      <c r="R2833" s="23">
        <f t="shared" ref="R2833" si="28790">IF(E2834="N/A","NA",VALUE(LEFT(E2834,SEARCH("of",E2834)-1)))</f>
        <v>1</v>
      </c>
      <c r="S2833" s="23">
        <f t="shared" ref="S2833" si="28791">IF(E2834="N/A","NA",VALUE(RIGHT(E2834,SEARCH("of",E2834)-1)))</f>
        <v>2</v>
      </c>
      <c r="T2833" s="24">
        <f t="shared" ref="T2833" si="28792">IF(Q2833="Leftover",1,IF(R2833="NA","NA",R2833/S2833))</f>
        <v>0.5</v>
      </c>
      <c r="U2833" s="25">
        <f t="shared" ref="U2833" si="28793">IF(ISNUMBER(SEARCH("Choice",Q2833))=TRUE,1,T2833)</f>
        <v>0.5</v>
      </c>
      <c r="V2833" s="22" t="str">
        <f t="shared" ref="V2833" si="28794">IF(ISERROR(SEARCH("Pref",F2833)),F2833,IF(SEARCH("Pref",F2833)=3,LEFT(F2833,1),IF(SEARCH("Pref",F2833)=4,LEFT(F2833,2),F2833)))</f>
        <v>None Drawn</v>
      </c>
      <c r="W2833" s="23" t="str">
        <f t="shared" ref="W2833" si="28795">IF(F2834="N/A","NA",VALUE(LEFT(F2834,SEARCH("of",F2834)-1)))</f>
        <v>NA</v>
      </c>
      <c r="X2833" s="23" t="str">
        <f t="shared" ref="X2833" si="28796">IF(F2834="N/A","NA",VALUE(RIGHT(F2834,SEARCH("of",F2834)-1)))</f>
        <v>NA</v>
      </c>
      <c r="Y2833" s="24" t="str">
        <f t="shared" ref="Y2833" si="28797">IF(V2833="Leftover",1,IF(W2833="NA","NA",W2833/X2833))</f>
        <v>NA</v>
      </c>
      <c r="Z2833" s="25" t="str">
        <f t="shared" ref="Z2833" si="28798">IF(ISNUMBER(SEARCH("Choice",V2833))=TRUE,1,Y2833)</f>
        <v>NA</v>
      </c>
      <c r="AA2833" s="22" t="str">
        <f t="shared" ref="AA2833" si="28799">IF(ISERROR(SEARCH("Pref",G2833)),G2833,IF(SEARCH("Pref",G2833)=3,LEFT(G2833,1),IF(SEARCH("Pref",G2833)=4,LEFT(G2833,2),G2833)))</f>
        <v>None Drawn</v>
      </c>
      <c r="AB2833" s="23">
        <f t="shared" ref="AB2833" si="28800">IF(H2834="N/A","NA",VALUE(LEFT(H2834,SEARCH("of",H2834)-1)))</f>
        <v>1</v>
      </c>
      <c r="AC2833" s="23">
        <f t="shared" ref="AC2833" si="28801">IF(H2834="N/A","NA",VALUE(RIGHT(H2834,SEARCH("of",H2834)-1)))</f>
        <v>2</v>
      </c>
      <c r="AD2833" s="24">
        <f t="shared" ref="AD2833" si="28802">IF(AA2833="Leftover",1,IF(AB2833="NA","NA",AB2833/AC2833))</f>
        <v>0.5</v>
      </c>
      <c r="AE2833" s="25">
        <f t="shared" ref="AE2833" si="28803">IF(ISNUMBER(SEARCH("Choice",AA2833))=TRUE,1,AD2833)</f>
        <v>0.5</v>
      </c>
      <c r="AF2833" s="22" t="str">
        <f t="shared" ref="AF2833" si="28804">IF(ISERROR(SEARCH("Pref",H2833)),H2833,IF(SEARCH("Pref",H2833)=3,LEFT(H2833,1),IF(SEARCH("Pref",H2833)=4,LEFT(H2833,2),H2833)))</f>
        <v>2</v>
      </c>
      <c r="AG2833" s="23">
        <f t="shared" ref="AG2833" si="28805">IF(H2834="N/A","NA",VALUE(LEFT(H2834,SEARCH("of",H2834)-1)))</f>
        <v>1</v>
      </c>
      <c r="AH2833" s="23">
        <f t="shared" ref="AH2833" si="28806">IF(H2834="N/A","NA",VALUE(RIGHT(H2834,SEARCH("of",H2834)-1)))</f>
        <v>2</v>
      </c>
      <c r="AI2833" s="24">
        <f t="shared" ref="AI2833" si="28807">IF(AF2833="Leftover",1,IF(AG2833="NA","NA",AG2833/AH2833))</f>
        <v>0.5</v>
      </c>
      <c r="AJ2833" s="25">
        <f t="shared" ref="AJ2833" si="28808">IF(ISNUMBER(SEARCH("Choice",AF2833))=TRUE,1,AI2833)</f>
        <v>0.5</v>
      </c>
      <c r="AK2833" s="22" t="str">
        <f t="shared" ref="AK2833" si="28809">IF(ISERROR(SEARCH("Pref",I2833)),I2833,IF(SEARCH("Pref",I2833)=3,LEFT(I2833,1),IF(SEARCH("Pref",I2833)=4,LEFT(I2833,2),I2833)))</f>
        <v>1</v>
      </c>
      <c r="AL2833" s="23">
        <f t="shared" ref="AL2833" si="28810">IF(I2834="N/A","NA",VALUE(LEFT(I2834,SEARCH("of",I2834)-1)))</f>
        <v>1</v>
      </c>
      <c r="AM2833" s="23">
        <f t="shared" ref="AM2833" si="28811">IF(I2834="N/A","NA",VALUE(RIGHT(I2834,SEARCH("of",I2834)-1)))</f>
        <v>1</v>
      </c>
      <c r="AN2833" s="24">
        <f t="shared" ref="AN2833" si="28812">IF(AK2833="Leftover",1,IF(AL2833="NA","NA",AL2833/AM2833))</f>
        <v>1</v>
      </c>
      <c r="AO2833" s="25">
        <f t="shared" ref="AO2833" si="28813">IF(ISNUMBER(SEARCH("Choice",AK2833))=TRUE,1,AN2833)</f>
        <v>1</v>
      </c>
    </row>
    <row r="2834" spans="1:41" ht="9" customHeight="1" x14ac:dyDescent="0.25">
      <c r="A2834" s="47"/>
      <c r="B2834" s="50"/>
      <c r="C2834" s="10" t="s">
        <v>16</v>
      </c>
      <c r="D2834" s="9" t="s">
        <v>108</v>
      </c>
      <c r="E2834" s="9" t="s">
        <v>59</v>
      </c>
      <c r="F2834" s="9" t="s">
        <v>55</v>
      </c>
      <c r="G2834" s="9" t="s">
        <v>55</v>
      </c>
      <c r="H2834" s="9" t="s">
        <v>59</v>
      </c>
      <c r="I2834" s="9" t="s">
        <v>56</v>
      </c>
      <c r="J2834" s="22"/>
      <c r="K2834" s="26"/>
      <c r="L2834" s="22"/>
      <c r="M2834" s="23"/>
      <c r="N2834" s="23"/>
      <c r="O2834" s="27"/>
      <c r="P2834" s="23"/>
      <c r="Q2834" s="22"/>
      <c r="R2834" s="23"/>
      <c r="S2834" s="23"/>
      <c r="T2834" s="27"/>
      <c r="U2834" s="23"/>
      <c r="V2834" s="22"/>
      <c r="W2834" s="23"/>
      <c r="X2834" s="23"/>
      <c r="Y2834" s="27"/>
      <c r="Z2834" s="23"/>
      <c r="AA2834" s="22"/>
      <c r="AB2834" s="23"/>
      <c r="AC2834" s="23"/>
      <c r="AD2834" s="27"/>
      <c r="AE2834" s="23"/>
      <c r="AF2834" s="22"/>
      <c r="AG2834" s="23"/>
      <c r="AH2834" s="23"/>
      <c r="AI2834" s="27"/>
      <c r="AJ2834" s="23"/>
    </row>
    <row r="2835" spans="1:41" ht="19.95" customHeight="1" x14ac:dyDescent="0.25">
      <c r="A2835" s="48"/>
      <c r="B2835" s="41"/>
      <c r="C2835" s="42"/>
      <c r="D2835" s="42"/>
      <c r="E2835" s="42"/>
      <c r="F2835" s="42"/>
      <c r="G2835" s="42"/>
      <c r="H2835" s="42"/>
      <c r="I2835" s="42"/>
      <c r="J2835" s="28"/>
      <c r="K2835" s="29"/>
      <c r="L2835" s="22"/>
      <c r="M2835" s="23"/>
      <c r="N2835" s="23"/>
      <c r="O2835" s="27"/>
      <c r="P2835" s="23"/>
      <c r="Q2835" s="22"/>
      <c r="R2835" s="23"/>
      <c r="S2835" s="23"/>
      <c r="T2835" s="27"/>
      <c r="U2835" s="23"/>
      <c r="V2835" s="22"/>
      <c r="W2835" s="23"/>
      <c r="X2835" s="23"/>
      <c r="Y2835" s="27"/>
      <c r="Z2835" s="23"/>
      <c r="AA2835" s="22"/>
      <c r="AB2835" s="23"/>
      <c r="AC2835" s="23"/>
      <c r="AD2835" s="27"/>
      <c r="AE2835" s="23"/>
      <c r="AF2835" s="22"/>
      <c r="AG2835" s="23"/>
      <c r="AH2835" s="23"/>
      <c r="AI2835" s="27"/>
      <c r="AJ2835" s="23"/>
    </row>
    <row r="2836" spans="1:41" ht="10.95" customHeight="1" x14ac:dyDescent="0.25">
      <c r="A2836" s="46" t="s">
        <v>1714</v>
      </c>
      <c r="B2836" s="49" t="s">
        <v>10</v>
      </c>
      <c r="C2836" s="10" t="s">
        <v>11</v>
      </c>
      <c r="D2836" s="11" t="s">
        <v>898</v>
      </c>
      <c r="E2836" s="10" t="s">
        <v>138</v>
      </c>
      <c r="F2836" s="11" t="s">
        <v>54</v>
      </c>
      <c r="G2836" s="10" t="s">
        <v>54</v>
      </c>
      <c r="H2836" s="9" t="s">
        <v>120</v>
      </c>
      <c r="I2836" s="9" t="s">
        <v>44</v>
      </c>
      <c r="J2836" s="20" t="str">
        <f t="shared" ref="J2836:K2836" si="28814">A2836</f>
        <v>DM201O3R</v>
      </c>
      <c r="K2836" s="21" t="str">
        <f t="shared" si="28814"/>
        <v>A</v>
      </c>
      <c r="L2836" s="22" t="str">
        <f t="shared" ref="L2836" si="28815">IF(ISERROR(SEARCH("Pref",D2836)),D2836,IF(SEARCH("Pref",D2836)=3,LEFT(D2836,1),IF(SEARCH("Pref",D2836)=4,LEFT(D2836,2),D2836)))</f>
        <v>12</v>
      </c>
      <c r="M2836" s="23">
        <f t="shared" ref="M2836" si="28816">IF(D2837="N/A","NA",VALUE(LEFT(D2837,SEARCH("of",D2837)-1)))</f>
        <v>3</v>
      </c>
      <c r="N2836" s="23">
        <f t="shared" ref="N2836" si="28817">IF(D2837="N/A","NA",VALUE(RIGHT(D2837,SEARCH("of",D2837)-1)))</f>
        <v>3</v>
      </c>
      <c r="O2836" s="24">
        <f t="shared" ref="O2836" si="28818">IF(L2836="Leftover",1,IF(M2836="NA","NA",M2836/N2836))</f>
        <v>1</v>
      </c>
      <c r="P2836" s="25">
        <f t="shared" ref="P2836" si="28819">IF(ISNUMBER(SEARCH("Choice",L2836))=TRUE,1,O2836)</f>
        <v>1</v>
      </c>
      <c r="Q2836" s="22" t="str">
        <f t="shared" ref="Q2836" si="28820">IF(ISERROR(SEARCH("Pref",E2836)),E2836,IF(SEARCH("Pref",E2836)=3,LEFT(E2836,1),IF(SEARCH("Pref",E2836)=4,LEFT(E2836,2),E2836)))</f>
        <v>21</v>
      </c>
      <c r="R2836" s="23">
        <f t="shared" ref="R2836" si="28821">IF(E2837="N/A","NA",VALUE(LEFT(E2837,SEARCH("of",E2837)-1)))</f>
        <v>1</v>
      </c>
      <c r="S2836" s="23">
        <f t="shared" ref="S2836" si="28822">IF(E2837="N/A","NA",VALUE(RIGHT(E2837,SEARCH("of",E2837)-1)))</f>
        <v>1</v>
      </c>
      <c r="T2836" s="24">
        <f t="shared" ref="T2836" si="28823">IF(Q2836="Leftover",1,IF(R2836="NA","NA",R2836/S2836))</f>
        <v>1</v>
      </c>
      <c r="U2836" s="25">
        <f t="shared" ref="U2836" si="28824">IF(ISNUMBER(SEARCH("Choice",Q2836))=TRUE,1,T2836)</f>
        <v>1</v>
      </c>
      <c r="V2836" s="22" t="str">
        <f t="shared" ref="V2836" si="28825">IF(ISERROR(SEARCH("Pref",F2836)),F2836,IF(SEARCH("Pref",F2836)=3,LEFT(F2836,1),IF(SEARCH("Pref",F2836)=4,LEFT(F2836,2),F2836)))</f>
        <v>None Drawn</v>
      </c>
      <c r="W2836" s="23" t="str">
        <f t="shared" ref="W2836" si="28826">IF(F2837="N/A","NA",VALUE(LEFT(F2837,SEARCH("of",F2837)-1)))</f>
        <v>NA</v>
      </c>
      <c r="X2836" s="23" t="str">
        <f t="shared" ref="X2836" si="28827">IF(F2837="N/A","NA",VALUE(RIGHT(F2837,SEARCH("of",F2837)-1)))</f>
        <v>NA</v>
      </c>
      <c r="Y2836" s="24" t="str">
        <f t="shared" ref="Y2836" si="28828">IF(V2836="Leftover",1,IF(W2836="NA","NA",W2836/X2836))</f>
        <v>NA</v>
      </c>
      <c r="Z2836" s="25" t="str">
        <f t="shared" ref="Z2836" si="28829">IF(ISNUMBER(SEARCH("Choice",V2836))=TRUE,1,Y2836)</f>
        <v>NA</v>
      </c>
      <c r="AA2836" s="22" t="str">
        <f t="shared" ref="AA2836" si="28830">IF(ISERROR(SEARCH("Pref",G2836)),G2836,IF(SEARCH("Pref",G2836)=3,LEFT(G2836,1),IF(SEARCH("Pref",G2836)=4,LEFT(G2836,2),G2836)))</f>
        <v>None Drawn</v>
      </c>
      <c r="AB2836" s="23">
        <f t="shared" ref="AB2836" si="28831">IF(H2837="N/A","NA",VALUE(LEFT(H2837,SEARCH("of",H2837)-1)))</f>
        <v>2</v>
      </c>
      <c r="AC2836" s="23">
        <f t="shared" ref="AC2836" si="28832">IF(H2837="N/A","NA",VALUE(RIGHT(H2837,SEARCH("of",H2837)-1)))</f>
        <v>2</v>
      </c>
      <c r="AD2836" s="24">
        <f t="shared" ref="AD2836" si="28833">IF(AA2836="Leftover",1,IF(AB2836="NA","NA",AB2836/AC2836))</f>
        <v>1</v>
      </c>
      <c r="AE2836" s="25">
        <f t="shared" ref="AE2836" si="28834">IF(ISNUMBER(SEARCH("Choice",AA2836))=TRUE,1,AD2836)</f>
        <v>1</v>
      </c>
      <c r="AF2836" s="22" t="str">
        <f t="shared" ref="AF2836" si="28835">IF(ISERROR(SEARCH("Pref",H2836)),H2836,IF(SEARCH("Pref",H2836)=3,LEFT(H2836,1),IF(SEARCH("Pref",H2836)=4,LEFT(H2836,2),H2836)))</f>
        <v>3</v>
      </c>
      <c r="AG2836" s="23">
        <f t="shared" ref="AG2836" si="28836">IF(H2837="N/A","NA",VALUE(LEFT(H2837,SEARCH("of",H2837)-1)))</f>
        <v>2</v>
      </c>
      <c r="AH2836" s="23">
        <f t="shared" ref="AH2836" si="28837">IF(H2837="N/A","NA",VALUE(RIGHT(H2837,SEARCH("of",H2837)-1)))</f>
        <v>2</v>
      </c>
      <c r="AI2836" s="24">
        <f t="shared" ref="AI2836" si="28838">IF(AF2836="Leftover",1,IF(AG2836="NA","NA",AG2836/AH2836))</f>
        <v>1</v>
      </c>
      <c r="AJ2836" s="25">
        <f t="shared" ref="AJ2836" si="28839">IF(ISNUMBER(SEARCH("Choice",AF2836))=TRUE,1,AI2836)</f>
        <v>1</v>
      </c>
      <c r="AK2836" s="22" t="str">
        <f t="shared" ref="AK2836" si="28840">IF(ISERROR(SEARCH("Pref",I2836)),I2836,IF(SEARCH("Pref",I2836)=3,LEFT(I2836,1),IF(SEARCH("Pref",I2836)=4,LEFT(I2836,2),I2836)))</f>
        <v>1</v>
      </c>
      <c r="AL2836" s="23">
        <f t="shared" ref="AL2836" si="28841">IF(I2837="N/A","NA",VALUE(LEFT(I2837,SEARCH("of",I2837)-1)))</f>
        <v>2</v>
      </c>
      <c r="AM2836" s="23">
        <f t="shared" ref="AM2836" si="28842">IF(I2837="N/A","NA",VALUE(RIGHT(I2837,SEARCH("of",I2837)-1)))</f>
        <v>3</v>
      </c>
      <c r="AN2836" s="24">
        <f t="shared" ref="AN2836" si="28843">IF(AK2836="Leftover",1,IF(AL2836="NA","NA",AL2836/AM2836))</f>
        <v>0.66666666666666663</v>
      </c>
      <c r="AO2836" s="25">
        <f t="shared" ref="AO2836" si="28844">IF(ISNUMBER(SEARCH("Choice",AK2836))=TRUE,1,AN2836)</f>
        <v>0.66666666666666663</v>
      </c>
    </row>
    <row r="2837" spans="1:41" ht="9" customHeight="1" x14ac:dyDescent="0.25">
      <c r="A2837" s="47"/>
      <c r="B2837" s="50"/>
      <c r="C2837" s="10" t="s">
        <v>16</v>
      </c>
      <c r="D2837" s="9" t="s">
        <v>96</v>
      </c>
      <c r="E2837" s="9" t="s">
        <v>56</v>
      </c>
      <c r="F2837" s="9" t="s">
        <v>55</v>
      </c>
      <c r="G2837" s="9" t="s">
        <v>55</v>
      </c>
      <c r="H2837" s="9" t="s">
        <v>112</v>
      </c>
      <c r="I2837" s="9" t="s">
        <v>105</v>
      </c>
      <c r="J2837" s="22"/>
      <c r="K2837" s="26"/>
      <c r="L2837" s="22"/>
      <c r="M2837" s="23"/>
      <c r="N2837" s="23"/>
      <c r="O2837" s="27"/>
      <c r="P2837" s="23"/>
      <c r="Q2837" s="22"/>
      <c r="R2837" s="23"/>
      <c r="S2837" s="23"/>
      <c r="T2837" s="27"/>
      <c r="U2837" s="23"/>
      <c r="V2837" s="22"/>
      <c r="W2837" s="23"/>
      <c r="X2837" s="23"/>
      <c r="Y2837" s="27"/>
      <c r="Z2837" s="23"/>
      <c r="AA2837" s="22"/>
      <c r="AB2837" s="23"/>
      <c r="AC2837" s="23"/>
      <c r="AD2837" s="27"/>
      <c r="AE2837" s="23"/>
      <c r="AF2837" s="22"/>
      <c r="AG2837" s="23"/>
      <c r="AH2837" s="23"/>
      <c r="AI2837" s="27"/>
      <c r="AJ2837" s="23"/>
    </row>
    <row r="2838" spans="1:41" ht="19.95" customHeight="1" x14ac:dyDescent="0.25">
      <c r="A2838" s="48"/>
      <c r="B2838" s="41"/>
      <c r="C2838" s="42"/>
      <c r="D2838" s="42"/>
      <c r="E2838" s="42"/>
      <c r="F2838" s="42"/>
      <c r="G2838" s="42"/>
      <c r="H2838" s="42"/>
      <c r="I2838" s="42"/>
      <c r="J2838" s="28"/>
      <c r="K2838" s="29"/>
      <c r="L2838" s="22"/>
      <c r="M2838" s="23"/>
      <c r="N2838" s="23"/>
      <c r="O2838" s="27"/>
      <c r="P2838" s="23"/>
      <c r="Q2838" s="22"/>
      <c r="R2838" s="23"/>
      <c r="S2838" s="23"/>
      <c r="T2838" s="27"/>
      <c r="U2838" s="23"/>
      <c r="V2838" s="22"/>
      <c r="W2838" s="23"/>
      <c r="X2838" s="23"/>
      <c r="Y2838" s="27"/>
      <c r="Z2838" s="23"/>
      <c r="AA2838" s="22"/>
      <c r="AB2838" s="23"/>
      <c r="AC2838" s="23"/>
      <c r="AD2838" s="27"/>
      <c r="AE2838" s="23"/>
      <c r="AF2838" s="22"/>
      <c r="AG2838" s="23"/>
      <c r="AH2838" s="23"/>
      <c r="AI2838" s="27"/>
      <c r="AJ2838" s="23"/>
    </row>
    <row r="2839" spans="1:41" ht="12" customHeight="1" x14ac:dyDescent="0.25">
      <c r="A2839" s="46" t="s">
        <v>1715</v>
      </c>
      <c r="B2839" s="49" t="s">
        <v>10</v>
      </c>
      <c r="C2839" s="10" t="s">
        <v>11</v>
      </c>
      <c r="D2839" s="10" t="s">
        <v>923</v>
      </c>
      <c r="E2839" s="10" t="s">
        <v>923</v>
      </c>
      <c r="F2839" s="11" t="s">
        <v>54</v>
      </c>
      <c r="G2839" s="10" t="s">
        <v>54</v>
      </c>
      <c r="H2839" s="9" t="s">
        <v>54</v>
      </c>
      <c r="I2839" s="9" t="s">
        <v>53</v>
      </c>
      <c r="J2839" s="20" t="str">
        <f t="shared" ref="J2839:K2839" si="28845">A2839</f>
        <v>DM201O4R</v>
      </c>
      <c r="K2839" s="21" t="str">
        <f t="shared" si="28845"/>
        <v>A</v>
      </c>
      <c r="L2839" s="22" t="str">
        <f t="shared" ref="L2839" si="28846">IF(ISERROR(SEARCH("Pref",D2839)),D2839,IF(SEARCH("Pref",D2839)=3,LEFT(D2839,1),IF(SEARCH("Pref",D2839)=4,LEFT(D2839,2),D2839)))</f>
        <v>23</v>
      </c>
      <c r="M2839" s="23">
        <f t="shared" ref="M2839" si="28847">IF(D2840="N/A","NA",VALUE(LEFT(D2840,SEARCH("of",D2840)-1)))</f>
        <v>1</v>
      </c>
      <c r="N2839" s="23">
        <f t="shared" ref="N2839" si="28848">IF(D2840="N/A","NA",VALUE(RIGHT(D2840,SEARCH("of",D2840)-1)))</f>
        <v>1</v>
      </c>
      <c r="O2839" s="24">
        <f t="shared" ref="O2839" si="28849">IF(L2839="Leftover",1,IF(M2839="NA","NA",M2839/N2839))</f>
        <v>1</v>
      </c>
      <c r="P2839" s="25">
        <f t="shared" ref="P2839" si="28850">IF(ISNUMBER(SEARCH("Choice",L2839))=TRUE,1,O2839)</f>
        <v>1</v>
      </c>
      <c r="Q2839" s="22" t="str">
        <f t="shared" ref="Q2839" si="28851">IF(ISERROR(SEARCH("Pref",E2839)),E2839,IF(SEARCH("Pref",E2839)=3,LEFT(E2839,1),IF(SEARCH("Pref",E2839)=4,LEFT(E2839,2),E2839)))</f>
        <v>23</v>
      </c>
      <c r="R2839" s="23">
        <f t="shared" ref="R2839" si="28852">IF(E2840="N/A","NA",VALUE(LEFT(E2840,SEARCH("of",E2840)-1)))</f>
        <v>1</v>
      </c>
      <c r="S2839" s="23">
        <f t="shared" ref="S2839" si="28853">IF(E2840="N/A","NA",VALUE(RIGHT(E2840,SEARCH("of",E2840)-1)))</f>
        <v>1</v>
      </c>
      <c r="T2839" s="24">
        <f t="shared" ref="T2839" si="28854">IF(Q2839="Leftover",1,IF(R2839="NA","NA",R2839/S2839))</f>
        <v>1</v>
      </c>
      <c r="U2839" s="25">
        <f t="shared" ref="U2839" si="28855">IF(ISNUMBER(SEARCH("Choice",Q2839))=TRUE,1,T2839)</f>
        <v>1</v>
      </c>
      <c r="V2839" s="22" t="str">
        <f t="shared" ref="V2839" si="28856">IF(ISERROR(SEARCH("Pref",F2839)),F2839,IF(SEARCH("Pref",F2839)=3,LEFT(F2839,1),IF(SEARCH("Pref",F2839)=4,LEFT(F2839,2),F2839)))</f>
        <v>None Drawn</v>
      </c>
      <c r="W2839" s="23" t="str">
        <f t="shared" ref="W2839" si="28857">IF(F2840="N/A","NA",VALUE(LEFT(F2840,SEARCH("of",F2840)-1)))</f>
        <v>NA</v>
      </c>
      <c r="X2839" s="23" t="str">
        <f t="shared" ref="X2839" si="28858">IF(F2840="N/A","NA",VALUE(RIGHT(F2840,SEARCH("of",F2840)-1)))</f>
        <v>NA</v>
      </c>
      <c r="Y2839" s="24" t="str">
        <f t="shared" ref="Y2839" si="28859">IF(V2839="Leftover",1,IF(W2839="NA","NA",W2839/X2839))</f>
        <v>NA</v>
      </c>
      <c r="Z2839" s="25" t="str">
        <f t="shared" ref="Z2839" si="28860">IF(ISNUMBER(SEARCH("Choice",V2839))=TRUE,1,Y2839)</f>
        <v>NA</v>
      </c>
      <c r="AA2839" s="22" t="str">
        <f t="shared" ref="AA2839" si="28861">IF(ISERROR(SEARCH("Pref",G2839)),G2839,IF(SEARCH("Pref",G2839)=3,LEFT(G2839,1),IF(SEARCH("Pref",G2839)=4,LEFT(G2839,2),G2839)))</f>
        <v>None Drawn</v>
      </c>
      <c r="AB2839" s="23" t="str">
        <f t="shared" ref="AB2839" si="28862">IF(H2840="N/A","NA",VALUE(LEFT(H2840,SEARCH("of",H2840)-1)))</f>
        <v>NA</v>
      </c>
      <c r="AC2839" s="23" t="str">
        <f t="shared" ref="AC2839" si="28863">IF(H2840="N/A","NA",VALUE(RIGHT(H2840,SEARCH("of",H2840)-1)))</f>
        <v>NA</v>
      </c>
      <c r="AD2839" s="24" t="str">
        <f t="shared" ref="AD2839" si="28864">IF(AA2839="Leftover",1,IF(AB2839="NA","NA",AB2839/AC2839))</f>
        <v>NA</v>
      </c>
      <c r="AE2839" s="25" t="str">
        <f t="shared" ref="AE2839" si="28865">IF(ISNUMBER(SEARCH("Choice",AA2839))=TRUE,1,AD2839)</f>
        <v>NA</v>
      </c>
      <c r="AF2839" s="22" t="str">
        <f t="shared" ref="AF2839" si="28866">IF(ISERROR(SEARCH("Pref",H2839)),H2839,IF(SEARCH("Pref",H2839)=3,LEFT(H2839,1),IF(SEARCH("Pref",H2839)=4,LEFT(H2839,2),H2839)))</f>
        <v>None Drawn</v>
      </c>
      <c r="AG2839" s="23" t="str">
        <f t="shared" ref="AG2839" si="28867">IF(H2840="N/A","NA",VALUE(LEFT(H2840,SEARCH("of",H2840)-1)))</f>
        <v>NA</v>
      </c>
      <c r="AH2839" s="23" t="str">
        <f t="shared" ref="AH2839" si="28868">IF(H2840="N/A","NA",VALUE(RIGHT(H2840,SEARCH("of",H2840)-1)))</f>
        <v>NA</v>
      </c>
      <c r="AI2839" s="24" t="str">
        <f t="shared" ref="AI2839" si="28869">IF(AF2839="Leftover",1,IF(AG2839="NA","NA",AG2839/AH2839))</f>
        <v>NA</v>
      </c>
      <c r="AJ2839" s="25" t="str">
        <f t="shared" ref="AJ2839" si="28870">IF(ISNUMBER(SEARCH("Choice",AF2839))=TRUE,1,AI2839)</f>
        <v>NA</v>
      </c>
      <c r="AK2839" s="22" t="str">
        <f t="shared" ref="AK2839" si="28871">IF(ISERROR(SEARCH("Pref",I2839)),I2839,IF(SEARCH("Pref",I2839)=3,LEFT(I2839,1),IF(SEARCH("Pref",I2839)=4,LEFT(I2839,2),I2839)))</f>
        <v>No Apps</v>
      </c>
      <c r="AL2839" s="23" t="str">
        <f t="shared" ref="AL2839" si="28872">IF(I2840="N/A","NA",VALUE(LEFT(I2840,SEARCH("of",I2840)-1)))</f>
        <v>NA</v>
      </c>
      <c r="AM2839" s="23" t="str">
        <f t="shared" ref="AM2839" si="28873">IF(I2840="N/A","NA",VALUE(RIGHT(I2840,SEARCH("of",I2840)-1)))</f>
        <v>NA</v>
      </c>
      <c r="AN2839" s="24" t="str">
        <f t="shared" ref="AN2839" si="28874">IF(AK2839="Leftover",1,IF(AL2839="NA","NA",AL2839/AM2839))</f>
        <v>NA</v>
      </c>
      <c r="AO2839" s="25" t="str">
        <f t="shared" ref="AO2839" si="28875">IF(ISNUMBER(SEARCH("Choice",AK2839))=TRUE,1,AN2839)</f>
        <v>NA</v>
      </c>
    </row>
    <row r="2840" spans="1:41" ht="9" customHeight="1" x14ac:dyDescent="0.25">
      <c r="A2840" s="47"/>
      <c r="B2840" s="50"/>
      <c r="C2840" s="10" t="s">
        <v>16</v>
      </c>
      <c r="D2840" s="9" t="s">
        <v>56</v>
      </c>
      <c r="E2840" s="9" t="s">
        <v>56</v>
      </c>
      <c r="F2840" s="9" t="s">
        <v>55</v>
      </c>
      <c r="G2840" s="9" t="s">
        <v>55</v>
      </c>
      <c r="H2840" s="9" t="s">
        <v>55</v>
      </c>
      <c r="I2840" s="9" t="s">
        <v>55</v>
      </c>
      <c r="J2840" s="22"/>
      <c r="K2840" s="26"/>
      <c r="L2840" s="22"/>
      <c r="M2840" s="23"/>
      <c r="N2840" s="23"/>
      <c r="O2840" s="27"/>
      <c r="P2840" s="23"/>
      <c r="Q2840" s="22"/>
      <c r="R2840" s="23"/>
      <c r="S2840" s="23"/>
      <c r="T2840" s="27"/>
      <c r="U2840" s="23"/>
      <c r="V2840" s="22"/>
      <c r="W2840" s="23"/>
      <c r="X2840" s="23"/>
      <c r="Y2840" s="27"/>
      <c r="Z2840" s="23"/>
      <c r="AA2840" s="22"/>
      <c r="AB2840" s="23"/>
      <c r="AC2840" s="23"/>
      <c r="AD2840" s="27"/>
      <c r="AE2840" s="23"/>
      <c r="AF2840" s="22"/>
      <c r="AG2840" s="23"/>
      <c r="AH2840" s="23"/>
      <c r="AI2840" s="27"/>
      <c r="AJ2840" s="23"/>
    </row>
    <row r="2841" spans="1:41" ht="19.95" customHeight="1" x14ac:dyDescent="0.25">
      <c r="A2841" s="48"/>
      <c r="B2841" s="39"/>
      <c r="C2841" s="40"/>
      <c r="D2841" s="40"/>
      <c r="E2841" s="40"/>
      <c r="F2841" s="40"/>
      <c r="G2841" s="40"/>
      <c r="H2841" s="40"/>
      <c r="I2841" s="40"/>
      <c r="J2841" s="28"/>
      <c r="K2841" s="29"/>
      <c r="L2841" s="22"/>
      <c r="M2841" s="23"/>
      <c r="N2841" s="23"/>
      <c r="O2841" s="27"/>
      <c r="P2841" s="23"/>
      <c r="Q2841" s="22"/>
      <c r="R2841" s="23"/>
      <c r="S2841" s="23"/>
      <c r="T2841" s="27"/>
      <c r="U2841" s="23"/>
      <c r="V2841" s="22"/>
      <c r="W2841" s="23"/>
      <c r="X2841" s="23"/>
      <c r="Y2841" s="27"/>
      <c r="Z2841" s="23"/>
      <c r="AA2841" s="22"/>
      <c r="AB2841" s="23"/>
      <c r="AC2841" s="23"/>
      <c r="AD2841" s="27"/>
      <c r="AE2841" s="23"/>
      <c r="AF2841" s="22"/>
      <c r="AG2841" s="23"/>
      <c r="AH2841" s="23"/>
      <c r="AI2841" s="27"/>
      <c r="AJ2841" s="23"/>
    </row>
    <row r="2842" spans="1:41" ht="10.95" customHeight="1" x14ac:dyDescent="0.25">
      <c r="A2842" s="46" t="s">
        <v>1716</v>
      </c>
      <c r="B2842" s="49" t="s">
        <v>10</v>
      </c>
      <c r="C2842" s="10" t="s">
        <v>11</v>
      </c>
      <c r="D2842" s="11" t="s">
        <v>810</v>
      </c>
      <c r="E2842" s="9" t="s">
        <v>53</v>
      </c>
      <c r="F2842" s="11" t="s">
        <v>54</v>
      </c>
      <c r="G2842" s="9" t="s">
        <v>53</v>
      </c>
      <c r="H2842" s="9" t="s">
        <v>55</v>
      </c>
      <c r="I2842" s="9" t="s">
        <v>55</v>
      </c>
      <c r="J2842" s="20" t="str">
        <f t="shared" ref="J2842:K2842" si="28876">A2842</f>
        <v>DM301W1R</v>
      </c>
      <c r="K2842" s="21" t="str">
        <f t="shared" si="28876"/>
        <v>A</v>
      </c>
      <c r="L2842" s="22" t="str">
        <f>IF(ISERROR(SEARCH("Pref",D2842)),D2842,IF(SEARCH("Pref",D2842)=3,LEFT(D2842,1),IF(SEARCH("Pref",D2842)=4,LEFT(D2842,2),D2842)))</f>
        <v>7</v>
      </c>
      <c r="M2842" s="23">
        <f>IF(D2843="N/A","NA",VALUE(LEFT(D2843,SEARCH("of",D2843)-1)))</f>
        <v>2</v>
      </c>
      <c r="N2842" s="23">
        <f>IF(D2843="N/A","NA",VALUE(RIGHT(D2843,SEARCH("of",D2843)-1)))</f>
        <v>3</v>
      </c>
      <c r="O2842" s="24">
        <f t="shared" ref="O2842" si="28877">IF(L2842="Leftover",1,IF(M2842="NA","NA",M2842/N2842))</f>
        <v>0.66666666666666663</v>
      </c>
      <c r="P2842" s="25">
        <f t="shared" ref="P2842" si="28878">IF(ISNUMBER(SEARCH("Choice",L2842))=TRUE,1,O2842)</f>
        <v>0.66666666666666663</v>
      </c>
      <c r="Q2842" s="22" t="str">
        <f>IF(ISERROR(SEARCH("Pref",E2842)),E2842,IF(SEARCH("Pref",E2842)=3,LEFT(E2842,1),IF(SEARCH("Pref",E2842)=4,LEFT(E2842,2),E2842)))</f>
        <v>No Apps</v>
      </c>
      <c r="R2842" s="23" t="str">
        <f>IF(E2843="N/A","NA",VALUE(LEFT(E2843,SEARCH("of",E2843)-1)))</f>
        <v>NA</v>
      </c>
      <c r="S2842" s="23" t="str">
        <f>IF(E2843="N/A","NA",VALUE(RIGHT(E2843,SEARCH("of",E2843)-1)))</f>
        <v>NA</v>
      </c>
      <c r="T2842" s="24" t="str">
        <f t="shared" ref="T2842" si="28879">IF(Q2842="Leftover",1,IF(R2842="NA","NA",R2842/S2842))</f>
        <v>NA</v>
      </c>
      <c r="U2842" s="25" t="str">
        <f t="shared" ref="U2842" si="28880">IF(ISNUMBER(SEARCH("Choice",Q2842))=TRUE,1,T2842)</f>
        <v>NA</v>
      </c>
      <c r="V2842" s="22" t="str">
        <f>IF(ISERROR(SEARCH("Pref",F2842)),F2842,IF(SEARCH("Pref",F2842)=3,LEFT(F2842,1),IF(SEARCH("Pref",F2842)=4,LEFT(F2842,2),F2842)))</f>
        <v>None Drawn</v>
      </c>
      <c r="W2842" s="23" t="str">
        <f>IF(F2843="N/A","NA",VALUE(LEFT(F2843,SEARCH("of",F2843)-1)))</f>
        <v>NA</v>
      </c>
      <c r="X2842" s="23" t="str">
        <f>IF(F2843="N/A","NA",VALUE(RIGHT(F2843,SEARCH("of",F2843)-1)))</f>
        <v>NA</v>
      </c>
      <c r="Y2842" s="24" t="str">
        <f t="shared" ref="Y2842" si="28881">IF(V2842="Leftover",1,IF(W2842="NA","NA",W2842/X2842))</f>
        <v>NA</v>
      </c>
      <c r="Z2842" s="25" t="str">
        <f t="shared" ref="Z2842" si="28882">IF(ISNUMBER(SEARCH("Choice",V2842))=TRUE,1,Y2842)</f>
        <v>NA</v>
      </c>
      <c r="AA2842" s="22" t="str">
        <f>IF(ISERROR(SEARCH("Pref",G2842)),G2842,IF(SEARCH("Pref",G2842)=3,LEFT(G2842,1),IF(SEARCH("Pref",G2842)=4,LEFT(G2842,2),G2842)))</f>
        <v>No Apps</v>
      </c>
      <c r="AB2842" s="23" t="str">
        <f>IF(H2843="N/A","NA",VALUE(LEFT(H2843,SEARCH("of",H2843)-1)))</f>
        <v>NA</v>
      </c>
      <c r="AC2842" s="23" t="str">
        <f>IF(H2843="N/A","NA",VALUE(RIGHT(H2843,SEARCH("of",H2843)-1)))</f>
        <v>NA</v>
      </c>
      <c r="AD2842" s="24" t="str">
        <f t="shared" ref="AD2842" si="28883">IF(AA2842="Leftover",1,IF(AB2842="NA","NA",AB2842/AC2842))</f>
        <v>NA</v>
      </c>
      <c r="AE2842" s="25" t="str">
        <f t="shared" ref="AE2842" si="28884">IF(ISNUMBER(SEARCH("Choice",AA2842))=TRUE,1,AD2842)</f>
        <v>NA</v>
      </c>
      <c r="AF2842" s="22" t="str">
        <f>IF(ISERROR(SEARCH("Pref",H2842)),H2842,IF(SEARCH("Pref",H2842)=3,LEFT(H2842,1),IF(SEARCH("Pref",H2842)=4,LEFT(H2842,2),H2842)))</f>
        <v>N/A</v>
      </c>
      <c r="AG2842" s="23" t="str">
        <f>IF(H2843="N/A","NA",VALUE(LEFT(H2843,SEARCH("of",H2843)-1)))</f>
        <v>NA</v>
      </c>
      <c r="AH2842" s="23" t="str">
        <f>IF(H2843="N/A","NA",VALUE(RIGHT(H2843,SEARCH("of",H2843)-1)))</f>
        <v>NA</v>
      </c>
      <c r="AI2842" s="24" t="str">
        <f t="shared" ref="AI2842" si="28885">IF(AF2842="Leftover",1,IF(AG2842="NA","NA",AG2842/AH2842))</f>
        <v>NA</v>
      </c>
      <c r="AJ2842" s="25" t="str">
        <f t="shared" ref="AJ2842" si="28886">IF(ISNUMBER(SEARCH("Choice",AF2842))=TRUE,1,AI2842)</f>
        <v>NA</v>
      </c>
      <c r="AK2842" s="22" t="str">
        <f t="shared" ref="AK2842" si="28887">IF(ISERROR(SEARCH("Pref",I2842)),I2842,IF(SEARCH("Pref",I2842)=3,LEFT(I2842,1),IF(SEARCH("Pref",I2842)=4,LEFT(I2842,2),I2842)))</f>
        <v>N/A</v>
      </c>
      <c r="AL2842" s="23" t="str">
        <f t="shared" ref="AL2842" si="28888">IF(I2843="N/A","NA",VALUE(LEFT(I2843,SEARCH("of",I2843)-1)))</f>
        <v>NA</v>
      </c>
      <c r="AM2842" s="23" t="str">
        <f t="shared" ref="AM2842" si="28889">IF(I2843="N/A","NA",VALUE(RIGHT(I2843,SEARCH("of",I2843)-1)))</f>
        <v>NA</v>
      </c>
      <c r="AN2842" s="24" t="str">
        <f t="shared" ref="AN2842" si="28890">IF(AK2842="Leftover",1,IF(AL2842="NA","NA",AL2842/AM2842))</f>
        <v>NA</v>
      </c>
      <c r="AO2842" s="25" t="str">
        <f t="shared" ref="AO2842" si="28891">IF(ISNUMBER(SEARCH("Choice",AK2842))=TRUE,1,AN2842)</f>
        <v>NA</v>
      </c>
    </row>
    <row r="2843" spans="1:41" ht="9" customHeight="1" x14ac:dyDescent="0.25">
      <c r="A2843" s="47"/>
      <c r="B2843" s="50"/>
      <c r="C2843" s="10" t="s">
        <v>16</v>
      </c>
      <c r="D2843" s="9" t="s">
        <v>105</v>
      </c>
      <c r="E2843" s="9" t="s">
        <v>55</v>
      </c>
      <c r="F2843" s="9" t="s">
        <v>55</v>
      </c>
      <c r="G2843" s="9" t="s">
        <v>55</v>
      </c>
      <c r="H2843" s="9" t="s">
        <v>55</v>
      </c>
      <c r="I2843" s="9" t="s">
        <v>55</v>
      </c>
      <c r="J2843" s="22"/>
      <c r="K2843" s="26"/>
      <c r="L2843" s="22"/>
      <c r="M2843" s="23"/>
      <c r="N2843" s="23"/>
      <c r="O2843" s="27"/>
      <c r="P2843" s="23"/>
      <c r="Q2843" s="22"/>
      <c r="R2843" s="23"/>
      <c r="S2843" s="23"/>
      <c r="T2843" s="27"/>
      <c r="U2843" s="23"/>
      <c r="V2843" s="22"/>
      <c r="W2843" s="23"/>
      <c r="X2843" s="23"/>
      <c r="Y2843" s="27"/>
      <c r="Z2843" s="23"/>
      <c r="AA2843" s="22"/>
      <c r="AB2843" s="23"/>
      <c r="AC2843" s="23"/>
      <c r="AD2843" s="27"/>
      <c r="AE2843" s="23"/>
      <c r="AF2843" s="22"/>
      <c r="AG2843" s="23"/>
      <c r="AH2843" s="23"/>
      <c r="AI2843" s="27"/>
      <c r="AJ2843" s="23"/>
    </row>
    <row r="2844" spans="1:41" ht="19.95" customHeight="1" x14ac:dyDescent="0.25">
      <c r="A2844" s="48"/>
      <c r="B2844" s="41"/>
      <c r="C2844" s="42"/>
      <c r="D2844" s="42"/>
      <c r="E2844" s="42"/>
      <c r="F2844" s="42"/>
      <c r="G2844" s="42"/>
      <c r="H2844" s="42"/>
      <c r="I2844" s="42"/>
      <c r="J2844" s="28"/>
      <c r="K2844" s="29"/>
      <c r="L2844" s="22"/>
      <c r="M2844" s="23"/>
      <c r="N2844" s="23"/>
      <c r="O2844" s="27"/>
      <c r="P2844" s="23"/>
      <c r="Q2844" s="22"/>
      <c r="R2844" s="23"/>
      <c r="S2844" s="23"/>
      <c r="T2844" s="27"/>
      <c r="U2844" s="23"/>
      <c r="V2844" s="22"/>
      <c r="W2844" s="23"/>
      <c r="X2844" s="23"/>
      <c r="Y2844" s="27"/>
      <c r="Z2844" s="23"/>
      <c r="AA2844" s="22"/>
      <c r="AB2844" s="23"/>
      <c r="AC2844" s="23"/>
      <c r="AD2844" s="27"/>
      <c r="AE2844" s="23"/>
      <c r="AF2844" s="22"/>
      <c r="AG2844" s="23"/>
      <c r="AH2844" s="23"/>
      <c r="AI2844" s="27"/>
      <c r="AJ2844" s="23"/>
    </row>
    <row r="2845" spans="1:41" ht="12" customHeight="1" x14ac:dyDescent="0.25">
      <c r="A2845" s="46" t="s">
        <v>1717</v>
      </c>
      <c r="B2845" s="49" t="s">
        <v>10</v>
      </c>
      <c r="C2845" s="10" t="s">
        <v>11</v>
      </c>
      <c r="D2845" s="10" t="s">
        <v>857</v>
      </c>
      <c r="E2845" s="9" t="s">
        <v>53</v>
      </c>
      <c r="F2845" s="9" t="s">
        <v>53</v>
      </c>
      <c r="G2845" s="9" t="s">
        <v>53</v>
      </c>
      <c r="H2845" s="9" t="s">
        <v>55</v>
      </c>
      <c r="I2845" s="9" t="s">
        <v>55</v>
      </c>
      <c r="J2845" s="20" t="str">
        <f t="shared" ref="J2845:K2845" si="28892">A2845</f>
        <v>DM301W2R</v>
      </c>
      <c r="K2845" s="21" t="str">
        <f t="shared" si="28892"/>
        <v>A</v>
      </c>
      <c r="L2845" s="22" t="str">
        <f>IF(ISERROR(SEARCH("Pref",D2845)),D2845,IF(SEARCH("Pref",D2845)=3,LEFT(D2845,1),IF(SEARCH("Pref",D2845)=4,LEFT(D2845,2),D2845)))</f>
        <v>13</v>
      </c>
      <c r="M2845" s="23">
        <f>IF(D2846="N/A","NA",VALUE(LEFT(D2846,SEARCH("of",D2846)-1)))</f>
        <v>1</v>
      </c>
      <c r="N2845" s="23">
        <f>IF(D2846="N/A","NA",VALUE(RIGHT(D2846,SEARCH("of",D2846)-1)))</f>
        <v>1</v>
      </c>
      <c r="O2845" s="24">
        <f t="shared" ref="O2845" si="28893">IF(L2845="Leftover",1,IF(M2845="NA","NA",M2845/N2845))</f>
        <v>1</v>
      </c>
      <c r="P2845" s="25">
        <f t="shared" ref="P2845" si="28894">IF(ISNUMBER(SEARCH("Choice",L2845))=TRUE,1,O2845)</f>
        <v>1</v>
      </c>
      <c r="Q2845" s="22" t="str">
        <f>IF(ISERROR(SEARCH("Pref",E2845)),E2845,IF(SEARCH("Pref",E2845)=3,LEFT(E2845,1),IF(SEARCH("Pref",E2845)=4,LEFT(E2845,2),E2845)))</f>
        <v>No Apps</v>
      </c>
      <c r="R2845" s="23" t="str">
        <f>IF(E2846="N/A","NA",VALUE(LEFT(E2846,SEARCH("of",E2846)-1)))</f>
        <v>NA</v>
      </c>
      <c r="S2845" s="23" t="str">
        <f>IF(E2846="N/A","NA",VALUE(RIGHT(E2846,SEARCH("of",E2846)-1)))</f>
        <v>NA</v>
      </c>
      <c r="T2845" s="24" t="str">
        <f t="shared" ref="T2845" si="28895">IF(Q2845="Leftover",1,IF(R2845="NA","NA",R2845/S2845))</f>
        <v>NA</v>
      </c>
      <c r="U2845" s="25" t="str">
        <f t="shared" ref="U2845" si="28896">IF(ISNUMBER(SEARCH("Choice",Q2845))=TRUE,1,T2845)</f>
        <v>NA</v>
      </c>
      <c r="V2845" s="22" t="str">
        <f>IF(ISERROR(SEARCH("Pref",F2845)),F2845,IF(SEARCH("Pref",F2845)=3,LEFT(F2845,1),IF(SEARCH("Pref",F2845)=4,LEFT(F2845,2),F2845)))</f>
        <v>No Apps</v>
      </c>
      <c r="W2845" s="23" t="str">
        <f>IF(F2846="N/A","NA",VALUE(LEFT(F2846,SEARCH("of",F2846)-1)))</f>
        <v>NA</v>
      </c>
      <c r="X2845" s="23" t="str">
        <f>IF(F2846="N/A","NA",VALUE(RIGHT(F2846,SEARCH("of",F2846)-1)))</f>
        <v>NA</v>
      </c>
      <c r="Y2845" s="24" t="str">
        <f t="shared" ref="Y2845" si="28897">IF(V2845="Leftover",1,IF(W2845="NA","NA",W2845/X2845))</f>
        <v>NA</v>
      </c>
      <c r="Z2845" s="25" t="str">
        <f t="shared" ref="Z2845" si="28898">IF(ISNUMBER(SEARCH("Choice",V2845))=TRUE,1,Y2845)</f>
        <v>NA</v>
      </c>
      <c r="AA2845" s="22" t="str">
        <f>IF(ISERROR(SEARCH("Pref",G2845)),G2845,IF(SEARCH("Pref",G2845)=3,LEFT(G2845,1),IF(SEARCH("Pref",G2845)=4,LEFT(G2845,2),G2845)))</f>
        <v>No Apps</v>
      </c>
      <c r="AB2845" s="23" t="str">
        <f>IF(H2846="N/A","NA",VALUE(LEFT(H2846,SEARCH("of",H2846)-1)))</f>
        <v>NA</v>
      </c>
      <c r="AC2845" s="23" t="str">
        <f>IF(H2846="N/A","NA",VALUE(RIGHT(H2846,SEARCH("of",H2846)-1)))</f>
        <v>NA</v>
      </c>
      <c r="AD2845" s="24" t="str">
        <f t="shared" ref="AD2845" si="28899">IF(AA2845="Leftover",1,IF(AB2845="NA","NA",AB2845/AC2845))</f>
        <v>NA</v>
      </c>
      <c r="AE2845" s="25" t="str">
        <f t="shared" ref="AE2845" si="28900">IF(ISNUMBER(SEARCH("Choice",AA2845))=TRUE,1,AD2845)</f>
        <v>NA</v>
      </c>
      <c r="AF2845" s="22" t="str">
        <f>IF(ISERROR(SEARCH("Pref",H2845)),H2845,IF(SEARCH("Pref",H2845)=3,LEFT(H2845,1),IF(SEARCH("Pref",H2845)=4,LEFT(H2845,2),H2845)))</f>
        <v>N/A</v>
      </c>
      <c r="AG2845" s="23" t="str">
        <f>IF(H2846="N/A","NA",VALUE(LEFT(H2846,SEARCH("of",H2846)-1)))</f>
        <v>NA</v>
      </c>
      <c r="AH2845" s="23" t="str">
        <f>IF(H2846="N/A","NA",VALUE(RIGHT(H2846,SEARCH("of",H2846)-1)))</f>
        <v>NA</v>
      </c>
      <c r="AI2845" s="24" t="str">
        <f t="shared" ref="AI2845" si="28901">IF(AF2845="Leftover",1,IF(AG2845="NA","NA",AG2845/AH2845))</f>
        <v>NA</v>
      </c>
      <c r="AJ2845" s="25" t="str">
        <f t="shared" ref="AJ2845" si="28902">IF(ISNUMBER(SEARCH("Choice",AF2845))=TRUE,1,AI2845)</f>
        <v>NA</v>
      </c>
      <c r="AK2845" s="22" t="str">
        <f t="shared" ref="AK2845" si="28903">IF(ISERROR(SEARCH("Pref",I2845)),I2845,IF(SEARCH("Pref",I2845)=3,LEFT(I2845,1),IF(SEARCH("Pref",I2845)=4,LEFT(I2845,2),I2845)))</f>
        <v>N/A</v>
      </c>
      <c r="AL2845" s="23" t="str">
        <f t="shared" ref="AL2845" si="28904">IF(I2846="N/A","NA",VALUE(LEFT(I2846,SEARCH("of",I2846)-1)))</f>
        <v>NA</v>
      </c>
      <c r="AM2845" s="23" t="str">
        <f t="shared" ref="AM2845" si="28905">IF(I2846="N/A","NA",VALUE(RIGHT(I2846,SEARCH("of",I2846)-1)))</f>
        <v>NA</v>
      </c>
      <c r="AN2845" s="24" t="str">
        <f t="shared" ref="AN2845" si="28906">IF(AK2845="Leftover",1,IF(AL2845="NA","NA",AL2845/AM2845))</f>
        <v>NA</v>
      </c>
      <c r="AO2845" s="25" t="str">
        <f t="shared" ref="AO2845" si="28907">IF(ISNUMBER(SEARCH("Choice",AK2845))=TRUE,1,AN2845)</f>
        <v>NA</v>
      </c>
    </row>
    <row r="2846" spans="1:41" ht="9" customHeight="1" x14ac:dyDescent="0.25">
      <c r="A2846" s="47"/>
      <c r="B2846" s="50"/>
      <c r="C2846" s="10" t="s">
        <v>16</v>
      </c>
      <c r="D2846" s="9" t="s">
        <v>56</v>
      </c>
      <c r="E2846" s="9" t="s">
        <v>55</v>
      </c>
      <c r="F2846" s="9" t="s">
        <v>55</v>
      </c>
      <c r="G2846" s="9" t="s">
        <v>55</v>
      </c>
      <c r="H2846" s="9" t="s">
        <v>55</v>
      </c>
      <c r="I2846" s="9" t="s">
        <v>55</v>
      </c>
      <c r="J2846" s="22"/>
      <c r="K2846" s="26"/>
      <c r="L2846" s="22"/>
      <c r="M2846" s="23"/>
      <c r="N2846" s="23"/>
      <c r="O2846" s="27"/>
      <c r="P2846" s="23"/>
      <c r="Q2846" s="22"/>
      <c r="R2846" s="23"/>
      <c r="S2846" s="23"/>
      <c r="T2846" s="27"/>
      <c r="U2846" s="23"/>
      <c r="V2846" s="22"/>
      <c r="W2846" s="23"/>
      <c r="X2846" s="23"/>
      <c r="Y2846" s="27"/>
      <c r="Z2846" s="23"/>
      <c r="AA2846" s="22"/>
      <c r="AB2846" s="23"/>
      <c r="AC2846" s="23"/>
      <c r="AD2846" s="27"/>
      <c r="AE2846" s="23"/>
      <c r="AF2846" s="22"/>
      <c r="AG2846" s="23"/>
      <c r="AH2846" s="23"/>
      <c r="AI2846" s="27"/>
      <c r="AJ2846" s="23"/>
    </row>
    <row r="2847" spans="1:41" ht="19.95" customHeight="1" x14ac:dyDescent="0.25">
      <c r="A2847" s="48"/>
      <c r="B2847" s="41"/>
      <c r="C2847" s="42"/>
      <c r="D2847" s="42"/>
      <c r="E2847" s="42"/>
      <c r="F2847" s="42"/>
      <c r="G2847" s="42"/>
      <c r="H2847" s="42"/>
      <c r="I2847" s="42"/>
      <c r="J2847" s="28"/>
      <c r="K2847" s="29"/>
      <c r="L2847" s="22"/>
      <c r="M2847" s="23"/>
      <c r="N2847" s="23"/>
      <c r="O2847" s="27"/>
      <c r="P2847" s="23"/>
      <c r="Q2847" s="22"/>
      <c r="R2847" s="23"/>
      <c r="S2847" s="23"/>
      <c r="T2847" s="27"/>
      <c r="U2847" s="23"/>
      <c r="V2847" s="22"/>
      <c r="W2847" s="23"/>
      <c r="X2847" s="23"/>
      <c r="Y2847" s="27"/>
      <c r="Z2847" s="23"/>
      <c r="AA2847" s="22"/>
      <c r="AB2847" s="23"/>
      <c r="AC2847" s="23"/>
      <c r="AD2847" s="27"/>
      <c r="AE2847" s="23"/>
      <c r="AF2847" s="22"/>
      <c r="AG2847" s="23"/>
      <c r="AH2847" s="23"/>
      <c r="AI2847" s="27"/>
      <c r="AJ2847" s="23"/>
    </row>
    <row r="2848" spans="1:41" ht="12" customHeight="1" x14ac:dyDescent="0.25">
      <c r="A2848" s="34" t="s">
        <v>1718</v>
      </c>
      <c r="B2848" s="37" t="s">
        <v>10</v>
      </c>
      <c r="C2848" s="6" t="s">
        <v>11</v>
      </c>
      <c r="D2848" s="5" t="s">
        <v>79</v>
      </c>
      <c r="E2848" s="5" t="s">
        <v>79</v>
      </c>
      <c r="F2848" s="5" t="s">
        <v>79</v>
      </c>
      <c r="G2848" s="5" t="s">
        <v>79</v>
      </c>
      <c r="H2848" s="7" t="s">
        <v>23</v>
      </c>
      <c r="I2848" s="5" t="s">
        <v>54</v>
      </c>
      <c r="J2848" s="20" t="str">
        <f t="shared" ref="J2848:K2848" si="28908">A2848</f>
        <v>DM391O1M</v>
      </c>
      <c r="K2848" s="21" t="str">
        <f t="shared" si="28908"/>
        <v>A</v>
      </c>
      <c r="L2848" s="22" t="str">
        <f>IF(ISERROR(SEARCH("Pref",D2848)),D2848,IF(SEARCH("Pref",D2848)=3,LEFT(D2848,1),IF(SEARCH("Pref",D2848)=4,LEFT(D2848,2),D2848)))</f>
        <v>Leftover</v>
      </c>
      <c r="M2848" s="23" t="str">
        <f>IF(D2849="N/A","NA",VALUE(LEFT(D2849,SEARCH("of",D2849)-1)))</f>
        <v>NA</v>
      </c>
      <c r="N2848" s="23" t="str">
        <f>IF(D2849="N/A","NA",VALUE(RIGHT(D2849,SEARCH("of",D2849)-1)))</f>
        <v>NA</v>
      </c>
      <c r="O2848" s="24">
        <f t="shared" ref="O2848" si="28909">IF(L2848="Leftover",1,IF(M2848="NA","NA",M2848/N2848))</f>
        <v>1</v>
      </c>
      <c r="P2848" s="25">
        <f t="shared" ref="P2848" si="28910">IF(ISNUMBER(SEARCH("Choice",L2848))=TRUE,1,O2848)</f>
        <v>1</v>
      </c>
      <c r="Q2848" s="22" t="str">
        <f>IF(ISERROR(SEARCH("Pref",E2848)),E2848,IF(SEARCH("Pref",E2848)=3,LEFT(E2848,1),IF(SEARCH("Pref",E2848)=4,LEFT(E2848,2),E2848)))</f>
        <v>Leftover</v>
      </c>
      <c r="R2848" s="23" t="str">
        <f>IF(E2849="N/A","NA",VALUE(LEFT(E2849,SEARCH("of",E2849)-1)))</f>
        <v>NA</v>
      </c>
      <c r="S2848" s="23" t="str">
        <f>IF(E2849="N/A","NA",VALUE(RIGHT(E2849,SEARCH("of",E2849)-1)))</f>
        <v>NA</v>
      </c>
      <c r="T2848" s="24">
        <f t="shared" ref="T2848" si="28911">IF(Q2848="Leftover",1,IF(R2848="NA","NA",R2848/S2848))</f>
        <v>1</v>
      </c>
      <c r="U2848" s="25">
        <f t="shared" ref="U2848" si="28912">IF(ISNUMBER(SEARCH("Choice",Q2848))=TRUE,1,T2848)</f>
        <v>1</v>
      </c>
      <c r="V2848" s="22" t="str">
        <f>IF(ISERROR(SEARCH("Pref",F2848)),F2848,IF(SEARCH("Pref",F2848)=3,LEFT(F2848,1),IF(SEARCH("Pref",F2848)=4,LEFT(F2848,2),F2848)))</f>
        <v>Leftover</v>
      </c>
      <c r="W2848" s="23" t="str">
        <f>IF(F2849="N/A","NA",VALUE(LEFT(F2849,SEARCH("of",F2849)-1)))</f>
        <v>NA</v>
      </c>
      <c r="X2848" s="23" t="str">
        <f>IF(F2849="N/A","NA",VALUE(RIGHT(F2849,SEARCH("of",F2849)-1)))</f>
        <v>NA</v>
      </c>
      <c r="Y2848" s="24">
        <f t="shared" ref="Y2848" si="28913">IF(V2848="Leftover",1,IF(W2848="NA","NA",W2848/X2848))</f>
        <v>1</v>
      </c>
      <c r="Z2848" s="25">
        <f t="shared" ref="Z2848" si="28914">IF(ISNUMBER(SEARCH("Choice",V2848))=TRUE,1,Y2848)</f>
        <v>1</v>
      </c>
      <c r="AA2848" s="22" t="str">
        <f>IF(ISERROR(SEARCH("Pref",G2848)),G2848,IF(SEARCH("Pref",G2848)=3,LEFT(G2848,1),IF(SEARCH("Pref",G2848)=4,LEFT(G2848,2),G2848)))</f>
        <v>Leftover</v>
      </c>
      <c r="AB2848" s="23">
        <f>IF(H2849="N/A","NA",VALUE(LEFT(H2849,SEARCH("of",H2849)-1)))</f>
        <v>1</v>
      </c>
      <c r="AC2848" s="23">
        <f>IF(H2849="N/A","NA",VALUE(RIGHT(H2849,SEARCH("of",H2849)-1)))</f>
        <v>1</v>
      </c>
      <c r="AD2848" s="24">
        <f t="shared" ref="AD2848" si="28915">IF(AA2848="Leftover",1,IF(AB2848="NA","NA",AB2848/AC2848))</f>
        <v>1</v>
      </c>
      <c r="AE2848" s="25">
        <f t="shared" ref="AE2848" si="28916">IF(ISNUMBER(SEARCH("Choice",AA2848))=TRUE,1,AD2848)</f>
        <v>1</v>
      </c>
      <c r="AF2848" s="22" t="str">
        <f>IF(ISERROR(SEARCH("Pref",H2848)),H2848,IF(SEARCH("Pref",H2848)=3,LEFT(H2848,1),IF(SEARCH("Pref",H2848)=4,LEFT(H2848,2),H2848)))</f>
        <v>Leftover Choice 1</v>
      </c>
      <c r="AG2848" s="23">
        <f>IF(H2849="N/A","NA",VALUE(LEFT(H2849,SEARCH("of",H2849)-1)))</f>
        <v>1</v>
      </c>
      <c r="AH2848" s="23">
        <f>IF(H2849="N/A","NA",VALUE(RIGHT(H2849,SEARCH("of",H2849)-1)))</f>
        <v>1</v>
      </c>
      <c r="AI2848" s="24">
        <f t="shared" ref="AI2848" si="28917">IF(AF2848="Leftover",1,IF(AG2848="NA","NA",AG2848/AH2848))</f>
        <v>1</v>
      </c>
      <c r="AJ2848" s="25">
        <f t="shared" ref="AJ2848" si="28918">IF(ISNUMBER(SEARCH("Choice",AF2848))=TRUE,1,AI2848)</f>
        <v>1</v>
      </c>
      <c r="AK2848" s="22" t="str">
        <f t="shared" ref="AK2848" si="28919">IF(ISERROR(SEARCH("Pref",I2848)),I2848,IF(SEARCH("Pref",I2848)=3,LEFT(I2848,1),IF(SEARCH("Pref",I2848)=4,LEFT(I2848,2),I2848)))</f>
        <v>None Drawn</v>
      </c>
      <c r="AL2848" s="23" t="str">
        <f t="shared" ref="AL2848" si="28920">IF(I2849="N/A","NA",VALUE(LEFT(I2849,SEARCH("of",I2849)-1)))</f>
        <v>NA</v>
      </c>
      <c r="AM2848" s="23" t="str">
        <f t="shared" ref="AM2848" si="28921">IF(I2849="N/A","NA",VALUE(RIGHT(I2849,SEARCH("of",I2849)-1)))</f>
        <v>NA</v>
      </c>
      <c r="AN2848" s="24" t="str">
        <f t="shared" ref="AN2848" si="28922">IF(AK2848="Leftover",1,IF(AL2848="NA","NA",AL2848/AM2848))</f>
        <v>NA</v>
      </c>
      <c r="AO2848" s="25" t="str">
        <f t="shared" ref="AO2848" si="28923">IF(ISNUMBER(SEARCH("Choice",AK2848))=TRUE,1,AN2848)</f>
        <v>NA</v>
      </c>
    </row>
    <row r="2849" spans="1:41" ht="9" customHeight="1" x14ac:dyDescent="0.25">
      <c r="A2849" s="35"/>
      <c r="B2849" s="38"/>
      <c r="C2849" s="6" t="s">
        <v>16</v>
      </c>
      <c r="D2849" s="5" t="s">
        <v>55</v>
      </c>
      <c r="E2849" s="5" t="s">
        <v>55</v>
      </c>
      <c r="F2849" s="5" t="s">
        <v>55</v>
      </c>
      <c r="G2849" s="5" t="s">
        <v>55</v>
      </c>
      <c r="H2849" s="5" t="s">
        <v>56</v>
      </c>
      <c r="I2849" s="5" t="s">
        <v>55</v>
      </c>
      <c r="J2849" s="22"/>
      <c r="K2849" s="26"/>
      <c r="L2849" s="22"/>
      <c r="M2849" s="23"/>
      <c r="N2849" s="23"/>
      <c r="O2849" s="27"/>
      <c r="P2849" s="23"/>
      <c r="Q2849" s="22"/>
      <c r="R2849" s="23"/>
      <c r="S2849" s="23"/>
      <c r="T2849" s="27"/>
      <c r="U2849" s="23"/>
      <c r="V2849" s="22"/>
      <c r="W2849" s="23"/>
      <c r="X2849" s="23"/>
      <c r="Y2849" s="27"/>
      <c r="Z2849" s="23"/>
      <c r="AA2849" s="22"/>
      <c r="AB2849" s="23"/>
      <c r="AC2849" s="23"/>
      <c r="AD2849" s="27"/>
      <c r="AE2849" s="23"/>
      <c r="AF2849" s="22"/>
      <c r="AG2849" s="23"/>
      <c r="AH2849" s="23"/>
      <c r="AI2849" s="27"/>
      <c r="AJ2849" s="23"/>
    </row>
    <row r="2850" spans="1:41" ht="19.2" customHeight="1" x14ac:dyDescent="0.25">
      <c r="A2850" s="36"/>
      <c r="B2850" s="41"/>
      <c r="C2850" s="42"/>
      <c r="D2850" s="42"/>
      <c r="E2850" s="42"/>
      <c r="F2850" s="42"/>
      <c r="G2850" s="42"/>
      <c r="H2850" s="42"/>
      <c r="I2850" s="42"/>
      <c r="J2850" s="28"/>
      <c r="K2850" s="29"/>
      <c r="L2850" s="22"/>
      <c r="M2850" s="23"/>
      <c r="N2850" s="23"/>
      <c r="O2850" s="27"/>
      <c r="P2850" s="23"/>
      <c r="Q2850" s="22"/>
      <c r="R2850" s="23"/>
      <c r="S2850" s="23"/>
      <c r="T2850" s="27"/>
      <c r="U2850" s="23"/>
      <c r="V2850" s="22"/>
      <c r="W2850" s="23"/>
      <c r="X2850" s="23"/>
      <c r="Y2850" s="27"/>
      <c r="Z2850" s="23"/>
      <c r="AA2850" s="22"/>
      <c r="AB2850" s="23"/>
      <c r="AC2850" s="23"/>
      <c r="AD2850" s="27"/>
      <c r="AE2850" s="23"/>
      <c r="AF2850" s="22"/>
      <c r="AG2850" s="23"/>
      <c r="AH2850" s="23"/>
      <c r="AI2850" s="27"/>
      <c r="AJ2850" s="23"/>
    </row>
    <row r="2851" spans="1:41" ht="12" customHeight="1" x14ac:dyDescent="0.25">
      <c r="A2851" s="34" t="s">
        <v>1719</v>
      </c>
      <c r="B2851" s="37" t="s">
        <v>10</v>
      </c>
      <c r="C2851" s="6" t="s">
        <v>11</v>
      </c>
      <c r="D2851" s="5" t="s">
        <v>13</v>
      </c>
      <c r="E2851" s="5" t="s">
        <v>53</v>
      </c>
      <c r="F2851" s="7" t="s">
        <v>44</v>
      </c>
      <c r="G2851" s="5" t="s">
        <v>53</v>
      </c>
      <c r="H2851" s="7" t="s">
        <v>15</v>
      </c>
      <c r="I2851" s="5" t="s">
        <v>54</v>
      </c>
      <c r="J2851" s="20" t="str">
        <f t="shared" ref="J2851:K2851" si="28924">A2851</f>
        <v>DM391O2R</v>
      </c>
      <c r="K2851" s="21" t="str">
        <f t="shared" si="28924"/>
        <v>A</v>
      </c>
      <c r="L2851" s="22" t="str">
        <f t="shared" ref="L2851" si="28925">IF(ISERROR(SEARCH("Pref",D2851)),D2851,IF(SEARCH("Pref",D2851)=3,LEFT(D2851,1),IF(SEARCH("Pref",D2851)=4,LEFT(D2851,2),D2851)))</f>
        <v>Choice 2</v>
      </c>
      <c r="M2851" s="23">
        <f t="shared" ref="M2851" si="28926">IF(D2852="N/A","NA",VALUE(LEFT(D2852,SEARCH("of",D2852)-1)))</f>
        <v>1</v>
      </c>
      <c r="N2851" s="23">
        <f t="shared" ref="N2851" si="28927">IF(D2852="N/A","NA",VALUE(RIGHT(D2852,SEARCH("of",D2852)-1)))</f>
        <v>8</v>
      </c>
      <c r="O2851" s="24">
        <f t="shared" ref="O2851" si="28928">IF(L2851="Leftover",1,IF(M2851="NA","NA",M2851/N2851))</f>
        <v>0.125</v>
      </c>
      <c r="P2851" s="25">
        <f t="shared" ref="P2851" si="28929">IF(ISNUMBER(SEARCH("Choice",L2851))=TRUE,1,O2851)</f>
        <v>1</v>
      </c>
      <c r="Q2851" s="22" t="str">
        <f t="shared" ref="Q2851" si="28930">IF(ISERROR(SEARCH("Pref",E2851)),E2851,IF(SEARCH("Pref",E2851)=3,LEFT(E2851,1),IF(SEARCH("Pref",E2851)=4,LEFT(E2851,2),E2851)))</f>
        <v>No Apps</v>
      </c>
      <c r="R2851" s="23" t="str">
        <f t="shared" ref="R2851" si="28931">IF(E2852="N/A","NA",VALUE(LEFT(E2852,SEARCH("of",E2852)-1)))</f>
        <v>NA</v>
      </c>
      <c r="S2851" s="23" t="str">
        <f t="shared" ref="S2851" si="28932">IF(E2852="N/A","NA",VALUE(RIGHT(E2852,SEARCH("of",E2852)-1)))</f>
        <v>NA</v>
      </c>
      <c r="T2851" s="24" t="str">
        <f t="shared" ref="T2851" si="28933">IF(Q2851="Leftover",1,IF(R2851="NA","NA",R2851/S2851))</f>
        <v>NA</v>
      </c>
      <c r="U2851" s="25" t="str">
        <f t="shared" ref="U2851" si="28934">IF(ISNUMBER(SEARCH("Choice",Q2851))=TRUE,1,T2851)</f>
        <v>NA</v>
      </c>
      <c r="V2851" s="22" t="str">
        <f t="shared" ref="V2851" si="28935">IF(ISERROR(SEARCH("Pref",F2851)),F2851,IF(SEARCH("Pref",F2851)=3,LEFT(F2851,1),IF(SEARCH("Pref",F2851)=4,LEFT(F2851,2),F2851)))</f>
        <v>1</v>
      </c>
      <c r="W2851" s="23">
        <f t="shared" ref="W2851" si="28936">IF(F2852="N/A","NA",VALUE(LEFT(F2852,SEARCH("of",F2852)-1)))</f>
        <v>1</v>
      </c>
      <c r="X2851" s="23">
        <f t="shared" ref="X2851" si="28937">IF(F2852="N/A","NA",VALUE(RIGHT(F2852,SEARCH("of",F2852)-1)))</f>
        <v>1</v>
      </c>
      <c r="Y2851" s="24">
        <f t="shared" ref="Y2851" si="28938">IF(V2851="Leftover",1,IF(W2851="NA","NA",W2851/X2851))</f>
        <v>1</v>
      </c>
      <c r="Z2851" s="25">
        <f t="shared" ref="Z2851" si="28939">IF(ISNUMBER(SEARCH("Choice",V2851))=TRUE,1,Y2851)</f>
        <v>1</v>
      </c>
      <c r="AA2851" s="22" t="str">
        <f t="shared" ref="AA2851" si="28940">IF(ISERROR(SEARCH("Pref",G2851)),G2851,IF(SEARCH("Pref",G2851)=3,LEFT(G2851,1),IF(SEARCH("Pref",G2851)=4,LEFT(G2851,2),G2851)))</f>
        <v>No Apps</v>
      </c>
      <c r="AB2851" s="23">
        <f t="shared" ref="AB2851" si="28941">IF(H2852="N/A","NA",VALUE(LEFT(H2852,SEARCH("of",H2852)-1)))</f>
        <v>1</v>
      </c>
      <c r="AC2851" s="23">
        <f t="shared" ref="AC2851" si="28942">IF(H2852="N/A","NA",VALUE(RIGHT(H2852,SEARCH("of",H2852)-1)))</f>
        <v>1</v>
      </c>
      <c r="AD2851" s="24">
        <f t="shared" ref="AD2851" si="28943">IF(AA2851="Leftover",1,IF(AB2851="NA","NA",AB2851/AC2851))</f>
        <v>1</v>
      </c>
      <c r="AE2851" s="25">
        <f t="shared" ref="AE2851" si="28944">IF(ISNUMBER(SEARCH("Choice",AA2851))=TRUE,1,AD2851)</f>
        <v>1</v>
      </c>
      <c r="AF2851" s="22" t="str">
        <f t="shared" ref="AF2851" si="28945">IF(ISERROR(SEARCH("Pref",H2851)),H2851,IF(SEARCH("Pref",H2851)=3,LEFT(H2851,1),IF(SEARCH("Pref",H2851)=4,LEFT(H2851,2),H2851)))</f>
        <v>Leftover Choice 3</v>
      </c>
      <c r="AG2851" s="23">
        <f t="shared" ref="AG2851" si="28946">IF(H2852="N/A","NA",VALUE(LEFT(H2852,SEARCH("of",H2852)-1)))</f>
        <v>1</v>
      </c>
      <c r="AH2851" s="23">
        <f t="shared" ref="AH2851" si="28947">IF(H2852="N/A","NA",VALUE(RIGHT(H2852,SEARCH("of",H2852)-1)))</f>
        <v>1</v>
      </c>
      <c r="AI2851" s="24">
        <f t="shared" ref="AI2851" si="28948">IF(AF2851="Leftover",1,IF(AG2851="NA","NA",AG2851/AH2851))</f>
        <v>1</v>
      </c>
      <c r="AJ2851" s="25">
        <f t="shared" ref="AJ2851" si="28949">IF(ISNUMBER(SEARCH("Choice",AF2851))=TRUE,1,AI2851)</f>
        <v>1</v>
      </c>
      <c r="AK2851" s="22" t="str">
        <f t="shared" ref="AK2851" si="28950">IF(ISERROR(SEARCH("Pref",I2851)),I2851,IF(SEARCH("Pref",I2851)=3,LEFT(I2851,1),IF(SEARCH("Pref",I2851)=4,LEFT(I2851,2),I2851)))</f>
        <v>None Drawn</v>
      </c>
      <c r="AL2851" s="23" t="str">
        <f t="shared" ref="AL2851" si="28951">IF(I2852="N/A","NA",VALUE(LEFT(I2852,SEARCH("of",I2852)-1)))</f>
        <v>NA</v>
      </c>
      <c r="AM2851" s="23" t="str">
        <f t="shared" ref="AM2851" si="28952">IF(I2852="N/A","NA",VALUE(RIGHT(I2852,SEARCH("of",I2852)-1)))</f>
        <v>NA</v>
      </c>
      <c r="AN2851" s="24" t="str">
        <f t="shared" ref="AN2851" si="28953">IF(AK2851="Leftover",1,IF(AL2851="NA","NA",AL2851/AM2851))</f>
        <v>NA</v>
      </c>
      <c r="AO2851" s="25" t="str">
        <f t="shared" ref="AO2851" si="28954">IF(ISNUMBER(SEARCH("Choice",AK2851))=TRUE,1,AN2851)</f>
        <v>NA</v>
      </c>
    </row>
    <row r="2852" spans="1:41" ht="9" customHeight="1" x14ac:dyDescent="0.25">
      <c r="A2852" s="35"/>
      <c r="B2852" s="38"/>
      <c r="C2852" s="6" t="s">
        <v>16</v>
      </c>
      <c r="D2852" s="5" t="s">
        <v>335</v>
      </c>
      <c r="E2852" s="5" t="s">
        <v>55</v>
      </c>
      <c r="F2852" s="5" t="s">
        <v>56</v>
      </c>
      <c r="G2852" s="5" t="s">
        <v>55</v>
      </c>
      <c r="H2852" s="5" t="s">
        <v>56</v>
      </c>
      <c r="I2852" s="5" t="s">
        <v>55</v>
      </c>
      <c r="J2852" s="22"/>
      <c r="K2852" s="26"/>
      <c r="L2852" s="22"/>
      <c r="M2852" s="23"/>
      <c r="N2852" s="23"/>
      <c r="O2852" s="27"/>
      <c r="P2852" s="23"/>
      <c r="Q2852" s="22"/>
      <c r="R2852" s="23"/>
      <c r="S2852" s="23"/>
      <c r="T2852" s="27"/>
      <c r="U2852" s="23"/>
      <c r="V2852" s="22"/>
      <c r="W2852" s="23"/>
      <c r="X2852" s="23"/>
      <c r="Y2852" s="27"/>
      <c r="Z2852" s="23"/>
      <c r="AA2852" s="22"/>
      <c r="AB2852" s="23"/>
      <c r="AC2852" s="23"/>
      <c r="AD2852" s="27"/>
      <c r="AE2852" s="23"/>
      <c r="AF2852" s="22"/>
      <c r="AG2852" s="23"/>
      <c r="AH2852" s="23"/>
      <c r="AI2852" s="27"/>
      <c r="AJ2852" s="23"/>
    </row>
    <row r="2853" spans="1:41" ht="19.95" customHeight="1" x14ac:dyDescent="0.25">
      <c r="A2853" s="36"/>
      <c r="B2853" s="41"/>
      <c r="C2853" s="42"/>
      <c r="D2853" s="42"/>
      <c r="E2853" s="42"/>
      <c r="F2853" s="42"/>
      <c r="G2853" s="42"/>
      <c r="H2853" s="42"/>
      <c r="I2853" s="42"/>
      <c r="J2853" s="28"/>
      <c r="K2853" s="29"/>
      <c r="L2853" s="22"/>
      <c r="M2853" s="23"/>
      <c r="N2853" s="23"/>
      <c r="O2853" s="27"/>
      <c r="P2853" s="23"/>
      <c r="Q2853" s="22"/>
      <c r="R2853" s="23"/>
      <c r="S2853" s="23"/>
      <c r="T2853" s="27"/>
      <c r="U2853" s="23"/>
      <c r="V2853" s="22"/>
      <c r="W2853" s="23"/>
      <c r="X2853" s="23"/>
      <c r="Y2853" s="27"/>
      <c r="Z2853" s="23"/>
      <c r="AA2853" s="22"/>
      <c r="AB2853" s="23"/>
      <c r="AC2853" s="23"/>
      <c r="AD2853" s="27"/>
      <c r="AE2853" s="23"/>
      <c r="AF2853" s="22"/>
      <c r="AG2853" s="23"/>
      <c r="AH2853" s="23"/>
      <c r="AI2853" s="27"/>
      <c r="AJ2853" s="23"/>
    </row>
    <row r="2854" spans="1:41" ht="12" customHeight="1" x14ac:dyDescent="0.25">
      <c r="A2854" s="34" t="s">
        <v>1720</v>
      </c>
      <c r="B2854" s="37" t="s">
        <v>10</v>
      </c>
      <c r="C2854" s="6" t="s">
        <v>11</v>
      </c>
      <c r="D2854" s="5" t="s">
        <v>30</v>
      </c>
      <c r="E2854" s="5" t="s">
        <v>53</v>
      </c>
      <c r="F2854" s="5" t="s">
        <v>13</v>
      </c>
      <c r="G2854" s="5" t="s">
        <v>53</v>
      </c>
      <c r="H2854" s="5" t="s">
        <v>54</v>
      </c>
      <c r="I2854" s="5" t="s">
        <v>54</v>
      </c>
      <c r="J2854" s="20" t="str">
        <f t="shared" ref="J2854:K2854" si="28955">A2854</f>
        <v>DM391O3R</v>
      </c>
      <c r="K2854" s="21" t="str">
        <f t="shared" si="28955"/>
        <v>A</v>
      </c>
      <c r="L2854" s="22" t="str">
        <f t="shared" ref="L2854" si="28956">IF(ISERROR(SEARCH("Pref",D2854)),D2854,IF(SEARCH("Pref",D2854)=3,LEFT(D2854,1),IF(SEARCH("Pref",D2854)=4,LEFT(D2854,2),D2854)))</f>
        <v>Choice 3</v>
      </c>
      <c r="M2854" s="23">
        <f t="shared" ref="M2854" si="28957">IF(D2855="N/A","NA",VALUE(LEFT(D2855,SEARCH("of",D2855)-1)))</f>
        <v>1</v>
      </c>
      <c r="N2854" s="23">
        <f t="shared" ref="N2854" si="28958">IF(D2855="N/A","NA",VALUE(RIGHT(D2855,SEARCH("of",D2855)-1)))</f>
        <v>9</v>
      </c>
      <c r="O2854" s="24">
        <f t="shared" ref="O2854" si="28959">IF(L2854="Leftover",1,IF(M2854="NA","NA",M2854/N2854))</f>
        <v>0.1111111111111111</v>
      </c>
      <c r="P2854" s="25">
        <f t="shared" ref="P2854" si="28960">IF(ISNUMBER(SEARCH("Choice",L2854))=TRUE,1,O2854)</f>
        <v>1</v>
      </c>
      <c r="Q2854" s="22" t="str">
        <f t="shared" ref="Q2854" si="28961">IF(ISERROR(SEARCH("Pref",E2854)),E2854,IF(SEARCH("Pref",E2854)=3,LEFT(E2854,1),IF(SEARCH("Pref",E2854)=4,LEFT(E2854,2),E2854)))</f>
        <v>No Apps</v>
      </c>
      <c r="R2854" s="23" t="str">
        <f t="shared" ref="R2854" si="28962">IF(E2855="N/A","NA",VALUE(LEFT(E2855,SEARCH("of",E2855)-1)))</f>
        <v>NA</v>
      </c>
      <c r="S2854" s="23" t="str">
        <f t="shared" ref="S2854" si="28963">IF(E2855="N/A","NA",VALUE(RIGHT(E2855,SEARCH("of",E2855)-1)))</f>
        <v>NA</v>
      </c>
      <c r="T2854" s="24" t="str">
        <f t="shared" ref="T2854" si="28964">IF(Q2854="Leftover",1,IF(R2854="NA","NA",R2854/S2854))</f>
        <v>NA</v>
      </c>
      <c r="U2854" s="25" t="str">
        <f t="shared" ref="U2854" si="28965">IF(ISNUMBER(SEARCH("Choice",Q2854))=TRUE,1,T2854)</f>
        <v>NA</v>
      </c>
      <c r="V2854" s="22" t="str">
        <f t="shared" ref="V2854" si="28966">IF(ISERROR(SEARCH("Pref",F2854)),F2854,IF(SEARCH("Pref",F2854)=3,LEFT(F2854,1),IF(SEARCH("Pref",F2854)=4,LEFT(F2854,2),F2854)))</f>
        <v>Choice 2</v>
      </c>
      <c r="W2854" s="23">
        <f t="shared" ref="W2854" si="28967">IF(F2855="N/A","NA",VALUE(LEFT(F2855,SEARCH("of",F2855)-1)))</f>
        <v>2</v>
      </c>
      <c r="X2854" s="23">
        <f t="shared" ref="X2854" si="28968">IF(F2855="N/A","NA",VALUE(RIGHT(F2855,SEARCH("of",F2855)-1)))</f>
        <v>3</v>
      </c>
      <c r="Y2854" s="24">
        <f t="shared" ref="Y2854" si="28969">IF(V2854="Leftover",1,IF(W2854="NA","NA",W2854/X2854))</f>
        <v>0.66666666666666663</v>
      </c>
      <c r="Z2854" s="25">
        <f t="shared" ref="Z2854" si="28970">IF(ISNUMBER(SEARCH("Choice",V2854))=TRUE,1,Y2854)</f>
        <v>1</v>
      </c>
      <c r="AA2854" s="22" t="str">
        <f t="shared" ref="AA2854" si="28971">IF(ISERROR(SEARCH("Pref",G2854)),G2854,IF(SEARCH("Pref",G2854)=3,LEFT(G2854,1),IF(SEARCH("Pref",G2854)=4,LEFT(G2854,2),G2854)))</f>
        <v>No Apps</v>
      </c>
      <c r="AB2854" s="23" t="str">
        <f t="shared" ref="AB2854" si="28972">IF(H2855="N/A","NA",VALUE(LEFT(H2855,SEARCH("of",H2855)-1)))</f>
        <v>NA</v>
      </c>
      <c r="AC2854" s="23" t="str">
        <f t="shared" ref="AC2854" si="28973">IF(H2855="N/A","NA",VALUE(RIGHT(H2855,SEARCH("of",H2855)-1)))</f>
        <v>NA</v>
      </c>
      <c r="AD2854" s="24" t="str">
        <f t="shared" ref="AD2854" si="28974">IF(AA2854="Leftover",1,IF(AB2854="NA","NA",AB2854/AC2854))</f>
        <v>NA</v>
      </c>
      <c r="AE2854" s="25" t="str">
        <f t="shared" ref="AE2854" si="28975">IF(ISNUMBER(SEARCH("Choice",AA2854))=TRUE,1,AD2854)</f>
        <v>NA</v>
      </c>
      <c r="AF2854" s="22" t="str">
        <f t="shared" ref="AF2854" si="28976">IF(ISERROR(SEARCH("Pref",H2854)),H2854,IF(SEARCH("Pref",H2854)=3,LEFT(H2854,1),IF(SEARCH("Pref",H2854)=4,LEFT(H2854,2),H2854)))</f>
        <v>None Drawn</v>
      </c>
      <c r="AG2854" s="23" t="str">
        <f t="shared" ref="AG2854" si="28977">IF(H2855="N/A","NA",VALUE(LEFT(H2855,SEARCH("of",H2855)-1)))</f>
        <v>NA</v>
      </c>
      <c r="AH2854" s="23" t="str">
        <f t="shared" ref="AH2854" si="28978">IF(H2855="N/A","NA",VALUE(RIGHT(H2855,SEARCH("of",H2855)-1)))</f>
        <v>NA</v>
      </c>
      <c r="AI2854" s="24" t="str">
        <f t="shared" ref="AI2854" si="28979">IF(AF2854="Leftover",1,IF(AG2854="NA","NA",AG2854/AH2854))</f>
        <v>NA</v>
      </c>
      <c r="AJ2854" s="25" t="str">
        <f t="shared" ref="AJ2854" si="28980">IF(ISNUMBER(SEARCH("Choice",AF2854))=TRUE,1,AI2854)</f>
        <v>NA</v>
      </c>
      <c r="AK2854" s="22" t="str">
        <f t="shared" ref="AK2854" si="28981">IF(ISERROR(SEARCH("Pref",I2854)),I2854,IF(SEARCH("Pref",I2854)=3,LEFT(I2854,1),IF(SEARCH("Pref",I2854)=4,LEFT(I2854,2),I2854)))</f>
        <v>None Drawn</v>
      </c>
      <c r="AL2854" s="23" t="str">
        <f t="shared" ref="AL2854" si="28982">IF(I2855="N/A","NA",VALUE(LEFT(I2855,SEARCH("of",I2855)-1)))</f>
        <v>NA</v>
      </c>
      <c r="AM2854" s="23" t="str">
        <f t="shared" ref="AM2854" si="28983">IF(I2855="N/A","NA",VALUE(RIGHT(I2855,SEARCH("of",I2855)-1)))</f>
        <v>NA</v>
      </c>
      <c r="AN2854" s="24" t="str">
        <f t="shared" ref="AN2854" si="28984">IF(AK2854="Leftover",1,IF(AL2854="NA","NA",AL2854/AM2854))</f>
        <v>NA</v>
      </c>
      <c r="AO2854" s="25" t="str">
        <f t="shared" ref="AO2854" si="28985">IF(ISNUMBER(SEARCH("Choice",AK2854))=TRUE,1,AN2854)</f>
        <v>NA</v>
      </c>
    </row>
    <row r="2855" spans="1:41" ht="9" customHeight="1" x14ac:dyDescent="0.25">
      <c r="A2855" s="35"/>
      <c r="B2855" s="38"/>
      <c r="C2855" s="6" t="s">
        <v>16</v>
      </c>
      <c r="D2855" s="5" t="s">
        <v>191</v>
      </c>
      <c r="E2855" s="5" t="s">
        <v>55</v>
      </c>
      <c r="F2855" s="5" t="s">
        <v>105</v>
      </c>
      <c r="G2855" s="5" t="s">
        <v>55</v>
      </c>
      <c r="H2855" s="5" t="s">
        <v>55</v>
      </c>
      <c r="I2855" s="5" t="s">
        <v>55</v>
      </c>
      <c r="J2855" s="22"/>
      <c r="K2855" s="26"/>
      <c r="L2855" s="22"/>
      <c r="M2855" s="23"/>
      <c r="N2855" s="23"/>
      <c r="O2855" s="27"/>
      <c r="P2855" s="23"/>
      <c r="Q2855" s="22"/>
      <c r="R2855" s="23"/>
      <c r="S2855" s="23"/>
      <c r="T2855" s="27"/>
      <c r="U2855" s="23"/>
      <c r="V2855" s="22"/>
      <c r="W2855" s="23"/>
      <c r="X2855" s="23"/>
      <c r="Y2855" s="27"/>
      <c r="Z2855" s="23"/>
      <c r="AA2855" s="22"/>
      <c r="AB2855" s="23"/>
      <c r="AC2855" s="23"/>
      <c r="AD2855" s="27"/>
      <c r="AE2855" s="23"/>
      <c r="AF2855" s="22"/>
      <c r="AG2855" s="23"/>
      <c r="AH2855" s="23"/>
      <c r="AI2855" s="27"/>
      <c r="AJ2855" s="23"/>
    </row>
    <row r="2856" spans="1:41" ht="19.2" customHeight="1" x14ac:dyDescent="0.25">
      <c r="A2856" s="36"/>
      <c r="B2856" s="41"/>
      <c r="C2856" s="42"/>
      <c r="D2856" s="42"/>
      <c r="E2856" s="42"/>
      <c r="F2856" s="42"/>
      <c r="G2856" s="42"/>
      <c r="H2856" s="42"/>
      <c r="I2856" s="42"/>
      <c r="J2856" s="28"/>
      <c r="K2856" s="29"/>
      <c r="L2856" s="22"/>
      <c r="M2856" s="23"/>
      <c r="N2856" s="23"/>
      <c r="O2856" s="27"/>
      <c r="P2856" s="23"/>
      <c r="Q2856" s="22"/>
      <c r="R2856" s="23"/>
      <c r="S2856" s="23"/>
      <c r="T2856" s="27"/>
      <c r="U2856" s="23"/>
      <c r="V2856" s="22"/>
      <c r="W2856" s="23"/>
      <c r="X2856" s="23"/>
      <c r="Y2856" s="27"/>
      <c r="Z2856" s="23"/>
      <c r="AA2856" s="22"/>
      <c r="AB2856" s="23"/>
      <c r="AC2856" s="23"/>
      <c r="AD2856" s="27"/>
      <c r="AE2856" s="23"/>
      <c r="AF2856" s="22"/>
      <c r="AG2856" s="23"/>
      <c r="AH2856" s="23"/>
      <c r="AI2856" s="27"/>
      <c r="AJ2856" s="23"/>
    </row>
    <row r="2857" spans="1:41" ht="12" customHeight="1" x14ac:dyDescent="0.25">
      <c r="A2857" s="34" t="s">
        <v>1721</v>
      </c>
      <c r="B2857" s="37" t="s">
        <v>10</v>
      </c>
      <c r="C2857" s="6" t="s">
        <v>11</v>
      </c>
      <c r="D2857" s="5" t="s">
        <v>13</v>
      </c>
      <c r="E2857" s="7" t="s">
        <v>12</v>
      </c>
      <c r="F2857" s="5" t="s">
        <v>13</v>
      </c>
      <c r="G2857" s="5" t="s">
        <v>53</v>
      </c>
      <c r="H2857" s="5" t="s">
        <v>53</v>
      </c>
      <c r="I2857" s="5" t="s">
        <v>53</v>
      </c>
      <c r="J2857" s="20" t="str">
        <f t="shared" ref="J2857:K2857" si="28986">A2857</f>
        <v>DM391O4R</v>
      </c>
      <c r="K2857" s="21" t="str">
        <f t="shared" si="28986"/>
        <v>A</v>
      </c>
      <c r="L2857" s="22" t="str">
        <f t="shared" ref="L2857" si="28987">IF(ISERROR(SEARCH("Pref",D2857)),D2857,IF(SEARCH("Pref",D2857)=3,LEFT(D2857,1),IF(SEARCH("Pref",D2857)=4,LEFT(D2857,2),D2857)))</f>
        <v>Choice 2</v>
      </c>
      <c r="M2857" s="23">
        <f t="shared" ref="M2857" si="28988">IF(D2858="N/A","NA",VALUE(LEFT(D2858,SEARCH("of",D2858)-1)))</f>
        <v>2</v>
      </c>
      <c r="N2857" s="23">
        <f t="shared" ref="N2857" si="28989">IF(D2858="N/A","NA",VALUE(RIGHT(D2858,SEARCH("of",D2858)-1)))</f>
        <v>7</v>
      </c>
      <c r="O2857" s="24">
        <f t="shared" ref="O2857" si="28990">IF(L2857="Leftover",1,IF(M2857="NA","NA",M2857/N2857))</f>
        <v>0.2857142857142857</v>
      </c>
      <c r="P2857" s="25">
        <f t="shared" ref="P2857" si="28991">IF(ISNUMBER(SEARCH("Choice",L2857))=TRUE,1,O2857)</f>
        <v>1</v>
      </c>
      <c r="Q2857" s="22" t="str">
        <f t="shared" ref="Q2857" si="28992">IF(ISERROR(SEARCH("Pref",E2857)),E2857,IF(SEARCH("Pref",E2857)=3,LEFT(E2857,1),IF(SEARCH("Pref",E2857)=4,LEFT(E2857,2),E2857)))</f>
        <v>0</v>
      </c>
      <c r="R2857" s="23">
        <f t="shared" ref="R2857" si="28993">IF(E2858="N/A","NA",VALUE(LEFT(E2858,SEARCH("of",E2858)-1)))</f>
        <v>1</v>
      </c>
      <c r="S2857" s="23">
        <f t="shared" ref="S2857" si="28994">IF(E2858="N/A","NA",VALUE(RIGHT(E2858,SEARCH("of",E2858)-1)))</f>
        <v>1</v>
      </c>
      <c r="T2857" s="24">
        <f t="shared" ref="T2857" si="28995">IF(Q2857="Leftover",1,IF(R2857="NA","NA",R2857/S2857))</f>
        <v>1</v>
      </c>
      <c r="U2857" s="25">
        <f t="shared" ref="U2857" si="28996">IF(ISNUMBER(SEARCH("Choice",Q2857))=TRUE,1,T2857)</f>
        <v>1</v>
      </c>
      <c r="V2857" s="22" t="str">
        <f t="shared" ref="V2857" si="28997">IF(ISERROR(SEARCH("Pref",F2857)),F2857,IF(SEARCH("Pref",F2857)=3,LEFT(F2857,1),IF(SEARCH("Pref",F2857)=4,LEFT(F2857,2),F2857)))</f>
        <v>Choice 2</v>
      </c>
      <c r="W2857" s="23">
        <f t="shared" ref="W2857" si="28998">IF(F2858="N/A","NA",VALUE(LEFT(F2858,SEARCH("of",F2858)-1)))</f>
        <v>1</v>
      </c>
      <c r="X2857" s="23">
        <f t="shared" ref="X2857" si="28999">IF(F2858="N/A","NA",VALUE(RIGHT(F2858,SEARCH("of",F2858)-1)))</f>
        <v>1</v>
      </c>
      <c r="Y2857" s="24">
        <f t="shared" ref="Y2857" si="29000">IF(V2857="Leftover",1,IF(W2857="NA","NA",W2857/X2857))</f>
        <v>1</v>
      </c>
      <c r="Z2857" s="25">
        <f t="shared" ref="Z2857" si="29001">IF(ISNUMBER(SEARCH("Choice",V2857))=TRUE,1,Y2857)</f>
        <v>1</v>
      </c>
      <c r="AA2857" s="22" t="str">
        <f t="shared" ref="AA2857" si="29002">IF(ISERROR(SEARCH("Pref",G2857)),G2857,IF(SEARCH("Pref",G2857)=3,LEFT(G2857,1),IF(SEARCH("Pref",G2857)=4,LEFT(G2857,2),G2857)))</f>
        <v>No Apps</v>
      </c>
      <c r="AB2857" s="23" t="str">
        <f t="shared" ref="AB2857" si="29003">IF(H2858="N/A","NA",VALUE(LEFT(H2858,SEARCH("of",H2858)-1)))</f>
        <v>NA</v>
      </c>
      <c r="AC2857" s="23" t="str">
        <f t="shared" ref="AC2857" si="29004">IF(H2858="N/A","NA",VALUE(RIGHT(H2858,SEARCH("of",H2858)-1)))</f>
        <v>NA</v>
      </c>
      <c r="AD2857" s="24" t="str">
        <f t="shared" ref="AD2857" si="29005">IF(AA2857="Leftover",1,IF(AB2857="NA","NA",AB2857/AC2857))</f>
        <v>NA</v>
      </c>
      <c r="AE2857" s="25" t="str">
        <f t="shared" ref="AE2857" si="29006">IF(ISNUMBER(SEARCH("Choice",AA2857))=TRUE,1,AD2857)</f>
        <v>NA</v>
      </c>
      <c r="AF2857" s="22" t="str">
        <f t="shared" ref="AF2857" si="29007">IF(ISERROR(SEARCH("Pref",H2857)),H2857,IF(SEARCH("Pref",H2857)=3,LEFT(H2857,1),IF(SEARCH("Pref",H2857)=4,LEFT(H2857,2),H2857)))</f>
        <v>No Apps</v>
      </c>
      <c r="AG2857" s="23" t="str">
        <f t="shared" ref="AG2857" si="29008">IF(H2858="N/A","NA",VALUE(LEFT(H2858,SEARCH("of",H2858)-1)))</f>
        <v>NA</v>
      </c>
      <c r="AH2857" s="23" t="str">
        <f t="shared" ref="AH2857" si="29009">IF(H2858="N/A","NA",VALUE(RIGHT(H2858,SEARCH("of",H2858)-1)))</f>
        <v>NA</v>
      </c>
      <c r="AI2857" s="24" t="str">
        <f t="shared" ref="AI2857" si="29010">IF(AF2857="Leftover",1,IF(AG2857="NA","NA",AG2857/AH2857))</f>
        <v>NA</v>
      </c>
      <c r="AJ2857" s="25" t="str">
        <f t="shared" ref="AJ2857" si="29011">IF(ISNUMBER(SEARCH("Choice",AF2857))=TRUE,1,AI2857)</f>
        <v>NA</v>
      </c>
      <c r="AK2857" s="22" t="str">
        <f t="shared" ref="AK2857" si="29012">IF(ISERROR(SEARCH("Pref",I2857)),I2857,IF(SEARCH("Pref",I2857)=3,LEFT(I2857,1),IF(SEARCH("Pref",I2857)=4,LEFT(I2857,2),I2857)))</f>
        <v>No Apps</v>
      </c>
      <c r="AL2857" s="23" t="str">
        <f t="shared" ref="AL2857" si="29013">IF(I2858="N/A","NA",VALUE(LEFT(I2858,SEARCH("of",I2858)-1)))</f>
        <v>NA</v>
      </c>
      <c r="AM2857" s="23" t="str">
        <f t="shared" ref="AM2857" si="29014">IF(I2858="N/A","NA",VALUE(RIGHT(I2858,SEARCH("of",I2858)-1)))</f>
        <v>NA</v>
      </c>
      <c r="AN2857" s="24" t="str">
        <f t="shared" ref="AN2857" si="29015">IF(AK2857="Leftover",1,IF(AL2857="NA","NA",AL2857/AM2857))</f>
        <v>NA</v>
      </c>
      <c r="AO2857" s="25" t="str">
        <f t="shared" ref="AO2857" si="29016">IF(ISNUMBER(SEARCH("Choice",AK2857))=TRUE,1,AN2857)</f>
        <v>NA</v>
      </c>
    </row>
    <row r="2858" spans="1:41" ht="9" customHeight="1" x14ac:dyDescent="0.25">
      <c r="A2858" s="35"/>
      <c r="B2858" s="38"/>
      <c r="C2858" s="6" t="s">
        <v>16</v>
      </c>
      <c r="D2858" s="5" t="s">
        <v>75</v>
      </c>
      <c r="E2858" s="5" t="s">
        <v>56</v>
      </c>
      <c r="F2858" s="5" t="s">
        <v>56</v>
      </c>
      <c r="G2858" s="5" t="s">
        <v>55</v>
      </c>
      <c r="H2858" s="5" t="s">
        <v>55</v>
      </c>
      <c r="I2858" s="5" t="s">
        <v>55</v>
      </c>
      <c r="J2858" s="22"/>
      <c r="K2858" s="26"/>
      <c r="L2858" s="22"/>
      <c r="M2858" s="23"/>
      <c r="N2858" s="23"/>
      <c r="O2858" s="27"/>
      <c r="P2858" s="23"/>
      <c r="Q2858" s="22"/>
      <c r="R2858" s="23"/>
      <c r="S2858" s="23"/>
      <c r="T2858" s="27"/>
      <c r="U2858" s="23"/>
      <c r="V2858" s="22"/>
      <c r="W2858" s="23"/>
      <c r="X2858" s="23"/>
      <c r="Y2858" s="27"/>
      <c r="Z2858" s="23"/>
      <c r="AA2858" s="22"/>
      <c r="AB2858" s="23"/>
      <c r="AC2858" s="23"/>
      <c r="AD2858" s="27"/>
      <c r="AE2858" s="23"/>
      <c r="AF2858" s="22"/>
      <c r="AG2858" s="23"/>
      <c r="AH2858" s="23"/>
      <c r="AI2858" s="27"/>
      <c r="AJ2858" s="23"/>
    </row>
    <row r="2859" spans="1:41" ht="19.95" customHeight="1" x14ac:dyDescent="0.25">
      <c r="A2859" s="36"/>
      <c r="B2859" s="41"/>
      <c r="C2859" s="42"/>
      <c r="D2859" s="42"/>
      <c r="E2859" s="42"/>
      <c r="F2859" s="42"/>
      <c r="G2859" s="42"/>
      <c r="H2859" s="42"/>
      <c r="I2859" s="42"/>
      <c r="J2859" s="28"/>
      <c r="K2859" s="29"/>
      <c r="L2859" s="22"/>
      <c r="M2859" s="23"/>
      <c r="N2859" s="23"/>
      <c r="O2859" s="27"/>
      <c r="P2859" s="23"/>
      <c r="Q2859" s="22"/>
      <c r="R2859" s="23"/>
      <c r="S2859" s="23"/>
      <c r="T2859" s="27"/>
      <c r="U2859" s="23"/>
      <c r="V2859" s="22"/>
      <c r="W2859" s="23"/>
      <c r="X2859" s="23"/>
      <c r="Y2859" s="27"/>
      <c r="Z2859" s="23"/>
      <c r="AA2859" s="22"/>
      <c r="AB2859" s="23"/>
      <c r="AC2859" s="23"/>
      <c r="AD2859" s="27"/>
      <c r="AE2859" s="23"/>
      <c r="AF2859" s="22"/>
      <c r="AG2859" s="23"/>
      <c r="AH2859" s="23"/>
      <c r="AI2859" s="27"/>
      <c r="AJ2859" s="23"/>
    </row>
    <row r="2860" spans="1:41" ht="12" customHeight="1" x14ac:dyDescent="0.25">
      <c r="A2860" s="43" t="s">
        <v>1722</v>
      </c>
      <c r="B2860" s="37" t="s">
        <v>229</v>
      </c>
      <c r="C2860" s="6" t="s">
        <v>11</v>
      </c>
      <c r="D2860" s="5" t="s">
        <v>79</v>
      </c>
      <c r="E2860" s="5" t="s">
        <v>79</v>
      </c>
      <c r="F2860" s="5" t="s">
        <v>79</v>
      </c>
      <c r="G2860" s="5" t="s">
        <v>79</v>
      </c>
      <c r="H2860" s="7" t="s">
        <v>14</v>
      </c>
      <c r="I2860" s="5" t="s">
        <v>54</v>
      </c>
      <c r="J2860" s="20" t="str">
        <f t="shared" ref="J2860:K2860" si="29017">A2860</f>
        <v>DM391P5R</v>
      </c>
      <c r="K2860" s="21" t="str">
        <f t="shared" si="29017"/>
        <v>B</v>
      </c>
      <c r="L2860" s="22" t="str">
        <f t="shared" ref="L2860" si="29018">IF(ISERROR(SEARCH("Pref",D2860)),D2860,IF(SEARCH("Pref",D2860)=3,LEFT(D2860,1),IF(SEARCH("Pref",D2860)=4,LEFT(D2860,2),D2860)))</f>
        <v>Leftover</v>
      </c>
      <c r="M2860" s="23" t="str">
        <f t="shared" ref="M2860" si="29019">IF(D2861="N/A","NA",VALUE(LEFT(D2861,SEARCH("of",D2861)-1)))</f>
        <v>NA</v>
      </c>
      <c r="N2860" s="23" t="str">
        <f t="shared" ref="N2860" si="29020">IF(D2861="N/A","NA",VALUE(RIGHT(D2861,SEARCH("of",D2861)-1)))</f>
        <v>NA</v>
      </c>
      <c r="O2860" s="24">
        <f t="shared" ref="O2860" si="29021">IF(L2860="Leftover",1,IF(M2860="NA","NA",M2860/N2860))</f>
        <v>1</v>
      </c>
      <c r="P2860" s="25">
        <f t="shared" ref="P2860" si="29022">IF(ISNUMBER(SEARCH("Choice",L2860))=TRUE,1,O2860)</f>
        <v>1</v>
      </c>
      <c r="Q2860" s="22" t="str">
        <f t="shared" ref="Q2860" si="29023">IF(ISERROR(SEARCH("Pref",E2860)),E2860,IF(SEARCH("Pref",E2860)=3,LEFT(E2860,1),IF(SEARCH("Pref",E2860)=4,LEFT(E2860,2),E2860)))</f>
        <v>Leftover</v>
      </c>
      <c r="R2860" s="23" t="str">
        <f t="shared" ref="R2860" si="29024">IF(E2861="N/A","NA",VALUE(LEFT(E2861,SEARCH("of",E2861)-1)))</f>
        <v>NA</v>
      </c>
      <c r="S2860" s="23" t="str">
        <f t="shared" ref="S2860" si="29025">IF(E2861="N/A","NA",VALUE(RIGHT(E2861,SEARCH("of",E2861)-1)))</f>
        <v>NA</v>
      </c>
      <c r="T2860" s="24">
        <f t="shared" ref="T2860" si="29026">IF(Q2860="Leftover",1,IF(R2860="NA","NA",R2860/S2860))</f>
        <v>1</v>
      </c>
      <c r="U2860" s="25">
        <f t="shared" ref="U2860" si="29027">IF(ISNUMBER(SEARCH("Choice",Q2860))=TRUE,1,T2860)</f>
        <v>1</v>
      </c>
      <c r="V2860" s="22" t="str">
        <f t="shared" ref="V2860" si="29028">IF(ISERROR(SEARCH("Pref",F2860)),F2860,IF(SEARCH("Pref",F2860)=3,LEFT(F2860,1),IF(SEARCH("Pref",F2860)=4,LEFT(F2860,2),F2860)))</f>
        <v>Leftover</v>
      </c>
      <c r="W2860" s="23" t="str">
        <f t="shared" ref="W2860" si="29029">IF(F2861="N/A","NA",VALUE(LEFT(F2861,SEARCH("of",F2861)-1)))</f>
        <v>NA</v>
      </c>
      <c r="X2860" s="23" t="str">
        <f t="shared" ref="X2860" si="29030">IF(F2861="N/A","NA",VALUE(RIGHT(F2861,SEARCH("of",F2861)-1)))</f>
        <v>NA</v>
      </c>
      <c r="Y2860" s="24">
        <f t="shared" ref="Y2860" si="29031">IF(V2860="Leftover",1,IF(W2860="NA","NA",W2860/X2860))</f>
        <v>1</v>
      </c>
      <c r="Z2860" s="25">
        <f t="shared" ref="Z2860" si="29032">IF(ISNUMBER(SEARCH("Choice",V2860))=TRUE,1,Y2860)</f>
        <v>1</v>
      </c>
      <c r="AA2860" s="22" t="str">
        <f t="shared" ref="AA2860" si="29033">IF(ISERROR(SEARCH("Pref",G2860)),G2860,IF(SEARCH("Pref",G2860)=3,LEFT(G2860,1),IF(SEARCH("Pref",G2860)=4,LEFT(G2860,2),G2860)))</f>
        <v>Leftover</v>
      </c>
      <c r="AB2860" s="23">
        <f t="shared" ref="AB2860" si="29034">IF(H2861="N/A","NA",VALUE(LEFT(H2861,SEARCH("of",H2861)-1)))</f>
        <v>1</v>
      </c>
      <c r="AC2860" s="23">
        <f t="shared" ref="AC2860" si="29035">IF(H2861="N/A","NA",VALUE(RIGHT(H2861,SEARCH("of",H2861)-1)))</f>
        <v>1</v>
      </c>
      <c r="AD2860" s="24">
        <f t="shared" ref="AD2860" si="29036">IF(AA2860="Leftover",1,IF(AB2860="NA","NA",AB2860/AC2860))</f>
        <v>1</v>
      </c>
      <c r="AE2860" s="25">
        <f t="shared" ref="AE2860" si="29037">IF(ISNUMBER(SEARCH("Choice",AA2860))=TRUE,1,AD2860)</f>
        <v>1</v>
      </c>
      <c r="AF2860" s="22" t="str">
        <f t="shared" ref="AF2860" si="29038">IF(ISERROR(SEARCH("Pref",H2860)),H2860,IF(SEARCH("Pref",H2860)=3,LEFT(H2860,1),IF(SEARCH("Pref",H2860)=4,LEFT(H2860,2),H2860)))</f>
        <v>Leftover Choice 2</v>
      </c>
      <c r="AG2860" s="23">
        <f t="shared" ref="AG2860" si="29039">IF(H2861="N/A","NA",VALUE(LEFT(H2861,SEARCH("of",H2861)-1)))</f>
        <v>1</v>
      </c>
      <c r="AH2860" s="23">
        <f t="shared" ref="AH2860" si="29040">IF(H2861="N/A","NA",VALUE(RIGHT(H2861,SEARCH("of",H2861)-1)))</f>
        <v>1</v>
      </c>
      <c r="AI2860" s="24">
        <f t="shared" ref="AI2860" si="29041">IF(AF2860="Leftover",1,IF(AG2860="NA","NA",AG2860/AH2860))</f>
        <v>1</v>
      </c>
      <c r="AJ2860" s="25">
        <f t="shared" ref="AJ2860" si="29042">IF(ISNUMBER(SEARCH("Choice",AF2860))=TRUE,1,AI2860)</f>
        <v>1</v>
      </c>
      <c r="AK2860" s="22" t="str">
        <f t="shared" ref="AK2860" si="29043">IF(ISERROR(SEARCH("Pref",I2860)),I2860,IF(SEARCH("Pref",I2860)=3,LEFT(I2860,1),IF(SEARCH("Pref",I2860)=4,LEFT(I2860,2),I2860)))</f>
        <v>None Drawn</v>
      </c>
      <c r="AL2860" s="23" t="str">
        <f t="shared" ref="AL2860" si="29044">IF(I2861="N/A","NA",VALUE(LEFT(I2861,SEARCH("of",I2861)-1)))</f>
        <v>NA</v>
      </c>
      <c r="AM2860" s="23" t="str">
        <f t="shared" ref="AM2860" si="29045">IF(I2861="N/A","NA",VALUE(RIGHT(I2861,SEARCH("of",I2861)-1)))</f>
        <v>NA</v>
      </c>
      <c r="AN2860" s="24" t="str">
        <f t="shared" ref="AN2860" si="29046">IF(AK2860="Leftover",1,IF(AL2860="NA","NA",AL2860/AM2860))</f>
        <v>NA</v>
      </c>
      <c r="AO2860" s="25" t="str">
        <f t="shared" ref="AO2860" si="29047">IF(ISNUMBER(SEARCH("Choice",AK2860))=TRUE,1,AN2860)</f>
        <v>NA</v>
      </c>
    </row>
    <row r="2861" spans="1:41" ht="9" customHeight="1" x14ac:dyDescent="0.25">
      <c r="A2861" s="44"/>
      <c r="B2861" s="38"/>
      <c r="C2861" s="6" t="s">
        <v>16</v>
      </c>
      <c r="D2861" s="5" t="s">
        <v>55</v>
      </c>
      <c r="E2861" s="5" t="s">
        <v>55</v>
      </c>
      <c r="F2861" s="5" t="s">
        <v>55</v>
      </c>
      <c r="G2861" s="5" t="s">
        <v>55</v>
      </c>
      <c r="H2861" s="5" t="s">
        <v>56</v>
      </c>
      <c r="I2861" s="5" t="s">
        <v>55</v>
      </c>
      <c r="J2861" s="22"/>
      <c r="K2861" s="26"/>
      <c r="L2861" s="22"/>
      <c r="M2861" s="23"/>
      <c r="N2861" s="23"/>
      <c r="O2861" s="27"/>
      <c r="P2861" s="23"/>
      <c r="Q2861" s="22"/>
      <c r="R2861" s="23"/>
      <c r="S2861" s="23"/>
      <c r="T2861" s="27"/>
      <c r="U2861" s="23"/>
      <c r="V2861" s="22"/>
      <c r="W2861" s="23"/>
      <c r="X2861" s="23"/>
      <c r="Y2861" s="27"/>
      <c r="Z2861" s="23"/>
      <c r="AA2861" s="22"/>
      <c r="AB2861" s="23"/>
      <c r="AC2861" s="23"/>
      <c r="AD2861" s="27"/>
      <c r="AE2861" s="23"/>
      <c r="AF2861" s="22"/>
      <c r="AG2861" s="23"/>
      <c r="AH2861" s="23"/>
      <c r="AI2861" s="27"/>
      <c r="AJ2861" s="23"/>
    </row>
    <row r="2862" spans="1:41" ht="19.2" customHeight="1" x14ac:dyDescent="0.25">
      <c r="A2862" s="45"/>
      <c r="B2862" s="41"/>
      <c r="C2862" s="42"/>
      <c r="D2862" s="42"/>
      <c r="E2862" s="42"/>
      <c r="F2862" s="42"/>
      <c r="G2862" s="42"/>
      <c r="H2862" s="42"/>
      <c r="I2862" s="42"/>
      <c r="J2862" s="28"/>
      <c r="K2862" s="29"/>
      <c r="L2862" s="22"/>
      <c r="M2862" s="23"/>
      <c r="N2862" s="23"/>
      <c r="O2862" s="27"/>
      <c r="P2862" s="23"/>
      <c r="Q2862" s="22"/>
      <c r="R2862" s="23"/>
      <c r="S2862" s="23"/>
      <c r="T2862" s="27"/>
      <c r="U2862" s="23"/>
      <c r="V2862" s="22"/>
      <c r="W2862" s="23"/>
      <c r="X2862" s="23"/>
      <c r="Y2862" s="27"/>
      <c r="Z2862" s="23"/>
      <c r="AA2862" s="22"/>
      <c r="AB2862" s="23"/>
      <c r="AC2862" s="23"/>
      <c r="AD2862" s="27"/>
      <c r="AE2862" s="23"/>
      <c r="AF2862" s="22"/>
      <c r="AG2862" s="23"/>
      <c r="AH2862" s="23"/>
      <c r="AI2862" s="27"/>
      <c r="AJ2862" s="23"/>
    </row>
    <row r="2863" spans="1:41" ht="12" customHeight="1" x14ac:dyDescent="0.25">
      <c r="A2863" s="34" t="s">
        <v>1723</v>
      </c>
      <c r="B2863" s="37" t="s">
        <v>10</v>
      </c>
      <c r="C2863" s="6" t="s">
        <v>11</v>
      </c>
      <c r="D2863" s="5" t="s">
        <v>13</v>
      </c>
      <c r="E2863" s="5" t="s">
        <v>13</v>
      </c>
      <c r="F2863" s="5" t="s">
        <v>53</v>
      </c>
      <c r="G2863" s="6" t="s">
        <v>54</v>
      </c>
      <c r="H2863" s="5" t="s">
        <v>12</v>
      </c>
      <c r="I2863" s="5" t="s">
        <v>54</v>
      </c>
      <c r="J2863" s="20" t="str">
        <f t="shared" ref="J2863:K2863" si="29048">A2863</f>
        <v>DM444O1M</v>
      </c>
      <c r="K2863" s="21" t="str">
        <f t="shared" si="29048"/>
        <v>A</v>
      </c>
      <c r="L2863" s="22" t="str">
        <f t="shared" ref="L2863" si="29049">IF(ISERROR(SEARCH("Pref",D2863)),D2863,IF(SEARCH("Pref",D2863)=3,LEFT(D2863,1),IF(SEARCH("Pref",D2863)=4,LEFT(D2863,2),D2863)))</f>
        <v>Choice 2</v>
      </c>
      <c r="M2863" s="23">
        <f t="shared" ref="M2863" si="29050">IF(D2864="N/A","NA",VALUE(LEFT(D2864,SEARCH("of",D2864)-1)))</f>
        <v>3</v>
      </c>
      <c r="N2863" s="23">
        <f t="shared" ref="N2863" si="29051">IF(D2864="N/A","NA",VALUE(RIGHT(D2864,SEARCH("of",D2864)-1)))</f>
        <v>25</v>
      </c>
      <c r="O2863" s="24">
        <f t="shared" ref="O2863" si="29052">IF(L2863="Leftover",1,IF(M2863="NA","NA",M2863/N2863))</f>
        <v>0.12</v>
      </c>
      <c r="P2863" s="25">
        <f t="shared" ref="P2863" si="29053">IF(ISNUMBER(SEARCH("Choice",L2863))=TRUE,1,O2863)</f>
        <v>1</v>
      </c>
      <c r="Q2863" s="22" t="str">
        <f t="shared" ref="Q2863" si="29054">IF(ISERROR(SEARCH("Pref",E2863)),E2863,IF(SEARCH("Pref",E2863)=3,LEFT(E2863,1),IF(SEARCH("Pref",E2863)=4,LEFT(E2863,2),E2863)))</f>
        <v>Choice 2</v>
      </c>
      <c r="R2863" s="23">
        <f t="shared" ref="R2863" si="29055">IF(E2864="N/A","NA",VALUE(LEFT(E2864,SEARCH("of",E2864)-1)))</f>
        <v>3</v>
      </c>
      <c r="S2863" s="23">
        <f t="shared" ref="S2863" si="29056">IF(E2864="N/A","NA",VALUE(RIGHT(E2864,SEARCH("of",E2864)-1)))</f>
        <v>19</v>
      </c>
      <c r="T2863" s="24">
        <f t="shared" ref="T2863" si="29057">IF(Q2863="Leftover",1,IF(R2863="NA","NA",R2863/S2863))</f>
        <v>0.15789473684210525</v>
      </c>
      <c r="U2863" s="25">
        <f t="shared" ref="U2863" si="29058">IF(ISNUMBER(SEARCH("Choice",Q2863))=TRUE,1,T2863)</f>
        <v>1</v>
      </c>
      <c r="V2863" s="22" t="str">
        <f t="shared" ref="V2863" si="29059">IF(ISERROR(SEARCH("Pref",F2863)),F2863,IF(SEARCH("Pref",F2863)=3,LEFT(F2863,1),IF(SEARCH("Pref",F2863)=4,LEFT(F2863,2),F2863)))</f>
        <v>No Apps</v>
      </c>
      <c r="W2863" s="23" t="str">
        <f t="shared" ref="W2863" si="29060">IF(F2864="N/A","NA",VALUE(LEFT(F2864,SEARCH("of",F2864)-1)))</f>
        <v>NA</v>
      </c>
      <c r="X2863" s="23" t="str">
        <f t="shared" ref="X2863" si="29061">IF(F2864="N/A","NA",VALUE(RIGHT(F2864,SEARCH("of",F2864)-1)))</f>
        <v>NA</v>
      </c>
      <c r="Y2863" s="24" t="str">
        <f t="shared" ref="Y2863" si="29062">IF(V2863="Leftover",1,IF(W2863="NA","NA",W2863/X2863))</f>
        <v>NA</v>
      </c>
      <c r="Z2863" s="25" t="str">
        <f t="shared" ref="Z2863" si="29063">IF(ISNUMBER(SEARCH("Choice",V2863))=TRUE,1,Y2863)</f>
        <v>NA</v>
      </c>
      <c r="AA2863" s="22" t="str">
        <f t="shared" ref="AA2863" si="29064">IF(ISERROR(SEARCH("Pref",G2863)),G2863,IF(SEARCH("Pref",G2863)=3,LEFT(G2863,1),IF(SEARCH("Pref",G2863)=4,LEFT(G2863,2),G2863)))</f>
        <v>None Drawn</v>
      </c>
      <c r="AB2863" s="23">
        <f t="shared" ref="AB2863" si="29065">IF(H2864="N/A","NA",VALUE(LEFT(H2864,SEARCH("of",H2864)-1)))</f>
        <v>2</v>
      </c>
      <c r="AC2863" s="23">
        <f t="shared" ref="AC2863" si="29066">IF(H2864="N/A","NA",VALUE(RIGHT(H2864,SEARCH("of",H2864)-1)))</f>
        <v>2</v>
      </c>
      <c r="AD2863" s="24">
        <f t="shared" ref="AD2863" si="29067">IF(AA2863="Leftover",1,IF(AB2863="NA","NA",AB2863/AC2863))</f>
        <v>1</v>
      </c>
      <c r="AE2863" s="25">
        <f t="shared" ref="AE2863" si="29068">IF(ISNUMBER(SEARCH("Choice",AA2863))=TRUE,1,AD2863)</f>
        <v>1</v>
      </c>
      <c r="AF2863" s="22" t="str">
        <f t="shared" ref="AF2863" si="29069">IF(ISERROR(SEARCH("Pref",H2863)),H2863,IF(SEARCH("Pref",H2863)=3,LEFT(H2863,1),IF(SEARCH("Pref",H2863)=4,LEFT(H2863,2),H2863)))</f>
        <v>0</v>
      </c>
      <c r="AG2863" s="23">
        <f t="shared" ref="AG2863" si="29070">IF(H2864="N/A","NA",VALUE(LEFT(H2864,SEARCH("of",H2864)-1)))</f>
        <v>2</v>
      </c>
      <c r="AH2863" s="23">
        <f t="shared" ref="AH2863" si="29071">IF(H2864="N/A","NA",VALUE(RIGHT(H2864,SEARCH("of",H2864)-1)))</f>
        <v>2</v>
      </c>
      <c r="AI2863" s="24">
        <f t="shared" ref="AI2863" si="29072">IF(AF2863="Leftover",1,IF(AG2863="NA","NA",AG2863/AH2863))</f>
        <v>1</v>
      </c>
      <c r="AJ2863" s="25">
        <f t="shared" ref="AJ2863" si="29073">IF(ISNUMBER(SEARCH("Choice",AF2863))=TRUE,1,AI2863)</f>
        <v>1</v>
      </c>
      <c r="AK2863" s="22" t="str">
        <f t="shared" ref="AK2863" si="29074">IF(ISERROR(SEARCH("Pref",I2863)),I2863,IF(SEARCH("Pref",I2863)=3,LEFT(I2863,1),IF(SEARCH("Pref",I2863)=4,LEFT(I2863,2),I2863)))</f>
        <v>None Drawn</v>
      </c>
      <c r="AL2863" s="23" t="str">
        <f t="shared" ref="AL2863" si="29075">IF(I2864="N/A","NA",VALUE(LEFT(I2864,SEARCH("of",I2864)-1)))</f>
        <v>NA</v>
      </c>
      <c r="AM2863" s="23" t="str">
        <f t="shared" ref="AM2863" si="29076">IF(I2864="N/A","NA",VALUE(RIGHT(I2864,SEARCH("of",I2864)-1)))</f>
        <v>NA</v>
      </c>
      <c r="AN2863" s="24" t="str">
        <f t="shared" ref="AN2863" si="29077">IF(AK2863="Leftover",1,IF(AL2863="NA","NA",AL2863/AM2863))</f>
        <v>NA</v>
      </c>
      <c r="AO2863" s="25" t="str">
        <f t="shared" ref="AO2863" si="29078">IF(ISNUMBER(SEARCH("Choice",AK2863))=TRUE,1,AN2863)</f>
        <v>NA</v>
      </c>
    </row>
    <row r="2864" spans="1:41" ht="9" customHeight="1" x14ac:dyDescent="0.25">
      <c r="A2864" s="35"/>
      <c r="B2864" s="38"/>
      <c r="C2864" s="6" t="s">
        <v>16</v>
      </c>
      <c r="D2864" s="5" t="s">
        <v>1724</v>
      </c>
      <c r="E2864" s="5" t="s">
        <v>489</v>
      </c>
      <c r="F2864" s="5" t="s">
        <v>55</v>
      </c>
      <c r="G2864" s="5" t="s">
        <v>55</v>
      </c>
      <c r="H2864" s="5" t="s">
        <v>112</v>
      </c>
      <c r="I2864" s="5" t="s">
        <v>55</v>
      </c>
      <c r="J2864" s="22"/>
      <c r="K2864" s="26"/>
      <c r="L2864" s="22"/>
      <c r="M2864" s="23"/>
      <c r="N2864" s="23"/>
      <c r="O2864" s="27"/>
      <c r="P2864" s="23"/>
      <c r="Q2864" s="22"/>
      <c r="R2864" s="23"/>
      <c r="S2864" s="23"/>
      <c r="T2864" s="27"/>
      <c r="U2864" s="23"/>
      <c r="V2864" s="22"/>
      <c r="W2864" s="23"/>
      <c r="X2864" s="23"/>
      <c r="Y2864" s="27"/>
      <c r="Z2864" s="23"/>
      <c r="AA2864" s="22"/>
      <c r="AB2864" s="23"/>
      <c r="AC2864" s="23"/>
      <c r="AD2864" s="27"/>
      <c r="AE2864" s="23"/>
      <c r="AF2864" s="22"/>
      <c r="AG2864" s="23"/>
      <c r="AH2864" s="23"/>
      <c r="AI2864" s="27"/>
      <c r="AJ2864" s="23"/>
    </row>
    <row r="2865" spans="1:41" ht="19.95" customHeight="1" x14ac:dyDescent="0.25">
      <c r="A2865" s="36"/>
      <c r="B2865" s="41"/>
      <c r="C2865" s="42"/>
      <c r="D2865" s="42"/>
      <c r="E2865" s="42"/>
      <c r="F2865" s="42"/>
      <c r="G2865" s="42"/>
      <c r="H2865" s="42"/>
      <c r="I2865" s="42"/>
      <c r="J2865" s="28"/>
      <c r="K2865" s="29"/>
      <c r="L2865" s="22"/>
      <c r="M2865" s="23"/>
      <c r="N2865" s="23"/>
      <c r="O2865" s="27"/>
      <c r="P2865" s="23"/>
      <c r="Q2865" s="22"/>
      <c r="R2865" s="23"/>
      <c r="S2865" s="23"/>
      <c r="T2865" s="27"/>
      <c r="U2865" s="23"/>
      <c r="V2865" s="22"/>
      <c r="W2865" s="23"/>
      <c r="X2865" s="23"/>
      <c r="Y2865" s="27"/>
      <c r="Z2865" s="23"/>
      <c r="AA2865" s="22"/>
      <c r="AB2865" s="23"/>
      <c r="AC2865" s="23"/>
      <c r="AD2865" s="27"/>
      <c r="AE2865" s="23"/>
      <c r="AF2865" s="22"/>
      <c r="AG2865" s="23"/>
      <c r="AH2865" s="23"/>
      <c r="AI2865" s="27"/>
      <c r="AJ2865" s="23"/>
    </row>
    <row r="2866" spans="1:41" ht="12" customHeight="1" x14ac:dyDescent="0.25">
      <c r="A2866" s="43" t="s">
        <v>1725</v>
      </c>
      <c r="B2866" s="37" t="s">
        <v>10</v>
      </c>
      <c r="C2866" s="6" t="s">
        <v>11</v>
      </c>
      <c r="D2866" s="7" t="s">
        <v>12</v>
      </c>
      <c r="E2866" s="7" t="s">
        <v>44</v>
      </c>
      <c r="F2866" s="7" t="s">
        <v>12</v>
      </c>
      <c r="G2866" s="7" t="s">
        <v>44</v>
      </c>
      <c r="H2866" s="7" t="s">
        <v>15</v>
      </c>
      <c r="I2866" s="5" t="s">
        <v>54</v>
      </c>
      <c r="J2866" s="20" t="str">
        <f t="shared" ref="J2866:K2866" si="29079">A2866</f>
        <v>DM444O2R</v>
      </c>
      <c r="K2866" s="21" t="str">
        <f t="shared" si="29079"/>
        <v>A</v>
      </c>
      <c r="L2866" s="22" t="str">
        <f t="shared" ref="L2866" si="29080">IF(ISERROR(SEARCH("Pref",D2866)),D2866,IF(SEARCH("Pref",D2866)=3,LEFT(D2866,1),IF(SEARCH("Pref",D2866)=4,LEFT(D2866,2),D2866)))</f>
        <v>0</v>
      </c>
      <c r="M2866" s="23">
        <f t="shared" ref="M2866" si="29081">IF(D2867="N/A","NA",VALUE(LEFT(D2867,SEARCH("of",D2867)-1)))</f>
        <v>102</v>
      </c>
      <c r="N2866" s="23">
        <f t="shared" ref="N2866" si="29082">IF(D2867="N/A","NA",VALUE(RIGHT(D2867,SEARCH("of",D2867)-1)))</f>
        <v>116</v>
      </c>
      <c r="O2866" s="24">
        <f t="shared" ref="O2866" si="29083">IF(L2866="Leftover",1,IF(M2866="NA","NA",M2866/N2866))</f>
        <v>0.87931034482758619</v>
      </c>
      <c r="P2866" s="25">
        <f t="shared" ref="P2866" si="29084">IF(ISNUMBER(SEARCH("Choice",L2866))=TRUE,1,O2866)</f>
        <v>0.87931034482758619</v>
      </c>
      <c r="Q2866" s="22" t="str">
        <f t="shared" ref="Q2866" si="29085">IF(ISERROR(SEARCH("Pref",E2866)),E2866,IF(SEARCH("Pref",E2866)=3,LEFT(E2866,1),IF(SEARCH("Pref",E2866)=4,LEFT(E2866,2),E2866)))</f>
        <v>1</v>
      </c>
      <c r="R2866" s="23">
        <f t="shared" ref="R2866" si="29086">IF(E2867="N/A","NA",VALUE(LEFT(E2867,SEARCH("of",E2867)-1)))</f>
        <v>29</v>
      </c>
      <c r="S2866" s="23">
        <f t="shared" ref="S2866" si="29087">IF(E2867="N/A","NA",VALUE(RIGHT(E2867,SEARCH("of",E2867)-1)))</f>
        <v>34</v>
      </c>
      <c r="T2866" s="24">
        <f t="shared" ref="T2866" si="29088">IF(Q2866="Leftover",1,IF(R2866="NA","NA",R2866/S2866))</f>
        <v>0.8529411764705882</v>
      </c>
      <c r="U2866" s="25">
        <f t="shared" ref="U2866" si="29089">IF(ISNUMBER(SEARCH("Choice",Q2866))=TRUE,1,T2866)</f>
        <v>0.8529411764705882</v>
      </c>
      <c r="V2866" s="22" t="str">
        <f t="shared" ref="V2866" si="29090">IF(ISERROR(SEARCH("Pref",F2866)),F2866,IF(SEARCH("Pref",F2866)=3,LEFT(F2866,1),IF(SEARCH("Pref",F2866)=4,LEFT(F2866,2),F2866)))</f>
        <v>0</v>
      </c>
      <c r="W2866" s="23">
        <f t="shared" ref="W2866" si="29091">IF(F2867="N/A","NA",VALUE(LEFT(F2867,SEARCH("of",F2867)-1)))</f>
        <v>9</v>
      </c>
      <c r="X2866" s="23">
        <f t="shared" ref="X2866" si="29092">IF(F2867="N/A","NA",VALUE(RIGHT(F2867,SEARCH("of",F2867)-1)))</f>
        <v>10</v>
      </c>
      <c r="Y2866" s="24">
        <f t="shared" ref="Y2866" si="29093">IF(V2866="Leftover",1,IF(W2866="NA","NA",W2866/X2866))</f>
        <v>0.9</v>
      </c>
      <c r="Z2866" s="25">
        <f t="shared" ref="Z2866" si="29094">IF(ISNUMBER(SEARCH("Choice",V2866))=TRUE,1,Y2866)</f>
        <v>0.9</v>
      </c>
      <c r="AA2866" s="22" t="str">
        <f t="shared" ref="AA2866" si="29095">IF(ISERROR(SEARCH("Pref",G2866)),G2866,IF(SEARCH("Pref",G2866)=3,LEFT(G2866,1),IF(SEARCH("Pref",G2866)=4,LEFT(G2866,2),G2866)))</f>
        <v>1</v>
      </c>
      <c r="AB2866" s="23">
        <f t="shared" ref="AB2866" si="29096">IF(H2867="N/A","NA",VALUE(LEFT(H2867,SEARCH("of",H2867)-1)))</f>
        <v>1</v>
      </c>
      <c r="AC2866" s="23">
        <f t="shared" ref="AC2866" si="29097">IF(H2867="N/A","NA",VALUE(RIGHT(H2867,SEARCH("of",H2867)-1)))</f>
        <v>1</v>
      </c>
      <c r="AD2866" s="24">
        <f t="shared" ref="AD2866" si="29098">IF(AA2866="Leftover",1,IF(AB2866="NA","NA",AB2866/AC2866))</f>
        <v>1</v>
      </c>
      <c r="AE2866" s="25">
        <f t="shared" ref="AE2866" si="29099">IF(ISNUMBER(SEARCH("Choice",AA2866))=TRUE,1,AD2866)</f>
        <v>1</v>
      </c>
      <c r="AF2866" s="22" t="str">
        <f t="shared" ref="AF2866" si="29100">IF(ISERROR(SEARCH("Pref",H2866)),H2866,IF(SEARCH("Pref",H2866)=3,LEFT(H2866,1),IF(SEARCH("Pref",H2866)=4,LEFT(H2866,2),H2866)))</f>
        <v>Leftover Choice 3</v>
      </c>
      <c r="AG2866" s="23">
        <f t="shared" ref="AG2866" si="29101">IF(H2867="N/A","NA",VALUE(LEFT(H2867,SEARCH("of",H2867)-1)))</f>
        <v>1</v>
      </c>
      <c r="AH2866" s="23">
        <f t="shared" ref="AH2866" si="29102">IF(H2867="N/A","NA",VALUE(RIGHT(H2867,SEARCH("of",H2867)-1)))</f>
        <v>1</v>
      </c>
      <c r="AI2866" s="24">
        <f t="shared" ref="AI2866" si="29103">IF(AF2866="Leftover",1,IF(AG2866="NA","NA",AG2866/AH2866))</f>
        <v>1</v>
      </c>
      <c r="AJ2866" s="25">
        <f t="shared" ref="AJ2866" si="29104">IF(ISNUMBER(SEARCH("Choice",AF2866))=TRUE,1,AI2866)</f>
        <v>1</v>
      </c>
      <c r="AK2866" s="22" t="str">
        <f t="shared" ref="AK2866" si="29105">IF(ISERROR(SEARCH("Pref",I2866)),I2866,IF(SEARCH("Pref",I2866)=3,LEFT(I2866,1),IF(SEARCH("Pref",I2866)=4,LEFT(I2866,2),I2866)))</f>
        <v>None Drawn</v>
      </c>
      <c r="AL2866" s="23" t="str">
        <f t="shared" ref="AL2866" si="29106">IF(I2867="N/A","NA",VALUE(LEFT(I2867,SEARCH("of",I2867)-1)))</f>
        <v>NA</v>
      </c>
      <c r="AM2866" s="23" t="str">
        <f t="shared" ref="AM2866" si="29107">IF(I2867="N/A","NA",VALUE(RIGHT(I2867,SEARCH("of",I2867)-1)))</f>
        <v>NA</v>
      </c>
      <c r="AN2866" s="24" t="str">
        <f t="shared" ref="AN2866" si="29108">IF(AK2866="Leftover",1,IF(AL2866="NA","NA",AL2866/AM2866))</f>
        <v>NA</v>
      </c>
      <c r="AO2866" s="25" t="str">
        <f t="shared" ref="AO2866" si="29109">IF(ISNUMBER(SEARCH("Choice",AK2866))=TRUE,1,AN2866)</f>
        <v>NA</v>
      </c>
    </row>
    <row r="2867" spans="1:41" ht="9" customHeight="1" x14ac:dyDescent="0.25">
      <c r="A2867" s="44"/>
      <c r="B2867" s="38"/>
      <c r="C2867" s="6" t="s">
        <v>16</v>
      </c>
      <c r="D2867" s="7" t="s">
        <v>1835</v>
      </c>
      <c r="E2867" s="5" t="s">
        <v>1174</v>
      </c>
      <c r="F2867" s="5" t="s">
        <v>307</v>
      </c>
      <c r="G2867" s="5" t="s">
        <v>56</v>
      </c>
      <c r="H2867" s="5" t="s">
        <v>56</v>
      </c>
      <c r="I2867" s="5" t="s">
        <v>55</v>
      </c>
      <c r="J2867" s="22"/>
      <c r="K2867" s="26"/>
      <c r="L2867" s="22"/>
      <c r="M2867" s="23"/>
      <c r="N2867" s="23"/>
      <c r="O2867" s="27"/>
      <c r="P2867" s="23"/>
      <c r="Q2867" s="22"/>
      <c r="R2867" s="23"/>
      <c r="S2867" s="23"/>
      <c r="T2867" s="27"/>
      <c r="U2867" s="23"/>
      <c r="V2867" s="22"/>
      <c r="W2867" s="23"/>
      <c r="X2867" s="23"/>
      <c r="Y2867" s="27"/>
      <c r="Z2867" s="23"/>
      <c r="AA2867" s="22"/>
      <c r="AB2867" s="23"/>
      <c r="AC2867" s="23"/>
      <c r="AD2867" s="27"/>
      <c r="AE2867" s="23"/>
      <c r="AF2867" s="22"/>
      <c r="AG2867" s="23"/>
      <c r="AH2867" s="23"/>
      <c r="AI2867" s="27"/>
      <c r="AJ2867" s="23"/>
    </row>
    <row r="2868" spans="1:41" ht="19.95" customHeight="1" x14ac:dyDescent="0.25">
      <c r="A2868" s="45"/>
      <c r="B2868" s="41"/>
      <c r="C2868" s="42"/>
      <c r="D2868" s="42"/>
      <c r="E2868" s="42"/>
      <c r="F2868" s="42"/>
      <c r="G2868" s="42"/>
      <c r="H2868" s="42"/>
      <c r="I2868" s="42"/>
      <c r="J2868" s="28"/>
      <c r="K2868" s="29"/>
      <c r="L2868" s="22"/>
      <c r="M2868" s="23"/>
      <c r="N2868" s="23"/>
      <c r="O2868" s="27"/>
      <c r="P2868" s="23"/>
      <c r="Q2868" s="22"/>
      <c r="R2868" s="23"/>
      <c r="S2868" s="23"/>
      <c r="T2868" s="27"/>
      <c r="U2868" s="23"/>
      <c r="V2868" s="22"/>
      <c r="W2868" s="23"/>
      <c r="X2868" s="23"/>
      <c r="Y2868" s="27"/>
      <c r="Z2868" s="23"/>
      <c r="AA2868" s="22"/>
      <c r="AB2868" s="23"/>
      <c r="AC2868" s="23"/>
      <c r="AD2868" s="27"/>
      <c r="AE2868" s="23"/>
      <c r="AF2868" s="22"/>
      <c r="AG2868" s="23"/>
      <c r="AH2868" s="23"/>
      <c r="AI2868" s="27"/>
      <c r="AJ2868" s="23"/>
    </row>
    <row r="2869" spans="1:41" ht="10.95" customHeight="1" x14ac:dyDescent="0.25">
      <c r="A2869" s="34" t="s">
        <v>1727</v>
      </c>
      <c r="B2869" s="37" t="s">
        <v>10</v>
      </c>
      <c r="C2869" s="6" t="s">
        <v>11</v>
      </c>
      <c r="D2869" s="7" t="s">
        <v>12</v>
      </c>
      <c r="E2869" s="7" t="s">
        <v>163</v>
      </c>
      <c r="F2869" s="7" t="s">
        <v>12</v>
      </c>
      <c r="G2869" s="6" t="s">
        <v>54</v>
      </c>
      <c r="H2869" s="5" t="s">
        <v>13</v>
      </c>
      <c r="I2869" s="7" t="s">
        <v>23</v>
      </c>
      <c r="J2869" s="20" t="str">
        <f t="shared" ref="J2869:K2869" si="29110">A2869</f>
        <v>DM444O3R</v>
      </c>
      <c r="K2869" s="21" t="str">
        <f t="shared" si="29110"/>
        <v>A</v>
      </c>
      <c r="L2869" s="22" t="str">
        <f t="shared" ref="L2869" si="29111">IF(ISERROR(SEARCH("Pref",D2869)),D2869,IF(SEARCH("Pref",D2869)=3,LEFT(D2869,1),IF(SEARCH("Pref",D2869)=4,LEFT(D2869,2),D2869)))</f>
        <v>0</v>
      </c>
      <c r="M2869" s="23">
        <f t="shared" ref="M2869" si="29112">IF(D2870="N/A","NA",VALUE(LEFT(D2870,SEARCH("of",D2870)-1)))</f>
        <v>26</v>
      </c>
      <c r="N2869" s="23">
        <f t="shared" ref="N2869" si="29113">IF(D2870="N/A","NA",VALUE(RIGHT(D2870,SEARCH("of",D2870)-1)))</f>
        <v>61</v>
      </c>
      <c r="O2869" s="24">
        <f t="shared" ref="O2869" si="29114">IF(L2869="Leftover",1,IF(M2869="NA","NA",M2869/N2869))</f>
        <v>0.42622950819672129</v>
      </c>
      <c r="P2869" s="25">
        <f t="shared" ref="P2869" si="29115">IF(ISNUMBER(SEARCH("Choice",L2869))=TRUE,1,O2869)</f>
        <v>0.42622950819672129</v>
      </c>
      <c r="Q2869" s="22" t="str">
        <f t="shared" ref="Q2869" si="29116">IF(ISERROR(SEARCH("Pref",E2869)),E2869,IF(SEARCH("Pref",E2869)=3,LEFT(E2869,1),IF(SEARCH("Pref",E2869)=4,LEFT(E2869,2),E2869)))</f>
        <v>2</v>
      </c>
      <c r="R2869" s="23">
        <f t="shared" ref="R2869" si="29117">IF(E2870="N/A","NA",VALUE(LEFT(E2870,SEARCH("of",E2870)-1)))</f>
        <v>6</v>
      </c>
      <c r="S2869" s="23">
        <f t="shared" ref="S2869" si="29118">IF(E2870="N/A","NA",VALUE(RIGHT(E2870,SEARCH("of",E2870)-1)))</f>
        <v>21</v>
      </c>
      <c r="T2869" s="24">
        <f t="shared" ref="T2869" si="29119">IF(Q2869="Leftover",1,IF(R2869="NA","NA",R2869/S2869))</f>
        <v>0.2857142857142857</v>
      </c>
      <c r="U2869" s="25">
        <f t="shared" ref="U2869" si="29120">IF(ISNUMBER(SEARCH("Choice",Q2869))=TRUE,1,T2869)</f>
        <v>0.2857142857142857</v>
      </c>
      <c r="V2869" s="22" t="str">
        <f t="shared" ref="V2869" si="29121">IF(ISERROR(SEARCH("Pref",F2869)),F2869,IF(SEARCH("Pref",F2869)=3,LEFT(F2869,1),IF(SEARCH("Pref",F2869)=4,LEFT(F2869,2),F2869)))</f>
        <v>0</v>
      </c>
      <c r="W2869" s="23">
        <f t="shared" ref="W2869" si="29122">IF(F2870="N/A","NA",VALUE(LEFT(F2870,SEARCH("of",F2870)-1)))</f>
        <v>3</v>
      </c>
      <c r="X2869" s="23">
        <f t="shared" ref="X2869" si="29123">IF(F2870="N/A","NA",VALUE(RIGHT(F2870,SEARCH("of",F2870)-1)))</f>
        <v>6</v>
      </c>
      <c r="Y2869" s="24">
        <f t="shared" ref="Y2869" si="29124">IF(V2869="Leftover",1,IF(W2869="NA","NA",W2869/X2869))</f>
        <v>0.5</v>
      </c>
      <c r="Z2869" s="25">
        <f t="shared" ref="Z2869" si="29125">IF(ISNUMBER(SEARCH("Choice",V2869))=TRUE,1,Y2869)</f>
        <v>0.5</v>
      </c>
      <c r="AA2869" s="22" t="str">
        <f t="shared" ref="AA2869" si="29126">IF(ISERROR(SEARCH("Pref",G2869)),G2869,IF(SEARCH("Pref",G2869)=3,LEFT(G2869,1),IF(SEARCH("Pref",G2869)=4,LEFT(G2869,2),G2869)))</f>
        <v>None Drawn</v>
      </c>
      <c r="AB2869" s="23">
        <f t="shared" ref="AB2869" si="29127">IF(H2870="N/A","NA",VALUE(LEFT(H2870,SEARCH("of",H2870)-1)))</f>
        <v>5</v>
      </c>
      <c r="AC2869" s="23">
        <f t="shared" ref="AC2869" si="29128">IF(H2870="N/A","NA",VALUE(RIGHT(H2870,SEARCH("of",H2870)-1)))</f>
        <v>13</v>
      </c>
      <c r="AD2869" s="24">
        <f t="shared" ref="AD2869" si="29129">IF(AA2869="Leftover",1,IF(AB2869="NA","NA",AB2869/AC2869))</f>
        <v>0.38461538461538464</v>
      </c>
      <c r="AE2869" s="25">
        <f t="shared" ref="AE2869" si="29130">IF(ISNUMBER(SEARCH("Choice",AA2869))=TRUE,1,AD2869)</f>
        <v>0.38461538461538464</v>
      </c>
      <c r="AF2869" s="22" t="str">
        <f t="shared" ref="AF2869" si="29131">IF(ISERROR(SEARCH("Pref",H2869)),H2869,IF(SEARCH("Pref",H2869)=3,LEFT(H2869,1),IF(SEARCH("Pref",H2869)=4,LEFT(H2869,2),H2869)))</f>
        <v>Choice 2</v>
      </c>
      <c r="AG2869" s="23">
        <f t="shared" ref="AG2869" si="29132">IF(H2870="N/A","NA",VALUE(LEFT(H2870,SEARCH("of",H2870)-1)))</f>
        <v>5</v>
      </c>
      <c r="AH2869" s="23">
        <f t="shared" ref="AH2869" si="29133">IF(H2870="N/A","NA",VALUE(RIGHT(H2870,SEARCH("of",H2870)-1)))</f>
        <v>13</v>
      </c>
      <c r="AI2869" s="24">
        <f t="shared" ref="AI2869" si="29134">IF(AF2869="Leftover",1,IF(AG2869="NA","NA",AG2869/AH2869))</f>
        <v>0.38461538461538464</v>
      </c>
      <c r="AJ2869" s="25">
        <f t="shared" ref="AJ2869" si="29135">IF(ISNUMBER(SEARCH("Choice",AF2869))=TRUE,1,AI2869)</f>
        <v>1</v>
      </c>
      <c r="AK2869" s="22" t="str">
        <f t="shared" ref="AK2869" si="29136">IF(ISERROR(SEARCH("Pref",I2869)),I2869,IF(SEARCH("Pref",I2869)=3,LEFT(I2869,1),IF(SEARCH("Pref",I2869)=4,LEFT(I2869,2),I2869)))</f>
        <v>Leftover Choice 1</v>
      </c>
      <c r="AL2869" s="23">
        <f t="shared" ref="AL2869" si="29137">IF(I2870="N/A","NA",VALUE(LEFT(I2870,SEARCH("of",I2870)-1)))</f>
        <v>2</v>
      </c>
      <c r="AM2869" s="23">
        <f t="shared" ref="AM2869" si="29138">IF(I2870="N/A","NA",VALUE(RIGHT(I2870,SEARCH("of",I2870)-1)))</f>
        <v>4</v>
      </c>
      <c r="AN2869" s="24">
        <f t="shared" ref="AN2869" si="29139">IF(AK2869="Leftover",1,IF(AL2869="NA","NA",AL2869/AM2869))</f>
        <v>0.5</v>
      </c>
      <c r="AO2869" s="25">
        <f t="shared" ref="AO2869" si="29140">IF(ISNUMBER(SEARCH("Choice",AK2869))=TRUE,1,AN2869)</f>
        <v>1</v>
      </c>
    </row>
    <row r="2870" spans="1:41" ht="9" customHeight="1" x14ac:dyDescent="0.25">
      <c r="A2870" s="35"/>
      <c r="B2870" s="38"/>
      <c r="C2870" s="6" t="s">
        <v>16</v>
      </c>
      <c r="D2870" s="5" t="s">
        <v>1728</v>
      </c>
      <c r="E2870" s="5" t="s">
        <v>252</v>
      </c>
      <c r="F2870" s="5" t="s">
        <v>274</v>
      </c>
      <c r="G2870" s="5" t="s">
        <v>55</v>
      </c>
      <c r="H2870" s="5" t="s">
        <v>99</v>
      </c>
      <c r="I2870" s="5" t="s">
        <v>257</v>
      </c>
      <c r="J2870" s="22"/>
      <c r="K2870" s="26"/>
      <c r="L2870" s="22"/>
      <c r="M2870" s="23"/>
      <c r="N2870" s="23"/>
      <c r="O2870" s="27"/>
      <c r="P2870" s="23"/>
      <c r="Q2870" s="22"/>
      <c r="R2870" s="23"/>
      <c r="S2870" s="23"/>
      <c r="T2870" s="27"/>
      <c r="U2870" s="23"/>
      <c r="V2870" s="22"/>
      <c r="W2870" s="23"/>
      <c r="X2870" s="23"/>
      <c r="Y2870" s="27"/>
      <c r="Z2870" s="23"/>
      <c r="AA2870" s="22"/>
      <c r="AB2870" s="23"/>
      <c r="AC2870" s="23"/>
      <c r="AD2870" s="27"/>
      <c r="AE2870" s="23"/>
      <c r="AF2870" s="22"/>
      <c r="AG2870" s="23"/>
      <c r="AH2870" s="23"/>
      <c r="AI2870" s="27"/>
      <c r="AJ2870" s="23"/>
    </row>
    <row r="2871" spans="1:41" ht="10.95" customHeight="1" x14ac:dyDescent="0.25">
      <c r="A2871" s="36"/>
      <c r="B2871" s="41"/>
      <c r="C2871" s="42"/>
      <c r="D2871" s="42"/>
      <c r="E2871" s="42"/>
      <c r="F2871" s="42"/>
      <c r="G2871" s="42"/>
      <c r="H2871" s="42"/>
      <c r="I2871" s="42"/>
      <c r="J2871" s="28"/>
      <c r="K2871" s="29"/>
      <c r="L2871" s="22"/>
      <c r="M2871" s="23"/>
      <c r="N2871" s="23"/>
      <c r="O2871" s="27"/>
      <c r="P2871" s="23"/>
      <c r="Q2871" s="22"/>
      <c r="R2871" s="23"/>
      <c r="S2871" s="23"/>
      <c r="T2871" s="27"/>
      <c r="U2871" s="23"/>
      <c r="V2871" s="22"/>
      <c r="W2871" s="23"/>
      <c r="X2871" s="23"/>
      <c r="Y2871" s="27"/>
      <c r="Z2871" s="23"/>
      <c r="AA2871" s="22"/>
      <c r="AB2871" s="23"/>
      <c r="AC2871" s="23"/>
      <c r="AD2871" s="27"/>
      <c r="AE2871" s="23"/>
      <c r="AF2871" s="22"/>
      <c r="AG2871" s="23"/>
      <c r="AH2871" s="23"/>
      <c r="AI2871" s="27"/>
      <c r="AJ2871" s="23"/>
    </row>
    <row r="2872" spans="1:41" ht="12" customHeight="1" x14ac:dyDescent="0.25">
      <c r="A2872" s="34" t="s">
        <v>1729</v>
      </c>
      <c r="B2872" s="37" t="s">
        <v>10</v>
      </c>
      <c r="C2872" s="6" t="s">
        <v>11</v>
      </c>
      <c r="D2872" s="7" t="s">
        <v>163</v>
      </c>
      <c r="E2872" s="7" t="s">
        <v>120</v>
      </c>
      <c r="F2872" s="7" t="s">
        <v>54</v>
      </c>
      <c r="G2872" s="7" t="s">
        <v>322</v>
      </c>
      <c r="H2872" s="5" t="s">
        <v>120</v>
      </c>
      <c r="I2872" s="5" t="s">
        <v>163</v>
      </c>
      <c r="J2872" s="20" t="str">
        <f t="shared" ref="J2872:K2872" si="29141">A2872</f>
        <v>DM444O4R</v>
      </c>
      <c r="K2872" s="21" t="str">
        <f t="shared" si="29141"/>
        <v>A</v>
      </c>
      <c r="L2872" s="22" t="str">
        <f t="shared" ref="L2872" si="29142">IF(ISERROR(SEARCH("Pref",D2872)),D2872,IF(SEARCH("Pref",D2872)=3,LEFT(D2872,1),IF(SEARCH("Pref",D2872)=4,LEFT(D2872,2),D2872)))</f>
        <v>2</v>
      </c>
      <c r="M2872" s="23">
        <f t="shared" ref="M2872" si="29143">IF(D2873="N/A","NA",VALUE(LEFT(D2873,SEARCH("of",D2873)-1)))</f>
        <v>13</v>
      </c>
      <c r="N2872" s="23">
        <f t="shared" ref="N2872" si="29144">IF(D2873="N/A","NA",VALUE(RIGHT(D2873,SEARCH("of",D2873)-1)))</f>
        <v>18</v>
      </c>
      <c r="O2872" s="24">
        <f t="shared" ref="O2872" si="29145">IF(L2872="Leftover",1,IF(M2872="NA","NA",M2872/N2872))</f>
        <v>0.72222222222222221</v>
      </c>
      <c r="P2872" s="25">
        <f t="shared" ref="P2872" si="29146">IF(ISNUMBER(SEARCH("Choice",L2872))=TRUE,1,O2872)</f>
        <v>0.72222222222222221</v>
      </c>
      <c r="Q2872" s="22" t="str">
        <f t="shared" ref="Q2872" si="29147">IF(ISERROR(SEARCH("Pref",E2872)),E2872,IF(SEARCH("Pref",E2872)=3,LEFT(E2872,1),IF(SEARCH("Pref",E2872)=4,LEFT(E2872,2),E2872)))</f>
        <v>3</v>
      </c>
      <c r="R2872" s="23">
        <f t="shared" ref="R2872" si="29148">IF(E2873="N/A","NA",VALUE(LEFT(E2873,SEARCH("of",E2873)-1)))</f>
        <v>2</v>
      </c>
      <c r="S2872" s="23">
        <f t="shared" ref="S2872" si="29149">IF(E2873="N/A","NA",VALUE(RIGHT(E2873,SEARCH("of",E2873)-1)))</f>
        <v>4</v>
      </c>
      <c r="T2872" s="24">
        <f t="shared" ref="T2872" si="29150">IF(Q2872="Leftover",1,IF(R2872="NA","NA",R2872/S2872))</f>
        <v>0.5</v>
      </c>
      <c r="U2872" s="25">
        <f t="shared" ref="U2872" si="29151">IF(ISNUMBER(SEARCH("Choice",Q2872))=TRUE,1,T2872)</f>
        <v>0.5</v>
      </c>
      <c r="V2872" s="22" t="str">
        <f t="shared" ref="V2872" si="29152">IF(ISERROR(SEARCH("Pref",F2872)),F2872,IF(SEARCH("Pref",F2872)=3,LEFT(F2872,1),IF(SEARCH("Pref",F2872)=4,LEFT(F2872,2),F2872)))</f>
        <v>None Drawn</v>
      </c>
      <c r="W2872" s="23" t="str">
        <f t="shared" ref="W2872" si="29153">IF(F2873="N/A","NA",VALUE(LEFT(F2873,SEARCH("of",F2873)-1)))</f>
        <v>NA</v>
      </c>
      <c r="X2872" s="23" t="str">
        <f t="shared" ref="X2872" si="29154">IF(F2873="N/A","NA",VALUE(RIGHT(F2873,SEARCH("of",F2873)-1)))</f>
        <v>NA</v>
      </c>
      <c r="Y2872" s="24" t="str">
        <f t="shared" ref="Y2872" si="29155">IF(V2872="Leftover",1,IF(W2872="NA","NA",W2872/X2872))</f>
        <v>NA</v>
      </c>
      <c r="Z2872" s="25" t="str">
        <f t="shared" ref="Z2872" si="29156">IF(ISNUMBER(SEARCH("Choice",V2872))=TRUE,1,Y2872)</f>
        <v>NA</v>
      </c>
      <c r="AA2872" s="22" t="str">
        <f t="shared" ref="AA2872" si="29157">IF(ISERROR(SEARCH("Pref",G2872)),G2872,IF(SEARCH("Pref",G2872)=3,LEFT(G2872,1),IF(SEARCH("Pref",G2872)=4,LEFT(G2872,2),G2872)))</f>
        <v>4</v>
      </c>
      <c r="AB2872" s="23">
        <f t="shared" ref="AB2872" si="29158">IF(H2873="N/A","NA",VALUE(LEFT(H2873,SEARCH("of",H2873)-1)))</f>
        <v>2</v>
      </c>
      <c r="AC2872" s="23">
        <f t="shared" ref="AC2872" si="29159">IF(H2873="N/A","NA",VALUE(RIGHT(H2873,SEARCH("of",H2873)-1)))</f>
        <v>2</v>
      </c>
      <c r="AD2872" s="24">
        <f t="shared" ref="AD2872" si="29160">IF(AA2872="Leftover",1,IF(AB2872="NA","NA",AB2872/AC2872))</f>
        <v>1</v>
      </c>
      <c r="AE2872" s="25">
        <f t="shared" ref="AE2872" si="29161">IF(ISNUMBER(SEARCH("Choice",AA2872))=TRUE,1,AD2872)</f>
        <v>1</v>
      </c>
      <c r="AF2872" s="22" t="str">
        <f t="shared" ref="AF2872" si="29162">IF(ISERROR(SEARCH("Pref",H2872)),H2872,IF(SEARCH("Pref",H2872)=3,LEFT(H2872,1),IF(SEARCH("Pref",H2872)=4,LEFT(H2872,2),H2872)))</f>
        <v>3</v>
      </c>
      <c r="AG2872" s="23">
        <f t="shared" ref="AG2872" si="29163">IF(H2873="N/A","NA",VALUE(LEFT(H2873,SEARCH("of",H2873)-1)))</f>
        <v>2</v>
      </c>
      <c r="AH2872" s="23">
        <f t="shared" ref="AH2872" si="29164">IF(H2873="N/A","NA",VALUE(RIGHT(H2873,SEARCH("of",H2873)-1)))</f>
        <v>2</v>
      </c>
      <c r="AI2872" s="24">
        <f t="shared" ref="AI2872" si="29165">IF(AF2872="Leftover",1,IF(AG2872="NA","NA",AG2872/AH2872))</f>
        <v>1</v>
      </c>
      <c r="AJ2872" s="25">
        <f t="shared" ref="AJ2872" si="29166">IF(ISNUMBER(SEARCH("Choice",AF2872))=TRUE,1,AI2872)</f>
        <v>1</v>
      </c>
      <c r="AK2872" s="22" t="str">
        <f t="shared" ref="AK2872" si="29167">IF(ISERROR(SEARCH("Pref",I2872)),I2872,IF(SEARCH("Pref",I2872)=3,LEFT(I2872,1),IF(SEARCH("Pref",I2872)=4,LEFT(I2872,2),I2872)))</f>
        <v>2</v>
      </c>
      <c r="AL2872" s="23">
        <f t="shared" ref="AL2872" si="29168">IF(I2873="N/A","NA",VALUE(LEFT(I2873,SEARCH("of",I2873)-1)))</f>
        <v>2</v>
      </c>
      <c r="AM2872" s="23">
        <f t="shared" ref="AM2872" si="29169">IF(I2873="N/A","NA",VALUE(RIGHT(I2873,SEARCH("of",I2873)-1)))</f>
        <v>2</v>
      </c>
      <c r="AN2872" s="24">
        <f t="shared" ref="AN2872" si="29170">IF(AK2872="Leftover",1,IF(AL2872="NA","NA",AL2872/AM2872))</f>
        <v>1</v>
      </c>
      <c r="AO2872" s="25">
        <f t="shared" ref="AO2872" si="29171">IF(ISNUMBER(SEARCH("Choice",AK2872))=TRUE,1,AN2872)</f>
        <v>1</v>
      </c>
    </row>
    <row r="2873" spans="1:41" ht="19.95" customHeight="1" x14ac:dyDescent="0.25">
      <c r="A2873" s="35"/>
      <c r="B2873" s="38"/>
      <c r="C2873" s="6" t="s">
        <v>16</v>
      </c>
      <c r="D2873" s="5" t="s">
        <v>1614</v>
      </c>
      <c r="E2873" s="5" t="s">
        <v>257</v>
      </c>
      <c r="F2873" s="5" t="s">
        <v>55</v>
      </c>
      <c r="G2873" s="5" t="s">
        <v>56</v>
      </c>
      <c r="H2873" s="5" t="s">
        <v>112</v>
      </c>
      <c r="I2873" s="5" t="s">
        <v>112</v>
      </c>
      <c r="J2873" s="22"/>
      <c r="K2873" s="26"/>
      <c r="L2873" s="22"/>
      <c r="M2873" s="23"/>
      <c r="N2873" s="23"/>
      <c r="O2873" s="27"/>
      <c r="P2873" s="23"/>
      <c r="Q2873" s="22"/>
      <c r="R2873" s="23"/>
      <c r="S2873" s="23"/>
      <c r="T2873" s="27"/>
      <c r="U2873" s="23"/>
      <c r="V2873" s="22"/>
      <c r="W2873" s="23"/>
      <c r="X2873" s="23"/>
      <c r="Y2873" s="27"/>
      <c r="Z2873" s="23"/>
      <c r="AA2873" s="22"/>
      <c r="AB2873" s="23"/>
      <c r="AC2873" s="23"/>
      <c r="AD2873" s="27"/>
      <c r="AE2873" s="23"/>
      <c r="AF2873" s="22"/>
      <c r="AG2873" s="23"/>
      <c r="AH2873" s="23"/>
      <c r="AI2873" s="27"/>
      <c r="AJ2873" s="23"/>
    </row>
    <row r="2874" spans="1:41" ht="12" customHeight="1" x14ac:dyDescent="0.25">
      <c r="A2874" s="36"/>
      <c r="B2874" s="41"/>
      <c r="C2874" s="42"/>
      <c r="D2874" s="42"/>
      <c r="E2874" s="42"/>
      <c r="F2874" s="42"/>
      <c r="G2874" s="42"/>
      <c r="H2874" s="42"/>
      <c r="I2874" s="42"/>
      <c r="J2874" s="28"/>
      <c r="K2874" s="29"/>
      <c r="L2874" s="22"/>
      <c r="M2874" s="23"/>
      <c r="N2874" s="23"/>
      <c r="O2874" s="27"/>
      <c r="P2874" s="23"/>
      <c r="Q2874" s="22"/>
      <c r="R2874" s="23"/>
      <c r="S2874" s="23"/>
      <c r="T2874" s="27"/>
      <c r="U2874" s="23"/>
      <c r="V2874" s="22"/>
      <c r="W2874" s="23"/>
      <c r="X2874" s="23"/>
      <c r="Y2874" s="27"/>
      <c r="Z2874" s="23"/>
      <c r="AA2874" s="22"/>
      <c r="AB2874" s="23"/>
      <c r="AC2874" s="23"/>
      <c r="AD2874" s="27"/>
      <c r="AE2874" s="23"/>
      <c r="AF2874" s="22"/>
      <c r="AG2874" s="23"/>
      <c r="AH2874" s="23"/>
      <c r="AI2874" s="27"/>
      <c r="AJ2874" s="23"/>
    </row>
    <row r="2875" spans="1:41" ht="9" customHeight="1" x14ac:dyDescent="0.25">
      <c r="A2875" s="34" t="s">
        <v>1730</v>
      </c>
      <c r="B2875" s="37" t="s">
        <v>10</v>
      </c>
      <c r="C2875" s="6" t="s">
        <v>11</v>
      </c>
      <c r="D2875" s="7" t="s">
        <v>12</v>
      </c>
      <c r="E2875" s="7" t="s">
        <v>120</v>
      </c>
      <c r="F2875" s="7" t="s">
        <v>12</v>
      </c>
      <c r="G2875" s="7" t="s">
        <v>120</v>
      </c>
      <c r="H2875" s="5" t="s">
        <v>53</v>
      </c>
      <c r="I2875" s="5" t="s">
        <v>53</v>
      </c>
      <c r="J2875" s="20" t="str">
        <f t="shared" ref="J2875:K2875" si="29172">A2875</f>
        <v>DM471E1R</v>
      </c>
      <c r="K2875" s="21" t="str">
        <f t="shared" si="29172"/>
        <v>A</v>
      </c>
      <c r="L2875" s="22" t="str">
        <f t="shared" ref="L2875" si="29173">IF(ISERROR(SEARCH("Pref",D2875)),D2875,IF(SEARCH("Pref",D2875)=3,LEFT(D2875,1),IF(SEARCH("Pref",D2875)=4,LEFT(D2875,2),D2875)))</f>
        <v>0</v>
      </c>
      <c r="M2875" s="23">
        <f t="shared" ref="M2875" si="29174">IF(D2876="N/A","NA",VALUE(LEFT(D2876,SEARCH("of",D2876)-1)))</f>
        <v>4</v>
      </c>
      <c r="N2875" s="23">
        <f t="shared" ref="N2875" si="29175">IF(D2876="N/A","NA",VALUE(RIGHT(D2876,SEARCH("of",D2876)-1)))</f>
        <v>9</v>
      </c>
      <c r="O2875" s="24">
        <f t="shared" ref="O2875" si="29176">IF(L2875="Leftover",1,IF(M2875="NA","NA",M2875/N2875))</f>
        <v>0.44444444444444442</v>
      </c>
      <c r="P2875" s="25">
        <f t="shared" ref="P2875" si="29177">IF(ISNUMBER(SEARCH("Choice",L2875))=TRUE,1,O2875)</f>
        <v>0.44444444444444442</v>
      </c>
      <c r="Q2875" s="22" t="str">
        <f t="shared" ref="Q2875" si="29178">IF(ISERROR(SEARCH("Pref",E2875)),E2875,IF(SEARCH("Pref",E2875)=3,LEFT(E2875,1),IF(SEARCH("Pref",E2875)=4,LEFT(E2875,2),E2875)))</f>
        <v>3</v>
      </c>
      <c r="R2875" s="23">
        <f t="shared" ref="R2875" si="29179">IF(E2876="N/A","NA",VALUE(LEFT(E2876,SEARCH("of",E2876)-1)))</f>
        <v>3</v>
      </c>
      <c r="S2875" s="23">
        <f t="shared" ref="S2875" si="29180">IF(E2876="N/A","NA",VALUE(RIGHT(E2876,SEARCH("of",E2876)-1)))</f>
        <v>4</v>
      </c>
      <c r="T2875" s="24">
        <f t="shared" ref="T2875" si="29181">IF(Q2875="Leftover",1,IF(R2875="NA","NA",R2875/S2875))</f>
        <v>0.75</v>
      </c>
      <c r="U2875" s="25">
        <f t="shared" ref="U2875" si="29182">IF(ISNUMBER(SEARCH("Choice",Q2875))=TRUE,1,T2875)</f>
        <v>0.75</v>
      </c>
      <c r="V2875" s="22" t="str">
        <f t="shared" ref="V2875" si="29183">IF(ISERROR(SEARCH("Pref",F2875)),F2875,IF(SEARCH("Pref",F2875)=3,LEFT(F2875,1),IF(SEARCH("Pref",F2875)=4,LEFT(F2875,2),F2875)))</f>
        <v>0</v>
      </c>
      <c r="W2875" s="23">
        <f t="shared" ref="W2875" si="29184">IF(F2876="N/A","NA",VALUE(LEFT(F2876,SEARCH("of",F2876)-1)))</f>
        <v>1</v>
      </c>
      <c r="X2875" s="23">
        <f t="shared" ref="X2875" si="29185">IF(F2876="N/A","NA",VALUE(RIGHT(F2876,SEARCH("of",F2876)-1)))</f>
        <v>1</v>
      </c>
      <c r="Y2875" s="24">
        <f t="shared" ref="Y2875" si="29186">IF(V2875="Leftover",1,IF(W2875="NA","NA",W2875/X2875))</f>
        <v>1</v>
      </c>
      <c r="Z2875" s="25">
        <f t="shared" ref="Z2875" si="29187">IF(ISNUMBER(SEARCH("Choice",V2875))=TRUE,1,Y2875)</f>
        <v>1</v>
      </c>
      <c r="AA2875" s="22" t="str">
        <f t="shared" ref="AA2875" si="29188">IF(ISERROR(SEARCH("Pref",G2875)),G2875,IF(SEARCH("Pref",G2875)=3,LEFT(G2875,1),IF(SEARCH("Pref",G2875)=4,LEFT(G2875,2),G2875)))</f>
        <v>3</v>
      </c>
      <c r="AB2875" s="23" t="str">
        <f t="shared" ref="AB2875" si="29189">IF(H2876="N/A","NA",VALUE(LEFT(H2876,SEARCH("of",H2876)-1)))</f>
        <v>NA</v>
      </c>
      <c r="AC2875" s="23" t="str">
        <f t="shared" ref="AC2875" si="29190">IF(H2876="N/A","NA",VALUE(RIGHT(H2876,SEARCH("of",H2876)-1)))</f>
        <v>NA</v>
      </c>
      <c r="AD2875" s="24" t="str">
        <f t="shared" ref="AD2875" si="29191">IF(AA2875="Leftover",1,IF(AB2875="NA","NA",AB2875/AC2875))</f>
        <v>NA</v>
      </c>
      <c r="AE2875" s="25" t="str">
        <f t="shared" ref="AE2875" si="29192">IF(ISNUMBER(SEARCH("Choice",AA2875))=TRUE,1,AD2875)</f>
        <v>NA</v>
      </c>
      <c r="AF2875" s="22" t="str">
        <f t="shared" ref="AF2875" si="29193">IF(ISERROR(SEARCH("Pref",H2875)),H2875,IF(SEARCH("Pref",H2875)=3,LEFT(H2875,1),IF(SEARCH("Pref",H2875)=4,LEFT(H2875,2),H2875)))</f>
        <v>No Apps</v>
      </c>
      <c r="AG2875" s="23" t="str">
        <f t="shared" ref="AG2875" si="29194">IF(H2876="N/A","NA",VALUE(LEFT(H2876,SEARCH("of",H2876)-1)))</f>
        <v>NA</v>
      </c>
      <c r="AH2875" s="23" t="str">
        <f t="shared" ref="AH2875" si="29195">IF(H2876="N/A","NA",VALUE(RIGHT(H2876,SEARCH("of",H2876)-1)))</f>
        <v>NA</v>
      </c>
      <c r="AI2875" s="24" t="str">
        <f t="shared" ref="AI2875" si="29196">IF(AF2875="Leftover",1,IF(AG2875="NA","NA",AG2875/AH2875))</f>
        <v>NA</v>
      </c>
      <c r="AJ2875" s="25" t="str">
        <f t="shared" ref="AJ2875" si="29197">IF(ISNUMBER(SEARCH("Choice",AF2875))=TRUE,1,AI2875)</f>
        <v>NA</v>
      </c>
      <c r="AK2875" s="22" t="str">
        <f t="shared" ref="AK2875" si="29198">IF(ISERROR(SEARCH("Pref",I2875)),I2875,IF(SEARCH("Pref",I2875)=3,LEFT(I2875,1),IF(SEARCH("Pref",I2875)=4,LEFT(I2875,2),I2875)))</f>
        <v>No Apps</v>
      </c>
      <c r="AL2875" s="23" t="str">
        <f t="shared" ref="AL2875" si="29199">IF(I2876="N/A","NA",VALUE(LEFT(I2876,SEARCH("of",I2876)-1)))</f>
        <v>NA</v>
      </c>
      <c r="AM2875" s="23" t="str">
        <f t="shared" ref="AM2875" si="29200">IF(I2876="N/A","NA",VALUE(RIGHT(I2876,SEARCH("of",I2876)-1)))</f>
        <v>NA</v>
      </c>
      <c r="AN2875" s="24" t="str">
        <f t="shared" ref="AN2875" si="29201">IF(AK2875="Leftover",1,IF(AL2875="NA","NA",AL2875/AM2875))</f>
        <v>NA</v>
      </c>
      <c r="AO2875" s="25" t="str">
        <f t="shared" ref="AO2875" si="29202">IF(ISNUMBER(SEARCH("Choice",AK2875))=TRUE,1,AN2875)</f>
        <v>NA</v>
      </c>
    </row>
    <row r="2876" spans="1:41" ht="19.2" customHeight="1" x14ac:dyDescent="0.25">
      <c r="A2876" s="35"/>
      <c r="B2876" s="38"/>
      <c r="C2876" s="6" t="s">
        <v>16</v>
      </c>
      <c r="D2876" s="5" t="s">
        <v>202</v>
      </c>
      <c r="E2876" s="5" t="s">
        <v>108</v>
      </c>
      <c r="F2876" s="5" t="s">
        <v>56</v>
      </c>
      <c r="G2876" s="5" t="s">
        <v>56</v>
      </c>
      <c r="H2876" s="5" t="s">
        <v>55</v>
      </c>
      <c r="I2876" s="5" t="s">
        <v>55</v>
      </c>
      <c r="J2876" s="22"/>
      <c r="K2876" s="26"/>
      <c r="L2876" s="22"/>
      <c r="M2876" s="23"/>
      <c r="N2876" s="23"/>
      <c r="O2876" s="27"/>
      <c r="P2876" s="23"/>
      <c r="Q2876" s="22"/>
      <c r="R2876" s="23"/>
      <c r="S2876" s="23"/>
      <c r="T2876" s="27"/>
      <c r="U2876" s="23"/>
      <c r="V2876" s="22"/>
      <c r="W2876" s="23"/>
      <c r="X2876" s="23"/>
      <c r="Y2876" s="27"/>
      <c r="Z2876" s="23"/>
      <c r="AA2876" s="22"/>
      <c r="AB2876" s="23"/>
      <c r="AC2876" s="23"/>
      <c r="AD2876" s="27"/>
      <c r="AE2876" s="23"/>
      <c r="AF2876" s="22"/>
      <c r="AG2876" s="23"/>
      <c r="AH2876" s="23"/>
      <c r="AI2876" s="27"/>
      <c r="AJ2876" s="23"/>
    </row>
    <row r="2877" spans="1:41" ht="12" customHeight="1" x14ac:dyDescent="0.25">
      <c r="A2877" s="36"/>
      <c r="B2877" s="41"/>
      <c r="C2877" s="42"/>
      <c r="D2877" s="42"/>
      <c r="E2877" s="42"/>
      <c r="F2877" s="42"/>
      <c r="G2877" s="42"/>
      <c r="H2877" s="42"/>
      <c r="I2877" s="42"/>
      <c r="J2877" s="28"/>
      <c r="K2877" s="29"/>
      <c r="L2877" s="22"/>
      <c r="M2877" s="23"/>
      <c r="N2877" s="23"/>
      <c r="O2877" s="27"/>
      <c r="P2877" s="23"/>
      <c r="Q2877" s="22"/>
      <c r="R2877" s="23"/>
      <c r="S2877" s="23"/>
      <c r="T2877" s="27"/>
      <c r="U2877" s="23"/>
      <c r="V2877" s="22"/>
      <c r="W2877" s="23"/>
      <c r="X2877" s="23"/>
      <c r="Y2877" s="27"/>
      <c r="Z2877" s="23"/>
      <c r="AA2877" s="22"/>
      <c r="AB2877" s="23"/>
      <c r="AC2877" s="23"/>
      <c r="AD2877" s="27"/>
      <c r="AE2877" s="23"/>
      <c r="AF2877" s="22"/>
      <c r="AG2877" s="23"/>
      <c r="AH2877" s="23"/>
      <c r="AI2877" s="27"/>
      <c r="AJ2877" s="23"/>
    </row>
    <row r="2878" spans="1:41" ht="9" customHeight="1" x14ac:dyDescent="0.25">
      <c r="A2878" s="46" t="s">
        <v>1731</v>
      </c>
      <c r="B2878" s="49" t="s">
        <v>10</v>
      </c>
      <c r="C2878" s="10" t="s">
        <v>11</v>
      </c>
      <c r="D2878" s="11" t="s">
        <v>439</v>
      </c>
      <c r="E2878" s="10" t="s">
        <v>92</v>
      </c>
      <c r="F2878" s="11" t="s">
        <v>54</v>
      </c>
      <c r="G2878" s="10" t="s">
        <v>54</v>
      </c>
      <c r="H2878" s="9" t="s">
        <v>12</v>
      </c>
      <c r="I2878" s="11" t="s">
        <v>15</v>
      </c>
      <c r="J2878" s="20" t="str">
        <f t="shared" ref="J2878:K2878" si="29203">A2878</f>
        <v>DM501O4R</v>
      </c>
      <c r="K2878" s="21" t="str">
        <f t="shared" si="29203"/>
        <v>A</v>
      </c>
      <c r="L2878" s="22" t="str">
        <f t="shared" ref="L2878" si="29204">IF(ISERROR(SEARCH("Pref",D2878)),D2878,IF(SEARCH("Pref",D2878)=3,LEFT(D2878,1),IF(SEARCH("Pref",D2878)=4,LEFT(D2878,2),D2878)))</f>
        <v>6</v>
      </c>
      <c r="M2878" s="23">
        <f t="shared" ref="M2878" si="29205">IF(D2879="N/A","NA",VALUE(LEFT(D2879,SEARCH("of",D2879)-1)))</f>
        <v>5</v>
      </c>
      <c r="N2878" s="23">
        <f t="shared" ref="N2878" si="29206">IF(D2879="N/A","NA",VALUE(RIGHT(D2879,SEARCH("of",D2879)-1)))</f>
        <v>15</v>
      </c>
      <c r="O2878" s="24">
        <f t="shared" ref="O2878" si="29207">IF(L2878="Leftover",1,IF(M2878="NA","NA",M2878/N2878))</f>
        <v>0.33333333333333331</v>
      </c>
      <c r="P2878" s="25">
        <f t="shared" ref="P2878" si="29208">IF(ISNUMBER(SEARCH("Choice",L2878))=TRUE,1,O2878)</f>
        <v>0.33333333333333331</v>
      </c>
      <c r="Q2878" s="22" t="str">
        <f t="shared" ref="Q2878" si="29209">IF(ISERROR(SEARCH("Pref",E2878)),E2878,IF(SEARCH("Pref",E2878)=3,LEFT(E2878,1),IF(SEARCH("Pref",E2878)=4,LEFT(E2878,2),E2878)))</f>
        <v>10</v>
      </c>
      <c r="R2878" s="23">
        <f t="shared" ref="R2878" si="29210">IF(E2879="N/A","NA",VALUE(LEFT(E2879,SEARCH("of",E2879)-1)))</f>
        <v>1</v>
      </c>
      <c r="S2878" s="23">
        <f t="shared" ref="S2878" si="29211">IF(E2879="N/A","NA",VALUE(RIGHT(E2879,SEARCH("of",E2879)-1)))</f>
        <v>1</v>
      </c>
      <c r="T2878" s="24">
        <f t="shared" ref="T2878" si="29212">IF(Q2878="Leftover",1,IF(R2878="NA","NA",R2878/S2878))</f>
        <v>1</v>
      </c>
      <c r="U2878" s="25">
        <f t="shared" ref="U2878" si="29213">IF(ISNUMBER(SEARCH("Choice",Q2878))=TRUE,1,T2878)</f>
        <v>1</v>
      </c>
      <c r="V2878" s="22" t="str">
        <f t="shared" ref="V2878" si="29214">IF(ISERROR(SEARCH("Pref",F2878)),F2878,IF(SEARCH("Pref",F2878)=3,LEFT(F2878,1),IF(SEARCH("Pref",F2878)=4,LEFT(F2878,2),F2878)))</f>
        <v>None Drawn</v>
      </c>
      <c r="W2878" s="23" t="str">
        <f t="shared" ref="W2878" si="29215">IF(F2879="N/A","NA",VALUE(LEFT(F2879,SEARCH("of",F2879)-1)))</f>
        <v>NA</v>
      </c>
      <c r="X2878" s="23" t="str">
        <f t="shared" ref="X2878" si="29216">IF(F2879="N/A","NA",VALUE(RIGHT(F2879,SEARCH("of",F2879)-1)))</f>
        <v>NA</v>
      </c>
      <c r="Y2878" s="24" t="str">
        <f t="shared" ref="Y2878" si="29217">IF(V2878="Leftover",1,IF(W2878="NA","NA",W2878/X2878))</f>
        <v>NA</v>
      </c>
      <c r="Z2878" s="25" t="str">
        <f t="shared" ref="Z2878" si="29218">IF(ISNUMBER(SEARCH("Choice",V2878))=TRUE,1,Y2878)</f>
        <v>NA</v>
      </c>
      <c r="AA2878" s="22" t="str">
        <f t="shared" ref="AA2878" si="29219">IF(ISERROR(SEARCH("Pref",G2878)),G2878,IF(SEARCH("Pref",G2878)=3,LEFT(G2878,1),IF(SEARCH("Pref",G2878)=4,LEFT(G2878,2),G2878)))</f>
        <v>None Drawn</v>
      </c>
      <c r="AB2878" s="23">
        <f t="shared" ref="AB2878" si="29220">IF(H2879="N/A","NA",VALUE(LEFT(H2879,SEARCH("of",H2879)-1)))</f>
        <v>2</v>
      </c>
      <c r="AC2878" s="23">
        <f t="shared" ref="AC2878" si="29221">IF(H2879="N/A","NA",VALUE(RIGHT(H2879,SEARCH("of",H2879)-1)))</f>
        <v>3</v>
      </c>
      <c r="AD2878" s="24">
        <f t="shared" ref="AD2878" si="29222">IF(AA2878="Leftover",1,IF(AB2878="NA","NA",AB2878/AC2878))</f>
        <v>0.66666666666666663</v>
      </c>
      <c r="AE2878" s="25">
        <f t="shared" ref="AE2878" si="29223">IF(ISNUMBER(SEARCH("Choice",AA2878))=TRUE,1,AD2878)</f>
        <v>0.66666666666666663</v>
      </c>
      <c r="AF2878" s="22" t="str">
        <f t="shared" ref="AF2878" si="29224">IF(ISERROR(SEARCH("Pref",H2878)),H2878,IF(SEARCH("Pref",H2878)=3,LEFT(H2878,1),IF(SEARCH("Pref",H2878)=4,LEFT(H2878,2),H2878)))</f>
        <v>0</v>
      </c>
      <c r="AG2878" s="23">
        <f t="shared" ref="AG2878" si="29225">IF(H2879="N/A","NA",VALUE(LEFT(H2879,SEARCH("of",H2879)-1)))</f>
        <v>2</v>
      </c>
      <c r="AH2878" s="23">
        <f t="shared" ref="AH2878" si="29226">IF(H2879="N/A","NA",VALUE(RIGHT(H2879,SEARCH("of",H2879)-1)))</f>
        <v>3</v>
      </c>
      <c r="AI2878" s="24">
        <f t="shared" ref="AI2878" si="29227">IF(AF2878="Leftover",1,IF(AG2878="NA","NA",AG2878/AH2878))</f>
        <v>0.66666666666666663</v>
      </c>
      <c r="AJ2878" s="25">
        <f t="shared" ref="AJ2878" si="29228">IF(ISNUMBER(SEARCH("Choice",AF2878))=TRUE,1,AI2878)</f>
        <v>0.66666666666666663</v>
      </c>
      <c r="AK2878" s="22" t="str">
        <f t="shared" ref="AK2878" si="29229">IF(ISERROR(SEARCH("Pref",I2878)),I2878,IF(SEARCH("Pref",I2878)=3,LEFT(I2878,1),IF(SEARCH("Pref",I2878)=4,LEFT(I2878,2),I2878)))</f>
        <v>Leftover Choice 3</v>
      </c>
      <c r="AL2878" s="23">
        <f t="shared" ref="AL2878" si="29230">IF(I2879="N/A","NA",VALUE(LEFT(I2879,SEARCH("of",I2879)-1)))</f>
        <v>3</v>
      </c>
      <c r="AM2878" s="23">
        <f t="shared" ref="AM2878" si="29231">IF(I2879="N/A","NA",VALUE(RIGHT(I2879,SEARCH("of",I2879)-1)))</f>
        <v>3</v>
      </c>
      <c r="AN2878" s="24">
        <f t="shared" ref="AN2878" si="29232">IF(AK2878="Leftover",1,IF(AL2878="NA","NA",AL2878/AM2878))</f>
        <v>1</v>
      </c>
      <c r="AO2878" s="25">
        <f t="shared" ref="AO2878" si="29233">IF(ISNUMBER(SEARCH("Choice",AK2878))=TRUE,1,AN2878)</f>
        <v>1</v>
      </c>
    </row>
    <row r="2879" spans="1:41" ht="19.95" customHeight="1" x14ac:dyDescent="0.25">
      <c r="A2879" s="47"/>
      <c r="B2879" s="50"/>
      <c r="C2879" s="10" t="s">
        <v>16</v>
      </c>
      <c r="D2879" s="9" t="s">
        <v>334</v>
      </c>
      <c r="E2879" s="9" t="s">
        <v>56</v>
      </c>
      <c r="F2879" s="9" t="s">
        <v>55</v>
      </c>
      <c r="G2879" s="9" t="s">
        <v>55</v>
      </c>
      <c r="H2879" s="9" t="s">
        <v>105</v>
      </c>
      <c r="I2879" s="9" t="s">
        <v>96</v>
      </c>
      <c r="J2879" s="22"/>
      <c r="K2879" s="26"/>
      <c r="L2879" s="22"/>
      <c r="M2879" s="23"/>
      <c r="N2879" s="23"/>
      <c r="O2879" s="27"/>
      <c r="P2879" s="23"/>
      <c r="Q2879" s="22"/>
      <c r="R2879" s="23"/>
      <c r="S2879" s="23"/>
      <c r="T2879" s="27"/>
      <c r="U2879" s="23"/>
      <c r="V2879" s="22"/>
      <c r="W2879" s="23"/>
      <c r="X2879" s="23"/>
      <c r="Y2879" s="27"/>
      <c r="Z2879" s="23"/>
      <c r="AA2879" s="22"/>
      <c r="AB2879" s="23"/>
      <c r="AC2879" s="23"/>
      <c r="AD2879" s="27"/>
      <c r="AE2879" s="23"/>
      <c r="AF2879" s="22"/>
      <c r="AG2879" s="23"/>
      <c r="AH2879" s="23"/>
      <c r="AI2879" s="27"/>
      <c r="AJ2879" s="23"/>
    </row>
    <row r="2880" spans="1:41" ht="12" customHeight="1" x14ac:dyDescent="0.25">
      <c r="A2880" s="48"/>
      <c r="B2880" s="41"/>
      <c r="C2880" s="42"/>
      <c r="D2880" s="42"/>
      <c r="E2880" s="42"/>
      <c r="F2880" s="42"/>
      <c r="G2880" s="42"/>
      <c r="H2880" s="42"/>
      <c r="I2880" s="42"/>
      <c r="J2880" s="28"/>
      <c r="K2880" s="29"/>
      <c r="L2880" s="22"/>
      <c r="M2880" s="23"/>
      <c r="N2880" s="23"/>
      <c r="O2880" s="27"/>
      <c r="P2880" s="23"/>
      <c r="Q2880" s="22"/>
      <c r="R2880" s="23"/>
      <c r="S2880" s="23"/>
      <c r="T2880" s="27"/>
      <c r="U2880" s="23"/>
      <c r="V2880" s="22"/>
      <c r="W2880" s="23"/>
      <c r="X2880" s="23"/>
      <c r="Y2880" s="27"/>
      <c r="Z2880" s="23"/>
      <c r="AA2880" s="22"/>
      <c r="AB2880" s="23"/>
      <c r="AC2880" s="23"/>
      <c r="AD2880" s="27"/>
      <c r="AE2880" s="23"/>
      <c r="AF2880" s="22"/>
      <c r="AG2880" s="23"/>
      <c r="AH2880" s="23"/>
      <c r="AI2880" s="27"/>
      <c r="AJ2880" s="23"/>
    </row>
    <row r="2881" spans="1:41" ht="9" customHeight="1" x14ac:dyDescent="0.25">
      <c r="A2881" s="34" t="s">
        <v>1732</v>
      </c>
      <c r="B2881" s="37" t="s">
        <v>10</v>
      </c>
      <c r="C2881" s="6" t="s">
        <v>11</v>
      </c>
      <c r="D2881" s="7" t="s">
        <v>322</v>
      </c>
      <c r="E2881" s="7" t="s">
        <v>409</v>
      </c>
      <c r="F2881" s="7" t="s">
        <v>54</v>
      </c>
      <c r="G2881" s="6" t="s">
        <v>54</v>
      </c>
      <c r="H2881" s="5" t="s">
        <v>12</v>
      </c>
      <c r="I2881" s="7" t="s">
        <v>14</v>
      </c>
      <c r="J2881" s="20" t="str">
        <f t="shared" ref="J2881:K2881" si="29234">A2881</f>
        <v>DM511O4R</v>
      </c>
      <c r="K2881" s="21" t="str">
        <f t="shared" si="29234"/>
        <v>A</v>
      </c>
      <c r="L2881" s="22" t="str">
        <f t="shared" ref="L2881" si="29235">IF(ISERROR(SEARCH("Pref",D2881)),D2881,IF(SEARCH("Pref",D2881)=3,LEFT(D2881,1),IF(SEARCH("Pref",D2881)=4,LEFT(D2881,2),D2881)))</f>
        <v>4</v>
      </c>
      <c r="M2881" s="23">
        <f t="shared" ref="M2881" si="29236">IF(D2882="N/A","NA",VALUE(LEFT(D2882,SEARCH("of",D2882)-1)))</f>
        <v>13</v>
      </c>
      <c r="N2881" s="23">
        <f t="shared" ref="N2881" si="29237">IF(D2882="N/A","NA",VALUE(RIGHT(D2882,SEARCH("of",D2882)-1)))</f>
        <v>24</v>
      </c>
      <c r="O2881" s="24">
        <f t="shared" ref="O2881" si="29238">IF(L2881="Leftover",1,IF(M2881="NA","NA",M2881/N2881))</f>
        <v>0.54166666666666663</v>
      </c>
      <c r="P2881" s="25">
        <f t="shared" ref="P2881" si="29239">IF(ISNUMBER(SEARCH("Choice",L2881))=TRUE,1,O2881)</f>
        <v>0.54166666666666663</v>
      </c>
      <c r="Q2881" s="22" t="str">
        <f t="shared" ref="Q2881" si="29240">IF(ISERROR(SEARCH("Pref",E2881)),E2881,IF(SEARCH("Pref",E2881)=3,LEFT(E2881,1),IF(SEARCH("Pref",E2881)=4,LEFT(E2881,2),E2881)))</f>
        <v>5</v>
      </c>
      <c r="R2881" s="23">
        <f t="shared" ref="R2881" si="29241">IF(E2882="N/A","NA",VALUE(LEFT(E2882,SEARCH("of",E2882)-1)))</f>
        <v>5</v>
      </c>
      <c r="S2881" s="23">
        <f t="shared" ref="S2881" si="29242">IF(E2882="N/A","NA",VALUE(RIGHT(E2882,SEARCH("of",E2882)-1)))</f>
        <v>7</v>
      </c>
      <c r="T2881" s="24">
        <f t="shared" ref="T2881" si="29243">IF(Q2881="Leftover",1,IF(R2881="NA","NA",R2881/S2881))</f>
        <v>0.7142857142857143</v>
      </c>
      <c r="U2881" s="25">
        <f t="shared" ref="U2881" si="29244">IF(ISNUMBER(SEARCH("Choice",Q2881))=TRUE,1,T2881)</f>
        <v>0.7142857142857143</v>
      </c>
      <c r="V2881" s="22" t="str">
        <f t="shared" ref="V2881" si="29245">IF(ISERROR(SEARCH("Pref",F2881)),F2881,IF(SEARCH("Pref",F2881)=3,LEFT(F2881,1),IF(SEARCH("Pref",F2881)=4,LEFT(F2881,2),F2881)))</f>
        <v>None Drawn</v>
      </c>
      <c r="W2881" s="23" t="str">
        <f t="shared" ref="W2881" si="29246">IF(F2882="N/A","NA",VALUE(LEFT(F2882,SEARCH("of",F2882)-1)))</f>
        <v>NA</v>
      </c>
      <c r="X2881" s="23" t="str">
        <f t="shared" ref="X2881" si="29247">IF(F2882="N/A","NA",VALUE(RIGHT(F2882,SEARCH("of",F2882)-1)))</f>
        <v>NA</v>
      </c>
      <c r="Y2881" s="24" t="str">
        <f t="shared" ref="Y2881" si="29248">IF(V2881="Leftover",1,IF(W2881="NA","NA",W2881/X2881))</f>
        <v>NA</v>
      </c>
      <c r="Z2881" s="25" t="str">
        <f t="shared" ref="Z2881" si="29249">IF(ISNUMBER(SEARCH("Choice",V2881))=TRUE,1,Y2881)</f>
        <v>NA</v>
      </c>
      <c r="AA2881" s="22" t="str">
        <f t="shared" ref="AA2881" si="29250">IF(ISERROR(SEARCH("Pref",G2881)),G2881,IF(SEARCH("Pref",G2881)=3,LEFT(G2881,1),IF(SEARCH("Pref",G2881)=4,LEFT(G2881,2),G2881)))</f>
        <v>None Drawn</v>
      </c>
      <c r="AB2881" s="23">
        <f t="shared" ref="AB2881" si="29251">IF(H2882="N/A","NA",VALUE(LEFT(H2882,SEARCH("of",H2882)-1)))</f>
        <v>3</v>
      </c>
      <c r="AC2881" s="23">
        <f t="shared" ref="AC2881" si="29252">IF(H2882="N/A","NA",VALUE(RIGHT(H2882,SEARCH("of",H2882)-1)))</f>
        <v>4</v>
      </c>
      <c r="AD2881" s="24">
        <f t="shared" ref="AD2881" si="29253">IF(AA2881="Leftover",1,IF(AB2881="NA","NA",AB2881/AC2881))</f>
        <v>0.75</v>
      </c>
      <c r="AE2881" s="25">
        <f t="shared" ref="AE2881" si="29254">IF(ISNUMBER(SEARCH("Choice",AA2881))=TRUE,1,AD2881)</f>
        <v>0.75</v>
      </c>
      <c r="AF2881" s="22" t="str">
        <f t="shared" ref="AF2881" si="29255">IF(ISERROR(SEARCH("Pref",H2881)),H2881,IF(SEARCH("Pref",H2881)=3,LEFT(H2881,1),IF(SEARCH("Pref",H2881)=4,LEFT(H2881,2),H2881)))</f>
        <v>0</v>
      </c>
      <c r="AG2881" s="23">
        <f t="shared" ref="AG2881" si="29256">IF(H2882="N/A","NA",VALUE(LEFT(H2882,SEARCH("of",H2882)-1)))</f>
        <v>3</v>
      </c>
      <c r="AH2881" s="23">
        <f t="shared" ref="AH2881" si="29257">IF(H2882="N/A","NA",VALUE(RIGHT(H2882,SEARCH("of",H2882)-1)))</f>
        <v>4</v>
      </c>
      <c r="AI2881" s="24">
        <f t="shared" ref="AI2881" si="29258">IF(AF2881="Leftover",1,IF(AG2881="NA","NA",AG2881/AH2881))</f>
        <v>0.75</v>
      </c>
      <c r="AJ2881" s="25">
        <f t="shared" ref="AJ2881" si="29259">IF(ISNUMBER(SEARCH("Choice",AF2881))=TRUE,1,AI2881)</f>
        <v>0.75</v>
      </c>
      <c r="AK2881" s="22" t="str">
        <f t="shared" ref="AK2881" si="29260">IF(ISERROR(SEARCH("Pref",I2881)),I2881,IF(SEARCH("Pref",I2881)=3,LEFT(I2881,1),IF(SEARCH("Pref",I2881)=4,LEFT(I2881,2),I2881)))</f>
        <v>Leftover Choice 2</v>
      </c>
      <c r="AL2881" s="23">
        <f t="shared" ref="AL2881" si="29261">IF(I2882="N/A","NA",VALUE(LEFT(I2882,SEARCH("of",I2882)-1)))</f>
        <v>1</v>
      </c>
      <c r="AM2881" s="23">
        <f t="shared" ref="AM2881" si="29262">IF(I2882="N/A","NA",VALUE(RIGHT(I2882,SEARCH("of",I2882)-1)))</f>
        <v>1</v>
      </c>
      <c r="AN2881" s="24">
        <f t="shared" ref="AN2881" si="29263">IF(AK2881="Leftover",1,IF(AL2881="NA","NA",AL2881/AM2881))</f>
        <v>1</v>
      </c>
      <c r="AO2881" s="25">
        <f t="shared" ref="AO2881" si="29264">IF(ISNUMBER(SEARCH("Choice",AK2881))=TRUE,1,AN2881)</f>
        <v>1</v>
      </c>
    </row>
    <row r="2882" spans="1:41" ht="19.2" customHeight="1" x14ac:dyDescent="0.25">
      <c r="A2882" s="35"/>
      <c r="B2882" s="38"/>
      <c r="C2882" s="6" t="s">
        <v>16</v>
      </c>
      <c r="D2882" s="5" t="s">
        <v>1197</v>
      </c>
      <c r="E2882" s="5" t="s">
        <v>49</v>
      </c>
      <c r="F2882" s="5" t="s">
        <v>55</v>
      </c>
      <c r="G2882" s="5" t="s">
        <v>55</v>
      </c>
      <c r="H2882" s="5" t="s">
        <v>108</v>
      </c>
      <c r="I2882" s="5" t="s">
        <v>56</v>
      </c>
      <c r="J2882" s="22"/>
      <c r="K2882" s="26"/>
      <c r="L2882" s="22"/>
      <c r="M2882" s="23"/>
      <c r="N2882" s="23"/>
      <c r="O2882" s="27"/>
      <c r="P2882" s="23"/>
      <c r="Q2882" s="22"/>
      <c r="R2882" s="23"/>
      <c r="S2882" s="23"/>
      <c r="T2882" s="27"/>
      <c r="U2882" s="23"/>
      <c r="V2882" s="22"/>
      <c r="W2882" s="23"/>
      <c r="X2882" s="23"/>
      <c r="Y2882" s="27"/>
      <c r="Z2882" s="23"/>
      <c r="AA2882" s="22"/>
      <c r="AB2882" s="23"/>
      <c r="AC2882" s="23"/>
      <c r="AD2882" s="27"/>
      <c r="AE2882" s="23"/>
      <c r="AF2882" s="22"/>
      <c r="AG2882" s="23"/>
      <c r="AH2882" s="23"/>
      <c r="AI2882" s="27"/>
      <c r="AJ2882" s="23"/>
    </row>
    <row r="2883" spans="1:41" ht="12" customHeight="1" x14ac:dyDescent="0.25">
      <c r="A2883" s="36"/>
      <c r="B2883" s="41"/>
      <c r="C2883" s="42"/>
      <c r="D2883" s="42"/>
      <c r="E2883" s="42"/>
      <c r="F2883" s="42"/>
      <c r="G2883" s="42"/>
      <c r="H2883" s="42"/>
      <c r="I2883" s="42"/>
      <c r="J2883" s="28"/>
      <c r="K2883" s="29"/>
      <c r="L2883" s="22"/>
      <c r="M2883" s="23"/>
      <c r="N2883" s="23"/>
      <c r="O2883" s="27"/>
      <c r="P2883" s="23"/>
      <c r="Q2883" s="22"/>
      <c r="R2883" s="23"/>
      <c r="S2883" s="23"/>
      <c r="T2883" s="27"/>
      <c r="U2883" s="23"/>
      <c r="V2883" s="22"/>
      <c r="W2883" s="23"/>
      <c r="X2883" s="23"/>
      <c r="Y2883" s="27"/>
      <c r="Z2883" s="23"/>
      <c r="AA2883" s="22"/>
      <c r="AB2883" s="23"/>
      <c r="AC2883" s="23"/>
      <c r="AD2883" s="27"/>
      <c r="AE2883" s="23"/>
      <c r="AF2883" s="22"/>
      <c r="AG2883" s="23"/>
      <c r="AH2883" s="23"/>
      <c r="AI2883" s="27"/>
      <c r="AJ2883" s="23"/>
    </row>
    <row r="2884" spans="1:41" ht="9" customHeight="1" x14ac:dyDescent="0.25">
      <c r="A2884" s="34" t="s">
        <v>1733</v>
      </c>
      <c r="B2884" s="37" t="s">
        <v>10</v>
      </c>
      <c r="C2884" s="6" t="s">
        <v>11</v>
      </c>
      <c r="D2884" s="5" t="s">
        <v>13</v>
      </c>
      <c r="E2884" s="5" t="s">
        <v>13</v>
      </c>
      <c r="F2884" s="5" t="s">
        <v>30</v>
      </c>
      <c r="G2884" s="5" t="s">
        <v>53</v>
      </c>
      <c r="H2884" s="7" t="s">
        <v>15</v>
      </c>
      <c r="I2884" s="5" t="s">
        <v>54</v>
      </c>
      <c r="J2884" s="20" t="str">
        <f t="shared" ref="J2884:K2884" si="29265">A2884</f>
        <v>DM511P4R</v>
      </c>
      <c r="K2884" s="21" t="str">
        <f t="shared" si="29265"/>
        <v>A</v>
      </c>
      <c r="L2884" s="22" t="str">
        <f t="shared" ref="L2884" si="29266">IF(ISERROR(SEARCH("Pref",D2884)),D2884,IF(SEARCH("Pref",D2884)=3,LEFT(D2884,1),IF(SEARCH("Pref",D2884)=4,LEFT(D2884,2),D2884)))</f>
        <v>Choice 2</v>
      </c>
      <c r="M2884" s="23">
        <f t="shared" ref="M2884" si="29267">IF(D2885="N/A","NA",VALUE(LEFT(D2885,SEARCH("of",D2885)-1)))</f>
        <v>29</v>
      </c>
      <c r="N2884" s="23">
        <f t="shared" ref="N2884" si="29268">IF(D2885="N/A","NA",VALUE(RIGHT(D2885,SEARCH("of",D2885)-1)))</f>
        <v>37</v>
      </c>
      <c r="O2884" s="24">
        <f t="shared" ref="O2884" si="29269">IF(L2884="Leftover",1,IF(M2884="NA","NA",M2884/N2884))</f>
        <v>0.78378378378378377</v>
      </c>
      <c r="P2884" s="25">
        <f t="shared" ref="P2884" si="29270">IF(ISNUMBER(SEARCH("Choice",L2884))=TRUE,1,O2884)</f>
        <v>1</v>
      </c>
      <c r="Q2884" s="22" t="str">
        <f t="shared" ref="Q2884" si="29271">IF(ISERROR(SEARCH("Pref",E2884)),E2884,IF(SEARCH("Pref",E2884)=3,LEFT(E2884,1),IF(SEARCH("Pref",E2884)=4,LEFT(E2884,2),E2884)))</f>
        <v>Choice 2</v>
      </c>
      <c r="R2884" s="23">
        <f t="shared" ref="R2884" si="29272">IF(E2885="N/A","NA",VALUE(LEFT(E2885,SEARCH("of",E2885)-1)))</f>
        <v>2</v>
      </c>
      <c r="S2884" s="23">
        <f t="shared" ref="S2884" si="29273">IF(E2885="N/A","NA",VALUE(RIGHT(E2885,SEARCH("of",E2885)-1)))</f>
        <v>2</v>
      </c>
      <c r="T2884" s="24">
        <f t="shared" ref="T2884" si="29274">IF(Q2884="Leftover",1,IF(R2884="NA","NA",R2884/S2884))</f>
        <v>1</v>
      </c>
      <c r="U2884" s="25">
        <f t="shared" ref="U2884" si="29275">IF(ISNUMBER(SEARCH("Choice",Q2884))=TRUE,1,T2884)</f>
        <v>1</v>
      </c>
      <c r="V2884" s="22" t="str">
        <f t="shared" ref="V2884" si="29276">IF(ISERROR(SEARCH("Pref",F2884)),F2884,IF(SEARCH("Pref",F2884)=3,LEFT(F2884,1),IF(SEARCH("Pref",F2884)=4,LEFT(F2884,2),F2884)))</f>
        <v>Choice 3</v>
      </c>
      <c r="W2884" s="23">
        <f t="shared" ref="W2884" si="29277">IF(F2885="N/A","NA",VALUE(LEFT(F2885,SEARCH("of",F2885)-1)))</f>
        <v>1</v>
      </c>
      <c r="X2884" s="23">
        <f t="shared" ref="X2884" si="29278">IF(F2885="N/A","NA",VALUE(RIGHT(F2885,SEARCH("of",F2885)-1)))</f>
        <v>2</v>
      </c>
      <c r="Y2884" s="24">
        <f t="shared" ref="Y2884" si="29279">IF(V2884="Leftover",1,IF(W2884="NA","NA",W2884/X2884))</f>
        <v>0.5</v>
      </c>
      <c r="Z2884" s="25">
        <f t="shared" ref="Z2884" si="29280">IF(ISNUMBER(SEARCH("Choice",V2884))=TRUE,1,Y2884)</f>
        <v>1</v>
      </c>
      <c r="AA2884" s="22" t="str">
        <f t="shared" ref="AA2884" si="29281">IF(ISERROR(SEARCH("Pref",G2884)),G2884,IF(SEARCH("Pref",G2884)=3,LEFT(G2884,1),IF(SEARCH("Pref",G2884)=4,LEFT(G2884,2),G2884)))</f>
        <v>No Apps</v>
      </c>
      <c r="AB2884" s="23">
        <f t="shared" ref="AB2884" si="29282">IF(H2885="N/A","NA",VALUE(LEFT(H2885,SEARCH("of",H2885)-1)))</f>
        <v>1</v>
      </c>
      <c r="AC2884" s="23">
        <f t="shared" ref="AC2884" si="29283">IF(H2885="N/A","NA",VALUE(RIGHT(H2885,SEARCH("of",H2885)-1)))</f>
        <v>1</v>
      </c>
      <c r="AD2884" s="24">
        <f t="shared" ref="AD2884" si="29284">IF(AA2884="Leftover",1,IF(AB2884="NA","NA",AB2884/AC2884))</f>
        <v>1</v>
      </c>
      <c r="AE2884" s="25">
        <f t="shared" ref="AE2884" si="29285">IF(ISNUMBER(SEARCH("Choice",AA2884))=TRUE,1,AD2884)</f>
        <v>1</v>
      </c>
      <c r="AF2884" s="22" t="str">
        <f t="shared" ref="AF2884" si="29286">IF(ISERROR(SEARCH("Pref",H2884)),H2884,IF(SEARCH("Pref",H2884)=3,LEFT(H2884,1),IF(SEARCH("Pref",H2884)=4,LEFT(H2884,2),H2884)))</f>
        <v>Leftover Choice 3</v>
      </c>
      <c r="AG2884" s="23">
        <f t="shared" ref="AG2884" si="29287">IF(H2885="N/A","NA",VALUE(LEFT(H2885,SEARCH("of",H2885)-1)))</f>
        <v>1</v>
      </c>
      <c r="AH2884" s="23">
        <f t="shared" ref="AH2884" si="29288">IF(H2885="N/A","NA",VALUE(RIGHT(H2885,SEARCH("of",H2885)-1)))</f>
        <v>1</v>
      </c>
      <c r="AI2884" s="24">
        <f t="shared" ref="AI2884" si="29289">IF(AF2884="Leftover",1,IF(AG2884="NA","NA",AG2884/AH2884))</f>
        <v>1</v>
      </c>
      <c r="AJ2884" s="25">
        <f t="shared" ref="AJ2884" si="29290">IF(ISNUMBER(SEARCH("Choice",AF2884))=TRUE,1,AI2884)</f>
        <v>1</v>
      </c>
      <c r="AK2884" s="22" t="str">
        <f t="shared" ref="AK2884" si="29291">IF(ISERROR(SEARCH("Pref",I2884)),I2884,IF(SEARCH("Pref",I2884)=3,LEFT(I2884,1),IF(SEARCH("Pref",I2884)=4,LEFT(I2884,2),I2884)))</f>
        <v>None Drawn</v>
      </c>
      <c r="AL2884" s="23" t="str">
        <f t="shared" ref="AL2884" si="29292">IF(I2885="N/A","NA",VALUE(LEFT(I2885,SEARCH("of",I2885)-1)))</f>
        <v>NA</v>
      </c>
      <c r="AM2884" s="23" t="str">
        <f t="shared" ref="AM2884" si="29293">IF(I2885="N/A","NA",VALUE(RIGHT(I2885,SEARCH("of",I2885)-1)))</f>
        <v>NA</v>
      </c>
      <c r="AN2884" s="24" t="str">
        <f t="shared" ref="AN2884" si="29294">IF(AK2884="Leftover",1,IF(AL2884="NA","NA",AL2884/AM2884))</f>
        <v>NA</v>
      </c>
      <c r="AO2884" s="25" t="str">
        <f t="shared" ref="AO2884" si="29295">IF(ISNUMBER(SEARCH("Choice",AK2884))=TRUE,1,AN2884)</f>
        <v>NA</v>
      </c>
    </row>
    <row r="2885" spans="1:41" ht="19.95" customHeight="1" x14ac:dyDescent="0.25">
      <c r="A2885" s="35"/>
      <c r="B2885" s="38"/>
      <c r="C2885" s="6" t="s">
        <v>16</v>
      </c>
      <c r="D2885" s="5" t="s">
        <v>1734</v>
      </c>
      <c r="E2885" s="5" t="s">
        <v>112</v>
      </c>
      <c r="F2885" s="5" t="s">
        <v>59</v>
      </c>
      <c r="G2885" s="5" t="s">
        <v>55</v>
      </c>
      <c r="H2885" s="5" t="s">
        <v>56</v>
      </c>
      <c r="I2885" s="5" t="s">
        <v>55</v>
      </c>
      <c r="J2885" s="22"/>
      <c r="K2885" s="26"/>
      <c r="L2885" s="22"/>
      <c r="M2885" s="23"/>
      <c r="N2885" s="23"/>
      <c r="O2885" s="27"/>
      <c r="P2885" s="23"/>
      <c r="Q2885" s="22"/>
      <c r="R2885" s="23"/>
      <c r="S2885" s="23"/>
      <c r="T2885" s="27"/>
      <c r="U2885" s="23"/>
      <c r="V2885" s="22"/>
      <c r="W2885" s="23"/>
      <c r="X2885" s="23"/>
      <c r="Y2885" s="27"/>
      <c r="Z2885" s="23"/>
      <c r="AA2885" s="22"/>
      <c r="AB2885" s="23"/>
      <c r="AC2885" s="23"/>
      <c r="AD2885" s="27"/>
      <c r="AE2885" s="23"/>
      <c r="AF2885" s="22"/>
      <c r="AG2885" s="23"/>
      <c r="AH2885" s="23"/>
      <c r="AI2885" s="27"/>
      <c r="AJ2885" s="23"/>
    </row>
    <row r="2886" spans="1:41" ht="12" customHeight="1" x14ac:dyDescent="0.25">
      <c r="A2886" s="36"/>
      <c r="B2886" s="39"/>
      <c r="C2886" s="40"/>
      <c r="D2886" s="40"/>
      <c r="E2886" s="40"/>
      <c r="F2886" s="40"/>
      <c r="G2886" s="40"/>
      <c r="H2886" s="40"/>
      <c r="I2886" s="40"/>
      <c r="J2886" s="28"/>
      <c r="K2886" s="29"/>
      <c r="L2886" s="22"/>
      <c r="M2886" s="23"/>
      <c r="N2886" s="23"/>
      <c r="O2886" s="27"/>
      <c r="P2886" s="23"/>
      <c r="Q2886" s="22"/>
      <c r="R2886" s="23"/>
      <c r="S2886" s="23"/>
      <c r="T2886" s="27"/>
      <c r="U2886" s="23"/>
      <c r="V2886" s="22"/>
      <c r="W2886" s="23"/>
      <c r="X2886" s="23"/>
      <c r="Y2886" s="27"/>
      <c r="Z2886" s="23"/>
      <c r="AA2886" s="22"/>
      <c r="AB2886" s="23"/>
      <c r="AC2886" s="23"/>
      <c r="AD2886" s="27"/>
      <c r="AE2886" s="23"/>
      <c r="AF2886" s="22"/>
      <c r="AG2886" s="23"/>
      <c r="AH2886" s="23"/>
      <c r="AI2886" s="27"/>
      <c r="AJ2886" s="23"/>
    </row>
    <row r="2887" spans="1:41" ht="9" customHeight="1" x14ac:dyDescent="0.25">
      <c r="A2887" s="46" t="s">
        <v>1735</v>
      </c>
      <c r="B2887" s="49" t="s">
        <v>10</v>
      </c>
      <c r="C2887" s="10" t="s">
        <v>11</v>
      </c>
      <c r="D2887" s="11" t="s">
        <v>898</v>
      </c>
      <c r="E2887" s="10" t="s">
        <v>92</v>
      </c>
      <c r="F2887" s="11" t="s">
        <v>54</v>
      </c>
      <c r="G2887" s="10" t="s">
        <v>54</v>
      </c>
      <c r="H2887" s="9" t="s">
        <v>55</v>
      </c>
      <c r="I2887" s="9" t="s">
        <v>55</v>
      </c>
      <c r="J2887" s="20" t="str">
        <f t="shared" ref="J2887:K2887" si="29296">A2887</f>
        <v>DM512S1R</v>
      </c>
      <c r="K2887" s="21" t="str">
        <f t="shared" si="29296"/>
        <v>A</v>
      </c>
      <c r="L2887" s="22" t="str">
        <f t="shared" ref="L2887" si="29297">IF(ISERROR(SEARCH("Pref",D2887)),D2887,IF(SEARCH("Pref",D2887)=3,LEFT(D2887,1),IF(SEARCH("Pref",D2887)=4,LEFT(D2887,2),D2887)))</f>
        <v>12</v>
      </c>
      <c r="M2887" s="23">
        <f t="shared" ref="M2887" si="29298">IF(D2888="N/A","NA",VALUE(LEFT(D2888,SEARCH("of",D2888)-1)))</f>
        <v>5</v>
      </c>
      <c r="N2887" s="23">
        <f t="shared" ref="N2887" si="29299">IF(D2888="N/A","NA",VALUE(RIGHT(D2888,SEARCH("of",D2888)-1)))</f>
        <v>13</v>
      </c>
      <c r="O2887" s="24">
        <f t="shared" ref="O2887" si="29300">IF(L2887="Leftover",1,IF(M2887="NA","NA",M2887/N2887))</f>
        <v>0.38461538461538464</v>
      </c>
      <c r="P2887" s="25">
        <f t="shared" ref="P2887" si="29301">IF(ISNUMBER(SEARCH("Choice",L2887))=TRUE,1,O2887)</f>
        <v>0.38461538461538464</v>
      </c>
      <c r="Q2887" s="22" t="str">
        <f t="shared" ref="Q2887" si="29302">IF(ISERROR(SEARCH("Pref",E2887)),E2887,IF(SEARCH("Pref",E2887)=3,LEFT(E2887,1),IF(SEARCH("Pref",E2887)=4,LEFT(E2887,2),E2887)))</f>
        <v>10</v>
      </c>
      <c r="R2887" s="23">
        <f t="shared" ref="R2887" si="29303">IF(E2888="N/A","NA",VALUE(LEFT(E2888,SEARCH("of",E2888)-1)))</f>
        <v>1</v>
      </c>
      <c r="S2887" s="23">
        <f t="shared" ref="S2887" si="29304">IF(E2888="N/A","NA",VALUE(RIGHT(E2888,SEARCH("of",E2888)-1)))</f>
        <v>2</v>
      </c>
      <c r="T2887" s="24">
        <f t="shared" ref="T2887" si="29305">IF(Q2887="Leftover",1,IF(R2887="NA","NA",R2887/S2887))</f>
        <v>0.5</v>
      </c>
      <c r="U2887" s="25">
        <f t="shared" ref="U2887" si="29306">IF(ISNUMBER(SEARCH("Choice",Q2887))=TRUE,1,T2887)</f>
        <v>0.5</v>
      </c>
      <c r="V2887" s="22" t="str">
        <f t="shared" ref="V2887" si="29307">IF(ISERROR(SEARCH("Pref",F2887)),F2887,IF(SEARCH("Pref",F2887)=3,LEFT(F2887,1),IF(SEARCH("Pref",F2887)=4,LEFT(F2887,2),F2887)))</f>
        <v>None Drawn</v>
      </c>
      <c r="W2887" s="23" t="str">
        <f t="shared" ref="W2887" si="29308">IF(F2888="N/A","NA",VALUE(LEFT(F2888,SEARCH("of",F2888)-1)))</f>
        <v>NA</v>
      </c>
      <c r="X2887" s="23" t="str">
        <f t="shared" ref="X2887" si="29309">IF(F2888="N/A","NA",VALUE(RIGHT(F2888,SEARCH("of",F2888)-1)))</f>
        <v>NA</v>
      </c>
      <c r="Y2887" s="24" t="str">
        <f t="shared" ref="Y2887" si="29310">IF(V2887="Leftover",1,IF(W2887="NA","NA",W2887/X2887))</f>
        <v>NA</v>
      </c>
      <c r="Z2887" s="25" t="str">
        <f t="shared" ref="Z2887" si="29311">IF(ISNUMBER(SEARCH("Choice",V2887))=TRUE,1,Y2887)</f>
        <v>NA</v>
      </c>
      <c r="AA2887" s="22" t="str">
        <f t="shared" ref="AA2887" si="29312">IF(ISERROR(SEARCH("Pref",G2887)),G2887,IF(SEARCH("Pref",G2887)=3,LEFT(G2887,1),IF(SEARCH("Pref",G2887)=4,LEFT(G2887,2),G2887)))</f>
        <v>None Drawn</v>
      </c>
      <c r="AB2887" s="23" t="str">
        <f t="shared" ref="AB2887" si="29313">IF(H2888="N/A","NA",VALUE(LEFT(H2888,SEARCH("of",H2888)-1)))</f>
        <v>NA</v>
      </c>
      <c r="AC2887" s="23" t="str">
        <f t="shared" ref="AC2887" si="29314">IF(H2888="N/A","NA",VALUE(RIGHT(H2888,SEARCH("of",H2888)-1)))</f>
        <v>NA</v>
      </c>
      <c r="AD2887" s="24" t="str">
        <f t="shared" ref="AD2887" si="29315">IF(AA2887="Leftover",1,IF(AB2887="NA","NA",AB2887/AC2887))</f>
        <v>NA</v>
      </c>
      <c r="AE2887" s="25" t="str">
        <f t="shared" ref="AE2887" si="29316">IF(ISNUMBER(SEARCH("Choice",AA2887))=TRUE,1,AD2887)</f>
        <v>NA</v>
      </c>
      <c r="AF2887" s="22" t="str">
        <f t="shared" ref="AF2887" si="29317">IF(ISERROR(SEARCH("Pref",H2887)),H2887,IF(SEARCH("Pref",H2887)=3,LEFT(H2887,1),IF(SEARCH("Pref",H2887)=4,LEFT(H2887,2),H2887)))</f>
        <v>N/A</v>
      </c>
      <c r="AG2887" s="23" t="str">
        <f t="shared" ref="AG2887" si="29318">IF(H2888="N/A","NA",VALUE(LEFT(H2888,SEARCH("of",H2888)-1)))</f>
        <v>NA</v>
      </c>
      <c r="AH2887" s="23" t="str">
        <f t="shared" ref="AH2887" si="29319">IF(H2888="N/A","NA",VALUE(RIGHT(H2888,SEARCH("of",H2888)-1)))</f>
        <v>NA</v>
      </c>
      <c r="AI2887" s="24" t="str">
        <f t="shared" ref="AI2887" si="29320">IF(AF2887="Leftover",1,IF(AG2887="NA","NA",AG2887/AH2887))</f>
        <v>NA</v>
      </c>
      <c r="AJ2887" s="25" t="str">
        <f t="shared" ref="AJ2887" si="29321">IF(ISNUMBER(SEARCH("Choice",AF2887))=TRUE,1,AI2887)</f>
        <v>NA</v>
      </c>
      <c r="AK2887" s="22" t="str">
        <f t="shared" ref="AK2887" si="29322">IF(ISERROR(SEARCH("Pref",I2887)),I2887,IF(SEARCH("Pref",I2887)=3,LEFT(I2887,1),IF(SEARCH("Pref",I2887)=4,LEFT(I2887,2),I2887)))</f>
        <v>N/A</v>
      </c>
      <c r="AL2887" s="23" t="str">
        <f t="shared" ref="AL2887" si="29323">IF(I2888="N/A","NA",VALUE(LEFT(I2888,SEARCH("of",I2888)-1)))</f>
        <v>NA</v>
      </c>
      <c r="AM2887" s="23" t="str">
        <f t="shared" ref="AM2887" si="29324">IF(I2888="N/A","NA",VALUE(RIGHT(I2888,SEARCH("of",I2888)-1)))</f>
        <v>NA</v>
      </c>
      <c r="AN2887" s="24" t="str">
        <f t="shared" ref="AN2887" si="29325">IF(AK2887="Leftover",1,IF(AL2887="NA","NA",AL2887/AM2887))</f>
        <v>NA</v>
      </c>
      <c r="AO2887" s="25" t="str">
        <f t="shared" ref="AO2887" si="29326">IF(ISNUMBER(SEARCH("Choice",AK2887))=TRUE,1,AN2887)</f>
        <v>NA</v>
      </c>
    </row>
    <row r="2888" spans="1:41" ht="19.2" customHeight="1" x14ac:dyDescent="0.25">
      <c r="A2888" s="47"/>
      <c r="B2888" s="50"/>
      <c r="C2888" s="10" t="s">
        <v>16</v>
      </c>
      <c r="D2888" s="9" t="s">
        <v>99</v>
      </c>
      <c r="E2888" s="9" t="s">
        <v>59</v>
      </c>
      <c r="F2888" s="9" t="s">
        <v>55</v>
      </c>
      <c r="G2888" s="9" t="s">
        <v>55</v>
      </c>
      <c r="H2888" s="9" t="s">
        <v>55</v>
      </c>
      <c r="I2888" s="9" t="s">
        <v>55</v>
      </c>
      <c r="J2888" s="22"/>
      <c r="K2888" s="26"/>
      <c r="L2888" s="22"/>
      <c r="M2888" s="23"/>
      <c r="N2888" s="23"/>
      <c r="O2888" s="27"/>
      <c r="P2888" s="23"/>
      <c r="Q2888" s="22"/>
      <c r="R2888" s="23"/>
      <c r="S2888" s="23"/>
      <c r="T2888" s="27"/>
      <c r="U2888" s="23"/>
      <c r="V2888" s="22"/>
      <c r="W2888" s="23"/>
      <c r="X2888" s="23"/>
      <c r="Y2888" s="27"/>
      <c r="Z2888" s="23"/>
      <c r="AA2888" s="22"/>
      <c r="AB2888" s="23"/>
      <c r="AC2888" s="23"/>
      <c r="AD2888" s="27"/>
      <c r="AE2888" s="23"/>
      <c r="AF2888" s="22"/>
      <c r="AG2888" s="23"/>
      <c r="AH2888" s="23"/>
      <c r="AI2888" s="27"/>
      <c r="AJ2888" s="23"/>
    </row>
    <row r="2889" spans="1:41" ht="12" customHeight="1" x14ac:dyDescent="0.25">
      <c r="A2889" s="48"/>
      <c r="B2889" s="41"/>
      <c r="C2889" s="42"/>
      <c r="D2889" s="42"/>
      <c r="E2889" s="42"/>
      <c r="F2889" s="42"/>
      <c r="G2889" s="42"/>
      <c r="H2889" s="42"/>
      <c r="I2889" s="42"/>
      <c r="J2889" s="28"/>
      <c r="K2889" s="29"/>
      <c r="L2889" s="22"/>
      <c r="M2889" s="23"/>
      <c r="N2889" s="23"/>
      <c r="O2889" s="27"/>
      <c r="P2889" s="23"/>
      <c r="Q2889" s="22"/>
      <c r="R2889" s="23"/>
      <c r="S2889" s="23"/>
      <c r="T2889" s="27"/>
      <c r="U2889" s="23"/>
      <c r="V2889" s="22"/>
      <c r="W2889" s="23"/>
      <c r="X2889" s="23"/>
      <c r="Y2889" s="27"/>
      <c r="Z2889" s="23"/>
      <c r="AA2889" s="22"/>
      <c r="AB2889" s="23"/>
      <c r="AC2889" s="23"/>
      <c r="AD2889" s="27"/>
      <c r="AE2889" s="23"/>
      <c r="AF2889" s="22"/>
      <c r="AG2889" s="23"/>
      <c r="AH2889" s="23"/>
      <c r="AI2889" s="27"/>
      <c r="AJ2889" s="23"/>
    </row>
    <row r="2890" spans="1:41" ht="9" customHeight="1" x14ac:dyDescent="0.25">
      <c r="A2890" s="34" t="s">
        <v>1736</v>
      </c>
      <c r="B2890" s="37" t="s">
        <v>10</v>
      </c>
      <c r="C2890" s="6" t="s">
        <v>11</v>
      </c>
      <c r="D2890" s="7" t="s">
        <v>12</v>
      </c>
      <c r="E2890" s="7" t="s">
        <v>163</v>
      </c>
      <c r="F2890" s="7" t="s">
        <v>54</v>
      </c>
      <c r="G2890" s="6" t="s">
        <v>54</v>
      </c>
      <c r="H2890" s="5" t="s">
        <v>30</v>
      </c>
      <c r="I2890" s="7" t="s">
        <v>15</v>
      </c>
      <c r="J2890" s="20" t="str">
        <f t="shared" ref="J2890:K2890" si="29327">A2890</f>
        <v>DM551O1A</v>
      </c>
      <c r="K2890" s="21" t="str">
        <f t="shared" si="29327"/>
        <v>A</v>
      </c>
      <c r="L2890" s="22" t="str">
        <f t="shared" ref="L2890" si="29328">IF(ISERROR(SEARCH("Pref",D2890)),D2890,IF(SEARCH("Pref",D2890)=3,LEFT(D2890,1),IF(SEARCH("Pref",D2890)=4,LEFT(D2890,2),D2890)))</f>
        <v>0</v>
      </c>
      <c r="M2890" s="23">
        <f t="shared" ref="M2890" si="29329">IF(D2891="N/A","NA",VALUE(LEFT(D2891,SEARCH("of",D2891)-1)))</f>
        <v>6</v>
      </c>
      <c r="N2890" s="23">
        <f t="shared" ref="N2890" si="29330">IF(D2891="N/A","NA",VALUE(RIGHT(D2891,SEARCH("of",D2891)-1)))</f>
        <v>34</v>
      </c>
      <c r="O2890" s="24">
        <f t="shared" ref="O2890" si="29331">IF(L2890="Leftover",1,IF(M2890="NA","NA",M2890/N2890))</f>
        <v>0.17647058823529413</v>
      </c>
      <c r="P2890" s="25">
        <f t="shared" ref="P2890" si="29332">IF(ISNUMBER(SEARCH("Choice",L2890))=TRUE,1,O2890)</f>
        <v>0.17647058823529413</v>
      </c>
      <c r="Q2890" s="22" t="str">
        <f t="shared" ref="Q2890" si="29333">IF(ISERROR(SEARCH("Pref",E2890)),E2890,IF(SEARCH("Pref",E2890)=3,LEFT(E2890,1),IF(SEARCH("Pref",E2890)=4,LEFT(E2890,2),E2890)))</f>
        <v>2</v>
      </c>
      <c r="R2890" s="23">
        <f t="shared" ref="R2890" si="29334">IF(E2891="N/A","NA",VALUE(LEFT(E2891,SEARCH("of",E2891)-1)))</f>
        <v>1</v>
      </c>
      <c r="S2890" s="23">
        <f t="shared" ref="S2890" si="29335">IF(E2891="N/A","NA",VALUE(RIGHT(E2891,SEARCH("of",E2891)-1)))</f>
        <v>13</v>
      </c>
      <c r="T2890" s="24">
        <f t="shared" ref="T2890" si="29336">IF(Q2890="Leftover",1,IF(R2890="NA","NA",R2890/S2890))</f>
        <v>7.6923076923076927E-2</v>
      </c>
      <c r="U2890" s="25">
        <f t="shared" ref="U2890" si="29337">IF(ISNUMBER(SEARCH("Choice",Q2890))=TRUE,1,T2890)</f>
        <v>7.6923076923076927E-2</v>
      </c>
      <c r="V2890" s="22" t="str">
        <f t="shared" ref="V2890" si="29338">IF(ISERROR(SEARCH("Pref",F2890)),F2890,IF(SEARCH("Pref",F2890)=3,LEFT(F2890,1),IF(SEARCH("Pref",F2890)=4,LEFT(F2890,2),F2890)))</f>
        <v>None Drawn</v>
      </c>
      <c r="W2890" s="23" t="str">
        <f t="shared" ref="W2890" si="29339">IF(F2891="N/A","NA",VALUE(LEFT(F2891,SEARCH("of",F2891)-1)))</f>
        <v>NA</v>
      </c>
      <c r="X2890" s="23" t="str">
        <f t="shared" ref="X2890" si="29340">IF(F2891="N/A","NA",VALUE(RIGHT(F2891,SEARCH("of",F2891)-1)))</f>
        <v>NA</v>
      </c>
      <c r="Y2890" s="24" t="str">
        <f t="shared" ref="Y2890" si="29341">IF(V2890="Leftover",1,IF(W2890="NA","NA",W2890/X2890))</f>
        <v>NA</v>
      </c>
      <c r="Z2890" s="25" t="str">
        <f t="shared" ref="Z2890" si="29342">IF(ISNUMBER(SEARCH("Choice",V2890))=TRUE,1,Y2890)</f>
        <v>NA</v>
      </c>
      <c r="AA2890" s="22" t="str">
        <f t="shared" ref="AA2890" si="29343">IF(ISERROR(SEARCH("Pref",G2890)),G2890,IF(SEARCH("Pref",G2890)=3,LEFT(G2890,1),IF(SEARCH("Pref",G2890)=4,LEFT(G2890,2),G2890)))</f>
        <v>None Drawn</v>
      </c>
      <c r="AB2890" s="23">
        <f t="shared" ref="AB2890" si="29344">IF(H2891="N/A","NA",VALUE(LEFT(H2891,SEARCH("of",H2891)-1)))</f>
        <v>3</v>
      </c>
      <c r="AC2890" s="23">
        <f t="shared" ref="AC2890" si="29345">IF(H2891="N/A","NA",VALUE(RIGHT(H2891,SEARCH("of",H2891)-1)))</f>
        <v>15</v>
      </c>
      <c r="AD2890" s="24">
        <f t="shared" ref="AD2890" si="29346">IF(AA2890="Leftover",1,IF(AB2890="NA","NA",AB2890/AC2890))</f>
        <v>0.2</v>
      </c>
      <c r="AE2890" s="25">
        <f t="shared" ref="AE2890" si="29347">IF(ISNUMBER(SEARCH("Choice",AA2890))=TRUE,1,AD2890)</f>
        <v>0.2</v>
      </c>
      <c r="AF2890" s="22" t="str">
        <f t="shared" ref="AF2890" si="29348">IF(ISERROR(SEARCH("Pref",H2890)),H2890,IF(SEARCH("Pref",H2890)=3,LEFT(H2890,1),IF(SEARCH("Pref",H2890)=4,LEFT(H2890,2),H2890)))</f>
        <v>Choice 3</v>
      </c>
      <c r="AG2890" s="23">
        <f t="shared" ref="AG2890" si="29349">IF(H2891="N/A","NA",VALUE(LEFT(H2891,SEARCH("of",H2891)-1)))</f>
        <v>3</v>
      </c>
      <c r="AH2890" s="23">
        <f t="shared" ref="AH2890" si="29350">IF(H2891="N/A","NA",VALUE(RIGHT(H2891,SEARCH("of",H2891)-1)))</f>
        <v>15</v>
      </c>
      <c r="AI2890" s="24">
        <f t="shared" ref="AI2890" si="29351">IF(AF2890="Leftover",1,IF(AG2890="NA","NA",AG2890/AH2890))</f>
        <v>0.2</v>
      </c>
      <c r="AJ2890" s="25">
        <f t="shared" ref="AJ2890" si="29352">IF(ISNUMBER(SEARCH("Choice",AF2890))=TRUE,1,AI2890)</f>
        <v>1</v>
      </c>
      <c r="AK2890" s="22" t="str">
        <f t="shared" ref="AK2890" si="29353">IF(ISERROR(SEARCH("Pref",I2890)),I2890,IF(SEARCH("Pref",I2890)=3,LEFT(I2890,1),IF(SEARCH("Pref",I2890)=4,LEFT(I2890,2),I2890)))</f>
        <v>Leftover Choice 3</v>
      </c>
      <c r="AL2890" s="23">
        <f t="shared" ref="AL2890" si="29354">IF(I2891="N/A","NA",VALUE(LEFT(I2891,SEARCH("of",I2891)-1)))</f>
        <v>1</v>
      </c>
      <c r="AM2890" s="23">
        <f t="shared" ref="AM2890" si="29355">IF(I2891="N/A","NA",VALUE(RIGHT(I2891,SEARCH("of",I2891)-1)))</f>
        <v>1</v>
      </c>
      <c r="AN2890" s="24">
        <f t="shared" ref="AN2890" si="29356">IF(AK2890="Leftover",1,IF(AL2890="NA","NA",AL2890/AM2890))</f>
        <v>1</v>
      </c>
      <c r="AO2890" s="25">
        <f t="shared" ref="AO2890" si="29357">IF(ISNUMBER(SEARCH("Choice",AK2890))=TRUE,1,AN2890)</f>
        <v>1</v>
      </c>
    </row>
    <row r="2891" spans="1:41" ht="19.95" customHeight="1" x14ac:dyDescent="0.25">
      <c r="A2891" s="35"/>
      <c r="B2891" s="38"/>
      <c r="C2891" s="6" t="s">
        <v>16</v>
      </c>
      <c r="D2891" s="5" t="s">
        <v>1737</v>
      </c>
      <c r="E2891" s="5" t="s">
        <v>612</v>
      </c>
      <c r="F2891" s="5" t="s">
        <v>55</v>
      </c>
      <c r="G2891" s="5" t="s">
        <v>55</v>
      </c>
      <c r="H2891" s="5" t="s">
        <v>1023</v>
      </c>
      <c r="I2891" s="5" t="s">
        <v>56</v>
      </c>
      <c r="J2891" s="22"/>
      <c r="K2891" s="26"/>
      <c r="L2891" s="22"/>
      <c r="M2891" s="23"/>
      <c r="N2891" s="23"/>
      <c r="O2891" s="27"/>
      <c r="P2891" s="23"/>
      <c r="Q2891" s="22"/>
      <c r="R2891" s="23"/>
      <c r="S2891" s="23"/>
      <c r="T2891" s="27"/>
      <c r="U2891" s="23"/>
      <c r="V2891" s="22"/>
      <c r="W2891" s="23"/>
      <c r="X2891" s="23"/>
      <c r="Y2891" s="27"/>
      <c r="Z2891" s="23"/>
      <c r="AA2891" s="22"/>
      <c r="AB2891" s="23"/>
      <c r="AC2891" s="23"/>
      <c r="AD2891" s="27"/>
      <c r="AE2891" s="23"/>
      <c r="AF2891" s="22"/>
      <c r="AG2891" s="23"/>
      <c r="AH2891" s="23"/>
      <c r="AI2891" s="27"/>
      <c r="AJ2891" s="23"/>
    </row>
    <row r="2892" spans="1:41" ht="12" customHeight="1" x14ac:dyDescent="0.25">
      <c r="A2892" s="36"/>
      <c r="B2892" s="41"/>
      <c r="C2892" s="42"/>
      <c r="D2892" s="42"/>
      <c r="E2892" s="42"/>
      <c r="F2892" s="42"/>
      <c r="G2892" s="42"/>
      <c r="H2892" s="42"/>
      <c r="I2892" s="42"/>
      <c r="J2892" s="28"/>
      <c r="K2892" s="29"/>
      <c r="L2892" s="22"/>
      <c r="M2892" s="23"/>
      <c r="N2892" s="23"/>
      <c r="O2892" s="27"/>
      <c r="P2892" s="23"/>
      <c r="Q2892" s="22"/>
      <c r="R2892" s="23"/>
      <c r="S2892" s="23"/>
      <c r="T2892" s="27"/>
      <c r="U2892" s="23"/>
      <c r="V2892" s="22"/>
      <c r="W2892" s="23"/>
      <c r="X2892" s="23"/>
      <c r="Y2892" s="27"/>
      <c r="Z2892" s="23"/>
      <c r="AA2892" s="22"/>
      <c r="AB2892" s="23"/>
      <c r="AC2892" s="23"/>
      <c r="AD2892" s="27"/>
      <c r="AE2892" s="23"/>
      <c r="AF2892" s="22"/>
      <c r="AG2892" s="23"/>
      <c r="AH2892" s="23"/>
      <c r="AI2892" s="27"/>
      <c r="AJ2892" s="23"/>
    </row>
    <row r="2893" spans="1:41" ht="9" customHeight="1" x14ac:dyDescent="0.25">
      <c r="A2893" s="34" t="s">
        <v>1738</v>
      </c>
      <c r="B2893" s="37" t="s">
        <v>10</v>
      </c>
      <c r="C2893" s="6" t="s">
        <v>11</v>
      </c>
      <c r="D2893" s="7" t="s">
        <v>12</v>
      </c>
      <c r="E2893" s="7" t="s">
        <v>163</v>
      </c>
      <c r="F2893" s="7" t="s">
        <v>44</v>
      </c>
      <c r="G2893" s="6" t="s">
        <v>54</v>
      </c>
      <c r="H2893" s="7" t="s">
        <v>23</v>
      </c>
      <c r="I2893" s="7" t="s">
        <v>14</v>
      </c>
      <c r="J2893" s="20" t="str">
        <f t="shared" ref="J2893:K2893" si="29358">A2893</f>
        <v>DM551O1M</v>
      </c>
      <c r="K2893" s="21" t="str">
        <f t="shared" si="29358"/>
        <v>A</v>
      </c>
      <c r="L2893" s="22" t="str">
        <f t="shared" ref="L2893" si="29359">IF(ISERROR(SEARCH("Pref",D2893)),D2893,IF(SEARCH("Pref",D2893)=3,LEFT(D2893,1),IF(SEARCH("Pref",D2893)=4,LEFT(D2893,2),D2893)))</f>
        <v>0</v>
      </c>
      <c r="M2893" s="23">
        <f t="shared" ref="M2893" si="29360">IF(D2894="N/A","NA",VALUE(LEFT(D2894,SEARCH("of",D2894)-1)))</f>
        <v>10</v>
      </c>
      <c r="N2893" s="23">
        <f t="shared" ref="N2893" si="29361">IF(D2894="N/A","NA",VALUE(RIGHT(D2894,SEARCH("of",D2894)-1)))</f>
        <v>21</v>
      </c>
      <c r="O2893" s="24">
        <f t="shared" ref="O2893" si="29362">IF(L2893="Leftover",1,IF(M2893="NA","NA",M2893/N2893))</f>
        <v>0.47619047619047616</v>
      </c>
      <c r="P2893" s="25">
        <f t="shared" ref="P2893" si="29363">IF(ISNUMBER(SEARCH("Choice",L2893))=TRUE,1,O2893)</f>
        <v>0.47619047619047616</v>
      </c>
      <c r="Q2893" s="22" t="str">
        <f t="shared" ref="Q2893" si="29364">IF(ISERROR(SEARCH("Pref",E2893)),E2893,IF(SEARCH("Pref",E2893)=3,LEFT(E2893,1),IF(SEARCH("Pref",E2893)=4,LEFT(E2893,2),E2893)))</f>
        <v>2</v>
      </c>
      <c r="R2893" s="23">
        <f t="shared" ref="R2893" si="29365">IF(E2894="N/A","NA",VALUE(LEFT(E2894,SEARCH("of",E2894)-1)))</f>
        <v>2</v>
      </c>
      <c r="S2893" s="23">
        <f t="shared" ref="S2893" si="29366">IF(E2894="N/A","NA",VALUE(RIGHT(E2894,SEARCH("of",E2894)-1)))</f>
        <v>6</v>
      </c>
      <c r="T2893" s="24">
        <f t="shared" ref="T2893" si="29367">IF(Q2893="Leftover",1,IF(R2893="NA","NA",R2893/S2893))</f>
        <v>0.33333333333333331</v>
      </c>
      <c r="U2893" s="25">
        <f t="shared" ref="U2893" si="29368">IF(ISNUMBER(SEARCH("Choice",Q2893))=TRUE,1,T2893)</f>
        <v>0.33333333333333331</v>
      </c>
      <c r="V2893" s="22" t="str">
        <f t="shared" ref="V2893" si="29369">IF(ISERROR(SEARCH("Pref",F2893)),F2893,IF(SEARCH("Pref",F2893)=3,LEFT(F2893,1),IF(SEARCH("Pref",F2893)=4,LEFT(F2893,2),F2893)))</f>
        <v>1</v>
      </c>
      <c r="W2893" s="23">
        <f t="shared" ref="W2893" si="29370">IF(F2894="N/A","NA",VALUE(LEFT(F2894,SEARCH("of",F2894)-1)))</f>
        <v>2</v>
      </c>
      <c r="X2893" s="23">
        <f t="shared" ref="X2893" si="29371">IF(F2894="N/A","NA",VALUE(RIGHT(F2894,SEARCH("of",F2894)-1)))</f>
        <v>2</v>
      </c>
      <c r="Y2893" s="24">
        <f t="shared" ref="Y2893" si="29372">IF(V2893="Leftover",1,IF(W2893="NA","NA",W2893/X2893))</f>
        <v>1</v>
      </c>
      <c r="Z2893" s="25">
        <f t="shared" ref="Z2893" si="29373">IF(ISNUMBER(SEARCH("Choice",V2893))=TRUE,1,Y2893)</f>
        <v>1</v>
      </c>
      <c r="AA2893" s="22" t="str">
        <f t="shared" ref="AA2893" si="29374">IF(ISERROR(SEARCH("Pref",G2893)),G2893,IF(SEARCH("Pref",G2893)=3,LEFT(G2893,1),IF(SEARCH("Pref",G2893)=4,LEFT(G2893,2),G2893)))</f>
        <v>None Drawn</v>
      </c>
      <c r="AB2893" s="23">
        <f t="shared" ref="AB2893" si="29375">IF(H2894="N/A","NA",VALUE(LEFT(H2894,SEARCH("of",H2894)-1)))</f>
        <v>1</v>
      </c>
      <c r="AC2893" s="23">
        <f t="shared" ref="AC2893" si="29376">IF(H2894="N/A","NA",VALUE(RIGHT(H2894,SEARCH("of",H2894)-1)))</f>
        <v>7</v>
      </c>
      <c r="AD2893" s="24">
        <f t="shared" ref="AD2893" si="29377">IF(AA2893="Leftover",1,IF(AB2893="NA","NA",AB2893/AC2893))</f>
        <v>0.14285714285714285</v>
      </c>
      <c r="AE2893" s="25">
        <f t="shared" ref="AE2893" si="29378">IF(ISNUMBER(SEARCH("Choice",AA2893))=TRUE,1,AD2893)</f>
        <v>0.14285714285714285</v>
      </c>
      <c r="AF2893" s="22" t="str">
        <f t="shared" ref="AF2893" si="29379">IF(ISERROR(SEARCH("Pref",H2893)),H2893,IF(SEARCH("Pref",H2893)=3,LEFT(H2893,1),IF(SEARCH("Pref",H2893)=4,LEFT(H2893,2),H2893)))</f>
        <v>Leftover Choice 1</v>
      </c>
      <c r="AG2893" s="23">
        <f t="shared" ref="AG2893" si="29380">IF(H2894="N/A","NA",VALUE(LEFT(H2894,SEARCH("of",H2894)-1)))</f>
        <v>1</v>
      </c>
      <c r="AH2893" s="23">
        <f t="shared" ref="AH2893" si="29381">IF(H2894="N/A","NA",VALUE(RIGHT(H2894,SEARCH("of",H2894)-1)))</f>
        <v>7</v>
      </c>
      <c r="AI2893" s="24">
        <f t="shared" ref="AI2893" si="29382">IF(AF2893="Leftover",1,IF(AG2893="NA","NA",AG2893/AH2893))</f>
        <v>0.14285714285714285</v>
      </c>
      <c r="AJ2893" s="25">
        <f t="shared" ref="AJ2893" si="29383">IF(ISNUMBER(SEARCH("Choice",AF2893))=TRUE,1,AI2893)</f>
        <v>1</v>
      </c>
      <c r="AK2893" s="22" t="str">
        <f t="shared" ref="AK2893" si="29384">IF(ISERROR(SEARCH("Pref",I2893)),I2893,IF(SEARCH("Pref",I2893)=3,LEFT(I2893,1),IF(SEARCH("Pref",I2893)=4,LEFT(I2893,2),I2893)))</f>
        <v>Leftover Choice 2</v>
      </c>
      <c r="AL2893" s="23">
        <f t="shared" ref="AL2893" si="29385">IF(I2894="N/A","NA",VALUE(LEFT(I2894,SEARCH("of",I2894)-1)))</f>
        <v>2</v>
      </c>
      <c r="AM2893" s="23">
        <f t="shared" ref="AM2893" si="29386">IF(I2894="N/A","NA",VALUE(RIGHT(I2894,SEARCH("of",I2894)-1)))</f>
        <v>2</v>
      </c>
      <c r="AN2893" s="24">
        <f t="shared" ref="AN2893" si="29387">IF(AK2893="Leftover",1,IF(AL2893="NA","NA",AL2893/AM2893))</f>
        <v>1</v>
      </c>
      <c r="AO2893" s="25">
        <f t="shared" ref="AO2893" si="29388">IF(ISNUMBER(SEARCH("Choice",AK2893))=TRUE,1,AN2893)</f>
        <v>1</v>
      </c>
    </row>
    <row r="2894" spans="1:41" ht="19.95" customHeight="1" x14ac:dyDescent="0.25">
      <c r="A2894" s="35"/>
      <c r="B2894" s="38"/>
      <c r="C2894" s="6" t="s">
        <v>16</v>
      </c>
      <c r="D2894" s="5" t="s">
        <v>1548</v>
      </c>
      <c r="E2894" s="5" t="s">
        <v>50</v>
      </c>
      <c r="F2894" s="5" t="s">
        <v>112</v>
      </c>
      <c r="G2894" s="5" t="s">
        <v>55</v>
      </c>
      <c r="H2894" s="5" t="s">
        <v>145</v>
      </c>
      <c r="I2894" s="5" t="s">
        <v>112</v>
      </c>
      <c r="J2894" s="22"/>
      <c r="K2894" s="26"/>
      <c r="L2894" s="22"/>
      <c r="M2894" s="23"/>
      <c r="N2894" s="23"/>
      <c r="O2894" s="27"/>
      <c r="P2894" s="23"/>
      <c r="Q2894" s="22"/>
      <c r="R2894" s="23"/>
      <c r="S2894" s="23"/>
      <c r="T2894" s="27"/>
      <c r="U2894" s="23"/>
      <c r="V2894" s="22"/>
      <c r="W2894" s="23"/>
      <c r="X2894" s="23"/>
      <c r="Y2894" s="27"/>
      <c r="Z2894" s="23"/>
      <c r="AA2894" s="22"/>
      <c r="AB2894" s="23"/>
      <c r="AC2894" s="23"/>
      <c r="AD2894" s="27"/>
      <c r="AE2894" s="23"/>
      <c r="AF2894" s="22"/>
      <c r="AG2894" s="23"/>
      <c r="AH2894" s="23"/>
      <c r="AI2894" s="27"/>
      <c r="AJ2894" s="23"/>
    </row>
    <row r="2895" spans="1:41" ht="10.95" customHeight="1" x14ac:dyDescent="0.25">
      <c r="A2895" s="36"/>
      <c r="B2895" s="41"/>
      <c r="C2895" s="42"/>
      <c r="D2895" s="42"/>
      <c r="E2895" s="42"/>
      <c r="F2895" s="42"/>
      <c r="G2895" s="42"/>
      <c r="H2895" s="42"/>
      <c r="I2895" s="42"/>
      <c r="J2895" s="28"/>
      <c r="K2895" s="29"/>
      <c r="L2895" s="22"/>
      <c r="M2895" s="23"/>
      <c r="N2895" s="23"/>
      <c r="O2895" s="27"/>
      <c r="P2895" s="23"/>
      <c r="Q2895" s="22"/>
      <c r="R2895" s="23"/>
      <c r="S2895" s="23"/>
      <c r="T2895" s="27"/>
      <c r="U2895" s="23"/>
      <c r="V2895" s="22"/>
      <c r="W2895" s="23"/>
      <c r="X2895" s="23"/>
      <c r="Y2895" s="27"/>
      <c r="Z2895" s="23"/>
      <c r="AA2895" s="22"/>
      <c r="AB2895" s="23"/>
      <c r="AC2895" s="23"/>
      <c r="AD2895" s="27"/>
      <c r="AE2895" s="23"/>
      <c r="AF2895" s="22"/>
      <c r="AG2895" s="23"/>
      <c r="AH2895" s="23"/>
      <c r="AI2895" s="27"/>
      <c r="AJ2895" s="23"/>
    </row>
    <row r="2896" spans="1:41" ht="9" customHeight="1" x14ac:dyDescent="0.25">
      <c r="A2896" s="34" t="s">
        <v>1739</v>
      </c>
      <c r="B2896" s="37" t="s">
        <v>10</v>
      </c>
      <c r="C2896" s="6" t="s">
        <v>11</v>
      </c>
      <c r="D2896" s="7" t="s">
        <v>44</v>
      </c>
      <c r="E2896" s="7" t="s">
        <v>120</v>
      </c>
      <c r="F2896" s="7" t="s">
        <v>44</v>
      </c>
      <c r="G2896" s="7" t="s">
        <v>120</v>
      </c>
      <c r="H2896" s="5" t="s">
        <v>13</v>
      </c>
      <c r="I2896" s="7" t="s">
        <v>15</v>
      </c>
      <c r="J2896" s="20" t="str">
        <f t="shared" ref="J2896:K2896" si="29389">A2896</f>
        <v>DM551O2R</v>
      </c>
      <c r="K2896" s="21" t="str">
        <f t="shared" si="29389"/>
        <v>A</v>
      </c>
      <c r="L2896" s="22" t="str">
        <f t="shared" ref="L2896" si="29390">IF(ISERROR(SEARCH("Pref",D2896)),D2896,IF(SEARCH("Pref",D2896)=3,LEFT(D2896,1),IF(SEARCH("Pref",D2896)=4,LEFT(D2896,2),D2896)))</f>
        <v>1</v>
      </c>
      <c r="M2896" s="23">
        <f t="shared" ref="M2896" si="29391">IF(D2897="N/A","NA",VALUE(LEFT(D2897,SEARCH("of",D2897)-1)))</f>
        <v>52</v>
      </c>
      <c r="N2896" s="23">
        <f t="shared" ref="N2896" si="29392">IF(D2897="N/A","NA",VALUE(RIGHT(D2897,SEARCH("of",D2897)-1)))</f>
        <v>58</v>
      </c>
      <c r="O2896" s="24">
        <f t="shared" ref="O2896" si="29393">IF(L2896="Leftover",1,IF(M2896="NA","NA",M2896/N2896))</f>
        <v>0.89655172413793105</v>
      </c>
      <c r="P2896" s="25">
        <f t="shared" ref="P2896" si="29394">IF(ISNUMBER(SEARCH("Choice",L2896))=TRUE,1,O2896)</f>
        <v>0.89655172413793105</v>
      </c>
      <c r="Q2896" s="22" t="str">
        <f t="shared" ref="Q2896" si="29395">IF(ISERROR(SEARCH("Pref",E2896)),E2896,IF(SEARCH("Pref",E2896)=3,LEFT(E2896,1),IF(SEARCH("Pref",E2896)=4,LEFT(E2896,2),E2896)))</f>
        <v>3</v>
      </c>
      <c r="R2896" s="23">
        <f t="shared" ref="R2896" si="29396">IF(E2897="N/A","NA",VALUE(LEFT(E2897,SEARCH("of",E2897)-1)))</f>
        <v>25</v>
      </c>
      <c r="S2896" s="23">
        <f t="shared" ref="S2896" si="29397">IF(E2897="N/A","NA",VALUE(RIGHT(E2897,SEARCH("of",E2897)-1)))</f>
        <v>34</v>
      </c>
      <c r="T2896" s="24">
        <f t="shared" ref="T2896" si="29398">IF(Q2896="Leftover",1,IF(R2896="NA","NA",R2896/S2896))</f>
        <v>0.73529411764705888</v>
      </c>
      <c r="U2896" s="25">
        <f t="shared" ref="U2896" si="29399">IF(ISNUMBER(SEARCH("Choice",Q2896))=TRUE,1,T2896)</f>
        <v>0.73529411764705888</v>
      </c>
      <c r="V2896" s="22" t="str">
        <f t="shared" ref="V2896" si="29400">IF(ISERROR(SEARCH("Pref",F2896)),F2896,IF(SEARCH("Pref",F2896)=3,LEFT(F2896,1),IF(SEARCH("Pref",F2896)=4,LEFT(F2896,2),F2896)))</f>
        <v>1</v>
      </c>
      <c r="W2896" s="23">
        <f t="shared" ref="W2896" si="29401">IF(F2897="N/A","NA",VALUE(LEFT(F2897,SEARCH("of",F2897)-1)))</f>
        <v>11</v>
      </c>
      <c r="X2896" s="23">
        <f t="shared" ref="X2896" si="29402">IF(F2897="N/A","NA",VALUE(RIGHT(F2897,SEARCH("of",F2897)-1)))</f>
        <v>11</v>
      </c>
      <c r="Y2896" s="24">
        <f t="shared" ref="Y2896" si="29403">IF(V2896="Leftover",1,IF(W2896="NA","NA",W2896/X2896))</f>
        <v>1</v>
      </c>
      <c r="Z2896" s="25">
        <f t="shared" ref="Z2896" si="29404">IF(ISNUMBER(SEARCH("Choice",V2896))=TRUE,1,Y2896)</f>
        <v>1</v>
      </c>
      <c r="AA2896" s="22" t="str">
        <f t="shared" ref="AA2896" si="29405">IF(ISERROR(SEARCH("Pref",G2896)),G2896,IF(SEARCH("Pref",G2896)=3,LEFT(G2896,1),IF(SEARCH("Pref",G2896)=4,LEFT(G2896,2),G2896)))</f>
        <v>3</v>
      </c>
      <c r="AB2896" s="23">
        <f t="shared" ref="AB2896" si="29406">IF(H2897="N/A","NA",VALUE(LEFT(H2897,SEARCH("of",H2897)-1)))</f>
        <v>1</v>
      </c>
      <c r="AC2896" s="23">
        <f t="shared" ref="AC2896" si="29407">IF(H2897="N/A","NA",VALUE(RIGHT(H2897,SEARCH("of",H2897)-1)))</f>
        <v>27</v>
      </c>
      <c r="AD2896" s="24">
        <f t="shared" ref="AD2896" si="29408">IF(AA2896="Leftover",1,IF(AB2896="NA","NA",AB2896/AC2896))</f>
        <v>3.7037037037037035E-2</v>
      </c>
      <c r="AE2896" s="25">
        <f t="shared" ref="AE2896" si="29409">IF(ISNUMBER(SEARCH("Choice",AA2896))=TRUE,1,AD2896)</f>
        <v>3.7037037037037035E-2</v>
      </c>
      <c r="AF2896" s="22" t="str">
        <f t="shared" ref="AF2896" si="29410">IF(ISERROR(SEARCH("Pref",H2896)),H2896,IF(SEARCH("Pref",H2896)=3,LEFT(H2896,1),IF(SEARCH("Pref",H2896)=4,LEFT(H2896,2),H2896)))</f>
        <v>Choice 2</v>
      </c>
      <c r="AG2896" s="23">
        <f t="shared" ref="AG2896" si="29411">IF(H2897="N/A","NA",VALUE(LEFT(H2897,SEARCH("of",H2897)-1)))</f>
        <v>1</v>
      </c>
      <c r="AH2896" s="23">
        <f t="shared" ref="AH2896" si="29412">IF(H2897="N/A","NA",VALUE(RIGHT(H2897,SEARCH("of",H2897)-1)))</f>
        <v>27</v>
      </c>
      <c r="AI2896" s="24">
        <f t="shared" ref="AI2896" si="29413">IF(AF2896="Leftover",1,IF(AG2896="NA","NA",AG2896/AH2896))</f>
        <v>3.7037037037037035E-2</v>
      </c>
      <c r="AJ2896" s="25">
        <f t="shared" ref="AJ2896" si="29414">IF(ISNUMBER(SEARCH("Choice",AF2896))=TRUE,1,AI2896)</f>
        <v>1</v>
      </c>
      <c r="AK2896" s="22" t="str">
        <f t="shared" ref="AK2896" si="29415">IF(ISERROR(SEARCH("Pref",I2896)),I2896,IF(SEARCH("Pref",I2896)=3,LEFT(I2896,1),IF(SEARCH("Pref",I2896)=4,LEFT(I2896,2),I2896)))</f>
        <v>Leftover Choice 3</v>
      </c>
      <c r="AL2896" s="23">
        <f t="shared" ref="AL2896" si="29416">IF(I2897="N/A","NA",VALUE(LEFT(I2897,SEARCH("of",I2897)-1)))</f>
        <v>2</v>
      </c>
      <c r="AM2896" s="23">
        <f t="shared" ref="AM2896" si="29417">IF(I2897="N/A","NA",VALUE(RIGHT(I2897,SEARCH("of",I2897)-1)))</f>
        <v>2</v>
      </c>
      <c r="AN2896" s="24">
        <f t="shared" ref="AN2896" si="29418">IF(AK2896="Leftover",1,IF(AL2896="NA","NA",AL2896/AM2896))</f>
        <v>1</v>
      </c>
      <c r="AO2896" s="25">
        <f t="shared" ref="AO2896" si="29419">IF(ISNUMBER(SEARCH("Choice",AK2896))=TRUE,1,AN2896)</f>
        <v>1</v>
      </c>
    </row>
    <row r="2897" spans="1:41" ht="19.95" customHeight="1" x14ac:dyDescent="0.25">
      <c r="A2897" s="35"/>
      <c r="B2897" s="38"/>
      <c r="C2897" s="6" t="s">
        <v>16</v>
      </c>
      <c r="D2897" s="5" t="s">
        <v>1740</v>
      </c>
      <c r="E2897" s="5" t="s">
        <v>1741</v>
      </c>
      <c r="F2897" s="5" t="s">
        <v>224</v>
      </c>
      <c r="G2897" s="5" t="s">
        <v>112</v>
      </c>
      <c r="H2897" s="5" t="s">
        <v>1742</v>
      </c>
      <c r="I2897" s="5" t="s">
        <v>112</v>
      </c>
      <c r="J2897" s="22"/>
      <c r="K2897" s="26"/>
      <c r="L2897" s="22"/>
      <c r="M2897" s="23"/>
      <c r="N2897" s="23"/>
      <c r="O2897" s="27"/>
      <c r="P2897" s="23"/>
      <c r="Q2897" s="22"/>
      <c r="R2897" s="23"/>
      <c r="S2897" s="23"/>
      <c r="T2897" s="27"/>
      <c r="U2897" s="23"/>
      <c r="V2897" s="22"/>
      <c r="W2897" s="23"/>
      <c r="X2897" s="23"/>
      <c r="Y2897" s="27"/>
      <c r="Z2897" s="23"/>
      <c r="AA2897" s="22"/>
      <c r="AB2897" s="23"/>
      <c r="AC2897" s="23"/>
      <c r="AD2897" s="27"/>
      <c r="AE2897" s="23"/>
      <c r="AF2897" s="22"/>
      <c r="AG2897" s="23"/>
      <c r="AH2897" s="23"/>
      <c r="AI2897" s="27"/>
      <c r="AJ2897" s="23"/>
    </row>
    <row r="2898" spans="1:41" ht="12" customHeight="1" x14ac:dyDescent="0.25">
      <c r="A2898" s="36"/>
      <c r="B2898" s="41"/>
      <c r="C2898" s="42"/>
      <c r="D2898" s="42"/>
      <c r="E2898" s="42"/>
      <c r="F2898" s="42"/>
      <c r="G2898" s="42"/>
      <c r="H2898" s="42"/>
      <c r="I2898" s="42"/>
      <c r="J2898" s="28"/>
      <c r="K2898" s="29"/>
      <c r="L2898" s="22"/>
      <c r="M2898" s="23"/>
      <c r="N2898" s="23"/>
      <c r="O2898" s="27"/>
      <c r="P2898" s="23"/>
      <c r="Q2898" s="22"/>
      <c r="R2898" s="23"/>
      <c r="S2898" s="23"/>
      <c r="T2898" s="27"/>
      <c r="U2898" s="23"/>
      <c r="V2898" s="22"/>
      <c r="W2898" s="23"/>
      <c r="X2898" s="23"/>
      <c r="Y2898" s="27"/>
      <c r="Z2898" s="23"/>
      <c r="AA2898" s="22"/>
      <c r="AB2898" s="23"/>
      <c r="AC2898" s="23"/>
      <c r="AD2898" s="27"/>
      <c r="AE2898" s="23"/>
      <c r="AF2898" s="22"/>
      <c r="AG2898" s="23"/>
      <c r="AH2898" s="23"/>
      <c r="AI2898" s="27"/>
      <c r="AJ2898" s="23"/>
    </row>
    <row r="2899" spans="1:41" ht="9" customHeight="1" x14ac:dyDescent="0.25">
      <c r="A2899" s="34" t="s">
        <v>1743</v>
      </c>
      <c r="B2899" s="37" t="s">
        <v>10</v>
      </c>
      <c r="C2899" s="6" t="s">
        <v>11</v>
      </c>
      <c r="D2899" s="7" t="s">
        <v>120</v>
      </c>
      <c r="E2899" s="7" t="s">
        <v>350</v>
      </c>
      <c r="F2899" s="7" t="s">
        <v>120</v>
      </c>
      <c r="G2899" s="6" t="s">
        <v>54</v>
      </c>
      <c r="H2899" s="5" t="s">
        <v>44</v>
      </c>
      <c r="I2899" s="5" t="s">
        <v>12</v>
      </c>
      <c r="J2899" s="20" t="str">
        <f t="shared" ref="J2899:K2899" si="29420">A2899</f>
        <v>DM551O3R</v>
      </c>
      <c r="K2899" s="21" t="str">
        <f t="shared" si="29420"/>
        <v>A</v>
      </c>
      <c r="L2899" s="22" t="str">
        <f t="shared" ref="L2899" si="29421">IF(ISERROR(SEARCH("Pref",D2899)),D2899,IF(SEARCH("Pref",D2899)=3,LEFT(D2899,1),IF(SEARCH("Pref",D2899)=4,LEFT(D2899,2),D2899)))</f>
        <v>3</v>
      </c>
      <c r="M2899" s="23">
        <f t="shared" ref="M2899" si="29422">IF(D2900="N/A","NA",VALUE(LEFT(D2900,SEARCH("of",D2900)-1)))</f>
        <v>11</v>
      </c>
      <c r="N2899" s="23">
        <f t="shared" ref="N2899" si="29423">IF(D2900="N/A","NA",VALUE(RIGHT(D2900,SEARCH("of",D2900)-1)))</f>
        <v>18</v>
      </c>
      <c r="O2899" s="24">
        <f t="shared" ref="O2899" si="29424">IF(L2899="Leftover",1,IF(M2899="NA","NA",M2899/N2899))</f>
        <v>0.61111111111111116</v>
      </c>
      <c r="P2899" s="25">
        <f t="shared" ref="P2899" si="29425">IF(ISNUMBER(SEARCH("Choice",L2899))=TRUE,1,O2899)</f>
        <v>0.61111111111111116</v>
      </c>
      <c r="Q2899" s="22" t="str">
        <f t="shared" ref="Q2899" si="29426">IF(ISERROR(SEARCH("Pref",E2899)),E2899,IF(SEARCH("Pref",E2899)=3,LEFT(E2899,1),IF(SEARCH("Pref",E2899)=4,LEFT(E2899,2),E2899)))</f>
        <v>8</v>
      </c>
      <c r="R2899" s="23">
        <f t="shared" ref="R2899" si="29427">IF(E2900="N/A","NA",VALUE(LEFT(E2900,SEARCH("of",E2900)-1)))</f>
        <v>2</v>
      </c>
      <c r="S2899" s="23">
        <f t="shared" ref="S2899" si="29428">IF(E2900="N/A","NA",VALUE(RIGHT(E2900,SEARCH("of",E2900)-1)))</f>
        <v>12</v>
      </c>
      <c r="T2899" s="24">
        <f t="shared" ref="T2899" si="29429">IF(Q2899="Leftover",1,IF(R2899="NA","NA",R2899/S2899))</f>
        <v>0.16666666666666666</v>
      </c>
      <c r="U2899" s="25">
        <f t="shared" ref="U2899" si="29430">IF(ISNUMBER(SEARCH("Choice",Q2899))=TRUE,1,T2899)</f>
        <v>0.16666666666666666</v>
      </c>
      <c r="V2899" s="22" t="str">
        <f t="shared" ref="V2899" si="29431">IF(ISERROR(SEARCH("Pref",F2899)),F2899,IF(SEARCH("Pref",F2899)=3,LEFT(F2899,1),IF(SEARCH("Pref",F2899)=4,LEFT(F2899,2),F2899)))</f>
        <v>3</v>
      </c>
      <c r="W2899" s="23">
        <f t="shared" ref="W2899" si="29432">IF(F2900="N/A","NA",VALUE(LEFT(F2900,SEARCH("of",F2900)-1)))</f>
        <v>1</v>
      </c>
      <c r="X2899" s="23">
        <f t="shared" ref="X2899" si="29433">IF(F2900="N/A","NA",VALUE(RIGHT(F2900,SEARCH("of",F2900)-1)))</f>
        <v>2</v>
      </c>
      <c r="Y2899" s="24">
        <f t="shared" ref="Y2899" si="29434">IF(V2899="Leftover",1,IF(W2899="NA","NA",W2899/X2899))</f>
        <v>0.5</v>
      </c>
      <c r="Z2899" s="25">
        <f t="shared" ref="Z2899" si="29435">IF(ISNUMBER(SEARCH("Choice",V2899))=TRUE,1,Y2899)</f>
        <v>0.5</v>
      </c>
      <c r="AA2899" s="22" t="str">
        <f t="shared" ref="AA2899" si="29436">IF(ISERROR(SEARCH("Pref",G2899)),G2899,IF(SEARCH("Pref",G2899)=3,LEFT(G2899,1),IF(SEARCH("Pref",G2899)=4,LEFT(G2899,2),G2899)))</f>
        <v>None Drawn</v>
      </c>
      <c r="AB2899" s="23">
        <f t="shared" ref="AB2899" si="29437">IF(H2900="N/A","NA",VALUE(LEFT(H2900,SEARCH("of",H2900)-1)))</f>
        <v>3</v>
      </c>
      <c r="AC2899" s="23">
        <f t="shared" ref="AC2899" si="29438">IF(H2900="N/A","NA",VALUE(RIGHT(H2900,SEARCH("of",H2900)-1)))</f>
        <v>8</v>
      </c>
      <c r="AD2899" s="24">
        <f t="shared" ref="AD2899" si="29439">IF(AA2899="Leftover",1,IF(AB2899="NA","NA",AB2899/AC2899))</f>
        <v>0.375</v>
      </c>
      <c r="AE2899" s="25">
        <f t="shared" ref="AE2899" si="29440">IF(ISNUMBER(SEARCH("Choice",AA2899))=TRUE,1,AD2899)</f>
        <v>0.375</v>
      </c>
      <c r="AF2899" s="22" t="str">
        <f t="shared" ref="AF2899" si="29441">IF(ISERROR(SEARCH("Pref",H2899)),H2899,IF(SEARCH("Pref",H2899)=3,LEFT(H2899,1),IF(SEARCH("Pref",H2899)=4,LEFT(H2899,2),H2899)))</f>
        <v>1</v>
      </c>
      <c r="AG2899" s="23">
        <f t="shared" ref="AG2899" si="29442">IF(H2900="N/A","NA",VALUE(LEFT(H2900,SEARCH("of",H2900)-1)))</f>
        <v>3</v>
      </c>
      <c r="AH2899" s="23">
        <f t="shared" ref="AH2899" si="29443">IF(H2900="N/A","NA",VALUE(RIGHT(H2900,SEARCH("of",H2900)-1)))</f>
        <v>8</v>
      </c>
      <c r="AI2899" s="24">
        <f t="shared" ref="AI2899" si="29444">IF(AF2899="Leftover",1,IF(AG2899="NA","NA",AG2899/AH2899))</f>
        <v>0.375</v>
      </c>
      <c r="AJ2899" s="25">
        <f t="shared" ref="AJ2899" si="29445">IF(ISNUMBER(SEARCH("Choice",AF2899))=TRUE,1,AI2899)</f>
        <v>0.375</v>
      </c>
      <c r="AK2899" s="22" t="str">
        <f t="shared" ref="AK2899" si="29446">IF(ISERROR(SEARCH("Pref",I2899)),I2899,IF(SEARCH("Pref",I2899)=3,LEFT(I2899,1),IF(SEARCH("Pref",I2899)=4,LEFT(I2899,2),I2899)))</f>
        <v>0</v>
      </c>
      <c r="AL2899" s="23">
        <f t="shared" ref="AL2899" si="29447">IF(I2900="N/A","NA",VALUE(LEFT(I2900,SEARCH("of",I2900)-1)))</f>
        <v>3</v>
      </c>
      <c r="AM2899" s="23">
        <f t="shared" ref="AM2899" si="29448">IF(I2900="N/A","NA",VALUE(RIGHT(I2900,SEARCH("of",I2900)-1)))</f>
        <v>6</v>
      </c>
      <c r="AN2899" s="24">
        <f t="shared" ref="AN2899" si="29449">IF(AK2899="Leftover",1,IF(AL2899="NA","NA",AL2899/AM2899))</f>
        <v>0.5</v>
      </c>
      <c r="AO2899" s="25">
        <f t="shared" ref="AO2899" si="29450">IF(ISNUMBER(SEARCH("Choice",AK2899))=TRUE,1,AN2899)</f>
        <v>0.5</v>
      </c>
    </row>
    <row r="2900" spans="1:41" ht="19.95" customHeight="1" x14ac:dyDescent="0.25">
      <c r="A2900" s="35"/>
      <c r="B2900" s="38"/>
      <c r="C2900" s="6" t="s">
        <v>16</v>
      </c>
      <c r="D2900" s="5" t="s">
        <v>547</v>
      </c>
      <c r="E2900" s="5" t="s">
        <v>205</v>
      </c>
      <c r="F2900" s="5" t="s">
        <v>59</v>
      </c>
      <c r="G2900" s="5" t="s">
        <v>55</v>
      </c>
      <c r="H2900" s="5" t="s">
        <v>127</v>
      </c>
      <c r="I2900" s="5" t="s">
        <v>274</v>
      </c>
      <c r="J2900" s="22"/>
      <c r="K2900" s="26"/>
      <c r="L2900" s="22"/>
      <c r="M2900" s="23"/>
      <c r="N2900" s="23"/>
      <c r="O2900" s="27"/>
      <c r="P2900" s="23"/>
      <c r="Q2900" s="22"/>
      <c r="R2900" s="23"/>
      <c r="S2900" s="23"/>
      <c r="T2900" s="27"/>
      <c r="U2900" s="23"/>
      <c r="V2900" s="22"/>
      <c r="W2900" s="23"/>
      <c r="X2900" s="23"/>
      <c r="Y2900" s="27"/>
      <c r="Z2900" s="23"/>
      <c r="AA2900" s="22"/>
      <c r="AB2900" s="23"/>
      <c r="AC2900" s="23"/>
      <c r="AD2900" s="27"/>
      <c r="AE2900" s="23"/>
      <c r="AF2900" s="22"/>
      <c r="AG2900" s="23"/>
      <c r="AH2900" s="23"/>
      <c r="AI2900" s="27"/>
      <c r="AJ2900" s="23"/>
    </row>
    <row r="2901" spans="1:41" ht="12" customHeight="1" x14ac:dyDescent="0.25">
      <c r="A2901" s="36"/>
      <c r="B2901" s="41"/>
      <c r="C2901" s="42"/>
      <c r="D2901" s="42"/>
      <c r="E2901" s="42"/>
      <c r="F2901" s="42"/>
      <c r="G2901" s="42"/>
      <c r="H2901" s="42"/>
      <c r="I2901" s="42"/>
      <c r="J2901" s="28"/>
      <c r="K2901" s="29"/>
      <c r="L2901" s="22"/>
      <c r="M2901" s="23"/>
      <c r="N2901" s="23"/>
      <c r="O2901" s="27"/>
      <c r="P2901" s="23"/>
      <c r="Q2901" s="22"/>
      <c r="R2901" s="23"/>
      <c r="S2901" s="23"/>
      <c r="T2901" s="27"/>
      <c r="U2901" s="23"/>
      <c r="V2901" s="22"/>
      <c r="W2901" s="23"/>
      <c r="X2901" s="23"/>
      <c r="Y2901" s="27"/>
      <c r="Z2901" s="23"/>
      <c r="AA2901" s="22"/>
      <c r="AB2901" s="23"/>
      <c r="AC2901" s="23"/>
      <c r="AD2901" s="27"/>
      <c r="AE2901" s="23"/>
      <c r="AF2901" s="22"/>
      <c r="AG2901" s="23"/>
      <c r="AH2901" s="23"/>
      <c r="AI2901" s="27"/>
      <c r="AJ2901" s="23"/>
    </row>
    <row r="2902" spans="1:41" ht="9" customHeight="1" x14ac:dyDescent="0.25">
      <c r="A2902" s="46" t="s">
        <v>1744</v>
      </c>
      <c r="B2902" s="49" t="s">
        <v>10</v>
      </c>
      <c r="C2902" s="10" t="s">
        <v>11</v>
      </c>
      <c r="D2902" s="11" t="s">
        <v>409</v>
      </c>
      <c r="E2902" s="10" t="s">
        <v>862</v>
      </c>
      <c r="F2902" s="11" t="s">
        <v>54</v>
      </c>
      <c r="G2902" s="10" t="s">
        <v>54</v>
      </c>
      <c r="H2902" s="9" t="s">
        <v>163</v>
      </c>
      <c r="I2902" s="9" t="s">
        <v>44</v>
      </c>
      <c r="J2902" s="20" t="str">
        <f t="shared" ref="J2902:K2902" si="29451">A2902</f>
        <v>DM551O4R</v>
      </c>
      <c r="K2902" s="21" t="str">
        <f t="shared" si="29451"/>
        <v>A</v>
      </c>
      <c r="L2902" s="22" t="str">
        <f t="shared" ref="L2902" si="29452">IF(ISERROR(SEARCH("Pref",D2902)),D2902,IF(SEARCH("Pref",D2902)=3,LEFT(D2902,1),IF(SEARCH("Pref",D2902)=4,LEFT(D2902,2),D2902)))</f>
        <v>5</v>
      </c>
      <c r="M2902" s="23">
        <f t="shared" ref="M2902" si="29453">IF(D2903="N/A","NA",VALUE(LEFT(D2903,SEARCH("of",D2903)-1)))</f>
        <v>1</v>
      </c>
      <c r="N2902" s="23">
        <f t="shared" ref="N2902" si="29454">IF(D2903="N/A","NA",VALUE(RIGHT(D2903,SEARCH("of",D2903)-1)))</f>
        <v>8</v>
      </c>
      <c r="O2902" s="24">
        <f t="shared" ref="O2902" si="29455">IF(L2902="Leftover",1,IF(M2902="NA","NA",M2902/N2902))</f>
        <v>0.125</v>
      </c>
      <c r="P2902" s="25">
        <f t="shared" ref="P2902" si="29456">IF(ISNUMBER(SEARCH("Choice",L2902))=TRUE,1,O2902)</f>
        <v>0.125</v>
      </c>
      <c r="Q2902" s="22" t="str">
        <f t="shared" ref="Q2902" si="29457">IF(ISERROR(SEARCH("Pref",E2902)),E2902,IF(SEARCH("Pref",E2902)=3,LEFT(E2902,1),IF(SEARCH("Pref",E2902)=4,LEFT(E2902,2),E2902)))</f>
        <v>17</v>
      </c>
      <c r="R2902" s="23">
        <f t="shared" ref="R2902" si="29458">IF(E2903="N/A","NA",VALUE(LEFT(E2903,SEARCH("of",E2903)-1)))</f>
        <v>2</v>
      </c>
      <c r="S2902" s="23">
        <f t="shared" ref="S2902" si="29459">IF(E2903="N/A","NA",VALUE(RIGHT(E2903,SEARCH("of",E2903)-1)))</f>
        <v>2</v>
      </c>
      <c r="T2902" s="24">
        <f t="shared" ref="T2902" si="29460">IF(Q2902="Leftover",1,IF(R2902="NA","NA",R2902/S2902))</f>
        <v>1</v>
      </c>
      <c r="U2902" s="25">
        <f t="shared" ref="U2902" si="29461">IF(ISNUMBER(SEARCH("Choice",Q2902))=TRUE,1,T2902)</f>
        <v>1</v>
      </c>
      <c r="V2902" s="22" t="str">
        <f t="shared" ref="V2902" si="29462">IF(ISERROR(SEARCH("Pref",F2902)),F2902,IF(SEARCH("Pref",F2902)=3,LEFT(F2902,1),IF(SEARCH("Pref",F2902)=4,LEFT(F2902,2),F2902)))</f>
        <v>None Drawn</v>
      </c>
      <c r="W2902" s="23" t="str">
        <f t="shared" ref="W2902" si="29463">IF(F2903="N/A","NA",VALUE(LEFT(F2903,SEARCH("of",F2903)-1)))</f>
        <v>NA</v>
      </c>
      <c r="X2902" s="23" t="str">
        <f t="shared" ref="X2902" si="29464">IF(F2903="N/A","NA",VALUE(RIGHT(F2903,SEARCH("of",F2903)-1)))</f>
        <v>NA</v>
      </c>
      <c r="Y2902" s="24" t="str">
        <f t="shared" ref="Y2902" si="29465">IF(V2902="Leftover",1,IF(W2902="NA","NA",W2902/X2902))</f>
        <v>NA</v>
      </c>
      <c r="Z2902" s="25" t="str">
        <f t="shared" ref="Z2902" si="29466">IF(ISNUMBER(SEARCH("Choice",V2902))=TRUE,1,Y2902)</f>
        <v>NA</v>
      </c>
      <c r="AA2902" s="22" t="str">
        <f t="shared" ref="AA2902" si="29467">IF(ISERROR(SEARCH("Pref",G2902)),G2902,IF(SEARCH("Pref",G2902)=3,LEFT(G2902,1),IF(SEARCH("Pref",G2902)=4,LEFT(G2902,2),G2902)))</f>
        <v>None Drawn</v>
      </c>
      <c r="AB2902" s="23">
        <f t="shared" ref="AB2902" si="29468">IF(H2903="N/A","NA",VALUE(LEFT(H2903,SEARCH("of",H2903)-1)))</f>
        <v>2</v>
      </c>
      <c r="AC2902" s="23">
        <f t="shared" ref="AC2902" si="29469">IF(H2903="N/A","NA",VALUE(RIGHT(H2903,SEARCH("of",H2903)-1)))</f>
        <v>3</v>
      </c>
      <c r="AD2902" s="24">
        <f t="shared" ref="AD2902" si="29470">IF(AA2902="Leftover",1,IF(AB2902="NA","NA",AB2902/AC2902))</f>
        <v>0.66666666666666663</v>
      </c>
      <c r="AE2902" s="25">
        <f t="shared" ref="AE2902" si="29471">IF(ISNUMBER(SEARCH("Choice",AA2902))=TRUE,1,AD2902)</f>
        <v>0.66666666666666663</v>
      </c>
      <c r="AF2902" s="22" t="str">
        <f t="shared" ref="AF2902" si="29472">IF(ISERROR(SEARCH("Pref",H2902)),H2902,IF(SEARCH("Pref",H2902)=3,LEFT(H2902,1),IF(SEARCH("Pref",H2902)=4,LEFT(H2902,2),H2902)))</f>
        <v>2</v>
      </c>
      <c r="AG2902" s="23">
        <f t="shared" ref="AG2902" si="29473">IF(H2903="N/A","NA",VALUE(LEFT(H2903,SEARCH("of",H2903)-1)))</f>
        <v>2</v>
      </c>
      <c r="AH2902" s="23">
        <f t="shared" ref="AH2902" si="29474">IF(H2903="N/A","NA",VALUE(RIGHT(H2903,SEARCH("of",H2903)-1)))</f>
        <v>3</v>
      </c>
      <c r="AI2902" s="24">
        <f t="shared" ref="AI2902" si="29475">IF(AF2902="Leftover",1,IF(AG2902="NA","NA",AG2902/AH2902))</f>
        <v>0.66666666666666663</v>
      </c>
      <c r="AJ2902" s="25">
        <f t="shared" ref="AJ2902" si="29476">IF(ISNUMBER(SEARCH("Choice",AF2902))=TRUE,1,AI2902)</f>
        <v>0.66666666666666663</v>
      </c>
      <c r="AK2902" s="22" t="str">
        <f t="shared" ref="AK2902" si="29477">IF(ISERROR(SEARCH("Pref",I2902)),I2902,IF(SEARCH("Pref",I2902)=3,LEFT(I2902,1),IF(SEARCH("Pref",I2902)=4,LEFT(I2902,2),I2902)))</f>
        <v>1</v>
      </c>
      <c r="AL2902" s="23">
        <f t="shared" ref="AL2902" si="29478">IF(I2903="N/A","NA",VALUE(LEFT(I2903,SEARCH("of",I2903)-1)))</f>
        <v>1</v>
      </c>
      <c r="AM2902" s="23">
        <f t="shared" ref="AM2902" si="29479">IF(I2903="N/A","NA",VALUE(RIGHT(I2903,SEARCH("of",I2903)-1)))</f>
        <v>2</v>
      </c>
      <c r="AN2902" s="24">
        <f t="shared" ref="AN2902" si="29480">IF(AK2902="Leftover",1,IF(AL2902="NA","NA",AL2902/AM2902))</f>
        <v>0.5</v>
      </c>
      <c r="AO2902" s="25">
        <f t="shared" ref="AO2902" si="29481">IF(ISNUMBER(SEARCH("Choice",AK2902))=TRUE,1,AN2902)</f>
        <v>0.5</v>
      </c>
    </row>
    <row r="2903" spans="1:41" ht="19.2" customHeight="1" x14ac:dyDescent="0.25">
      <c r="A2903" s="47"/>
      <c r="B2903" s="50"/>
      <c r="C2903" s="10" t="s">
        <v>16</v>
      </c>
      <c r="D2903" s="9" t="s">
        <v>335</v>
      </c>
      <c r="E2903" s="9" t="s">
        <v>112</v>
      </c>
      <c r="F2903" s="9" t="s">
        <v>55</v>
      </c>
      <c r="G2903" s="9" t="s">
        <v>55</v>
      </c>
      <c r="H2903" s="9" t="s">
        <v>105</v>
      </c>
      <c r="I2903" s="9" t="s">
        <v>59</v>
      </c>
      <c r="J2903" s="22"/>
      <c r="K2903" s="26"/>
      <c r="L2903" s="22"/>
      <c r="M2903" s="23"/>
      <c r="N2903" s="23"/>
      <c r="O2903" s="27"/>
      <c r="P2903" s="23"/>
      <c r="Q2903" s="22"/>
      <c r="R2903" s="23"/>
      <c r="S2903" s="23"/>
      <c r="T2903" s="27"/>
      <c r="U2903" s="23"/>
      <c r="V2903" s="22"/>
      <c r="W2903" s="23"/>
      <c r="X2903" s="23"/>
      <c r="Y2903" s="27"/>
      <c r="Z2903" s="23"/>
      <c r="AA2903" s="22"/>
      <c r="AB2903" s="23"/>
      <c r="AC2903" s="23"/>
      <c r="AD2903" s="27"/>
      <c r="AE2903" s="23"/>
      <c r="AF2903" s="22"/>
      <c r="AG2903" s="23"/>
      <c r="AH2903" s="23"/>
      <c r="AI2903" s="27"/>
      <c r="AJ2903" s="23"/>
    </row>
    <row r="2904" spans="1:41" ht="12" customHeight="1" x14ac:dyDescent="0.25">
      <c r="A2904" s="48"/>
      <c r="B2904" s="41"/>
      <c r="C2904" s="42"/>
      <c r="D2904" s="42"/>
      <c r="E2904" s="42"/>
      <c r="F2904" s="42"/>
      <c r="G2904" s="42"/>
      <c r="H2904" s="42"/>
      <c r="I2904" s="42"/>
      <c r="J2904" s="28"/>
      <c r="K2904" s="29"/>
      <c r="L2904" s="22"/>
      <c r="M2904" s="23"/>
      <c r="N2904" s="23"/>
      <c r="O2904" s="27"/>
      <c r="P2904" s="23"/>
      <c r="Q2904" s="22"/>
      <c r="R2904" s="23"/>
      <c r="S2904" s="23"/>
      <c r="T2904" s="27"/>
      <c r="U2904" s="23"/>
      <c r="V2904" s="22"/>
      <c r="W2904" s="23"/>
      <c r="X2904" s="23"/>
      <c r="Y2904" s="27"/>
      <c r="Z2904" s="23"/>
      <c r="AA2904" s="22"/>
      <c r="AB2904" s="23"/>
      <c r="AC2904" s="23"/>
      <c r="AD2904" s="27"/>
      <c r="AE2904" s="23"/>
      <c r="AF2904" s="22"/>
      <c r="AG2904" s="23"/>
      <c r="AH2904" s="23"/>
      <c r="AI2904" s="27"/>
      <c r="AJ2904" s="23"/>
    </row>
    <row r="2905" spans="1:41" ht="9" customHeight="1" x14ac:dyDescent="0.25">
      <c r="A2905" s="34" t="s">
        <v>1745</v>
      </c>
      <c r="B2905" s="37" t="s">
        <v>10</v>
      </c>
      <c r="C2905" s="6" t="s">
        <v>11</v>
      </c>
      <c r="D2905" s="7" t="s">
        <v>163</v>
      </c>
      <c r="E2905" s="7" t="s">
        <v>163</v>
      </c>
      <c r="F2905" s="7" t="s">
        <v>163</v>
      </c>
      <c r="G2905" s="6" t="s">
        <v>54</v>
      </c>
      <c r="H2905" s="5" t="s">
        <v>55</v>
      </c>
      <c r="I2905" s="5" t="s">
        <v>55</v>
      </c>
      <c r="J2905" s="20" t="str">
        <f t="shared" ref="J2905:K2905" si="29482">A2905</f>
        <v>DM591L1R</v>
      </c>
      <c r="K2905" s="21" t="str">
        <f t="shared" si="29482"/>
        <v>A</v>
      </c>
      <c r="L2905" s="22" t="str">
        <f t="shared" ref="L2905" si="29483">IF(ISERROR(SEARCH("Pref",D2905)),D2905,IF(SEARCH("Pref",D2905)=3,LEFT(D2905,1),IF(SEARCH("Pref",D2905)=4,LEFT(D2905,2),D2905)))</f>
        <v>2</v>
      </c>
      <c r="M2905" s="23">
        <f t="shared" ref="M2905" si="29484">IF(D2906="N/A","NA",VALUE(LEFT(D2906,SEARCH("of",D2906)-1)))</f>
        <v>64</v>
      </c>
      <c r="N2905" s="23">
        <f t="shared" ref="N2905" si="29485">IF(D2906="N/A","NA",VALUE(RIGHT(D2906,SEARCH("of",D2906)-1)))</f>
        <v>97</v>
      </c>
      <c r="O2905" s="24">
        <f t="shared" ref="O2905" si="29486">IF(L2905="Leftover",1,IF(M2905="NA","NA",M2905/N2905))</f>
        <v>0.65979381443298968</v>
      </c>
      <c r="P2905" s="25">
        <f t="shared" ref="P2905" si="29487">IF(ISNUMBER(SEARCH("Choice",L2905))=TRUE,1,O2905)</f>
        <v>0.65979381443298968</v>
      </c>
      <c r="Q2905" s="22" t="str">
        <f t="shared" ref="Q2905" si="29488">IF(ISERROR(SEARCH("Pref",E2905)),E2905,IF(SEARCH("Pref",E2905)=3,LEFT(E2905,1),IF(SEARCH("Pref",E2905)=4,LEFT(E2905,2),E2905)))</f>
        <v>2</v>
      </c>
      <c r="R2905" s="23">
        <f t="shared" ref="R2905" si="29489">IF(E2906="N/A","NA",VALUE(LEFT(E2906,SEARCH("of",E2906)-1)))</f>
        <v>1</v>
      </c>
      <c r="S2905" s="23">
        <f t="shared" ref="S2905" si="29490">IF(E2906="N/A","NA",VALUE(RIGHT(E2906,SEARCH("of",E2906)-1)))</f>
        <v>3</v>
      </c>
      <c r="T2905" s="24">
        <f t="shared" ref="T2905" si="29491">IF(Q2905="Leftover",1,IF(R2905="NA","NA",R2905/S2905))</f>
        <v>0.33333333333333331</v>
      </c>
      <c r="U2905" s="25">
        <f t="shared" ref="U2905" si="29492">IF(ISNUMBER(SEARCH("Choice",Q2905))=TRUE,1,T2905)</f>
        <v>0.33333333333333331</v>
      </c>
      <c r="V2905" s="22" t="str">
        <f t="shared" ref="V2905" si="29493">IF(ISERROR(SEARCH("Pref",F2905)),F2905,IF(SEARCH("Pref",F2905)=3,LEFT(F2905,1),IF(SEARCH("Pref",F2905)=4,LEFT(F2905,2),F2905)))</f>
        <v>2</v>
      </c>
      <c r="W2905" s="23">
        <f t="shared" ref="W2905" si="29494">IF(F2906="N/A","NA",VALUE(LEFT(F2906,SEARCH("of",F2906)-1)))</f>
        <v>7</v>
      </c>
      <c r="X2905" s="23">
        <f t="shared" ref="X2905" si="29495">IF(F2906="N/A","NA",VALUE(RIGHT(F2906,SEARCH("of",F2906)-1)))</f>
        <v>13</v>
      </c>
      <c r="Y2905" s="24">
        <f t="shared" ref="Y2905" si="29496">IF(V2905="Leftover",1,IF(W2905="NA","NA",W2905/X2905))</f>
        <v>0.53846153846153844</v>
      </c>
      <c r="Z2905" s="25">
        <f t="shared" ref="Z2905" si="29497">IF(ISNUMBER(SEARCH("Choice",V2905))=TRUE,1,Y2905)</f>
        <v>0.53846153846153844</v>
      </c>
      <c r="AA2905" s="22" t="str">
        <f t="shared" ref="AA2905" si="29498">IF(ISERROR(SEARCH("Pref",G2905)),G2905,IF(SEARCH("Pref",G2905)=3,LEFT(G2905,1),IF(SEARCH("Pref",G2905)=4,LEFT(G2905,2),G2905)))</f>
        <v>None Drawn</v>
      </c>
      <c r="AB2905" s="23" t="str">
        <f t="shared" ref="AB2905" si="29499">IF(H2906="N/A","NA",VALUE(LEFT(H2906,SEARCH("of",H2906)-1)))</f>
        <v>NA</v>
      </c>
      <c r="AC2905" s="23" t="str">
        <f t="shared" ref="AC2905" si="29500">IF(H2906="N/A","NA",VALUE(RIGHT(H2906,SEARCH("of",H2906)-1)))</f>
        <v>NA</v>
      </c>
      <c r="AD2905" s="24" t="str">
        <f t="shared" ref="AD2905" si="29501">IF(AA2905="Leftover",1,IF(AB2905="NA","NA",AB2905/AC2905))</f>
        <v>NA</v>
      </c>
      <c r="AE2905" s="25" t="str">
        <f t="shared" ref="AE2905" si="29502">IF(ISNUMBER(SEARCH("Choice",AA2905))=TRUE,1,AD2905)</f>
        <v>NA</v>
      </c>
      <c r="AF2905" s="22" t="str">
        <f t="shared" ref="AF2905" si="29503">IF(ISERROR(SEARCH("Pref",H2905)),H2905,IF(SEARCH("Pref",H2905)=3,LEFT(H2905,1),IF(SEARCH("Pref",H2905)=4,LEFT(H2905,2),H2905)))</f>
        <v>N/A</v>
      </c>
      <c r="AG2905" s="23" t="str">
        <f t="shared" ref="AG2905" si="29504">IF(H2906="N/A","NA",VALUE(LEFT(H2906,SEARCH("of",H2906)-1)))</f>
        <v>NA</v>
      </c>
      <c r="AH2905" s="23" t="str">
        <f t="shared" ref="AH2905" si="29505">IF(H2906="N/A","NA",VALUE(RIGHT(H2906,SEARCH("of",H2906)-1)))</f>
        <v>NA</v>
      </c>
      <c r="AI2905" s="24" t="str">
        <f t="shared" ref="AI2905" si="29506">IF(AF2905="Leftover",1,IF(AG2905="NA","NA",AG2905/AH2905))</f>
        <v>NA</v>
      </c>
      <c r="AJ2905" s="25" t="str">
        <f t="shared" ref="AJ2905" si="29507">IF(ISNUMBER(SEARCH("Choice",AF2905))=TRUE,1,AI2905)</f>
        <v>NA</v>
      </c>
      <c r="AK2905" s="22" t="str">
        <f t="shared" ref="AK2905" si="29508">IF(ISERROR(SEARCH("Pref",I2905)),I2905,IF(SEARCH("Pref",I2905)=3,LEFT(I2905,1),IF(SEARCH("Pref",I2905)=4,LEFT(I2905,2),I2905)))</f>
        <v>N/A</v>
      </c>
      <c r="AL2905" s="23" t="str">
        <f t="shared" ref="AL2905" si="29509">IF(I2906="N/A","NA",VALUE(LEFT(I2906,SEARCH("of",I2906)-1)))</f>
        <v>NA</v>
      </c>
      <c r="AM2905" s="23" t="str">
        <f t="shared" ref="AM2905" si="29510">IF(I2906="N/A","NA",VALUE(RIGHT(I2906,SEARCH("of",I2906)-1)))</f>
        <v>NA</v>
      </c>
      <c r="AN2905" s="24" t="str">
        <f t="shared" ref="AN2905" si="29511">IF(AK2905="Leftover",1,IF(AL2905="NA","NA",AL2905/AM2905))</f>
        <v>NA</v>
      </c>
      <c r="AO2905" s="25" t="str">
        <f t="shared" ref="AO2905" si="29512">IF(ISNUMBER(SEARCH("Choice",AK2905))=TRUE,1,AN2905)</f>
        <v>NA</v>
      </c>
    </row>
    <row r="2906" spans="1:41" ht="12" customHeight="1" x14ac:dyDescent="0.25">
      <c r="A2906" s="35"/>
      <c r="B2906" s="38"/>
      <c r="C2906" s="6" t="s">
        <v>16</v>
      </c>
      <c r="D2906" s="5" t="s">
        <v>1746</v>
      </c>
      <c r="E2906" s="5" t="s">
        <v>18</v>
      </c>
      <c r="F2906" s="5" t="s">
        <v>1233</v>
      </c>
      <c r="G2906" s="5" t="s">
        <v>55</v>
      </c>
      <c r="H2906" s="5" t="s">
        <v>55</v>
      </c>
      <c r="I2906" s="5" t="s">
        <v>55</v>
      </c>
      <c r="J2906" s="22"/>
      <c r="K2906" s="26"/>
      <c r="L2906" s="22"/>
      <c r="M2906" s="23"/>
      <c r="N2906" s="23"/>
      <c r="O2906" s="27"/>
      <c r="P2906" s="23"/>
      <c r="Q2906" s="22"/>
      <c r="R2906" s="23"/>
      <c r="S2906" s="23"/>
      <c r="T2906" s="27"/>
      <c r="U2906" s="23"/>
      <c r="V2906" s="22"/>
      <c r="W2906" s="23"/>
      <c r="X2906" s="23"/>
      <c r="Y2906" s="27"/>
      <c r="Z2906" s="23"/>
      <c r="AA2906" s="22"/>
      <c r="AB2906" s="23"/>
      <c r="AC2906" s="23"/>
      <c r="AD2906" s="27"/>
      <c r="AE2906" s="23"/>
      <c r="AF2906" s="22"/>
      <c r="AG2906" s="23"/>
      <c r="AH2906" s="23"/>
      <c r="AI2906" s="27"/>
      <c r="AJ2906" s="23"/>
    </row>
    <row r="2907" spans="1:41" ht="12" customHeight="1" x14ac:dyDescent="0.25">
      <c r="A2907" s="36"/>
      <c r="B2907" s="41"/>
      <c r="C2907" s="42"/>
      <c r="D2907" s="42"/>
      <c r="E2907" s="42"/>
      <c r="F2907" s="42"/>
      <c r="G2907" s="42"/>
      <c r="H2907" s="42"/>
      <c r="I2907" s="42"/>
      <c r="J2907" s="28"/>
      <c r="K2907" s="29"/>
      <c r="L2907" s="22"/>
      <c r="M2907" s="23"/>
      <c r="N2907" s="23"/>
      <c r="O2907" s="27"/>
      <c r="P2907" s="23"/>
      <c r="Q2907" s="22"/>
      <c r="R2907" s="23"/>
      <c r="S2907" s="23"/>
      <c r="T2907" s="27"/>
      <c r="U2907" s="23"/>
      <c r="V2907" s="22"/>
      <c r="W2907" s="23"/>
      <c r="X2907" s="23"/>
      <c r="Y2907" s="27"/>
      <c r="Z2907" s="23"/>
      <c r="AA2907" s="22"/>
      <c r="AB2907" s="23"/>
      <c r="AC2907" s="23"/>
      <c r="AD2907" s="27"/>
      <c r="AE2907" s="23"/>
      <c r="AF2907" s="22"/>
      <c r="AG2907" s="23"/>
      <c r="AH2907" s="23"/>
      <c r="AI2907" s="27"/>
      <c r="AJ2907" s="23"/>
    </row>
    <row r="2908" spans="1:41" ht="9" customHeight="1" x14ac:dyDescent="0.25">
      <c r="A2908" s="34" t="s">
        <v>1747</v>
      </c>
      <c r="B2908" s="37" t="s">
        <v>10</v>
      </c>
      <c r="C2908" s="6" t="s">
        <v>11</v>
      </c>
      <c r="D2908" s="5" t="s">
        <v>30</v>
      </c>
      <c r="E2908" s="7" t="s">
        <v>12</v>
      </c>
      <c r="F2908" s="5" t="s">
        <v>53</v>
      </c>
      <c r="G2908" s="5" t="s">
        <v>13</v>
      </c>
      <c r="H2908" s="5" t="s">
        <v>30</v>
      </c>
      <c r="I2908" s="5" t="s">
        <v>270</v>
      </c>
      <c r="J2908" s="20" t="str">
        <f t="shared" ref="J2908:K2908" si="29513">A2908</f>
        <v>DM741O1M</v>
      </c>
      <c r="K2908" s="21" t="str">
        <f t="shared" si="29513"/>
        <v>A</v>
      </c>
      <c r="L2908" s="22" t="str">
        <f t="shared" ref="L2908" si="29514">IF(ISERROR(SEARCH("Pref",D2908)),D2908,IF(SEARCH("Pref",D2908)=3,LEFT(D2908,1),IF(SEARCH("Pref",D2908)=4,LEFT(D2908,2),D2908)))</f>
        <v>Choice 3</v>
      </c>
      <c r="M2908" s="23">
        <f t="shared" ref="M2908" si="29515">IF(D2909="N/A","NA",VALUE(LEFT(D2909,SEARCH("of",D2909)-1)))</f>
        <v>1</v>
      </c>
      <c r="N2908" s="23">
        <f t="shared" ref="N2908" si="29516">IF(D2909="N/A","NA",VALUE(RIGHT(D2909,SEARCH("of",D2909)-1)))</f>
        <v>2</v>
      </c>
      <c r="O2908" s="24">
        <f t="shared" ref="O2908" si="29517">IF(L2908="Leftover",1,IF(M2908="NA","NA",M2908/N2908))</f>
        <v>0.5</v>
      </c>
      <c r="P2908" s="25">
        <f t="shared" ref="P2908" si="29518">IF(ISNUMBER(SEARCH("Choice",L2908))=TRUE,1,O2908)</f>
        <v>1</v>
      </c>
      <c r="Q2908" s="22" t="str">
        <f t="shared" ref="Q2908" si="29519">IF(ISERROR(SEARCH("Pref",E2908)),E2908,IF(SEARCH("Pref",E2908)=3,LEFT(E2908,1),IF(SEARCH("Pref",E2908)=4,LEFT(E2908,2),E2908)))</f>
        <v>0</v>
      </c>
      <c r="R2908" s="23">
        <f t="shared" ref="R2908" si="29520">IF(E2909="N/A","NA",VALUE(LEFT(E2909,SEARCH("of",E2909)-1)))</f>
        <v>8</v>
      </c>
      <c r="S2908" s="23">
        <f t="shared" ref="S2908" si="29521">IF(E2909="N/A","NA",VALUE(RIGHT(E2909,SEARCH("of",E2909)-1)))</f>
        <v>8</v>
      </c>
      <c r="T2908" s="24">
        <f t="shared" ref="T2908" si="29522">IF(Q2908="Leftover",1,IF(R2908="NA","NA",R2908/S2908))</f>
        <v>1</v>
      </c>
      <c r="U2908" s="25">
        <f t="shared" ref="U2908" si="29523">IF(ISNUMBER(SEARCH("Choice",Q2908))=TRUE,1,T2908)</f>
        <v>1</v>
      </c>
      <c r="V2908" s="22" t="str">
        <f t="shared" ref="V2908" si="29524">IF(ISERROR(SEARCH("Pref",F2908)),F2908,IF(SEARCH("Pref",F2908)=3,LEFT(F2908,1),IF(SEARCH("Pref",F2908)=4,LEFT(F2908,2),F2908)))</f>
        <v>No Apps</v>
      </c>
      <c r="W2908" s="23" t="str">
        <f t="shared" ref="W2908" si="29525">IF(F2909="N/A","NA",VALUE(LEFT(F2909,SEARCH("of",F2909)-1)))</f>
        <v>NA</v>
      </c>
      <c r="X2908" s="23" t="str">
        <f t="shared" ref="X2908" si="29526">IF(F2909="N/A","NA",VALUE(RIGHT(F2909,SEARCH("of",F2909)-1)))</f>
        <v>NA</v>
      </c>
      <c r="Y2908" s="24" t="str">
        <f t="shared" ref="Y2908" si="29527">IF(V2908="Leftover",1,IF(W2908="NA","NA",W2908/X2908))</f>
        <v>NA</v>
      </c>
      <c r="Z2908" s="25" t="str">
        <f t="shared" ref="Z2908" si="29528">IF(ISNUMBER(SEARCH("Choice",V2908))=TRUE,1,Y2908)</f>
        <v>NA</v>
      </c>
      <c r="AA2908" s="22" t="str">
        <f t="shared" ref="AA2908" si="29529">IF(ISERROR(SEARCH("Pref",G2908)),G2908,IF(SEARCH("Pref",G2908)=3,LEFT(G2908,1),IF(SEARCH("Pref",G2908)=4,LEFT(G2908,2),G2908)))</f>
        <v>Choice 2</v>
      </c>
      <c r="AB2908" s="23">
        <f t="shared" ref="AB2908" si="29530">IF(H2909="N/A","NA",VALUE(LEFT(H2909,SEARCH("of",H2909)-1)))</f>
        <v>1</v>
      </c>
      <c r="AC2908" s="23">
        <f t="shared" ref="AC2908" si="29531">IF(H2909="N/A","NA",VALUE(RIGHT(H2909,SEARCH("of",H2909)-1)))</f>
        <v>3</v>
      </c>
      <c r="AD2908" s="24">
        <f t="shared" ref="AD2908" si="29532">IF(AA2908="Leftover",1,IF(AB2908="NA","NA",AB2908/AC2908))</f>
        <v>0.33333333333333331</v>
      </c>
      <c r="AE2908" s="25">
        <f t="shared" ref="AE2908" si="29533">IF(ISNUMBER(SEARCH("Choice",AA2908))=TRUE,1,AD2908)</f>
        <v>1</v>
      </c>
      <c r="AF2908" s="22" t="str">
        <f t="shared" ref="AF2908" si="29534">IF(ISERROR(SEARCH("Pref",H2908)),H2908,IF(SEARCH("Pref",H2908)=3,LEFT(H2908,1),IF(SEARCH("Pref",H2908)=4,LEFT(H2908,2),H2908)))</f>
        <v>Choice 3</v>
      </c>
      <c r="AG2908" s="23">
        <f t="shared" ref="AG2908" si="29535">IF(H2909="N/A","NA",VALUE(LEFT(H2909,SEARCH("of",H2909)-1)))</f>
        <v>1</v>
      </c>
      <c r="AH2908" s="23">
        <f t="shared" ref="AH2908" si="29536">IF(H2909="N/A","NA",VALUE(RIGHT(H2909,SEARCH("of",H2909)-1)))</f>
        <v>3</v>
      </c>
      <c r="AI2908" s="24">
        <f t="shared" ref="AI2908" si="29537">IF(AF2908="Leftover",1,IF(AG2908="NA","NA",AG2908/AH2908))</f>
        <v>0.33333333333333331</v>
      </c>
      <c r="AJ2908" s="25">
        <f t="shared" ref="AJ2908" si="29538">IF(ISNUMBER(SEARCH("Choice",AF2908))=TRUE,1,AI2908)</f>
        <v>1</v>
      </c>
      <c r="AK2908" s="22" t="str">
        <f t="shared" ref="AK2908" si="29539">IF(ISERROR(SEARCH("Pref",I2908)),I2908,IF(SEARCH("Pref",I2908)=3,LEFT(I2908,1),IF(SEARCH("Pref",I2908)=4,LEFT(I2908,2),I2908)))</f>
        <v>Choice 4</v>
      </c>
      <c r="AL2908" s="23">
        <f t="shared" ref="AL2908" si="29540">IF(I2909="N/A","NA",VALUE(LEFT(I2909,SEARCH("of",I2909)-1)))</f>
        <v>1</v>
      </c>
      <c r="AM2908" s="23">
        <f t="shared" ref="AM2908" si="29541">IF(I2909="N/A","NA",VALUE(RIGHT(I2909,SEARCH("of",I2909)-1)))</f>
        <v>4</v>
      </c>
      <c r="AN2908" s="24">
        <f t="shared" ref="AN2908" si="29542">IF(AK2908="Leftover",1,IF(AL2908="NA","NA",AL2908/AM2908))</f>
        <v>0.25</v>
      </c>
      <c r="AO2908" s="25">
        <f t="shared" ref="AO2908" si="29543">IF(ISNUMBER(SEARCH("Choice",AK2908))=TRUE,1,AN2908)</f>
        <v>1</v>
      </c>
    </row>
    <row r="2909" spans="1:41" ht="19.2" customHeight="1" x14ac:dyDescent="0.25">
      <c r="A2909" s="35"/>
      <c r="B2909" s="38"/>
      <c r="C2909" s="6" t="s">
        <v>16</v>
      </c>
      <c r="D2909" s="5" t="s">
        <v>59</v>
      </c>
      <c r="E2909" s="5" t="s">
        <v>151</v>
      </c>
      <c r="F2909" s="5" t="s">
        <v>55</v>
      </c>
      <c r="G2909" s="5" t="s">
        <v>56</v>
      </c>
      <c r="H2909" s="5" t="s">
        <v>18</v>
      </c>
      <c r="I2909" s="5" t="s">
        <v>39</v>
      </c>
      <c r="J2909" s="22"/>
      <c r="K2909" s="26"/>
      <c r="L2909" s="22"/>
      <c r="M2909" s="23"/>
      <c r="N2909" s="23"/>
      <c r="O2909" s="27"/>
      <c r="P2909" s="23"/>
      <c r="Q2909" s="22"/>
      <c r="R2909" s="23"/>
      <c r="S2909" s="23"/>
      <c r="T2909" s="27"/>
      <c r="U2909" s="23"/>
      <c r="V2909" s="22"/>
      <c r="W2909" s="23"/>
      <c r="X2909" s="23"/>
      <c r="Y2909" s="27"/>
      <c r="Z2909" s="23"/>
      <c r="AA2909" s="22"/>
      <c r="AB2909" s="23"/>
      <c r="AC2909" s="23"/>
      <c r="AD2909" s="27"/>
      <c r="AE2909" s="23"/>
      <c r="AF2909" s="22"/>
      <c r="AG2909" s="23"/>
      <c r="AH2909" s="23"/>
      <c r="AI2909" s="27"/>
      <c r="AJ2909" s="23"/>
    </row>
    <row r="2910" spans="1:41" ht="12" customHeight="1" x14ac:dyDescent="0.25">
      <c r="A2910" s="36"/>
      <c r="B2910" s="41"/>
      <c r="C2910" s="42"/>
      <c r="D2910" s="42"/>
      <c r="E2910" s="42"/>
      <c r="F2910" s="42"/>
      <c r="G2910" s="42"/>
      <c r="H2910" s="42"/>
      <c r="I2910" s="42"/>
      <c r="J2910" s="28"/>
      <c r="K2910" s="29"/>
      <c r="L2910" s="22"/>
      <c r="M2910" s="23"/>
      <c r="N2910" s="23"/>
      <c r="O2910" s="27"/>
      <c r="P2910" s="23"/>
      <c r="Q2910" s="22"/>
      <c r="R2910" s="23"/>
      <c r="S2910" s="23"/>
      <c r="T2910" s="27"/>
      <c r="U2910" s="23"/>
      <c r="V2910" s="22"/>
      <c r="W2910" s="23"/>
      <c r="X2910" s="23"/>
      <c r="Y2910" s="27"/>
      <c r="Z2910" s="23"/>
      <c r="AA2910" s="22"/>
      <c r="AB2910" s="23"/>
      <c r="AC2910" s="23"/>
      <c r="AD2910" s="27"/>
      <c r="AE2910" s="23"/>
      <c r="AF2910" s="22"/>
      <c r="AG2910" s="23"/>
      <c r="AH2910" s="23"/>
      <c r="AI2910" s="27"/>
      <c r="AJ2910" s="23"/>
    </row>
    <row r="2911" spans="1:41" ht="9" customHeight="1" x14ac:dyDescent="0.25">
      <c r="A2911" s="34" t="s">
        <v>1748</v>
      </c>
      <c r="B2911" s="37" t="s">
        <v>10</v>
      </c>
      <c r="C2911" s="6" t="s">
        <v>11</v>
      </c>
      <c r="D2911" s="5" t="s">
        <v>30</v>
      </c>
      <c r="E2911" s="5" t="s">
        <v>30</v>
      </c>
      <c r="F2911" s="5" t="s">
        <v>30</v>
      </c>
      <c r="G2911" s="6" t="s">
        <v>54</v>
      </c>
      <c r="H2911" s="7" t="s">
        <v>23</v>
      </c>
      <c r="I2911" s="7" t="s">
        <v>14</v>
      </c>
      <c r="J2911" s="20" t="str">
        <f t="shared" ref="J2911:K2911" si="29544">A2911</f>
        <v>DM741O2R</v>
      </c>
      <c r="K2911" s="21" t="str">
        <f t="shared" si="29544"/>
        <v>A</v>
      </c>
      <c r="L2911" s="22" t="str">
        <f t="shared" ref="L2911" si="29545">IF(ISERROR(SEARCH("Pref",D2911)),D2911,IF(SEARCH("Pref",D2911)=3,LEFT(D2911,1),IF(SEARCH("Pref",D2911)=4,LEFT(D2911,2),D2911)))</f>
        <v>Choice 3</v>
      </c>
      <c r="M2911" s="23">
        <f t="shared" ref="M2911" si="29546">IF(D2912="N/A","NA",VALUE(LEFT(D2912,SEARCH("of",D2912)-1)))</f>
        <v>9</v>
      </c>
      <c r="N2911" s="23">
        <f t="shared" ref="N2911" si="29547">IF(D2912="N/A","NA",VALUE(RIGHT(D2912,SEARCH("of",D2912)-1)))</f>
        <v>17</v>
      </c>
      <c r="O2911" s="24">
        <f t="shared" ref="O2911" si="29548">IF(L2911="Leftover",1,IF(M2911="NA","NA",M2911/N2911))</f>
        <v>0.52941176470588236</v>
      </c>
      <c r="P2911" s="25">
        <f t="shared" ref="P2911" si="29549">IF(ISNUMBER(SEARCH("Choice",L2911))=TRUE,1,O2911)</f>
        <v>1</v>
      </c>
      <c r="Q2911" s="22" t="str">
        <f t="shared" ref="Q2911" si="29550">IF(ISERROR(SEARCH("Pref",E2911)),E2911,IF(SEARCH("Pref",E2911)=3,LEFT(E2911,1),IF(SEARCH("Pref",E2911)=4,LEFT(E2911,2),E2911)))</f>
        <v>Choice 3</v>
      </c>
      <c r="R2911" s="23">
        <f t="shared" ref="R2911" si="29551">IF(E2912="N/A","NA",VALUE(LEFT(E2912,SEARCH("of",E2912)-1)))</f>
        <v>8</v>
      </c>
      <c r="S2911" s="23">
        <f t="shared" ref="S2911" si="29552">IF(E2912="N/A","NA",VALUE(RIGHT(E2912,SEARCH("of",E2912)-1)))</f>
        <v>13</v>
      </c>
      <c r="T2911" s="24">
        <f t="shared" ref="T2911" si="29553">IF(Q2911="Leftover",1,IF(R2911="NA","NA",R2911/S2911))</f>
        <v>0.61538461538461542</v>
      </c>
      <c r="U2911" s="25">
        <f t="shared" ref="U2911" si="29554">IF(ISNUMBER(SEARCH("Choice",Q2911))=TRUE,1,T2911)</f>
        <v>1</v>
      </c>
      <c r="V2911" s="22" t="str">
        <f t="shared" ref="V2911" si="29555">IF(ISERROR(SEARCH("Pref",F2911)),F2911,IF(SEARCH("Pref",F2911)=3,LEFT(F2911,1),IF(SEARCH("Pref",F2911)=4,LEFT(F2911,2),F2911)))</f>
        <v>Choice 3</v>
      </c>
      <c r="W2911" s="23">
        <f t="shared" ref="W2911" si="29556">IF(F2912="N/A","NA",VALUE(LEFT(F2912,SEARCH("of",F2912)-1)))</f>
        <v>1</v>
      </c>
      <c r="X2911" s="23">
        <f t="shared" ref="X2911" si="29557">IF(F2912="N/A","NA",VALUE(RIGHT(F2912,SEARCH("of",F2912)-1)))</f>
        <v>4</v>
      </c>
      <c r="Y2911" s="24">
        <f t="shared" ref="Y2911" si="29558">IF(V2911="Leftover",1,IF(W2911="NA","NA",W2911/X2911))</f>
        <v>0.25</v>
      </c>
      <c r="Z2911" s="25">
        <f t="shared" ref="Z2911" si="29559">IF(ISNUMBER(SEARCH("Choice",V2911))=TRUE,1,Y2911)</f>
        <v>1</v>
      </c>
      <c r="AA2911" s="22" t="str">
        <f t="shared" ref="AA2911" si="29560">IF(ISERROR(SEARCH("Pref",G2911)),G2911,IF(SEARCH("Pref",G2911)=3,LEFT(G2911,1),IF(SEARCH("Pref",G2911)=4,LEFT(G2911,2),G2911)))</f>
        <v>None Drawn</v>
      </c>
      <c r="AB2911" s="23">
        <f t="shared" ref="AB2911" si="29561">IF(H2912="N/A","NA",VALUE(LEFT(H2912,SEARCH("of",H2912)-1)))</f>
        <v>1</v>
      </c>
      <c r="AC2911" s="23">
        <f t="shared" ref="AC2911" si="29562">IF(H2912="N/A","NA",VALUE(RIGHT(H2912,SEARCH("of",H2912)-1)))</f>
        <v>3</v>
      </c>
      <c r="AD2911" s="24">
        <f t="shared" ref="AD2911" si="29563">IF(AA2911="Leftover",1,IF(AB2911="NA","NA",AB2911/AC2911))</f>
        <v>0.33333333333333331</v>
      </c>
      <c r="AE2911" s="25">
        <f t="shared" ref="AE2911" si="29564">IF(ISNUMBER(SEARCH("Choice",AA2911))=TRUE,1,AD2911)</f>
        <v>0.33333333333333331</v>
      </c>
      <c r="AF2911" s="22" t="str">
        <f t="shared" ref="AF2911" si="29565">IF(ISERROR(SEARCH("Pref",H2911)),H2911,IF(SEARCH("Pref",H2911)=3,LEFT(H2911,1),IF(SEARCH("Pref",H2911)=4,LEFT(H2911,2),H2911)))</f>
        <v>Leftover Choice 1</v>
      </c>
      <c r="AG2911" s="23">
        <f t="shared" ref="AG2911" si="29566">IF(H2912="N/A","NA",VALUE(LEFT(H2912,SEARCH("of",H2912)-1)))</f>
        <v>1</v>
      </c>
      <c r="AH2911" s="23">
        <f t="shared" ref="AH2911" si="29567">IF(H2912="N/A","NA",VALUE(RIGHT(H2912,SEARCH("of",H2912)-1)))</f>
        <v>3</v>
      </c>
      <c r="AI2911" s="24">
        <f t="shared" ref="AI2911" si="29568">IF(AF2911="Leftover",1,IF(AG2911="NA","NA",AG2911/AH2911))</f>
        <v>0.33333333333333331</v>
      </c>
      <c r="AJ2911" s="25">
        <f t="shared" ref="AJ2911" si="29569">IF(ISNUMBER(SEARCH("Choice",AF2911))=TRUE,1,AI2911)</f>
        <v>1</v>
      </c>
      <c r="AK2911" s="22" t="str">
        <f t="shared" ref="AK2911" si="29570">IF(ISERROR(SEARCH("Pref",I2911)),I2911,IF(SEARCH("Pref",I2911)=3,LEFT(I2911,1),IF(SEARCH("Pref",I2911)=4,LEFT(I2911,2),I2911)))</f>
        <v>Leftover Choice 2</v>
      </c>
      <c r="AL2911" s="23">
        <f t="shared" ref="AL2911" si="29571">IF(I2912="N/A","NA",VALUE(LEFT(I2912,SEARCH("of",I2912)-1)))</f>
        <v>5</v>
      </c>
      <c r="AM2911" s="23">
        <f t="shared" ref="AM2911" si="29572">IF(I2912="N/A","NA",VALUE(RIGHT(I2912,SEARCH("of",I2912)-1)))</f>
        <v>5</v>
      </c>
      <c r="AN2911" s="24">
        <f t="shared" ref="AN2911" si="29573">IF(AK2911="Leftover",1,IF(AL2911="NA","NA",AL2911/AM2911))</f>
        <v>1</v>
      </c>
      <c r="AO2911" s="25">
        <f t="shared" ref="AO2911" si="29574">IF(ISNUMBER(SEARCH("Choice",AK2911))=TRUE,1,AN2911)</f>
        <v>1</v>
      </c>
    </row>
    <row r="2912" spans="1:41" ht="19.95" customHeight="1" x14ac:dyDescent="0.25">
      <c r="A2912" s="35"/>
      <c r="B2912" s="38"/>
      <c r="C2912" s="6" t="s">
        <v>16</v>
      </c>
      <c r="D2912" s="5" t="s">
        <v>659</v>
      </c>
      <c r="E2912" s="5" t="s">
        <v>534</v>
      </c>
      <c r="F2912" s="5" t="s">
        <v>39</v>
      </c>
      <c r="G2912" s="5" t="s">
        <v>55</v>
      </c>
      <c r="H2912" s="5" t="s">
        <v>18</v>
      </c>
      <c r="I2912" s="5" t="s">
        <v>123</v>
      </c>
      <c r="J2912" s="22"/>
      <c r="K2912" s="26"/>
      <c r="L2912" s="22"/>
      <c r="M2912" s="23"/>
      <c r="N2912" s="23"/>
      <c r="O2912" s="27"/>
      <c r="P2912" s="23"/>
      <c r="Q2912" s="22"/>
      <c r="R2912" s="23"/>
      <c r="S2912" s="23"/>
      <c r="T2912" s="27"/>
      <c r="U2912" s="23"/>
      <c r="V2912" s="22"/>
      <c r="W2912" s="23"/>
      <c r="X2912" s="23"/>
      <c r="Y2912" s="27"/>
      <c r="Z2912" s="23"/>
      <c r="AA2912" s="22"/>
      <c r="AB2912" s="23"/>
      <c r="AC2912" s="23"/>
      <c r="AD2912" s="27"/>
      <c r="AE2912" s="23"/>
      <c r="AF2912" s="22"/>
      <c r="AG2912" s="23"/>
      <c r="AH2912" s="23"/>
      <c r="AI2912" s="27"/>
      <c r="AJ2912" s="23"/>
    </row>
    <row r="2913" spans="1:41" ht="12" customHeight="1" x14ac:dyDescent="0.25">
      <c r="A2913" s="36"/>
      <c r="B2913" s="41"/>
      <c r="C2913" s="42"/>
      <c r="D2913" s="42"/>
      <c r="E2913" s="42"/>
      <c r="F2913" s="42"/>
      <c r="G2913" s="42"/>
      <c r="H2913" s="42"/>
      <c r="I2913" s="42"/>
      <c r="J2913" s="28"/>
      <c r="K2913" s="29"/>
      <c r="L2913" s="22"/>
      <c r="M2913" s="23"/>
      <c r="N2913" s="23"/>
      <c r="O2913" s="27"/>
      <c r="P2913" s="23"/>
      <c r="Q2913" s="22"/>
      <c r="R2913" s="23"/>
      <c r="S2913" s="23"/>
      <c r="T2913" s="27"/>
      <c r="U2913" s="23"/>
      <c r="V2913" s="22"/>
      <c r="W2913" s="23"/>
      <c r="X2913" s="23"/>
      <c r="Y2913" s="27"/>
      <c r="Z2913" s="23"/>
      <c r="AA2913" s="22"/>
      <c r="AB2913" s="23"/>
      <c r="AC2913" s="23"/>
      <c r="AD2913" s="27"/>
      <c r="AE2913" s="23"/>
      <c r="AF2913" s="22"/>
      <c r="AG2913" s="23"/>
      <c r="AH2913" s="23"/>
      <c r="AI2913" s="27"/>
      <c r="AJ2913" s="23"/>
    </row>
    <row r="2914" spans="1:41" ht="9" customHeight="1" x14ac:dyDescent="0.25">
      <c r="A2914" s="34" t="s">
        <v>1749</v>
      </c>
      <c r="B2914" s="37" t="s">
        <v>10</v>
      </c>
      <c r="C2914" s="6" t="s">
        <v>11</v>
      </c>
      <c r="D2914" s="7" t="s">
        <v>12</v>
      </c>
      <c r="E2914" s="7" t="s">
        <v>44</v>
      </c>
      <c r="F2914" s="7" t="s">
        <v>12</v>
      </c>
      <c r="G2914" s="7" t="s">
        <v>44</v>
      </c>
      <c r="H2914" s="5" t="s">
        <v>13</v>
      </c>
      <c r="I2914" s="5" t="s">
        <v>13</v>
      </c>
      <c r="J2914" s="20" t="str">
        <f t="shared" ref="J2914:K2914" si="29575">A2914</f>
        <v>DM741O3R</v>
      </c>
      <c r="K2914" s="21" t="str">
        <f t="shared" si="29575"/>
        <v>A</v>
      </c>
      <c r="L2914" s="22" t="str">
        <f t="shared" ref="L2914" si="29576">IF(ISERROR(SEARCH("Pref",D2914)),D2914,IF(SEARCH("Pref",D2914)=3,LEFT(D2914,1),IF(SEARCH("Pref",D2914)=4,LEFT(D2914,2),D2914)))</f>
        <v>0</v>
      </c>
      <c r="M2914" s="23">
        <f t="shared" ref="M2914" si="29577">IF(D2915="N/A","NA",VALUE(LEFT(D2915,SEARCH("of",D2915)-1)))</f>
        <v>9</v>
      </c>
      <c r="N2914" s="23">
        <f t="shared" ref="N2914" si="29578">IF(D2915="N/A","NA",VALUE(RIGHT(D2915,SEARCH("of",D2915)-1)))</f>
        <v>12</v>
      </c>
      <c r="O2914" s="24">
        <f t="shared" ref="O2914" si="29579">IF(L2914="Leftover",1,IF(M2914="NA","NA",M2914/N2914))</f>
        <v>0.75</v>
      </c>
      <c r="P2914" s="25">
        <f t="shared" ref="P2914" si="29580">IF(ISNUMBER(SEARCH("Choice",L2914))=TRUE,1,O2914)</f>
        <v>0.75</v>
      </c>
      <c r="Q2914" s="22" t="str">
        <f t="shared" ref="Q2914" si="29581">IF(ISERROR(SEARCH("Pref",E2914)),E2914,IF(SEARCH("Pref",E2914)=3,LEFT(E2914,1),IF(SEARCH("Pref",E2914)=4,LEFT(E2914,2),E2914)))</f>
        <v>1</v>
      </c>
      <c r="R2914" s="23">
        <f t="shared" ref="R2914" si="29582">IF(E2915="N/A","NA",VALUE(LEFT(E2915,SEARCH("of",E2915)-1)))</f>
        <v>2</v>
      </c>
      <c r="S2914" s="23">
        <f t="shared" ref="S2914" si="29583">IF(E2915="N/A","NA",VALUE(RIGHT(E2915,SEARCH("of",E2915)-1)))</f>
        <v>4</v>
      </c>
      <c r="T2914" s="24">
        <f t="shared" ref="T2914" si="29584">IF(Q2914="Leftover",1,IF(R2914="NA","NA",R2914/S2914))</f>
        <v>0.5</v>
      </c>
      <c r="U2914" s="25">
        <f t="shared" ref="U2914" si="29585">IF(ISNUMBER(SEARCH("Choice",Q2914))=TRUE,1,T2914)</f>
        <v>0.5</v>
      </c>
      <c r="V2914" s="22" t="str">
        <f t="shared" ref="V2914" si="29586">IF(ISERROR(SEARCH("Pref",F2914)),F2914,IF(SEARCH("Pref",F2914)=3,LEFT(F2914,1),IF(SEARCH("Pref",F2914)=4,LEFT(F2914,2),F2914)))</f>
        <v>0</v>
      </c>
      <c r="W2914" s="23">
        <f t="shared" ref="W2914" si="29587">IF(F2915="N/A","NA",VALUE(LEFT(F2915,SEARCH("of",F2915)-1)))</f>
        <v>3</v>
      </c>
      <c r="X2914" s="23">
        <f t="shared" ref="X2914" si="29588">IF(F2915="N/A","NA",VALUE(RIGHT(F2915,SEARCH("of",F2915)-1)))</f>
        <v>3</v>
      </c>
      <c r="Y2914" s="24">
        <f t="shared" ref="Y2914" si="29589">IF(V2914="Leftover",1,IF(W2914="NA","NA",W2914/X2914))</f>
        <v>1</v>
      </c>
      <c r="Z2914" s="25">
        <f t="shared" ref="Z2914" si="29590">IF(ISNUMBER(SEARCH("Choice",V2914))=TRUE,1,Y2914)</f>
        <v>1</v>
      </c>
      <c r="AA2914" s="22" t="str">
        <f t="shared" ref="AA2914" si="29591">IF(ISERROR(SEARCH("Pref",G2914)),G2914,IF(SEARCH("Pref",G2914)=3,LEFT(G2914,1),IF(SEARCH("Pref",G2914)=4,LEFT(G2914,2),G2914)))</f>
        <v>1</v>
      </c>
      <c r="AB2914" s="23">
        <f t="shared" ref="AB2914" si="29592">IF(H2915="N/A","NA",VALUE(LEFT(H2915,SEARCH("of",H2915)-1)))</f>
        <v>3</v>
      </c>
      <c r="AC2914" s="23">
        <f t="shared" ref="AC2914" si="29593">IF(H2915="N/A","NA",VALUE(RIGHT(H2915,SEARCH("of",H2915)-1)))</f>
        <v>17</v>
      </c>
      <c r="AD2914" s="24">
        <f t="shared" ref="AD2914" si="29594">IF(AA2914="Leftover",1,IF(AB2914="NA","NA",AB2914/AC2914))</f>
        <v>0.17647058823529413</v>
      </c>
      <c r="AE2914" s="25">
        <f t="shared" ref="AE2914" si="29595">IF(ISNUMBER(SEARCH("Choice",AA2914))=TRUE,1,AD2914)</f>
        <v>0.17647058823529413</v>
      </c>
      <c r="AF2914" s="22" t="str">
        <f t="shared" ref="AF2914" si="29596">IF(ISERROR(SEARCH("Pref",H2914)),H2914,IF(SEARCH("Pref",H2914)=3,LEFT(H2914,1),IF(SEARCH("Pref",H2914)=4,LEFT(H2914,2),H2914)))</f>
        <v>Choice 2</v>
      </c>
      <c r="AG2914" s="23">
        <f t="shared" ref="AG2914" si="29597">IF(H2915="N/A","NA",VALUE(LEFT(H2915,SEARCH("of",H2915)-1)))</f>
        <v>3</v>
      </c>
      <c r="AH2914" s="23">
        <f t="shared" ref="AH2914" si="29598">IF(H2915="N/A","NA",VALUE(RIGHT(H2915,SEARCH("of",H2915)-1)))</f>
        <v>17</v>
      </c>
      <c r="AI2914" s="24">
        <f t="shared" ref="AI2914" si="29599">IF(AF2914="Leftover",1,IF(AG2914="NA","NA",AG2914/AH2914))</f>
        <v>0.17647058823529413</v>
      </c>
      <c r="AJ2914" s="25">
        <f t="shared" ref="AJ2914" si="29600">IF(ISNUMBER(SEARCH("Choice",AF2914))=TRUE,1,AI2914)</f>
        <v>1</v>
      </c>
      <c r="AK2914" s="22" t="str">
        <f t="shared" ref="AK2914" si="29601">IF(ISERROR(SEARCH("Pref",I2914)),I2914,IF(SEARCH("Pref",I2914)=3,LEFT(I2914,1),IF(SEARCH("Pref",I2914)=4,LEFT(I2914,2),I2914)))</f>
        <v>Choice 2</v>
      </c>
      <c r="AL2914" s="23">
        <f t="shared" ref="AL2914" si="29602">IF(I2915="N/A","NA",VALUE(LEFT(I2915,SEARCH("of",I2915)-1)))</f>
        <v>3</v>
      </c>
      <c r="AM2914" s="23">
        <f t="shared" ref="AM2914" si="29603">IF(I2915="N/A","NA",VALUE(RIGHT(I2915,SEARCH("of",I2915)-1)))</f>
        <v>16</v>
      </c>
      <c r="AN2914" s="24">
        <f t="shared" ref="AN2914" si="29604">IF(AK2914="Leftover",1,IF(AL2914="NA","NA",AL2914/AM2914))</f>
        <v>0.1875</v>
      </c>
      <c r="AO2914" s="25">
        <f t="shared" ref="AO2914" si="29605">IF(ISNUMBER(SEARCH("Choice",AK2914))=TRUE,1,AN2914)</f>
        <v>1</v>
      </c>
    </row>
    <row r="2915" spans="1:41" ht="19.95" customHeight="1" x14ac:dyDescent="0.25">
      <c r="A2915" s="35"/>
      <c r="B2915" s="38"/>
      <c r="C2915" s="6" t="s">
        <v>16</v>
      </c>
      <c r="D2915" s="5" t="s">
        <v>649</v>
      </c>
      <c r="E2915" s="5" t="s">
        <v>257</v>
      </c>
      <c r="F2915" s="5" t="s">
        <v>96</v>
      </c>
      <c r="G2915" s="5" t="s">
        <v>59</v>
      </c>
      <c r="H2915" s="5" t="s">
        <v>769</v>
      </c>
      <c r="I2915" s="5" t="s">
        <v>37</v>
      </c>
      <c r="J2915" s="22"/>
      <c r="K2915" s="26"/>
      <c r="L2915" s="22"/>
      <c r="M2915" s="23"/>
      <c r="N2915" s="23"/>
      <c r="O2915" s="27"/>
      <c r="P2915" s="23"/>
      <c r="Q2915" s="22"/>
      <c r="R2915" s="23"/>
      <c r="S2915" s="23"/>
      <c r="T2915" s="27"/>
      <c r="U2915" s="23"/>
      <c r="V2915" s="22"/>
      <c r="W2915" s="23"/>
      <c r="X2915" s="23"/>
      <c r="Y2915" s="27"/>
      <c r="Z2915" s="23"/>
      <c r="AA2915" s="22"/>
      <c r="AB2915" s="23"/>
      <c r="AC2915" s="23"/>
      <c r="AD2915" s="27"/>
      <c r="AE2915" s="23"/>
      <c r="AF2915" s="22"/>
      <c r="AG2915" s="23"/>
      <c r="AH2915" s="23"/>
      <c r="AI2915" s="27"/>
      <c r="AJ2915" s="23"/>
    </row>
    <row r="2916" spans="1:41" ht="10.95" customHeight="1" x14ac:dyDescent="0.25">
      <c r="A2916" s="36"/>
      <c r="B2916" s="41"/>
      <c r="C2916" s="42"/>
      <c r="D2916" s="42"/>
      <c r="E2916" s="42"/>
      <c r="F2916" s="42"/>
      <c r="G2916" s="42"/>
      <c r="H2916" s="42"/>
      <c r="I2916" s="42"/>
      <c r="J2916" s="28"/>
      <c r="K2916" s="29"/>
      <c r="L2916" s="22"/>
      <c r="M2916" s="23"/>
      <c r="N2916" s="23"/>
      <c r="O2916" s="27"/>
      <c r="P2916" s="23"/>
      <c r="Q2916" s="22"/>
      <c r="R2916" s="23"/>
      <c r="S2916" s="23"/>
      <c r="T2916" s="27"/>
      <c r="U2916" s="23"/>
      <c r="V2916" s="22"/>
      <c r="W2916" s="23"/>
      <c r="X2916" s="23"/>
      <c r="Y2916" s="27"/>
      <c r="Z2916" s="23"/>
      <c r="AA2916" s="22"/>
      <c r="AB2916" s="23"/>
      <c r="AC2916" s="23"/>
      <c r="AD2916" s="27"/>
      <c r="AE2916" s="23"/>
      <c r="AF2916" s="22"/>
      <c r="AG2916" s="23"/>
      <c r="AH2916" s="23"/>
      <c r="AI2916" s="27"/>
      <c r="AJ2916" s="23"/>
    </row>
    <row r="2917" spans="1:41" ht="9" customHeight="1" x14ac:dyDescent="0.25">
      <c r="A2917" s="34" t="s">
        <v>1750</v>
      </c>
      <c r="B2917" s="37" t="s">
        <v>10</v>
      </c>
      <c r="C2917" s="6" t="s">
        <v>11</v>
      </c>
      <c r="D2917" s="7" t="s">
        <v>44</v>
      </c>
      <c r="E2917" s="7" t="s">
        <v>44</v>
      </c>
      <c r="F2917" s="7" t="s">
        <v>44</v>
      </c>
      <c r="G2917" s="5" t="s">
        <v>53</v>
      </c>
      <c r="H2917" s="5" t="s">
        <v>120</v>
      </c>
      <c r="I2917" s="5" t="s">
        <v>120</v>
      </c>
      <c r="J2917" s="20" t="str">
        <f t="shared" ref="J2917:K2917" si="29606">A2917</f>
        <v>DM741O4R</v>
      </c>
      <c r="K2917" s="21" t="str">
        <f t="shared" si="29606"/>
        <v>A</v>
      </c>
      <c r="L2917" s="22" t="str">
        <f t="shared" ref="L2917" si="29607">IF(ISERROR(SEARCH("Pref",D2917)),D2917,IF(SEARCH("Pref",D2917)=3,LEFT(D2917,1),IF(SEARCH("Pref",D2917)=4,LEFT(D2917,2),D2917)))</f>
        <v>1</v>
      </c>
      <c r="M2917" s="23">
        <f t="shared" ref="M2917" si="29608">IF(D2918="N/A","NA",VALUE(LEFT(D2918,SEARCH("of",D2918)-1)))</f>
        <v>8</v>
      </c>
      <c r="N2917" s="23">
        <f t="shared" ref="N2917" si="29609">IF(D2918="N/A","NA",VALUE(RIGHT(D2918,SEARCH("of",D2918)-1)))</f>
        <v>8</v>
      </c>
      <c r="O2917" s="24">
        <f t="shared" ref="O2917" si="29610">IF(L2917="Leftover",1,IF(M2917="NA","NA",M2917/N2917))</f>
        <v>1</v>
      </c>
      <c r="P2917" s="25">
        <f t="shared" ref="P2917" si="29611">IF(ISNUMBER(SEARCH("Choice",L2917))=TRUE,1,O2917)</f>
        <v>1</v>
      </c>
      <c r="Q2917" s="22" t="str">
        <f t="shared" ref="Q2917" si="29612">IF(ISERROR(SEARCH("Pref",E2917)),E2917,IF(SEARCH("Pref",E2917)=3,LEFT(E2917,1),IF(SEARCH("Pref",E2917)=4,LEFT(E2917,2),E2917)))</f>
        <v>1</v>
      </c>
      <c r="R2917" s="23">
        <f t="shared" ref="R2917" si="29613">IF(E2918="N/A","NA",VALUE(LEFT(E2918,SEARCH("of",E2918)-1)))</f>
        <v>2</v>
      </c>
      <c r="S2917" s="23">
        <f t="shared" ref="S2917" si="29614">IF(E2918="N/A","NA",VALUE(RIGHT(E2918,SEARCH("of",E2918)-1)))</f>
        <v>9</v>
      </c>
      <c r="T2917" s="24">
        <f t="shared" ref="T2917" si="29615">IF(Q2917="Leftover",1,IF(R2917="NA","NA",R2917/S2917))</f>
        <v>0.22222222222222221</v>
      </c>
      <c r="U2917" s="25">
        <f t="shared" ref="U2917" si="29616">IF(ISNUMBER(SEARCH("Choice",Q2917))=TRUE,1,T2917)</f>
        <v>0.22222222222222221</v>
      </c>
      <c r="V2917" s="22" t="str">
        <f t="shared" ref="V2917" si="29617">IF(ISERROR(SEARCH("Pref",F2917)),F2917,IF(SEARCH("Pref",F2917)=3,LEFT(F2917,1),IF(SEARCH("Pref",F2917)=4,LEFT(F2917,2),F2917)))</f>
        <v>1</v>
      </c>
      <c r="W2917" s="23">
        <f t="shared" ref="W2917" si="29618">IF(F2918="N/A","NA",VALUE(LEFT(F2918,SEARCH("of",F2918)-1)))</f>
        <v>1</v>
      </c>
      <c r="X2917" s="23">
        <f t="shared" ref="X2917" si="29619">IF(F2918="N/A","NA",VALUE(RIGHT(F2918,SEARCH("of",F2918)-1)))</f>
        <v>1</v>
      </c>
      <c r="Y2917" s="24">
        <f t="shared" ref="Y2917" si="29620">IF(V2917="Leftover",1,IF(W2917="NA","NA",W2917/X2917))</f>
        <v>1</v>
      </c>
      <c r="Z2917" s="25">
        <f t="shared" ref="Z2917" si="29621">IF(ISNUMBER(SEARCH("Choice",V2917))=TRUE,1,Y2917)</f>
        <v>1</v>
      </c>
      <c r="AA2917" s="22" t="str">
        <f t="shared" ref="AA2917" si="29622">IF(ISERROR(SEARCH("Pref",G2917)),G2917,IF(SEARCH("Pref",G2917)=3,LEFT(G2917,1),IF(SEARCH("Pref",G2917)=4,LEFT(G2917,2),G2917)))</f>
        <v>No Apps</v>
      </c>
      <c r="AB2917" s="23">
        <f t="shared" ref="AB2917" si="29623">IF(H2918="N/A","NA",VALUE(LEFT(H2918,SEARCH("of",H2918)-1)))</f>
        <v>1</v>
      </c>
      <c r="AC2917" s="23">
        <f t="shared" ref="AC2917" si="29624">IF(H2918="N/A","NA",VALUE(RIGHT(H2918,SEARCH("of",H2918)-1)))</f>
        <v>3</v>
      </c>
      <c r="AD2917" s="24">
        <f t="shared" ref="AD2917" si="29625">IF(AA2917="Leftover",1,IF(AB2917="NA","NA",AB2917/AC2917))</f>
        <v>0.33333333333333331</v>
      </c>
      <c r="AE2917" s="25">
        <f t="shared" ref="AE2917" si="29626">IF(ISNUMBER(SEARCH("Choice",AA2917))=TRUE,1,AD2917)</f>
        <v>0.33333333333333331</v>
      </c>
      <c r="AF2917" s="22" t="str">
        <f t="shared" ref="AF2917" si="29627">IF(ISERROR(SEARCH("Pref",H2917)),H2917,IF(SEARCH("Pref",H2917)=3,LEFT(H2917,1),IF(SEARCH("Pref",H2917)=4,LEFT(H2917,2),H2917)))</f>
        <v>3</v>
      </c>
      <c r="AG2917" s="23">
        <f t="shared" ref="AG2917" si="29628">IF(H2918="N/A","NA",VALUE(LEFT(H2918,SEARCH("of",H2918)-1)))</f>
        <v>1</v>
      </c>
      <c r="AH2917" s="23">
        <f t="shared" ref="AH2917" si="29629">IF(H2918="N/A","NA",VALUE(RIGHT(H2918,SEARCH("of",H2918)-1)))</f>
        <v>3</v>
      </c>
      <c r="AI2917" s="24">
        <f t="shared" ref="AI2917" si="29630">IF(AF2917="Leftover",1,IF(AG2917="NA","NA",AG2917/AH2917))</f>
        <v>0.33333333333333331</v>
      </c>
      <c r="AJ2917" s="25">
        <f t="shared" ref="AJ2917" si="29631">IF(ISNUMBER(SEARCH("Choice",AF2917))=TRUE,1,AI2917)</f>
        <v>0.33333333333333331</v>
      </c>
      <c r="AK2917" s="22" t="str">
        <f t="shared" ref="AK2917" si="29632">IF(ISERROR(SEARCH("Pref",I2917)),I2917,IF(SEARCH("Pref",I2917)=3,LEFT(I2917,1),IF(SEARCH("Pref",I2917)=4,LEFT(I2917,2),I2917)))</f>
        <v>3</v>
      </c>
      <c r="AL2917" s="23">
        <f t="shared" ref="AL2917" si="29633">IF(I2918="N/A","NA",VALUE(LEFT(I2918,SEARCH("of",I2918)-1)))</f>
        <v>1</v>
      </c>
      <c r="AM2917" s="23">
        <f t="shared" ref="AM2917" si="29634">IF(I2918="N/A","NA",VALUE(RIGHT(I2918,SEARCH("of",I2918)-1)))</f>
        <v>3</v>
      </c>
      <c r="AN2917" s="24">
        <f t="shared" ref="AN2917" si="29635">IF(AK2917="Leftover",1,IF(AL2917="NA","NA",AL2917/AM2917))</f>
        <v>0.33333333333333331</v>
      </c>
      <c r="AO2917" s="25">
        <f t="shared" ref="AO2917" si="29636">IF(ISNUMBER(SEARCH("Choice",AK2917))=TRUE,1,AN2917)</f>
        <v>0.33333333333333331</v>
      </c>
    </row>
    <row r="2918" spans="1:41" ht="10.95" customHeight="1" x14ac:dyDescent="0.25">
      <c r="A2918" s="35"/>
      <c r="B2918" s="38"/>
      <c r="C2918" s="6" t="s">
        <v>16</v>
      </c>
      <c r="D2918" s="5" t="s">
        <v>151</v>
      </c>
      <c r="E2918" s="5" t="s">
        <v>425</v>
      </c>
      <c r="F2918" s="5" t="s">
        <v>56</v>
      </c>
      <c r="G2918" s="5" t="s">
        <v>55</v>
      </c>
      <c r="H2918" s="5" t="s">
        <v>18</v>
      </c>
      <c r="I2918" s="5" t="s">
        <v>18</v>
      </c>
      <c r="J2918" s="22"/>
      <c r="K2918" s="26"/>
      <c r="L2918" s="22"/>
      <c r="M2918" s="23"/>
      <c r="N2918" s="23"/>
      <c r="O2918" s="27"/>
      <c r="P2918" s="23"/>
      <c r="Q2918" s="22"/>
      <c r="R2918" s="23"/>
      <c r="S2918" s="23"/>
      <c r="T2918" s="27"/>
      <c r="U2918" s="23"/>
      <c r="V2918" s="22"/>
      <c r="W2918" s="23"/>
      <c r="X2918" s="23"/>
      <c r="Y2918" s="27"/>
      <c r="Z2918" s="23"/>
      <c r="AA2918" s="22"/>
      <c r="AB2918" s="23"/>
      <c r="AC2918" s="23"/>
      <c r="AD2918" s="27"/>
      <c r="AE2918" s="23"/>
      <c r="AF2918" s="22"/>
      <c r="AG2918" s="23"/>
      <c r="AH2918" s="23"/>
      <c r="AI2918" s="27"/>
      <c r="AJ2918" s="23"/>
    </row>
    <row r="2919" spans="1:41" ht="12" customHeight="1" x14ac:dyDescent="0.25">
      <c r="A2919" s="36"/>
      <c r="B2919" s="41"/>
      <c r="C2919" s="42"/>
      <c r="D2919" s="42"/>
      <c r="E2919" s="42"/>
      <c r="F2919" s="42"/>
      <c r="G2919" s="42"/>
      <c r="H2919" s="42"/>
      <c r="I2919" s="42"/>
      <c r="J2919" s="28"/>
      <c r="K2919" s="29"/>
      <c r="L2919" s="22"/>
      <c r="M2919" s="23"/>
      <c r="N2919" s="23"/>
      <c r="O2919" s="27"/>
      <c r="P2919" s="23"/>
      <c r="Q2919" s="22"/>
      <c r="R2919" s="23"/>
      <c r="S2919" s="23"/>
      <c r="T2919" s="27"/>
      <c r="U2919" s="23"/>
      <c r="V2919" s="22"/>
      <c r="W2919" s="23"/>
      <c r="X2919" s="23"/>
      <c r="Y2919" s="27"/>
      <c r="Z2919" s="23"/>
      <c r="AA2919" s="22"/>
      <c r="AB2919" s="23"/>
      <c r="AC2919" s="23"/>
      <c r="AD2919" s="27"/>
      <c r="AE2919" s="23"/>
      <c r="AF2919" s="22"/>
      <c r="AG2919" s="23"/>
      <c r="AH2919" s="23"/>
      <c r="AI2919" s="27"/>
      <c r="AJ2919" s="23"/>
    </row>
    <row r="2920" spans="1:41" ht="19.95" customHeight="1" x14ac:dyDescent="0.25">
      <c r="A2920" s="34" t="s">
        <v>1751</v>
      </c>
      <c r="B2920" s="37" t="s">
        <v>10</v>
      </c>
      <c r="C2920" s="6" t="s">
        <v>11</v>
      </c>
      <c r="D2920" s="5" t="s">
        <v>13</v>
      </c>
      <c r="E2920" s="5" t="s">
        <v>30</v>
      </c>
      <c r="F2920" s="5" t="s">
        <v>30</v>
      </c>
      <c r="G2920" s="5" t="s">
        <v>30</v>
      </c>
      <c r="H2920" s="5" t="s">
        <v>30</v>
      </c>
      <c r="I2920" s="7" t="s">
        <v>14</v>
      </c>
      <c r="J2920" s="20" t="str">
        <f t="shared" ref="J2920:K2920" si="29637">A2920</f>
        <v>DM741P2R</v>
      </c>
      <c r="K2920" s="21" t="str">
        <f t="shared" si="29637"/>
        <v>A</v>
      </c>
      <c r="L2920" s="22" t="str">
        <f t="shared" ref="L2920" si="29638">IF(ISERROR(SEARCH("Pref",D2920)),D2920,IF(SEARCH("Pref",D2920)=3,LEFT(D2920,1),IF(SEARCH("Pref",D2920)=4,LEFT(D2920,2),D2920)))</f>
        <v>Choice 2</v>
      </c>
      <c r="M2920" s="23">
        <f t="shared" ref="M2920" si="29639">IF(D2921="N/A","NA",VALUE(LEFT(D2921,SEARCH("of",D2921)-1)))</f>
        <v>8</v>
      </c>
      <c r="N2920" s="23">
        <f t="shared" ref="N2920" si="29640">IF(D2921="N/A","NA",VALUE(RIGHT(D2921,SEARCH("of",D2921)-1)))</f>
        <v>23</v>
      </c>
      <c r="O2920" s="24">
        <f t="shared" ref="O2920" si="29641">IF(L2920="Leftover",1,IF(M2920="NA","NA",M2920/N2920))</f>
        <v>0.34782608695652173</v>
      </c>
      <c r="P2920" s="25">
        <f t="shared" ref="P2920" si="29642">IF(ISNUMBER(SEARCH("Choice",L2920))=TRUE,1,O2920)</f>
        <v>1</v>
      </c>
      <c r="Q2920" s="22" t="str">
        <f t="shared" ref="Q2920" si="29643">IF(ISERROR(SEARCH("Pref",E2920)),E2920,IF(SEARCH("Pref",E2920)=3,LEFT(E2920,1),IF(SEARCH("Pref",E2920)=4,LEFT(E2920,2),E2920)))</f>
        <v>Choice 3</v>
      </c>
      <c r="R2920" s="23">
        <f t="shared" ref="R2920" si="29644">IF(E2921="N/A","NA",VALUE(LEFT(E2921,SEARCH("of",E2921)-1)))</f>
        <v>2</v>
      </c>
      <c r="S2920" s="23">
        <f t="shared" ref="S2920" si="29645">IF(E2921="N/A","NA",VALUE(RIGHT(E2921,SEARCH("of",E2921)-1)))</f>
        <v>4</v>
      </c>
      <c r="T2920" s="24">
        <f t="shared" ref="T2920" si="29646">IF(Q2920="Leftover",1,IF(R2920="NA","NA",R2920/S2920))</f>
        <v>0.5</v>
      </c>
      <c r="U2920" s="25">
        <f t="shared" ref="U2920" si="29647">IF(ISNUMBER(SEARCH("Choice",Q2920))=TRUE,1,T2920)</f>
        <v>1</v>
      </c>
      <c r="V2920" s="22" t="str">
        <f t="shared" ref="V2920" si="29648">IF(ISERROR(SEARCH("Pref",F2920)),F2920,IF(SEARCH("Pref",F2920)=3,LEFT(F2920,1),IF(SEARCH("Pref",F2920)=4,LEFT(F2920,2),F2920)))</f>
        <v>Choice 3</v>
      </c>
      <c r="W2920" s="23">
        <f t="shared" ref="W2920" si="29649">IF(F2921="N/A","NA",VALUE(LEFT(F2921,SEARCH("of",F2921)-1)))</f>
        <v>1</v>
      </c>
      <c r="X2920" s="23">
        <f t="shared" ref="X2920" si="29650">IF(F2921="N/A","NA",VALUE(RIGHT(F2921,SEARCH("of",F2921)-1)))</f>
        <v>4</v>
      </c>
      <c r="Y2920" s="24">
        <f t="shared" ref="Y2920" si="29651">IF(V2920="Leftover",1,IF(W2920="NA","NA",W2920/X2920))</f>
        <v>0.25</v>
      </c>
      <c r="Z2920" s="25">
        <f t="shared" ref="Z2920" si="29652">IF(ISNUMBER(SEARCH("Choice",V2920))=TRUE,1,Y2920)</f>
        <v>1</v>
      </c>
      <c r="AA2920" s="22" t="str">
        <f t="shared" ref="AA2920" si="29653">IF(ISERROR(SEARCH("Pref",G2920)),G2920,IF(SEARCH("Pref",G2920)=3,LEFT(G2920,1),IF(SEARCH("Pref",G2920)=4,LEFT(G2920,2),G2920)))</f>
        <v>Choice 3</v>
      </c>
      <c r="AB2920" s="23">
        <f t="shared" ref="AB2920" si="29654">IF(H2921="N/A","NA",VALUE(LEFT(H2921,SEARCH("of",H2921)-1)))</f>
        <v>3</v>
      </c>
      <c r="AC2920" s="23">
        <f t="shared" ref="AC2920" si="29655">IF(H2921="N/A","NA",VALUE(RIGHT(H2921,SEARCH("of",H2921)-1)))</f>
        <v>8</v>
      </c>
      <c r="AD2920" s="24">
        <f t="shared" ref="AD2920" si="29656">IF(AA2920="Leftover",1,IF(AB2920="NA","NA",AB2920/AC2920))</f>
        <v>0.375</v>
      </c>
      <c r="AE2920" s="25">
        <f t="shared" ref="AE2920" si="29657">IF(ISNUMBER(SEARCH("Choice",AA2920))=TRUE,1,AD2920)</f>
        <v>1</v>
      </c>
      <c r="AF2920" s="22" t="str">
        <f t="shared" ref="AF2920" si="29658">IF(ISERROR(SEARCH("Pref",H2920)),H2920,IF(SEARCH("Pref",H2920)=3,LEFT(H2920,1),IF(SEARCH("Pref",H2920)=4,LEFT(H2920,2),H2920)))</f>
        <v>Choice 3</v>
      </c>
      <c r="AG2920" s="23">
        <f t="shared" ref="AG2920" si="29659">IF(H2921="N/A","NA",VALUE(LEFT(H2921,SEARCH("of",H2921)-1)))</f>
        <v>3</v>
      </c>
      <c r="AH2920" s="23">
        <f t="shared" ref="AH2920" si="29660">IF(H2921="N/A","NA",VALUE(RIGHT(H2921,SEARCH("of",H2921)-1)))</f>
        <v>8</v>
      </c>
      <c r="AI2920" s="24">
        <f t="shared" ref="AI2920" si="29661">IF(AF2920="Leftover",1,IF(AG2920="NA","NA",AG2920/AH2920))</f>
        <v>0.375</v>
      </c>
      <c r="AJ2920" s="25">
        <f t="shared" ref="AJ2920" si="29662">IF(ISNUMBER(SEARCH("Choice",AF2920))=TRUE,1,AI2920)</f>
        <v>1</v>
      </c>
      <c r="AK2920" s="22" t="str">
        <f t="shared" ref="AK2920" si="29663">IF(ISERROR(SEARCH("Pref",I2920)),I2920,IF(SEARCH("Pref",I2920)=3,LEFT(I2920,1),IF(SEARCH("Pref",I2920)=4,LEFT(I2920,2),I2920)))</f>
        <v>Leftover Choice 2</v>
      </c>
      <c r="AL2920" s="23">
        <f t="shared" ref="AL2920" si="29664">IF(I2921="N/A","NA",VALUE(LEFT(I2921,SEARCH("of",I2921)-1)))</f>
        <v>2</v>
      </c>
      <c r="AM2920" s="23">
        <f t="shared" ref="AM2920" si="29665">IF(I2921="N/A","NA",VALUE(RIGHT(I2921,SEARCH("of",I2921)-1)))</f>
        <v>4</v>
      </c>
      <c r="AN2920" s="24">
        <f t="shared" ref="AN2920" si="29666">IF(AK2920="Leftover",1,IF(AL2920="NA","NA",AL2920/AM2920))</f>
        <v>0.5</v>
      </c>
      <c r="AO2920" s="25">
        <f t="shared" ref="AO2920" si="29667">IF(ISNUMBER(SEARCH("Choice",AK2920))=TRUE,1,AN2920)</f>
        <v>1</v>
      </c>
    </row>
    <row r="2921" spans="1:41" ht="12" customHeight="1" x14ac:dyDescent="0.25">
      <c r="A2921" s="35"/>
      <c r="B2921" s="38"/>
      <c r="C2921" s="6" t="s">
        <v>16</v>
      </c>
      <c r="D2921" s="5" t="s">
        <v>1752</v>
      </c>
      <c r="E2921" s="5" t="s">
        <v>257</v>
      </c>
      <c r="F2921" s="5" t="s">
        <v>39</v>
      </c>
      <c r="G2921" s="5" t="s">
        <v>257</v>
      </c>
      <c r="H2921" s="5" t="s">
        <v>127</v>
      </c>
      <c r="I2921" s="5" t="s">
        <v>257</v>
      </c>
      <c r="J2921" s="22"/>
      <c r="K2921" s="26"/>
      <c r="L2921" s="22"/>
      <c r="M2921" s="23"/>
      <c r="N2921" s="23"/>
      <c r="O2921" s="27"/>
      <c r="P2921" s="23"/>
      <c r="Q2921" s="22"/>
      <c r="R2921" s="23"/>
      <c r="S2921" s="23"/>
      <c r="T2921" s="27"/>
      <c r="U2921" s="23"/>
      <c r="V2921" s="22"/>
      <c r="W2921" s="23"/>
      <c r="X2921" s="23"/>
      <c r="Y2921" s="27"/>
      <c r="Z2921" s="23"/>
      <c r="AA2921" s="22"/>
      <c r="AB2921" s="23"/>
      <c r="AC2921" s="23"/>
      <c r="AD2921" s="27"/>
      <c r="AE2921" s="23"/>
      <c r="AF2921" s="22"/>
      <c r="AG2921" s="23"/>
      <c r="AH2921" s="23"/>
      <c r="AI2921" s="27"/>
      <c r="AJ2921" s="23"/>
    </row>
    <row r="2922" spans="1:41" ht="9" customHeight="1" x14ac:dyDescent="0.25">
      <c r="A2922" s="36"/>
      <c r="B2922" s="41"/>
      <c r="C2922" s="42"/>
      <c r="D2922" s="42"/>
      <c r="E2922" s="42"/>
      <c r="F2922" s="42"/>
      <c r="G2922" s="42"/>
      <c r="H2922" s="42"/>
      <c r="I2922" s="42"/>
      <c r="J2922" s="28"/>
      <c r="K2922" s="29"/>
      <c r="L2922" s="22"/>
      <c r="M2922" s="23"/>
      <c r="N2922" s="23"/>
      <c r="O2922" s="27"/>
      <c r="P2922" s="23"/>
      <c r="Q2922" s="22"/>
      <c r="R2922" s="23"/>
      <c r="S2922" s="23"/>
      <c r="T2922" s="27"/>
      <c r="U2922" s="23"/>
      <c r="V2922" s="22"/>
      <c r="W2922" s="23"/>
      <c r="X2922" s="23"/>
      <c r="Y2922" s="27"/>
      <c r="Z2922" s="23"/>
      <c r="AA2922" s="22"/>
      <c r="AB2922" s="23"/>
      <c r="AC2922" s="23"/>
      <c r="AD2922" s="27"/>
      <c r="AE2922" s="23"/>
      <c r="AF2922" s="22"/>
      <c r="AG2922" s="23"/>
      <c r="AH2922" s="23"/>
      <c r="AI2922" s="27"/>
      <c r="AJ2922" s="23"/>
    </row>
    <row r="2923" spans="1:41" ht="19.2" customHeight="1" x14ac:dyDescent="0.25">
      <c r="A2923" s="34" t="s">
        <v>1753</v>
      </c>
      <c r="B2923" s="37" t="s">
        <v>10</v>
      </c>
      <c r="C2923" s="6" t="s">
        <v>11</v>
      </c>
      <c r="D2923" s="7" t="s">
        <v>12</v>
      </c>
      <c r="E2923" s="7" t="s">
        <v>12</v>
      </c>
      <c r="F2923" s="7" t="s">
        <v>12</v>
      </c>
      <c r="G2923" s="7" t="s">
        <v>44</v>
      </c>
      <c r="H2923" s="5" t="s">
        <v>12</v>
      </c>
      <c r="I2923" s="5" t="s">
        <v>13</v>
      </c>
      <c r="J2923" s="20" t="str">
        <f t="shared" ref="J2923:K2923" si="29668">A2923</f>
        <v>DM741P3R</v>
      </c>
      <c r="K2923" s="21" t="str">
        <f t="shared" si="29668"/>
        <v>A</v>
      </c>
      <c r="L2923" s="22" t="str">
        <f t="shared" ref="L2923" si="29669">IF(ISERROR(SEARCH("Pref",D2923)),D2923,IF(SEARCH("Pref",D2923)=3,LEFT(D2923,1),IF(SEARCH("Pref",D2923)=4,LEFT(D2923,2),D2923)))</f>
        <v>0</v>
      </c>
      <c r="M2923" s="23">
        <f t="shared" ref="M2923" si="29670">IF(D2924="N/A","NA",VALUE(LEFT(D2924,SEARCH("of",D2924)-1)))</f>
        <v>9</v>
      </c>
      <c r="N2923" s="23">
        <f t="shared" ref="N2923" si="29671">IF(D2924="N/A","NA",VALUE(RIGHT(D2924,SEARCH("of",D2924)-1)))</f>
        <v>15</v>
      </c>
      <c r="O2923" s="24">
        <f t="shared" ref="O2923" si="29672">IF(L2923="Leftover",1,IF(M2923="NA","NA",M2923/N2923))</f>
        <v>0.6</v>
      </c>
      <c r="P2923" s="25">
        <f t="shared" ref="P2923" si="29673">IF(ISNUMBER(SEARCH("Choice",L2923))=TRUE,1,O2923)</f>
        <v>0.6</v>
      </c>
      <c r="Q2923" s="22" t="str">
        <f t="shared" ref="Q2923" si="29674">IF(ISERROR(SEARCH("Pref",E2923)),E2923,IF(SEARCH("Pref",E2923)=3,LEFT(E2923,1),IF(SEARCH("Pref",E2923)=4,LEFT(E2923,2),E2923)))</f>
        <v>0</v>
      </c>
      <c r="R2923" s="23">
        <f t="shared" ref="R2923" si="29675">IF(E2924="N/A","NA",VALUE(LEFT(E2924,SEARCH("of",E2924)-1)))</f>
        <v>26</v>
      </c>
      <c r="S2923" s="23">
        <f t="shared" ref="S2923" si="29676">IF(E2924="N/A","NA",VALUE(RIGHT(E2924,SEARCH("of",E2924)-1)))</f>
        <v>31</v>
      </c>
      <c r="T2923" s="24">
        <f t="shared" ref="T2923" si="29677">IF(Q2923="Leftover",1,IF(R2923="NA","NA",R2923/S2923))</f>
        <v>0.83870967741935487</v>
      </c>
      <c r="U2923" s="25">
        <f t="shared" ref="U2923" si="29678">IF(ISNUMBER(SEARCH("Choice",Q2923))=TRUE,1,T2923)</f>
        <v>0.83870967741935487</v>
      </c>
      <c r="V2923" s="22" t="str">
        <f t="shared" ref="V2923" si="29679">IF(ISERROR(SEARCH("Pref",F2923)),F2923,IF(SEARCH("Pref",F2923)=3,LEFT(F2923,1),IF(SEARCH("Pref",F2923)=4,LEFT(F2923,2),F2923)))</f>
        <v>0</v>
      </c>
      <c r="W2923" s="23">
        <f t="shared" ref="W2923" si="29680">IF(F2924="N/A","NA",VALUE(LEFT(F2924,SEARCH("of",F2924)-1)))</f>
        <v>2</v>
      </c>
      <c r="X2923" s="23">
        <f t="shared" ref="X2923" si="29681">IF(F2924="N/A","NA",VALUE(RIGHT(F2924,SEARCH("of",F2924)-1)))</f>
        <v>2</v>
      </c>
      <c r="Y2923" s="24">
        <f t="shared" ref="Y2923" si="29682">IF(V2923="Leftover",1,IF(W2923="NA","NA",W2923/X2923))</f>
        <v>1</v>
      </c>
      <c r="Z2923" s="25">
        <f t="shared" ref="Z2923" si="29683">IF(ISNUMBER(SEARCH("Choice",V2923))=TRUE,1,Y2923)</f>
        <v>1</v>
      </c>
      <c r="AA2923" s="22" t="str">
        <f t="shared" ref="AA2923" si="29684">IF(ISERROR(SEARCH("Pref",G2923)),G2923,IF(SEARCH("Pref",G2923)=3,LEFT(G2923,1),IF(SEARCH("Pref",G2923)=4,LEFT(G2923,2),G2923)))</f>
        <v>1</v>
      </c>
      <c r="AB2923" s="23">
        <f t="shared" ref="AB2923" si="29685">IF(H2924="N/A","NA",VALUE(LEFT(H2924,SEARCH("of",H2924)-1)))</f>
        <v>5</v>
      </c>
      <c r="AC2923" s="23">
        <f t="shared" ref="AC2923" si="29686">IF(H2924="N/A","NA",VALUE(RIGHT(H2924,SEARCH("of",H2924)-1)))</f>
        <v>7</v>
      </c>
      <c r="AD2923" s="24">
        <f t="shared" ref="AD2923" si="29687">IF(AA2923="Leftover",1,IF(AB2923="NA","NA",AB2923/AC2923))</f>
        <v>0.7142857142857143</v>
      </c>
      <c r="AE2923" s="25">
        <f t="shared" ref="AE2923" si="29688">IF(ISNUMBER(SEARCH("Choice",AA2923))=TRUE,1,AD2923)</f>
        <v>0.7142857142857143</v>
      </c>
      <c r="AF2923" s="22" t="str">
        <f t="shared" ref="AF2923" si="29689">IF(ISERROR(SEARCH("Pref",H2923)),H2923,IF(SEARCH("Pref",H2923)=3,LEFT(H2923,1),IF(SEARCH("Pref",H2923)=4,LEFT(H2923,2),H2923)))</f>
        <v>0</v>
      </c>
      <c r="AG2923" s="23">
        <f t="shared" ref="AG2923" si="29690">IF(H2924="N/A","NA",VALUE(LEFT(H2924,SEARCH("of",H2924)-1)))</f>
        <v>5</v>
      </c>
      <c r="AH2923" s="23">
        <f t="shared" ref="AH2923" si="29691">IF(H2924="N/A","NA",VALUE(RIGHT(H2924,SEARCH("of",H2924)-1)))</f>
        <v>7</v>
      </c>
      <c r="AI2923" s="24">
        <f t="shared" ref="AI2923" si="29692">IF(AF2923="Leftover",1,IF(AG2923="NA","NA",AG2923/AH2923))</f>
        <v>0.7142857142857143</v>
      </c>
      <c r="AJ2923" s="25">
        <f t="shared" ref="AJ2923" si="29693">IF(ISNUMBER(SEARCH("Choice",AF2923))=TRUE,1,AI2923)</f>
        <v>0.7142857142857143</v>
      </c>
      <c r="AK2923" s="22" t="str">
        <f t="shared" ref="AK2923" si="29694">IF(ISERROR(SEARCH("Pref",I2923)),I2923,IF(SEARCH("Pref",I2923)=3,LEFT(I2923,1),IF(SEARCH("Pref",I2923)=4,LEFT(I2923,2),I2923)))</f>
        <v>Choice 2</v>
      </c>
      <c r="AL2923" s="23">
        <f t="shared" ref="AL2923" si="29695">IF(I2924="N/A","NA",VALUE(LEFT(I2924,SEARCH("of",I2924)-1)))</f>
        <v>5</v>
      </c>
      <c r="AM2923" s="23">
        <f t="shared" ref="AM2923" si="29696">IF(I2924="N/A","NA",VALUE(RIGHT(I2924,SEARCH("of",I2924)-1)))</f>
        <v>17</v>
      </c>
      <c r="AN2923" s="24">
        <f t="shared" ref="AN2923" si="29697">IF(AK2923="Leftover",1,IF(AL2923="NA","NA",AL2923/AM2923))</f>
        <v>0.29411764705882354</v>
      </c>
      <c r="AO2923" s="25">
        <f t="shared" ref="AO2923" si="29698">IF(ISNUMBER(SEARCH("Choice",AK2923))=TRUE,1,AN2923)</f>
        <v>1</v>
      </c>
    </row>
    <row r="2924" spans="1:41" ht="12" customHeight="1" x14ac:dyDescent="0.25">
      <c r="A2924" s="35"/>
      <c r="B2924" s="38"/>
      <c r="C2924" s="6" t="s">
        <v>16</v>
      </c>
      <c r="D2924" s="5" t="s">
        <v>147</v>
      </c>
      <c r="E2924" s="5" t="s">
        <v>1090</v>
      </c>
      <c r="F2924" s="5" t="s">
        <v>112</v>
      </c>
      <c r="G2924" s="5" t="s">
        <v>56</v>
      </c>
      <c r="H2924" s="5" t="s">
        <v>49</v>
      </c>
      <c r="I2924" s="5" t="s">
        <v>435</v>
      </c>
      <c r="J2924" s="22"/>
      <c r="K2924" s="26"/>
      <c r="L2924" s="22"/>
      <c r="M2924" s="23"/>
      <c r="N2924" s="23"/>
      <c r="O2924" s="27"/>
      <c r="P2924" s="23"/>
      <c r="Q2924" s="22"/>
      <c r="R2924" s="23"/>
      <c r="S2924" s="23"/>
      <c r="T2924" s="27"/>
      <c r="U2924" s="23"/>
      <c r="V2924" s="22"/>
      <c r="W2924" s="23"/>
      <c r="X2924" s="23"/>
      <c r="Y2924" s="27"/>
      <c r="Z2924" s="23"/>
      <c r="AA2924" s="22"/>
      <c r="AB2924" s="23"/>
      <c r="AC2924" s="23"/>
      <c r="AD2924" s="27"/>
      <c r="AE2924" s="23"/>
      <c r="AF2924" s="22"/>
      <c r="AG2924" s="23"/>
      <c r="AH2924" s="23"/>
      <c r="AI2924" s="27"/>
      <c r="AJ2924" s="23"/>
    </row>
    <row r="2925" spans="1:41" ht="9" customHeight="1" x14ac:dyDescent="0.25">
      <c r="A2925" s="36"/>
      <c r="B2925" s="41"/>
      <c r="C2925" s="42"/>
      <c r="D2925" s="42"/>
      <c r="E2925" s="42"/>
      <c r="F2925" s="42"/>
      <c r="G2925" s="42"/>
      <c r="H2925" s="42"/>
      <c r="I2925" s="42"/>
      <c r="J2925" s="28"/>
      <c r="K2925" s="29"/>
      <c r="L2925" s="22"/>
      <c r="M2925" s="23"/>
      <c r="N2925" s="23"/>
      <c r="O2925" s="27"/>
      <c r="P2925" s="23"/>
      <c r="Q2925" s="22"/>
      <c r="R2925" s="23"/>
      <c r="S2925" s="23"/>
      <c r="T2925" s="27"/>
      <c r="U2925" s="23"/>
      <c r="V2925" s="22"/>
      <c r="W2925" s="23"/>
      <c r="X2925" s="23"/>
      <c r="Y2925" s="27"/>
      <c r="Z2925" s="23"/>
      <c r="AA2925" s="22"/>
      <c r="AB2925" s="23"/>
      <c r="AC2925" s="23"/>
      <c r="AD2925" s="27"/>
      <c r="AE2925" s="23"/>
      <c r="AF2925" s="22"/>
      <c r="AG2925" s="23"/>
      <c r="AH2925" s="23"/>
      <c r="AI2925" s="27"/>
      <c r="AJ2925" s="23"/>
    </row>
    <row r="2926" spans="1:41" ht="19.95" customHeight="1" x14ac:dyDescent="0.25">
      <c r="A2926" s="34" t="s">
        <v>1754</v>
      </c>
      <c r="B2926" s="37" t="s">
        <v>10</v>
      </c>
      <c r="C2926" s="6" t="s">
        <v>11</v>
      </c>
      <c r="D2926" s="7" t="s">
        <v>44</v>
      </c>
      <c r="E2926" s="7" t="s">
        <v>44</v>
      </c>
      <c r="F2926" s="7" t="s">
        <v>163</v>
      </c>
      <c r="G2926" s="6" t="s">
        <v>54</v>
      </c>
      <c r="H2926" s="5" t="s">
        <v>120</v>
      </c>
      <c r="I2926" s="5" t="s">
        <v>163</v>
      </c>
      <c r="J2926" s="20" t="str">
        <f t="shared" ref="J2926:K2926" si="29699">A2926</f>
        <v>DM741P4R</v>
      </c>
      <c r="K2926" s="21" t="str">
        <f t="shared" si="29699"/>
        <v>A</v>
      </c>
      <c r="L2926" s="22" t="str">
        <f t="shared" ref="L2926" si="29700">IF(ISERROR(SEARCH("Pref",D2926)),D2926,IF(SEARCH("Pref",D2926)=3,LEFT(D2926,1),IF(SEARCH("Pref",D2926)=4,LEFT(D2926,2),D2926)))</f>
        <v>1</v>
      </c>
      <c r="M2926" s="23">
        <f t="shared" ref="M2926" si="29701">IF(D2927="N/A","NA",VALUE(LEFT(D2927,SEARCH("of",D2927)-1)))</f>
        <v>8</v>
      </c>
      <c r="N2926" s="23">
        <f t="shared" ref="N2926" si="29702">IF(D2927="N/A","NA",VALUE(RIGHT(D2927,SEARCH("of",D2927)-1)))</f>
        <v>16</v>
      </c>
      <c r="O2926" s="24">
        <f t="shared" ref="O2926" si="29703">IF(L2926="Leftover",1,IF(M2926="NA","NA",M2926/N2926))</f>
        <v>0.5</v>
      </c>
      <c r="P2926" s="25">
        <f t="shared" ref="P2926" si="29704">IF(ISNUMBER(SEARCH("Choice",L2926))=TRUE,1,O2926)</f>
        <v>0.5</v>
      </c>
      <c r="Q2926" s="22" t="str">
        <f t="shared" ref="Q2926" si="29705">IF(ISERROR(SEARCH("Pref",E2926)),E2926,IF(SEARCH("Pref",E2926)=3,LEFT(E2926,1),IF(SEARCH("Pref",E2926)=4,LEFT(E2926,2),E2926)))</f>
        <v>1</v>
      </c>
      <c r="R2926" s="23">
        <f t="shared" ref="R2926" si="29706">IF(E2927="N/A","NA",VALUE(LEFT(E2927,SEARCH("of",E2927)-1)))</f>
        <v>4</v>
      </c>
      <c r="S2926" s="23">
        <f t="shared" ref="S2926" si="29707">IF(E2927="N/A","NA",VALUE(RIGHT(E2927,SEARCH("of",E2927)-1)))</f>
        <v>7</v>
      </c>
      <c r="T2926" s="24">
        <f t="shared" ref="T2926" si="29708">IF(Q2926="Leftover",1,IF(R2926="NA","NA",R2926/S2926))</f>
        <v>0.5714285714285714</v>
      </c>
      <c r="U2926" s="25">
        <f t="shared" ref="U2926" si="29709">IF(ISNUMBER(SEARCH("Choice",Q2926))=TRUE,1,T2926)</f>
        <v>0.5714285714285714</v>
      </c>
      <c r="V2926" s="22" t="str">
        <f t="shared" ref="V2926" si="29710">IF(ISERROR(SEARCH("Pref",F2926)),F2926,IF(SEARCH("Pref",F2926)=3,LEFT(F2926,1),IF(SEARCH("Pref",F2926)=4,LEFT(F2926,2),F2926)))</f>
        <v>2</v>
      </c>
      <c r="W2926" s="23">
        <f t="shared" ref="W2926" si="29711">IF(F2927="N/A","NA",VALUE(LEFT(F2927,SEARCH("of",F2927)-1)))</f>
        <v>1</v>
      </c>
      <c r="X2926" s="23">
        <f t="shared" ref="X2926" si="29712">IF(F2927="N/A","NA",VALUE(RIGHT(F2927,SEARCH("of",F2927)-1)))</f>
        <v>1</v>
      </c>
      <c r="Y2926" s="24">
        <f t="shared" ref="Y2926" si="29713">IF(V2926="Leftover",1,IF(W2926="NA","NA",W2926/X2926))</f>
        <v>1</v>
      </c>
      <c r="Z2926" s="25">
        <f t="shared" ref="Z2926" si="29714">IF(ISNUMBER(SEARCH("Choice",V2926))=TRUE,1,Y2926)</f>
        <v>1</v>
      </c>
      <c r="AA2926" s="22" t="str">
        <f t="shared" ref="AA2926" si="29715">IF(ISERROR(SEARCH("Pref",G2926)),G2926,IF(SEARCH("Pref",G2926)=3,LEFT(G2926,1),IF(SEARCH("Pref",G2926)=4,LEFT(G2926,2),G2926)))</f>
        <v>None Drawn</v>
      </c>
      <c r="AB2926" s="23">
        <f t="shared" ref="AB2926" si="29716">IF(H2927="N/A","NA",VALUE(LEFT(H2927,SEARCH("of",H2927)-1)))</f>
        <v>2</v>
      </c>
      <c r="AC2926" s="23">
        <f t="shared" ref="AC2926" si="29717">IF(H2927="N/A","NA",VALUE(RIGHT(H2927,SEARCH("of",H2927)-1)))</f>
        <v>3</v>
      </c>
      <c r="AD2926" s="24">
        <f t="shared" ref="AD2926" si="29718">IF(AA2926="Leftover",1,IF(AB2926="NA","NA",AB2926/AC2926))</f>
        <v>0.66666666666666663</v>
      </c>
      <c r="AE2926" s="25">
        <f t="shared" ref="AE2926" si="29719">IF(ISNUMBER(SEARCH("Choice",AA2926))=TRUE,1,AD2926)</f>
        <v>0.66666666666666663</v>
      </c>
      <c r="AF2926" s="22" t="str">
        <f t="shared" ref="AF2926" si="29720">IF(ISERROR(SEARCH("Pref",H2926)),H2926,IF(SEARCH("Pref",H2926)=3,LEFT(H2926,1),IF(SEARCH("Pref",H2926)=4,LEFT(H2926,2),H2926)))</f>
        <v>3</v>
      </c>
      <c r="AG2926" s="23">
        <f t="shared" ref="AG2926" si="29721">IF(H2927="N/A","NA",VALUE(LEFT(H2927,SEARCH("of",H2927)-1)))</f>
        <v>2</v>
      </c>
      <c r="AH2926" s="23">
        <f t="shared" ref="AH2926" si="29722">IF(H2927="N/A","NA",VALUE(RIGHT(H2927,SEARCH("of",H2927)-1)))</f>
        <v>3</v>
      </c>
      <c r="AI2926" s="24">
        <f t="shared" ref="AI2926" si="29723">IF(AF2926="Leftover",1,IF(AG2926="NA","NA",AG2926/AH2926))</f>
        <v>0.66666666666666663</v>
      </c>
      <c r="AJ2926" s="25">
        <f t="shared" ref="AJ2926" si="29724">IF(ISNUMBER(SEARCH("Choice",AF2926))=TRUE,1,AI2926)</f>
        <v>0.66666666666666663</v>
      </c>
      <c r="AK2926" s="22" t="str">
        <f t="shared" ref="AK2926" si="29725">IF(ISERROR(SEARCH("Pref",I2926)),I2926,IF(SEARCH("Pref",I2926)=3,LEFT(I2926,1),IF(SEARCH("Pref",I2926)=4,LEFT(I2926,2),I2926)))</f>
        <v>2</v>
      </c>
      <c r="AL2926" s="23">
        <f t="shared" ref="AL2926" si="29726">IF(I2927="N/A","NA",VALUE(LEFT(I2927,SEARCH("of",I2927)-1)))</f>
        <v>2</v>
      </c>
      <c r="AM2926" s="23">
        <f t="shared" ref="AM2926" si="29727">IF(I2927="N/A","NA",VALUE(RIGHT(I2927,SEARCH("of",I2927)-1)))</f>
        <v>11</v>
      </c>
      <c r="AN2926" s="24">
        <f t="shared" ref="AN2926" si="29728">IF(AK2926="Leftover",1,IF(AL2926="NA","NA",AL2926/AM2926))</f>
        <v>0.18181818181818182</v>
      </c>
      <c r="AO2926" s="25">
        <f t="shared" ref="AO2926" si="29729">IF(ISNUMBER(SEARCH("Choice",AK2926))=TRUE,1,AN2926)</f>
        <v>0.18181818181818182</v>
      </c>
    </row>
    <row r="2927" spans="1:41" ht="12" customHeight="1" x14ac:dyDescent="0.25">
      <c r="A2927" s="35"/>
      <c r="B2927" s="38"/>
      <c r="C2927" s="6" t="s">
        <v>16</v>
      </c>
      <c r="D2927" s="5" t="s">
        <v>1006</v>
      </c>
      <c r="E2927" s="5" t="s">
        <v>178</v>
      </c>
      <c r="F2927" s="5" t="s">
        <v>56</v>
      </c>
      <c r="G2927" s="5" t="s">
        <v>55</v>
      </c>
      <c r="H2927" s="5" t="s">
        <v>105</v>
      </c>
      <c r="I2927" s="5" t="s">
        <v>126</v>
      </c>
      <c r="J2927" s="22"/>
      <c r="K2927" s="26"/>
      <c r="L2927" s="22"/>
      <c r="M2927" s="23"/>
      <c r="N2927" s="23"/>
      <c r="O2927" s="27"/>
      <c r="P2927" s="23"/>
      <c r="Q2927" s="22"/>
      <c r="R2927" s="23"/>
      <c r="S2927" s="23"/>
      <c r="T2927" s="27"/>
      <c r="U2927" s="23"/>
      <c r="V2927" s="22"/>
      <c r="W2927" s="23"/>
      <c r="X2927" s="23"/>
      <c r="Y2927" s="27"/>
      <c r="Z2927" s="23"/>
      <c r="AA2927" s="22"/>
      <c r="AB2927" s="23"/>
      <c r="AC2927" s="23"/>
      <c r="AD2927" s="27"/>
      <c r="AE2927" s="23"/>
      <c r="AF2927" s="22"/>
      <c r="AG2927" s="23"/>
      <c r="AH2927" s="23"/>
      <c r="AI2927" s="27"/>
      <c r="AJ2927" s="23"/>
    </row>
    <row r="2928" spans="1:41" ht="9" customHeight="1" x14ac:dyDescent="0.25">
      <c r="A2928" s="36"/>
      <c r="B2928" s="41"/>
      <c r="C2928" s="42"/>
      <c r="D2928" s="42"/>
      <c r="E2928" s="42"/>
      <c r="F2928" s="42"/>
      <c r="G2928" s="42"/>
      <c r="H2928" s="42"/>
      <c r="I2928" s="42"/>
      <c r="J2928" s="28"/>
      <c r="K2928" s="29"/>
      <c r="L2928" s="22"/>
      <c r="M2928" s="23"/>
      <c r="N2928" s="23"/>
      <c r="O2928" s="27"/>
      <c r="P2928" s="23"/>
      <c r="Q2928" s="22"/>
      <c r="R2928" s="23"/>
      <c r="S2928" s="23"/>
      <c r="T2928" s="27"/>
      <c r="U2928" s="23"/>
      <c r="V2928" s="22"/>
      <c r="W2928" s="23"/>
      <c r="X2928" s="23"/>
      <c r="Y2928" s="27"/>
      <c r="Z2928" s="23"/>
      <c r="AA2928" s="22"/>
      <c r="AB2928" s="23"/>
      <c r="AC2928" s="23"/>
      <c r="AD2928" s="27"/>
      <c r="AE2928" s="23"/>
      <c r="AF2928" s="22"/>
      <c r="AG2928" s="23"/>
      <c r="AH2928" s="23"/>
      <c r="AI2928" s="27"/>
      <c r="AJ2928" s="23"/>
    </row>
    <row r="2929" spans="1:41" ht="19.2" customHeight="1" x14ac:dyDescent="0.25">
      <c r="A2929" s="34" t="s">
        <v>1755</v>
      </c>
      <c r="B2929" s="37" t="s">
        <v>10</v>
      </c>
      <c r="C2929" s="6" t="s">
        <v>11</v>
      </c>
      <c r="D2929" s="7" t="s">
        <v>120</v>
      </c>
      <c r="E2929" s="7" t="s">
        <v>322</v>
      </c>
      <c r="F2929" s="7" t="s">
        <v>322</v>
      </c>
      <c r="G2929" s="5" t="s">
        <v>53</v>
      </c>
      <c r="H2929" s="5" t="s">
        <v>55</v>
      </c>
      <c r="I2929" s="5" t="s">
        <v>55</v>
      </c>
      <c r="J2929" s="20" t="str">
        <f t="shared" ref="J2929:K2929" si="29730">A2929</f>
        <v>DM851O1A</v>
      </c>
      <c r="K2929" s="21" t="str">
        <f t="shared" si="29730"/>
        <v>A</v>
      </c>
      <c r="L2929" s="22" t="str">
        <f t="shared" ref="L2929" si="29731">IF(ISERROR(SEARCH("Pref",D2929)),D2929,IF(SEARCH("Pref",D2929)=3,LEFT(D2929,1),IF(SEARCH("Pref",D2929)=4,LEFT(D2929,2),D2929)))</f>
        <v>3</v>
      </c>
      <c r="M2929" s="23">
        <f t="shared" ref="M2929" si="29732">IF(D2930="N/A","NA",VALUE(LEFT(D2930,SEARCH("of",D2930)-1)))</f>
        <v>2</v>
      </c>
      <c r="N2929" s="23">
        <f t="shared" ref="N2929" si="29733">IF(D2930="N/A","NA",VALUE(RIGHT(D2930,SEARCH("of",D2930)-1)))</f>
        <v>3</v>
      </c>
      <c r="O2929" s="24">
        <f t="shared" ref="O2929" si="29734">IF(L2929="Leftover",1,IF(M2929="NA","NA",M2929/N2929))</f>
        <v>0.66666666666666663</v>
      </c>
      <c r="P2929" s="25">
        <f t="shared" ref="P2929" si="29735">IF(ISNUMBER(SEARCH("Choice",L2929))=TRUE,1,O2929)</f>
        <v>0.66666666666666663</v>
      </c>
      <c r="Q2929" s="22" t="str">
        <f t="shared" ref="Q2929" si="29736">IF(ISERROR(SEARCH("Pref",E2929)),E2929,IF(SEARCH("Pref",E2929)=3,LEFT(E2929,1),IF(SEARCH("Pref",E2929)=4,LEFT(E2929,2),E2929)))</f>
        <v>4</v>
      </c>
      <c r="R2929" s="23">
        <f t="shared" ref="R2929" si="29737">IF(E2930="N/A","NA",VALUE(LEFT(E2930,SEARCH("of",E2930)-1)))</f>
        <v>1</v>
      </c>
      <c r="S2929" s="23">
        <f t="shared" ref="S2929" si="29738">IF(E2930="N/A","NA",VALUE(RIGHT(E2930,SEARCH("of",E2930)-1)))</f>
        <v>1</v>
      </c>
      <c r="T2929" s="24">
        <f t="shared" ref="T2929" si="29739">IF(Q2929="Leftover",1,IF(R2929="NA","NA",R2929/S2929))</f>
        <v>1</v>
      </c>
      <c r="U2929" s="25">
        <f t="shared" ref="U2929" si="29740">IF(ISNUMBER(SEARCH("Choice",Q2929))=TRUE,1,T2929)</f>
        <v>1</v>
      </c>
      <c r="V2929" s="22" t="str">
        <f t="shared" ref="V2929" si="29741">IF(ISERROR(SEARCH("Pref",F2929)),F2929,IF(SEARCH("Pref",F2929)=3,LEFT(F2929,1),IF(SEARCH("Pref",F2929)=4,LEFT(F2929,2),F2929)))</f>
        <v>4</v>
      </c>
      <c r="W2929" s="23">
        <f t="shared" ref="W2929" si="29742">IF(F2930="N/A","NA",VALUE(LEFT(F2930,SEARCH("of",F2930)-1)))</f>
        <v>1</v>
      </c>
      <c r="X2929" s="23">
        <f t="shared" ref="X2929" si="29743">IF(F2930="N/A","NA",VALUE(RIGHT(F2930,SEARCH("of",F2930)-1)))</f>
        <v>1</v>
      </c>
      <c r="Y2929" s="24">
        <f t="shared" ref="Y2929" si="29744">IF(V2929="Leftover",1,IF(W2929="NA","NA",W2929/X2929))</f>
        <v>1</v>
      </c>
      <c r="Z2929" s="25">
        <f t="shared" ref="Z2929" si="29745">IF(ISNUMBER(SEARCH("Choice",V2929))=TRUE,1,Y2929)</f>
        <v>1</v>
      </c>
      <c r="AA2929" s="22" t="str">
        <f t="shared" ref="AA2929" si="29746">IF(ISERROR(SEARCH("Pref",G2929)),G2929,IF(SEARCH("Pref",G2929)=3,LEFT(G2929,1),IF(SEARCH("Pref",G2929)=4,LEFT(G2929,2),G2929)))</f>
        <v>No Apps</v>
      </c>
      <c r="AB2929" s="23" t="str">
        <f t="shared" ref="AB2929" si="29747">IF(H2930="N/A","NA",VALUE(LEFT(H2930,SEARCH("of",H2930)-1)))</f>
        <v>NA</v>
      </c>
      <c r="AC2929" s="23" t="str">
        <f t="shared" ref="AC2929" si="29748">IF(H2930="N/A","NA",VALUE(RIGHT(H2930,SEARCH("of",H2930)-1)))</f>
        <v>NA</v>
      </c>
      <c r="AD2929" s="24" t="str">
        <f t="shared" ref="AD2929" si="29749">IF(AA2929="Leftover",1,IF(AB2929="NA","NA",AB2929/AC2929))</f>
        <v>NA</v>
      </c>
      <c r="AE2929" s="25" t="str">
        <f t="shared" ref="AE2929" si="29750">IF(ISNUMBER(SEARCH("Choice",AA2929))=TRUE,1,AD2929)</f>
        <v>NA</v>
      </c>
      <c r="AF2929" s="22" t="str">
        <f t="shared" ref="AF2929" si="29751">IF(ISERROR(SEARCH("Pref",H2929)),H2929,IF(SEARCH("Pref",H2929)=3,LEFT(H2929,1),IF(SEARCH("Pref",H2929)=4,LEFT(H2929,2),H2929)))</f>
        <v>N/A</v>
      </c>
      <c r="AG2929" s="23" t="str">
        <f t="shared" ref="AG2929" si="29752">IF(H2930="N/A","NA",VALUE(LEFT(H2930,SEARCH("of",H2930)-1)))</f>
        <v>NA</v>
      </c>
      <c r="AH2929" s="23" t="str">
        <f t="shared" ref="AH2929" si="29753">IF(H2930="N/A","NA",VALUE(RIGHT(H2930,SEARCH("of",H2930)-1)))</f>
        <v>NA</v>
      </c>
      <c r="AI2929" s="24" t="str">
        <f t="shared" ref="AI2929" si="29754">IF(AF2929="Leftover",1,IF(AG2929="NA","NA",AG2929/AH2929))</f>
        <v>NA</v>
      </c>
      <c r="AJ2929" s="25" t="str">
        <f t="shared" ref="AJ2929" si="29755">IF(ISNUMBER(SEARCH("Choice",AF2929))=TRUE,1,AI2929)</f>
        <v>NA</v>
      </c>
      <c r="AK2929" s="22" t="str">
        <f t="shared" ref="AK2929" si="29756">IF(ISERROR(SEARCH("Pref",I2929)),I2929,IF(SEARCH("Pref",I2929)=3,LEFT(I2929,1),IF(SEARCH("Pref",I2929)=4,LEFT(I2929,2),I2929)))</f>
        <v>N/A</v>
      </c>
      <c r="AL2929" s="23" t="str">
        <f t="shared" ref="AL2929" si="29757">IF(I2930="N/A","NA",VALUE(LEFT(I2930,SEARCH("of",I2930)-1)))</f>
        <v>NA</v>
      </c>
      <c r="AM2929" s="23" t="str">
        <f t="shared" ref="AM2929" si="29758">IF(I2930="N/A","NA",VALUE(RIGHT(I2930,SEARCH("of",I2930)-1)))</f>
        <v>NA</v>
      </c>
      <c r="AN2929" s="24" t="str">
        <f t="shared" ref="AN2929" si="29759">IF(AK2929="Leftover",1,IF(AL2929="NA","NA",AL2929/AM2929))</f>
        <v>NA</v>
      </c>
      <c r="AO2929" s="25" t="str">
        <f t="shared" ref="AO2929" si="29760">IF(ISNUMBER(SEARCH("Choice",AK2929))=TRUE,1,AN2929)</f>
        <v>NA</v>
      </c>
    </row>
    <row r="2930" spans="1:41" ht="12" customHeight="1" x14ac:dyDescent="0.25">
      <c r="A2930" s="35"/>
      <c r="B2930" s="38"/>
      <c r="C2930" s="6" t="s">
        <v>16</v>
      </c>
      <c r="D2930" s="5" t="s">
        <v>105</v>
      </c>
      <c r="E2930" s="5" t="s">
        <v>56</v>
      </c>
      <c r="F2930" s="5" t="s">
        <v>56</v>
      </c>
      <c r="G2930" s="5" t="s">
        <v>55</v>
      </c>
      <c r="H2930" s="5" t="s">
        <v>55</v>
      </c>
      <c r="I2930" s="5" t="s">
        <v>55</v>
      </c>
      <c r="J2930" s="22"/>
      <c r="K2930" s="26"/>
      <c r="L2930" s="22"/>
      <c r="M2930" s="23"/>
      <c r="N2930" s="23"/>
      <c r="O2930" s="27"/>
      <c r="P2930" s="23"/>
      <c r="Q2930" s="22"/>
      <c r="R2930" s="23"/>
      <c r="S2930" s="23"/>
      <c r="T2930" s="27"/>
      <c r="U2930" s="23"/>
      <c r="V2930" s="22"/>
      <c r="W2930" s="23"/>
      <c r="X2930" s="23"/>
      <c r="Y2930" s="27"/>
      <c r="Z2930" s="23"/>
      <c r="AA2930" s="22"/>
      <c r="AB2930" s="23"/>
      <c r="AC2930" s="23"/>
      <c r="AD2930" s="27"/>
      <c r="AE2930" s="23"/>
      <c r="AF2930" s="22"/>
      <c r="AG2930" s="23"/>
      <c r="AH2930" s="23"/>
      <c r="AI2930" s="27"/>
      <c r="AJ2930" s="23"/>
    </row>
    <row r="2931" spans="1:41" ht="9" customHeight="1" x14ac:dyDescent="0.25">
      <c r="A2931" s="36"/>
      <c r="B2931" s="39"/>
      <c r="C2931" s="40"/>
      <c r="D2931" s="40"/>
      <c r="E2931" s="40"/>
      <c r="F2931" s="40"/>
      <c r="G2931" s="40"/>
      <c r="H2931" s="40"/>
      <c r="I2931" s="40"/>
      <c r="J2931" s="28"/>
      <c r="K2931" s="29"/>
      <c r="L2931" s="22"/>
      <c r="M2931" s="23"/>
      <c r="N2931" s="23"/>
      <c r="O2931" s="27"/>
      <c r="P2931" s="23"/>
      <c r="Q2931" s="22"/>
      <c r="R2931" s="23"/>
      <c r="S2931" s="23"/>
      <c r="T2931" s="27"/>
      <c r="U2931" s="23"/>
      <c r="V2931" s="22"/>
      <c r="W2931" s="23"/>
      <c r="X2931" s="23"/>
      <c r="Y2931" s="27"/>
      <c r="Z2931" s="23"/>
      <c r="AA2931" s="22"/>
      <c r="AB2931" s="23"/>
      <c r="AC2931" s="23"/>
      <c r="AD2931" s="27"/>
      <c r="AE2931" s="23"/>
      <c r="AF2931" s="22"/>
      <c r="AG2931" s="23"/>
      <c r="AH2931" s="23"/>
      <c r="AI2931" s="27"/>
      <c r="AJ2931" s="23"/>
    </row>
    <row r="2932" spans="1:41" ht="19.95" customHeight="1" x14ac:dyDescent="0.25">
      <c r="A2932" s="34" t="s">
        <v>1756</v>
      </c>
      <c r="B2932" s="37" t="s">
        <v>10</v>
      </c>
      <c r="C2932" s="6" t="s">
        <v>11</v>
      </c>
      <c r="D2932" s="7" t="s">
        <v>163</v>
      </c>
      <c r="E2932" s="6" t="s">
        <v>54</v>
      </c>
      <c r="F2932" s="7" t="s">
        <v>54</v>
      </c>
      <c r="G2932" s="6" t="s">
        <v>54</v>
      </c>
      <c r="H2932" s="5" t="s">
        <v>55</v>
      </c>
      <c r="I2932" s="5" t="s">
        <v>55</v>
      </c>
      <c r="J2932" s="20" t="str">
        <f t="shared" ref="J2932:K2932" si="29761">A2932</f>
        <v>DM851O1M</v>
      </c>
      <c r="K2932" s="21" t="str">
        <f t="shared" si="29761"/>
        <v>A</v>
      </c>
      <c r="L2932" s="22" t="str">
        <f t="shared" ref="L2932" si="29762">IF(ISERROR(SEARCH("Pref",D2932)),D2932,IF(SEARCH("Pref",D2932)=3,LEFT(D2932,1),IF(SEARCH("Pref",D2932)=4,LEFT(D2932,2),D2932)))</f>
        <v>2</v>
      </c>
      <c r="M2932" s="23">
        <f t="shared" ref="M2932" si="29763">IF(D2933="N/A","NA",VALUE(LEFT(D2933,SEARCH("of",D2933)-1)))</f>
        <v>3</v>
      </c>
      <c r="N2932" s="23">
        <f t="shared" ref="N2932" si="29764">IF(D2933="N/A","NA",VALUE(RIGHT(D2933,SEARCH("of",D2933)-1)))</f>
        <v>3</v>
      </c>
      <c r="O2932" s="24">
        <f t="shared" ref="O2932" si="29765">IF(L2932="Leftover",1,IF(M2932="NA","NA",M2932/N2932))</f>
        <v>1</v>
      </c>
      <c r="P2932" s="25">
        <f t="shared" ref="P2932" si="29766">IF(ISNUMBER(SEARCH("Choice",L2932))=TRUE,1,O2932)</f>
        <v>1</v>
      </c>
      <c r="Q2932" s="22" t="str">
        <f t="shared" ref="Q2932" si="29767">IF(ISERROR(SEARCH("Pref",E2932)),E2932,IF(SEARCH("Pref",E2932)=3,LEFT(E2932,1),IF(SEARCH("Pref",E2932)=4,LEFT(E2932,2),E2932)))</f>
        <v>None Drawn</v>
      </c>
      <c r="R2932" s="23" t="str">
        <f t="shared" ref="R2932" si="29768">IF(E2933="N/A","NA",VALUE(LEFT(E2933,SEARCH("of",E2933)-1)))</f>
        <v>NA</v>
      </c>
      <c r="S2932" s="23" t="str">
        <f t="shared" ref="S2932" si="29769">IF(E2933="N/A","NA",VALUE(RIGHT(E2933,SEARCH("of",E2933)-1)))</f>
        <v>NA</v>
      </c>
      <c r="T2932" s="24" t="str">
        <f t="shared" ref="T2932" si="29770">IF(Q2932="Leftover",1,IF(R2932="NA","NA",R2932/S2932))</f>
        <v>NA</v>
      </c>
      <c r="U2932" s="25" t="str">
        <f t="shared" ref="U2932" si="29771">IF(ISNUMBER(SEARCH("Choice",Q2932))=TRUE,1,T2932)</f>
        <v>NA</v>
      </c>
      <c r="V2932" s="22" t="str">
        <f t="shared" ref="V2932" si="29772">IF(ISERROR(SEARCH("Pref",F2932)),F2932,IF(SEARCH("Pref",F2932)=3,LEFT(F2932,1),IF(SEARCH("Pref",F2932)=4,LEFT(F2932,2),F2932)))</f>
        <v>None Drawn</v>
      </c>
      <c r="W2932" s="23" t="str">
        <f t="shared" ref="W2932" si="29773">IF(F2933="N/A","NA",VALUE(LEFT(F2933,SEARCH("of",F2933)-1)))</f>
        <v>NA</v>
      </c>
      <c r="X2932" s="23" t="str">
        <f t="shared" ref="X2932" si="29774">IF(F2933="N/A","NA",VALUE(RIGHT(F2933,SEARCH("of",F2933)-1)))</f>
        <v>NA</v>
      </c>
      <c r="Y2932" s="24" t="str">
        <f t="shared" ref="Y2932" si="29775">IF(V2932="Leftover",1,IF(W2932="NA","NA",W2932/X2932))</f>
        <v>NA</v>
      </c>
      <c r="Z2932" s="25" t="str">
        <f t="shared" ref="Z2932" si="29776">IF(ISNUMBER(SEARCH("Choice",V2932))=TRUE,1,Y2932)</f>
        <v>NA</v>
      </c>
      <c r="AA2932" s="22" t="str">
        <f t="shared" ref="AA2932" si="29777">IF(ISERROR(SEARCH("Pref",G2932)),G2932,IF(SEARCH("Pref",G2932)=3,LEFT(G2932,1),IF(SEARCH("Pref",G2932)=4,LEFT(G2932,2),G2932)))</f>
        <v>None Drawn</v>
      </c>
      <c r="AB2932" s="23" t="str">
        <f t="shared" ref="AB2932" si="29778">IF(H2933="N/A","NA",VALUE(LEFT(H2933,SEARCH("of",H2933)-1)))</f>
        <v>NA</v>
      </c>
      <c r="AC2932" s="23" t="str">
        <f t="shared" ref="AC2932" si="29779">IF(H2933="N/A","NA",VALUE(RIGHT(H2933,SEARCH("of",H2933)-1)))</f>
        <v>NA</v>
      </c>
      <c r="AD2932" s="24" t="str">
        <f t="shared" ref="AD2932" si="29780">IF(AA2932="Leftover",1,IF(AB2932="NA","NA",AB2932/AC2932))</f>
        <v>NA</v>
      </c>
      <c r="AE2932" s="25" t="str">
        <f t="shared" ref="AE2932" si="29781">IF(ISNUMBER(SEARCH("Choice",AA2932))=TRUE,1,AD2932)</f>
        <v>NA</v>
      </c>
      <c r="AF2932" s="22" t="str">
        <f t="shared" ref="AF2932" si="29782">IF(ISERROR(SEARCH("Pref",H2932)),H2932,IF(SEARCH("Pref",H2932)=3,LEFT(H2932,1),IF(SEARCH("Pref",H2932)=4,LEFT(H2932,2),H2932)))</f>
        <v>N/A</v>
      </c>
      <c r="AG2932" s="23" t="str">
        <f t="shared" ref="AG2932" si="29783">IF(H2933="N/A","NA",VALUE(LEFT(H2933,SEARCH("of",H2933)-1)))</f>
        <v>NA</v>
      </c>
      <c r="AH2932" s="23" t="str">
        <f t="shared" ref="AH2932" si="29784">IF(H2933="N/A","NA",VALUE(RIGHT(H2933,SEARCH("of",H2933)-1)))</f>
        <v>NA</v>
      </c>
      <c r="AI2932" s="24" t="str">
        <f t="shared" ref="AI2932" si="29785">IF(AF2932="Leftover",1,IF(AG2932="NA","NA",AG2932/AH2932))</f>
        <v>NA</v>
      </c>
      <c r="AJ2932" s="25" t="str">
        <f t="shared" ref="AJ2932" si="29786">IF(ISNUMBER(SEARCH("Choice",AF2932))=TRUE,1,AI2932)</f>
        <v>NA</v>
      </c>
      <c r="AK2932" s="22" t="str">
        <f t="shared" ref="AK2932" si="29787">IF(ISERROR(SEARCH("Pref",I2932)),I2932,IF(SEARCH("Pref",I2932)=3,LEFT(I2932,1),IF(SEARCH("Pref",I2932)=4,LEFT(I2932,2),I2932)))</f>
        <v>N/A</v>
      </c>
      <c r="AL2932" s="23" t="str">
        <f t="shared" ref="AL2932" si="29788">IF(I2933="N/A","NA",VALUE(LEFT(I2933,SEARCH("of",I2933)-1)))</f>
        <v>NA</v>
      </c>
      <c r="AM2932" s="23" t="str">
        <f t="shared" ref="AM2932" si="29789">IF(I2933="N/A","NA",VALUE(RIGHT(I2933,SEARCH("of",I2933)-1)))</f>
        <v>NA</v>
      </c>
      <c r="AN2932" s="24" t="str">
        <f t="shared" ref="AN2932" si="29790">IF(AK2932="Leftover",1,IF(AL2932="NA","NA",AL2932/AM2932))</f>
        <v>NA</v>
      </c>
      <c r="AO2932" s="25" t="str">
        <f t="shared" ref="AO2932" si="29791">IF(ISNUMBER(SEARCH("Choice",AK2932))=TRUE,1,AN2932)</f>
        <v>NA</v>
      </c>
    </row>
    <row r="2933" spans="1:41" ht="12" customHeight="1" x14ac:dyDescent="0.25">
      <c r="A2933" s="35"/>
      <c r="B2933" s="38"/>
      <c r="C2933" s="6" t="s">
        <v>16</v>
      </c>
      <c r="D2933" s="5" t="s">
        <v>96</v>
      </c>
      <c r="E2933" s="5" t="s">
        <v>55</v>
      </c>
      <c r="F2933" s="5" t="s">
        <v>55</v>
      </c>
      <c r="G2933" s="5" t="s">
        <v>55</v>
      </c>
      <c r="H2933" s="5" t="s">
        <v>55</v>
      </c>
      <c r="I2933" s="5" t="s">
        <v>55</v>
      </c>
      <c r="J2933" s="22"/>
      <c r="K2933" s="26"/>
      <c r="L2933" s="22"/>
      <c r="M2933" s="23"/>
      <c r="N2933" s="23"/>
      <c r="O2933" s="27"/>
      <c r="P2933" s="23"/>
      <c r="Q2933" s="22"/>
      <c r="R2933" s="23"/>
      <c r="S2933" s="23"/>
      <c r="T2933" s="27"/>
      <c r="U2933" s="23"/>
      <c r="V2933" s="22"/>
      <c r="W2933" s="23"/>
      <c r="X2933" s="23"/>
      <c r="Y2933" s="27"/>
      <c r="Z2933" s="23"/>
      <c r="AA2933" s="22"/>
      <c r="AB2933" s="23"/>
      <c r="AC2933" s="23"/>
      <c r="AD2933" s="27"/>
      <c r="AE2933" s="23"/>
      <c r="AF2933" s="22"/>
      <c r="AG2933" s="23"/>
      <c r="AH2933" s="23"/>
      <c r="AI2933" s="27"/>
      <c r="AJ2933" s="23"/>
    </row>
    <row r="2934" spans="1:41" ht="9" customHeight="1" x14ac:dyDescent="0.25">
      <c r="A2934" s="36"/>
      <c r="B2934" s="41"/>
      <c r="C2934" s="42"/>
      <c r="D2934" s="42"/>
      <c r="E2934" s="42"/>
      <c r="F2934" s="42"/>
      <c r="G2934" s="42"/>
      <c r="H2934" s="42"/>
      <c r="I2934" s="42"/>
      <c r="J2934" s="28"/>
      <c r="K2934" s="29"/>
      <c r="L2934" s="22"/>
      <c r="M2934" s="23"/>
      <c r="N2934" s="23"/>
      <c r="O2934" s="27"/>
      <c r="P2934" s="23"/>
      <c r="Q2934" s="22"/>
      <c r="R2934" s="23"/>
      <c r="S2934" s="23"/>
      <c r="T2934" s="27"/>
      <c r="U2934" s="23"/>
      <c r="V2934" s="22"/>
      <c r="W2934" s="23"/>
      <c r="X2934" s="23"/>
      <c r="Y2934" s="27"/>
      <c r="Z2934" s="23"/>
      <c r="AA2934" s="22"/>
      <c r="AB2934" s="23"/>
      <c r="AC2934" s="23"/>
      <c r="AD2934" s="27"/>
      <c r="AE2934" s="23"/>
      <c r="AF2934" s="22"/>
      <c r="AG2934" s="23"/>
      <c r="AH2934" s="23"/>
      <c r="AI2934" s="27"/>
      <c r="AJ2934" s="23"/>
    </row>
    <row r="2935" spans="1:41" ht="19.2" customHeight="1" x14ac:dyDescent="0.25">
      <c r="A2935" s="46" t="s">
        <v>1757</v>
      </c>
      <c r="B2935" s="49" t="s">
        <v>10</v>
      </c>
      <c r="C2935" s="10" t="s">
        <v>11</v>
      </c>
      <c r="D2935" s="11" t="s">
        <v>859</v>
      </c>
      <c r="E2935" s="11" t="s">
        <v>810</v>
      </c>
      <c r="F2935" s="11" t="s">
        <v>54</v>
      </c>
      <c r="G2935" s="10" t="s">
        <v>54</v>
      </c>
      <c r="H2935" s="9" t="s">
        <v>55</v>
      </c>
      <c r="I2935" s="9" t="s">
        <v>55</v>
      </c>
      <c r="J2935" s="20" t="str">
        <f t="shared" ref="J2935:K2935" si="29792">A2935</f>
        <v>DM851O1R</v>
      </c>
      <c r="K2935" s="21" t="str">
        <f t="shared" si="29792"/>
        <v>A</v>
      </c>
      <c r="L2935" s="22" t="str">
        <f t="shared" ref="L2935" si="29793">IF(ISERROR(SEARCH("Pref",D2935)),D2935,IF(SEARCH("Pref",D2935)=3,LEFT(D2935,1),IF(SEARCH("Pref",D2935)=4,LEFT(D2935,2),D2935)))</f>
        <v>9</v>
      </c>
      <c r="M2935" s="23">
        <f t="shared" ref="M2935" si="29794">IF(D2936="N/A","NA",VALUE(LEFT(D2936,SEARCH("of",D2936)-1)))</f>
        <v>2</v>
      </c>
      <c r="N2935" s="23">
        <f t="shared" ref="N2935" si="29795">IF(D2936="N/A","NA",VALUE(RIGHT(D2936,SEARCH("of",D2936)-1)))</f>
        <v>2</v>
      </c>
      <c r="O2935" s="24">
        <f t="shared" ref="O2935" si="29796">IF(L2935="Leftover",1,IF(M2935="NA","NA",M2935/N2935))</f>
        <v>1</v>
      </c>
      <c r="P2935" s="25">
        <f t="shared" ref="P2935" si="29797">IF(ISNUMBER(SEARCH("Choice",L2935))=TRUE,1,O2935)</f>
        <v>1</v>
      </c>
      <c r="Q2935" s="22" t="str">
        <f t="shared" ref="Q2935" si="29798">IF(ISERROR(SEARCH("Pref",E2935)),E2935,IF(SEARCH("Pref",E2935)=3,LEFT(E2935,1),IF(SEARCH("Pref",E2935)=4,LEFT(E2935,2),E2935)))</f>
        <v>7</v>
      </c>
      <c r="R2935" s="23">
        <f t="shared" ref="R2935" si="29799">IF(E2936="N/A","NA",VALUE(LEFT(E2936,SEARCH("of",E2936)-1)))</f>
        <v>1</v>
      </c>
      <c r="S2935" s="23">
        <f t="shared" ref="S2935" si="29800">IF(E2936="N/A","NA",VALUE(RIGHT(E2936,SEARCH("of",E2936)-1)))</f>
        <v>1</v>
      </c>
      <c r="T2935" s="24">
        <f t="shared" ref="T2935" si="29801">IF(Q2935="Leftover",1,IF(R2935="NA","NA",R2935/S2935))</f>
        <v>1</v>
      </c>
      <c r="U2935" s="25">
        <f t="shared" ref="U2935" si="29802">IF(ISNUMBER(SEARCH("Choice",Q2935))=TRUE,1,T2935)</f>
        <v>1</v>
      </c>
      <c r="V2935" s="22" t="str">
        <f t="shared" ref="V2935" si="29803">IF(ISERROR(SEARCH("Pref",F2935)),F2935,IF(SEARCH("Pref",F2935)=3,LEFT(F2935,1),IF(SEARCH("Pref",F2935)=4,LEFT(F2935,2),F2935)))</f>
        <v>None Drawn</v>
      </c>
      <c r="W2935" s="23" t="str">
        <f t="shared" ref="W2935" si="29804">IF(F2936="N/A","NA",VALUE(LEFT(F2936,SEARCH("of",F2936)-1)))</f>
        <v>NA</v>
      </c>
      <c r="X2935" s="23" t="str">
        <f t="shared" ref="X2935" si="29805">IF(F2936="N/A","NA",VALUE(RIGHT(F2936,SEARCH("of",F2936)-1)))</f>
        <v>NA</v>
      </c>
      <c r="Y2935" s="24" t="str">
        <f t="shared" ref="Y2935" si="29806">IF(V2935="Leftover",1,IF(W2935="NA","NA",W2935/X2935))</f>
        <v>NA</v>
      </c>
      <c r="Z2935" s="25" t="str">
        <f t="shared" ref="Z2935" si="29807">IF(ISNUMBER(SEARCH("Choice",V2935))=TRUE,1,Y2935)</f>
        <v>NA</v>
      </c>
      <c r="AA2935" s="22" t="str">
        <f t="shared" ref="AA2935" si="29808">IF(ISERROR(SEARCH("Pref",G2935)),G2935,IF(SEARCH("Pref",G2935)=3,LEFT(G2935,1),IF(SEARCH("Pref",G2935)=4,LEFT(G2935,2),G2935)))</f>
        <v>None Drawn</v>
      </c>
      <c r="AB2935" s="23" t="str">
        <f t="shared" ref="AB2935" si="29809">IF(H2936="N/A","NA",VALUE(LEFT(H2936,SEARCH("of",H2936)-1)))</f>
        <v>NA</v>
      </c>
      <c r="AC2935" s="23" t="str">
        <f t="shared" ref="AC2935" si="29810">IF(H2936="N/A","NA",VALUE(RIGHT(H2936,SEARCH("of",H2936)-1)))</f>
        <v>NA</v>
      </c>
      <c r="AD2935" s="24" t="str">
        <f t="shared" ref="AD2935" si="29811">IF(AA2935="Leftover",1,IF(AB2935="NA","NA",AB2935/AC2935))</f>
        <v>NA</v>
      </c>
      <c r="AE2935" s="25" t="str">
        <f t="shared" ref="AE2935" si="29812">IF(ISNUMBER(SEARCH("Choice",AA2935))=TRUE,1,AD2935)</f>
        <v>NA</v>
      </c>
      <c r="AF2935" s="22" t="str">
        <f t="shared" ref="AF2935" si="29813">IF(ISERROR(SEARCH("Pref",H2935)),H2935,IF(SEARCH("Pref",H2935)=3,LEFT(H2935,1),IF(SEARCH("Pref",H2935)=4,LEFT(H2935,2),H2935)))</f>
        <v>N/A</v>
      </c>
      <c r="AG2935" s="23" t="str">
        <f t="shared" ref="AG2935" si="29814">IF(H2936="N/A","NA",VALUE(LEFT(H2936,SEARCH("of",H2936)-1)))</f>
        <v>NA</v>
      </c>
      <c r="AH2935" s="23" t="str">
        <f t="shared" ref="AH2935" si="29815">IF(H2936="N/A","NA",VALUE(RIGHT(H2936,SEARCH("of",H2936)-1)))</f>
        <v>NA</v>
      </c>
      <c r="AI2935" s="24" t="str">
        <f t="shared" ref="AI2935" si="29816">IF(AF2935="Leftover",1,IF(AG2935="NA","NA",AG2935/AH2935))</f>
        <v>NA</v>
      </c>
      <c r="AJ2935" s="25" t="str">
        <f t="shared" ref="AJ2935" si="29817">IF(ISNUMBER(SEARCH("Choice",AF2935))=TRUE,1,AI2935)</f>
        <v>NA</v>
      </c>
      <c r="AK2935" s="22" t="str">
        <f t="shared" ref="AK2935" si="29818">IF(ISERROR(SEARCH("Pref",I2935)),I2935,IF(SEARCH("Pref",I2935)=3,LEFT(I2935,1),IF(SEARCH("Pref",I2935)=4,LEFT(I2935,2),I2935)))</f>
        <v>N/A</v>
      </c>
      <c r="AL2935" s="23" t="str">
        <f t="shared" ref="AL2935" si="29819">IF(I2936="N/A","NA",VALUE(LEFT(I2936,SEARCH("of",I2936)-1)))</f>
        <v>NA</v>
      </c>
      <c r="AM2935" s="23" t="str">
        <f t="shared" ref="AM2935" si="29820">IF(I2936="N/A","NA",VALUE(RIGHT(I2936,SEARCH("of",I2936)-1)))</f>
        <v>NA</v>
      </c>
      <c r="AN2935" s="24" t="str">
        <f t="shared" ref="AN2935" si="29821">IF(AK2935="Leftover",1,IF(AL2935="NA","NA",AL2935/AM2935))</f>
        <v>NA</v>
      </c>
      <c r="AO2935" s="25" t="str">
        <f t="shared" ref="AO2935" si="29822">IF(ISNUMBER(SEARCH("Choice",AK2935))=TRUE,1,AN2935)</f>
        <v>NA</v>
      </c>
    </row>
    <row r="2936" spans="1:41" ht="12" customHeight="1" x14ac:dyDescent="0.25">
      <c r="A2936" s="47"/>
      <c r="B2936" s="50"/>
      <c r="C2936" s="10" t="s">
        <v>16</v>
      </c>
      <c r="D2936" s="9" t="s">
        <v>112</v>
      </c>
      <c r="E2936" s="9" t="s">
        <v>56</v>
      </c>
      <c r="F2936" s="9" t="s">
        <v>55</v>
      </c>
      <c r="G2936" s="9" t="s">
        <v>55</v>
      </c>
      <c r="H2936" s="9" t="s">
        <v>55</v>
      </c>
      <c r="I2936" s="9" t="s">
        <v>55</v>
      </c>
      <c r="J2936" s="22"/>
      <c r="K2936" s="26"/>
      <c r="L2936" s="22"/>
      <c r="M2936" s="23"/>
      <c r="N2936" s="23"/>
      <c r="O2936" s="27"/>
      <c r="P2936" s="23"/>
      <c r="Q2936" s="22"/>
      <c r="R2936" s="23"/>
      <c r="S2936" s="23"/>
      <c r="T2936" s="27"/>
      <c r="U2936" s="23"/>
      <c r="V2936" s="22"/>
      <c r="W2936" s="23"/>
      <c r="X2936" s="23"/>
      <c r="Y2936" s="27"/>
      <c r="Z2936" s="23"/>
      <c r="AA2936" s="22"/>
      <c r="AB2936" s="23"/>
      <c r="AC2936" s="23"/>
      <c r="AD2936" s="27"/>
      <c r="AE2936" s="23"/>
      <c r="AF2936" s="22"/>
      <c r="AG2936" s="23"/>
      <c r="AH2936" s="23"/>
      <c r="AI2936" s="27"/>
      <c r="AJ2936" s="23"/>
    </row>
    <row r="2937" spans="1:41" ht="9" customHeight="1" x14ac:dyDescent="0.25">
      <c r="A2937" s="48"/>
      <c r="B2937" s="41"/>
      <c r="C2937" s="42"/>
      <c r="D2937" s="42"/>
      <c r="E2937" s="42"/>
      <c r="F2937" s="42"/>
      <c r="G2937" s="42"/>
      <c r="H2937" s="42"/>
      <c r="I2937" s="42"/>
      <c r="J2937" s="28"/>
      <c r="K2937" s="29"/>
      <c r="L2937" s="22"/>
      <c r="M2937" s="23"/>
      <c r="N2937" s="23"/>
      <c r="O2937" s="27"/>
      <c r="P2937" s="23"/>
      <c r="Q2937" s="22"/>
      <c r="R2937" s="23"/>
      <c r="S2937" s="23"/>
      <c r="T2937" s="27"/>
      <c r="U2937" s="23"/>
      <c r="V2937" s="22"/>
      <c r="W2937" s="23"/>
      <c r="X2937" s="23"/>
      <c r="Y2937" s="27"/>
      <c r="Z2937" s="23"/>
      <c r="AA2937" s="22"/>
      <c r="AB2937" s="23"/>
      <c r="AC2937" s="23"/>
      <c r="AD2937" s="27"/>
      <c r="AE2937" s="23"/>
      <c r="AF2937" s="22"/>
      <c r="AG2937" s="23"/>
      <c r="AH2937" s="23"/>
      <c r="AI2937" s="27"/>
      <c r="AJ2937" s="23"/>
    </row>
    <row r="2938" spans="1:41" ht="19.95" customHeight="1" x14ac:dyDescent="0.25">
      <c r="A2938" s="46" t="s">
        <v>1758</v>
      </c>
      <c r="B2938" s="49" t="s">
        <v>10</v>
      </c>
      <c r="C2938" s="10" t="s">
        <v>11</v>
      </c>
      <c r="D2938" s="10" t="s">
        <v>92</v>
      </c>
      <c r="E2938" s="10" t="s">
        <v>52</v>
      </c>
      <c r="F2938" s="11" t="s">
        <v>54</v>
      </c>
      <c r="G2938" s="10" t="s">
        <v>54</v>
      </c>
      <c r="H2938" s="9" t="s">
        <v>55</v>
      </c>
      <c r="I2938" s="9" t="s">
        <v>55</v>
      </c>
      <c r="J2938" s="20" t="str">
        <f t="shared" ref="J2938:K2938" si="29823">A2938</f>
        <v>DM851O2R</v>
      </c>
      <c r="K2938" s="21" t="str">
        <f t="shared" si="29823"/>
        <v>A</v>
      </c>
      <c r="L2938" s="22" t="str">
        <f t="shared" ref="L2938" si="29824">IF(ISERROR(SEARCH("Pref",D2938)),D2938,IF(SEARCH("Pref",D2938)=3,LEFT(D2938,1),IF(SEARCH("Pref",D2938)=4,LEFT(D2938,2),D2938)))</f>
        <v>10</v>
      </c>
      <c r="M2938" s="23">
        <f t="shared" ref="M2938" si="29825">IF(D2939="N/A","NA",VALUE(LEFT(D2939,SEARCH("of",D2939)-1)))</f>
        <v>1</v>
      </c>
      <c r="N2938" s="23">
        <f t="shared" ref="N2938" si="29826">IF(D2939="N/A","NA",VALUE(RIGHT(D2939,SEARCH("of",D2939)-1)))</f>
        <v>1</v>
      </c>
      <c r="O2938" s="24">
        <f t="shared" ref="O2938" si="29827">IF(L2938="Leftover",1,IF(M2938="NA","NA",M2938/N2938))</f>
        <v>1</v>
      </c>
      <c r="P2938" s="25">
        <f t="shared" ref="P2938" si="29828">IF(ISNUMBER(SEARCH("Choice",L2938))=TRUE,1,O2938)</f>
        <v>1</v>
      </c>
      <c r="Q2938" s="22" t="str">
        <f t="shared" ref="Q2938" si="29829">IF(ISERROR(SEARCH("Pref",E2938)),E2938,IF(SEARCH("Pref",E2938)=3,LEFT(E2938,1),IF(SEARCH("Pref",E2938)=4,LEFT(E2938,2),E2938)))</f>
        <v>15</v>
      </c>
      <c r="R2938" s="23">
        <f t="shared" ref="R2938" si="29830">IF(E2939="N/A","NA",VALUE(LEFT(E2939,SEARCH("of",E2939)-1)))</f>
        <v>1</v>
      </c>
      <c r="S2938" s="23">
        <f t="shared" ref="S2938" si="29831">IF(E2939="N/A","NA",VALUE(RIGHT(E2939,SEARCH("of",E2939)-1)))</f>
        <v>1</v>
      </c>
      <c r="T2938" s="24">
        <f t="shared" ref="T2938" si="29832">IF(Q2938="Leftover",1,IF(R2938="NA","NA",R2938/S2938))</f>
        <v>1</v>
      </c>
      <c r="U2938" s="25">
        <f t="shared" ref="U2938" si="29833">IF(ISNUMBER(SEARCH("Choice",Q2938))=TRUE,1,T2938)</f>
        <v>1</v>
      </c>
      <c r="V2938" s="22" t="str">
        <f t="shared" ref="V2938" si="29834">IF(ISERROR(SEARCH("Pref",F2938)),F2938,IF(SEARCH("Pref",F2938)=3,LEFT(F2938,1),IF(SEARCH("Pref",F2938)=4,LEFT(F2938,2),F2938)))</f>
        <v>None Drawn</v>
      </c>
      <c r="W2938" s="23" t="str">
        <f t="shared" ref="W2938" si="29835">IF(F2939="N/A","NA",VALUE(LEFT(F2939,SEARCH("of",F2939)-1)))</f>
        <v>NA</v>
      </c>
      <c r="X2938" s="23" t="str">
        <f t="shared" ref="X2938" si="29836">IF(F2939="N/A","NA",VALUE(RIGHT(F2939,SEARCH("of",F2939)-1)))</f>
        <v>NA</v>
      </c>
      <c r="Y2938" s="24" t="str">
        <f t="shared" ref="Y2938" si="29837">IF(V2938="Leftover",1,IF(W2938="NA","NA",W2938/X2938))</f>
        <v>NA</v>
      </c>
      <c r="Z2938" s="25" t="str">
        <f t="shared" ref="Z2938" si="29838">IF(ISNUMBER(SEARCH("Choice",V2938))=TRUE,1,Y2938)</f>
        <v>NA</v>
      </c>
      <c r="AA2938" s="22" t="str">
        <f t="shared" ref="AA2938" si="29839">IF(ISERROR(SEARCH("Pref",G2938)),G2938,IF(SEARCH("Pref",G2938)=3,LEFT(G2938,1),IF(SEARCH("Pref",G2938)=4,LEFT(G2938,2),G2938)))</f>
        <v>None Drawn</v>
      </c>
      <c r="AB2938" s="23" t="str">
        <f t="shared" ref="AB2938" si="29840">IF(H2939="N/A","NA",VALUE(LEFT(H2939,SEARCH("of",H2939)-1)))</f>
        <v>NA</v>
      </c>
      <c r="AC2938" s="23" t="str">
        <f t="shared" ref="AC2938" si="29841">IF(H2939="N/A","NA",VALUE(RIGHT(H2939,SEARCH("of",H2939)-1)))</f>
        <v>NA</v>
      </c>
      <c r="AD2938" s="24" t="str">
        <f t="shared" ref="AD2938" si="29842">IF(AA2938="Leftover",1,IF(AB2938="NA","NA",AB2938/AC2938))</f>
        <v>NA</v>
      </c>
      <c r="AE2938" s="25" t="str">
        <f t="shared" ref="AE2938" si="29843">IF(ISNUMBER(SEARCH("Choice",AA2938))=TRUE,1,AD2938)</f>
        <v>NA</v>
      </c>
      <c r="AF2938" s="22" t="str">
        <f t="shared" ref="AF2938" si="29844">IF(ISERROR(SEARCH("Pref",H2938)),H2938,IF(SEARCH("Pref",H2938)=3,LEFT(H2938,1),IF(SEARCH("Pref",H2938)=4,LEFT(H2938,2),H2938)))</f>
        <v>N/A</v>
      </c>
      <c r="AG2938" s="23" t="str">
        <f t="shared" ref="AG2938" si="29845">IF(H2939="N/A","NA",VALUE(LEFT(H2939,SEARCH("of",H2939)-1)))</f>
        <v>NA</v>
      </c>
      <c r="AH2938" s="23" t="str">
        <f t="shared" ref="AH2938" si="29846">IF(H2939="N/A","NA",VALUE(RIGHT(H2939,SEARCH("of",H2939)-1)))</f>
        <v>NA</v>
      </c>
      <c r="AI2938" s="24" t="str">
        <f t="shared" ref="AI2938" si="29847">IF(AF2938="Leftover",1,IF(AG2938="NA","NA",AG2938/AH2938))</f>
        <v>NA</v>
      </c>
      <c r="AJ2938" s="25" t="str">
        <f t="shared" ref="AJ2938" si="29848">IF(ISNUMBER(SEARCH("Choice",AF2938))=TRUE,1,AI2938)</f>
        <v>NA</v>
      </c>
      <c r="AK2938" s="22" t="str">
        <f t="shared" ref="AK2938" si="29849">IF(ISERROR(SEARCH("Pref",I2938)),I2938,IF(SEARCH("Pref",I2938)=3,LEFT(I2938,1),IF(SEARCH("Pref",I2938)=4,LEFT(I2938,2),I2938)))</f>
        <v>N/A</v>
      </c>
      <c r="AL2938" s="23" t="str">
        <f t="shared" ref="AL2938" si="29850">IF(I2939="N/A","NA",VALUE(LEFT(I2939,SEARCH("of",I2939)-1)))</f>
        <v>NA</v>
      </c>
      <c r="AM2938" s="23" t="str">
        <f t="shared" ref="AM2938" si="29851">IF(I2939="N/A","NA",VALUE(RIGHT(I2939,SEARCH("of",I2939)-1)))</f>
        <v>NA</v>
      </c>
      <c r="AN2938" s="24" t="str">
        <f t="shared" ref="AN2938" si="29852">IF(AK2938="Leftover",1,IF(AL2938="NA","NA",AL2938/AM2938))</f>
        <v>NA</v>
      </c>
      <c r="AO2938" s="25" t="str">
        <f t="shared" ref="AO2938" si="29853">IF(ISNUMBER(SEARCH("Choice",AK2938))=TRUE,1,AN2938)</f>
        <v>NA</v>
      </c>
    </row>
    <row r="2939" spans="1:41" ht="12" customHeight="1" x14ac:dyDescent="0.25">
      <c r="A2939" s="47"/>
      <c r="B2939" s="50"/>
      <c r="C2939" s="10" t="s">
        <v>16</v>
      </c>
      <c r="D2939" s="9" t="s">
        <v>56</v>
      </c>
      <c r="E2939" s="9" t="s">
        <v>56</v>
      </c>
      <c r="F2939" s="9" t="s">
        <v>55</v>
      </c>
      <c r="G2939" s="9" t="s">
        <v>55</v>
      </c>
      <c r="H2939" s="9" t="s">
        <v>55</v>
      </c>
      <c r="I2939" s="9" t="s">
        <v>55</v>
      </c>
      <c r="J2939" s="22"/>
      <c r="K2939" s="26"/>
      <c r="L2939" s="22"/>
      <c r="M2939" s="23"/>
      <c r="N2939" s="23"/>
      <c r="O2939" s="27"/>
      <c r="P2939" s="23"/>
      <c r="Q2939" s="22"/>
      <c r="R2939" s="23"/>
      <c r="S2939" s="23"/>
      <c r="T2939" s="27"/>
      <c r="U2939" s="23"/>
      <c r="V2939" s="22"/>
      <c r="W2939" s="23"/>
      <c r="X2939" s="23"/>
      <c r="Y2939" s="27"/>
      <c r="Z2939" s="23"/>
      <c r="AA2939" s="22"/>
      <c r="AB2939" s="23"/>
      <c r="AC2939" s="23"/>
      <c r="AD2939" s="27"/>
      <c r="AE2939" s="23"/>
      <c r="AF2939" s="22"/>
      <c r="AG2939" s="23"/>
      <c r="AH2939" s="23"/>
      <c r="AI2939" s="27"/>
      <c r="AJ2939" s="23"/>
    </row>
    <row r="2940" spans="1:41" ht="9" customHeight="1" x14ac:dyDescent="0.25">
      <c r="A2940" s="48"/>
      <c r="B2940" s="41"/>
      <c r="C2940" s="42"/>
      <c r="D2940" s="42"/>
      <c r="E2940" s="42"/>
      <c r="F2940" s="42"/>
      <c r="G2940" s="42"/>
      <c r="H2940" s="42"/>
      <c r="I2940" s="42"/>
      <c r="J2940" s="28"/>
      <c r="K2940" s="29"/>
      <c r="L2940" s="22"/>
      <c r="M2940" s="23"/>
      <c r="N2940" s="23"/>
      <c r="O2940" s="27"/>
      <c r="P2940" s="23"/>
      <c r="Q2940" s="22"/>
      <c r="R2940" s="23"/>
      <c r="S2940" s="23"/>
      <c r="T2940" s="27"/>
      <c r="U2940" s="23"/>
      <c r="V2940" s="22"/>
      <c r="W2940" s="23"/>
      <c r="X2940" s="23"/>
      <c r="Y2940" s="27"/>
      <c r="Z2940" s="23"/>
      <c r="AA2940" s="22"/>
      <c r="AB2940" s="23"/>
      <c r="AC2940" s="23"/>
      <c r="AD2940" s="27"/>
      <c r="AE2940" s="23"/>
      <c r="AF2940" s="22"/>
      <c r="AG2940" s="23"/>
      <c r="AH2940" s="23"/>
      <c r="AI2940" s="27"/>
      <c r="AJ2940" s="23"/>
    </row>
    <row r="2941" spans="1:41" ht="19.95" customHeight="1" x14ac:dyDescent="0.25">
      <c r="A2941" s="46" t="s">
        <v>1759</v>
      </c>
      <c r="B2941" s="49" t="s">
        <v>10</v>
      </c>
      <c r="C2941" s="10" t="s">
        <v>11</v>
      </c>
      <c r="D2941" s="10" t="s">
        <v>1760</v>
      </c>
      <c r="E2941" s="9" t="s">
        <v>53</v>
      </c>
      <c r="F2941" s="11" t="s">
        <v>54</v>
      </c>
      <c r="G2941" s="9" t="s">
        <v>53</v>
      </c>
      <c r="H2941" s="9" t="s">
        <v>55</v>
      </c>
      <c r="I2941" s="9" t="s">
        <v>55</v>
      </c>
      <c r="J2941" s="20" t="str">
        <f t="shared" ref="J2941:K2941" si="29854">A2941</f>
        <v>DM851W1R</v>
      </c>
      <c r="K2941" s="21" t="str">
        <f t="shared" si="29854"/>
        <v>A</v>
      </c>
      <c r="L2941" s="22" t="str">
        <f t="shared" ref="L2941" si="29855">IF(ISERROR(SEARCH("Pref",D2941)),D2941,IF(SEARCH("Pref",D2941)=3,LEFT(D2941,1),IF(SEARCH("Pref",D2941)=4,LEFT(D2941,2),D2941)))</f>
        <v>31</v>
      </c>
      <c r="M2941" s="23">
        <f t="shared" ref="M2941" si="29856">IF(D2942="N/A","NA",VALUE(LEFT(D2942,SEARCH("of",D2942)-1)))</f>
        <v>1</v>
      </c>
      <c r="N2941" s="23">
        <f t="shared" ref="N2941" si="29857">IF(D2942="N/A","NA",VALUE(RIGHT(D2942,SEARCH("of",D2942)-1)))</f>
        <v>1</v>
      </c>
      <c r="O2941" s="24">
        <f t="shared" ref="O2941" si="29858">IF(L2941="Leftover",1,IF(M2941="NA","NA",M2941/N2941))</f>
        <v>1</v>
      </c>
      <c r="P2941" s="25">
        <f t="shared" ref="P2941" si="29859">IF(ISNUMBER(SEARCH("Choice",L2941))=TRUE,1,O2941)</f>
        <v>1</v>
      </c>
      <c r="Q2941" s="22" t="str">
        <f t="shared" ref="Q2941" si="29860">IF(ISERROR(SEARCH("Pref",E2941)),E2941,IF(SEARCH("Pref",E2941)=3,LEFT(E2941,1),IF(SEARCH("Pref",E2941)=4,LEFT(E2941,2),E2941)))</f>
        <v>No Apps</v>
      </c>
      <c r="R2941" s="23" t="str">
        <f t="shared" ref="R2941" si="29861">IF(E2942="N/A","NA",VALUE(LEFT(E2942,SEARCH("of",E2942)-1)))</f>
        <v>NA</v>
      </c>
      <c r="S2941" s="23" t="str">
        <f t="shared" ref="S2941" si="29862">IF(E2942="N/A","NA",VALUE(RIGHT(E2942,SEARCH("of",E2942)-1)))</f>
        <v>NA</v>
      </c>
      <c r="T2941" s="24" t="str">
        <f t="shared" ref="T2941" si="29863">IF(Q2941="Leftover",1,IF(R2941="NA","NA",R2941/S2941))</f>
        <v>NA</v>
      </c>
      <c r="U2941" s="25" t="str">
        <f t="shared" ref="U2941" si="29864">IF(ISNUMBER(SEARCH("Choice",Q2941))=TRUE,1,T2941)</f>
        <v>NA</v>
      </c>
      <c r="V2941" s="22" t="str">
        <f t="shared" ref="V2941" si="29865">IF(ISERROR(SEARCH("Pref",F2941)),F2941,IF(SEARCH("Pref",F2941)=3,LEFT(F2941,1),IF(SEARCH("Pref",F2941)=4,LEFT(F2941,2),F2941)))</f>
        <v>None Drawn</v>
      </c>
      <c r="W2941" s="23" t="str">
        <f t="shared" ref="W2941" si="29866">IF(F2942="N/A","NA",VALUE(LEFT(F2942,SEARCH("of",F2942)-1)))</f>
        <v>NA</v>
      </c>
      <c r="X2941" s="23" t="str">
        <f t="shared" ref="X2941" si="29867">IF(F2942="N/A","NA",VALUE(RIGHT(F2942,SEARCH("of",F2942)-1)))</f>
        <v>NA</v>
      </c>
      <c r="Y2941" s="24" t="str">
        <f t="shared" ref="Y2941" si="29868">IF(V2941="Leftover",1,IF(W2941="NA","NA",W2941/X2941))</f>
        <v>NA</v>
      </c>
      <c r="Z2941" s="25" t="str">
        <f t="shared" ref="Z2941" si="29869">IF(ISNUMBER(SEARCH("Choice",V2941))=TRUE,1,Y2941)</f>
        <v>NA</v>
      </c>
      <c r="AA2941" s="22" t="str">
        <f t="shared" ref="AA2941" si="29870">IF(ISERROR(SEARCH("Pref",G2941)),G2941,IF(SEARCH("Pref",G2941)=3,LEFT(G2941,1),IF(SEARCH("Pref",G2941)=4,LEFT(G2941,2),G2941)))</f>
        <v>No Apps</v>
      </c>
      <c r="AB2941" s="23" t="str">
        <f t="shared" ref="AB2941" si="29871">IF(H2942="N/A","NA",VALUE(LEFT(H2942,SEARCH("of",H2942)-1)))</f>
        <v>NA</v>
      </c>
      <c r="AC2941" s="23" t="str">
        <f t="shared" ref="AC2941" si="29872">IF(H2942="N/A","NA",VALUE(RIGHT(H2942,SEARCH("of",H2942)-1)))</f>
        <v>NA</v>
      </c>
      <c r="AD2941" s="24" t="str">
        <f t="shared" ref="AD2941" si="29873">IF(AA2941="Leftover",1,IF(AB2941="NA","NA",AB2941/AC2941))</f>
        <v>NA</v>
      </c>
      <c r="AE2941" s="25" t="str">
        <f t="shared" ref="AE2941" si="29874">IF(ISNUMBER(SEARCH("Choice",AA2941))=TRUE,1,AD2941)</f>
        <v>NA</v>
      </c>
      <c r="AF2941" s="22" t="str">
        <f t="shared" ref="AF2941" si="29875">IF(ISERROR(SEARCH("Pref",H2941)),H2941,IF(SEARCH("Pref",H2941)=3,LEFT(H2941,1),IF(SEARCH("Pref",H2941)=4,LEFT(H2941,2),H2941)))</f>
        <v>N/A</v>
      </c>
      <c r="AG2941" s="23" t="str">
        <f t="shared" ref="AG2941" si="29876">IF(H2942="N/A","NA",VALUE(LEFT(H2942,SEARCH("of",H2942)-1)))</f>
        <v>NA</v>
      </c>
      <c r="AH2941" s="23" t="str">
        <f t="shared" ref="AH2941" si="29877">IF(H2942="N/A","NA",VALUE(RIGHT(H2942,SEARCH("of",H2942)-1)))</f>
        <v>NA</v>
      </c>
      <c r="AI2941" s="24" t="str">
        <f t="shared" ref="AI2941" si="29878">IF(AF2941="Leftover",1,IF(AG2941="NA","NA",AG2941/AH2941))</f>
        <v>NA</v>
      </c>
      <c r="AJ2941" s="25" t="str">
        <f t="shared" ref="AJ2941" si="29879">IF(ISNUMBER(SEARCH("Choice",AF2941))=TRUE,1,AI2941)</f>
        <v>NA</v>
      </c>
      <c r="AK2941" s="22" t="str">
        <f t="shared" ref="AK2941" si="29880">IF(ISERROR(SEARCH("Pref",I2941)),I2941,IF(SEARCH("Pref",I2941)=3,LEFT(I2941,1),IF(SEARCH("Pref",I2941)=4,LEFT(I2941,2),I2941)))</f>
        <v>N/A</v>
      </c>
      <c r="AL2941" s="23" t="str">
        <f t="shared" ref="AL2941" si="29881">IF(I2942="N/A","NA",VALUE(LEFT(I2942,SEARCH("of",I2942)-1)))</f>
        <v>NA</v>
      </c>
      <c r="AM2941" s="23" t="str">
        <f t="shared" ref="AM2941" si="29882">IF(I2942="N/A","NA",VALUE(RIGHT(I2942,SEARCH("of",I2942)-1)))</f>
        <v>NA</v>
      </c>
      <c r="AN2941" s="24" t="str">
        <f t="shared" ref="AN2941" si="29883">IF(AK2941="Leftover",1,IF(AL2941="NA","NA",AL2941/AM2941))</f>
        <v>NA</v>
      </c>
      <c r="AO2941" s="25" t="str">
        <f t="shared" ref="AO2941" si="29884">IF(ISNUMBER(SEARCH("Choice",AK2941))=TRUE,1,AN2941)</f>
        <v>NA</v>
      </c>
    </row>
    <row r="2942" spans="1:41" ht="10.95" customHeight="1" x14ac:dyDescent="0.25">
      <c r="A2942" s="47"/>
      <c r="B2942" s="50"/>
      <c r="C2942" s="10" t="s">
        <v>16</v>
      </c>
      <c r="D2942" s="9" t="s">
        <v>56</v>
      </c>
      <c r="E2942" s="9" t="s">
        <v>55</v>
      </c>
      <c r="F2942" s="9" t="s">
        <v>55</v>
      </c>
      <c r="G2942" s="9" t="s">
        <v>55</v>
      </c>
      <c r="H2942" s="9" t="s">
        <v>55</v>
      </c>
      <c r="I2942" s="9" t="s">
        <v>55</v>
      </c>
      <c r="J2942" s="22"/>
      <c r="K2942" s="26"/>
      <c r="L2942" s="22"/>
      <c r="M2942" s="23"/>
      <c r="N2942" s="23"/>
      <c r="O2942" s="27"/>
      <c r="P2942" s="23"/>
      <c r="Q2942" s="22"/>
      <c r="R2942" s="23"/>
      <c r="S2942" s="23"/>
      <c r="T2942" s="27"/>
      <c r="U2942" s="23"/>
      <c r="V2942" s="22"/>
      <c r="W2942" s="23"/>
      <c r="X2942" s="23"/>
      <c r="Y2942" s="27"/>
      <c r="Z2942" s="23"/>
      <c r="AA2942" s="22"/>
      <c r="AB2942" s="23"/>
      <c r="AC2942" s="23"/>
      <c r="AD2942" s="27"/>
      <c r="AE2942" s="23"/>
      <c r="AF2942" s="22"/>
      <c r="AG2942" s="23"/>
      <c r="AH2942" s="23"/>
      <c r="AI2942" s="27"/>
      <c r="AJ2942" s="23"/>
    </row>
    <row r="2943" spans="1:41" ht="9" customHeight="1" x14ac:dyDescent="0.25">
      <c r="A2943" s="48"/>
      <c r="B2943" s="41"/>
      <c r="C2943" s="42"/>
      <c r="D2943" s="42"/>
      <c r="E2943" s="42"/>
      <c r="F2943" s="42"/>
      <c r="G2943" s="42"/>
      <c r="H2943" s="42"/>
      <c r="I2943" s="42"/>
      <c r="J2943" s="28"/>
      <c r="K2943" s="29"/>
      <c r="L2943" s="22"/>
      <c r="M2943" s="23"/>
      <c r="N2943" s="23"/>
      <c r="O2943" s="27"/>
      <c r="P2943" s="23"/>
      <c r="Q2943" s="22"/>
      <c r="R2943" s="23"/>
      <c r="S2943" s="23"/>
      <c r="T2943" s="27"/>
      <c r="U2943" s="23"/>
      <c r="V2943" s="22"/>
      <c r="W2943" s="23"/>
      <c r="X2943" s="23"/>
      <c r="Y2943" s="27"/>
      <c r="Z2943" s="23"/>
      <c r="AA2943" s="22"/>
      <c r="AB2943" s="23"/>
      <c r="AC2943" s="23"/>
      <c r="AD2943" s="27"/>
      <c r="AE2943" s="23"/>
      <c r="AF2943" s="22"/>
      <c r="AG2943" s="23"/>
      <c r="AH2943" s="23"/>
      <c r="AI2943" s="27"/>
      <c r="AJ2943" s="23"/>
    </row>
    <row r="2944" spans="1:41" ht="19.95" customHeight="1" x14ac:dyDescent="0.25">
      <c r="A2944" s="46" t="s">
        <v>1761</v>
      </c>
      <c r="B2944" s="49" t="s">
        <v>10</v>
      </c>
      <c r="C2944" s="10" t="s">
        <v>11</v>
      </c>
      <c r="D2944" s="10" t="s">
        <v>927</v>
      </c>
      <c r="E2944" s="9" t="s">
        <v>53</v>
      </c>
      <c r="F2944" s="11" t="s">
        <v>54</v>
      </c>
      <c r="G2944" s="9" t="s">
        <v>53</v>
      </c>
      <c r="H2944" s="9" t="s">
        <v>55</v>
      </c>
      <c r="I2944" s="9" t="s">
        <v>55</v>
      </c>
      <c r="J2944" s="20" t="str">
        <f t="shared" ref="J2944:K2944" si="29885">A2944</f>
        <v>DM851W2R</v>
      </c>
      <c r="K2944" s="21" t="str">
        <f t="shared" si="29885"/>
        <v>A</v>
      </c>
      <c r="L2944" s="22" t="str">
        <f t="shared" ref="L2944" si="29886">IF(ISERROR(SEARCH("Pref",D2944)),D2944,IF(SEARCH("Pref",D2944)=3,LEFT(D2944,1),IF(SEARCH("Pref",D2944)=4,LEFT(D2944,2),D2944)))</f>
        <v>27</v>
      </c>
      <c r="M2944" s="23">
        <f t="shared" ref="M2944" si="29887">IF(D2945="N/A","NA",VALUE(LEFT(D2945,SEARCH("of",D2945)-1)))</f>
        <v>1</v>
      </c>
      <c r="N2944" s="23">
        <f t="shared" ref="N2944" si="29888">IF(D2945="N/A","NA",VALUE(RIGHT(D2945,SEARCH("of",D2945)-1)))</f>
        <v>2</v>
      </c>
      <c r="O2944" s="24">
        <f t="shared" ref="O2944" si="29889">IF(L2944="Leftover",1,IF(M2944="NA","NA",M2944/N2944))</f>
        <v>0.5</v>
      </c>
      <c r="P2944" s="25">
        <f t="shared" ref="P2944" si="29890">IF(ISNUMBER(SEARCH("Choice",L2944))=TRUE,1,O2944)</f>
        <v>0.5</v>
      </c>
      <c r="Q2944" s="22" t="str">
        <f t="shared" ref="Q2944" si="29891">IF(ISERROR(SEARCH("Pref",E2944)),E2944,IF(SEARCH("Pref",E2944)=3,LEFT(E2944,1),IF(SEARCH("Pref",E2944)=4,LEFT(E2944,2),E2944)))</f>
        <v>No Apps</v>
      </c>
      <c r="R2944" s="23" t="str">
        <f t="shared" ref="R2944" si="29892">IF(E2945="N/A","NA",VALUE(LEFT(E2945,SEARCH("of",E2945)-1)))</f>
        <v>NA</v>
      </c>
      <c r="S2944" s="23" t="str">
        <f t="shared" ref="S2944" si="29893">IF(E2945="N/A","NA",VALUE(RIGHT(E2945,SEARCH("of",E2945)-1)))</f>
        <v>NA</v>
      </c>
      <c r="T2944" s="24" t="str">
        <f t="shared" ref="T2944" si="29894">IF(Q2944="Leftover",1,IF(R2944="NA","NA",R2944/S2944))</f>
        <v>NA</v>
      </c>
      <c r="U2944" s="25" t="str">
        <f t="shared" ref="U2944" si="29895">IF(ISNUMBER(SEARCH("Choice",Q2944))=TRUE,1,T2944)</f>
        <v>NA</v>
      </c>
      <c r="V2944" s="22" t="str">
        <f t="shared" ref="V2944" si="29896">IF(ISERROR(SEARCH("Pref",F2944)),F2944,IF(SEARCH("Pref",F2944)=3,LEFT(F2944,1),IF(SEARCH("Pref",F2944)=4,LEFT(F2944,2),F2944)))</f>
        <v>None Drawn</v>
      </c>
      <c r="W2944" s="23" t="str">
        <f t="shared" ref="W2944" si="29897">IF(F2945="N/A","NA",VALUE(LEFT(F2945,SEARCH("of",F2945)-1)))</f>
        <v>NA</v>
      </c>
      <c r="X2944" s="23" t="str">
        <f t="shared" ref="X2944" si="29898">IF(F2945="N/A","NA",VALUE(RIGHT(F2945,SEARCH("of",F2945)-1)))</f>
        <v>NA</v>
      </c>
      <c r="Y2944" s="24" t="str">
        <f t="shared" ref="Y2944" si="29899">IF(V2944="Leftover",1,IF(W2944="NA","NA",W2944/X2944))</f>
        <v>NA</v>
      </c>
      <c r="Z2944" s="25" t="str">
        <f t="shared" ref="Z2944" si="29900">IF(ISNUMBER(SEARCH("Choice",V2944))=TRUE,1,Y2944)</f>
        <v>NA</v>
      </c>
      <c r="AA2944" s="22" t="str">
        <f t="shared" ref="AA2944" si="29901">IF(ISERROR(SEARCH("Pref",G2944)),G2944,IF(SEARCH("Pref",G2944)=3,LEFT(G2944,1),IF(SEARCH("Pref",G2944)=4,LEFT(G2944,2),G2944)))</f>
        <v>No Apps</v>
      </c>
      <c r="AB2944" s="23" t="str">
        <f t="shared" ref="AB2944" si="29902">IF(H2945="N/A","NA",VALUE(LEFT(H2945,SEARCH("of",H2945)-1)))</f>
        <v>NA</v>
      </c>
      <c r="AC2944" s="23" t="str">
        <f t="shared" ref="AC2944" si="29903">IF(H2945="N/A","NA",VALUE(RIGHT(H2945,SEARCH("of",H2945)-1)))</f>
        <v>NA</v>
      </c>
      <c r="AD2944" s="24" t="str">
        <f t="shared" ref="AD2944" si="29904">IF(AA2944="Leftover",1,IF(AB2944="NA","NA",AB2944/AC2944))</f>
        <v>NA</v>
      </c>
      <c r="AE2944" s="25" t="str">
        <f t="shared" ref="AE2944" si="29905">IF(ISNUMBER(SEARCH("Choice",AA2944))=TRUE,1,AD2944)</f>
        <v>NA</v>
      </c>
      <c r="AF2944" s="22" t="str">
        <f t="shared" ref="AF2944" si="29906">IF(ISERROR(SEARCH("Pref",H2944)),H2944,IF(SEARCH("Pref",H2944)=3,LEFT(H2944,1),IF(SEARCH("Pref",H2944)=4,LEFT(H2944,2),H2944)))</f>
        <v>N/A</v>
      </c>
      <c r="AG2944" s="23" t="str">
        <f t="shared" ref="AG2944" si="29907">IF(H2945="N/A","NA",VALUE(LEFT(H2945,SEARCH("of",H2945)-1)))</f>
        <v>NA</v>
      </c>
      <c r="AH2944" s="23" t="str">
        <f t="shared" ref="AH2944" si="29908">IF(H2945="N/A","NA",VALUE(RIGHT(H2945,SEARCH("of",H2945)-1)))</f>
        <v>NA</v>
      </c>
      <c r="AI2944" s="24" t="str">
        <f t="shared" ref="AI2944" si="29909">IF(AF2944="Leftover",1,IF(AG2944="NA","NA",AG2944/AH2944))</f>
        <v>NA</v>
      </c>
      <c r="AJ2944" s="25" t="str">
        <f t="shared" ref="AJ2944" si="29910">IF(ISNUMBER(SEARCH("Choice",AF2944))=TRUE,1,AI2944)</f>
        <v>NA</v>
      </c>
      <c r="AK2944" s="22" t="str">
        <f t="shared" ref="AK2944" si="29911">IF(ISERROR(SEARCH("Pref",I2944)),I2944,IF(SEARCH("Pref",I2944)=3,LEFT(I2944,1),IF(SEARCH("Pref",I2944)=4,LEFT(I2944,2),I2944)))</f>
        <v>N/A</v>
      </c>
      <c r="AL2944" s="23" t="str">
        <f t="shared" ref="AL2944" si="29912">IF(I2945="N/A","NA",VALUE(LEFT(I2945,SEARCH("of",I2945)-1)))</f>
        <v>NA</v>
      </c>
      <c r="AM2944" s="23" t="str">
        <f t="shared" ref="AM2944" si="29913">IF(I2945="N/A","NA",VALUE(RIGHT(I2945,SEARCH("of",I2945)-1)))</f>
        <v>NA</v>
      </c>
      <c r="AN2944" s="24" t="str">
        <f t="shared" ref="AN2944" si="29914">IF(AK2944="Leftover",1,IF(AL2944="NA","NA",AL2944/AM2944))</f>
        <v>NA</v>
      </c>
      <c r="AO2944" s="25" t="str">
        <f t="shared" ref="AO2944" si="29915">IF(ISNUMBER(SEARCH("Choice",AK2944))=TRUE,1,AN2944)</f>
        <v>NA</v>
      </c>
    </row>
    <row r="2945" spans="1:41" ht="12" customHeight="1" x14ac:dyDescent="0.25">
      <c r="A2945" s="47"/>
      <c r="B2945" s="50"/>
      <c r="C2945" s="10" t="s">
        <v>16</v>
      </c>
      <c r="D2945" s="9" t="s">
        <v>59</v>
      </c>
      <c r="E2945" s="9" t="s">
        <v>55</v>
      </c>
      <c r="F2945" s="9" t="s">
        <v>55</v>
      </c>
      <c r="G2945" s="9" t="s">
        <v>55</v>
      </c>
      <c r="H2945" s="9" t="s">
        <v>55</v>
      </c>
      <c r="I2945" s="9" t="s">
        <v>55</v>
      </c>
      <c r="J2945" s="22"/>
      <c r="K2945" s="26"/>
      <c r="L2945" s="22"/>
      <c r="M2945" s="23"/>
      <c r="N2945" s="23"/>
      <c r="O2945" s="27"/>
      <c r="P2945" s="23"/>
      <c r="Q2945" s="22"/>
      <c r="R2945" s="23"/>
      <c r="S2945" s="23"/>
      <c r="T2945" s="27"/>
      <c r="U2945" s="23"/>
      <c r="V2945" s="22"/>
      <c r="W2945" s="23"/>
      <c r="X2945" s="23"/>
      <c r="Y2945" s="27"/>
      <c r="Z2945" s="23"/>
      <c r="AA2945" s="22"/>
      <c r="AB2945" s="23"/>
      <c r="AC2945" s="23"/>
      <c r="AD2945" s="27"/>
      <c r="AE2945" s="23"/>
      <c r="AF2945" s="22"/>
      <c r="AG2945" s="23"/>
      <c r="AH2945" s="23"/>
      <c r="AI2945" s="27"/>
      <c r="AJ2945" s="23"/>
    </row>
    <row r="2946" spans="1:41" ht="9" customHeight="1" x14ac:dyDescent="0.25">
      <c r="A2946" s="48"/>
      <c r="B2946" s="41"/>
      <c r="C2946" s="42"/>
      <c r="D2946" s="42"/>
      <c r="E2946" s="42"/>
      <c r="F2946" s="42"/>
      <c r="G2946" s="42"/>
      <c r="H2946" s="42"/>
      <c r="I2946" s="42"/>
      <c r="J2946" s="28"/>
      <c r="K2946" s="29"/>
      <c r="L2946" s="22"/>
      <c r="M2946" s="23"/>
      <c r="N2946" s="23"/>
      <c r="O2946" s="27"/>
      <c r="P2946" s="23"/>
      <c r="Q2946" s="22"/>
      <c r="R2946" s="23"/>
      <c r="S2946" s="23"/>
      <c r="T2946" s="27"/>
      <c r="U2946" s="23"/>
      <c r="V2946" s="22"/>
      <c r="W2946" s="23"/>
      <c r="X2946" s="23"/>
      <c r="Y2946" s="27"/>
      <c r="Z2946" s="23"/>
      <c r="AA2946" s="22"/>
      <c r="AB2946" s="23"/>
      <c r="AC2946" s="23"/>
      <c r="AD2946" s="27"/>
      <c r="AE2946" s="23"/>
      <c r="AF2946" s="22"/>
      <c r="AG2946" s="23"/>
      <c r="AH2946" s="23"/>
      <c r="AI2946" s="27"/>
      <c r="AJ2946" s="23"/>
    </row>
    <row r="2947" spans="1:41" ht="19.95" customHeight="1" x14ac:dyDescent="0.25">
      <c r="A2947" s="34" t="s">
        <v>1762</v>
      </c>
      <c r="B2947" s="37" t="s">
        <v>10</v>
      </c>
      <c r="C2947" s="6" t="s">
        <v>11</v>
      </c>
      <c r="D2947" s="5" t="s">
        <v>79</v>
      </c>
      <c r="E2947" s="5" t="s">
        <v>79</v>
      </c>
      <c r="F2947" s="5" t="s">
        <v>79</v>
      </c>
      <c r="G2947" s="5" t="s">
        <v>79</v>
      </c>
      <c r="H2947" s="5" t="s">
        <v>44</v>
      </c>
      <c r="I2947" s="5" t="s">
        <v>12</v>
      </c>
      <c r="J2947" s="20" t="str">
        <f t="shared" ref="J2947:K2947" si="29916">A2947</f>
        <v>DM951L1R</v>
      </c>
      <c r="K2947" s="21" t="str">
        <f t="shared" si="29916"/>
        <v>A</v>
      </c>
      <c r="L2947" s="22" t="str">
        <f t="shared" ref="L2947" si="29917">IF(ISERROR(SEARCH("Pref",D2947)),D2947,IF(SEARCH("Pref",D2947)=3,LEFT(D2947,1),IF(SEARCH("Pref",D2947)=4,LEFT(D2947,2),D2947)))</f>
        <v>Leftover</v>
      </c>
      <c r="M2947" s="23" t="str">
        <f t="shared" ref="M2947" si="29918">IF(D2948="N/A","NA",VALUE(LEFT(D2948,SEARCH("of",D2948)-1)))</f>
        <v>NA</v>
      </c>
      <c r="N2947" s="23" t="str">
        <f t="shared" ref="N2947" si="29919">IF(D2948="N/A","NA",VALUE(RIGHT(D2948,SEARCH("of",D2948)-1)))</f>
        <v>NA</v>
      </c>
      <c r="O2947" s="24">
        <f t="shared" ref="O2947" si="29920">IF(L2947="Leftover",1,IF(M2947="NA","NA",M2947/N2947))</f>
        <v>1</v>
      </c>
      <c r="P2947" s="25">
        <f t="shared" ref="P2947" si="29921">IF(ISNUMBER(SEARCH("Choice",L2947))=TRUE,1,O2947)</f>
        <v>1</v>
      </c>
      <c r="Q2947" s="22" t="str">
        <f t="shared" ref="Q2947" si="29922">IF(ISERROR(SEARCH("Pref",E2947)),E2947,IF(SEARCH("Pref",E2947)=3,LEFT(E2947,1),IF(SEARCH("Pref",E2947)=4,LEFT(E2947,2),E2947)))</f>
        <v>Leftover</v>
      </c>
      <c r="R2947" s="23" t="str">
        <f t="shared" ref="R2947" si="29923">IF(E2948="N/A","NA",VALUE(LEFT(E2948,SEARCH("of",E2948)-1)))</f>
        <v>NA</v>
      </c>
      <c r="S2947" s="23" t="str">
        <f t="shared" ref="S2947" si="29924">IF(E2948="N/A","NA",VALUE(RIGHT(E2948,SEARCH("of",E2948)-1)))</f>
        <v>NA</v>
      </c>
      <c r="T2947" s="24">
        <f t="shared" ref="T2947" si="29925">IF(Q2947="Leftover",1,IF(R2947="NA","NA",R2947/S2947))</f>
        <v>1</v>
      </c>
      <c r="U2947" s="25">
        <f t="shared" ref="U2947" si="29926">IF(ISNUMBER(SEARCH("Choice",Q2947))=TRUE,1,T2947)</f>
        <v>1</v>
      </c>
      <c r="V2947" s="22" t="str">
        <f t="shared" ref="V2947" si="29927">IF(ISERROR(SEARCH("Pref",F2947)),F2947,IF(SEARCH("Pref",F2947)=3,LEFT(F2947,1),IF(SEARCH("Pref",F2947)=4,LEFT(F2947,2),F2947)))</f>
        <v>Leftover</v>
      </c>
      <c r="W2947" s="23" t="str">
        <f t="shared" ref="W2947" si="29928">IF(F2948="N/A","NA",VALUE(LEFT(F2948,SEARCH("of",F2948)-1)))</f>
        <v>NA</v>
      </c>
      <c r="X2947" s="23" t="str">
        <f t="shared" ref="X2947" si="29929">IF(F2948="N/A","NA",VALUE(RIGHT(F2948,SEARCH("of",F2948)-1)))</f>
        <v>NA</v>
      </c>
      <c r="Y2947" s="24">
        <f t="shared" ref="Y2947" si="29930">IF(V2947="Leftover",1,IF(W2947="NA","NA",W2947/X2947))</f>
        <v>1</v>
      </c>
      <c r="Z2947" s="25">
        <f t="shared" ref="Z2947" si="29931">IF(ISNUMBER(SEARCH("Choice",V2947))=TRUE,1,Y2947)</f>
        <v>1</v>
      </c>
      <c r="AA2947" s="22" t="str">
        <f t="shared" ref="AA2947" si="29932">IF(ISERROR(SEARCH("Pref",G2947)),G2947,IF(SEARCH("Pref",G2947)=3,LEFT(G2947,1),IF(SEARCH("Pref",G2947)=4,LEFT(G2947,2),G2947)))</f>
        <v>Leftover</v>
      </c>
      <c r="AB2947" s="23">
        <f t="shared" ref="AB2947" si="29933">IF(H2948="N/A","NA",VALUE(LEFT(H2948,SEARCH("of",H2948)-1)))</f>
        <v>6</v>
      </c>
      <c r="AC2947" s="23">
        <f t="shared" ref="AC2947" si="29934">IF(H2948="N/A","NA",VALUE(RIGHT(H2948,SEARCH("of",H2948)-1)))</f>
        <v>11</v>
      </c>
      <c r="AD2947" s="24">
        <f t="shared" ref="AD2947" si="29935">IF(AA2947="Leftover",1,IF(AB2947="NA","NA",AB2947/AC2947))</f>
        <v>1</v>
      </c>
      <c r="AE2947" s="25">
        <f t="shared" ref="AE2947" si="29936">IF(ISNUMBER(SEARCH("Choice",AA2947))=TRUE,1,AD2947)</f>
        <v>1</v>
      </c>
      <c r="AF2947" s="22" t="str">
        <f t="shared" ref="AF2947" si="29937">IF(ISERROR(SEARCH("Pref",H2947)),H2947,IF(SEARCH("Pref",H2947)=3,LEFT(H2947,1),IF(SEARCH("Pref",H2947)=4,LEFT(H2947,2),H2947)))</f>
        <v>1</v>
      </c>
      <c r="AG2947" s="23">
        <f t="shared" ref="AG2947" si="29938">IF(H2948="N/A","NA",VALUE(LEFT(H2948,SEARCH("of",H2948)-1)))</f>
        <v>6</v>
      </c>
      <c r="AH2947" s="23">
        <f t="shared" ref="AH2947" si="29939">IF(H2948="N/A","NA",VALUE(RIGHT(H2948,SEARCH("of",H2948)-1)))</f>
        <v>11</v>
      </c>
      <c r="AI2947" s="24">
        <f t="shared" ref="AI2947" si="29940">IF(AF2947="Leftover",1,IF(AG2947="NA","NA",AG2947/AH2947))</f>
        <v>0.54545454545454541</v>
      </c>
      <c r="AJ2947" s="25">
        <f t="shared" ref="AJ2947" si="29941">IF(ISNUMBER(SEARCH("Choice",AF2947))=TRUE,1,AI2947)</f>
        <v>0.54545454545454541</v>
      </c>
      <c r="AK2947" s="22" t="str">
        <f t="shared" ref="AK2947" si="29942">IF(ISERROR(SEARCH("Pref",I2947)),I2947,IF(SEARCH("Pref",I2947)=3,LEFT(I2947,1),IF(SEARCH("Pref",I2947)=4,LEFT(I2947,2),I2947)))</f>
        <v>0</v>
      </c>
      <c r="AL2947" s="23">
        <f t="shared" ref="AL2947" si="29943">IF(I2948="N/A","NA",VALUE(LEFT(I2948,SEARCH("of",I2948)-1)))</f>
        <v>7</v>
      </c>
      <c r="AM2947" s="23">
        <f t="shared" ref="AM2947" si="29944">IF(I2948="N/A","NA",VALUE(RIGHT(I2948,SEARCH("of",I2948)-1)))</f>
        <v>13</v>
      </c>
      <c r="AN2947" s="24">
        <f t="shared" ref="AN2947" si="29945">IF(AK2947="Leftover",1,IF(AL2947="NA","NA",AL2947/AM2947))</f>
        <v>0.53846153846153844</v>
      </c>
      <c r="AO2947" s="25">
        <f t="shared" ref="AO2947" si="29946">IF(ISNUMBER(SEARCH("Choice",AK2947))=TRUE,1,AN2947)</f>
        <v>0.53846153846153844</v>
      </c>
    </row>
    <row r="2948" spans="1:41" ht="12" customHeight="1" x14ac:dyDescent="0.25">
      <c r="A2948" s="35"/>
      <c r="B2948" s="38"/>
      <c r="C2948" s="6" t="s">
        <v>16</v>
      </c>
      <c r="D2948" s="5" t="s">
        <v>55</v>
      </c>
      <c r="E2948" s="5" t="s">
        <v>55</v>
      </c>
      <c r="F2948" s="5" t="s">
        <v>55</v>
      </c>
      <c r="G2948" s="5" t="s">
        <v>55</v>
      </c>
      <c r="H2948" s="5" t="s">
        <v>227</v>
      </c>
      <c r="I2948" s="5" t="s">
        <v>1233</v>
      </c>
      <c r="J2948" s="22"/>
      <c r="K2948" s="26"/>
      <c r="L2948" s="22"/>
      <c r="M2948" s="23"/>
      <c r="N2948" s="23"/>
      <c r="O2948" s="27"/>
      <c r="P2948" s="23"/>
      <c r="Q2948" s="22"/>
      <c r="R2948" s="23"/>
      <c r="S2948" s="23"/>
      <c r="T2948" s="27"/>
      <c r="U2948" s="23"/>
      <c r="V2948" s="22"/>
      <c r="W2948" s="23"/>
      <c r="X2948" s="23"/>
      <c r="Y2948" s="27"/>
      <c r="Z2948" s="23"/>
      <c r="AA2948" s="22"/>
      <c r="AB2948" s="23"/>
      <c r="AC2948" s="23"/>
      <c r="AD2948" s="27"/>
      <c r="AE2948" s="23"/>
      <c r="AF2948" s="22"/>
      <c r="AG2948" s="23"/>
      <c r="AH2948" s="23"/>
      <c r="AI2948" s="27"/>
      <c r="AJ2948" s="23"/>
    </row>
    <row r="2949" spans="1:41" ht="9" customHeight="1" x14ac:dyDescent="0.25">
      <c r="A2949" s="36"/>
      <c r="B2949" s="41"/>
      <c r="C2949" s="42"/>
      <c r="D2949" s="42"/>
      <c r="E2949" s="42"/>
      <c r="F2949" s="42"/>
      <c r="G2949" s="42"/>
      <c r="H2949" s="42"/>
      <c r="I2949" s="42"/>
      <c r="J2949" s="28"/>
      <c r="K2949" s="29"/>
      <c r="L2949" s="22"/>
      <c r="M2949" s="23"/>
      <c r="N2949" s="23"/>
      <c r="O2949" s="27"/>
      <c r="P2949" s="23"/>
      <c r="Q2949" s="22"/>
      <c r="R2949" s="23"/>
      <c r="S2949" s="23"/>
      <c r="T2949" s="27"/>
      <c r="U2949" s="23"/>
      <c r="V2949" s="22"/>
      <c r="W2949" s="23"/>
      <c r="X2949" s="23"/>
      <c r="Y2949" s="27"/>
      <c r="Z2949" s="23"/>
      <c r="AA2949" s="22"/>
      <c r="AB2949" s="23"/>
      <c r="AC2949" s="23"/>
      <c r="AD2949" s="27"/>
      <c r="AE2949" s="23"/>
      <c r="AF2949" s="22"/>
      <c r="AG2949" s="23"/>
      <c r="AH2949" s="23"/>
      <c r="AI2949" s="27"/>
      <c r="AJ2949" s="23"/>
    </row>
    <row r="2950" spans="1:41" ht="19.2" customHeight="1" x14ac:dyDescent="0.25">
      <c r="A2950" s="43" t="s">
        <v>1763</v>
      </c>
      <c r="B2950" s="37" t="s">
        <v>10</v>
      </c>
      <c r="C2950" s="6" t="s">
        <v>11</v>
      </c>
      <c r="D2950" s="5" t="s">
        <v>270</v>
      </c>
      <c r="E2950" s="6" t="s">
        <v>54</v>
      </c>
      <c r="F2950" s="5" t="s">
        <v>270</v>
      </c>
      <c r="G2950" s="5" t="s">
        <v>53</v>
      </c>
      <c r="H2950" s="5" t="s">
        <v>44</v>
      </c>
      <c r="I2950" s="5" t="s">
        <v>12</v>
      </c>
      <c r="J2950" s="20" t="str">
        <f t="shared" ref="J2950:K2950" si="29947">A2950</f>
        <v>DM951O1R</v>
      </c>
      <c r="K2950" s="21" t="str">
        <f t="shared" si="29947"/>
        <v>A</v>
      </c>
      <c r="L2950" s="22" t="str">
        <f t="shared" ref="L2950" si="29948">IF(ISERROR(SEARCH("Pref",D2950)),D2950,IF(SEARCH("Pref",D2950)=3,LEFT(D2950,1),IF(SEARCH("Pref",D2950)=4,LEFT(D2950,2),D2950)))</f>
        <v>Choice 4</v>
      </c>
      <c r="M2950" s="23">
        <f t="shared" ref="M2950" si="29949">IF(D2951="N/A","NA",VALUE(LEFT(D2951,SEARCH("of",D2951)-1)))</f>
        <v>2</v>
      </c>
      <c r="N2950" s="23">
        <f t="shared" ref="N2950" si="29950">IF(D2951="N/A","NA",VALUE(RIGHT(D2951,SEARCH("of",D2951)-1)))</f>
        <v>5</v>
      </c>
      <c r="O2950" s="24">
        <f t="shared" ref="O2950" si="29951">IF(L2950="Leftover",1,IF(M2950="NA","NA",M2950/N2950))</f>
        <v>0.4</v>
      </c>
      <c r="P2950" s="25">
        <f t="shared" ref="P2950" si="29952">IF(ISNUMBER(SEARCH("Choice",L2950))=TRUE,1,O2950)</f>
        <v>1</v>
      </c>
      <c r="Q2950" s="22" t="str">
        <f t="shared" ref="Q2950" si="29953">IF(ISERROR(SEARCH("Pref",E2950)),E2950,IF(SEARCH("Pref",E2950)=3,LEFT(E2950,1),IF(SEARCH("Pref",E2950)=4,LEFT(E2950,2),E2950)))</f>
        <v>None Drawn</v>
      </c>
      <c r="R2950" s="23" t="str">
        <f t="shared" ref="R2950" si="29954">IF(E2951="N/A","NA",VALUE(LEFT(E2951,SEARCH("of",E2951)-1)))</f>
        <v>NA</v>
      </c>
      <c r="S2950" s="23" t="str">
        <f t="shared" ref="S2950" si="29955">IF(E2951="N/A","NA",VALUE(RIGHT(E2951,SEARCH("of",E2951)-1)))</f>
        <v>NA</v>
      </c>
      <c r="T2950" s="24" t="str">
        <f t="shared" ref="T2950" si="29956">IF(Q2950="Leftover",1,IF(R2950="NA","NA",R2950/S2950))</f>
        <v>NA</v>
      </c>
      <c r="U2950" s="25" t="str">
        <f t="shared" ref="U2950" si="29957">IF(ISNUMBER(SEARCH("Choice",Q2950))=TRUE,1,T2950)</f>
        <v>NA</v>
      </c>
      <c r="V2950" s="22" t="str">
        <f t="shared" ref="V2950" si="29958">IF(ISERROR(SEARCH("Pref",F2950)),F2950,IF(SEARCH("Pref",F2950)=3,LEFT(F2950,1),IF(SEARCH("Pref",F2950)=4,LEFT(F2950,2),F2950)))</f>
        <v>Choice 4</v>
      </c>
      <c r="W2950" s="23">
        <f t="shared" ref="W2950" si="29959">IF(F2951="N/A","NA",VALUE(LEFT(F2951,SEARCH("of",F2951)-1)))</f>
        <v>1</v>
      </c>
      <c r="X2950" s="23">
        <f t="shared" ref="X2950" si="29960">IF(F2951="N/A","NA",VALUE(RIGHT(F2951,SEARCH("of",F2951)-1)))</f>
        <v>6</v>
      </c>
      <c r="Y2950" s="24">
        <f t="shared" ref="Y2950" si="29961">IF(V2950="Leftover",1,IF(W2950="NA","NA",W2950/X2950))</f>
        <v>0.16666666666666666</v>
      </c>
      <c r="Z2950" s="25">
        <f t="shared" ref="Z2950" si="29962">IF(ISNUMBER(SEARCH("Choice",V2950))=TRUE,1,Y2950)</f>
        <v>1</v>
      </c>
      <c r="AA2950" s="22" t="str">
        <f t="shared" ref="AA2950" si="29963">IF(ISERROR(SEARCH("Pref",G2950)),G2950,IF(SEARCH("Pref",G2950)=3,LEFT(G2950,1),IF(SEARCH("Pref",G2950)=4,LEFT(G2950,2),G2950)))</f>
        <v>No Apps</v>
      </c>
      <c r="AB2950" s="23">
        <f t="shared" ref="AB2950" si="29964">IF(H2951="N/A","NA",VALUE(LEFT(H2951,SEARCH("of",H2951)-1)))</f>
        <v>8</v>
      </c>
      <c r="AC2950" s="23">
        <f t="shared" ref="AC2950" si="29965">IF(H2951="N/A","NA",VALUE(RIGHT(H2951,SEARCH("of",H2951)-1)))</f>
        <v>9</v>
      </c>
      <c r="AD2950" s="24">
        <f t="shared" ref="AD2950" si="29966">IF(AA2950="Leftover",1,IF(AB2950="NA","NA",AB2950/AC2950))</f>
        <v>0.88888888888888884</v>
      </c>
      <c r="AE2950" s="25">
        <f t="shared" ref="AE2950" si="29967">IF(ISNUMBER(SEARCH("Choice",AA2950))=TRUE,1,AD2950)</f>
        <v>0.88888888888888884</v>
      </c>
      <c r="AF2950" s="22" t="str">
        <f t="shared" ref="AF2950" si="29968">IF(ISERROR(SEARCH("Pref",H2950)),H2950,IF(SEARCH("Pref",H2950)=3,LEFT(H2950,1),IF(SEARCH("Pref",H2950)=4,LEFT(H2950,2),H2950)))</f>
        <v>1</v>
      </c>
      <c r="AG2950" s="23">
        <f t="shared" ref="AG2950" si="29969">IF(H2951="N/A","NA",VALUE(LEFT(H2951,SEARCH("of",H2951)-1)))</f>
        <v>8</v>
      </c>
      <c r="AH2950" s="23">
        <f t="shared" ref="AH2950" si="29970">IF(H2951="N/A","NA",VALUE(RIGHT(H2951,SEARCH("of",H2951)-1)))</f>
        <v>9</v>
      </c>
      <c r="AI2950" s="24">
        <f t="shared" ref="AI2950" si="29971">IF(AF2950="Leftover",1,IF(AG2950="NA","NA",AG2950/AH2950))</f>
        <v>0.88888888888888884</v>
      </c>
      <c r="AJ2950" s="25">
        <f t="shared" ref="AJ2950" si="29972">IF(ISNUMBER(SEARCH("Choice",AF2950))=TRUE,1,AI2950)</f>
        <v>0.88888888888888884</v>
      </c>
      <c r="AK2950" s="22" t="str">
        <f t="shared" ref="AK2950" si="29973">IF(ISERROR(SEARCH("Pref",I2950)),I2950,IF(SEARCH("Pref",I2950)=3,LEFT(I2950,1),IF(SEARCH("Pref",I2950)=4,LEFT(I2950,2),I2950)))</f>
        <v>0</v>
      </c>
      <c r="AL2950" s="23">
        <f t="shared" ref="AL2950" si="29974">IF(I2951="N/A","NA",VALUE(LEFT(I2951,SEARCH("of",I2951)-1)))</f>
        <v>8</v>
      </c>
      <c r="AM2950" s="23">
        <f t="shared" ref="AM2950" si="29975">IF(I2951="N/A","NA",VALUE(RIGHT(I2951,SEARCH("of",I2951)-1)))</f>
        <v>9</v>
      </c>
      <c r="AN2950" s="24">
        <f t="shared" ref="AN2950" si="29976">IF(AK2950="Leftover",1,IF(AL2950="NA","NA",AL2950/AM2950))</f>
        <v>0.88888888888888884</v>
      </c>
      <c r="AO2950" s="25">
        <f t="shared" ref="AO2950" si="29977">IF(ISNUMBER(SEARCH("Choice",AK2950))=TRUE,1,AN2950)</f>
        <v>0.88888888888888884</v>
      </c>
    </row>
    <row r="2951" spans="1:41" ht="12" customHeight="1" x14ac:dyDescent="0.25">
      <c r="A2951" s="44"/>
      <c r="B2951" s="38"/>
      <c r="C2951" s="6" t="s">
        <v>16</v>
      </c>
      <c r="D2951" s="5" t="s">
        <v>40</v>
      </c>
      <c r="E2951" s="5" t="s">
        <v>55</v>
      </c>
      <c r="F2951" s="5" t="s">
        <v>122</v>
      </c>
      <c r="G2951" s="5" t="s">
        <v>55</v>
      </c>
      <c r="H2951" s="5" t="s">
        <v>877</v>
      </c>
      <c r="I2951" s="5" t="s">
        <v>877</v>
      </c>
      <c r="J2951" s="22"/>
      <c r="K2951" s="26"/>
      <c r="L2951" s="22"/>
      <c r="M2951" s="23"/>
      <c r="N2951" s="23"/>
      <c r="O2951" s="27"/>
      <c r="P2951" s="23"/>
      <c r="Q2951" s="22"/>
      <c r="R2951" s="23"/>
      <c r="S2951" s="23"/>
      <c r="T2951" s="27"/>
      <c r="U2951" s="23"/>
      <c r="V2951" s="22"/>
      <c r="W2951" s="23"/>
      <c r="X2951" s="23"/>
      <c r="Y2951" s="27"/>
      <c r="Z2951" s="23"/>
      <c r="AA2951" s="22"/>
      <c r="AB2951" s="23"/>
      <c r="AC2951" s="23"/>
      <c r="AD2951" s="27"/>
      <c r="AE2951" s="23"/>
      <c r="AF2951" s="22"/>
      <c r="AG2951" s="23"/>
      <c r="AH2951" s="23"/>
      <c r="AI2951" s="27"/>
      <c r="AJ2951" s="23"/>
    </row>
    <row r="2952" spans="1:41" ht="9" customHeight="1" x14ac:dyDescent="0.25">
      <c r="A2952" s="45"/>
      <c r="B2952" s="41"/>
      <c r="C2952" s="42"/>
      <c r="D2952" s="42"/>
      <c r="E2952" s="42"/>
      <c r="F2952" s="42"/>
      <c r="G2952" s="42"/>
      <c r="H2952" s="42"/>
      <c r="I2952" s="42"/>
      <c r="J2952" s="28"/>
      <c r="K2952" s="29"/>
      <c r="L2952" s="22"/>
      <c r="M2952" s="23"/>
      <c r="N2952" s="23"/>
      <c r="O2952" s="27"/>
      <c r="P2952" s="23"/>
      <c r="Q2952" s="22"/>
      <c r="R2952" s="23"/>
      <c r="S2952" s="23"/>
      <c r="T2952" s="27"/>
      <c r="U2952" s="23"/>
      <c r="V2952" s="22"/>
      <c r="W2952" s="23"/>
      <c r="X2952" s="23"/>
      <c r="Y2952" s="27"/>
      <c r="Z2952" s="23"/>
      <c r="AA2952" s="22"/>
      <c r="AB2952" s="23"/>
      <c r="AC2952" s="23"/>
      <c r="AD2952" s="27"/>
      <c r="AE2952" s="23"/>
      <c r="AF2952" s="22"/>
      <c r="AG2952" s="23"/>
      <c r="AH2952" s="23"/>
      <c r="AI2952" s="27"/>
      <c r="AJ2952" s="23"/>
    </row>
    <row r="2953" spans="1:41" ht="19.95" customHeight="1" x14ac:dyDescent="0.25">
      <c r="A2953" s="34" t="s">
        <v>1764</v>
      </c>
      <c r="B2953" s="37" t="s">
        <v>10</v>
      </c>
      <c r="C2953" s="6" t="s">
        <v>11</v>
      </c>
      <c r="D2953" s="5" t="s">
        <v>79</v>
      </c>
      <c r="E2953" s="5" t="s">
        <v>79</v>
      </c>
      <c r="F2953" s="5" t="s">
        <v>79</v>
      </c>
      <c r="G2953" s="5" t="s">
        <v>79</v>
      </c>
      <c r="H2953" s="5" t="s">
        <v>270</v>
      </c>
      <c r="I2953" s="5" t="s">
        <v>54</v>
      </c>
      <c r="J2953" s="20" t="str">
        <f t="shared" ref="J2953:K2953" si="29978">A2953</f>
        <v>DM951O2M</v>
      </c>
      <c r="K2953" s="21" t="str">
        <f t="shared" si="29978"/>
        <v>A</v>
      </c>
      <c r="L2953" s="22" t="str">
        <f t="shared" ref="L2953" si="29979">IF(ISERROR(SEARCH("Pref",D2953)),D2953,IF(SEARCH("Pref",D2953)=3,LEFT(D2953,1),IF(SEARCH("Pref",D2953)=4,LEFT(D2953,2),D2953)))</f>
        <v>Leftover</v>
      </c>
      <c r="M2953" s="23" t="str">
        <f t="shared" ref="M2953" si="29980">IF(D2954="N/A","NA",VALUE(LEFT(D2954,SEARCH("of",D2954)-1)))</f>
        <v>NA</v>
      </c>
      <c r="N2953" s="23" t="str">
        <f t="shared" ref="N2953" si="29981">IF(D2954="N/A","NA",VALUE(RIGHT(D2954,SEARCH("of",D2954)-1)))</f>
        <v>NA</v>
      </c>
      <c r="O2953" s="24">
        <f t="shared" ref="O2953" si="29982">IF(L2953="Leftover",1,IF(M2953="NA","NA",M2953/N2953))</f>
        <v>1</v>
      </c>
      <c r="P2953" s="25">
        <f t="shared" ref="P2953" si="29983">IF(ISNUMBER(SEARCH("Choice",L2953))=TRUE,1,O2953)</f>
        <v>1</v>
      </c>
      <c r="Q2953" s="22" t="str">
        <f t="shared" ref="Q2953" si="29984">IF(ISERROR(SEARCH("Pref",E2953)),E2953,IF(SEARCH("Pref",E2953)=3,LEFT(E2953,1),IF(SEARCH("Pref",E2953)=4,LEFT(E2953,2),E2953)))</f>
        <v>Leftover</v>
      </c>
      <c r="R2953" s="23" t="str">
        <f t="shared" ref="R2953" si="29985">IF(E2954="N/A","NA",VALUE(LEFT(E2954,SEARCH("of",E2954)-1)))</f>
        <v>NA</v>
      </c>
      <c r="S2953" s="23" t="str">
        <f t="shared" ref="S2953" si="29986">IF(E2954="N/A","NA",VALUE(RIGHT(E2954,SEARCH("of",E2954)-1)))</f>
        <v>NA</v>
      </c>
      <c r="T2953" s="24">
        <f t="shared" ref="T2953" si="29987">IF(Q2953="Leftover",1,IF(R2953="NA","NA",R2953/S2953))</f>
        <v>1</v>
      </c>
      <c r="U2953" s="25">
        <f t="shared" ref="U2953" si="29988">IF(ISNUMBER(SEARCH("Choice",Q2953))=TRUE,1,T2953)</f>
        <v>1</v>
      </c>
      <c r="V2953" s="22" t="str">
        <f t="shared" ref="V2953" si="29989">IF(ISERROR(SEARCH("Pref",F2953)),F2953,IF(SEARCH("Pref",F2953)=3,LEFT(F2953,1),IF(SEARCH("Pref",F2953)=4,LEFT(F2953,2),F2953)))</f>
        <v>Leftover</v>
      </c>
      <c r="W2953" s="23" t="str">
        <f t="shared" ref="W2953" si="29990">IF(F2954="N/A","NA",VALUE(LEFT(F2954,SEARCH("of",F2954)-1)))</f>
        <v>NA</v>
      </c>
      <c r="X2953" s="23" t="str">
        <f t="shared" ref="X2953" si="29991">IF(F2954="N/A","NA",VALUE(RIGHT(F2954,SEARCH("of",F2954)-1)))</f>
        <v>NA</v>
      </c>
      <c r="Y2953" s="24">
        <f t="shared" ref="Y2953" si="29992">IF(V2953="Leftover",1,IF(W2953="NA","NA",W2953/X2953))</f>
        <v>1</v>
      </c>
      <c r="Z2953" s="25">
        <f t="shared" ref="Z2953" si="29993">IF(ISNUMBER(SEARCH("Choice",V2953))=TRUE,1,Y2953)</f>
        <v>1</v>
      </c>
      <c r="AA2953" s="22" t="str">
        <f t="shared" ref="AA2953" si="29994">IF(ISERROR(SEARCH("Pref",G2953)),G2953,IF(SEARCH("Pref",G2953)=3,LEFT(G2953,1),IF(SEARCH("Pref",G2953)=4,LEFT(G2953,2),G2953)))</f>
        <v>Leftover</v>
      </c>
      <c r="AB2953" s="23">
        <f t="shared" ref="AB2953" si="29995">IF(H2954="N/A","NA",VALUE(LEFT(H2954,SEARCH("of",H2954)-1)))</f>
        <v>1</v>
      </c>
      <c r="AC2953" s="23">
        <f t="shared" ref="AC2953" si="29996">IF(H2954="N/A","NA",VALUE(RIGHT(H2954,SEARCH("of",H2954)-1)))</f>
        <v>4</v>
      </c>
      <c r="AD2953" s="24">
        <f t="shared" ref="AD2953" si="29997">IF(AA2953="Leftover",1,IF(AB2953="NA","NA",AB2953/AC2953))</f>
        <v>1</v>
      </c>
      <c r="AE2953" s="25">
        <f t="shared" ref="AE2953" si="29998">IF(ISNUMBER(SEARCH("Choice",AA2953))=TRUE,1,AD2953)</f>
        <v>1</v>
      </c>
      <c r="AF2953" s="22" t="str">
        <f t="shared" ref="AF2953" si="29999">IF(ISERROR(SEARCH("Pref",H2953)),H2953,IF(SEARCH("Pref",H2953)=3,LEFT(H2953,1),IF(SEARCH("Pref",H2953)=4,LEFT(H2953,2),H2953)))</f>
        <v>Choice 4</v>
      </c>
      <c r="AG2953" s="23">
        <f t="shared" ref="AG2953" si="30000">IF(H2954="N/A","NA",VALUE(LEFT(H2954,SEARCH("of",H2954)-1)))</f>
        <v>1</v>
      </c>
      <c r="AH2953" s="23">
        <f t="shared" ref="AH2953" si="30001">IF(H2954="N/A","NA",VALUE(RIGHT(H2954,SEARCH("of",H2954)-1)))</f>
        <v>4</v>
      </c>
      <c r="AI2953" s="24">
        <f t="shared" ref="AI2953" si="30002">IF(AF2953="Leftover",1,IF(AG2953="NA","NA",AG2953/AH2953))</f>
        <v>0.25</v>
      </c>
      <c r="AJ2953" s="25">
        <f t="shared" ref="AJ2953" si="30003">IF(ISNUMBER(SEARCH("Choice",AF2953))=TRUE,1,AI2953)</f>
        <v>1</v>
      </c>
      <c r="AK2953" s="22" t="str">
        <f t="shared" ref="AK2953" si="30004">IF(ISERROR(SEARCH("Pref",I2953)),I2953,IF(SEARCH("Pref",I2953)=3,LEFT(I2953,1),IF(SEARCH("Pref",I2953)=4,LEFT(I2953,2),I2953)))</f>
        <v>None Drawn</v>
      </c>
      <c r="AL2953" s="23" t="str">
        <f t="shared" ref="AL2953" si="30005">IF(I2954="N/A","NA",VALUE(LEFT(I2954,SEARCH("of",I2954)-1)))</f>
        <v>NA</v>
      </c>
      <c r="AM2953" s="23" t="str">
        <f t="shared" ref="AM2953" si="30006">IF(I2954="N/A","NA",VALUE(RIGHT(I2954,SEARCH("of",I2954)-1)))</f>
        <v>NA</v>
      </c>
      <c r="AN2953" s="24" t="str">
        <f t="shared" ref="AN2953" si="30007">IF(AK2953="Leftover",1,IF(AL2953="NA","NA",AL2953/AM2953))</f>
        <v>NA</v>
      </c>
      <c r="AO2953" s="25" t="str">
        <f t="shared" ref="AO2953" si="30008">IF(ISNUMBER(SEARCH("Choice",AK2953))=TRUE,1,AN2953)</f>
        <v>NA</v>
      </c>
    </row>
    <row r="2954" spans="1:41" ht="12" customHeight="1" x14ac:dyDescent="0.25">
      <c r="A2954" s="35"/>
      <c r="B2954" s="38"/>
      <c r="C2954" s="6" t="s">
        <v>16</v>
      </c>
      <c r="D2954" s="5" t="s">
        <v>55</v>
      </c>
      <c r="E2954" s="5" t="s">
        <v>55</v>
      </c>
      <c r="F2954" s="5" t="s">
        <v>55</v>
      </c>
      <c r="G2954" s="5" t="s">
        <v>55</v>
      </c>
      <c r="H2954" s="5" t="s">
        <v>39</v>
      </c>
      <c r="I2954" s="5" t="s">
        <v>55</v>
      </c>
      <c r="J2954" s="22"/>
      <c r="K2954" s="26"/>
      <c r="L2954" s="22"/>
      <c r="M2954" s="23"/>
      <c r="N2954" s="23"/>
      <c r="O2954" s="27"/>
      <c r="P2954" s="23"/>
      <c r="Q2954" s="22"/>
      <c r="R2954" s="23"/>
      <c r="S2954" s="23"/>
      <c r="T2954" s="27"/>
      <c r="U2954" s="23"/>
      <c r="V2954" s="22"/>
      <c r="W2954" s="23"/>
      <c r="X2954" s="23"/>
      <c r="Y2954" s="27"/>
      <c r="Z2954" s="23"/>
      <c r="AA2954" s="22"/>
      <c r="AB2954" s="23"/>
      <c r="AC2954" s="23"/>
      <c r="AD2954" s="27"/>
      <c r="AE2954" s="23"/>
      <c r="AF2954" s="22"/>
      <c r="AG2954" s="23"/>
      <c r="AH2954" s="23"/>
      <c r="AI2954" s="27"/>
      <c r="AJ2954" s="23"/>
    </row>
    <row r="2955" spans="1:41" ht="9" customHeight="1" x14ac:dyDescent="0.25">
      <c r="A2955" s="36"/>
      <c r="B2955" s="41"/>
      <c r="C2955" s="42"/>
      <c r="D2955" s="42"/>
      <c r="E2955" s="42"/>
      <c r="F2955" s="42"/>
      <c r="G2955" s="42"/>
      <c r="H2955" s="42"/>
      <c r="I2955" s="42"/>
      <c r="J2955" s="28"/>
      <c r="K2955" s="29"/>
      <c r="L2955" s="22"/>
      <c r="M2955" s="23"/>
      <c r="N2955" s="23"/>
      <c r="O2955" s="27"/>
      <c r="P2955" s="23"/>
      <c r="Q2955" s="22"/>
      <c r="R2955" s="23"/>
      <c r="S2955" s="23"/>
      <c r="T2955" s="27"/>
      <c r="U2955" s="23"/>
      <c r="V2955" s="22"/>
      <c r="W2955" s="23"/>
      <c r="X2955" s="23"/>
      <c r="Y2955" s="27"/>
      <c r="Z2955" s="23"/>
      <c r="AA2955" s="22"/>
      <c r="AB2955" s="23"/>
      <c r="AC2955" s="23"/>
      <c r="AD2955" s="27"/>
      <c r="AE2955" s="23"/>
      <c r="AF2955" s="22"/>
      <c r="AG2955" s="23"/>
      <c r="AH2955" s="23"/>
      <c r="AI2955" s="27"/>
      <c r="AJ2955" s="23"/>
    </row>
    <row r="2956" spans="1:41" ht="19.2" customHeight="1" x14ac:dyDescent="0.25">
      <c r="A2956" s="34" t="s">
        <v>1765</v>
      </c>
      <c r="B2956" s="37" t="s">
        <v>229</v>
      </c>
      <c r="C2956" s="6" t="s">
        <v>11</v>
      </c>
      <c r="D2956" s="7" t="s">
        <v>12</v>
      </c>
      <c r="E2956" s="6" t="s">
        <v>54</v>
      </c>
      <c r="F2956" s="7" t="s">
        <v>12</v>
      </c>
      <c r="G2956" s="5" t="s">
        <v>53</v>
      </c>
      <c r="H2956" s="5" t="s">
        <v>44</v>
      </c>
      <c r="I2956" s="5" t="s">
        <v>12</v>
      </c>
      <c r="J2956" s="20" t="str">
        <f t="shared" ref="J2956:K2956" si="30009">A2956</f>
        <v>DM951P5R</v>
      </c>
      <c r="K2956" s="21" t="str">
        <f t="shared" si="30009"/>
        <v>B</v>
      </c>
      <c r="L2956" s="22" t="str">
        <f t="shared" ref="L2956" si="30010">IF(ISERROR(SEARCH("Pref",D2956)),D2956,IF(SEARCH("Pref",D2956)=3,LEFT(D2956,1),IF(SEARCH("Pref",D2956)=4,LEFT(D2956,2),D2956)))</f>
        <v>0</v>
      </c>
      <c r="M2956" s="23">
        <f t="shared" ref="M2956" si="30011">IF(D2957="N/A","NA",VALUE(LEFT(D2957,SEARCH("of",D2957)-1)))</f>
        <v>6</v>
      </c>
      <c r="N2956" s="23">
        <f t="shared" ref="N2956" si="30012">IF(D2957="N/A","NA",VALUE(RIGHT(D2957,SEARCH("of",D2957)-1)))</f>
        <v>27</v>
      </c>
      <c r="O2956" s="24">
        <f t="shared" ref="O2956" si="30013">IF(L2956="Leftover",1,IF(M2956="NA","NA",M2956/N2956))</f>
        <v>0.22222222222222221</v>
      </c>
      <c r="P2956" s="25">
        <f t="shared" ref="P2956" si="30014">IF(ISNUMBER(SEARCH("Choice",L2956))=TRUE,1,O2956)</f>
        <v>0.22222222222222221</v>
      </c>
      <c r="Q2956" s="22" t="str">
        <f t="shared" ref="Q2956" si="30015">IF(ISERROR(SEARCH("Pref",E2956)),E2956,IF(SEARCH("Pref",E2956)=3,LEFT(E2956,1),IF(SEARCH("Pref",E2956)=4,LEFT(E2956,2),E2956)))</f>
        <v>None Drawn</v>
      </c>
      <c r="R2956" s="23" t="str">
        <f t="shared" ref="R2956" si="30016">IF(E2957="N/A","NA",VALUE(LEFT(E2957,SEARCH("of",E2957)-1)))</f>
        <v>NA</v>
      </c>
      <c r="S2956" s="23" t="str">
        <f t="shared" ref="S2956" si="30017">IF(E2957="N/A","NA",VALUE(RIGHT(E2957,SEARCH("of",E2957)-1)))</f>
        <v>NA</v>
      </c>
      <c r="T2956" s="24" t="str">
        <f t="shared" ref="T2956" si="30018">IF(Q2956="Leftover",1,IF(R2956="NA","NA",R2956/S2956))</f>
        <v>NA</v>
      </c>
      <c r="U2956" s="25" t="str">
        <f t="shared" ref="U2956" si="30019">IF(ISNUMBER(SEARCH("Choice",Q2956))=TRUE,1,T2956)</f>
        <v>NA</v>
      </c>
      <c r="V2956" s="22" t="str">
        <f t="shared" ref="V2956" si="30020">IF(ISERROR(SEARCH("Pref",F2956)),F2956,IF(SEARCH("Pref",F2956)=3,LEFT(F2956,1),IF(SEARCH("Pref",F2956)=4,LEFT(F2956,2),F2956)))</f>
        <v>0</v>
      </c>
      <c r="W2956" s="23">
        <f t="shared" ref="W2956" si="30021">IF(F2957="N/A","NA",VALUE(LEFT(F2957,SEARCH("of",F2957)-1)))</f>
        <v>3</v>
      </c>
      <c r="X2956" s="23">
        <f t="shared" ref="X2956" si="30022">IF(F2957="N/A","NA",VALUE(RIGHT(F2957,SEARCH("of",F2957)-1)))</f>
        <v>7</v>
      </c>
      <c r="Y2956" s="24">
        <f t="shared" ref="Y2956" si="30023">IF(V2956="Leftover",1,IF(W2956="NA","NA",W2956/X2956))</f>
        <v>0.42857142857142855</v>
      </c>
      <c r="Z2956" s="25">
        <f t="shared" ref="Z2956" si="30024">IF(ISNUMBER(SEARCH("Choice",V2956))=TRUE,1,Y2956)</f>
        <v>0.42857142857142855</v>
      </c>
      <c r="AA2956" s="22" t="str">
        <f t="shared" ref="AA2956" si="30025">IF(ISERROR(SEARCH("Pref",G2956)),G2956,IF(SEARCH("Pref",G2956)=3,LEFT(G2956,1),IF(SEARCH("Pref",G2956)=4,LEFT(G2956,2),G2956)))</f>
        <v>No Apps</v>
      </c>
      <c r="AB2956" s="23">
        <f t="shared" ref="AB2956" si="30026">IF(H2957="N/A","NA",VALUE(LEFT(H2957,SEARCH("of",H2957)-1)))</f>
        <v>3</v>
      </c>
      <c r="AC2956" s="23">
        <f t="shared" ref="AC2956" si="30027">IF(H2957="N/A","NA",VALUE(RIGHT(H2957,SEARCH("of",H2957)-1)))</f>
        <v>5</v>
      </c>
      <c r="AD2956" s="24">
        <f t="shared" ref="AD2956" si="30028">IF(AA2956="Leftover",1,IF(AB2956="NA","NA",AB2956/AC2956))</f>
        <v>0.6</v>
      </c>
      <c r="AE2956" s="25">
        <f t="shared" ref="AE2956" si="30029">IF(ISNUMBER(SEARCH("Choice",AA2956))=TRUE,1,AD2956)</f>
        <v>0.6</v>
      </c>
      <c r="AF2956" s="22" t="str">
        <f t="shared" ref="AF2956" si="30030">IF(ISERROR(SEARCH("Pref",H2956)),H2956,IF(SEARCH("Pref",H2956)=3,LEFT(H2956,1),IF(SEARCH("Pref",H2956)=4,LEFT(H2956,2),H2956)))</f>
        <v>1</v>
      </c>
      <c r="AG2956" s="23">
        <f t="shared" ref="AG2956" si="30031">IF(H2957="N/A","NA",VALUE(LEFT(H2957,SEARCH("of",H2957)-1)))</f>
        <v>3</v>
      </c>
      <c r="AH2956" s="23">
        <f t="shared" ref="AH2956" si="30032">IF(H2957="N/A","NA",VALUE(RIGHT(H2957,SEARCH("of",H2957)-1)))</f>
        <v>5</v>
      </c>
      <c r="AI2956" s="24">
        <f t="shared" ref="AI2956" si="30033">IF(AF2956="Leftover",1,IF(AG2956="NA","NA",AG2956/AH2956))</f>
        <v>0.6</v>
      </c>
      <c r="AJ2956" s="25">
        <f t="shared" ref="AJ2956" si="30034">IF(ISNUMBER(SEARCH("Choice",AF2956))=TRUE,1,AI2956)</f>
        <v>0.6</v>
      </c>
      <c r="AK2956" s="22" t="str">
        <f t="shared" ref="AK2956" si="30035">IF(ISERROR(SEARCH("Pref",I2956)),I2956,IF(SEARCH("Pref",I2956)=3,LEFT(I2956,1),IF(SEARCH("Pref",I2956)=4,LEFT(I2956,2),I2956)))</f>
        <v>0</v>
      </c>
      <c r="AL2956" s="23">
        <f t="shared" ref="AL2956" si="30036">IF(I2957="N/A","NA",VALUE(LEFT(I2957,SEARCH("of",I2957)-1)))</f>
        <v>1</v>
      </c>
      <c r="AM2956" s="23">
        <f t="shared" ref="AM2956" si="30037">IF(I2957="N/A","NA",VALUE(RIGHT(I2957,SEARCH("of",I2957)-1)))</f>
        <v>4</v>
      </c>
      <c r="AN2956" s="24">
        <f t="shared" ref="AN2956" si="30038">IF(AK2956="Leftover",1,IF(AL2956="NA","NA",AL2956/AM2956))</f>
        <v>0.25</v>
      </c>
      <c r="AO2956" s="25">
        <f t="shared" ref="AO2956" si="30039">IF(ISNUMBER(SEARCH("Choice",AK2956))=TRUE,1,AN2956)</f>
        <v>0.25</v>
      </c>
    </row>
    <row r="2957" spans="1:41" ht="12" customHeight="1" x14ac:dyDescent="0.25">
      <c r="A2957" s="35"/>
      <c r="B2957" s="38"/>
      <c r="C2957" s="6" t="s">
        <v>16</v>
      </c>
      <c r="D2957" s="5" t="s">
        <v>702</v>
      </c>
      <c r="E2957" s="5" t="s">
        <v>55</v>
      </c>
      <c r="F2957" s="5" t="s">
        <v>260</v>
      </c>
      <c r="G2957" s="5" t="s">
        <v>55</v>
      </c>
      <c r="H2957" s="5" t="s">
        <v>135</v>
      </c>
      <c r="I2957" s="5" t="s">
        <v>39</v>
      </c>
      <c r="J2957" s="22"/>
      <c r="K2957" s="26"/>
      <c r="L2957" s="22"/>
      <c r="M2957" s="23"/>
      <c r="N2957" s="23"/>
      <c r="O2957" s="27"/>
      <c r="P2957" s="23"/>
      <c r="Q2957" s="22"/>
      <c r="R2957" s="23"/>
      <c r="S2957" s="23"/>
      <c r="T2957" s="27"/>
      <c r="U2957" s="23"/>
      <c r="V2957" s="22"/>
      <c r="W2957" s="23"/>
      <c r="X2957" s="23"/>
      <c r="Y2957" s="27"/>
      <c r="Z2957" s="23"/>
      <c r="AA2957" s="22"/>
      <c r="AB2957" s="23"/>
      <c r="AC2957" s="23"/>
      <c r="AD2957" s="27"/>
      <c r="AE2957" s="23"/>
      <c r="AF2957" s="22"/>
      <c r="AG2957" s="23"/>
      <c r="AH2957" s="23"/>
      <c r="AI2957" s="27"/>
      <c r="AJ2957" s="23"/>
    </row>
    <row r="2958" spans="1:41" ht="9" customHeight="1" x14ac:dyDescent="0.25">
      <c r="A2958" s="36"/>
      <c r="B2958" s="41"/>
      <c r="C2958" s="42"/>
      <c r="D2958" s="42"/>
      <c r="E2958" s="42"/>
      <c r="F2958" s="42"/>
      <c r="G2958" s="42"/>
      <c r="H2958" s="42"/>
      <c r="I2958" s="42"/>
      <c r="J2958" s="28"/>
      <c r="K2958" s="29"/>
      <c r="L2958" s="22"/>
      <c r="M2958" s="23"/>
      <c r="N2958" s="23"/>
      <c r="O2958" s="27"/>
      <c r="P2958" s="23"/>
      <c r="Q2958" s="22"/>
      <c r="R2958" s="23"/>
      <c r="S2958" s="23"/>
      <c r="T2958" s="27"/>
      <c r="U2958" s="23"/>
      <c r="V2958" s="22"/>
      <c r="W2958" s="23"/>
      <c r="X2958" s="23"/>
      <c r="Y2958" s="27"/>
      <c r="Z2958" s="23"/>
      <c r="AA2958" s="22"/>
      <c r="AB2958" s="23"/>
      <c r="AC2958" s="23"/>
      <c r="AD2958" s="27"/>
      <c r="AE2958" s="23"/>
      <c r="AF2958" s="22"/>
      <c r="AG2958" s="23"/>
      <c r="AH2958" s="23"/>
      <c r="AI2958" s="27"/>
      <c r="AJ2958" s="23"/>
    </row>
    <row r="2959" spans="1:41" ht="19.95" customHeight="1" x14ac:dyDescent="0.25">
      <c r="A2959" s="34" t="s">
        <v>1766</v>
      </c>
      <c r="B2959" s="37" t="s">
        <v>10</v>
      </c>
      <c r="C2959" s="6" t="s">
        <v>11</v>
      </c>
      <c r="D2959" s="7" t="s">
        <v>54</v>
      </c>
      <c r="E2959" s="6" t="s">
        <v>54</v>
      </c>
      <c r="F2959" s="7" t="s">
        <v>54</v>
      </c>
      <c r="G2959" s="6" t="s">
        <v>54</v>
      </c>
      <c r="H2959" s="5" t="s">
        <v>54</v>
      </c>
      <c r="I2959" s="5" t="s">
        <v>54</v>
      </c>
      <c r="J2959" s="20" t="str">
        <f t="shared" ref="J2959:K2959" si="30040">A2959</f>
        <v>DP99999P</v>
      </c>
      <c r="K2959" s="21" t="str">
        <f t="shared" si="30040"/>
        <v>A</v>
      </c>
      <c r="L2959" s="22" t="str">
        <f>IF(ISERROR(SEARCH("Pref",D2959)),D2959,IF(SEARCH("Pref",D2959)=3,LEFT(D2959,1),IF(SEARCH("Pref",D2959)=4,LEFT(D2959,2),D2959)))</f>
        <v>None Drawn</v>
      </c>
      <c r="M2959" s="23" t="str">
        <f>IF(D2960="N/A","NA",VALUE(LEFT(D2960,SEARCH("of",D2960)-1)))</f>
        <v>NA</v>
      </c>
      <c r="N2959" s="23" t="str">
        <f t="shared" ref="N2959" si="30041">IF(D2960="N/A","NA",VALUE(RIGHT(D2960,SEARCH("of",D2960)-1)))</f>
        <v>NA</v>
      </c>
      <c r="O2959" s="24" t="str">
        <f t="shared" ref="O2959" si="30042">IF(L2959="Leftover",1,IF(M2959="NA","NA",M2959/N2959))</f>
        <v>NA</v>
      </c>
      <c r="P2959" s="25" t="str">
        <f t="shared" ref="P2959" si="30043">IF(ISNUMBER(SEARCH("Choice",L2959))=TRUE,1,O2959)</f>
        <v>NA</v>
      </c>
      <c r="Q2959" s="22" t="str">
        <f t="shared" ref="Q2959" si="30044">IF(ISERROR(SEARCH("Pref",E2959)),E2959,IF(SEARCH("Pref",E2959)=3,LEFT(E2959,1),IF(SEARCH("Pref",E2959)=4,LEFT(E2959,2),E2959)))</f>
        <v>None Drawn</v>
      </c>
      <c r="R2959" s="23" t="str">
        <f t="shared" ref="R2959" si="30045">IF(E2960="N/A","NA",VALUE(LEFT(E2960,SEARCH("of",E2960)-1)))</f>
        <v>NA</v>
      </c>
      <c r="S2959" s="23" t="str">
        <f t="shared" ref="S2959" si="30046">IF(E2960="N/A","NA",VALUE(RIGHT(E2960,SEARCH("of",E2960)-1)))</f>
        <v>NA</v>
      </c>
      <c r="T2959" s="24" t="str">
        <f t="shared" ref="T2959" si="30047">IF(Q2959="Leftover",1,IF(R2959="NA","NA",R2959/S2959))</f>
        <v>NA</v>
      </c>
      <c r="U2959" s="25" t="str">
        <f t="shared" ref="U2959" si="30048">IF(ISNUMBER(SEARCH("Choice",Q2959))=TRUE,1,T2959)</f>
        <v>NA</v>
      </c>
      <c r="V2959" s="22" t="str">
        <f t="shared" ref="V2959" si="30049">IF(ISERROR(SEARCH("Pref",F2959)),F2959,IF(SEARCH("Pref",F2959)=3,LEFT(F2959,1),IF(SEARCH("Pref",F2959)=4,LEFT(F2959,2),F2959)))</f>
        <v>None Drawn</v>
      </c>
      <c r="W2959" s="23" t="str">
        <f t="shared" ref="W2959" si="30050">IF(F2960="N/A","NA",VALUE(LEFT(F2960,SEARCH("of",F2960)-1)))</f>
        <v>NA</v>
      </c>
      <c r="X2959" s="23" t="str">
        <f t="shared" ref="X2959" si="30051">IF(F2960="N/A","NA",VALUE(RIGHT(F2960,SEARCH("of",F2960)-1)))</f>
        <v>NA</v>
      </c>
      <c r="Y2959" s="24" t="str">
        <f t="shared" ref="Y2959" si="30052">IF(V2959="Leftover",1,IF(W2959="NA","NA",W2959/X2959))</f>
        <v>NA</v>
      </c>
      <c r="Z2959" s="25" t="str">
        <f t="shared" ref="Z2959" si="30053">IF(ISNUMBER(SEARCH("Choice",V2959))=TRUE,1,Y2959)</f>
        <v>NA</v>
      </c>
      <c r="AA2959" s="22" t="str">
        <f t="shared" ref="AA2959" si="30054">IF(ISERROR(SEARCH("Pref",G2959)),G2959,IF(SEARCH("Pref",G2959)=3,LEFT(G2959,1),IF(SEARCH("Pref",G2959)=4,LEFT(G2959,2),G2959)))</f>
        <v>None Drawn</v>
      </c>
      <c r="AB2959" s="23" t="str">
        <f t="shared" ref="AB2959" si="30055">IF(H2960="N/A","NA",VALUE(LEFT(H2960,SEARCH("of",H2960)-1)))</f>
        <v>NA</v>
      </c>
      <c r="AC2959" s="23" t="str">
        <f t="shared" ref="AC2959" si="30056">IF(H2960="N/A","NA",VALUE(RIGHT(H2960,SEARCH("of",H2960)-1)))</f>
        <v>NA</v>
      </c>
      <c r="AD2959" s="24" t="str">
        <f t="shared" ref="AD2959" si="30057">IF(AA2959="Leftover",1,IF(AB2959="NA","NA",AB2959/AC2959))</f>
        <v>NA</v>
      </c>
      <c r="AE2959" s="25" t="str">
        <f t="shared" ref="AE2959" si="30058">IF(ISNUMBER(SEARCH("Choice",AA2959))=TRUE,1,AD2959)</f>
        <v>NA</v>
      </c>
      <c r="AF2959" s="22" t="str">
        <f t="shared" ref="AF2959" si="30059">IF(ISERROR(SEARCH("Pref",H2959)),H2959,IF(SEARCH("Pref",H2959)=3,LEFT(H2959,1),IF(SEARCH("Pref",H2959)=4,LEFT(H2959,2),H2959)))</f>
        <v>None Drawn</v>
      </c>
      <c r="AG2959" s="23" t="str">
        <f t="shared" ref="AG2959" si="30060">IF(H2960="N/A","NA",VALUE(LEFT(H2960,SEARCH("of",H2960)-1)))</f>
        <v>NA</v>
      </c>
      <c r="AH2959" s="23" t="str">
        <f t="shared" ref="AH2959" si="30061">IF(H2960="N/A","NA",VALUE(RIGHT(H2960,SEARCH("of",H2960)-1)))</f>
        <v>NA</v>
      </c>
      <c r="AI2959" s="24" t="str">
        <f t="shared" ref="AI2959" si="30062">IF(AF2959="Leftover",1,IF(AG2959="NA","NA",AG2959/AH2959))</f>
        <v>NA</v>
      </c>
      <c r="AJ2959" s="25" t="str">
        <f t="shared" ref="AJ2959" si="30063">IF(ISNUMBER(SEARCH("Choice",AF2959))=TRUE,1,AI2959)</f>
        <v>NA</v>
      </c>
      <c r="AK2959" s="22" t="str">
        <f t="shared" ref="AK2959" si="30064">IF(ISERROR(SEARCH("Pref",I2959)),I2959,IF(SEARCH("Pref",I2959)=3,LEFT(I2959,1),IF(SEARCH("Pref",I2959)=4,LEFT(I2959,2),I2959)))</f>
        <v>None Drawn</v>
      </c>
      <c r="AL2959" s="23" t="str">
        <f t="shared" ref="AL2959" si="30065">IF(I2960="N/A","NA",VALUE(LEFT(I2960,SEARCH("of",I2960)-1)))</f>
        <v>NA</v>
      </c>
      <c r="AM2959" s="23" t="str">
        <f t="shared" ref="AM2959" si="30066">IF(I2960="N/A","NA",VALUE(RIGHT(I2960,SEARCH("of",I2960)-1)))</f>
        <v>NA</v>
      </c>
      <c r="AN2959" s="24" t="str">
        <f t="shared" ref="AN2959" si="30067">IF(AK2959="Leftover",1,IF(AL2959="NA","NA",AL2959/AM2959))</f>
        <v>NA</v>
      </c>
      <c r="AO2959" s="25" t="str">
        <f t="shared" ref="AO2959" si="30068">IF(ISNUMBER(SEARCH("Choice",AK2959))=TRUE,1,AN2959)</f>
        <v>NA</v>
      </c>
    </row>
    <row r="2960" spans="1:41" ht="12" customHeight="1" x14ac:dyDescent="0.25">
      <c r="A2960" s="35"/>
      <c r="B2960" s="38"/>
      <c r="C2960" s="6" t="s">
        <v>16</v>
      </c>
      <c r="D2960" s="5" t="s">
        <v>55</v>
      </c>
      <c r="E2960" s="5" t="s">
        <v>55</v>
      </c>
      <c r="F2960" s="5" t="s">
        <v>55</v>
      </c>
      <c r="G2960" s="5" t="s">
        <v>55</v>
      </c>
      <c r="H2960" s="5" t="s">
        <v>55</v>
      </c>
      <c r="I2960" s="5" t="s">
        <v>55</v>
      </c>
      <c r="J2960" s="22"/>
      <c r="K2960" s="26"/>
      <c r="L2960" s="22"/>
      <c r="M2960" s="23"/>
      <c r="N2960" s="23"/>
      <c r="O2960" s="27"/>
      <c r="P2960" s="23"/>
      <c r="Q2960" s="22"/>
      <c r="R2960" s="23"/>
      <c r="S2960" s="23"/>
      <c r="T2960" s="27"/>
      <c r="U2960" s="23"/>
      <c r="V2960" s="22"/>
      <c r="W2960" s="23"/>
      <c r="X2960" s="23"/>
      <c r="Y2960" s="27"/>
      <c r="Z2960" s="23"/>
      <c r="AA2960" s="22"/>
      <c r="AB2960" s="23"/>
      <c r="AC2960" s="23"/>
      <c r="AD2960" s="27"/>
      <c r="AE2960" s="23"/>
      <c r="AF2960" s="22"/>
      <c r="AG2960" s="23"/>
      <c r="AH2960" s="23"/>
      <c r="AI2960" s="27"/>
      <c r="AJ2960" s="23"/>
    </row>
    <row r="2961" spans="1:36" ht="9" customHeight="1" x14ac:dyDescent="0.25">
      <c r="A2961" s="36"/>
      <c r="B2961" s="39"/>
      <c r="C2961" s="40"/>
      <c r="D2961" s="40"/>
      <c r="E2961" s="40"/>
      <c r="F2961" s="40"/>
      <c r="G2961" s="40"/>
      <c r="H2961" s="40"/>
      <c r="I2961" s="40"/>
      <c r="J2961" s="28"/>
      <c r="K2961" s="29"/>
      <c r="L2961" s="22"/>
      <c r="M2961" s="23"/>
      <c r="N2961" s="23"/>
      <c r="O2961" s="27"/>
      <c r="P2961" s="23"/>
      <c r="Q2961" s="22"/>
      <c r="R2961" s="23"/>
      <c r="S2961" s="23"/>
      <c r="T2961" s="27"/>
      <c r="U2961" s="23"/>
      <c r="V2961" s="22"/>
      <c r="W2961" s="23"/>
      <c r="X2961" s="23"/>
      <c r="Y2961" s="27"/>
      <c r="Z2961" s="23"/>
      <c r="AA2961" s="22"/>
      <c r="AB2961" s="23"/>
      <c r="AC2961" s="23"/>
      <c r="AD2961" s="27"/>
      <c r="AE2961" s="23"/>
      <c r="AF2961" s="22"/>
      <c r="AG2961" s="23"/>
      <c r="AH2961" s="23"/>
      <c r="AI2961" s="27"/>
      <c r="AJ2961" s="23"/>
    </row>
    <row r="2962" spans="1:36" ht="19.2" customHeight="1" x14ac:dyDescent="0.25">
      <c r="A2962" s="46" t="s">
        <v>1715</v>
      </c>
      <c r="B2962" s="49" t="s">
        <v>10</v>
      </c>
      <c r="C2962" s="10" t="s">
        <v>11</v>
      </c>
      <c r="D2962" s="10" t="s">
        <v>923</v>
      </c>
      <c r="E2962" s="10" t="s">
        <v>923</v>
      </c>
      <c r="F2962" s="11" t="s">
        <v>54</v>
      </c>
      <c r="G2962" s="10" t="s">
        <v>54</v>
      </c>
      <c r="H2962" s="9" t="s">
        <v>54</v>
      </c>
      <c r="I2962" s="9" t="s">
        <v>53</v>
      </c>
    </row>
    <row r="2963" spans="1:36" ht="12" customHeight="1" x14ac:dyDescent="0.25">
      <c r="A2963" s="47"/>
      <c r="B2963" s="50"/>
      <c r="C2963" s="10" t="s">
        <v>16</v>
      </c>
      <c r="D2963" s="9" t="s">
        <v>56</v>
      </c>
      <c r="E2963" s="9" t="s">
        <v>56</v>
      </c>
      <c r="F2963" s="9" t="s">
        <v>55</v>
      </c>
      <c r="G2963" s="9" t="s">
        <v>55</v>
      </c>
      <c r="H2963" s="9" t="s">
        <v>55</v>
      </c>
      <c r="I2963" s="9" t="s">
        <v>55</v>
      </c>
    </row>
    <row r="2964" spans="1:36" ht="9" customHeight="1" x14ac:dyDescent="0.25">
      <c r="A2964" s="48"/>
      <c r="B2964" s="39"/>
      <c r="C2964" s="40"/>
      <c r="D2964" s="40"/>
      <c r="E2964" s="40"/>
      <c r="F2964" s="40"/>
      <c r="G2964" s="40"/>
      <c r="H2964" s="40"/>
      <c r="I2964" s="40"/>
    </row>
    <row r="2965" spans="1:36" ht="10.95" customHeight="1" x14ac:dyDescent="0.25">
      <c r="A2965" s="51"/>
      <c r="B2965" s="51"/>
      <c r="C2965" s="52"/>
      <c r="D2965" s="53" t="s">
        <v>0</v>
      </c>
      <c r="E2965" s="54"/>
      <c r="F2965" s="53" t="s">
        <v>1</v>
      </c>
      <c r="G2965" s="54"/>
      <c r="H2965" s="55" t="s">
        <v>2</v>
      </c>
      <c r="I2965" s="56"/>
    </row>
    <row r="2966" spans="1:36" ht="12" customHeight="1" x14ac:dyDescent="0.25">
      <c r="A2966" s="2" t="s">
        <v>3</v>
      </c>
      <c r="B2966" s="3" t="s">
        <v>4</v>
      </c>
      <c r="C2966" s="4"/>
      <c r="D2966" s="1" t="s">
        <v>5</v>
      </c>
      <c r="E2966" s="1" t="s">
        <v>6</v>
      </c>
      <c r="F2966" s="1" t="s">
        <v>5</v>
      </c>
      <c r="G2966" s="1" t="s">
        <v>6</v>
      </c>
      <c r="H2966" s="1" t="s">
        <v>7</v>
      </c>
      <c r="I2966" s="1" t="s">
        <v>8</v>
      </c>
    </row>
    <row r="2967" spans="1:36" ht="19.95" customHeight="1" x14ac:dyDescent="0.25">
      <c r="A2967" s="46" t="s">
        <v>1716</v>
      </c>
      <c r="B2967" s="49" t="s">
        <v>10</v>
      </c>
      <c r="C2967" s="10" t="s">
        <v>11</v>
      </c>
      <c r="D2967" s="11" t="s">
        <v>810</v>
      </c>
      <c r="E2967" s="9" t="s">
        <v>53</v>
      </c>
      <c r="F2967" s="11" t="s">
        <v>54</v>
      </c>
      <c r="G2967" s="9" t="s">
        <v>53</v>
      </c>
      <c r="H2967" s="9" t="s">
        <v>55</v>
      </c>
      <c r="I2967" s="9" t="s">
        <v>55</v>
      </c>
    </row>
    <row r="2968" spans="1:36" ht="12" customHeight="1" x14ac:dyDescent="0.25">
      <c r="A2968" s="47"/>
      <c r="B2968" s="50"/>
      <c r="C2968" s="10" t="s">
        <v>16</v>
      </c>
      <c r="D2968" s="9" t="s">
        <v>105</v>
      </c>
      <c r="E2968" s="9" t="s">
        <v>55</v>
      </c>
      <c r="F2968" s="9" t="s">
        <v>55</v>
      </c>
      <c r="G2968" s="9" t="s">
        <v>55</v>
      </c>
      <c r="H2968" s="9" t="s">
        <v>55</v>
      </c>
      <c r="I2968" s="9" t="s">
        <v>55</v>
      </c>
    </row>
    <row r="2969" spans="1:36" ht="9" customHeight="1" x14ac:dyDescent="0.25">
      <c r="A2969" s="48"/>
      <c r="B2969" s="41"/>
      <c r="C2969" s="42"/>
      <c r="D2969" s="42"/>
      <c r="E2969" s="42"/>
      <c r="F2969" s="42"/>
      <c r="G2969" s="42"/>
      <c r="H2969" s="42"/>
      <c r="I2969" s="42"/>
    </row>
    <row r="2970" spans="1:36" ht="19.2" customHeight="1" x14ac:dyDescent="0.25">
      <c r="A2970" s="46" t="s">
        <v>1717</v>
      </c>
      <c r="B2970" s="49" t="s">
        <v>10</v>
      </c>
      <c r="C2970" s="10" t="s">
        <v>11</v>
      </c>
      <c r="D2970" s="10" t="s">
        <v>857</v>
      </c>
      <c r="E2970" s="9" t="s">
        <v>53</v>
      </c>
      <c r="F2970" s="9" t="s">
        <v>53</v>
      </c>
      <c r="G2970" s="9" t="s">
        <v>53</v>
      </c>
      <c r="H2970" s="9" t="s">
        <v>55</v>
      </c>
      <c r="I2970" s="9" t="s">
        <v>55</v>
      </c>
    </row>
    <row r="2971" spans="1:36" ht="12" customHeight="1" x14ac:dyDescent="0.25">
      <c r="A2971" s="47"/>
      <c r="B2971" s="50"/>
      <c r="C2971" s="10" t="s">
        <v>16</v>
      </c>
      <c r="D2971" s="9" t="s">
        <v>56</v>
      </c>
      <c r="E2971" s="9" t="s">
        <v>55</v>
      </c>
      <c r="F2971" s="9" t="s">
        <v>55</v>
      </c>
      <c r="G2971" s="9" t="s">
        <v>55</v>
      </c>
      <c r="H2971" s="9" t="s">
        <v>55</v>
      </c>
      <c r="I2971" s="9" t="s">
        <v>55</v>
      </c>
    </row>
    <row r="2972" spans="1:36" ht="9" customHeight="1" x14ac:dyDescent="0.25">
      <c r="A2972" s="48"/>
      <c r="B2972" s="41"/>
      <c r="C2972" s="42"/>
      <c r="D2972" s="42"/>
      <c r="E2972" s="42"/>
      <c r="F2972" s="42"/>
      <c r="G2972" s="42"/>
      <c r="H2972" s="42"/>
      <c r="I2972" s="42"/>
    </row>
    <row r="2973" spans="1:36" ht="19.95" customHeight="1" x14ac:dyDescent="0.25">
      <c r="A2973" s="34" t="s">
        <v>1718</v>
      </c>
      <c r="B2973" s="37" t="s">
        <v>10</v>
      </c>
      <c r="C2973" s="6" t="s">
        <v>11</v>
      </c>
      <c r="D2973" s="5" t="s">
        <v>79</v>
      </c>
      <c r="E2973" s="5" t="s">
        <v>79</v>
      </c>
      <c r="F2973" s="5" t="s">
        <v>79</v>
      </c>
      <c r="G2973" s="5" t="s">
        <v>79</v>
      </c>
      <c r="H2973" s="7" t="s">
        <v>23</v>
      </c>
      <c r="I2973" s="5" t="s">
        <v>54</v>
      </c>
    </row>
    <row r="2974" spans="1:36" ht="12" customHeight="1" x14ac:dyDescent="0.25">
      <c r="A2974" s="35"/>
      <c r="B2974" s="38"/>
      <c r="C2974" s="6" t="s">
        <v>16</v>
      </c>
      <c r="D2974" s="5" t="s">
        <v>55</v>
      </c>
      <c r="E2974" s="5" t="s">
        <v>55</v>
      </c>
      <c r="F2974" s="5" t="s">
        <v>55</v>
      </c>
      <c r="G2974" s="5" t="s">
        <v>55</v>
      </c>
      <c r="H2974" s="5" t="s">
        <v>56</v>
      </c>
      <c r="I2974" s="5" t="s">
        <v>55</v>
      </c>
    </row>
    <row r="2975" spans="1:36" ht="9" customHeight="1" x14ac:dyDescent="0.25">
      <c r="A2975" s="36"/>
      <c r="B2975" s="41"/>
      <c r="C2975" s="42"/>
      <c r="D2975" s="42"/>
      <c r="E2975" s="42"/>
      <c r="F2975" s="42"/>
      <c r="G2975" s="42"/>
      <c r="H2975" s="42"/>
      <c r="I2975" s="42"/>
    </row>
    <row r="2976" spans="1:36" ht="19.2" customHeight="1" x14ac:dyDescent="0.25">
      <c r="A2976" s="34" t="s">
        <v>1719</v>
      </c>
      <c r="B2976" s="37" t="s">
        <v>10</v>
      </c>
      <c r="C2976" s="6" t="s">
        <v>11</v>
      </c>
      <c r="D2976" s="5" t="s">
        <v>13</v>
      </c>
      <c r="E2976" s="5" t="s">
        <v>53</v>
      </c>
      <c r="F2976" s="7" t="s">
        <v>44</v>
      </c>
      <c r="G2976" s="5" t="s">
        <v>53</v>
      </c>
      <c r="H2976" s="7" t="s">
        <v>15</v>
      </c>
      <c r="I2976" s="5" t="s">
        <v>54</v>
      </c>
    </row>
    <row r="2977" spans="1:9" ht="12" customHeight="1" x14ac:dyDescent="0.25">
      <c r="A2977" s="35"/>
      <c r="B2977" s="38"/>
      <c r="C2977" s="6" t="s">
        <v>16</v>
      </c>
      <c r="D2977" s="5" t="s">
        <v>335</v>
      </c>
      <c r="E2977" s="5" t="s">
        <v>55</v>
      </c>
      <c r="F2977" s="5" t="s">
        <v>56</v>
      </c>
      <c r="G2977" s="5" t="s">
        <v>55</v>
      </c>
      <c r="H2977" s="5" t="s">
        <v>56</v>
      </c>
      <c r="I2977" s="5" t="s">
        <v>55</v>
      </c>
    </row>
    <row r="2978" spans="1:9" ht="9" customHeight="1" x14ac:dyDescent="0.25">
      <c r="A2978" s="36"/>
      <c r="B2978" s="41"/>
      <c r="C2978" s="42"/>
      <c r="D2978" s="42"/>
      <c r="E2978" s="42"/>
      <c r="F2978" s="42"/>
      <c r="G2978" s="42"/>
      <c r="H2978" s="42"/>
      <c r="I2978" s="42"/>
    </row>
    <row r="2979" spans="1:9" ht="12" customHeight="1" x14ac:dyDescent="0.25">
      <c r="A2979" s="34" t="s">
        <v>1720</v>
      </c>
      <c r="B2979" s="37" t="s">
        <v>10</v>
      </c>
      <c r="C2979" s="6" t="s">
        <v>11</v>
      </c>
      <c r="D2979" s="5" t="s">
        <v>30</v>
      </c>
      <c r="E2979" s="5" t="s">
        <v>53</v>
      </c>
      <c r="F2979" s="5" t="s">
        <v>13</v>
      </c>
      <c r="G2979" s="5" t="s">
        <v>53</v>
      </c>
      <c r="H2979" s="5" t="s">
        <v>54</v>
      </c>
      <c r="I2979" s="5" t="s">
        <v>54</v>
      </c>
    </row>
    <row r="2980" spans="1:9" ht="12" customHeight="1" x14ac:dyDescent="0.25">
      <c r="A2980" s="35"/>
      <c r="B2980" s="38"/>
      <c r="C2980" s="6" t="s">
        <v>16</v>
      </c>
      <c r="D2980" s="5" t="s">
        <v>191</v>
      </c>
      <c r="E2980" s="5" t="s">
        <v>55</v>
      </c>
      <c r="F2980" s="5" t="s">
        <v>105</v>
      </c>
      <c r="G2980" s="5" t="s">
        <v>55</v>
      </c>
      <c r="H2980" s="5" t="s">
        <v>55</v>
      </c>
      <c r="I2980" s="5" t="s">
        <v>55</v>
      </c>
    </row>
    <row r="2981" spans="1:9" ht="9" customHeight="1" x14ac:dyDescent="0.25">
      <c r="A2981" s="36"/>
      <c r="B2981" s="41"/>
      <c r="C2981" s="42"/>
      <c r="D2981" s="42"/>
      <c r="E2981" s="42"/>
      <c r="F2981" s="42"/>
      <c r="G2981" s="42"/>
      <c r="H2981" s="42"/>
      <c r="I2981" s="42"/>
    </row>
    <row r="2982" spans="1:9" ht="19.95" customHeight="1" x14ac:dyDescent="0.25">
      <c r="A2982" s="34" t="s">
        <v>1721</v>
      </c>
      <c r="B2982" s="37" t="s">
        <v>10</v>
      </c>
      <c r="C2982" s="6" t="s">
        <v>11</v>
      </c>
      <c r="D2982" s="5" t="s">
        <v>13</v>
      </c>
      <c r="E2982" s="7" t="s">
        <v>12</v>
      </c>
      <c r="F2982" s="5" t="s">
        <v>13</v>
      </c>
      <c r="G2982" s="5" t="s">
        <v>53</v>
      </c>
      <c r="H2982" s="5" t="s">
        <v>53</v>
      </c>
      <c r="I2982" s="5" t="s">
        <v>53</v>
      </c>
    </row>
    <row r="2983" spans="1:9" ht="10.95" customHeight="1" x14ac:dyDescent="0.25">
      <c r="A2983" s="35"/>
      <c r="B2983" s="38"/>
      <c r="C2983" s="6" t="s">
        <v>16</v>
      </c>
      <c r="D2983" s="5" t="s">
        <v>75</v>
      </c>
      <c r="E2983" s="5" t="s">
        <v>56</v>
      </c>
      <c r="F2983" s="5" t="s">
        <v>56</v>
      </c>
      <c r="G2983" s="5" t="s">
        <v>55</v>
      </c>
      <c r="H2983" s="5" t="s">
        <v>55</v>
      </c>
      <c r="I2983" s="5" t="s">
        <v>55</v>
      </c>
    </row>
    <row r="2984" spans="1:9" ht="9" customHeight="1" x14ac:dyDescent="0.25">
      <c r="A2984" s="36"/>
      <c r="B2984" s="41"/>
      <c r="C2984" s="42"/>
      <c r="D2984" s="42"/>
      <c r="E2984" s="42"/>
      <c r="F2984" s="42"/>
      <c r="G2984" s="42"/>
      <c r="H2984" s="42"/>
      <c r="I2984" s="42"/>
    </row>
    <row r="2985" spans="1:9" ht="19.95" customHeight="1" x14ac:dyDescent="0.25">
      <c r="A2985" s="43" t="s">
        <v>1722</v>
      </c>
      <c r="B2985" s="37" t="s">
        <v>229</v>
      </c>
      <c r="C2985" s="6" t="s">
        <v>11</v>
      </c>
      <c r="D2985" s="5" t="s">
        <v>79</v>
      </c>
      <c r="E2985" s="5" t="s">
        <v>79</v>
      </c>
      <c r="F2985" s="5" t="s">
        <v>79</v>
      </c>
      <c r="G2985" s="5" t="s">
        <v>79</v>
      </c>
      <c r="H2985" s="7" t="s">
        <v>14</v>
      </c>
      <c r="I2985" s="5" t="s">
        <v>54</v>
      </c>
    </row>
    <row r="2986" spans="1:9" ht="12" customHeight="1" x14ac:dyDescent="0.25">
      <c r="A2986" s="44"/>
      <c r="B2986" s="38"/>
      <c r="C2986" s="6" t="s">
        <v>16</v>
      </c>
      <c r="D2986" s="5" t="s">
        <v>55</v>
      </c>
      <c r="E2986" s="5" t="s">
        <v>55</v>
      </c>
      <c r="F2986" s="5" t="s">
        <v>55</v>
      </c>
      <c r="G2986" s="5" t="s">
        <v>55</v>
      </c>
      <c r="H2986" s="5" t="s">
        <v>56</v>
      </c>
      <c r="I2986" s="5" t="s">
        <v>55</v>
      </c>
    </row>
    <row r="2987" spans="1:9" ht="9" customHeight="1" x14ac:dyDescent="0.25">
      <c r="A2987" s="45"/>
      <c r="B2987" s="41"/>
      <c r="C2987" s="42"/>
      <c r="D2987" s="42"/>
      <c r="E2987" s="42"/>
      <c r="F2987" s="42"/>
      <c r="G2987" s="42"/>
      <c r="H2987" s="42"/>
      <c r="I2987" s="42"/>
    </row>
    <row r="2988" spans="1:9" ht="19.95" customHeight="1" x14ac:dyDescent="0.25">
      <c r="A2988" s="34" t="s">
        <v>1723</v>
      </c>
      <c r="B2988" s="37" t="s">
        <v>10</v>
      </c>
      <c r="C2988" s="6" t="s">
        <v>11</v>
      </c>
      <c r="D2988" s="5" t="s">
        <v>13</v>
      </c>
      <c r="E2988" s="5" t="s">
        <v>13</v>
      </c>
      <c r="F2988" s="5" t="s">
        <v>53</v>
      </c>
      <c r="G2988" s="6" t="s">
        <v>54</v>
      </c>
      <c r="H2988" s="5" t="s">
        <v>12</v>
      </c>
      <c r="I2988" s="5" t="s">
        <v>54</v>
      </c>
    </row>
    <row r="2989" spans="1:9" ht="12" customHeight="1" x14ac:dyDescent="0.25">
      <c r="A2989" s="35"/>
      <c r="B2989" s="38"/>
      <c r="C2989" s="6" t="s">
        <v>16</v>
      </c>
      <c r="D2989" s="5" t="s">
        <v>1724</v>
      </c>
      <c r="E2989" s="5" t="s">
        <v>489</v>
      </c>
      <c r="F2989" s="5" t="s">
        <v>55</v>
      </c>
      <c r="G2989" s="5" t="s">
        <v>55</v>
      </c>
      <c r="H2989" s="5" t="s">
        <v>112</v>
      </c>
      <c r="I2989" s="5" t="s">
        <v>55</v>
      </c>
    </row>
    <row r="2990" spans="1:9" ht="9" customHeight="1" x14ac:dyDescent="0.25">
      <c r="A2990" s="36"/>
      <c r="B2990" s="41"/>
      <c r="C2990" s="42"/>
      <c r="D2990" s="42"/>
      <c r="E2990" s="42"/>
      <c r="F2990" s="42"/>
      <c r="G2990" s="42"/>
      <c r="H2990" s="42"/>
      <c r="I2990" s="42"/>
    </row>
    <row r="2991" spans="1:9" ht="19.2" customHeight="1" x14ac:dyDescent="0.25">
      <c r="A2991" s="43" t="s">
        <v>1725</v>
      </c>
      <c r="B2991" s="37" t="s">
        <v>10</v>
      </c>
      <c r="C2991" s="6" t="s">
        <v>11</v>
      </c>
      <c r="D2991" s="7" t="s">
        <v>12</v>
      </c>
      <c r="E2991" s="7" t="s">
        <v>44</v>
      </c>
      <c r="F2991" s="7" t="s">
        <v>12</v>
      </c>
      <c r="G2991" s="7" t="s">
        <v>44</v>
      </c>
      <c r="H2991" s="7" t="s">
        <v>15</v>
      </c>
      <c r="I2991" s="5" t="s">
        <v>54</v>
      </c>
    </row>
    <row r="2992" spans="1:9" ht="19.95" customHeight="1" x14ac:dyDescent="0.25">
      <c r="A2992" s="44"/>
      <c r="B2992" s="38"/>
      <c r="C2992" s="6" t="s">
        <v>16</v>
      </c>
      <c r="D2992" s="8" t="s">
        <v>1726</v>
      </c>
      <c r="E2992" s="5" t="s">
        <v>1174</v>
      </c>
      <c r="F2992" s="5" t="s">
        <v>307</v>
      </c>
      <c r="G2992" s="5" t="s">
        <v>56</v>
      </c>
      <c r="H2992" s="5" t="s">
        <v>56</v>
      </c>
      <c r="I2992" s="5" t="s">
        <v>55</v>
      </c>
    </row>
    <row r="2993" spans="1:9" ht="9" customHeight="1" x14ac:dyDescent="0.25">
      <c r="A2993" s="45"/>
      <c r="B2993" s="41"/>
      <c r="C2993" s="42"/>
      <c r="D2993" s="42"/>
      <c r="E2993" s="42"/>
      <c r="F2993" s="42"/>
      <c r="G2993" s="42"/>
      <c r="H2993" s="42"/>
      <c r="I2993" s="42"/>
    </row>
    <row r="2994" spans="1:9" ht="19.95" customHeight="1" x14ac:dyDescent="0.25">
      <c r="A2994" s="34" t="s">
        <v>1727</v>
      </c>
      <c r="B2994" s="37" t="s">
        <v>10</v>
      </c>
      <c r="C2994" s="6" t="s">
        <v>11</v>
      </c>
      <c r="D2994" s="7" t="s">
        <v>12</v>
      </c>
      <c r="E2994" s="7" t="s">
        <v>163</v>
      </c>
      <c r="F2994" s="7" t="s">
        <v>12</v>
      </c>
      <c r="G2994" s="6" t="s">
        <v>54</v>
      </c>
      <c r="H2994" s="5" t="s">
        <v>13</v>
      </c>
      <c r="I2994" s="7" t="s">
        <v>23</v>
      </c>
    </row>
    <row r="2995" spans="1:9" ht="12" customHeight="1" x14ac:dyDescent="0.25">
      <c r="A2995" s="35"/>
      <c r="B2995" s="38"/>
      <c r="C2995" s="6" t="s">
        <v>16</v>
      </c>
      <c r="D2995" s="5" t="s">
        <v>1728</v>
      </c>
      <c r="E2995" s="5" t="s">
        <v>252</v>
      </c>
      <c r="F2995" s="5" t="s">
        <v>274</v>
      </c>
      <c r="G2995" s="5" t="s">
        <v>55</v>
      </c>
      <c r="H2995" s="5" t="s">
        <v>99</v>
      </c>
      <c r="I2995" s="5" t="s">
        <v>257</v>
      </c>
    </row>
    <row r="2996" spans="1:9" ht="9" customHeight="1" x14ac:dyDescent="0.25">
      <c r="A2996" s="36"/>
      <c r="B2996" s="41"/>
      <c r="C2996" s="42"/>
      <c r="D2996" s="42"/>
      <c r="E2996" s="42"/>
      <c r="F2996" s="42"/>
      <c r="G2996" s="42"/>
      <c r="H2996" s="42"/>
      <c r="I2996" s="42"/>
    </row>
    <row r="2997" spans="1:9" ht="19.2" customHeight="1" x14ac:dyDescent="0.25">
      <c r="A2997" s="34" t="s">
        <v>1729</v>
      </c>
      <c r="B2997" s="37" t="s">
        <v>10</v>
      </c>
      <c r="C2997" s="6" t="s">
        <v>11</v>
      </c>
      <c r="D2997" s="7" t="s">
        <v>163</v>
      </c>
      <c r="E2997" s="7" t="s">
        <v>120</v>
      </c>
      <c r="F2997" s="7" t="s">
        <v>54</v>
      </c>
      <c r="G2997" s="7" t="s">
        <v>322</v>
      </c>
      <c r="H2997" s="5" t="s">
        <v>120</v>
      </c>
      <c r="I2997" s="5" t="s">
        <v>163</v>
      </c>
    </row>
    <row r="2998" spans="1:9" ht="12" customHeight="1" x14ac:dyDescent="0.25">
      <c r="A2998" s="35"/>
      <c r="B2998" s="38"/>
      <c r="C2998" s="6" t="s">
        <v>16</v>
      </c>
      <c r="D2998" s="5" t="s">
        <v>1614</v>
      </c>
      <c r="E2998" s="5" t="s">
        <v>257</v>
      </c>
      <c r="F2998" s="5" t="s">
        <v>55</v>
      </c>
      <c r="G2998" s="5" t="s">
        <v>56</v>
      </c>
      <c r="H2998" s="5" t="s">
        <v>112</v>
      </c>
      <c r="I2998" s="5" t="s">
        <v>112</v>
      </c>
    </row>
    <row r="2999" spans="1:9" ht="9" customHeight="1" x14ac:dyDescent="0.25">
      <c r="A2999" s="36"/>
      <c r="B2999" s="41"/>
      <c r="C2999" s="42"/>
      <c r="D2999" s="42"/>
      <c r="E2999" s="42"/>
      <c r="F2999" s="42"/>
      <c r="G2999" s="42"/>
      <c r="H2999" s="42"/>
      <c r="I2999" s="42"/>
    </row>
    <row r="3000" spans="1:9" ht="19.95" customHeight="1" x14ac:dyDescent="0.25">
      <c r="A3000" s="34" t="s">
        <v>1730</v>
      </c>
      <c r="B3000" s="37" t="s">
        <v>10</v>
      </c>
      <c r="C3000" s="6" t="s">
        <v>11</v>
      </c>
      <c r="D3000" s="7" t="s">
        <v>12</v>
      </c>
      <c r="E3000" s="7" t="s">
        <v>120</v>
      </c>
      <c r="F3000" s="7" t="s">
        <v>12</v>
      </c>
      <c r="G3000" s="7" t="s">
        <v>120</v>
      </c>
      <c r="H3000" s="5" t="s">
        <v>53</v>
      </c>
      <c r="I3000" s="5" t="s">
        <v>53</v>
      </c>
    </row>
    <row r="3001" spans="1:9" ht="12" customHeight="1" x14ac:dyDescent="0.25">
      <c r="A3001" s="35"/>
      <c r="B3001" s="38"/>
      <c r="C3001" s="6" t="s">
        <v>16</v>
      </c>
      <c r="D3001" s="5" t="s">
        <v>202</v>
      </c>
      <c r="E3001" s="5" t="s">
        <v>108</v>
      </c>
      <c r="F3001" s="5" t="s">
        <v>56</v>
      </c>
      <c r="G3001" s="5" t="s">
        <v>56</v>
      </c>
      <c r="H3001" s="5" t="s">
        <v>55</v>
      </c>
      <c r="I3001" s="5" t="s">
        <v>55</v>
      </c>
    </row>
    <row r="3002" spans="1:9" ht="9" customHeight="1" x14ac:dyDescent="0.25">
      <c r="A3002" s="36"/>
      <c r="B3002" s="41"/>
      <c r="C3002" s="42"/>
      <c r="D3002" s="42"/>
      <c r="E3002" s="42"/>
      <c r="F3002" s="42"/>
      <c r="G3002" s="42"/>
      <c r="H3002" s="42"/>
      <c r="I3002" s="42"/>
    </row>
    <row r="3003" spans="1:9" ht="19.2" customHeight="1" x14ac:dyDescent="0.25">
      <c r="A3003" s="46" t="s">
        <v>1731</v>
      </c>
      <c r="B3003" s="49" t="s">
        <v>10</v>
      </c>
      <c r="C3003" s="10" t="s">
        <v>11</v>
      </c>
      <c r="D3003" s="11" t="s">
        <v>439</v>
      </c>
      <c r="E3003" s="10" t="s">
        <v>92</v>
      </c>
      <c r="F3003" s="11" t="s">
        <v>54</v>
      </c>
      <c r="G3003" s="10" t="s">
        <v>54</v>
      </c>
      <c r="H3003" s="9" t="s">
        <v>12</v>
      </c>
      <c r="I3003" s="11" t="s">
        <v>15</v>
      </c>
    </row>
    <row r="3004" spans="1:9" ht="12" customHeight="1" x14ac:dyDescent="0.25">
      <c r="A3004" s="47"/>
      <c r="B3004" s="50"/>
      <c r="C3004" s="10" t="s">
        <v>16</v>
      </c>
      <c r="D3004" s="9" t="s">
        <v>334</v>
      </c>
      <c r="E3004" s="9" t="s">
        <v>56</v>
      </c>
      <c r="F3004" s="9" t="s">
        <v>55</v>
      </c>
      <c r="G3004" s="9" t="s">
        <v>55</v>
      </c>
      <c r="H3004" s="9" t="s">
        <v>105</v>
      </c>
      <c r="I3004" s="9" t="s">
        <v>96</v>
      </c>
    </row>
    <row r="3005" spans="1:9" ht="9" customHeight="1" x14ac:dyDescent="0.25">
      <c r="A3005" s="48"/>
      <c r="B3005" s="41"/>
      <c r="C3005" s="42"/>
      <c r="D3005" s="42"/>
      <c r="E3005" s="42"/>
      <c r="F3005" s="42"/>
      <c r="G3005" s="42"/>
      <c r="H3005" s="42"/>
      <c r="I3005" s="42"/>
    </row>
    <row r="3006" spans="1:9" ht="19.95" customHeight="1" x14ac:dyDescent="0.25">
      <c r="A3006" s="34" t="s">
        <v>1732</v>
      </c>
      <c r="B3006" s="37" t="s">
        <v>10</v>
      </c>
      <c r="C3006" s="6" t="s">
        <v>11</v>
      </c>
      <c r="D3006" s="7" t="s">
        <v>322</v>
      </c>
      <c r="E3006" s="7" t="s">
        <v>409</v>
      </c>
      <c r="F3006" s="7" t="s">
        <v>54</v>
      </c>
      <c r="G3006" s="6" t="s">
        <v>54</v>
      </c>
      <c r="H3006" s="5" t="s">
        <v>12</v>
      </c>
      <c r="I3006" s="7" t="s">
        <v>14</v>
      </c>
    </row>
    <row r="3007" spans="1:9" ht="12" customHeight="1" x14ac:dyDescent="0.25">
      <c r="A3007" s="35"/>
      <c r="B3007" s="38"/>
      <c r="C3007" s="6" t="s">
        <v>16</v>
      </c>
      <c r="D3007" s="5" t="s">
        <v>1197</v>
      </c>
      <c r="E3007" s="5" t="s">
        <v>49</v>
      </c>
      <c r="F3007" s="5" t="s">
        <v>55</v>
      </c>
      <c r="G3007" s="5" t="s">
        <v>55</v>
      </c>
      <c r="H3007" s="5" t="s">
        <v>108</v>
      </c>
      <c r="I3007" s="5" t="s">
        <v>56</v>
      </c>
    </row>
    <row r="3008" spans="1:9" ht="9" customHeight="1" x14ac:dyDescent="0.25">
      <c r="A3008" s="36"/>
      <c r="B3008" s="41"/>
      <c r="C3008" s="42"/>
      <c r="D3008" s="42"/>
      <c r="E3008" s="42"/>
      <c r="F3008" s="42"/>
      <c r="G3008" s="42"/>
      <c r="H3008" s="42"/>
      <c r="I3008" s="42"/>
    </row>
    <row r="3009" spans="1:9" ht="19.2" customHeight="1" x14ac:dyDescent="0.25">
      <c r="A3009" s="34" t="s">
        <v>1733</v>
      </c>
      <c r="B3009" s="37" t="s">
        <v>10</v>
      </c>
      <c r="C3009" s="6" t="s">
        <v>11</v>
      </c>
      <c r="D3009" s="5" t="s">
        <v>13</v>
      </c>
      <c r="E3009" s="5" t="s">
        <v>13</v>
      </c>
      <c r="F3009" s="5" t="s">
        <v>30</v>
      </c>
      <c r="G3009" s="5" t="s">
        <v>53</v>
      </c>
      <c r="H3009" s="7" t="s">
        <v>15</v>
      </c>
      <c r="I3009" s="5" t="s">
        <v>54</v>
      </c>
    </row>
    <row r="3010" spans="1:9" ht="12" customHeight="1" x14ac:dyDescent="0.25">
      <c r="A3010" s="35"/>
      <c r="B3010" s="38"/>
      <c r="C3010" s="6" t="s">
        <v>16</v>
      </c>
      <c r="D3010" s="5" t="s">
        <v>1734</v>
      </c>
      <c r="E3010" s="5" t="s">
        <v>112</v>
      </c>
      <c r="F3010" s="5" t="s">
        <v>59</v>
      </c>
      <c r="G3010" s="5" t="s">
        <v>55</v>
      </c>
      <c r="H3010" s="5" t="s">
        <v>56</v>
      </c>
      <c r="I3010" s="5" t="s">
        <v>55</v>
      </c>
    </row>
    <row r="3011" spans="1:9" ht="9" customHeight="1" x14ac:dyDescent="0.25">
      <c r="A3011" s="36"/>
      <c r="B3011" s="39"/>
      <c r="C3011" s="40"/>
      <c r="D3011" s="40"/>
      <c r="E3011" s="40"/>
      <c r="F3011" s="40"/>
      <c r="G3011" s="40"/>
      <c r="H3011" s="40"/>
      <c r="I3011" s="40"/>
    </row>
    <row r="3012" spans="1:9" ht="10.95" customHeight="1" x14ac:dyDescent="0.25">
      <c r="A3012" s="51"/>
      <c r="B3012" s="51"/>
      <c r="C3012" s="52"/>
      <c r="D3012" s="53" t="s">
        <v>0</v>
      </c>
      <c r="E3012" s="54"/>
      <c r="F3012" s="53" t="s">
        <v>1</v>
      </c>
      <c r="G3012" s="54"/>
      <c r="H3012" s="55" t="s">
        <v>2</v>
      </c>
      <c r="I3012" s="56"/>
    </row>
    <row r="3013" spans="1:9" ht="12" customHeight="1" x14ac:dyDescent="0.25">
      <c r="A3013" s="2" t="s">
        <v>3</v>
      </c>
      <c r="B3013" s="3" t="s">
        <v>4</v>
      </c>
      <c r="C3013" s="4"/>
      <c r="D3013" s="1" t="s">
        <v>5</v>
      </c>
      <c r="E3013" s="1" t="s">
        <v>6</v>
      </c>
      <c r="F3013" s="1" t="s">
        <v>5</v>
      </c>
      <c r="G3013" s="1" t="s">
        <v>6</v>
      </c>
      <c r="H3013" s="1" t="s">
        <v>7</v>
      </c>
      <c r="I3013" s="1" t="s">
        <v>8</v>
      </c>
    </row>
    <row r="3014" spans="1:9" ht="19.95" customHeight="1" x14ac:dyDescent="0.25">
      <c r="A3014" s="46" t="s">
        <v>1735</v>
      </c>
      <c r="B3014" s="49" t="s">
        <v>10</v>
      </c>
      <c r="C3014" s="10" t="s">
        <v>11</v>
      </c>
      <c r="D3014" s="11" t="s">
        <v>898</v>
      </c>
      <c r="E3014" s="10" t="s">
        <v>92</v>
      </c>
      <c r="F3014" s="11" t="s">
        <v>54</v>
      </c>
      <c r="G3014" s="10" t="s">
        <v>54</v>
      </c>
      <c r="H3014" s="9" t="s">
        <v>55</v>
      </c>
      <c r="I3014" s="9" t="s">
        <v>55</v>
      </c>
    </row>
    <row r="3015" spans="1:9" ht="12" customHeight="1" x14ac:dyDescent="0.25">
      <c r="A3015" s="47"/>
      <c r="B3015" s="50"/>
      <c r="C3015" s="10" t="s">
        <v>16</v>
      </c>
      <c r="D3015" s="9" t="s">
        <v>99</v>
      </c>
      <c r="E3015" s="9" t="s">
        <v>59</v>
      </c>
      <c r="F3015" s="9" t="s">
        <v>55</v>
      </c>
      <c r="G3015" s="9" t="s">
        <v>55</v>
      </c>
      <c r="H3015" s="9" t="s">
        <v>55</v>
      </c>
      <c r="I3015" s="9" t="s">
        <v>55</v>
      </c>
    </row>
    <row r="3016" spans="1:9" ht="9" customHeight="1" x14ac:dyDescent="0.25">
      <c r="A3016" s="48"/>
      <c r="B3016" s="41"/>
      <c r="C3016" s="42"/>
      <c r="D3016" s="42"/>
      <c r="E3016" s="42"/>
      <c r="F3016" s="42"/>
      <c r="G3016" s="42"/>
      <c r="H3016" s="42"/>
      <c r="I3016" s="42"/>
    </row>
    <row r="3017" spans="1:9" ht="19.2" customHeight="1" x14ac:dyDescent="0.25">
      <c r="A3017" s="34" t="s">
        <v>1736</v>
      </c>
      <c r="B3017" s="37" t="s">
        <v>10</v>
      </c>
      <c r="C3017" s="6" t="s">
        <v>11</v>
      </c>
      <c r="D3017" s="7" t="s">
        <v>12</v>
      </c>
      <c r="E3017" s="7" t="s">
        <v>163</v>
      </c>
      <c r="F3017" s="7" t="s">
        <v>54</v>
      </c>
      <c r="G3017" s="6" t="s">
        <v>54</v>
      </c>
      <c r="H3017" s="5" t="s">
        <v>30</v>
      </c>
      <c r="I3017" s="7" t="s">
        <v>15</v>
      </c>
    </row>
    <row r="3018" spans="1:9" ht="12" customHeight="1" x14ac:dyDescent="0.25">
      <c r="A3018" s="35"/>
      <c r="B3018" s="38"/>
      <c r="C3018" s="6" t="s">
        <v>16</v>
      </c>
      <c r="D3018" s="5" t="s">
        <v>1737</v>
      </c>
      <c r="E3018" s="5" t="s">
        <v>612</v>
      </c>
      <c r="F3018" s="5" t="s">
        <v>55</v>
      </c>
      <c r="G3018" s="5" t="s">
        <v>55</v>
      </c>
      <c r="H3018" s="5" t="s">
        <v>1023</v>
      </c>
      <c r="I3018" s="5" t="s">
        <v>56</v>
      </c>
    </row>
    <row r="3019" spans="1:9" ht="9" customHeight="1" x14ac:dyDescent="0.25">
      <c r="A3019" s="36"/>
      <c r="B3019" s="41"/>
      <c r="C3019" s="42"/>
      <c r="D3019" s="42"/>
      <c r="E3019" s="42"/>
      <c r="F3019" s="42"/>
      <c r="G3019" s="42"/>
      <c r="H3019" s="42"/>
      <c r="I3019" s="42"/>
    </row>
    <row r="3020" spans="1:9" ht="19.95" customHeight="1" x14ac:dyDescent="0.25">
      <c r="A3020" s="34" t="s">
        <v>1738</v>
      </c>
      <c r="B3020" s="37" t="s">
        <v>10</v>
      </c>
      <c r="C3020" s="6" t="s">
        <v>11</v>
      </c>
      <c r="D3020" s="7" t="s">
        <v>12</v>
      </c>
      <c r="E3020" s="7" t="s">
        <v>163</v>
      </c>
      <c r="F3020" s="7" t="s">
        <v>44</v>
      </c>
      <c r="G3020" s="6" t="s">
        <v>54</v>
      </c>
      <c r="H3020" s="7" t="s">
        <v>23</v>
      </c>
      <c r="I3020" s="7" t="s">
        <v>14</v>
      </c>
    </row>
    <row r="3021" spans="1:9" ht="12" customHeight="1" x14ac:dyDescent="0.25">
      <c r="A3021" s="35"/>
      <c r="B3021" s="38"/>
      <c r="C3021" s="6" t="s">
        <v>16</v>
      </c>
      <c r="D3021" s="5" t="s">
        <v>1548</v>
      </c>
      <c r="E3021" s="5" t="s">
        <v>50</v>
      </c>
      <c r="F3021" s="5" t="s">
        <v>112</v>
      </c>
      <c r="G3021" s="5" t="s">
        <v>55</v>
      </c>
      <c r="H3021" s="5" t="s">
        <v>145</v>
      </c>
      <c r="I3021" s="5" t="s">
        <v>112</v>
      </c>
    </row>
    <row r="3022" spans="1:9" ht="9" customHeight="1" x14ac:dyDescent="0.25">
      <c r="A3022" s="36"/>
      <c r="B3022" s="41"/>
      <c r="C3022" s="42"/>
      <c r="D3022" s="42"/>
      <c r="E3022" s="42"/>
      <c r="F3022" s="42"/>
      <c r="G3022" s="42"/>
      <c r="H3022" s="42"/>
      <c r="I3022" s="42"/>
    </row>
    <row r="3023" spans="1:9" ht="19.2" customHeight="1" x14ac:dyDescent="0.25">
      <c r="A3023" s="34" t="s">
        <v>1739</v>
      </c>
      <c r="B3023" s="37" t="s">
        <v>10</v>
      </c>
      <c r="C3023" s="6" t="s">
        <v>11</v>
      </c>
      <c r="D3023" s="7" t="s">
        <v>44</v>
      </c>
      <c r="E3023" s="7" t="s">
        <v>120</v>
      </c>
      <c r="F3023" s="7" t="s">
        <v>44</v>
      </c>
      <c r="G3023" s="7" t="s">
        <v>120</v>
      </c>
      <c r="H3023" s="5" t="s">
        <v>13</v>
      </c>
      <c r="I3023" s="7" t="s">
        <v>15</v>
      </c>
    </row>
    <row r="3024" spans="1:9" ht="12" customHeight="1" x14ac:dyDescent="0.25">
      <c r="A3024" s="35"/>
      <c r="B3024" s="38"/>
      <c r="C3024" s="6" t="s">
        <v>16</v>
      </c>
      <c r="D3024" s="5" t="s">
        <v>1740</v>
      </c>
      <c r="E3024" s="5" t="s">
        <v>1741</v>
      </c>
      <c r="F3024" s="5" t="s">
        <v>224</v>
      </c>
      <c r="G3024" s="5" t="s">
        <v>112</v>
      </c>
      <c r="H3024" s="5" t="s">
        <v>1742</v>
      </c>
      <c r="I3024" s="5" t="s">
        <v>112</v>
      </c>
    </row>
    <row r="3025" spans="1:9" ht="9" customHeight="1" x14ac:dyDescent="0.25">
      <c r="A3025" s="36"/>
      <c r="B3025" s="41"/>
      <c r="C3025" s="42"/>
      <c r="D3025" s="42"/>
      <c r="E3025" s="42"/>
      <c r="F3025" s="42"/>
      <c r="G3025" s="42"/>
      <c r="H3025" s="42"/>
      <c r="I3025" s="42"/>
    </row>
    <row r="3026" spans="1:9" ht="19.95" customHeight="1" x14ac:dyDescent="0.25">
      <c r="A3026" s="34" t="s">
        <v>1743</v>
      </c>
      <c r="B3026" s="37" t="s">
        <v>10</v>
      </c>
      <c r="C3026" s="6" t="s">
        <v>11</v>
      </c>
      <c r="D3026" s="7" t="s">
        <v>120</v>
      </c>
      <c r="E3026" s="7" t="s">
        <v>350</v>
      </c>
      <c r="F3026" s="7" t="s">
        <v>120</v>
      </c>
      <c r="G3026" s="6" t="s">
        <v>54</v>
      </c>
      <c r="H3026" s="5" t="s">
        <v>44</v>
      </c>
      <c r="I3026" s="5" t="s">
        <v>12</v>
      </c>
    </row>
    <row r="3027" spans="1:9" ht="12" customHeight="1" x14ac:dyDescent="0.25">
      <c r="A3027" s="35"/>
      <c r="B3027" s="38"/>
      <c r="C3027" s="6" t="s">
        <v>16</v>
      </c>
      <c r="D3027" s="5" t="s">
        <v>547</v>
      </c>
      <c r="E3027" s="5" t="s">
        <v>205</v>
      </c>
      <c r="F3027" s="5" t="s">
        <v>59</v>
      </c>
      <c r="G3027" s="5" t="s">
        <v>55</v>
      </c>
      <c r="H3027" s="5" t="s">
        <v>127</v>
      </c>
      <c r="I3027" s="5" t="s">
        <v>274</v>
      </c>
    </row>
    <row r="3028" spans="1:9" ht="9" customHeight="1" x14ac:dyDescent="0.25">
      <c r="A3028" s="36"/>
      <c r="B3028" s="41"/>
      <c r="C3028" s="42"/>
      <c r="D3028" s="42"/>
      <c r="E3028" s="42"/>
      <c r="F3028" s="42"/>
      <c r="G3028" s="42"/>
      <c r="H3028" s="42"/>
      <c r="I3028" s="42"/>
    </row>
    <row r="3029" spans="1:9" ht="19.2" customHeight="1" x14ac:dyDescent="0.25">
      <c r="A3029" s="46" t="s">
        <v>1744</v>
      </c>
      <c r="B3029" s="49" t="s">
        <v>10</v>
      </c>
      <c r="C3029" s="10" t="s">
        <v>11</v>
      </c>
      <c r="D3029" s="11" t="s">
        <v>409</v>
      </c>
      <c r="E3029" s="10" t="s">
        <v>862</v>
      </c>
      <c r="F3029" s="11" t="s">
        <v>54</v>
      </c>
      <c r="G3029" s="10" t="s">
        <v>54</v>
      </c>
      <c r="H3029" s="9" t="s">
        <v>163</v>
      </c>
      <c r="I3029" s="9" t="s">
        <v>44</v>
      </c>
    </row>
    <row r="3030" spans="1:9" ht="12" customHeight="1" x14ac:dyDescent="0.25">
      <c r="A3030" s="47"/>
      <c r="B3030" s="50"/>
      <c r="C3030" s="10" t="s">
        <v>16</v>
      </c>
      <c r="D3030" s="9" t="s">
        <v>335</v>
      </c>
      <c r="E3030" s="9" t="s">
        <v>112</v>
      </c>
      <c r="F3030" s="9" t="s">
        <v>55</v>
      </c>
      <c r="G3030" s="9" t="s">
        <v>55</v>
      </c>
      <c r="H3030" s="9" t="s">
        <v>105</v>
      </c>
      <c r="I3030" s="9" t="s">
        <v>59</v>
      </c>
    </row>
    <row r="3031" spans="1:9" ht="9" customHeight="1" x14ac:dyDescent="0.25">
      <c r="A3031" s="48"/>
      <c r="B3031" s="41"/>
      <c r="C3031" s="42"/>
      <c r="D3031" s="42"/>
      <c r="E3031" s="42"/>
      <c r="F3031" s="42"/>
      <c r="G3031" s="42"/>
      <c r="H3031" s="42"/>
      <c r="I3031" s="42"/>
    </row>
    <row r="3032" spans="1:9" ht="19.95" customHeight="1" x14ac:dyDescent="0.25">
      <c r="A3032" s="34" t="s">
        <v>1745</v>
      </c>
      <c r="B3032" s="37" t="s">
        <v>10</v>
      </c>
      <c r="C3032" s="6" t="s">
        <v>11</v>
      </c>
      <c r="D3032" s="7" t="s">
        <v>163</v>
      </c>
      <c r="E3032" s="7" t="s">
        <v>163</v>
      </c>
      <c r="F3032" s="7" t="s">
        <v>163</v>
      </c>
      <c r="G3032" s="6" t="s">
        <v>54</v>
      </c>
      <c r="H3032" s="5" t="s">
        <v>55</v>
      </c>
      <c r="I3032" s="5" t="s">
        <v>55</v>
      </c>
    </row>
    <row r="3033" spans="1:9" ht="12" customHeight="1" x14ac:dyDescent="0.25">
      <c r="A3033" s="35"/>
      <c r="B3033" s="38"/>
      <c r="C3033" s="6" t="s">
        <v>16</v>
      </c>
      <c r="D3033" s="5" t="s">
        <v>1746</v>
      </c>
      <c r="E3033" s="5" t="s">
        <v>18</v>
      </c>
      <c r="F3033" s="5" t="s">
        <v>1233</v>
      </c>
      <c r="G3033" s="5" t="s">
        <v>55</v>
      </c>
      <c r="H3033" s="5" t="s">
        <v>55</v>
      </c>
      <c r="I3033" s="5" t="s">
        <v>55</v>
      </c>
    </row>
    <row r="3034" spans="1:9" ht="9" customHeight="1" x14ac:dyDescent="0.25">
      <c r="A3034" s="36"/>
      <c r="B3034" s="41"/>
      <c r="C3034" s="42"/>
      <c r="D3034" s="42"/>
      <c r="E3034" s="42"/>
      <c r="F3034" s="42"/>
      <c r="G3034" s="42"/>
      <c r="H3034" s="42"/>
      <c r="I3034" s="42"/>
    </row>
    <row r="3035" spans="1:9" ht="19.95" customHeight="1" x14ac:dyDescent="0.25">
      <c r="A3035" s="34" t="s">
        <v>1747</v>
      </c>
      <c r="B3035" s="37" t="s">
        <v>10</v>
      </c>
      <c r="C3035" s="6" t="s">
        <v>11</v>
      </c>
      <c r="D3035" s="5" t="s">
        <v>30</v>
      </c>
      <c r="E3035" s="7" t="s">
        <v>12</v>
      </c>
      <c r="F3035" s="5" t="s">
        <v>53</v>
      </c>
      <c r="G3035" s="5" t="s">
        <v>13</v>
      </c>
      <c r="H3035" s="5" t="s">
        <v>30</v>
      </c>
      <c r="I3035" s="5" t="s">
        <v>270</v>
      </c>
    </row>
    <row r="3036" spans="1:9" ht="10.95" customHeight="1" x14ac:dyDescent="0.25">
      <c r="A3036" s="35"/>
      <c r="B3036" s="38"/>
      <c r="C3036" s="6" t="s">
        <v>16</v>
      </c>
      <c r="D3036" s="5" t="s">
        <v>59</v>
      </c>
      <c r="E3036" s="5" t="s">
        <v>151</v>
      </c>
      <c r="F3036" s="5" t="s">
        <v>55</v>
      </c>
      <c r="G3036" s="5" t="s">
        <v>56</v>
      </c>
      <c r="H3036" s="5" t="s">
        <v>18</v>
      </c>
      <c r="I3036" s="5" t="s">
        <v>39</v>
      </c>
    </row>
    <row r="3037" spans="1:9" ht="9" customHeight="1" x14ac:dyDescent="0.25">
      <c r="A3037" s="36"/>
      <c r="B3037" s="41"/>
      <c r="C3037" s="42"/>
      <c r="D3037" s="42"/>
      <c r="E3037" s="42"/>
      <c r="F3037" s="42"/>
      <c r="G3037" s="42"/>
      <c r="H3037" s="42"/>
      <c r="I3037" s="42"/>
    </row>
    <row r="3038" spans="1:9" ht="19.95" customHeight="1" x14ac:dyDescent="0.25">
      <c r="A3038" s="34" t="s">
        <v>1748</v>
      </c>
      <c r="B3038" s="37" t="s">
        <v>10</v>
      </c>
      <c r="C3038" s="6" t="s">
        <v>11</v>
      </c>
      <c r="D3038" s="5" t="s">
        <v>30</v>
      </c>
      <c r="E3038" s="5" t="s">
        <v>30</v>
      </c>
      <c r="F3038" s="5" t="s">
        <v>30</v>
      </c>
      <c r="G3038" s="6" t="s">
        <v>54</v>
      </c>
      <c r="H3038" s="7" t="s">
        <v>23</v>
      </c>
      <c r="I3038" s="7" t="s">
        <v>14</v>
      </c>
    </row>
    <row r="3039" spans="1:9" ht="12" customHeight="1" x14ac:dyDescent="0.25">
      <c r="A3039" s="35"/>
      <c r="B3039" s="38"/>
      <c r="C3039" s="6" t="s">
        <v>16</v>
      </c>
      <c r="D3039" s="5" t="s">
        <v>659</v>
      </c>
      <c r="E3039" s="5" t="s">
        <v>534</v>
      </c>
      <c r="F3039" s="5" t="s">
        <v>39</v>
      </c>
      <c r="G3039" s="5" t="s">
        <v>55</v>
      </c>
      <c r="H3039" s="5" t="s">
        <v>18</v>
      </c>
      <c r="I3039" s="5" t="s">
        <v>123</v>
      </c>
    </row>
    <row r="3040" spans="1:9" ht="9" customHeight="1" x14ac:dyDescent="0.25">
      <c r="A3040" s="36"/>
      <c r="B3040" s="41"/>
      <c r="C3040" s="42"/>
      <c r="D3040" s="42"/>
      <c r="E3040" s="42"/>
      <c r="F3040" s="42"/>
      <c r="G3040" s="42"/>
      <c r="H3040" s="42"/>
      <c r="I3040" s="42"/>
    </row>
    <row r="3041" spans="1:9" ht="19.95" customHeight="1" x14ac:dyDescent="0.25">
      <c r="A3041" s="34" t="s">
        <v>1749</v>
      </c>
      <c r="B3041" s="37" t="s">
        <v>10</v>
      </c>
      <c r="C3041" s="6" t="s">
        <v>11</v>
      </c>
      <c r="D3041" s="7" t="s">
        <v>12</v>
      </c>
      <c r="E3041" s="7" t="s">
        <v>44</v>
      </c>
      <c r="F3041" s="7" t="s">
        <v>12</v>
      </c>
      <c r="G3041" s="7" t="s">
        <v>44</v>
      </c>
      <c r="H3041" s="5" t="s">
        <v>13</v>
      </c>
      <c r="I3041" s="5" t="s">
        <v>13</v>
      </c>
    </row>
    <row r="3042" spans="1:9" ht="12" customHeight="1" x14ac:dyDescent="0.25">
      <c r="A3042" s="35"/>
      <c r="B3042" s="38"/>
      <c r="C3042" s="6" t="s">
        <v>16</v>
      </c>
      <c r="D3042" s="5" t="s">
        <v>649</v>
      </c>
      <c r="E3042" s="5" t="s">
        <v>257</v>
      </c>
      <c r="F3042" s="5" t="s">
        <v>96</v>
      </c>
      <c r="G3042" s="5" t="s">
        <v>59</v>
      </c>
      <c r="H3042" s="5" t="s">
        <v>769</v>
      </c>
      <c r="I3042" s="5" t="s">
        <v>37</v>
      </c>
    </row>
    <row r="3043" spans="1:9" ht="9" customHeight="1" x14ac:dyDescent="0.25">
      <c r="A3043" s="36"/>
      <c r="B3043" s="41"/>
      <c r="C3043" s="42"/>
      <c r="D3043" s="42"/>
      <c r="E3043" s="42"/>
      <c r="F3043" s="42"/>
      <c r="G3043" s="42"/>
      <c r="H3043" s="42"/>
      <c r="I3043" s="42"/>
    </row>
    <row r="3044" spans="1:9" ht="19.2" customHeight="1" x14ac:dyDescent="0.25">
      <c r="A3044" s="34" t="s">
        <v>1750</v>
      </c>
      <c r="B3044" s="37" t="s">
        <v>10</v>
      </c>
      <c r="C3044" s="6" t="s">
        <v>11</v>
      </c>
      <c r="D3044" s="7" t="s">
        <v>44</v>
      </c>
      <c r="E3044" s="7" t="s">
        <v>44</v>
      </c>
      <c r="F3044" s="7" t="s">
        <v>44</v>
      </c>
      <c r="G3044" s="5" t="s">
        <v>53</v>
      </c>
      <c r="H3044" s="5" t="s">
        <v>120</v>
      </c>
      <c r="I3044" s="5" t="s">
        <v>120</v>
      </c>
    </row>
    <row r="3045" spans="1:9" ht="12" customHeight="1" x14ac:dyDescent="0.25">
      <c r="A3045" s="35"/>
      <c r="B3045" s="38"/>
      <c r="C3045" s="6" t="s">
        <v>16</v>
      </c>
      <c r="D3045" s="5" t="s">
        <v>151</v>
      </c>
      <c r="E3045" s="5" t="s">
        <v>425</v>
      </c>
      <c r="F3045" s="5" t="s">
        <v>56</v>
      </c>
      <c r="G3045" s="5" t="s">
        <v>55</v>
      </c>
      <c r="H3045" s="5" t="s">
        <v>18</v>
      </c>
      <c r="I3045" s="5" t="s">
        <v>18</v>
      </c>
    </row>
    <row r="3046" spans="1:9" ht="9" customHeight="1" x14ac:dyDescent="0.25">
      <c r="A3046" s="36"/>
      <c r="B3046" s="41"/>
      <c r="C3046" s="42"/>
      <c r="D3046" s="42"/>
      <c r="E3046" s="42"/>
      <c r="F3046" s="42"/>
      <c r="G3046" s="42"/>
      <c r="H3046" s="42"/>
      <c r="I3046" s="42"/>
    </row>
    <row r="3047" spans="1:9" ht="19.95" customHeight="1" x14ac:dyDescent="0.25">
      <c r="A3047" s="34" t="s">
        <v>1751</v>
      </c>
      <c r="B3047" s="37" t="s">
        <v>10</v>
      </c>
      <c r="C3047" s="6" t="s">
        <v>11</v>
      </c>
      <c r="D3047" s="5" t="s">
        <v>13</v>
      </c>
      <c r="E3047" s="5" t="s">
        <v>30</v>
      </c>
      <c r="F3047" s="5" t="s">
        <v>30</v>
      </c>
      <c r="G3047" s="5" t="s">
        <v>30</v>
      </c>
      <c r="H3047" s="5" t="s">
        <v>30</v>
      </c>
      <c r="I3047" s="7" t="s">
        <v>14</v>
      </c>
    </row>
    <row r="3048" spans="1:9" ht="12" customHeight="1" x14ac:dyDescent="0.25">
      <c r="A3048" s="35"/>
      <c r="B3048" s="38"/>
      <c r="C3048" s="6" t="s">
        <v>16</v>
      </c>
      <c r="D3048" s="5" t="s">
        <v>1752</v>
      </c>
      <c r="E3048" s="5" t="s">
        <v>257</v>
      </c>
      <c r="F3048" s="5" t="s">
        <v>39</v>
      </c>
      <c r="G3048" s="5" t="s">
        <v>257</v>
      </c>
      <c r="H3048" s="5" t="s">
        <v>127</v>
      </c>
      <c r="I3048" s="5" t="s">
        <v>257</v>
      </c>
    </row>
    <row r="3049" spans="1:9" ht="9" customHeight="1" x14ac:dyDescent="0.25">
      <c r="A3049" s="36"/>
      <c r="B3049" s="41"/>
      <c r="C3049" s="42"/>
      <c r="D3049" s="42"/>
      <c r="E3049" s="42"/>
      <c r="F3049" s="42"/>
      <c r="G3049" s="42"/>
      <c r="H3049" s="42"/>
      <c r="I3049" s="42"/>
    </row>
    <row r="3050" spans="1:9" ht="19.2" customHeight="1" x14ac:dyDescent="0.25">
      <c r="A3050" s="34" t="s">
        <v>1753</v>
      </c>
      <c r="B3050" s="37" t="s">
        <v>10</v>
      </c>
      <c r="C3050" s="6" t="s">
        <v>11</v>
      </c>
      <c r="D3050" s="7" t="s">
        <v>12</v>
      </c>
      <c r="E3050" s="7" t="s">
        <v>12</v>
      </c>
      <c r="F3050" s="7" t="s">
        <v>12</v>
      </c>
      <c r="G3050" s="7" t="s">
        <v>44</v>
      </c>
      <c r="H3050" s="5" t="s">
        <v>12</v>
      </c>
      <c r="I3050" s="5" t="s">
        <v>13</v>
      </c>
    </row>
    <row r="3051" spans="1:9" ht="12" customHeight="1" x14ac:dyDescent="0.25">
      <c r="A3051" s="35"/>
      <c r="B3051" s="38"/>
      <c r="C3051" s="6" t="s">
        <v>16</v>
      </c>
      <c r="D3051" s="5" t="s">
        <v>147</v>
      </c>
      <c r="E3051" s="5" t="s">
        <v>1090</v>
      </c>
      <c r="F3051" s="5" t="s">
        <v>112</v>
      </c>
      <c r="G3051" s="5" t="s">
        <v>56</v>
      </c>
      <c r="H3051" s="5" t="s">
        <v>49</v>
      </c>
      <c r="I3051" s="5" t="s">
        <v>435</v>
      </c>
    </row>
    <row r="3052" spans="1:9" ht="9" customHeight="1" x14ac:dyDescent="0.25">
      <c r="A3052" s="36"/>
      <c r="B3052" s="41"/>
      <c r="C3052" s="42"/>
      <c r="D3052" s="42"/>
      <c r="E3052" s="42"/>
      <c r="F3052" s="42"/>
      <c r="G3052" s="42"/>
      <c r="H3052" s="42"/>
      <c r="I3052" s="42"/>
    </row>
    <row r="3053" spans="1:9" ht="19.95" customHeight="1" x14ac:dyDescent="0.25">
      <c r="A3053" s="34" t="s">
        <v>1754</v>
      </c>
      <c r="B3053" s="37" t="s">
        <v>10</v>
      </c>
      <c r="C3053" s="6" t="s">
        <v>11</v>
      </c>
      <c r="D3053" s="7" t="s">
        <v>44</v>
      </c>
      <c r="E3053" s="7" t="s">
        <v>44</v>
      </c>
      <c r="F3053" s="7" t="s">
        <v>163</v>
      </c>
      <c r="G3053" s="6" t="s">
        <v>54</v>
      </c>
      <c r="H3053" s="5" t="s">
        <v>120</v>
      </c>
      <c r="I3053" s="5" t="s">
        <v>163</v>
      </c>
    </row>
    <row r="3054" spans="1:9" ht="12" customHeight="1" x14ac:dyDescent="0.25">
      <c r="A3054" s="35"/>
      <c r="B3054" s="38"/>
      <c r="C3054" s="6" t="s">
        <v>16</v>
      </c>
      <c r="D3054" s="5" t="s">
        <v>1006</v>
      </c>
      <c r="E3054" s="5" t="s">
        <v>178</v>
      </c>
      <c r="F3054" s="5" t="s">
        <v>56</v>
      </c>
      <c r="G3054" s="5" t="s">
        <v>55</v>
      </c>
      <c r="H3054" s="5" t="s">
        <v>105</v>
      </c>
      <c r="I3054" s="5" t="s">
        <v>126</v>
      </c>
    </row>
    <row r="3055" spans="1:9" ht="9" customHeight="1" x14ac:dyDescent="0.25">
      <c r="A3055" s="36"/>
      <c r="B3055" s="41"/>
      <c r="C3055" s="42"/>
      <c r="D3055" s="42"/>
      <c r="E3055" s="42"/>
      <c r="F3055" s="42"/>
      <c r="G3055" s="42"/>
      <c r="H3055" s="42"/>
      <c r="I3055" s="42"/>
    </row>
    <row r="3056" spans="1:9" ht="19.2" customHeight="1" x14ac:dyDescent="0.25">
      <c r="A3056" s="34" t="s">
        <v>1755</v>
      </c>
      <c r="B3056" s="37" t="s">
        <v>10</v>
      </c>
      <c r="C3056" s="6" t="s">
        <v>11</v>
      </c>
      <c r="D3056" s="7" t="s">
        <v>120</v>
      </c>
      <c r="E3056" s="7" t="s">
        <v>322</v>
      </c>
      <c r="F3056" s="7" t="s">
        <v>322</v>
      </c>
      <c r="G3056" s="5" t="s">
        <v>53</v>
      </c>
      <c r="H3056" s="5" t="s">
        <v>55</v>
      </c>
      <c r="I3056" s="5" t="s">
        <v>55</v>
      </c>
    </row>
    <row r="3057" spans="1:9" ht="12" customHeight="1" x14ac:dyDescent="0.25">
      <c r="A3057" s="35"/>
      <c r="B3057" s="38"/>
      <c r="C3057" s="6" t="s">
        <v>16</v>
      </c>
      <c r="D3057" s="5" t="s">
        <v>105</v>
      </c>
      <c r="E3057" s="5" t="s">
        <v>56</v>
      </c>
      <c r="F3057" s="5" t="s">
        <v>56</v>
      </c>
      <c r="G3057" s="5" t="s">
        <v>55</v>
      </c>
      <c r="H3057" s="5" t="s">
        <v>55</v>
      </c>
      <c r="I3057" s="5" t="s">
        <v>55</v>
      </c>
    </row>
    <row r="3058" spans="1:9" ht="9" customHeight="1" x14ac:dyDescent="0.25">
      <c r="A3058" s="36"/>
      <c r="B3058" s="39"/>
      <c r="C3058" s="40"/>
      <c r="D3058" s="40"/>
      <c r="E3058" s="40"/>
      <c r="F3058" s="40"/>
      <c r="G3058" s="40"/>
      <c r="H3058" s="40"/>
      <c r="I3058" s="40"/>
    </row>
    <row r="3059" spans="1:9" ht="10.95" customHeight="1" x14ac:dyDescent="0.25">
      <c r="A3059" s="51"/>
      <c r="B3059" s="51"/>
      <c r="C3059" s="52"/>
      <c r="D3059" s="53" t="s">
        <v>0</v>
      </c>
      <c r="E3059" s="54"/>
      <c r="F3059" s="53" t="s">
        <v>1</v>
      </c>
      <c r="G3059" s="54"/>
      <c r="H3059" s="55" t="s">
        <v>2</v>
      </c>
      <c r="I3059" s="56"/>
    </row>
    <row r="3060" spans="1:9" ht="12" customHeight="1" x14ac:dyDescent="0.25">
      <c r="A3060" s="2" t="s">
        <v>3</v>
      </c>
      <c r="B3060" s="3" t="s">
        <v>4</v>
      </c>
      <c r="C3060" s="4"/>
      <c r="D3060" s="1" t="s">
        <v>5</v>
      </c>
      <c r="E3060" s="1" t="s">
        <v>6</v>
      </c>
      <c r="F3060" s="1" t="s">
        <v>5</v>
      </c>
      <c r="G3060" s="1" t="s">
        <v>6</v>
      </c>
      <c r="H3060" s="1" t="s">
        <v>7</v>
      </c>
      <c r="I3060" s="1" t="s">
        <v>8</v>
      </c>
    </row>
    <row r="3061" spans="1:9" ht="19.95" customHeight="1" x14ac:dyDescent="0.25">
      <c r="A3061" s="34" t="s">
        <v>1756</v>
      </c>
      <c r="B3061" s="37" t="s">
        <v>10</v>
      </c>
      <c r="C3061" s="6" t="s">
        <v>11</v>
      </c>
      <c r="D3061" s="7" t="s">
        <v>163</v>
      </c>
      <c r="E3061" s="6" t="s">
        <v>54</v>
      </c>
      <c r="F3061" s="7" t="s">
        <v>54</v>
      </c>
      <c r="G3061" s="6" t="s">
        <v>54</v>
      </c>
      <c r="H3061" s="5" t="s">
        <v>55</v>
      </c>
      <c r="I3061" s="5" t="s">
        <v>55</v>
      </c>
    </row>
    <row r="3062" spans="1:9" ht="12" customHeight="1" x14ac:dyDescent="0.25">
      <c r="A3062" s="35"/>
      <c r="B3062" s="38"/>
      <c r="C3062" s="6" t="s">
        <v>16</v>
      </c>
      <c r="D3062" s="5" t="s">
        <v>96</v>
      </c>
      <c r="E3062" s="5" t="s">
        <v>55</v>
      </c>
      <c r="F3062" s="5" t="s">
        <v>55</v>
      </c>
      <c r="G3062" s="5" t="s">
        <v>55</v>
      </c>
      <c r="H3062" s="5" t="s">
        <v>55</v>
      </c>
      <c r="I3062" s="5" t="s">
        <v>55</v>
      </c>
    </row>
    <row r="3063" spans="1:9" ht="9" customHeight="1" x14ac:dyDescent="0.25">
      <c r="A3063" s="36"/>
      <c r="B3063" s="41"/>
      <c r="C3063" s="42"/>
      <c r="D3063" s="42"/>
      <c r="E3063" s="42"/>
      <c r="F3063" s="42"/>
      <c r="G3063" s="42"/>
      <c r="H3063" s="42"/>
      <c r="I3063" s="42"/>
    </row>
    <row r="3064" spans="1:9" ht="19.2" customHeight="1" x14ac:dyDescent="0.25">
      <c r="A3064" s="46" t="s">
        <v>1757</v>
      </c>
      <c r="B3064" s="49" t="s">
        <v>10</v>
      </c>
      <c r="C3064" s="10" t="s">
        <v>11</v>
      </c>
      <c r="D3064" s="11" t="s">
        <v>859</v>
      </c>
      <c r="E3064" s="11" t="s">
        <v>810</v>
      </c>
      <c r="F3064" s="11" t="s">
        <v>54</v>
      </c>
      <c r="G3064" s="10" t="s">
        <v>54</v>
      </c>
      <c r="H3064" s="9" t="s">
        <v>55</v>
      </c>
      <c r="I3064" s="9" t="s">
        <v>55</v>
      </c>
    </row>
    <row r="3065" spans="1:9" ht="12" customHeight="1" x14ac:dyDescent="0.25">
      <c r="A3065" s="47"/>
      <c r="B3065" s="50"/>
      <c r="C3065" s="10" t="s">
        <v>16</v>
      </c>
      <c r="D3065" s="9" t="s">
        <v>112</v>
      </c>
      <c r="E3065" s="9" t="s">
        <v>56</v>
      </c>
      <c r="F3065" s="9" t="s">
        <v>55</v>
      </c>
      <c r="G3065" s="9" t="s">
        <v>55</v>
      </c>
      <c r="H3065" s="9" t="s">
        <v>55</v>
      </c>
      <c r="I3065" s="9" t="s">
        <v>55</v>
      </c>
    </row>
    <row r="3066" spans="1:9" ht="9" customHeight="1" x14ac:dyDescent="0.25">
      <c r="A3066" s="48"/>
      <c r="B3066" s="41"/>
      <c r="C3066" s="42"/>
      <c r="D3066" s="42"/>
      <c r="E3066" s="42"/>
      <c r="F3066" s="42"/>
      <c r="G3066" s="42"/>
      <c r="H3066" s="42"/>
      <c r="I3066" s="42"/>
    </row>
    <row r="3067" spans="1:9" ht="19.95" customHeight="1" x14ac:dyDescent="0.25">
      <c r="A3067" s="46" t="s">
        <v>1758</v>
      </c>
      <c r="B3067" s="49" t="s">
        <v>10</v>
      </c>
      <c r="C3067" s="10" t="s">
        <v>11</v>
      </c>
      <c r="D3067" s="10" t="s">
        <v>92</v>
      </c>
      <c r="E3067" s="10" t="s">
        <v>52</v>
      </c>
      <c r="F3067" s="11" t="s">
        <v>54</v>
      </c>
      <c r="G3067" s="10" t="s">
        <v>54</v>
      </c>
      <c r="H3067" s="9" t="s">
        <v>55</v>
      </c>
      <c r="I3067" s="9" t="s">
        <v>55</v>
      </c>
    </row>
    <row r="3068" spans="1:9" ht="12" customHeight="1" x14ac:dyDescent="0.25">
      <c r="A3068" s="47"/>
      <c r="B3068" s="50"/>
      <c r="C3068" s="10" t="s">
        <v>16</v>
      </c>
      <c r="D3068" s="9" t="s">
        <v>56</v>
      </c>
      <c r="E3068" s="9" t="s">
        <v>56</v>
      </c>
      <c r="F3068" s="9" t="s">
        <v>55</v>
      </c>
      <c r="G3068" s="9" t="s">
        <v>55</v>
      </c>
      <c r="H3068" s="9" t="s">
        <v>55</v>
      </c>
      <c r="I3068" s="9" t="s">
        <v>55</v>
      </c>
    </row>
    <row r="3069" spans="1:9" ht="9" customHeight="1" x14ac:dyDescent="0.25">
      <c r="A3069" s="48"/>
      <c r="B3069" s="41"/>
      <c r="C3069" s="42"/>
      <c r="D3069" s="42"/>
      <c r="E3069" s="42"/>
      <c r="F3069" s="42"/>
      <c r="G3069" s="42"/>
      <c r="H3069" s="42"/>
      <c r="I3069" s="42"/>
    </row>
    <row r="3070" spans="1:9" ht="19.2" customHeight="1" x14ac:dyDescent="0.25">
      <c r="A3070" s="46" t="s">
        <v>1759</v>
      </c>
      <c r="B3070" s="49" t="s">
        <v>10</v>
      </c>
      <c r="C3070" s="10" t="s">
        <v>11</v>
      </c>
      <c r="D3070" s="10" t="s">
        <v>1760</v>
      </c>
      <c r="E3070" s="9" t="s">
        <v>53</v>
      </c>
      <c r="F3070" s="11" t="s">
        <v>54</v>
      </c>
      <c r="G3070" s="9" t="s">
        <v>53</v>
      </c>
      <c r="H3070" s="9" t="s">
        <v>55</v>
      </c>
      <c r="I3070" s="9" t="s">
        <v>55</v>
      </c>
    </row>
    <row r="3071" spans="1:9" ht="12" customHeight="1" x14ac:dyDescent="0.25">
      <c r="A3071" s="47"/>
      <c r="B3071" s="50"/>
      <c r="C3071" s="10" t="s">
        <v>16</v>
      </c>
      <c r="D3071" s="9" t="s">
        <v>56</v>
      </c>
      <c r="E3071" s="9" t="s">
        <v>55</v>
      </c>
      <c r="F3071" s="9" t="s">
        <v>55</v>
      </c>
      <c r="G3071" s="9" t="s">
        <v>55</v>
      </c>
      <c r="H3071" s="9" t="s">
        <v>55</v>
      </c>
      <c r="I3071" s="9" t="s">
        <v>55</v>
      </c>
    </row>
    <row r="3072" spans="1:9" ht="9" customHeight="1" x14ac:dyDescent="0.25">
      <c r="A3072" s="48"/>
      <c r="B3072" s="41"/>
      <c r="C3072" s="42"/>
      <c r="D3072" s="42"/>
      <c r="E3072" s="42"/>
      <c r="F3072" s="42"/>
      <c r="G3072" s="42"/>
      <c r="H3072" s="42"/>
      <c r="I3072" s="42"/>
    </row>
    <row r="3073" spans="1:9" ht="19.95" customHeight="1" x14ac:dyDescent="0.25">
      <c r="A3073" s="46" t="s">
        <v>1761</v>
      </c>
      <c r="B3073" s="49" t="s">
        <v>10</v>
      </c>
      <c r="C3073" s="10" t="s">
        <v>11</v>
      </c>
      <c r="D3073" s="10" t="s">
        <v>927</v>
      </c>
      <c r="E3073" s="9" t="s">
        <v>53</v>
      </c>
      <c r="F3073" s="11" t="s">
        <v>54</v>
      </c>
      <c r="G3073" s="9" t="s">
        <v>53</v>
      </c>
      <c r="H3073" s="9" t="s">
        <v>55</v>
      </c>
      <c r="I3073" s="9" t="s">
        <v>55</v>
      </c>
    </row>
    <row r="3074" spans="1:9" ht="12" customHeight="1" x14ac:dyDescent="0.25">
      <c r="A3074" s="47"/>
      <c r="B3074" s="50"/>
      <c r="C3074" s="10" t="s">
        <v>16</v>
      </c>
      <c r="D3074" s="9" t="s">
        <v>59</v>
      </c>
      <c r="E3074" s="9" t="s">
        <v>55</v>
      </c>
      <c r="F3074" s="9" t="s">
        <v>55</v>
      </c>
      <c r="G3074" s="9" t="s">
        <v>55</v>
      </c>
      <c r="H3074" s="9" t="s">
        <v>55</v>
      </c>
      <c r="I3074" s="9" t="s">
        <v>55</v>
      </c>
    </row>
    <row r="3075" spans="1:9" ht="9" customHeight="1" x14ac:dyDescent="0.25">
      <c r="A3075" s="48"/>
      <c r="B3075" s="41"/>
      <c r="C3075" s="42"/>
      <c r="D3075" s="42"/>
      <c r="E3075" s="42"/>
      <c r="F3075" s="42"/>
      <c r="G3075" s="42"/>
      <c r="H3075" s="42"/>
      <c r="I3075" s="42"/>
    </row>
    <row r="3076" spans="1:9" ht="12" customHeight="1" x14ac:dyDescent="0.25">
      <c r="A3076" s="34" t="s">
        <v>1762</v>
      </c>
      <c r="B3076" s="37" t="s">
        <v>10</v>
      </c>
      <c r="C3076" s="6" t="s">
        <v>11</v>
      </c>
      <c r="D3076" s="5" t="s">
        <v>79</v>
      </c>
      <c r="E3076" s="5" t="s">
        <v>79</v>
      </c>
      <c r="F3076" s="5" t="s">
        <v>79</v>
      </c>
      <c r="G3076" s="5" t="s">
        <v>79</v>
      </c>
      <c r="H3076" s="5" t="s">
        <v>44</v>
      </c>
      <c r="I3076" s="5" t="s">
        <v>12</v>
      </c>
    </row>
    <row r="3077" spans="1:9" ht="10.95" customHeight="1" x14ac:dyDescent="0.25">
      <c r="A3077" s="35"/>
      <c r="B3077" s="38"/>
      <c r="C3077" s="6" t="s">
        <v>16</v>
      </c>
      <c r="D3077" s="5" t="s">
        <v>55</v>
      </c>
      <c r="E3077" s="5" t="s">
        <v>55</v>
      </c>
      <c r="F3077" s="5" t="s">
        <v>55</v>
      </c>
      <c r="G3077" s="5" t="s">
        <v>55</v>
      </c>
      <c r="H3077" s="5" t="s">
        <v>227</v>
      </c>
      <c r="I3077" s="5" t="s">
        <v>1233</v>
      </c>
    </row>
    <row r="3078" spans="1:9" ht="9" customHeight="1" x14ac:dyDescent="0.25">
      <c r="A3078" s="36"/>
      <c r="B3078" s="41"/>
      <c r="C3078" s="42"/>
      <c r="D3078" s="42"/>
      <c r="E3078" s="42"/>
      <c r="F3078" s="42"/>
      <c r="G3078" s="42"/>
      <c r="H3078" s="42"/>
      <c r="I3078" s="42"/>
    </row>
    <row r="3079" spans="1:9" ht="19.95" customHeight="1" x14ac:dyDescent="0.25">
      <c r="A3079" s="43" t="s">
        <v>1763</v>
      </c>
      <c r="B3079" s="37" t="s">
        <v>10</v>
      </c>
      <c r="C3079" s="6" t="s">
        <v>11</v>
      </c>
      <c r="D3079" s="5" t="s">
        <v>270</v>
      </c>
      <c r="E3079" s="6" t="s">
        <v>54</v>
      </c>
      <c r="F3079" s="5" t="s">
        <v>270</v>
      </c>
      <c r="G3079" s="5" t="s">
        <v>53</v>
      </c>
      <c r="H3079" s="5" t="s">
        <v>44</v>
      </c>
      <c r="I3079" s="5" t="s">
        <v>12</v>
      </c>
    </row>
    <row r="3080" spans="1:9" ht="12" customHeight="1" x14ac:dyDescent="0.25">
      <c r="A3080" s="44"/>
      <c r="B3080" s="38"/>
      <c r="C3080" s="6" t="s">
        <v>16</v>
      </c>
      <c r="D3080" s="5" t="s">
        <v>40</v>
      </c>
      <c r="E3080" s="5" t="s">
        <v>55</v>
      </c>
      <c r="F3080" s="5" t="s">
        <v>122</v>
      </c>
      <c r="G3080" s="5" t="s">
        <v>55</v>
      </c>
      <c r="H3080" s="5" t="s">
        <v>877</v>
      </c>
      <c r="I3080" s="5" t="s">
        <v>877</v>
      </c>
    </row>
    <row r="3081" spans="1:9" ht="9" customHeight="1" x14ac:dyDescent="0.25">
      <c r="A3081" s="45"/>
      <c r="B3081" s="41"/>
      <c r="C3081" s="42"/>
      <c r="D3081" s="42"/>
      <c r="E3081" s="42"/>
      <c r="F3081" s="42"/>
      <c r="G3081" s="42"/>
      <c r="H3081" s="42"/>
      <c r="I3081" s="42"/>
    </row>
    <row r="3082" spans="1:9" ht="12" customHeight="1" x14ac:dyDescent="0.25">
      <c r="A3082" s="34" t="s">
        <v>1764</v>
      </c>
      <c r="B3082" s="37" t="s">
        <v>10</v>
      </c>
      <c r="C3082" s="6" t="s">
        <v>11</v>
      </c>
      <c r="D3082" s="5" t="s">
        <v>79</v>
      </c>
      <c r="E3082" s="5" t="s">
        <v>79</v>
      </c>
      <c r="F3082" s="5" t="s">
        <v>79</v>
      </c>
      <c r="G3082" s="5" t="s">
        <v>79</v>
      </c>
      <c r="H3082" s="5" t="s">
        <v>270</v>
      </c>
      <c r="I3082" s="5" t="s">
        <v>54</v>
      </c>
    </row>
    <row r="3083" spans="1:9" ht="12" customHeight="1" x14ac:dyDescent="0.25">
      <c r="A3083" s="35"/>
      <c r="B3083" s="38"/>
      <c r="C3083" s="6" t="s">
        <v>16</v>
      </c>
      <c r="D3083" s="5" t="s">
        <v>55</v>
      </c>
      <c r="E3083" s="5" t="s">
        <v>55</v>
      </c>
      <c r="F3083" s="5" t="s">
        <v>55</v>
      </c>
      <c r="G3083" s="5" t="s">
        <v>55</v>
      </c>
      <c r="H3083" s="5" t="s">
        <v>39</v>
      </c>
      <c r="I3083" s="5" t="s">
        <v>55</v>
      </c>
    </row>
    <row r="3084" spans="1:9" ht="9" customHeight="1" x14ac:dyDescent="0.25">
      <c r="A3084" s="36"/>
      <c r="B3084" s="41"/>
      <c r="C3084" s="42"/>
      <c r="D3084" s="42"/>
      <c r="E3084" s="42"/>
      <c r="F3084" s="42"/>
      <c r="G3084" s="42"/>
      <c r="H3084" s="42"/>
      <c r="I3084" s="42"/>
    </row>
    <row r="3085" spans="1:9" ht="19.2" customHeight="1" x14ac:dyDescent="0.25">
      <c r="A3085" s="34" t="s">
        <v>1765</v>
      </c>
      <c r="B3085" s="37" t="s">
        <v>229</v>
      </c>
      <c r="C3085" s="6" t="s">
        <v>11</v>
      </c>
      <c r="D3085" s="7" t="s">
        <v>12</v>
      </c>
      <c r="E3085" s="6" t="s">
        <v>54</v>
      </c>
      <c r="F3085" s="7" t="s">
        <v>12</v>
      </c>
      <c r="G3085" s="5" t="s">
        <v>53</v>
      </c>
      <c r="H3085" s="5" t="s">
        <v>44</v>
      </c>
      <c r="I3085" s="5" t="s">
        <v>12</v>
      </c>
    </row>
    <row r="3086" spans="1:9" ht="12" customHeight="1" x14ac:dyDescent="0.25">
      <c r="A3086" s="35"/>
      <c r="B3086" s="38"/>
      <c r="C3086" s="6" t="s">
        <v>16</v>
      </c>
      <c r="D3086" s="5" t="s">
        <v>702</v>
      </c>
      <c r="E3086" s="5" t="s">
        <v>55</v>
      </c>
      <c r="F3086" s="5" t="s">
        <v>260</v>
      </c>
      <c r="G3086" s="5" t="s">
        <v>55</v>
      </c>
      <c r="H3086" s="5" t="s">
        <v>135</v>
      </c>
      <c r="I3086" s="5" t="s">
        <v>39</v>
      </c>
    </row>
    <row r="3087" spans="1:9" ht="9" customHeight="1" x14ac:dyDescent="0.25">
      <c r="A3087" s="36"/>
      <c r="B3087" s="41"/>
      <c r="C3087" s="42"/>
      <c r="D3087" s="42"/>
      <c r="E3087" s="42"/>
      <c r="F3087" s="42"/>
      <c r="G3087" s="42"/>
      <c r="H3087" s="42"/>
      <c r="I3087" s="42"/>
    </row>
    <row r="3088" spans="1:9" ht="19.95" customHeight="1" x14ac:dyDescent="0.25">
      <c r="A3088" s="34" t="s">
        <v>1766</v>
      </c>
      <c r="B3088" s="37" t="s">
        <v>10</v>
      </c>
      <c r="C3088" s="6" t="s">
        <v>11</v>
      </c>
      <c r="D3088" s="7" t="s">
        <v>54</v>
      </c>
      <c r="E3088" s="6" t="s">
        <v>54</v>
      </c>
      <c r="F3088" s="7" t="s">
        <v>54</v>
      </c>
      <c r="G3088" s="6" t="s">
        <v>54</v>
      </c>
      <c r="H3088" s="5" t="s">
        <v>54</v>
      </c>
      <c r="I3088" s="5" t="s">
        <v>54</v>
      </c>
    </row>
    <row r="3089" spans="1:9" ht="12" customHeight="1" x14ac:dyDescent="0.25">
      <c r="A3089" s="35"/>
      <c r="B3089" s="38"/>
      <c r="C3089" s="6" t="s">
        <v>16</v>
      </c>
      <c r="D3089" s="5" t="s">
        <v>55</v>
      </c>
      <c r="E3089" s="5" t="s">
        <v>55</v>
      </c>
      <c r="F3089" s="5" t="s">
        <v>55</v>
      </c>
      <c r="G3089" s="5" t="s">
        <v>55</v>
      </c>
      <c r="H3089" s="5" t="s">
        <v>55</v>
      </c>
      <c r="I3089" s="5" t="s">
        <v>55</v>
      </c>
    </row>
    <row r="3090" spans="1:9" ht="8.6999999999999993" customHeight="1" x14ac:dyDescent="0.25">
      <c r="A3090" s="36"/>
      <c r="B3090" s="39"/>
      <c r="C3090" s="40"/>
      <c r="D3090" s="40"/>
      <c r="E3090" s="40"/>
      <c r="F3090" s="40"/>
      <c r="G3090" s="40"/>
      <c r="H3090" s="40"/>
      <c r="I3090" s="40"/>
    </row>
  </sheetData>
  <mergeCells count="3109">
    <mergeCell ref="A3056:A3058"/>
    <mergeCell ref="B3056:B3057"/>
    <mergeCell ref="B3058:I3058"/>
    <mergeCell ref="A3059:C3059"/>
    <mergeCell ref="D3059:E3059"/>
    <mergeCell ref="F3059:G3059"/>
    <mergeCell ref="H3059:I3059"/>
    <mergeCell ref="A3061:A3063"/>
    <mergeCell ref="B3061:B3062"/>
    <mergeCell ref="B3063:I3063"/>
    <mergeCell ref="A3064:A3066"/>
    <mergeCell ref="B3064:B3065"/>
    <mergeCell ref="B3066:I3066"/>
    <mergeCell ref="A3085:A3087"/>
    <mergeCell ref="B3085:B3086"/>
    <mergeCell ref="B3087:I3087"/>
    <mergeCell ref="A3088:A3090"/>
    <mergeCell ref="B3088:B3089"/>
    <mergeCell ref="B3090:I3090"/>
    <mergeCell ref="A3067:A3069"/>
    <mergeCell ref="B3067:B3068"/>
    <mergeCell ref="B3069:I3069"/>
    <mergeCell ref="A3070:A3072"/>
    <mergeCell ref="B3070:B3071"/>
    <mergeCell ref="B3072:I3072"/>
    <mergeCell ref="A3073:A3075"/>
    <mergeCell ref="B3073:B3074"/>
    <mergeCell ref="B3075:I3075"/>
    <mergeCell ref="A3076:A3078"/>
    <mergeCell ref="B3076:B3077"/>
    <mergeCell ref="B3078:I3078"/>
    <mergeCell ref="A3079:A3081"/>
    <mergeCell ref="B3079:B3080"/>
    <mergeCell ref="B3081:I3081"/>
    <mergeCell ref="A3082:A3084"/>
    <mergeCell ref="B3082:B3083"/>
    <mergeCell ref="B3084:I3084"/>
    <mergeCell ref="A3038:A3040"/>
    <mergeCell ref="B3038:B3039"/>
    <mergeCell ref="B3040:I3040"/>
    <mergeCell ref="A3041:A3043"/>
    <mergeCell ref="B3041:B3042"/>
    <mergeCell ref="B3043:I3043"/>
    <mergeCell ref="A3044:A3046"/>
    <mergeCell ref="B3044:B3045"/>
    <mergeCell ref="B3046:I3046"/>
    <mergeCell ref="A3047:A3049"/>
    <mergeCell ref="B3047:B3048"/>
    <mergeCell ref="B3049:I3049"/>
    <mergeCell ref="A3050:A3052"/>
    <mergeCell ref="B3050:B3051"/>
    <mergeCell ref="B3052:I3052"/>
    <mergeCell ref="A3053:A3055"/>
    <mergeCell ref="B3053:B3054"/>
    <mergeCell ref="B3055:I3055"/>
    <mergeCell ref="A3020:A3022"/>
    <mergeCell ref="B3020:B3021"/>
    <mergeCell ref="B3022:I3022"/>
    <mergeCell ref="A3023:A3025"/>
    <mergeCell ref="B3023:B3024"/>
    <mergeCell ref="B3025:I3025"/>
    <mergeCell ref="A3026:A3028"/>
    <mergeCell ref="B3026:B3027"/>
    <mergeCell ref="B3028:I3028"/>
    <mergeCell ref="A3029:A3031"/>
    <mergeCell ref="B3029:B3030"/>
    <mergeCell ref="B3031:I3031"/>
    <mergeCell ref="A3032:A3034"/>
    <mergeCell ref="B3032:B3033"/>
    <mergeCell ref="B3034:I3034"/>
    <mergeCell ref="A3035:A3037"/>
    <mergeCell ref="B3035:B3036"/>
    <mergeCell ref="B3037:I3037"/>
    <mergeCell ref="A3003:A3005"/>
    <mergeCell ref="B3003:B3004"/>
    <mergeCell ref="B3005:I3005"/>
    <mergeCell ref="A3006:A3008"/>
    <mergeCell ref="B3006:B3007"/>
    <mergeCell ref="B3008:I3008"/>
    <mergeCell ref="A3009:A3011"/>
    <mergeCell ref="B3009:B3010"/>
    <mergeCell ref="B3011:I3011"/>
    <mergeCell ref="A3012:C3012"/>
    <mergeCell ref="D3012:E3012"/>
    <mergeCell ref="F3012:G3012"/>
    <mergeCell ref="H3012:I3012"/>
    <mergeCell ref="A3014:A3016"/>
    <mergeCell ref="B3014:B3015"/>
    <mergeCell ref="B3016:I3016"/>
    <mergeCell ref="A3017:A3019"/>
    <mergeCell ref="B3017:B3018"/>
    <mergeCell ref="B3019:I3019"/>
    <mergeCell ref="A2985:A2987"/>
    <mergeCell ref="B2985:B2986"/>
    <mergeCell ref="B2987:I2987"/>
    <mergeCell ref="A2988:A2990"/>
    <mergeCell ref="B2988:B2989"/>
    <mergeCell ref="B2990:I2990"/>
    <mergeCell ref="A2991:A2993"/>
    <mergeCell ref="B2991:B2992"/>
    <mergeCell ref="B2993:I2993"/>
    <mergeCell ref="A2994:A2996"/>
    <mergeCell ref="B2994:B2995"/>
    <mergeCell ref="B2996:I2996"/>
    <mergeCell ref="A2997:A2999"/>
    <mergeCell ref="B2997:B2998"/>
    <mergeCell ref="B2999:I2999"/>
    <mergeCell ref="A3000:A3002"/>
    <mergeCell ref="B3000:B3001"/>
    <mergeCell ref="B3002:I3002"/>
    <mergeCell ref="A2967:A2969"/>
    <mergeCell ref="B2967:B2968"/>
    <mergeCell ref="B2969:I2969"/>
    <mergeCell ref="A2970:A2972"/>
    <mergeCell ref="B2970:B2971"/>
    <mergeCell ref="B2972:I2972"/>
    <mergeCell ref="A2973:A2975"/>
    <mergeCell ref="B2973:B2974"/>
    <mergeCell ref="B2975:I2975"/>
    <mergeCell ref="A2976:A2978"/>
    <mergeCell ref="B2976:B2977"/>
    <mergeCell ref="B2978:I2978"/>
    <mergeCell ref="A2979:A2981"/>
    <mergeCell ref="B2979:B2980"/>
    <mergeCell ref="B2981:I2981"/>
    <mergeCell ref="A2982:A2984"/>
    <mergeCell ref="B2982:B2983"/>
    <mergeCell ref="B2984:I2984"/>
    <mergeCell ref="A2950:A2952"/>
    <mergeCell ref="B2950:B2951"/>
    <mergeCell ref="B2952:I2952"/>
    <mergeCell ref="A2953:A2955"/>
    <mergeCell ref="B2953:B2954"/>
    <mergeCell ref="B2955:I2955"/>
    <mergeCell ref="A2956:A2958"/>
    <mergeCell ref="B2956:B2957"/>
    <mergeCell ref="B2958:I2958"/>
    <mergeCell ref="A2959:A2961"/>
    <mergeCell ref="B2959:B2960"/>
    <mergeCell ref="B2961:I2961"/>
    <mergeCell ref="A2962:A2964"/>
    <mergeCell ref="B2962:B2963"/>
    <mergeCell ref="B2964:I2964"/>
    <mergeCell ref="A2965:C2965"/>
    <mergeCell ref="D2965:E2965"/>
    <mergeCell ref="F2965:G2965"/>
    <mergeCell ref="H2965:I2965"/>
    <mergeCell ref="A2932:A2934"/>
    <mergeCell ref="B2932:B2933"/>
    <mergeCell ref="B2934:I2934"/>
    <mergeCell ref="A2935:A2937"/>
    <mergeCell ref="B2935:B2936"/>
    <mergeCell ref="B2937:I2937"/>
    <mergeCell ref="A2938:A2940"/>
    <mergeCell ref="B2938:B2939"/>
    <mergeCell ref="B2940:I2940"/>
    <mergeCell ref="A2941:A2943"/>
    <mergeCell ref="B2941:B2942"/>
    <mergeCell ref="B2943:I2943"/>
    <mergeCell ref="A2944:A2946"/>
    <mergeCell ref="B2944:B2945"/>
    <mergeCell ref="B2946:I2946"/>
    <mergeCell ref="A2947:A2949"/>
    <mergeCell ref="B2947:B2948"/>
    <mergeCell ref="B2949:I2949"/>
    <mergeCell ref="B2901:I2901"/>
    <mergeCell ref="A2902:A2904"/>
    <mergeCell ref="B2902:B2903"/>
    <mergeCell ref="B2904:I2904"/>
    <mergeCell ref="A2905:A2907"/>
    <mergeCell ref="B2905:B2906"/>
    <mergeCell ref="A2920:A2922"/>
    <mergeCell ref="B2920:B2921"/>
    <mergeCell ref="B2922:I2922"/>
    <mergeCell ref="A2923:A2925"/>
    <mergeCell ref="B2923:B2924"/>
    <mergeCell ref="B2925:I2925"/>
    <mergeCell ref="A2926:A2928"/>
    <mergeCell ref="B2926:B2927"/>
    <mergeCell ref="B2928:I2928"/>
    <mergeCell ref="A2929:A2931"/>
    <mergeCell ref="B2929:B2930"/>
    <mergeCell ref="B2931:I2931"/>
    <mergeCell ref="B2907:I2907"/>
    <mergeCell ref="A2908:A2910"/>
    <mergeCell ref="B2908:B2909"/>
    <mergeCell ref="B2910:I2910"/>
    <mergeCell ref="A2911:A2913"/>
    <mergeCell ref="B2911:B2912"/>
    <mergeCell ref="B2913:I2913"/>
    <mergeCell ref="A2914:A2916"/>
    <mergeCell ref="B2914:B2915"/>
    <mergeCell ref="B2916:I2916"/>
    <mergeCell ref="A2917:A2919"/>
    <mergeCell ref="B2917:B2918"/>
    <mergeCell ref="B2919:I2919"/>
    <mergeCell ref="A2869:A2871"/>
    <mergeCell ref="A2887:A2889"/>
    <mergeCell ref="B2887:B2888"/>
    <mergeCell ref="B2889:I2889"/>
    <mergeCell ref="A2890:A2892"/>
    <mergeCell ref="B2890:B2891"/>
    <mergeCell ref="B2892:I2892"/>
    <mergeCell ref="A2893:A2895"/>
    <mergeCell ref="B2893:B2894"/>
    <mergeCell ref="B2895:I2895"/>
    <mergeCell ref="A2896:A2898"/>
    <mergeCell ref="B2896:B2897"/>
    <mergeCell ref="B2898:I2898"/>
    <mergeCell ref="B2869:B2870"/>
    <mergeCell ref="B2871:I2871"/>
    <mergeCell ref="A2872:A2874"/>
    <mergeCell ref="B2872:B2873"/>
    <mergeCell ref="B2874:I2874"/>
    <mergeCell ref="A2875:A2877"/>
    <mergeCell ref="B2875:B2876"/>
    <mergeCell ref="B2877:I2877"/>
    <mergeCell ref="A2878:A2880"/>
    <mergeCell ref="B2878:B2879"/>
    <mergeCell ref="B2880:I2880"/>
    <mergeCell ref="A2881:A2883"/>
    <mergeCell ref="B2881:B2882"/>
    <mergeCell ref="A2836:A2838"/>
    <mergeCell ref="A2854:A2856"/>
    <mergeCell ref="B2854:B2855"/>
    <mergeCell ref="B2856:I2856"/>
    <mergeCell ref="A2857:A2859"/>
    <mergeCell ref="B2857:B2858"/>
    <mergeCell ref="B2859:I2859"/>
    <mergeCell ref="A2860:A2862"/>
    <mergeCell ref="B2860:B2861"/>
    <mergeCell ref="B2862:I2862"/>
    <mergeCell ref="A2851:A2853"/>
    <mergeCell ref="B2851:B2852"/>
    <mergeCell ref="B2853:I2853"/>
    <mergeCell ref="A2863:A2865"/>
    <mergeCell ref="B2863:B2864"/>
    <mergeCell ref="B2865:I2865"/>
    <mergeCell ref="A2866:A2868"/>
    <mergeCell ref="B2866:B2867"/>
    <mergeCell ref="B2868:I2868"/>
    <mergeCell ref="A2818:A2820"/>
    <mergeCell ref="B2818:B2819"/>
    <mergeCell ref="B2820:I2820"/>
    <mergeCell ref="A2821:A2823"/>
    <mergeCell ref="B2821:B2822"/>
    <mergeCell ref="B2823:I2823"/>
    <mergeCell ref="A2824:A2826"/>
    <mergeCell ref="B2824:B2825"/>
    <mergeCell ref="B2826:I2826"/>
    <mergeCell ref="A2827:A2829"/>
    <mergeCell ref="B2827:B2828"/>
    <mergeCell ref="B2829:I2829"/>
    <mergeCell ref="A2830:A2832"/>
    <mergeCell ref="B2830:B2831"/>
    <mergeCell ref="B2832:I2832"/>
    <mergeCell ref="A2833:A2835"/>
    <mergeCell ref="B2833:B2834"/>
    <mergeCell ref="B2835:I2835"/>
    <mergeCell ref="A2800:A2802"/>
    <mergeCell ref="B2800:B2801"/>
    <mergeCell ref="B2802:I2802"/>
    <mergeCell ref="A2803:A2805"/>
    <mergeCell ref="B2803:B2804"/>
    <mergeCell ref="B2805:I2805"/>
    <mergeCell ref="A2806:A2808"/>
    <mergeCell ref="B2806:B2807"/>
    <mergeCell ref="B2808:I2808"/>
    <mergeCell ref="A2809:A2811"/>
    <mergeCell ref="B2809:B2810"/>
    <mergeCell ref="B2811:I2811"/>
    <mergeCell ref="A2812:A2814"/>
    <mergeCell ref="B2812:B2813"/>
    <mergeCell ref="B2814:I2814"/>
    <mergeCell ref="A2815:A2817"/>
    <mergeCell ref="B2815:B2816"/>
    <mergeCell ref="B2817:I2817"/>
    <mergeCell ref="B2772:I2772"/>
    <mergeCell ref="A2773:A2775"/>
    <mergeCell ref="B2773:B2774"/>
    <mergeCell ref="B2775:I2775"/>
    <mergeCell ref="A2785:A2787"/>
    <mergeCell ref="B2785:B2786"/>
    <mergeCell ref="B2787:I2787"/>
    <mergeCell ref="A2788:A2790"/>
    <mergeCell ref="B2788:B2789"/>
    <mergeCell ref="B2790:I2790"/>
    <mergeCell ref="A2791:A2793"/>
    <mergeCell ref="B2791:B2792"/>
    <mergeCell ref="B2793:I2793"/>
    <mergeCell ref="A2794:A2796"/>
    <mergeCell ref="B2794:B2795"/>
    <mergeCell ref="B2796:I2796"/>
    <mergeCell ref="A2797:A2799"/>
    <mergeCell ref="B2797:B2798"/>
    <mergeCell ref="B2799:I2799"/>
    <mergeCell ref="A2737:A2739"/>
    <mergeCell ref="B2737:B2738"/>
    <mergeCell ref="B2739:I2739"/>
    <mergeCell ref="A2740:A2742"/>
    <mergeCell ref="B2740:B2741"/>
    <mergeCell ref="B2742:I2742"/>
    <mergeCell ref="A2743:A2745"/>
    <mergeCell ref="B2743:B2744"/>
    <mergeCell ref="B2745:I2745"/>
    <mergeCell ref="A2746:A2748"/>
    <mergeCell ref="B2746:B2747"/>
    <mergeCell ref="A2767:A2769"/>
    <mergeCell ref="B2767:B2768"/>
    <mergeCell ref="B2769:I2769"/>
    <mergeCell ref="A2776:A2778"/>
    <mergeCell ref="B2776:B2777"/>
    <mergeCell ref="B2778:I2778"/>
    <mergeCell ref="B2748:I2748"/>
    <mergeCell ref="A2749:A2751"/>
    <mergeCell ref="B2749:B2750"/>
    <mergeCell ref="B2751:I2751"/>
    <mergeCell ref="A2752:A2754"/>
    <mergeCell ref="B2752:B2753"/>
    <mergeCell ref="B2754:I2754"/>
    <mergeCell ref="A2755:A2757"/>
    <mergeCell ref="B2755:B2756"/>
    <mergeCell ref="B2757:I2757"/>
    <mergeCell ref="A2758:A2760"/>
    <mergeCell ref="B2758:B2759"/>
    <mergeCell ref="B2760:I2760"/>
    <mergeCell ref="A2761:A2763"/>
    <mergeCell ref="B2761:B2762"/>
    <mergeCell ref="A2707:A2709"/>
    <mergeCell ref="B2707:B2708"/>
    <mergeCell ref="B2709:I2709"/>
    <mergeCell ref="A2710:A2712"/>
    <mergeCell ref="B2710:B2711"/>
    <mergeCell ref="A2731:A2733"/>
    <mergeCell ref="B2731:B2732"/>
    <mergeCell ref="B2733:I2733"/>
    <mergeCell ref="A2734:A2736"/>
    <mergeCell ref="B2734:B2735"/>
    <mergeCell ref="B2736:I2736"/>
    <mergeCell ref="A2716:A2718"/>
    <mergeCell ref="B2716:B2717"/>
    <mergeCell ref="B2718:I2718"/>
    <mergeCell ref="A2719:A2721"/>
    <mergeCell ref="B2719:B2720"/>
    <mergeCell ref="B2721:I2721"/>
    <mergeCell ref="A2722:A2724"/>
    <mergeCell ref="B2722:B2723"/>
    <mergeCell ref="B2724:I2724"/>
    <mergeCell ref="A2725:A2727"/>
    <mergeCell ref="B2725:B2726"/>
    <mergeCell ref="B2727:I2727"/>
    <mergeCell ref="A2728:A2730"/>
    <mergeCell ref="B2728:B2729"/>
    <mergeCell ref="B2730:I2730"/>
    <mergeCell ref="A2698:A2700"/>
    <mergeCell ref="B2698:B2699"/>
    <mergeCell ref="B2700:I2700"/>
    <mergeCell ref="A2680:A2682"/>
    <mergeCell ref="B2680:B2681"/>
    <mergeCell ref="B2682:I2682"/>
    <mergeCell ref="A2683:A2685"/>
    <mergeCell ref="B2683:B2684"/>
    <mergeCell ref="B2685:I2685"/>
    <mergeCell ref="A2686:A2688"/>
    <mergeCell ref="B2686:B2687"/>
    <mergeCell ref="B2688:I2688"/>
    <mergeCell ref="A2701:A2703"/>
    <mergeCell ref="B2701:B2702"/>
    <mergeCell ref="B2703:I2703"/>
    <mergeCell ref="A2704:A2706"/>
    <mergeCell ref="B2704:B2705"/>
    <mergeCell ref="B2706:I2706"/>
    <mergeCell ref="B2671:B2672"/>
    <mergeCell ref="B2673:I2673"/>
    <mergeCell ref="A2674:A2676"/>
    <mergeCell ref="B2674:B2675"/>
    <mergeCell ref="B2676:I2676"/>
    <mergeCell ref="A2677:A2679"/>
    <mergeCell ref="B2677:B2678"/>
    <mergeCell ref="B2679:I2679"/>
    <mergeCell ref="A2689:A2691"/>
    <mergeCell ref="B2689:B2690"/>
    <mergeCell ref="B2691:I2691"/>
    <mergeCell ref="A2692:A2694"/>
    <mergeCell ref="B2692:B2693"/>
    <mergeCell ref="B2694:I2694"/>
    <mergeCell ref="A2695:A2697"/>
    <mergeCell ref="B2695:B2696"/>
    <mergeCell ref="B2697:I2697"/>
    <mergeCell ref="A2620:A2622"/>
    <mergeCell ref="B2620:B2621"/>
    <mergeCell ref="B2622:I2622"/>
    <mergeCell ref="A2623:A2625"/>
    <mergeCell ref="B2623:B2624"/>
    <mergeCell ref="A2635:A2637"/>
    <mergeCell ref="B2635:B2636"/>
    <mergeCell ref="B2637:I2637"/>
    <mergeCell ref="A2638:A2640"/>
    <mergeCell ref="B2638:B2639"/>
    <mergeCell ref="B2640:I2640"/>
    <mergeCell ref="A2641:A2643"/>
    <mergeCell ref="B2641:B2642"/>
    <mergeCell ref="B2643:I2643"/>
    <mergeCell ref="B2625:I2625"/>
    <mergeCell ref="A2626:A2628"/>
    <mergeCell ref="B2626:B2627"/>
    <mergeCell ref="B2628:I2628"/>
    <mergeCell ref="A2629:A2631"/>
    <mergeCell ref="B2629:B2630"/>
    <mergeCell ref="B2631:I2631"/>
    <mergeCell ref="A2632:A2634"/>
    <mergeCell ref="B2632:B2633"/>
    <mergeCell ref="B2634:I2634"/>
    <mergeCell ref="A2605:A2607"/>
    <mergeCell ref="B2605:B2606"/>
    <mergeCell ref="B2607:I2607"/>
    <mergeCell ref="A2608:A2610"/>
    <mergeCell ref="B2608:B2609"/>
    <mergeCell ref="B2610:I2610"/>
    <mergeCell ref="A2611:A2613"/>
    <mergeCell ref="B2611:B2612"/>
    <mergeCell ref="B2613:I2613"/>
    <mergeCell ref="A2614:A2616"/>
    <mergeCell ref="B2614:B2615"/>
    <mergeCell ref="B2616:I2616"/>
    <mergeCell ref="A2602:A2604"/>
    <mergeCell ref="B2602:B2603"/>
    <mergeCell ref="B2604:I2604"/>
    <mergeCell ref="A2617:A2619"/>
    <mergeCell ref="B2617:B2618"/>
    <mergeCell ref="B2619:I2619"/>
    <mergeCell ref="A2548:A2550"/>
    <mergeCell ref="B2548:B2549"/>
    <mergeCell ref="B2550:I2550"/>
    <mergeCell ref="A2551:A2553"/>
    <mergeCell ref="A2569:A2571"/>
    <mergeCell ref="B2569:B2570"/>
    <mergeCell ref="B2571:I2571"/>
    <mergeCell ref="A2572:A2574"/>
    <mergeCell ref="B2572:B2573"/>
    <mergeCell ref="B2574:I2574"/>
    <mergeCell ref="A2575:A2577"/>
    <mergeCell ref="B2575:B2576"/>
    <mergeCell ref="B2577:I2577"/>
    <mergeCell ref="A2578:A2580"/>
    <mergeCell ref="B2578:B2579"/>
    <mergeCell ref="B2580:I2580"/>
    <mergeCell ref="B2551:B2552"/>
    <mergeCell ref="B2553:I2553"/>
    <mergeCell ref="A2554:A2556"/>
    <mergeCell ref="B2554:B2555"/>
    <mergeCell ref="B2556:I2556"/>
    <mergeCell ref="A2557:A2559"/>
    <mergeCell ref="B2557:B2558"/>
    <mergeCell ref="B2559:I2559"/>
    <mergeCell ref="A2560:A2562"/>
    <mergeCell ref="B2560:B2561"/>
    <mergeCell ref="B2562:I2562"/>
    <mergeCell ref="A2563:A2565"/>
    <mergeCell ref="B2563:B2564"/>
    <mergeCell ref="A2530:A2532"/>
    <mergeCell ref="B2530:B2531"/>
    <mergeCell ref="B2532:I2532"/>
    <mergeCell ref="A2533:A2535"/>
    <mergeCell ref="B2533:B2534"/>
    <mergeCell ref="B2535:I2535"/>
    <mergeCell ref="A2536:A2538"/>
    <mergeCell ref="B2536:B2537"/>
    <mergeCell ref="B2538:I2538"/>
    <mergeCell ref="A2539:A2541"/>
    <mergeCell ref="B2539:B2540"/>
    <mergeCell ref="B2541:I2541"/>
    <mergeCell ref="A2542:A2544"/>
    <mergeCell ref="B2542:B2543"/>
    <mergeCell ref="B2544:I2544"/>
    <mergeCell ref="A2545:A2547"/>
    <mergeCell ref="B2545:B2546"/>
    <mergeCell ref="B2547:I2547"/>
    <mergeCell ref="A2512:A2514"/>
    <mergeCell ref="B2512:B2513"/>
    <mergeCell ref="B2514:I2514"/>
    <mergeCell ref="A2515:A2517"/>
    <mergeCell ref="B2515:B2516"/>
    <mergeCell ref="B2517:I2517"/>
    <mergeCell ref="A2518:A2520"/>
    <mergeCell ref="B2518:B2519"/>
    <mergeCell ref="B2520:I2520"/>
    <mergeCell ref="A2521:A2523"/>
    <mergeCell ref="B2521:B2522"/>
    <mergeCell ref="B2523:I2523"/>
    <mergeCell ref="A2524:A2526"/>
    <mergeCell ref="B2524:B2525"/>
    <mergeCell ref="B2526:I2526"/>
    <mergeCell ref="A2527:A2529"/>
    <mergeCell ref="B2527:B2528"/>
    <mergeCell ref="B2529:I2529"/>
    <mergeCell ref="A2500:A2502"/>
    <mergeCell ref="B2500:B2501"/>
    <mergeCell ref="B2502:I2502"/>
    <mergeCell ref="A2488:A2490"/>
    <mergeCell ref="B2488:B2489"/>
    <mergeCell ref="B2490:I2490"/>
    <mergeCell ref="A2491:A2493"/>
    <mergeCell ref="B2491:B2492"/>
    <mergeCell ref="B2493:I2493"/>
    <mergeCell ref="A2503:A2505"/>
    <mergeCell ref="B2503:B2504"/>
    <mergeCell ref="B2505:I2505"/>
    <mergeCell ref="A2506:A2508"/>
    <mergeCell ref="B2506:B2507"/>
    <mergeCell ref="B2508:I2508"/>
    <mergeCell ref="A2509:A2511"/>
    <mergeCell ref="B2509:B2510"/>
    <mergeCell ref="B2511:I2511"/>
    <mergeCell ref="A2482:A2484"/>
    <mergeCell ref="B2482:B2483"/>
    <mergeCell ref="B2484:I2484"/>
    <mergeCell ref="A2485:A2487"/>
    <mergeCell ref="B2485:B2486"/>
    <mergeCell ref="B2487:I2487"/>
    <mergeCell ref="A2494:A2496"/>
    <mergeCell ref="B2494:B2495"/>
    <mergeCell ref="B2496:I2496"/>
    <mergeCell ref="A2476:A2478"/>
    <mergeCell ref="B2476:B2477"/>
    <mergeCell ref="B2478:I2478"/>
    <mergeCell ref="A2479:A2481"/>
    <mergeCell ref="B2479:B2480"/>
    <mergeCell ref="B2481:I2481"/>
    <mergeCell ref="A2497:A2499"/>
    <mergeCell ref="B2497:B2498"/>
    <mergeCell ref="B2499:I2499"/>
    <mergeCell ref="A2416:A2418"/>
    <mergeCell ref="B2416:B2417"/>
    <mergeCell ref="B2418:I2418"/>
    <mergeCell ref="A2419:A2421"/>
    <mergeCell ref="B2419:B2420"/>
    <mergeCell ref="B2421:I2421"/>
    <mergeCell ref="A2422:A2424"/>
    <mergeCell ref="B2422:B2423"/>
    <mergeCell ref="B2424:I2424"/>
    <mergeCell ref="A2425:A2427"/>
    <mergeCell ref="B2425:B2426"/>
    <mergeCell ref="B2427:I2427"/>
    <mergeCell ref="A2428:A2430"/>
    <mergeCell ref="A2446:A2448"/>
    <mergeCell ref="B2446:B2447"/>
    <mergeCell ref="B2448:I2448"/>
    <mergeCell ref="A2449:A2451"/>
    <mergeCell ref="B2449:B2450"/>
    <mergeCell ref="B2451:I2451"/>
    <mergeCell ref="B2428:B2429"/>
    <mergeCell ref="B2430:I2430"/>
    <mergeCell ref="A2431:A2433"/>
    <mergeCell ref="B2431:B2432"/>
    <mergeCell ref="B2433:I2433"/>
    <mergeCell ref="A2434:A2436"/>
    <mergeCell ref="B2434:B2435"/>
    <mergeCell ref="B2436:I2436"/>
    <mergeCell ref="A2437:A2439"/>
    <mergeCell ref="B2437:B2438"/>
    <mergeCell ref="B2439:I2439"/>
    <mergeCell ref="A2440:A2442"/>
    <mergeCell ref="B2440:B2441"/>
    <mergeCell ref="A2398:A2400"/>
    <mergeCell ref="B2398:B2399"/>
    <mergeCell ref="B2400:I2400"/>
    <mergeCell ref="A2401:A2403"/>
    <mergeCell ref="B2401:B2402"/>
    <mergeCell ref="B2403:I2403"/>
    <mergeCell ref="A2404:A2406"/>
    <mergeCell ref="B2404:B2405"/>
    <mergeCell ref="B2406:I2406"/>
    <mergeCell ref="A2407:A2409"/>
    <mergeCell ref="B2407:B2408"/>
    <mergeCell ref="B2409:I2409"/>
    <mergeCell ref="A2410:A2412"/>
    <mergeCell ref="B2410:B2411"/>
    <mergeCell ref="B2412:I2412"/>
    <mergeCell ref="A2413:A2415"/>
    <mergeCell ref="B2413:B2414"/>
    <mergeCell ref="B2415:I2415"/>
    <mergeCell ref="A2380:A2382"/>
    <mergeCell ref="B2380:B2381"/>
    <mergeCell ref="B2382:I2382"/>
    <mergeCell ref="A2383:A2385"/>
    <mergeCell ref="B2383:B2384"/>
    <mergeCell ref="B2385:I2385"/>
    <mergeCell ref="A2386:A2388"/>
    <mergeCell ref="B2386:B2387"/>
    <mergeCell ref="B2388:I2388"/>
    <mergeCell ref="A2389:A2391"/>
    <mergeCell ref="B2389:B2390"/>
    <mergeCell ref="B2391:I2391"/>
    <mergeCell ref="A2392:A2394"/>
    <mergeCell ref="B2392:B2393"/>
    <mergeCell ref="B2394:I2394"/>
    <mergeCell ref="A2395:A2397"/>
    <mergeCell ref="B2395:B2396"/>
    <mergeCell ref="B2397:I2397"/>
    <mergeCell ref="A2362:A2364"/>
    <mergeCell ref="B2362:B2363"/>
    <mergeCell ref="B2364:I2364"/>
    <mergeCell ref="A2365:A2367"/>
    <mergeCell ref="B2365:B2366"/>
    <mergeCell ref="B2367:I2367"/>
    <mergeCell ref="A2368:A2370"/>
    <mergeCell ref="B2368:B2369"/>
    <mergeCell ref="B2370:I2370"/>
    <mergeCell ref="A2371:A2373"/>
    <mergeCell ref="B2371:B2372"/>
    <mergeCell ref="B2373:I2373"/>
    <mergeCell ref="A2374:A2376"/>
    <mergeCell ref="B2374:B2375"/>
    <mergeCell ref="B2376:I2376"/>
    <mergeCell ref="A2377:A2379"/>
    <mergeCell ref="B2377:B2378"/>
    <mergeCell ref="B2379:I2379"/>
    <mergeCell ref="A2341:A2343"/>
    <mergeCell ref="B2341:B2342"/>
    <mergeCell ref="B2343:I2343"/>
    <mergeCell ref="A2344:A2346"/>
    <mergeCell ref="B2344:B2345"/>
    <mergeCell ref="B2346:I2346"/>
    <mergeCell ref="A2338:A2340"/>
    <mergeCell ref="B2338:B2339"/>
    <mergeCell ref="B2340:I2340"/>
    <mergeCell ref="A2359:A2361"/>
    <mergeCell ref="B2359:B2360"/>
    <mergeCell ref="B2361:I2361"/>
    <mergeCell ref="A2347:A2349"/>
    <mergeCell ref="B2347:B2348"/>
    <mergeCell ref="B2349:I2349"/>
    <mergeCell ref="A2350:A2352"/>
    <mergeCell ref="B2350:B2351"/>
    <mergeCell ref="B2352:I2352"/>
    <mergeCell ref="A2353:A2355"/>
    <mergeCell ref="B2353:B2354"/>
    <mergeCell ref="B2355:I2355"/>
    <mergeCell ref="A2356:A2358"/>
    <mergeCell ref="B2356:B2357"/>
    <mergeCell ref="B2358:I2358"/>
    <mergeCell ref="A2275:A2277"/>
    <mergeCell ref="B2275:B2276"/>
    <mergeCell ref="B2277:I2277"/>
    <mergeCell ref="A2278:A2280"/>
    <mergeCell ref="B2278:B2279"/>
    <mergeCell ref="B2280:I2280"/>
    <mergeCell ref="A2281:A2283"/>
    <mergeCell ref="B2281:B2282"/>
    <mergeCell ref="B2283:I2283"/>
    <mergeCell ref="A2284:A2286"/>
    <mergeCell ref="B2284:B2285"/>
    <mergeCell ref="B2286:I2286"/>
    <mergeCell ref="A2287:A2289"/>
    <mergeCell ref="B2287:B2288"/>
    <mergeCell ref="A2308:A2310"/>
    <mergeCell ref="B2308:B2309"/>
    <mergeCell ref="B2310:I2310"/>
    <mergeCell ref="B2289:I2289"/>
    <mergeCell ref="A2290:A2292"/>
    <mergeCell ref="B2290:B2291"/>
    <mergeCell ref="B2292:I2292"/>
    <mergeCell ref="A2293:A2295"/>
    <mergeCell ref="B2293:B2294"/>
    <mergeCell ref="B2295:I2295"/>
    <mergeCell ref="A2296:A2298"/>
    <mergeCell ref="B2296:B2297"/>
    <mergeCell ref="B2298:I2298"/>
    <mergeCell ref="A2299:A2301"/>
    <mergeCell ref="B2299:B2300"/>
    <mergeCell ref="B2301:I2301"/>
    <mergeCell ref="A2303:A2304"/>
    <mergeCell ref="B2304:I2304"/>
    <mergeCell ref="A2257:A2259"/>
    <mergeCell ref="B2257:B2258"/>
    <mergeCell ref="B2259:I2259"/>
    <mergeCell ref="A2260:A2262"/>
    <mergeCell ref="B2260:B2261"/>
    <mergeCell ref="B2262:I2262"/>
    <mergeCell ref="A2263:A2265"/>
    <mergeCell ref="B2263:B2264"/>
    <mergeCell ref="B2265:I2265"/>
    <mergeCell ref="A2266:A2268"/>
    <mergeCell ref="B2266:B2267"/>
    <mergeCell ref="B2268:I2268"/>
    <mergeCell ref="A2269:A2271"/>
    <mergeCell ref="B2269:B2270"/>
    <mergeCell ref="B2271:I2271"/>
    <mergeCell ref="A2272:A2274"/>
    <mergeCell ref="B2272:B2273"/>
    <mergeCell ref="B2274:I2274"/>
    <mergeCell ref="A2239:A2241"/>
    <mergeCell ref="B2239:B2240"/>
    <mergeCell ref="B2241:I2241"/>
    <mergeCell ref="A2242:A2244"/>
    <mergeCell ref="B2242:B2243"/>
    <mergeCell ref="B2244:I2244"/>
    <mergeCell ref="A2245:A2247"/>
    <mergeCell ref="B2245:B2246"/>
    <mergeCell ref="B2247:I2247"/>
    <mergeCell ref="A2248:A2250"/>
    <mergeCell ref="B2248:B2249"/>
    <mergeCell ref="B2250:I2250"/>
    <mergeCell ref="A2251:A2253"/>
    <mergeCell ref="B2251:B2252"/>
    <mergeCell ref="B2253:I2253"/>
    <mergeCell ref="A2254:A2256"/>
    <mergeCell ref="B2254:B2255"/>
    <mergeCell ref="B2256:I2256"/>
    <mergeCell ref="A2221:A2223"/>
    <mergeCell ref="B2221:B2222"/>
    <mergeCell ref="B2223:I2223"/>
    <mergeCell ref="A2224:A2226"/>
    <mergeCell ref="B2224:B2225"/>
    <mergeCell ref="B2226:I2226"/>
    <mergeCell ref="A2227:A2229"/>
    <mergeCell ref="B2227:B2228"/>
    <mergeCell ref="B2229:I2229"/>
    <mergeCell ref="A2230:A2232"/>
    <mergeCell ref="B2230:B2231"/>
    <mergeCell ref="B2232:I2232"/>
    <mergeCell ref="A2233:A2235"/>
    <mergeCell ref="B2233:B2234"/>
    <mergeCell ref="B2235:I2235"/>
    <mergeCell ref="A2236:A2238"/>
    <mergeCell ref="B2236:B2237"/>
    <mergeCell ref="B2238:I2238"/>
    <mergeCell ref="A2185:A2187"/>
    <mergeCell ref="B2185:B2186"/>
    <mergeCell ref="B2187:I2187"/>
    <mergeCell ref="A2188:A2190"/>
    <mergeCell ref="B2188:B2189"/>
    <mergeCell ref="B2190:I2190"/>
    <mergeCell ref="A2191:A2193"/>
    <mergeCell ref="B2191:B2192"/>
    <mergeCell ref="B2193:I2193"/>
    <mergeCell ref="A2194:A2196"/>
    <mergeCell ref="B2194:B2195"/>
    <mergeCell ref="B2196:I2196"/>
    <mergeCell ref="A2197:A2199"/>
    <mergeCell ref="B2197:B2198"/>
    <mergeCell ref="B2199:I2199"/>
    <mergeCell ref="A2200:A2202"/>
    <mergeCell ref="B2200:B2201"/>
    <mergeCell ref="B2202:I2202"/>
    <mergeCell ref="A2149:A2151"/>
    <mergeCell ref="B2149:B2150"/>
    <mergeCell ref="B2151:I2151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A2163"/>
    <mergeCell ref="B2161:B2162"/>
    <mergeCell ref="B2163:I2163"/>
    <mergeCell ref="A2164:A2166"/>
    <mergeCell ref="B2164:B2165"/>
    <mergeCell ref="B2166:I2166"/>
    <mergeCell ref="A2119:A2121"/>
    <mergeCell ref="B2119:B2120"/>
    <mergeCell ref="B2121:I2121"/>
    <mergeCell ref="A2122:A2124"/>
    <mergeCell ref="B2122:B2123"/>
    <mergeCell ref="B2124:I2124"/>
    <mergeCell ref="A2125:A2127"/>
    <mergeCell ref="B2125:B2126"/>
    <mergeCell ref="B2127:I2127"/>
    <mergeCell ref="A2143:A2145"/>
    <mergeCell ref="B2143:B2144"/>
    <mergeCell ref="B2145:I2145"/>
    <mergeCell ref="A2146:A2148"/>
    <mergeCell ref="B2146:B2147"/>
    <mergeCell ref="B2148:I2148"/>
    <mergeCell ref="A2137:A2139"/>
    <mergeCell ref="B2137:B2138"/>
    <mergeCell ref="B2139:I2139"/>
    <mergeCell ref="A2140:A2142"/>
    <mergeCell ref="B2140:B2141"/>
    <mergeCell ref="B2142:I2142"/>
    <mergeCell ref="A2101:A2103"/>
    <mergeCell ref="B2101:B2102"/>
    <mergeCell ref="B2103:I2103"/>
    <mergeCell ref="A2104:A2106"/>
    <mergeCell ref="B2104:B2105"/>
    <mergeCell ref="B2106:I2106"/>
    <mergeCell ref="A2107:A2109"/>
    <mergeCell ref="B2107:B2108"/>
    <mergeCell ref="B2109:I2109"/>
    <mergeCell ref="A2110:A2112"/>
    <mergeCell ref="B2110:B2111"/>
    <mergeCell ref="B2112:I2112"/>
    <mergeCell ref="A2113:A2115"/>
    <mergeCell ref="B2113:B2114"/>
    <mergeCell ref="B2115:I2115"/>
    <mergeCell ref="A2116:A2118"/>
    <mergeCell ref="B2116:B2117"/>
    <mergeCell ref="B2118:I2118"/>
    <mergeCell ref="B2067:I2067"/>
    <mergeCell ref="A2068:A2070"/>
    <mergeCell ref="B2068:B2069"/>
    <mergeCell ref="B2070:I2070"/>
    <mergeCell ref="A2071:A2073"/>
    <mergeCell ref="B2071:B2072"/>
    <mergeCell ref="B2073:I2073"/>
    <mergeCell ref="A2074:A2076"/>
    <mergeCell ref="B2074:B2075"/>
    <mergeCell ref="B2076:I2076"/>
    <mergeCell ref="A2077:A2079"/>
    <mergeCell ref="B2077:B2078"/>
    <mergeCell ref="A2083:A2085"/>
    <mergeCell ref="B2083:B2084"/>
    <mergeCell ref="B2085:I2085"/>
    <mergeCell ref="B2098:B2099"/>
    <mergeCell ref="B2100:I2100"/>
    <mergeCell ref="A2041:A2043"/>
    <mergeCell ref="A2059:A2061"/>
    <mergeCell ref="B2059:B2060"/>
    <mergeCell ref="B2061:I2061"/>
    <mergeCell ref="A2062:A2064"/>
    <mergeCell ref="B2062:B2063"/>
    <mergeCell ref="B2064:I2064"/>
    <mergeCell ref="B2041:B2042"/>
    <mergeCell ref="B2043:I2043"/>
    <mergeCell ref="A2044:A2046"/>
    <mergeCell ref="B2044:B2045"/>
    <mergeCell ref="B2046:I2046"/>
    <mergeCell ref="A2047:A2049"/>
    <mergeCell ref="B2047:B2048"/>
    <mergeCell ref="B2049:I2049"/>
    <mergeCell ref="A2050:A2052"/>
    <mergeCell ref="B2050:B2051"/>
    <mergeCell ref="B2052:I2052"/>
    <mergeCell ref="A2053:A2055"/>
    <mergeCell ref="B2053:B2054"/>
    <mergeCell ref="A2026:A2028"/>
    <mergeCell ref="B2026:B2027"/>
    <mergeCell ref="B2028:I2028"/>
    <mergeCell ref="A2020:A2022"/>
    <mergeCell ref="B2020:B2021"/>
    <mergeCell ref="B2022:I2022"/>
    <mergeCell ref="A2029:A2031"/>
    <mergeCell ref="B2029:B2030"/>
    <mergeCell ref="B2031:I2031"/>
    <mergeCell ref="A2032:A2034"/>
    <mergeCell ref="B2032:B2033"/>
    <mergeCell ref="B2034:I2034"/>
    <mergeCell ref="A2035:A2037"/>
    <mergeCell ref="B2035:B2036"/>
    <mergeCell ref="B2037:I2037"/>
    <mergeCell ref="A2038:A2040"/>
    <mergeCell ref="B2038:B2039"/>
    <mergeCell ref="B2040:I2040"/>
    <mergeCell ref="A1990:A1992"/>
    <mergeCell ref="B1990:B1991"/>
    <mergeCell ref="B1992:I1992"/>
    <mergeCell ref="A1993:A1995"/>
    <mergeCell ref="B1993:B1994"/>
    <mergeCell ref="B1995:I1995"/>
    <mergeCell ref="A1996:A1998"/>
    <mergeCell ref="B1996:B1997"/>
    <mergeCell ref="B1998:I1998"/>
    <mergeCell ref="A1999:A2001"/>
    <mergeCell ref="B1999:B2000"/>
    <mergeCell ref="B2001:I2001"/>
    <mergeCell ref="A2002:A2004"/>
    <mergeCell ref="B2002:B2003"/>
    <mergeCell ref="B2004:I2004"/>
    <mergeCell ref="A2005:A2007"/>
    <mergeCell ref="A2023:A2025"/>
    <mergeCell ref="B2023:B2024"/>
    <mergeCell ref="B2025:I2025"/>
    <mergeCell ref="A1972:A1974"/>
    <mergeCell ref="B1972:B1973"/>
    <mergeCell ref="B1974:I1974"/>
    <mergeCell ref="A1975:A1977"/>
    <mergeCell ref="B1975:B1976"/>
    <mergeCell ref="B1977:I1977"/>
    <mergeCell ref="A1978:A1980"/>
    <mergeCell ref="B1978:B1979"/>
    <mergeCell ref="B1980:I1980"/>
    <mergeCell ref="A1981:A1983"/>
    <mergeCell ref="B1981:B1982"/>
    <mergeCell ref="B1983:I1983"/>
    <mergeCell ref="A1984:A1986"/>
    <mergeCell ref="B1984:B1985"/>
    <mergeCell ref="B1986:I1986"/>
    <mergeCell ref="A1987:A1989"/>
    <mergeCell ref="B1987:B1988"/>
    <mergeCell ref="B1989:I1989"/>
    <mergeCell ref="B1947:I1947"/>
    <mergeCell ref="A1948:A1950"/>
    <mergeCell ref="B1948:B1949"/>
    <mergeCell ref="B1950:I1950"/>
    <mergeCell ref="A1957:A1959"/>
    <mergeCell ref="B1957:B1958"/>
    <mergeCell ref="B1959:I1959"/>
    <mergeCell ref="A1960:A1962"/>
    <mergeCell ref="B1960:B1961"/>
    <mergeCell ref="B1962:I1962"/>
    <mergeCell ref="A1963:A1965"/>
    <mergeCell ref="B1963:B1964"/>
    <mergeCell ref="B1965:I1965"/>
    <mergeCell ref="A1966:A1968"/>
    <mergeCell ref="B1966:B1967"/>
    <mergeCell ref="B1968:I1968"/>
    <mergeCell ref="A1969:A1971"/>
    <mergeCell ref="B1969:B1970"/>
    <mergeCell ref="B1971:I1971"/>
    <mergeCell ref="A1906:A1908"/>
    <mergeCell ref="B1906:B1907"/>
    <mergeCell ref="B1908:I1908"/>
    <mergeCell ref="A1909:A1911"/>
    <mergeCell ref="B1909:B1910"/>
    <mergeCell ref="B1911:I1911"/>
    <mergeCell ref="A1912:A1914"/>
    <mergeCell ref="B1912:B1913"/>
    <mergeCell ref="B1914:I1914"/>
    <mergeCell ref="A1915:A1917"/>
    <mergeCell ref="B1915:B1916"/>
    <mergeCell ref="A1936:A1938"/>
    <mergeCell ref="B1936:B1937"/>
    <mergeCell ref="B1938:I1938"/>
    <mergeCell ref="B1917:I1917"/>
    <mergeCell ref="A1918:A1920"/>
    <mergeCell ref="B1918:B1919"/>
    <mergeCell ref="B1920:I1920"/>
    <mergeCell ref="A1921:A1923"/>
    <mergeCell ref="B1921:B1922"/>
    <mergeCell ref="B1923:I1923"/>
    <mergeCell ref="A1924:A1926"/>
    <mergeCell ref="B1924:B1925"/>
    <mergeCell ref="B1926:I1926"/>
    <mergeCell ref="A1927:A1929"/>
    <mergeCell ref="B1927:B1928"/>
    <mergeCell ref="B1929:I1929"/>
    <mergeCell ref="A1930:A1932"/>
    <mergeCell ref="B1930:B1931"/>
    <mergeCell ref="A1867:A1869"/>
    <mergeCell ref="B1867:B1868"/>
    <mergeCell ref="B1869:I1869"/>
    <mergeCell ref="A1870:A1872"/>
    <mergeCell ref="B1870:B1871"/>
    <mergeCell ref="B1872:I1872"/>
    <mergeCell ref="A1873:A1875"/>
    <mergeCell ref="B1873:B1874"/>
    <mergeCell ref="B1875:I1875"/>
    <mergeCell ref="A1876:A1878"/>
    <mergeCell ref="B1876:B1877"/>
    <mergeCell ref="B1878:I1878"/>
    <mergeCell ref="A1879:A1881"/>
    <mergeCell ref="B1879:B1880"/>
    <mergeCell ref="B1881:I1881"/>
    <mergeCell ref="A1903:A1905"/>
    <mergeCell ref="B1903:B1904"/>
    <mergeCell ref="B1905:I1905"/>
    <mergeCell ref="A1843:A1845"/>
    <mergeCell ref="B1843:B1844"/>
    <mergeCell ref="B1845:I1845"/>
    <mergeCell ref="A1846:A1848"/>
    <mergeCell ref="B1846:B1847"/>
    <mergeCell ref="B1848:I1848"/>
    <mergeCell ref="A1849:A1851"/>
    <mergeCell ref="B1849:B1850"/>
    <mergeCell ref="B1851:I1851"/>
    <mergeCell ref="A1852:A1854"/>
    <mergeCell ref="B1852:B1853"/>
    <mergeCell ref="B1854:I1854"/>
    <mergeCell ref="A1855:A1857"/>
    <mergeCell ref="B1855:B1856"/>
    <mergeCell ref="B1857:I1857"/>
    <mergeCell ref="A1864:A1866"/>
    <mergeCell ref="B1864:B1865"/>
    <mergeCell ref="B1866:I1866"/>
    <mergeCell ref="B1824:I1824"/>
    <mergeCell ref="A1825:A1827"/>
    <mergeCell ref="B1825:B1826"/>
    <mergeCell ref="B1827:I1827"/>
    <mergeCell ref="A1828:A1830"/>
    <mergeCell ref="B1828:B1829"/>
    <mergeCell ref="B1830:I1830"/>
    <mergeCell ref="A1831:A1833"/>
    <mergeCell ref="B1831:B1832"/>
    <mergeCell ref="B1833:I1833"/>
    <mergeCell ref="A1834:A1836"/>
    <mergeCell ref="B1834:B1835"/>
    <mergeCell ref="B1836:I1836"/>
    <mergeCell ref="A1837:A1839"/>
    <mergeCell ref="B1837:B1838"/>
    <mergeCell ref="B1839:I1839"/>
    <mergeCell ref="A1840:A1842"/>
    <mergeCell ref="B1840:B1841"/>
    <mergeCell ref="B1842:I1842"/>
    <mergeCell ref="A1780:A1782"/>
    <mergeCell ref="B1780:B1781"/>
    <mergeCell ref="B1782:I1782"/>
    <mergeCell ref="A1783:A1785"/>
    <mergeCell ref="B1783:B1784"/>
    <mergeCell ref="B1785:I1785"/>
    <mergeCell ref="A1786:A1788"/>
    <mergeCell ref="B1786:B1787"/>
    <mergeCell ref="B1788:I1788"/>
    <mergeCell ref="A1789:A1791"/>
    <mergeCell ref="B1789:B1790"/>
    <mergeCell ref="B1791:I1791"/>
    <mergeCell ref="A1792:A1794"/>
    <mergeCell ref="B1792:B1793"/>
    <mergeCell ref="B1794:I1794"/>
    <mergeCell ref="A1795:A1797"/>
    <mergeCell ref="B1795:B1796"/>
    <mergeCell ref="B1797:I1797"/>
    <mergeCell ref="A1744:A1746"/>
    <mergeCell ref="B1744:B1745"/>
    <mergeCell ref="B1746:I1746"/>
    <mergeCell ref="A1747:A1749"/>
    <mergeCell ref="B1747:B1748"/>
    <mergeCell ref="B1749:I1749"/>
    <mergeCell ref="A1750:A1752"/>
    <mergeCell ref="B1750:B1751"/>
    <mergeCell ref="B1752:I1752"/>
    <mergeCell ref="A1753:A1755"/>
    <mergeCell ref="B1753:B1754"/>
    <mergeCell ref="B1755:I1755"/>
    <mergeCell ref="A1756:A1758"/>
    <mergeCell ref="B1756:B1757"/>
    <mergeCell ref="B1758:I1758"/>
    <mergeCell ref="A1759:A1761"/>
    <mergeCell ref="B1759:B1760"/>
    <mergeCell ref="B1761:I1761"/>
    <mergeCell ref="A1714:A1716"/>
    <mergeCell ref="B1714:B1715"/>
    <mergeCell ref="B1716:I1716"/>
    <mergeCell ref="A1717:A1719"/>
    <mergeCell ref="B1717:B1718"/>
    <mergeCell ref="B1719:I1719"/>
    <mergeCell ref="A1735:A1737"/>
    <mergeCell ref="B1735:B1736"/>
    <mergeCell ref="B1737:I1737"/>
    <mergeCell ref="A1738:A1740"/>
    <mergeCell ref="B1738:B1739"/>
    <mergeCell ref="B1740:I1740"/>
    <mergeCell ref="A1741:A1743"/>
    <mergeCell ref="B1741:B1742"/>
    <mergeCell ref="B1743:I1743"/>
    <mergeCell ref="A1729:A1731"/>
    <mergeCell ref="B1729:B1730"/>
    <mergeCell ref="B1731:I1731"/>
    <mergeCell ref="A1732:A1734"/>
    <mergeCell ref="B1732:B1733"/>
    <mergeCell ref="B1734:I1734"/>
    <mergeCell ref="A1696:A1698"/>
    <mergeCell ref="B1696:B1697"/>
    <mergeCell ref="B1698:I1698"/>
    <mergeCell ref="A1699:A1701"/>
    <mergeCell ref="B1699:B1700"/>
    <mergeCell ref="B1701:I1701"/>
    <mergeCell ref="A1702:A1704"/>
    <mergeCell ref="B1702:B1703"/>
    <mergeCell ref="B1704:I1704"/>
    <mergeCell ref="A1705:A1707"/>
    <mergeCell ref="B1705:B1706"/>
    <mergeCell ref="B1707:I1707"/>
    <mergeCell ref="A1708:A1710"/>
    <mergeCell ref="B1708:B1709"/>
    <mergeCell ref="B1710:I1710"/>
    <mergeCell ref="A1711:A1713"/>
    <mergeCell ref="B1711:B1712"/>
    <mergeCell ref="B1713:I1713"/>
    <mergeCell ref="B1662:I1662"/>
    <mergeCell ref="A1663:A1665"/>
    <mergeCell ref="B1663:B1664"/>
    <mergeCell ref="B1665:I1665"/>
    <mergeCell ref="A1666:A1668"/>
    <mergeCell ref="B1666:B1667"/>
    <mergeCell ref="B1668:I1668"/>
    <mergeCell ref="A1669:A1671"/>
    <mergeCell ref="B1669:B1670"/>
    <mergeCell ref="B1671:I1671"/>
    <mergeCell ref="A1672:A1674"/>
    <mergeCell ref="B1672:B1673"/>
    <mergeCell ref="A1678:A1680"/>
    <mergeCell ref="B1678:B1679"/>
    <mergeCell ref="B1680:I1680"/>
    <mergeCell ref="B1693:B1694"/>
    <mergeCell ref="B1695:I1695"/>
    <mergeCell ref="A1624:A1626"/>
    <mergeCell ref="B1624:B1625"/>
    <mergeCell ref="B1626:I1626"/>
    <mergeCell ref="A1627:A1629"/>
    <mergeCell ref="B1627:B1628"/>
    <mergeCell ref="B1629:I1629"/>
    <mergeCell ref="A1630:A1632"/>
    <mergeCell ref="B1630:B1631"/>
    <mergeCell ref="B1632:I1632"/>
    <mergeCell ref="A1633:A1635"/>
    <mergeCell ref="B1633:B1634"/>
    <mergeCell ref="B1635:I1635"/>
    <mergeCell ref="A1636:A1638"/>
    <mergeCell ref="A1654:A1656"/>
    <mergeCell ref="B1654:B1655"/>
    <mergeCell ref="B1656:I1656"/>
    <mergeCell ref="A1657:A1659"/>
    <mergeCell ref="B1657:B1658"/>
    <mergeCell ref="B1659:I1659"/>
    <mergeCell ref="B1636:B1637"/>
    <mergeCell ref="B1638:I1638"/>
    <mergeCell ref="A1639:A1641"/>
    <mergeCell ref="B1639:B1640"/>
    <mergeCell ref="B1641:I1641"/>
    <mergeCell ref="A1642:A1644"/>
    <mergeCell ref="B1642:B1643"/>
    <mergeCell ref="B1644:I1644"/>
    <mergeCell ref="A1645:A1647"/>
    <mergeCell ref="B1645:B1646"/>
    <mergeCell ref="B1647:I1647"/>
    <mergeCell ref="A1648:A1650"/>
    <mergeCell ref="B1648:B1649"/>
    <mergeCell ref="A1600:A1602"/>
    <mergeCell ref="B1600:B1601"/>
    <mergeCell ref="A1621:A1623"/>
    <mergeCell ref="B1621:B1622"/>
    <mergeCell ref="B1623:I1623"/>
    <mergeCell ref="A1606:A1608"/>
    <mergeCell ref="B1606:B1607"/>
    <mergeCell ref="B1608:I1608"/>
    <mergeCell ref="A1609:A1611"/>
    <mergeCell ref="B1609:B1610"/>
    <mergeCell ref="B1611:I1611"/>
    <mergeCell ref="A1612:A1614"/>
    <mergeCell ref="B1612:B1613"/>
    <mergeCell ref="B1614:I1614"/>
    <mergeCell ref="A1615:A1617"/>
    <mergeCell ref="B1615:B1616"/>
    <mergeCell ref="B1617:I1617"/>
    <mergeCell ref="A1618:A1620"/>
    <mergeCell ref="B1618:B1619"/>
    <mergeCell ref="B1620:I1620"/>
    <mergeCell ref="A1582:A1584"/>
    <mergeCell ref="B1582:B1583"/>
    <mergeCell ref="B1584:I1584"/>
    <mergeCell ref="A1585:A1587"/>
    <mergeCell ref="B1585:B1586"/>
    <mergeCell ref="B1587:I1587"/>
    <mergeCell ref="A1588:A1590"/>
    <mergeCell ref="B1588:B1589"/>
    <mergeCell ref="B1590:I1590"/>
    <mergeCell ref="A1591:A1593"/>
    <mergeCell ref="B1591:B1592"/>
    <mergeCell ref="B1593:I1593"/>
    <mergeCell ref="A1594:A1596"/>
    <mergeCell ref="B1594:B1595"/>
    <mergeCell ref="B1596:I1596"/>
    <mergeCell ref="A1597:A1599"/>
    <mergeCell ref="B1597:B1598"/>
    <mergeCell ref="B1599:I1599"/>
    <mergeCell ref="B1564:B1565"/>
    <mergeCell ref="B1566:I1566"/>
    <mergeCell ref="A1567:A1569"/>
    <mergeCell ref="B1567:B1568"/>
    <mergeCell ref="B1569:I1569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B1510:B1511"/>
    <mergeCell ref="B1512:I1512"/>
    <mergeCell ref="A1513:A1515"/>
    <mergeCell ref="B1513:B1514"/>
    <mergeCell ref="A1534:A1536"/>
    <mergeCell ref="B1534:B1535"/>
    <mergeCell ref="B1536:I1536"/>
    <mergeCell ref="A1540:A1542"/>
    <mergeCell ref="B1540:B1541"/>
    <mergeCell ref="B1542:I1542"/>
    <mergeCell ref="A1543:A1545"/>
    <mergeCell ref="B1543:B1544"/>
    <mergeCell ref="B1545:I1545"/>
    <mergeCell ref="A1546:A1548"/>
    <mergeCell ref="B1546:B1547"/>
    <mergeCell ref="B1548:I1548"/>
    <mergeCell ref="A1549:A1551"/>
    <mergeCell ref="B1549:B1550"/>
    <mergeCell ref="B1551:I1551"/>
    <mergeCell ref="A1537:A1539"/>
    <mergeCell ref="B1537:B1538"/>
    <mergeCell ref="B1539:I1539"/>
    <mergeCell ref="A1462:A1464"/>
    <mergeCell ref="B1462:B1463"/>
    <mergeCell ref="B1464:I1464"/>
    <mergeCell ref="A1465:A1467"/>
    <mergeCell ref="B1465:B1466"/>
    <mergeCell ref="B1467:I1467"/>
    <mergeCell ref="A1468:A1470"/>
    <mergeCell ref="B1468:B1469"/>
    <mergeCell ref="B1470:I1470"/>
    <mergeCell ref="A1471:A1473"/>
    <mergeCell ref="B1471:B1472"/>
    <mergeCell ref="B1473:I1473"/>
    <mergeCell ref="A1474:A1476"/>
    <mergeCell ref="B1474:B1475"/>
    <mergeCell ref="B1476:I1476"/>
    <mergeCell ref="A1477:A1479"/>
    <mergeCell ref="B1477:B1478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59:A1461"/>
    <mergeCell ref="B1459:B1460"/>
    <mergeCell ref="B1461:I1461"/>
    <mergeCell ref="A1444:A1446"/>
    <mergeCell ref="B1444:B1445"/>
    <mergeCell ref="B1446:I1446"/>
    <mergeCell ref="A1447:A1449"/>
    <mergeCell ref="B1447:B1448"/>
    <mergeCell ref="B1449:I1449"/>
    <mergeCell ref="A1450:A1452"/>
    <mergeCell ref="B1450:B1451"/>
    <mergeCell ref="B1452:I1452"/>
    <mergeCell ref="A1453:A1455"/>
    <mergeCell ref="B1453:B1454"/>
    <mergeCell ref="B1455:I1455"/>
    <mergeCell ref="A1456:A1458"/>
    <mergeCell ref="B1456:B1457"/>
    <mergeCell ref="A1387:A1389"/>
    <mergeCell ref="B1387:B1388"/>
    <mergeCell ref="B1389:I1389"/>
    <mergeCell ref="A1390:A1392"/>
    <mergeCell ref="B1390:B1391"/>
    <mergeCell ref="A1396:A1398"/>
    <mergeCell ref="B1396:B1397"/>
    <mergeCell ref="B1398:I1398"/>
    <mergeCell ref="B1392:I1392"/>
    <mergeCell ref="A1393:A1395"/>
    <mergeCell ref="B1393:B1394"/>
    <mergeCell ref="B1395:I1395"/>
    <mergeCell ref="B1411:B1412"/>
    <mergeCell ref="B1413:I1413"/>
    <mergeCell ref="A1414:A1416"/>
    <mergeCell ref="B1414:B1415"/>
    <mergeCell ref="B1416:I1416"/>
    <mergeCell ref="A1372:A1374"/>
    <mergeCell ref="B1372:B1373"/>
    <mergeCell ref="B1374:I1374"/>
    <mergeCell ref="A1375:A1377"/>
    <mergeCell ref="B1375:B1376"/>
    <mergeCell ref="B1377:I1377"/>
    <mergeCell ref="A1369:A1371"/>
    <mergeCell ref="B1369:B1370"/>
    <mergeCell ref="B1371:I1371"/>
    <mergeCell ref="A1378:A1380"/>
    <mergeCell ref="B1378:B1379"/>
    <mergeCell ref="B1380:I1380"/>
    <mergeCell ref="A1381:A1383"/>
    <mergeCell ref="B1381:B1382"/>
    <mergeCell ref="B1383:I1383"/>
    <mergeCell ref="A1384:A1386"/>
    <mergeCell ref="B1384:B1385"/>
    <mergeCell ref="B1386:I1386"/>
    <mergeCell ref="A1306:A1308"/>
    <mergeCell ref="B1306:B1307"/>
    <mergeCell ref="B1308:I1308"/>
    <mergeCell ref="A1309:A1311"/>
    <mergeCell ref="B1309:B1310"/>
    <mergeCell ref="B1311:I1311"/>
    <mergeCell ref="A1312:A1314"/>
    <mergeCell ref="B1312:B1313"/>
    <mergeCell ref="B1314:I1314"/>
    <mergeCell ref="A1315:A1317"/>
    <mergeCell ref="B1315:B1316"/>
    <mergeCell ref="B1317:I1317"/>
    <mergeCell ref="A1318:A1320"/>
    <mergeCell ref="B1318:B1319"/>
    <mergeCell ref="A1339:A1341"/>
    <mergeCell ref="B1339:B1340"/>
    <mergeCell ref="B1341:I1341"/>
    <mergeCell ref="B1320:I1320"/>
    <mergeCell ref="A1321:A1323"/>
    <mergeCell ref="B1321:B1322"/>
    <mergeCell ref="B1323:I1323"/>
    <mergeCell ref="A1324:A1326"/>
    <mergeCell ref="B1324:B1325"/>
    <mergeCell ref="B1326:I1326"/>
    <mergeCell ref="A1327:A1329"/>
    <mergeCell ref="B1327:B1328"/>
    <mergeCell ref="B1329:I1329"/>
    <mergeCell ref="A1330:A1332"/>
    <mergeCell ref="B1330:B1331"/>
    <mergeCell ref="B1332:I1332"/>
    <mergeCell ref="A1333:A1335"/>
    <mergeCell ref="B1333:B1334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A1302"/>
    <mergeCell ref="B1300:B1301"/>
    <mergeCell ref="B1302:I1302"/>
    <mergeCell ref="A1303:A1305"/>
    <mergeCell ref="B1303:B1304"/>
    <mergeCell ref="B1305:I1305"/>
    <mergeCell ref="A1270:A1272"/>
    <mergeCell ref="B1270:B1271"/>
    <mergeCell ref="B1272:I1272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52:A1254"/>
    <mergeCell ref="B1252:B1253"/>
    <mergeCell ref="B1254:I1254"/>
    <mergeCell ref="A1255:A1257"/>
    <mergeCell ref="B1255:B1256"/>
    <mergeCell ref="B1257:I1257"/>
    <mergeCell ref="A1258:A1260"/>
    <mergeCell ref="B1258:B1259"/>
    <mergeCell ref="B1260:I1260"/>
    <mergeCell ref="A1261:A1263"/>
    <mergeCell ref="B1261:B1262"/>
    <mergeCell ref="B1263:I1263"/>
    <mergeCell ref="A1264:A1266"/>
    <mergeCell ref="B1264:B1265"/>
    <mergeCell ref="B1266:I1266"/>
    <mergeCell ref="A1267:A1269"/>
    <mergeCell ref="B1267:B1268"/>
    <mergeCell ref="B1269:I1269"/>
    <mergeCell ref="A1234:A1236"/>
    <mergeCell ref="B1234:B1235"/>
    <mergeCell ref="B1236:I1236"/>
    <mergeCell ref="A1243:A1245"/>
    <mergeCell ref="B1243:B1244"/>
    <mergeCell ref="B1245:I1245"/>
    <mergeCell ref="A1246:A1248"/>
    <mergeCell ref="B1246:B1247"/>
    <mergeCell ref="B1248:I1248"/>
    <mergeCell ref="A1249:A1251"/>
    <mergeCell ref="B1249:B1250"/>
    <mergeCell ref="B1251:I1251"/>
    <mergeCell ref="A1237:A1239"/>
    <mergeCell ref="B1237:B1238"/>
    <mergeCell ref="B1239:I1239"/>
    <mergeCell ref="A1240:A1242"/>
    <mergeCell ref="B1240:B1241"/>
    <mergeCell ref="B1242:I1242"/>
    <mergeCell ref="A1198:A1200"/>
    <mergeCell ref="B1198:B1199"/>
    <mergeCell ref="B1200:I1200"/>
    <mergeCell ref="A1201:A1203"/>
    <mergeCell ref="B1201:B1202"/>
    <mergeCell ref="B1203:I1203"/>
    <mergeCell ref="A1204:A1206"/>
    <mergeCell ref="B1204:B1205"/>
    <mergeCell ref="B1206:I1206"/>
    <mergeCell ref="A1207:A1209"/>
    <mergeCell ref="B1207:B1208"/>
    <mergeCell ref="B1209:I1209"/>
    <mergeCell ref="A1210:A1212"/>
    <mergeCell ref="B1210:B1211"/>
    <mergeCell ref="B1212:I1212"/>
    <mergeCell ref="A1213:A1215"/>
    <mergeCell ref="B1213:B1214"/>
    <mergeCell ref="B1215:I1215"/>
    <mergeCell ref="A1162:A1164"/>
    <mergeCell ref="B1162:B1163"/>
    <mergeCell ref="B1164:I1164"/>
    <mergeCell ref="A1165:A1167"/>
    <mergeCell ref="B1165:B1166"/>
    <mergeCell ref="B1167:I1167"/>
    <mergeCell ref="A1168:A1170"/>
    <mergeCell ref="B1168:B1169"/>
    <mergeCell ref="B1170:I1170"/>
    <mergeCell ref="A1171:A1173"/>
    <mergeCell ref="B1171:B1172"/>
    <mergeCell ref="B1173:I1173"/>
    <mergeCell ref="A1174:A1176"/>
    <mergeCell ref="B1174:B1175"/>
    <mergeCell ref="B1176:I1176"/>
    <mergeCell ref="A1177:A1179"/>
    <mergeCell ref="B1177:B1178"/>
    <mergeCell ref="B1179:I1179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59:A1161"/>
    <mergeCell ref="B1159:B1160"/>
    <mergeCell ref="B1161:I1161"/>
    <mergeCell ref="A1153:A1155"/>
    <mergeCell ref="B1153:B1154"/>
    <mergeCell ref="B1155:I1155"/>
    <mergeCell ref="A1156:A1158"/>
    <mergeCell ref="B1156:B1157"/>
    <mergeCell ref="B1158:I1158"/>
    <mergeCell ref="A1114:A1116"/>
    <mergeCell ref="B1114:B1115"/>
    <mergeCell ref="B1116:I1116"/>
    <mergeCell ref="A1117:A1119"/>
    <mergeCell ref="B1117:B1118"/>
    <mergeCell ref="B1119:I1119"/>
    <mergeCell ref="A1120:A1122"/>
    <mergeCell ref="B1120:B1121"/>
    <mergeCell ref="B1122:I1122"/>
    <mergeCell ref="A1123:A1125"/>
    <mergeCell ref="B1123:B1124"/>
    <mergeCell ref="B1125:I1125"/>
    <mergeCell ref="A1126:A1128"/>
    <mergeCell ref="B1126:B1127"/>
    <mergeCell ref="B1128:I1128"/>
    <mergeCell ref="A1129:A1131"/>
    <mergeCell ref="B1129:B1130"/>
    <mergeCell ref="B1131:I1131"/>
    <mergeCell ref="B1080:I1080"/>
    <mergeCell ref="A1081:A1083"/>
    <mergeCell ref="B1081:B1082"/>
    <mergeCell ref="B1083:I1083"/>
    <mergeCell ref="A1084:A1086"/>
    <mergeCell ref="B1084:B1085"/>
    <mergeCell ref="B1086:I1086"/>
    <mergeCell ref="A1087:A1089"/>
    <mergeCell ref="B1087:B1088"/>
    <mergeCell ref="B1089:I1089"/>
    <mergeCell ref="A1090:A1092"/>
    <mergeCell ref="B1090:B1091"/>
    <mergeCell ref="A1096:A1098"/>
    <mergeCell ref="B1096:B1097"/>
    <mergeCell ref="B1098:I1098"/>
    <mergeCell ref="B1111:B1112"/>
    <mergeCell ref="B1113:I1113"/>
    <mergeCell ref="A1048:A1050"/>
    <mergeCell ref="B1048:B1049"/>
    <mergeCell ref="B1050:I1050"/>
    <mergeCell ref="A1051:A1053"/>
    <mergeCell ref="B1051:B1052"/>
    <mergeCell ref="B1053:I1053"/>
    <mergeCell ref="A1054:A1056"/>
    <mergeCell ref="A1072:A1074"/>
    <mergeCell ref="B1072:B1073"/>
    <mergeCell ref="B1074:I1074"/>
    <mergeCell ref="A1075:A1077"/>
    <mergeCell ref="B1075:B1076"/>
    <mergeCell ref="B1077:I1077"/>
    <mergeCell ref="B1054:B1055"/>
    <mergeCell ref="B1056:I1056"/>
    <mergeCell ref="A1057:A1059"/>
    <mergeCell ref="B1057:B1058"/>
    <mergeCell ref="B1059:I1059"/>
    <mergeCell ref="A1060:A1062"/>
    <mergeCell ref="B1060:B1061"/>
    <mergeCell ref="B1062:I1062"/>
    <mergeCell ref="A1063:A1065"/>
    <mergeCell ref="B1063:B1064"/>
    <mergeCell ref="B1065:I1065"/>
    <mergeCell ref="A1066:A1068"/>
    <mergeCell ref="B1066:B1067"/>
    <mergeCell ref="A1015:A1017"/>
    <mergeCell ref="B1015:B1016"/>
    <mergeCell ref="B1017:I1017"/>
    <mergeCell ref="A1018:A1020"/>
    <mergeCell ref="B1018:B1019"/>
    <mergeCell ref="A1039:A1041"/>
    <mergeCell ref="B1039:B1040"/>
    <mergeCell ref="B1041:I1041"/>
    <mergeCell ref="A1036:A1038"/>
    <mergeCell ref="B1036:B1037"/>
    <mergeCell ref="B1038:I1038"/>
    <mergeCell ref="A1042:A1044"/>
    <mergeCell ref="B1042:B1043"/>
    <mergeCell ref="B1044:I1044"/>
    <mergeCell ref="A1045:A1047"/>
    <mergeCell ref="B1045:B1046"/>
    <mergeCell ref="B1047:I1047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1006:A1008"/>
    <mergeCell ref="B1006:B1007"/>
    <mergeCell ref="B1008:I1008"/>
    <mergeCell ref="A1009:A1011"/>
    <mergeCell ref="B1009:B1010"/>
    <mergeCell ref="B1011:I1011"/>
    <mergeCell ref="A1012:A1014"/>
    <mergeCell ref="B1012:B1013"/>
    <mergeCell ref="B1014:I1014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61:A963"/>
    <mergeCell ref="B961:B962"/>
    <mergeCell ref="B963:I963"/>
    <mergeCell ref="A964:A966"/>
    <mergeCell ref="B964:B965"/>
    <mergeCell ref="B966:I966"/>
    <mergeCell ref="A967:A969"/>
    <mergeCell ref="B967:B968"/>
    <mergeCell ref="B969:I969"/>
    <mergeCell ref="A970:A972"/>
    <mergeCell ref="B970:B971"/>
    <mergeCell ref="B972:I972"/>
    <mergeCell ref="A973:A975"/>
    <mergeCell ref="B973:B974"/>
    <mergeCell ref="B975:I975"/>
    <mergeCell ref="A976:A978"/>
    <mergeCell ref="B976:B977"/>
    <mergeCell ref="B978:I978"/>
    <mergeCell ref="B942:I942"/>
    <mergeCell ref="A943:A945"/>
    <mergeCell ref="B943:B944"/>
    <mergeCell ref="B945:I945"/>
    <mergeCell ref="A946:A948"/>
    <mergeCell ref="B946:B947"/>
    <mergeCell ref="B948:I948"/>
    <mergeCell ref="A928:A930"/>
    <mergeCell ref="A952:A954"/>
    <mergeCell ref="B952:B953"/>
    <mergeCell ref="B954:I954"/>
    <mergeCell ref="A955:A957"/>
    <mergeCell ref="B955:B956"/>
    <mergeCell ref="B957:I957"/>
    <mergeCell ref="A958:A960"/>
    <mergeCell ref="B958:B959"/>
    <mergeCell ref="B960:I960"/>
    <mergeCell ref="A865:A867"/>
    <mergeCell ref="B865:B866"/>
    <mergeCell ref="B867:I867"/>
    <mergeCell ref="A868:A870"/>
    <mergeCell ref="B868:B869"/>
    <mergeCell ref="B870:I870"/>
    <mergeCell ref="A871:A873"/>
    <mergeCell ref="B871:B872"/>
    <mergeCell ref="B873:I873"/>
    <mergeCell ref="A874:A876"/>
    <mergeCell ref="B874:B875"/>
    <mergeCell ref="B876:I876"/>
    <mergeCell ref="A877:A879"/>
    <mergeCell ref="B877:B878"/>
    <mergeCell ref="A898:A900"/>
    <mergeCell ref="B898:B899"/>
    <mergeCell ref="B900:I900"/>
    <mergeCell ref="B879:I879"/>
    <mergeCell ref="A880:A882"/>
    <mergeCell ref="B880:B881"/>
    <mergeCell ref="B882:I882"/>
    <mergeCell ref="A883:A885"/>
    <mergeCell ref="B883:B884"/>
    <mergeCell ref="B885:I885"/>
    <mergeCell ref="A886:A888"/>
    <mergeCell ref="B886:B887"/>
    <mergeCell ref="B888:I888"/>
    <mergeCell ref="A889:A891"/>
    <mergeCell ref="B889:B890"/>
    <mergeCell ref="B891:I891"/>
    <mergeCell ref="A892:A894"/>
    <mergeCell ref="B892:B893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A858"/>
    <mergeCell ref="B856:B857"/>
    <mergeCell ref="B858:I858"/>
    <mergeCell ref="A859:A861"/>
    <mergeCell ref="B859:B860"/>
    <mergeCell ref="B861:I861"/>
    <mergeCell ref="A862:A864"/>
    <mergeCell ref="B862:B863"/>
    <mergeCell ref="B864:I864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11:A813"/>
    <mergeCell ref="B811:B812"/>
    <mergeCell ref="B813:I813"/>
    <mergeCell ref="A814:A816"/>
    <mergeCell ref="B814:B815"/>
    <mergeCell ref="B816:I816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790:A792"/>
    <mergeCell ref="B790:B791"/>
    <mergeCell ref="B792:I792"/>
    <mergeCell ref="A793:A795"/>
    <mergeCell ref="B793:B794"/>
    <mergeCell ref="B795:I795"/>
    <mergeCell ref="A787:A789"/>
    <mergeCell ref="B787:B788"/>
    <mergeCell ref="B789:I789"/>
    <mergeCell ref="A808:A810"/>
    <mergeCell ref="B808:B809"/>
    <mergeCell ref="B810:I810"/>
    <mergeCell ref="A796:A798"/>
    <mergeCell ref="B796:B797"/>
    <mergeCell ref="B798:I798"/>
    <mergeCell ref="A799:A801"/>
    <mergeCell ref="B799:B800"/>
    <mergeCell ref="B801:I801"/>
    <mergeCell ref="A802:A804"/>
    <mergeCell ref="B802:B803"/>
    <mergeCell ref="B804:I804"/>
    <mergeCell ref="A805:A807"/>
    <mergeCell ref="B805:B806"/>
    <mergeCell ref="B807:I807"/>
    <mergeCell ref="A724:A726"/>
    <mergeCell ref="B724:B725"/>
    <mergeCell ref="B726:I726"/>
    <mergeCell ref="A727:A729"/>
    <mergeCell ref="B727:B728"/>
    <mergeCell ref="B729:I729"/>
    <mergeCell ref="A730:A732"/>
    <mergeCell ref="B730:B731"/>
    <mergeCell ref="B732:I732"/>
    <mergeCell ref="A733:A735"/>
    <mergeCell ref="B733:B734"/>
    <mergeCell ref="B735:I735"/>
    <mergeCell ref="A736:A738"/>
    <mergeCell ref="B736:B737"/>
    <mergeCell ref="A757:A759"/>
    <mergeCell ref="B757:B758"/>
    <mergeCell ref="B759:I759"/>
    <mergeCell ref="B738:I738"/>
    <mergeCell ref="A739:A741"/>
    <mergeCell ref="B739:B740"/>
    <mergeCell ref="B741:I741"/>
    <mergeCell ref="A742:A744"/>
    <mergeCell ref="B742:B743"/>
    <mergeCell ref="B744:I744"/>
    <mergeCell ref="A745:A747"/>
    <mergeCell ref="B745:B746"/>
    <mergeCell ref="B747:I747"/>
    <mergeCell ref="A748:A750"/>
    <mergeCell ref="B748:B749"/>
    <mergeCell ref="B750:I750"/>
    <mergeCell ref="A751:A753"/>
    <mergeCell ref="B751:B752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A717"/>
    <mergeCell ref="B715:B716"/>
    <mergeCell ref="B717:I717"/>
    <mergeCell ref="A718:A720"/>
    <mergeCell ref="B718:B719"/>
    <mergeCell ref="B720:I720"/>
    <mergeCell ref="A721:A723"/>
    <mergeCell ref="B721:B722"/>
    <mergeCell ref="B723:I723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670:A672"/>
    <mergeCell ref="B670:B671"/>
    <mergeCell ref="B672:I672"/>
    <mergeCell ref="A673:A675"/>
    <mergeCell ref="B673:B674"/>
    <mergeCell ref="B675:I675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52:A654"/>
    <mergeCell ref="B652:B653"/>
    <mergeCell ref="B654:I654"/>
    <mergeCell ref="A667:A669"/>
    <mergeCell ref="B667:B668"/>
    <mergeCell ref="B669:I669"/>
    <mergeCell ref="A655:A657"/>
    <mergeCell ref="B655:B656"/>
    <mergeCell ref="B657:I657"/>
    <mergeCell ref="A658:A660"/>
    <mergeCell ref="B658:B659"/>
    <mergeCell ref="B660:I660"/>
    <mergeCell ref="A661:A663"/>
    <mergeCell ref="B661:B662"/>
    <mergeCell ref="B663:I663"/>
    <mergeCell ref="A664:A666"/>
    <mergeCell ref="B664:B665"/>
    <mergeCell ref="B666:I666"/>
    <mergeCell ref="A649:A651"/>
    <mergeCell ref="B649:B650"/>
    <mergeCell ref="B651:I651"/>
    <mergeCell ref="A634:A636"/>
    <mergeCell ref="B634:B635"/>
    <mergeCell ref="B636:I636"/>
    <mergeCell ref="A637:A639"/>
    <mergeCell ref="B637:B638"/>
    <mergeCell ref="B639:I639"/>
    <mergeCell ref="A640:A642"/>
    <mergeCell ref="B640:B641"/>
    <mergeCell ref="B642:I642"/>
    <mergeCell ref="A643:A645"/>
    <mergeCell ref="B643:B644"/>
    <mergeCell ref="B645:I645"/>
    <mergeCell ref="A646:A648"/>
    <mergeCell ref="B646:B647"/>
    <mergeCell ref="B648:I648"/>
    <mergeCell ref="A586:A588"/>
    <mergeCell ref="B586:B587"/>
    <mergeCell ref="B588:I588"/>
    <mergeCell ref="A589:A591"/>
    <mergeCell ref="B589:B590"/>
    <mergeCell ref="B591:I591"/>
    <mergeCell ref="A592:A594"/>
    <mergeCell ref="B592:B593"/>
    <mergeCell ref="B594:I594"/>
    <mergeCell ref="A595:A597"/>
    <mergeCell ref="B595:B596"/>
    <mergeCell ref="A616:A618"/>
    <mergeCell ref="B616:B617"/>
    <mergeCell ref="B618:I618"/>
    <mergeCell ref="A619:A621"/>
    <mergeCell ref="B619:B620"/>
    <mergeCell ref="B621:I621"/>
    <mergeCell ref="A574:A576"/>
    <mergeCell ref="B574:B575"/>
    <mergeCell ref="B576:I576"/>
    <mergeCell ref="A577:A579"/>
    <mergeCell ref="B577:B578"/>
    <mergeCell ref="B579:I579"/>
    <mergeCell ref="A568:A570"/>
    <mergeCell ref="B568:B569"/>
    <mergeCell ref="B570:I570"/>
    <mergeCell ref="A571:A573"/>
    <mergeCell ref="B571:B572"/>
    <mergeCell ref="B573:I573"/>
    <mergeCell ref="A580:A582"/>
    <mergeCell ref="B580:B581"/>
    <mergeCell ref="B582:I582"/>
    <mergeCell ref="A583:A585"/>
    <mergeCell ref="B583:B584"/>
    <mergeCell ref="B585:I585"/>
    <mergeCell ref="A523:A525"/>
    <mergeCell ref="B523:B524"/>
    <mergeCell ref="B525:I525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472:A474"/>
    <mergeCell ref="A490:A492"/>
    <mergeCell ref="B490:B491"/>
    <mergeCell ref="B492:I492"/>
    <mergeCell ref="A493:A495"/>
    <mergeCell ref="B493:B494"/>
    <mergeCell ref="B495:I495"/>
    <mergeCell ref="B472:B473"/>
    <mergeCell ref="B474:I474"/>
    <mergeCell ref="A475:A477"/>
    <mergeCell ref="B475:B476"/>
    <mergeCell ref="B477:I477"/>
    <mergeCell ref="A478:A480"/>
    <mergeCell ref="B478:B479"/>
    <mergeCell ref="B480:I480"/>
    <mergeCell ref="A481:A483"/>
    <mergeCell ref="B481:B482"/>
    <mergeCell ref="B483:I483"/>
    <mergeCell ref="A484:A486"/>
    <mergeCell ref="B484:B485"/>
    <mergeCell ref="A439:A441"/>
    <mergeCell ref="A457:A459"/>
    <mergeCell ref="B457:B458"/>
    <mergeCell ref="B459:I459"/>
    <mergeCell ref="A454:A456"/>
    <mergeCell ref="B454:B455"/>
    <mergeCell ref="B456:I456"/>
    <mergeCell ref="A460:A462"/>
    <mergeCell ref="B460:B461"/>
    <mergeCell ref="B462:I462"/>
    <mergeCell ref="A463:A465"/>
    <mergeCell ref="B463:B464"/>
    <mergeCell ref="B465:I465"/>
    <mergeCell ref="A466:A468"/>
    <mergeCell ref="B466:B467"/>
    <mergeCell ref="B468:I468"/>
    <mergeCell ref="A469:A471"/>
    <mergeCell ref="B469:B470"/>
    <mergeCell ref="B471:I471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A432"/>
    <mergeCell ref="B430:B431"/>
    <mergeCell ref="B432:I432"/>
    <mergeCell ref="A433:A435"/>
    <mergeCell ref="B433:B434"/>
    <mergeCell ref="B435:I435"/>
    <mergeCell ref="A436:A438"/>
    <mergeCell ref="B436:B437"/>
    <mergeCell ref="B438:I438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B378:I378"/>
    <mergeCell ref="A379:A381"/>
    <mergeCell ref="B379:B380"/>
    <mergeCell ref="B381:I381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346:A348"/>
    <mergeCell ref="B346:B347"/>
    <mergeCell ref="A367:A369"/>
    <mergeCell ref="B367:B368"/>
    <mergeCell ref="B369:I369"/>
    <mergeCell ref="B348:I348"/>
    <mergeCell ref="A349:A351"/>
    <mergeCell ref="B349:B350"/>
    <mergeCell ref="B351:I351"/>
    <mergeCell ref="A352:A354"/>
    <mergeCell ref="B352:B353"/>
    <mergeCell ref="B354:I354"/>
    <mergeCell ref="A355:A357"/>
    <mergeCell ref="B355:B356"/>
    <mergeCell ref="B357:I357"/>
    <mergeCell ref="A358:A360"/>
    <mergeCell ref="B358:B359"/>
    <mergeCell ref="B360:I360"/>
    <mergeCell ref="A361:A363"/>
    <mergeCell ref="B361:B362"/>
    <mergeCell ref="A307:A309"/>
    <mergeCell ref="B307:B308"/>
    <mergeCell ref="B309:I309"/>
    <mergeCell ref="A310:A312"/>
    <mergeCell ref="B310:B311"/>
    <mergeCell ref="B312:I312"/>
    <mergeCell ref="A334:A336"/>
    <mergeCell ref="B334:B335"/>
    <mergeCell ref="B336:I336"/>
    <mergeCell ref="A337:A339"/>
    <mergeCell ref="B337:B338"/>
    <mergeCell ref="B339:I339"/>
    <mergeCell ref="A340:A342"/>
    <mergeCell ref="B340:B341"/>
    <mergeCell ref="B342:I342"/>
    <mergeCell ref="A343:A345"/>
    <mergeCell ref="B343:B344"/>
    <mergeCell ref="B345:I345"/>
    <mergeCell ref="B277:B278"/>
    <mergeCell ref="B279:I279"/>
    <mergeCell ref="A280:A282"/>
    <mergeCell ref="B280:B281"/>
    <mergeCell ref="B282:I282"/>
    <mergeCell ref="A295:A297"/>
    <mergeCell ref="B295:B296"/>
    <mergeCell ref="B297:I297"/>
    <mergeCell ref="A298:A300"/>
    <mergeCell ref="B298:B299"/>
    <mergeCell ref="B300:I300"/>
    <mergeCell ref="A301:A303"/>
    <mergeCell ref="B301:B302"/>
    <mergeCell ref="B303:I303"/>
    <mergeCell ref="A304:A306"/>
    <mergeCell ref="B304:B305"/>
    <mergeCell ref="B306:I306"/>
    <mergeCell ref="A226:A228"/>
    <mergeCell ref="B226:B227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175:A177"/>
    <mergeCell ref="B175:B176"/>
    <mergeCell ref="B177:I177"/>
    <mergeCell ref="A178:A180"/>
    <mergeCell ref="B178:B179"/>
    <mergeCell ref="B180:I180"/>
    <mergeCell ref="A181:A183"/>
    <mergeCell ref="B181:B182"/>
    <mergeCell ref="B183:I183"/>
    <mergeCell ref="A184:A186"/>
    <mergeCell ref="B184:B185"/>
    <mergeCell ref="B186:I186"/>
    <mergeCell ref="A187:A189"/>
    <mergeCell ref="B187:B188"/>
    <mergeCell ref="B189:I189"/>
    <mergeCell ref="A190:A192"/>
    <mergeCell ref="A208:A210"/>
    <mergeCell ref="B208:B209"/>
    <mergeCell ref="B210:I210"/>
    <mergeCell ref="B190:B191"/>
    <mergeCell ref="B192:I192"/>
    <mergeCell ref="A193:A195"/>
    <mergeCell ref="B193:B194"/>
    <mergeCell ref="B195:I195"/>
    <mergeCell ref="A196:A198"/>
    <mergeCell ref="B196:B197"/>
    <mergeCell ref="B198:I198"/>
    <mergeCell ref="A199:A201"/>
    <mergeCell ref="B199:B200"/>
    <mergeCell ref="B201:I201"/>
    <mergeCell ref="A202:A204"/>
    <mergeCell ref="B202:B203"/>
    <mergeCell ref="A136:A138"/>
    <mergeCell ref="B136:B137"/>
    <mergeCell ref="B138:I138"/>
    <mergeCell ref="A139:A141"/>
    <mergeCell ref="B139:B140"/>
    <mergeCell ref="B141:I141"/>
    <mergeCell ref="A142:A144"/>
    <mergeCell ref="B142:B143"/>
    <mergeCell ref="B144:I144"/>
    <mergeCell ref="A145:A147"/>
    <mergeCell ref="B145:B146"/>
    <mergeCell ref="B147:I147"/>
    <mergeCell ref="A148:A150"/>
    <mergeCell ref="B148:B149"/>
    <mergeCell ref="B150:I150"/>
    <mergeCell ref="A151:A153"/>
    <mergeCell ref="B151:B152"/>
    <mergeCell ref="B153:I153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88:A90"/>
    <mergeCell ref="B88:B89"/>
    <mergeCell ref="B90:I90"/>
    <mergeCell ref="A91:A93"/>
    <mergeCell ref="B91:B92"/>
    <mergeCell ref="B93:I93"/>
    <mergeCell ref="A94:A96"/>
    <mergeCell ref="B94:B95"/>
    <mergeCell ref="B96:I96"/>
    <mergeCell ref="A97:A99"/>
    <mergeCell ref="B97:B98"/>
    <mergeCell ref="B99:I99"/>
    <mergeCell ref="A82:A84"/>
    <mergeCell ref="B82:B83"/>
    <mergeCell ref="B84:I84"/>
    <mergeCell ref="A85:A87"/>
    <mergeCell ref="B85:B86"/>
    <mergeCell ref="B87:I87"/>
    <mergeCell ref="A28:A30"/>
    <mergeCell ref="B28:B29"/>
    <mergeCell ref="B30:I30"/>
    <mergeCell ref="A31:A33"/>
    <mergeCell ref="B31:B32"/>
    <mergeCell ref="A52:A54"/>
    <mergeCell ref="B52:B53"/>
    <mergeCell ref="B54:I54"/>
    <mergeCell ref="A55:A57"/>
    <mergeCell ref="B55:B56"/>
    <mergeCell ref="B57:I57"/>
    <mergeCell ref="A58:A60"/>
    <mergeCell ref="B58:B59"/>
    <mergeCell ref="B60:I60"/>
    <mergeCell ref="A61:A63"/>
    <mergeCell ref="B61:B62"/>
    <mergeCell ref="B63:I63"/>
    <mergeCell ref="B33:I33"/>
    <mergeCell ref="A34:A36"/>
    <mergeCell ref="B34:B35"/>
    <mergeCell ref="B36:I36"/>
    <mergeCell ref="A37:A39"/>
    <mergeCell ref="B37:B38"/>
    <mergeCell ref="B39:I39"/>
    <mergeCell ref="A40:A42"/>
    <mergeCell ref="B40:B41"/>
    <mergeCell ref="B42:I42"/>
    <mergeCell ref="A43:A45"/>
    <mergeCell ref="B43:B44"/>
    <mergeCell ref="B45:I45"/>
    <mergeCell ref="A46:A48"/>
    <mergeCell ref="B46:B47"/>
    <mergeCell ref="A10:A12"/>
    <mergeCell ref="B10:B11"/>
    <mergeCell ref="B12:I12"/>
    <mergeCell ref="A13:A15"/>
    <mergeCell ref="B13:B14"/>
    <mergeCell ref="B15:I15"/>
    <mergeCell ref="A16:A18"/>
    <mergeCell ref="B16:B17"/>
    <mergeCell ref="B18:I18"/>
    <mergeCell ref="A19:A21"/>
    <mergeCell ref="B19:B20"/>
    <mergeCell ref="B21:I21"/>
    <mergeCell ref="A22:A24"/>
    <mergeCell ref="B22:B23"/>
    <mergeCell ref="B24:I24"/>
    <mergeCell ref="A25:A27"/>
    <mergeCell ref="B25:B26"/>
    <mergeCell ref="B27:I27"/>
    <mergeCell ref="L1:T1"/>
    <mergeCell ref="V1:AD1"/>
    <mergeCell ref="AF1:AN1"/>
    <mergeCell ref="A2:C2"/>
    <mergeCell ref="D2:E2"/>
    <mergeCell ref="F2:G2"/>
    <mergeCell ref="H2:I2"/>
    <mergeCell ref="L2:O2"/>
    <mergeCell ref="Q2:T2"/>
    <mergeCell ref="V2:Y2"/>
    <mergeCell ref="AA2:AD2"/>
    <mergeCell ref="AF2:AI2"/>
    <mergeCell ref="AK2:AN2"/>
    <mergeCell ref="A4:A6"/>
    <mergeCell ref="B4:B5"/>
    <mergeCell ref="B6:I6"/>
    <mergeCell ref="A7:A9"/>
    <mergeCell ref="B7:B8"/>
    <mergeCell ref="B9:I9"/>
    <mergeCell ref="A1:C1"/>
    <mergeCell ref="D1:E1"/>
    <mergeCell ref="F1:G1"/>
    <mergeCell ref="H1:I1"/>
    <mergeCell ref="B48:I48"/>
    <mergeCell ref="A49:A51"/>
    <mergeCell ref="B49:B50"/>
    <mergeCell ref="B51:I51"/>
    <mergeCell ref="B69:I69"/>
    <mergeCell ref="A70:A72"/>
    <mergeCell ref="B70:B71"/>
    <mergeCell ref="B72:I72"/>
    <mergeCell ref="A73:A75"/>
    <mergeCell ref="B73:B74"/>
    <mergeCell ref="B75:I75"/>
    <mergeCell ref="A76:A78"/>
    <mergeCell ref="B76:B77"/>
    <mergeCell ref="B78:I78"/>
    <mergeCell ref="A79:A81"/>
    <mergeCell ref="B79:B80"/>
    <mergeCell ref="B81:I81"/>
    <mergeCell ref="A64:A66"/>
    <mergeCell ref="B64:B65"/>
    <mergeCell ref="B66:I66"/>
    <mergeCell ref="A67:A69"/>
    <mergeCell ref="B67:B68"/>
    <mergeCell ref="B156:I156"/>
    <mergeCell ref="A157:A159"/>
    <mergeCell ref="B157:B158"/>
    <mergeCell ref="B159:I159"/>
    <mergeCell ref="A160:A162"/>
    <mergeCell ref="B160:B161"/>
    <mergeCell ref="B162:I162"/>
    <mergeCell ref="A163:A165"/>
    <mergeCell ref="B163:B164"/>
    <mergeCell ref="B165:I165"/>
    <mergeCell ref="A166:A168"/>
    <mergeCell ref="B166:B167"/>
    <mergeCell ref="B168:I168"/>
    <mergeCell ref="A169:A171"/>
    <mergeCell ref="B169:B170"/>
    <mergeCell ref="B171:I171"/>
    <mergeCell ref="A172:A174"/>
    <mergeCell ref="B172:B173"/>
    <mergeCell ref="B174:I174"/>
    <mergeCell ref="A154:A156"/>
    <mergeCell ref="B154:B155"/>
    <mergeCell ref="B204:I204"/>
    <mergeCell ref="A205:A207"/>
    <mergeCell ref="B205:B206"/>
    <mergeCell ref="B207:I207"/>
    <mergeCell ref="B228:I228"/>
    <mergeCell ref="A229:A231"/>
    <mergeCell ref="B229:B230"/>
    <mergeCell ref="B231:I231"/>
    <mergeCell ref="A232:A234"/>
    <mergeCell ref="B232:B233"/>
    <mergeCell ref="B234:I234"/>
    <mergeCell ref="A283:A285"/>
    <mergeCell ref="B283:B284"/>
    <mergeCell ref="B285:I285"/>
    <mergeCell ref="A286:A288"/>
    <mergeCell ref="B286:B287"/>
    <mergeCell ref="B288:I288"/>
    <mergeCell ref="A211:A213"/>
    <mergeCell ref="B211:B212"/>
    <mergeCell ref="B213:I213"/>
    <mergeCell ref="A214:A216"/>
    <mergeCell ref="B214:B215"/>
    <mergeCell ref="B216:I216"/>
    <mergeCell ref="A217:A219"/>
    <mergeCell ref="B217:B218"/>
    <mergeCell ref="B219:I219"/>
    <mergeCell ref="A220:A222"/>
    <mergeCell ref="B220:B221"/>
    <mergeCell ref="B222:I222"/>
    <mergeCell ref="A223:A225"/>
    <mergeCell ref="B223:B224"/>
    <mergeCell ref="B225:I225"/>
    <mergeCell ref="A289:A291"/>
    <mergeCell ref="B289:B290"/>
    <mergeCell ref="B291:I291"/>
    <mergeCell ref="A292:A294"/>
    <mergeCell ref="B292:B293"/>
    <mergeCell ref="B294:I294"/>
    <mergeCell ref="A235:A237"/>
    <mergeCell ref="B235:B236"/>
    <mergeCell ref="B237:I237"/>
    <mergeCell ref="A238:A240"/>
    <mergeCell ref="B238:B239"/>
    <mergeCell ref="B240:I240"/>
    <mergeCell ref="A241:A243"/>
    <mergeCell ref="B241:B242"/>
    <mergeCell ref="B243:I243"/>
    <mergeCell ref="A244:A246"/>
    <mergeCell ref="B244:B245"/>
    <mergeCell ref="B246:I246"/>
    <mergeCell ref="A247:A249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315:I315"/>
    <mergeCell ref="A316:A318"/>
    <mergeCell ref="B316:B317"/>
    <mergeCell ref="B318:I318"/>
    <mergeCell ref="A319:A321"/>
    <mergeCell ref="B319:B320"/>
    <mergeCell ref="B321:I321"/>
    <mergeCell ref="A322:A324"/>
    <mergeCell ref="B322:B323"/>
    <mergeCell ref="B324:I324"/>
    <mergeCell ref="A325:A327"/>
    <mergeCell ref="B325:B326"/>
    <mergeCell ref="B327:I327"/>
    <mergeCell ref="A328:A330"/>
    <mergeCell ref="B328:B329"/>
    <mergeCell ref="B330:I330"/>
    <mergeCell ref="A331:A333"/>
    <mergeCell ref="B331:B332"/>
    <mergeCell ref="B333:I333"/>
    <mergeCell ref="A313:A315"/>
    <mergeCell ref="B313:B314"/>
    <mergeCell ref="B363:I363"/>
    <mergeCell ref="A364:A366"/>
    <mergeCell ref="B364:B365"/>
    <mergeCell ref="B366:I366"/>
    <mergeCell ref="B439:B440"/>
    <mergeCell ref="B441:I441"/>
    <mergeCell ref="A442:A444"/>
    <mergeCell ref="B442:B443"/>
    <mergeCell ref="B444:I444"/>
    <mergeCell ref="A445:A447"/>
    <mergeCell ref="B445:B446"/>
    <mergeCell ref="B447:I447"/>
    <mergeCell ref="A448:A450"/>
    <mergeCell ref="B448:B449"/>
    <mergeCell ref="B450:I450"/>
    <mergeCell ref="A451:A453"/>
    <mergeCell ref="B451:B452"/>
    <mergeCell ref="B453:I453"/>
    <mergeCell ref="A370:A372"/>
    <mergeCell ref="B370:B371"/>
    <mergeCell ref="B372:I372"/>
    <mergeCell ref="A382:A384"/>
    <mergeCell ref="B382:B383"/>
    <mergeCell ref="B384:I384"/>
    <mergeCell ref="A385:A387"/>
    <mergeCell ref="B385:B386"/>
    <mergeCell ref="B387:I387"/>
    <mergeCell ref="A373:A375"/>
    <mergeCell ref="B373:B374"/>
    <mergeCell ref="B375:I375"/>
    <mergeCell ref="A376:A378"/>
    <mergeCell ref="B376:B377"/>
    <mergeCell ref="B486:I486"/>
    <mergeCell ref="A487:A489"/>
    <mergeCell ref="B487:B488"/>
    <mergeCell ref="B489:I489"/>
    <mergeCell ref="B510:I510"/>
    <mergeCell ref="A511:A513"/>
    <mergeCell ref="B511:B512"/>
    <mergeCell ref="B513:I513"/>
    <mergeCell ref="A514:A516"/>
    <mergeCell ref="B514:B515"/>
    <mergeCell ref="B516:I516"/>
    <mergeCell ref="A517:A519"/>
    <mergeCell ref="B517:B518"/>
    <mergeCell ref="B519:I519"/>
    <mergeCell ref="A520:A522"/>
    <mergeCell ref="B520:B521"/>
    <mergeCell ref="B522:I522"/>
    <mergeCell ref="A496:A498"/>
    <mergeCell ref="B496:B497"/>
    <mergeCell ref="B498:I498"/>
    <mergeCell ref="A499:A501"/>
    <mergeCell ref="B499:B500"/>
    <mergeCell ref="B501:I501"/>
    <mergeCell ref="A502:A504"/>
    <mergeCell ref="B502:B503"/>
    <mergeCell ref="B504:I504"/>
    <mergeCell ref="A505:A507"/>
    <mergeCell ref="B505:B506"/>
    <mergeCell ref="B507:I507"/>
    <mergeCell ref="A508:A510"/>
    <mergeCell ref="B508:B509"/>
    <mergeCell ref="A526:A528"/>
    <mergeCell ref="B526:B527"/>
    <mergeCell ref="B528:I528"/>
    <mergeCell ref="A529:A531"/>
    <mergeCell ref="B529:B530"/>
    <mergeCell ref="B531:I531"/>
    <mergeCell ref="A532:A534"/>
    <mergeCell ref="B532:B533"/>
    <mergeCell ref="B534:I534"/>
    <mergeCell ref="A535:A537"/>
    <mergeCell ref="B535:B536"/>
    <mergeCell ref="B537:I537"/>
    <mergeCell ref="A538:A540"/>
    <mergeCell ref="B597:I597"/>
    <mergeCell ref="A598:A600"/>
    <mergeCell ref="B598:B599"/>
    <mergeCell ref="B600:I600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601:A603"/>
    <mergeCell ref="B601:B602"/>
    <mergeCell ref="B603:I603"/>
    <mergeCell ref="A604:A606"/>
    <mergeCell ref="B604:B605"/>
    <mergeCell ref="B606:I606"/>
    <mergeCell ref="A607:A609"/>
    <mergeCell ref="B607:B608"/>
    <mergeCell ref="B609:I609"/>
    <mergeCell ref="A610:A612"/>
    <mergeCell ref="B610:B611"/>
    <mergeCell ref="B612:I612"/>
    <mergeCell ref="A613:A615"/>
    <mergeCell ref="B613:B614"/>
    <mergeCell ref="B615:I615"/>
    <mergeCell ref="B630:I630"/>
    <mergeCell ref="A631:A633"/>
    <mergeCell ref="B631:B632"/>
    <mergeCell ref="B633:I633"/>
    <mergeCell ref="A622:A624"/>
    <mergeCell ref="B622:B623"/>
    <mergeCell ref="B624:I624"/>
    <mergeCell ref="A625:A627"/>
    <mergeCell ref="B625:B626"/>
    <mergeCell ref="B627:I627"/>
    <mergeCell ref="A628:A630"/>
    <mergeCell ref="B628:B629"/>
    <mergeCell ref="B753:I753"/>
    <mergeCell ref="A754:A756"/>
    <mergeCell ref="B754:B755"/>
    <mergeCell ref="B756:I756"/>
    <mergeCell ref="B772:B773"/>
    <mergeCell ref="B774:I774"/>
    <mergeCell ref="A775:A777"/>
    <mergeCell ref="B775:B776"/>
    <mergeCell ref="B777:I777"/>
    <mergeCell ref="A778:A780"/>
    <mergeCell ref="B778:B779"/>
    <mergeCell ref="B780:I780"/>
    <mergeCell ref="A781:A783"/>
    <mergeCell ref="B781:B782"/>
    <mergeCell ref="B783:I783"/>
    <mergeCell ref="A784:A786"/>
    <mergeCell ref="B784:B785"/>
    <mergeCell ref="B786:I786"/>
    <mergeCell ref="A760:A762"/>
    <mergeCell ref="B760:B761"/>
    <mergeCell ref="B762:I762"/>
    <mergeCell ref="A763:A765"/>
    <mergeCell ref="B763:B764"/>
    <mergeCell ref="B765:I765"/>
    <mergeCell ref="A766:A768"/>
    <mergeCell ref="B766:B767"/>
    <mergeCell ref="B768:I768"/>
    <mergeCell ref="A769:A771"/>
    <mergeCell ref="B769:B770"/>
    <mergeCell ref="B771:I771"/>
    <mergeCell ref="A772:A774"/>
    <mergeCell ref="B894:I894"/>
    <mergeCell ref="A895:A897"/>
    <mergeCell ref="B895:B896"/>
    <mergeCell ref="B897:I897"/>
    <mergeCell ref="B913:B914"/>
    <mergeCell ref="B915:I915"/>
    <mergeCell ref="A916:A918"/>
    <mergeCell ref="B916:B917"/>
    <mergeCell ref="B918:I918"/>
    <mergeCell ref="A919:A921"/>
    <mergeCell ref="B919:B920"/>
    <mergeCell ref="B921:I921"/>
    <mergeCell ref="A922:A924"/>
    <mergeCell ref="B922:B923"/>
    <mergeCell ref="B924:I924"/>
    <mergeCell ref="A925:A927"/>
    <mergeCell ref="B925:B926"/>
    <mergeCell ref="B927:I927"/>
    <mergeCell ref="A901:A903"/>
    <mergeCell ref="B901:B902"/>
    <mergeCell ref="B903:I903"/>
    <mergeCell ref="A904:A906"/>
    <mergeCell ref="B904:B905"/>
    <mergeCell ref="B906:I906"/>
    <mergeCell ref="A907:A909"/>
    <mergeCell ref="B907:B908"/>
    <mergeCell ref="B909:I909"/>
    <mergeCell ref="A910:A912"/>
    <mergeCell ref="B910:B911"/>
    <mergeCell ref="B912:I912"/>
    <mergeCell ref="A913:A915"/>
    <mergeCell ref="B928:B929"/>
    <mergeCell ref="B930:I930"/>
    <mergeCell ref="B1020:I1020"/>
    <mergeCell ref="A1021:A1023"/>
    <mergeCell ref="B1021:B1022"/>
    <mergeCell ref="B1023:I1023"/>
    <mergeCell ref="A1024:A1026"/>
    <mergeCell ref="B1024:B1025"/>
    <mergeCell ref="B1026:I1026"/>
    <mergeCell ref="A1027:A1029"/>
    <mergeCell ref="B1027:B1028"/>
    <mergeCell ref="B1029:I1029"/>
    <mergeCell ref="A1030:A1032"/>
    <mergeCell ref="B1030:B1031"/>
    <mergeCell ref="B1032:I1032"/>
    <mergeCell ref="A1033:A1035"/>
    <mergeCell ref="B1033:B1034"/>
    <mergeCell ref="B1035:I1035"/>
    <mergeCell ref="A931:A933"/>
    <mergeCell ref="B931:B932"/>
    <mergeCell ref="B933:I933"/>
    <mergeCell ref="A934:A936"/>
    <mergeCell ref="B934:B935"/>
    <mergeCell ref="B936:I936"/>
    <mergeCell ref="A949:A951"/>
    <mergeCell ref="B949:B950"/>
    <mergeCell ref="B951:I951"/>
    <mergeCell ref="A937:A939"/>
    <mergeCell ref="B937:B938"/>
    <mergeCell ref="B939:I939"/>
    <mergeCell ref="A940:A942"/>
    <mergeCell ref="B940:B941"/>
    <mergeCell ref="B1068:I1068"/>
    <mergeCell ref="A1069:A1071"/>
    <mergeCell ref="B1069:B1070"/>
    <mergeCell ref="B1071:I1071"/>
    <mergeCell ref="B1092:I1092"/>
    <mergeCell ref="A1093:A1095"/>
    <mergeCell ref="B1093:B1094"/>
    <mergeCell ref="B1095:I1095"/>
    <mergeCell ref="A1144:A1146"/>
    <mergeCell ref="B1144:B1145"/>
    <mergeCell ref="B1146:I1146"/>
    <mergeCell ref="A1147:A1149"/>
    <mergeCell ref="B1147:B1148"/>
    <mergeCell ref="B1149:I1149"/>
    <mergeCell ref="A1150:A1152"/>
    <mergeCell ref="B1150:B1151"/>
    <mergeCell ref="B1152:I1152"/>
    <mergeCell ref="A1099:A1101"/>
    <mergeCell ref="B1099:B1100"/>
    <mergeCell ref="B1101:I1101"/>
    <mergeCell ref="A1102:A1104"/>
    <mergeCell ref="B1102:B1103"/>
    <mergeCell ref="B1104:I1104"/>
    <mergeCell ref="A1105:A1107"/>
    <mergeCell ref="B1105:B1106"/>
    <mergeCell ref="B1107:I1107"/>
    <mergeCell ref="A1108:A1110"/>
    <mergeCell ref="B1108:B1109"/>
    <mergeCell ref="B1110:I1110"/>
    <mergeCell ref="A1111:A1113"/>
    <mergeCell ref="A1078:A1080"/>
    <mergeCell ref="B1078:B1079"/>
    <mergeCell ref="A1180:A1182"/>
    <mergeCell ref="B1180:B1181"/>
    <mergeCell ref="B1182:I1182"/>
    <mergeCell ref="A1183:A1185"/>
    <mergeCell ref="B1183:B1184"/>
    <mergeCell ref="B1185:I1185"/>
    <mergeCell ref="A1186:A1188"/>
    <mergeCell ref="B1186:B1187"/>
    <mergeCell ref="B1188:I1188"/>
    <mergeCell ref="A1189:A1191"/>
    <mergeCell ref="B1189:B1190"/>
    <mergeCell ref="B1191:I1191"/>
    <mergeCell ref="A1192:A1194"/>
    <mergeCell ref="B1192:B1193"/>
    <mergeCell ref="B1194:I1194"/>
    <mergeCell ref="A1195:A1197"/>
    <mergeCell ref="B1195:B1196"/>
    <mergeCell ref="B1197:I1197"/>
    <mergeCell ref="A1216:A1218"/>
    <mergeCell ref="B1216:B1217"/>
    <mergeCell ref="B1218:I1218"/>
    <mergeCell ref="A1219:A1221"/>
    <mergeCell ref="B1219:B1220"/>
    <mergeCell ref="B1221:I1221"/>
    <mergeCell ref="A1222:A1224"/>
    <mergeCell ref="B1222:B1223"/>
    <mergeCell ref="B1224:I1224"/>
    <mergeCell ref="A1225:A1227"/>
    <mergeCell ref="B1225:B1226"/>
    <mergeCell ref="B1227:I1227"/>
    <mergeCell ref="A1228:A1230"/>
    <mergeCell ref="B1228:B1229"/>
    <mergeCell ref="B1230:I1230"/>
    <mergeCell ref="A1231:A1233"/>
    <mergeCell ref="B1231:B1232"/>
    <mergeCell ref="B1233:I1233"/>
    <mergeCell ref="B1335:I1335"/>
    <mergeCell ref="A1336:A1338"/>
    <mergeCell ref="B1336:B1337"/>
    <mergeCell ref="B1338:I1338"/>
    <mergeCell ref="B1354:B1355"/>
    <mergeCell ref="B1356:I1356"/>
    <mergeCell ref="A1357:A1359"/>
    <mergeCell ref="B1357:B1358"/>
    <mergeCell ref="B1359:I1359"/>
    <mergeCell ref="A1360:A1362"/>
    <mergeCell ref="B1360:B1361"/>
    <mergeCell ref="B1362:I1362"/>
    <mergeCell ref="A1363:A1365"/>
    <mergeCell ref="B1363:B1364"/>
    <mergeCell ref="B1365:I1365"/>
    <mergeCell ref="A1366:A1368"/>
    <mergeCell ref="B1366:B1367"/>
    <mergeCell ref="B1368:I1368"/>
    <mergeCell ref="A1342:A1344"/>
    <mergeCell ref="B1342:B1343"/>
    <mergeCell ref="B1344:I1344"/>
    <mergeCell ref="A1345:A1347"/>
    <mergeCell ref="B1345:B1346"/>
    <mergeCell ref="B1347:I1347"/>
    <mergeCell ref="A1348:A1350"/>
    <mergeCell ref="B1348:B1349"/>
    <mergeCell ref="B1350:I1350"/>
    <mergeCell ref="A1351:A1353"/>
    <mergeCell ref="B1351:B1352"/>
    <mergeCell ref="B1353:I1353"/>
    <mergeCell ref="A1354:A1356"/>
    <mergeCell ref="B1458:I1458"/>
    <mergeCell ref="A1399:A1401"/>
    <mergeCell ref="B1399:B1400"/>
    <mergeCell ref="B1401:I1401"/>
    <mergeCell ref="A1402:A1404"/>
    <mergeCell ref="B1402:B1403"/>
    <mergeCell ref="B1404:I1404"/>
    <mergeCell ref="A1405:A1407"/>
    <mergeCell ref="B1405:B1406"/>
    <mergeCell ref="B1407:I1407"/>
    <mergeCell ref="A1408:A1410"/>
    <mergeCell ref="B1408:B1409"/>
    <mergeCell ref="B1410:I1410"/>
    <mergeCell ref="A1411:A1413"/>
    <mergeCell ref="B1479:I1479"/>
    <mergeCell ref="A1480:A1482"/>
    <mergeCell ref="B1480:B1481"/>
    <mergeCell ref="B1482:I1482"/>
    <mergeCell ref="A1417:A1419"/>
    <mergeCell ref="B1417:B1418"/>
    <mergeCell ref="B1419:I1419"/>
    <mergeCell ref="A1420:A1422"/>
    <mergeCell ref="B1420:B1421"/>
    <mergeCell ref="B1422:I1422"/>
    <mergeCell ref="A1423:A1425"/>
    <mergeCell ref="B1423:B1424"/>
    <mergeCell ref="B1425:I1425"/>
    <mergeCell ref="A1426:A1428"/>
    <mergeCell ref="B1426:B1427"/>
    <mergeCell ref="B1428:I1428"/>
    <mergeCell ref="A1429:A1431"/>
    <mergeCell ref="B1429:B1430"/>
    <mergeCell ref="A1483:A1485"/>
    <mergeCell ref="B1483:B1484"/>
    <mergeCell ref="B1485:I1485"/>
    <mergeCell ref="A1486:A1488"/>
    <mergeCell ref="B1486:B1487"/>
    <mergeCell ref="B1488:I1488"/>
    <mergeCell ref="A1489:A1491"/>
    <mergeCell ref="B1489:B1490"/>
    <mergeCell ref="B1491:I1491"/>
    <mergeCell ref="A1492:A1494"/>
    <mergeCell ref="B1492:B1493"/>
    <mergeCell ref="B1494:I1494"/>
    <mergeCell ref="A1495:A1497"/>
    <mergeCell ref="B1495:B1496"/>
    <mergeCell ref="B1497:I1497"/>
    <mergeCell ref="B1515:I1515"/>
    <mergeCell ref="A1516:A1518"/>
    <mergeCell ref="B1516:B1517"/>
    <mergeCell ref="B1518:I1518"/>
    <mergeCell ref="A1498:A1500"/>
    <mergeCell ref="B1498:B1499"/>
    <mergeCell ref="B1500:I1500"/>
    <mergeCell ref="A1501:A1503"/>
    <mergeCell ref="B1501:B1502"/>
    <mergeCell ref="B1503:I1503"/>
    <mergeCell ref="A1504:A1506"/>
    <mergeCell ref="B1504:B1505"/>
    <mergeCell ref="B1506:I1506"/>
    <mergeCell ref="A1507:A1509"/>
    <mergeCell ref="B1507:B1508"/>
    <mergeCell ref="B1509:I1509"/>
    <mergeCell ref="A1510:A1512"/>
    <mergeCell ref="A1519:A1521"/>
    <mergeCell ref="B1519:B1520"/>
    <mergeCell ref="B1521:I1521"/>
    <mergeCell ref="A1522:A1524"/>
    <mergeCell ref="B1522:B1523"/>
    <mergeCell ref="B1524:I1524"/>
    <mergeCell ref="A1525:A1527"/>
    <mergeCell ref="B1525:B1526"/>
    <mergeCell ref="B1527:I1527"/>
    <mergeCell ref="A1528:A1530"/>
    <mergeCell ref="B1528:B1529"/>
    <mergeCell ref="B1530:I1530"/>
    <mergeCell ref="A1531:A1533"/>
    <mergeCell ref="B1531:B1532"/>
    <mergeCell ref="B1533:I1533"/>
    <mergeCell ref="B1602:I1602"/>
    <mergeCell ref="A1603:A1605"/>
    <mergeCell ref="B1603:B1604"/>
    <mergeCell ref="B1605:I1605"/>
    <mergeCell ref="A1552:A1554"/>
    <mergeCell ref="B1552:B1553"/>
    <mergeCell ref="B1554:I1554"/>
    <mergeCell ref="A1555:A1557"/>
    <mergeCell ref="B1555:B1556"/>
    <mergeCell ref="B1557:I1557"/>
    <mergeCell ref="A1558:A1560"/>
    <mergeCell ref="B1558:B1559"/>
    <mergeCell ref="B1560:I1560"/>
    <mergeCell ref="A1561:A1563"/>
    <mergeCell ref="B1561:B1562"/>
    <mergeCell ref="B1563:I1563"/>
    <mergeCell ref="A1564:A1566"/>
    <mergeCell ref="B1650:I1650"/>
    <mergeCell ref="A1651:A1653"/>
    <mergeCell ref="B1651:B1652"/>
    <mergeCell ref="B1653:I1653"/>
    <mergeCell ref="B1674:I1674"/>
    <mergeCell ref="A1675:A1677"/>
    <mergeCell ref="B1675:B1676"/>
    <mergeCell ref="B1677:I1677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681:A1683"/>
    <mergeCell ref="B1681:B1682"/>
    <mergeCell ref="B1683:I1683"/>
    <mergeCell ref="A1684:A1686"/>
    <mergeCell ref="B1684:B1685"/>
    <mergeCell ref="B1686:I1686"/>
    <mergeCell ref="A1687:A1689"/>
    <mergeCell ref="B1687:B1688"/>
    <mergeCell ref="B1689:I1689"/>
    <mergeCell ref="A1690:A1692"/>
    <mergeCell ref="B1690:B1691"/>
    <mergeCell ref="B1692:I1692"/>
    <mergeCell ref="A1693:A1695"/>
    <mergeCell ref="A1660:A1662"/>
    <mergeCell ref="B1660:B1661"/>
    <mergeCell ref="A1762:A1764"/>
    <mergeCell ref="B1762:B1763"/>
    <mergeCell ref="B1764:I1764"/>
    <mergeCell ref="A1765:A1767"/>
    <mergeCell ref="B1765:B1766"/>
    <mergeCell ref="B1767:I1767"/>
    <mergeCell ref="A1768:A1770"/>
    <mergeCell ref="B1768:B1769"/>
    <mergeCell ref="B1770:I1770"/>
    <mergeCell ref="A1771:A1773"/>
    <mergeCell ref="B1771:B1772"/>
    <mergeCell ref="B1773:I1773"/>
    <mergeCell ref="A1774:A1776"/>
    <mergeCell ref="B1774:B1775"/>
    <mergeCell ref="B1776:I1776"/>
    <mergeCell ref="A1777:A1779"/>
    <mergeCell ref="B1777:B1778"/>
    <mergeCell ref="B1779:I1779"/>
    <mergeCell ref="A1798:A1800"/>
    <mergeCell ref="B1798:B1799"/>
    <mergeCell ref="B1800:I1800"/>
    <mergeCell ref="A1801:A1803"/>
    <mergeCell ref="B1801:B1802"/>
    <mergeCell ref="B1803:I1803"/>
    <mergeCell ref="A1804:A1806"/>
    <mergeCell ref="B1804:B1805"/>
    <mergeCell ref="B1806:I1806"/>
    <mergeCell ref="A1807:A1809"/>
    <mergeCell ref="B1807:B1808"/>
    <mergeCell ref="B1809:I1809"/>
    <mergeCell ref="A1858:A1860"/>
    <mergeCell ref="B1858:B1859"/>
    <mergeCell ref="B1860:I1860"/>
    <mergeCell ref="A1861:A1863"/>
    <mergeCell ref="B1861:B1862"/>
    <mergeCell ref="B1863:I1863"/>
    <mergeCell ref="A1810:A1812"/>
    <mergeCell ref="B1810:B1811"/>
    <mergeCell ref="B1812:I1812"/>
    <mergeCell ref="A1813:A1815"/>
    <mergeCell ref="B1813:B1814"/>
    <mergeCell ref="B1815:I1815"/>
    <mergeCell ref="A1816:A1818"/>
    <mergeCell ref="B1816:B1817"/>
    <mergeCell ref="B1818:I1818"/>
    <mergeCell ref="A1819:A1821"/>
    <mergeCell ref="B1819:B1820"/>
    <mergeCell ref="B1821:I1821"/>
    <mergeCell ref="A1822:A1824"/>
    <mergeCell ref="B1822:B1823"/>
    <mergeCell ref="B1884:I1884"/>
    <mergeCell ref="A1885:A1887"/>
    <mergeCell ref="B1885:B1886"/>
    <mergeCell ref="B1887:I1887"/>
    <mergeCell ref="A1888:A1890"/>
    <mergeCell ref="B1888:B1889"/>
    <mergeCell ref="B1890:I1890"/>
    <mergeCell ref="A1891:A1893"/>
    <mergeCell ref="B1891:B1892"/>
    <mergeCell ref="B1893:I1893"/>
    <mergeCell ref="A1894:A1896"/>
    <mergeCell ref="B1894:B1895"/>
    <mergeCell ref="B1896:I1896"/>
    <mergeCell ref="A1897:A1899"/>
    <mergeCell ref="B1897:B1898"/>
    <mergeCell ref="B1899:I1899"/>
    <mergeCell ref="A1900:A1902"/>
    <mergeCell ref="B1900:B1901"/>
    <mergeCell ref="B1902:I1902"/>
    <mergeCell ref="A1882:A1884"/>
    <mergeCell ref="B1882:B1883"/>
    <mergeCell ref="B1932:I1932"/>
    <mergeCell ref="A1933:A1935"/>
    <mergeCell ref="B1933:B1934"/>
    <mergeCell ref="B1935:I1935"/>
    <mergeCell ref="B2005:B2006"/>
    <mergeCell ref="B2007:I2007"/>
    <mergeCell ref="A2008:A2010"/>
    <mergeCell ref="B2008:B2009"/>
    <mergeCell ref="B2010:I2010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1939:A1941"/>
    <mergeCell ref="B1939:B1940"/>
    <mergeCell ref="B1941:I1941"/>
    <mergeCell ref="A1951:A1953"/>
    <mergeCell ref="B1951:B1952"/>
    <mergeCell ref="B1953:I1953"/>
    <mergeCell ref="A1954:A1956"/>
    <mergeCell ref="B1954:B1955"/>
    <mergeCell ref="B1956:I1956"/>
    <mergeCell ref="A1942:A1944"/>
    <mergeCell ref="B1942:B1943"/>
    <mergeCell ref="B1944:I1944"/>
    <mergeCell ref="A1945:A1947"/>
    <mergeCell ref="B1945:B1946"/>
    <mergeCell ref="B2055:I2055"/>
    <mergeCell ref="A2056:A2058"/>
    <mergeCell ref="B2056:B2057"/>
    <mergeCell ref="B2058:I2058"/>
    <mergeCell ref="B2079:I2079"/>
    <mergeCell ref="A2080:A2082"/>
    <mergeCell ref="B2080:B2081"/>
    <mergeCell ref="B2082:I2082"/>
    <mergeCell ref="A2128:A2130"/>
    <mergeCell ref="B2128:B2129"/>
    <mergeCell ref="B2130:I2130"/>
    <mergeCell ref="A2131:A2133"/>
    <mergeCell ref="B2131:B2132"/>
    <mergeCell ref="B2133:I2133"/>
    <mergeCell ref="A2134:A2136"/>
    <mergeCell ref="B2134:B2135"/>
    <mergeCell ref="B2136:I2136"/>
    <mergeCell ref="A2086:A2088"/>
    <mergeCell ref="B2086:B2087"/>
    <mergeCell ref="B2088:I2088"/>
    <mergeCell ref="A2089:A2091"/>
    <mergeCell ref="B2089:B2090"/>
    <mergeCell ref="B2091:I2091"/>
    <mergeCell ref="A2092:A2094"/>
    <mergeCell ref="B2092:B2093"/>
    <mergeCell ref="B2094:I2094"/>
    <mergeCell ref="A2095:A2097"/>
    <mergeCell ref="B2095:B2096"/>
    <mergeCell ref="B2097:I2097"/>
    <mergeCell ref="A2098:A2100"/>
    <mergeCell ref="A2065:A2067"/>
    <mergeCell ref="B2065:B2066"/>
    <mergeCell ref="A2167:A2169"/>
    <mergeCell ref="B2167:B2168"/>
    <mergeCell ref="B2169:I2169"/>
    <mergeCell ref="A2170:A2172"/>
    <mergeCell ref="B2170:B2171"/>
    <mergeCell ref="B2172:I2172"/>
    <mergeCell ref="A2173:A2175"/>
    <mergeCell ref="B2173:B2174"/>
    <mergeCell ref="B2175:I2175"/>
    <mergeCell ref="A2176:A2178"/>
    <mergeCell ref="B2176:B2177"/>
    <mergeCell ref="B2178:I2178"/>
    <mergeCell ref="A2179:A2181"/>
    <mergeCell ref="B2179:B2180"/>
    <mergeCell ref="B2181:I2181"/>
    <mergeCell ref="A2182:A2184"/>
    <mergeCell ref="B2182:B2183"/>
    <mergeCell ref="B2184:I2184"/>
    <mergeCell ref="A2203:A2205"/>
    <mergeCell ref="B2203:B2204"/>
    <mergeCell ref="B2205:I2205"/>
    <mergeCell ref="A2206:A2208"/>
    <mergeCell ref="B2206:B2207"/>
    <mergeCell ref="B2208:I2208"/>
    <mergeCell ref="A2209:A2211"/>
    <mergeCell ref="B2209:B2210"/>
    <mergeCell ref="B2211:I2211"/>
    <mergeCell ref="A2212:A2214"/>
    <mergeCell ref="B2212:B2213"/>
    <mergeCell ref="B2214:I2214"/>
    <mergeCell ref="A2215:A2217"/>
    <mergeCell ref="B2215:B2216"/>
    <mergeCell ref="B2217:I2217"/>
    <mergeCell ref="A2218:A2220"/>
    <mergeCell ref="B2218:B2219"/>
    <mergeCell ref="B2220:I2220"/>
    <mergeCell ref="A2305:A2307"/>
    <mergeCell ref="B2305:B2306"/>
    <mergeCell ref="B2307:I2307"/>
    <mergeCell ref="B2323:B2324"/>
    <mergeCell ref="B2325:I2325"/>
    <mergeCell ref="A2326:A2328"/>
    <mergeCell ref="B2326:B2327"/>
    <mergeCell ref="B2328:I2328"/>
    <mergeCell ref="A2329:A2331"/>
    <mergeCell ref="B2329:B2330"/>
    <mergeCell ref="B2331:I2331"/>
    <mergeCell ref="A2332:A2334"/>
    <mergeCell ref="B2332:B2333"/>
    <mergeCell ref="B2334:I2334"/>
    <mergeCell ref="A2335:A2337"/>
    <mergeCell ref="B2335:B2336"/>
    <mergeCell ref="B2337:I2337"/>
    <mergeCell ref="A2311:A2313"/>
    <mergeCell ref="B2311:B2312"/>
    <mergeCell ref="B2313:I2313"/>
    <mergeCell ref="A2314:A2316"/>
    <mergeCell ref="B2314:B2315"/>
    <mergeCell ref="B2316:I2316"/>
    <mergeCell ref="A2317:A2319"/>
    <mergeCell ref="B2317:B2318"/>
    <mergeCell ref="B2319:I2319"/>
    <mergeCell ref="A2320:A2322"/>
    <mergeCell ref="B2320:B2321"/>
    <mergeCell ref="B2322:I2322"/>
    <mergeCell ref="A2323:A2325"/>
    <mergeCell ref="B2442:I2442"/>
    <mergeCell ref="A2443:A2445"/>
    <mergeCell ref="B2443:B2444"/>
    <mergeCell ref="B2445:I2445"/>
    <mergeCell ref="B2463:I2463"/>
    <mergeCell ref="A2464:A2466"/>
    <mergeCell ref="B2464:B2465"/>
    <mergeCell ref="B2466:I2466"/>
    <mergeCell ref="A2467:A2469"/>
    <mergeCell ref="B2467:B2468"/>
    <mergeCell ref="B2469:I2469"/>
    <mergeCell ref="A2470:A2472"/>
    <mergeCell ref="B2470:B2471"/>
    <mergeCell ref="B2472:I2472"/>
    <mergeCell ref="A2473:A2475"/>
    <mergeCell ref="B2473:B2474"/>
    <mergeCell ref="B2475:I2475"/>
    <mergeCell ref="A2452:A2454"/>
    <mergeCell ref="B2452:B2453"/>
    <mergeCell ref="B2454:I2454"/>
    <mergeCell ref="A2455:A2457"/>
    <mergeCell ref="B2455:B2456"/>
    <mergeCell ref="B2457:I2457"/>
    <mergeCell ref="A2458:A2460"/>
    <mergeCell ref="B2458:B2459"/>
    <mergeCell ref="B2460:I2460"/>
    <mergeCell ref="A2461:A2463"/>
    <mergeCell ref="B2461:B2462"/>
    <mergeCell ref="B2565:I2565"/>
    <mergeCell ref="A2566:A2568"/>
    <mergeCell ref="B2566:B2567"/>
    <mergeCell ref="B2568:I2568"/>
    <mergeCell ref="B2587:B2588"/>
    <mergeCell ref="B2589:I2589"/>
    <mergeCell ref="A2590:A2592"/>
    <mergeCell ref="B2590:B2591"/>
    <mergeCell ref="B2592:I2592"/>
    <mergeCell ref="A2593:A2595"/>
    <mergeCell ref="B2593:B2594"/>
    <mergeCell ref="B2595:I2595"/>
    <mergeCell ref="A2596:A2598"/>
    <mergeCell ref="B2596:B2597"/>
    <mergeCell ref="B2598:I2598"/>
    <mergeCell ref="A2599:A2601"/>
    <mergeCell ref="B2599:B2600"/>
    <mergeCell ref="B2601:I2601"/>
    <mergeCell ref="A2581:A2583"/>
    <mergeCell ref="B2581:B2582"/>
    <mergeCell ref="B2583:I2583"/>
    <mergeCell ref="A2584:A2586"/>
    <mergeCell ref="B2584:B2585"/>
    <mergeCell ref="B2586:I2586"/>
    <mergeCell ref="A2587:A2589"/>
    <mergeCell ref="A2644:A2646"/>
    <mergeCell ref="B2644:B2645"/>
    <mergeCell ref="B2646:I2646"/>
    <mergeCell ref="A2647:A2649"/>
    <mergeCell ref="B2647:B2648"/>
    <mergeCell ref="B2649:I2649"/>
    <mergeCell ref="A2650:A2652"/>
    <mergeCell ref="B2650:B2651"/>
    <mergeCell ref="B2652:I2652"/>
    <mergeCell ref="A2653:A2655"/>
    <mergeCell ref="B2653:B2654"/>
    <mergeCell ref="B2655:I2655"/>
    <mergeCell ref="A2656:A2658"/>
    <mergeCell ref="B2712:I2712"/>
    <mergeCell ref="A2713:A2715"/>
    <mergeCell ref="B2713:B2714"/>
    <mergeCell ref="B2715:I2715"/>
    <mergeCell ref="B2656:B2657"/>
    <mergeCell ref="B2658:I2658"/>
    <mergeCell ref="A2659:A2661"/>
    <mergeCell ref="B2659:B2660"/>
    <mergeCell ref="B2661:I2661"/>
    <mergeCell ref="A2662:A2664"/>
    <mergeCell ref="B2662:B2663"/>
    <mergeCell ref="B2664:I2664"/>
    <mergeCell ref="A2665:A2667"/>
    <mergeCell ref="B2665:B2666"/>
    <mergeCell ref="B2667:I2667"/>
    <mergeCell ref="A2668:A2670"/>
    <mergeCell ref="B2668:B2669"/>
    <mergeCell ref="B2670:I2670"/>
    <mergeCell ref="A2671:A2673"/>
    <mergeCell ref="B2883:I2883"/>
    <mergeCell ref="A2884:A2886"/>
    <mergeCell ref="B2884:B2885"/>
    <mergeCell ref="B2886:I2886"/>
    <mergeCell ref="A2899:A2901"/>
    <mergeCell ref="B2899:B2900"/>
    <mergeCell ref="B2763:I2763"/>
    <mergeCell ref="A2764:A2766"/>
    <mergeCell ref="B2764:B2765"/>
    <mergeCell ref="B2766:I2766"/>
    <mergeCell ref="B2836:B2837"/>
    <mergeCell ref="B2838:I2838"/>
    <mergeCell ref="A2839:A2841"/>
    <mergeCell ref="B2839:B2840"/>
    <mergeCell ref="B2841:I2841"/>
    <mergeCell ref="A2842:A2844"/>
    <mergeCell ref="B2842:B2843"/>
    <mergeCell ref="B2844:I2844"/>
    <mergeCell ref="A2845:A2847"/>
    <mergeCell ref="B2845:B2846"/>
    <mergeCell ref="B2847:I2847"/>
    <mergeCell ref="A2848:A2850"/>
    <mergeCell ref="B2848:B2849"/>
    <mergeCell ref="B2850:I2850"/>
    <mergeCell ref="A2779:A2781"/>
    <mergeCell ref="B2779:B2780"/>
    <mergeCell ref="B2781:I2781"/>
    <mergeCell ref="A2782:A2784"/>
    <mergeCell ref="B2782:B2783"/>
    <mergeCell ref="B2784:I2784"/>
    <mergeCell ref="A2770:A2772"/>
    <mergeCell ref="B2770:B27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8AAF-766A-4F9F-A624-707951EE4C82}">
  <dimension ref="A1:AK988"/>
  <sheetViews>
    <sheetView workbookViewId="0">
      <selection activeCell="O16" sqref="O16"/>
    </sheetView>
  </sheetViews>
  <sheetFormatPr defaultRowHeight="13.2" x14ac:dyDescent="0.25"/>
  <cols>
    <col min="8" max="8" width="23.44140625" customWidth="1"/>
    <col min="37" max="37" width="29.33203125" customWidth="1"/>
  </cols>
  <sheetData>
    <row r="1" spans="1:37" x14ac:dyDescent="0.25">
      <c r="A1" s="30" t="s">
        <v>1774</v>
      </c>
      <c r="B1" t="s">
        <v>1836</v>
      </c>
      <c r="C1" t="s">
        <v>1837</v>
      </c>
      <c r="D1" t="s">
        <v>1838</v>
      </c>
      <c r="E1" t="s">
        <v>1839</v>
      </c>
      <c r="F1" t="s">
        <v>1840</v>
      </c>
      <c r="G1" t="s">
        <v>1775</v>
      </c>
      <c r="H1" s="30" t="s">
        <v>1916</v>
      </c>
      <c r="I1" s="30" t="s">
        <v>1917</v>
      </c>
      <c r="J1" s="30" t="s">
        <v>1918</v>
      </c>
      <c r="K1" s="30" t="s">
        <v>1919</v>
      </c>
      <c r="L1" s="30" t="s">
        <v>1920</v>
      </c>
      <c r="M1" s="30" t="s">
        <v>1921</v>
      </c>
      <c r="N1" s="30" t="s">
        <v>1922</v>
      </c>
      <c r="O1" s="30" t="s">
        <v>1923</v>
      </c>
      <c r="P1" s="30" t="s">
        <v>1924</v>
      </c>
      <c r="Q1" s="30" t="s">
        <v>1925</v>
      </c>
      <c r="R1" s="30" t="s">
        <v>1926</v>
      </c>
      <c r="S1" s="30" t="s">
        <v>1927</v>
      </c>
      <c r="T1" s="30" t="s">
        <v>1928</v>
      </c>
      <c r="U1" s="30" t="s">
        <v>1929</v>
      </c>
      <c r="V1" s="30" t="s">
        <v>1930</v>
      </c>
      <c r="W1" s="30" t="s">
        <v>1931</v>
      </c>
      <c r="X1" s="30" t="s">
        <v>1932</v>
      </c>
      <c r="Y1" s="30" t="s">
        <v>1933</v>
      </c>
      <c r="Z1" s="30" t="s">
        <v>1934</v>
      </c>
      <c r="AA1" s="30" t="s">
        <v>1935</v>
      </c>
      <c r="AB1" s="30" t="s">
        <v>1936</v>
      </c>
      <c r="AC1" s="30" t="s">
        <v>1937</v>
      </c>
      <c r="AD1" s="30" t="s">
        <v>1938</v>
      </c>
      <c r="AE1" s="30" t="s">
        <v>1939</v>
      </c>
      <c r="AF1" s="30" t="s">
        <v>1940</v>
      </c>
      <c r="AG1" s="30" t="s">
        <v>1941</v>
      </c>
      <c r="AH1" s="30" t="s">
        <v>1942</v>
      </c>
      <c r="AI1" s="30" t="s">
        <v>1943</v>
      </c>
      <c r="AJ1" s="30" t="s">
        <v>1944</v>
      </c>
      <c r="AK1" s="30" t="s">
        <v>1945</v>
      </c>
    </row>
    <row r="2" spans="1:37" x14ac:dyDescent="0.25">
      <c r="A2" s="31" t="s">
        <v>9</v>
      </c>
      <c r="B2" t="s">
        <v>1841</v>
      </c>
      <c r="C2" t="s">
        <v>1842</v>
      </c>
      <c r="D2">
        <v>3</v>
      </c>
      <c r="E2" t="s">
        <v>1843</v>
      </c>
      <c r="F2" t="s">
        <v>1844</v>
      </c>
      <c r="G2" t="s">
        <v>1844</v>
      </c>
      <c r="H2" t="s">
        <v>1845</v>
      </c>
      <c r="I2">
        <v>157</v>
      </c>
      <c r="J2">
        <v>258</v>
      </c>
      <c r="K2">
        <v>0.60852713178294571</v>
      </c>
      <c r="L2">
        <v>0.60852713178294571</v>
      </c>
      <c r="M2" t="s">
        <v>1845</v>
      </c>
      <c r="N2">
        <v>14</v>
      </c>
      <c r="O2">
        <v>86</v>
      </c>
      <c r="P2">
        <v>0.16279069767441862</v>
      </c>
      <c r="Q2">
        <v>0.16279069767441862</v>
      </c>
      <c r="R2" t="s">
        <v>1846</v>
      </c>
      <c r="S2">
        <v>1</v>
      </c>
      <c r="T2">
        <v>3</v>
      </c>
      <c r="U2">
        <v>0.33333333333333331</v>
      </c>
      <c r="V2">
        <v>1</v>
      </c>
      <c r="W2" t="s">
        <v>1845</v>
      </c>
      <c r="X2">
        <v>14</v>
      </c>
      <c r="Y2">
        <v>15</v>
      </c>
      <c r="Z2">
        <v>0.93333333333333335</v>
      </c>
      <c r="AA2">
        <v>0.93333333333333335</v>
      </c>
      <c r="AB2" t="s">
        <v>1847</v>
      </c>
      <c r="AC2">
        <v>14</v>
      </c>
      <c r="AD2">
        <v>15</v>
      </c>
      <c r="AE2">
        <v>0.93333333333333335</v>
      </c>
      <c r="AF2">
        <v>1</v>
      </c>
      <c r="AG2" t="s">
        <v>1848</v>
      </c>
      <c r="AH2">
        <v>10</v>
      </c>
      <c r="AI2">
        <v>10</v>
      </c>
      <c r="AJ2">
        <v>1</v>
      </c>
      <c r="AK2">
        <v>1</v>
      </c>
    </row>
    <row r="3" spans="1:37" x14ac:dyDescent="0.25">
      <c r="A3" s="31" t="s">
        <v>22</v>
      </c>
      <c r="B3" t="s">
        <v>1841</v>
      </c>
      <c r="C3" t="s">
        <v>1842</v>
      </c>
      <c r="D3">
        <v>3</v>
      </c>
      <c r="E3" t="s">
        <v>1849</v>
      </c>
      <c r="F3" t="s">
        <v>1850</v>
      </c>
      <c r="G3" t="s">
        <v>1844</v>
      </c>
      <c r="H3" t="s">
        <v>1845</v>
      </c>
      <c r="I3">
        <v>67</v>
      </c>
      <c r="J3">
        <v>107</v>
      </c>
      <c r="K3">
        <v>0.62616822429906538</v>
      </c>
      <c r="L3">
        <v>0.62616822429906538</v>
      </c>
      <c r="M3" t="s">
        <v>1845</v>
      </c>
      <c r="N3">
        <v>105</v>
      </c>
      <c r="O3">
        <v>191</v>
      </c>
      <c r="P3">
        <v>0.54973821989528793</v>
      </c>
      <c r="Q3">
        <v>0.54973821989528793</v>
      </c>
      <c r="R3" t="s">
        <v>1846</v>
      </c>
      <c r="S3">
        <v>6</v>
      </c>
      <c r="T3">
        <v>18</v>
      </c>
      <c r="U3">
        <v>0.33333333333333331</v>
      </c>
      <c r="V3">
        <v>1</v>
      </c>
      <c r="W3" t="s">
        <v>1845</v>
      </c>
      <c r="X3">
        <v>47</v>
      </c>
      <c r="Y3">
        <v>61</v>
      </c>
      <c r="Z3">
        <v>0.77049180327868849</v>
      </c>
      <c r="AA3">
        <v>0.77049180327868849</v>
      </c>
      <c r="AB3" t="s">
        <v>1845</v>
      </c>
      <c r="AC3">
        <v>47</v>
      </c>
      <c r="AD3">
        <v>61</v>
      </c>
      <c r="AE3">
        <v>0.77049180327868849</v>
      </c>
      <c r="AF3">
        <v>0.77049180327868849</v>
      </c>
      <c r="AG3" t="s">
        <v>1851</v>
      </c>
      <c r="AH3">
        <v>34</v>
      </c>
      <c r="AI3">
        <v>35</v>
      </c>
      <c r="AJ3">
        <v>0.97142857142857142</v>
      </c>
      <c r="AK3">
        <v>1</v>
      </c>
    </row>
    <row r="4" spans="1:37" x14ac:dyDescent="0.25">
      <c r="A4" s="32" t="s">
        <v>29</v>
      </c>
      <c r="B4" t="s">
        <v>1841</v>
      </c>
      <c r="C4" t="s">
        <v>1842</v>
      </c>
      <c r="D4">
        <v>3</v>
      </c>
      <c r="E4" t="s">
        <v>1852</v>
      </c>
      <c r="F4" t="s">
        <v>1850</v>
      </c>
      <c r="G4" t="s">
        <v>1844</v>
      </c>
      <c r="H4" t="s">
        <v>1846</v>
      </c>
      <c r="I4">
        <v>4</v>
      </c>
      <c r="J4">
        <v>44</v>
      </c>
      <c r="K4">
        <v>9.0909090909090912E-2</v>
      </c>
      <c r="L4">
        <v>1</v>
      </c>
      <c r="M4" t="s">
        <v>1846</v>
      </c>
      <c r="N4">
        <v>2</v>
      </c>
      <c r="O4">
        <v>93</v>
      </c>
      <c r="P4">
        <v>2.1505376344086023E-2</v>
      </c>
      <c r="Q4">
        <v>1</v>
      </c>
      <c r="R4" t="s">
        <v>1846</v>
      </c>
      <c r="S4">
        <v>1</v>
      </c>
      <c r="T4">
        <v>20</v>
      </c>
      <c r="U4">
        <v>0.05</v>
      </c>
      <c r="V4">
        <v>1</v>
      </c>
      <c r="W4" t="s">
        <v>1853</v>
      </c>
      <c r="X4">
        <v>60</v>
      </c>
      <c r="Y4">
        <v>63</v>
      </c>
      <c r="Z4">
        <v>0.95238095238095233</v>
      </c>
      <c r="AA4">
        <v>1</v>
      </c>
      <c r="AB4" t="s">
        <v>1845</v>
      </c>
      <c r="AC4">
        <v>60</v>
      </c>
      <c r="AD4">
        <v>63</v>
      </c>
      <c r="AE4">
        <v>0.95238095238095233</v>
      </c>
      <c r="AF4">
        <v>0.95238095238095233</v>
      </c>
      <c r="AG4" t="s">
        <v>1851</v>
      </c>
      <c r="AH4">
        <v>47</v>
      </c>
      <c r="AI4">
        <v>69</v>
      </c>
      <c r="AJ4">
        <v>0.6811594202898551</v>
      </c>
      <c r="AK4">
        <v>1</v>
      </c>
    </row>
    <row r="5" spans="1:37" x14ac:dyDescent="0.25">
      <c r="A5" s="32" t="s">
        <v>36</v>
      </c>
      <c r="B5" t="s">
        <v>1841</v>
      </c>
      <c r="C5" t="s">
        <v>1842</v>
      </c>
      <c r="D5">
        <v>3</v>
      </c>
      <c r="E5" t="s">
        <v>1854</v>
      </c>
      <c r="F5" t="s">
        <v>1850</v>
      </c>
      <c r="G5" t="s">
        <v>1844</v>
      </c>
      <c r="H5" t="s">
        <v>1845</v>
      </c>
      <c r="I5">
        <v>3</v>
      </c>
      <c r="J5">
        <v>16</v>
      </c>
      <c r="K5">
        <v>0.1875</v>
      </c>
      <c r="L5">
        <v>0.1875</v>
      </c>
      <c r="M5" t="s">
        <v>1845</v>
      </c>
      <c r="N5">
        <v>7</v>
      </c>
      <c r="O5">
        <v>33</v>
      </c>
      <c r="P5">
        <v>0.21212121212121213</v>
      </c>
      <c r="Q5">
        <v>0.21212121212121213</v>
      </c>
      <c r="R5" t="s">
        <v>1846</v>
      </c>
      <c r="S5">
        <v>1</v>
      </c>
      <c r="T5">
        <v>4</v>
      </c>
      <c r="U5">
        <v>0.25</v>
      </c>
      <c r="V5">
        <v>1</v>
      </c>
      <c r="W5" t="s">
        <v>1845</v>
      </c>
      <c r="X5">
        <v>4</v>
      </c>
      <c r="Y5">
        <v>16</v>
      </c>
      <c r="Z5">
        <v>0.25</v>
      </c>
      <c r="AA5">
        <v>0.25</v>
      </c>
      <c r="AB5" t="s">
        <v>1845</v>
      </c>
      <c r="AC5">
        <v>4</v>
      </c>
      <c r="AD5">
        <v>16</v>
      </c>
      <c r="AE5">
        <v>0.25</v>
      </c>
      <c r="AF5">
        <v>0.25</v>
      </c>
      <c r="AG5" t="s">
        <v>1845</v>
      </c>
      <c r="AH5">
        <v>7</v>
      </c>
      <c r="AI5">
        <v>16</v>
      </c>
      <c r="AJ5">
        <v>0.4375</v>
      </c>
      <c r="AK5">
        <v>0.4375</v>
      </c>
    </row>
    <row r="6" spans="1:37" x14ac:dyDescent="0.25">
      <c r="A6" s="32" t="s">
        <v>43</v>
      </c>
      <c r="B6" t="s">
        <v>1841</v>
      </c>
      <c r="C6" t="s">
        <v>1842</v>
      </c>
      <c r="D6">
        <v>4</v>
      </c>
      <c r="E6" t="s">
        <v>1854</v>
      </c>
      <c r="F6" t="s">
        <v>1850</v>
      </c>
      <c r="G6" t="s">
        <v>1844</v>
      </c>
      <c r="H6" t="s">
        <v>1855</v>
      </c>
      <c r="I6">
        <v>15</v>
      </c>
      <c r="J6">
        <v>21</v>
      </c>
      <c r="K6">
        <v>0.7142857142857143</v>
      </c>
      <c r="L6">
        <v>0.7142857142857143</v>
      </c>
      <c r="M6" t="s">
        <v>1855</v>
      </c>
      <c r="N6">
        <v>12</v>
      </c>
      <c r="O6">
        <v>21</v>
      </c>
      <c r="P6">
        <v>0.5714285714285714</v>
      </c>
      <c r="Q6">
        <v>0.5714285714285714</v>
      </c>
      <c r="R6" t="s">
        <v>1845</v>
      </c>
      <c r="S6">
        <v>5</v>
      </c>
      <c r="T6">
        <v>8</v>
      </c>
      <c r="U6">
        <v>0.625</v>
      </c>
      <c r="V6">
        <v>0.625</v>
      </c>
      <c r="W6" t="s">
        <v>1845</v>
      </c>
      <c r="X6">
        <v>5</v>
      </c>
      <c r="Y6">
        <v>7</v>
      </c>
      <c r="Z6">
        <v>0.7142857142857143</v>
      </c>
      <c r="AA6">
        <v>0.7142857142857143</v>
      </c>
      <c r="AB6" t="s">
        <v>1845</v>
      </c>
      <c r="AC6">
        <v>5</v>
      </c>
      <c r="AD6">
        <v>7</v>
      </c>
      <c r="AE6">
        <v>0.7142857142857143</v>
      </c>
      <c r="AF6">
        <v>0.7142857142857143</v>
      </c>
      <c r="AG6" t="s">
        <v>1851</v>
      </c>
      <c r="AH6">
        <v>2</v>
      </c>
      <c r="AI6">
        <v>6</v>
      </c>
      <c r="AJ6">
        <v>0.33333333333333331</v>
      </c>
      <c r="AK6">
        <v>1</v>
      </c>
    </row>
    <row r="7" spans="1:37" x14ac:dyDescent="0.25">
      <c r="A7" s="33" t="s">
        <v>51</v>
      </c>
      <c r="B7" t="s">
        <v>1841</v>
      </c>
      <c r="C7" t="s">
        <v>1842</v>
      </c>
      <c r="D7">
        <v>4</v>
      </c>
      <c r="E7" t="s">
        <v>1856</v>
      </c>
      <c r="F7" t="s">
        <v>1850</v>
      </c>
      <c r="G7" t="s">
        <v>1844</v>
      </c>
      <c r="H7" t="s">
        <v>1857</v>
      </c>
      <c r="I7">
        <v>1</v>
      </c>
      <c r="J7">
        <v>1</v>
      </c>
      <c r="K7">
        <v>1</v>
      </c>
      <c r="L7">
        <v>1</v>
      </c>
      <c r="M7" t="s">
        <v>1858</v>
      </c>
      <c r="N7" t="s">
        <v>1859</v>
      </c>
      <c r="O7" t="s">
        <v>1859</v>
      </c>
      <c r="P7" t="s">
        <v>1859</v>
      </c>
      <c r="Q7" t="s">
        <v>1859</v>
      </c>
      <c r="R7" t="s">
        <v>1860</v>
      </c>
      <c r="S7" t="s">
        <v>1859</v>
      </c>
      <c r="T7" t="s">
        <v>1859</v>
      </c>
      <c r="U7" t="s">
        <v>1859</v>
      </c>
      <c r="V7" t="s">
        <v>1859</v>
      </c>
      <c r="W7" t="s">
        <v>1858</v>
      </c>
      <c r="X7" t="s">
        <v>1859</v>
      </c>
      <c r="Y7" t="s">
        <v>1859</v>
      </c>
      <c r="Z7" t="s">
        <v>1859</v>
      </c>
      <c r="AA7" t="s">
        <v>1859</v>
      </c>
      <c r="AB7" t="s">
        <v>1861</v>
      </c>
      <c r="AC7" t="s">
        <v>1859</v>
      </c>
      <c r="AD7" t="s">
        <v>1859</v>
      </c>
      <c r="AE7" t="s">
        <v>1859</v>
      </c>
      <c r="AF7" t="s">
        <v>1859</v>
      </c>
      <c r="AG7" t="s">
        <v>1861</v>
      </c>
      <c r="AH7" t="s">
        <v>1859</v>
      </c>
      <c r="AI7" t="s">
        <v>1859</v>
      </c>
      <c r="AJ7" t="s">
        <v>1859</v>
      </c>
      <c r="AK7" t="s">
        <v>1859</v>
      </c>
    </row>
    <row r="8" spans="1:37" x14ac:dyDescent="0.25">
      <c r="A8" s="33" t="s">
        <v>57</v>
      </c>
      <c r="B8" t="s">
        <v>1841</v>
      </c>
      <c r="C8" t="s">
        <v>1842</v>
      </c>
      <c r="D8">
        <v>4</v>
      </c>
      <c r="E8" t="s">
        <v>1862</v>
      </c>
      <c r="F8" t="s">
        <v>1850</v>
      </c>
      <c r="G8" t="s">
        <v>1844</v>
      </c>
      <c r="H8" t="s">
        <v>1863</v>
      </c>
      <c r="I8">
        <v>1</v>
      </c>
      <c r="J8">
        <v>2</v>
      </c>
      <c r="K8">
        <v>0.5</v>
      </c>
      <c r="L8">
        <v>0.5</v>
      </c>
      <c r="M8" t="s">
        <v>1858</v>
      </c>
      <c r="N8" t="s">
        <v>1859</v>
      </c>
      <c r="O8" t="s">
        <v>1859</v>
      </c>
      <c r="P8" t="s">
        <v>1859</v>
      </c>
      <c r="Q8" t="s">
        <v>1859</v>
      </c>
      <c r="R8" t="s">
        <v>1860</v>
      </c>
      <c r="S8" t="s">
        <v>1859</v>
      </c>
      <c r="T8" t="s">
        <v>1859</v>
      </c>
      <c r="U8" t="s">
        <v>1859</v>
      </c>
      <c r="V8" t="s">
        <v>1859</v>
      </c>
      <c r="W8" t="s">
        <v>1858</v>
      </c>
      <c r="X8" t="s">
        <v>1859</v>
      </c>
      <c r="Y8" t="s">
        <v>1859</v>
      </c>
      <c r="Z8" t="s">
        <v>1859</v>
      </c>
      <c r="AA8" t="s">
        <v>1859</v>
      </c>
      <c r="AB8" t="s">
        <v>1861</v>
      </c>
      <c r="AC8" t="s">
        <v>1859</v>
      </c>
      <c r="AD8" t="s">
        <v>1859</v>
      </c>
      <c r="AE8" t="s">
        <v>1859</v>
      </c>
      <c r="AF8" t="s">
        <v>1859</v>
      </c>
      <c r="AG8" t="s">
        <v>1861</v>
      </c>
      <c r="AH8" t="s">
        <v>1859</v>
      </c>
      <c r="AI8" t="s">
        <v>1859</v>
      </c>
      <c r="AJ8" t="s">
        <v>1859</v>
      </c>
      <c r="AK8" t="s">
        <v>1859</v>
      </c>
    </row>
    <row r="9" spans="1:37" x14ac:dyDescent="0.25">
      <c r="A9" s="33" t="s">
        <v>60</v>
      </c>
      <c r="B9" t="s">
        <v>1841</v>
      </c>
      <c r="C9" t="s">
        <v>1842</v>
      </c>
      <c r="D9">
        <v>4</v>
      </c>
      <c r="E9" t="s">
        <v>1864</v>
      </c>
      <c r="F9" t="s">
        <v>1850</v>
      </c>
      <c r="G9" t="s">
        <v>1844</v>
      </c>
      <c r="H9" t="s">
        <v>1863</v>
      </c>
      <c r="I9">
        <v>1</v>
      </c>
      <c r="J9">
        <v>1</v>
      </c>
      <c r="K9">
        <v>1</v>
      </c>
      <c r="L9">
        <v>1</v>
      </c>
      <c r="M9" t="s">
        <v>1858</v>
      </c>
      <c r="N9" t="s">
        <v>1859</v>
      </c>
      <c r="O9" t="s">
        <v>1859</v>
      </c>
      <c r="P9" t="s">
        <v>1859</v>
      </c>
      <c r="Q9" t="s">
        <v>1859</v>
      </c>
      <c r="R9" t="s">
        <v>1860</v>
      </c>
      <c r="S9" t="s">
        <v>1859</v>
      </c>
      <c r="T9" t="s">
        <v>1859</v>
      </c>
      <c r="U9" t="s">
        <v>1859</v>
      </c>
      <c r="V9" t="s">
        <v>1859</v>
      </c>
      <c r="W9" t="s">
        <v>1858</v>
      </c>
      <c r="X9" t="s">
        <v>1859</v>
      </c>
      <c r="Y9" t="s">
        <v>1859</v>
      </c>
      <c r="Z9" t="s">
        <v>1859</v>
      </c>
      <c r="AA9" t="s">
        <v>1859</v>
      </c>
      <c r="AB9" t="s">
        <v>1861</v>
      </c>
      <c r="AC9" t="s">
        <v>1859</v>
      </c>
      <c r="AD9" t="s">
        <v>1859</v>
      </c>
      <c r="AE9" t="s">
        <v>1859</v>
      </c>
      <c r="AF9" t="s">
        <v>1859</v>
      </c>
      <c r="AG9" t="s">
        <v>1861</v>
      </c>
      <c r="AH9" t="s">
        <v>1859</v>
      </c>
      <c r="AI9" t="s">
        <v>1859</v>
      </c>
      <c r="AJ9" t="s">
        <v>1859</v>
      </c>
      <c r="AK9" t="s">
        <v>1859</v>
      </c>
    </row>
    <row r="10" spans="1:37" x14ac:dyDescent="0.25">
      <c r="A10" s="32" t="s">
        <v>61</v>
      </c>
      <c r="B10" t="s">
        <v>1841</v>
      </c>
      <c r="C10" t="s">
        <v>1842</v>
      </c>
      <c r="D10">
        <v>5</v>
      </c>
      <c r="E10" t="s">
        <v>1854</v>
      </c>
      <c r="F10" t="s">
        <v>1850</v>
      </c>
      <c r="G10" t="s">
        <v>1844</v>
      </c>
      <c r="H10" t="s">
        <v>1860</v>
      </c>
      <c r="I10" t="s">
        <v>1859</v>
      </c>
      <c r="J10" t="s">
        <v>1859</v>
      </c>
      <c r="K10" t="s">
        <v>1859</v>
      </c>
      <c r="L10" t="s">
        <v>1859</v>
      </c>
      <c r="M10" t="s">
        <v>1845</v>
      </c>
      <c r="N10">
        <v>4</v>
      </c>
      <c r="O10">
        <v>10</v>
      </c>
      <c r="P10">
        <v>0.4</v>
      </c>
      <c r="Q10">
        <v>0.4</v>
      </c>
      <c r="R10" t="s">
        <v>1858</v>
      </c>
      <c r="S10" t="s">
        <v>1859</v>
      </c>
      <c r="T10" t="s">
        <v>1859</v>
      </c>
      <c r="U10" t="s">
        <v>1859</v>
      </c>
      <c r="V10" t="s">
        <v>1859</v>
      </c>
      <c r="W10" t="s">
        <v>1858</v>
      </c>
      <c r="X10">
        <v>1</v>
      </c>
      <c r="Y10">
        <v>2</v>
      </c>
      <c r="Z10">
        <v>0.5</v>
      </c>
      <c r="AA10">
        <v>0.5</v>
      </c>
      <c r="AB10" t="s">
        <v>1845</v>
      </c>
      <c r="AC10">
        <v>1</v>
      </c>
      <c r="AD10">
        <v>2</v>
      </c>
      <c r="AE10">
        <v>0.5</v>
      </c>
      <c r="AF10">
        <v>0.5</v>
      </c>
      <c r="AG10" t="s">
        <v>1845</v>
      </c>
      <c r="AH10">
        <v>1</v>
      </c>
      <c r="AI10">
        <v>2</v>
      </c>
      <c r="AJ10">
        <v>0.5</v>
      </c>
      <c r="AK10">
        <v>0.5</v>
      </c>
    </row>
    <row r="11" spans="1:37" x14ac:dyDescent="0.25">
      <c r="A11" s="33" t="s">
        <v>63</v>
      </c>
      <c r="B11" t="s">
        <v>1841</v>
      </c>
      <c r="C11" t="s">
        <v>1842</v>
      </c>
      <c r="D11">
        <v>5</v>
      </c>
      <c r="E11" t="s">
        <v>1862</v>
      </c>
      <c r="F11" t="s">
        <v>1850</v>
      </c>
      <c r="G11" t="s">
        <v>1844</v>
      </c>
      <c r="H11" t="s">
        <v>1863</v>
      </c>
      <c r="I11">
        <v>1</v>
      </c>
      <c r="J11">
        <v>1</v>
      </c>
      <c r="K11">
        <v>1</v>
      </c>
      <c r="L11">
        <v>1</v>
      </c>
      <c r="M11" t="s">
        <v>1858</v>
      </c>
      <c r="N11" t="s">
        <v>1859</v>
      </c>
      <c r="O11" t="s">
        <v>1859</v>
      </c>
      <c r="P11" t="s">
        <v>1859</v>
      </c>
      <c r="Q11" t="s">
        <v>1859</v>
      </c>
      <c r="R11" t="s">
        <v>1860</v>
      </c>
      <c r="S11" t="s">
        <v>1859</v>
      </c>
      <c r="T11" t="s">
        <v>1859</v>
      </c>
      <c r="U11" t="s">
        <v>1859</v>
      </c>
      <c r="V11" t="s">
        <v>1859</v>
      </c>
      <c r="W11" t="s">
        <v>1858</v>
      </c>
      <c r="X11" t="s">
        <v>1859</v>
      </c>
      <c r="Y11" t="s">
        <v>1859</v>
      </c>
      <c r="Z11" t="s">
        <v>1859</v>
      </c>
      <c r="AA11" t="s">
        <v>1859</v>
      </c>
      <c r="AB11" t="s">
        <v>1861</v>
      </c>
      <c r="AC11" t="s">
        <v>1859</v>
      </c>
      <c r="AD11" t="s">
        <v>1859</v>
      </c>
      <c r="AE11" t="s">
        <v>1859</v>
      </c>
      <c r="AF11" t="s">
        <v>1859</v>
      </c>
      <c r="AG11" t="s">
        <v>1861</v>
      </c>
      <c r="AH11" t="s">
        <v>1859</v>
      </c>
      <c r="AI11" t="s">
        <v>1859</v>
      </c>
      <c r="AJ11" t="s">
        <v>1859</v>
      </c>
      <c r="AK11" t="s">
        <v>1859</v>
      </c>
    </row>
    <row r="12" spans="1:37" x14ac:dyDescent="0.25">
      <c r="A12" s="32" t="s">
        <v>64</v>
      </c>
      <c r="B12" t="s">
        <v>1841</v>
      </c>
      <c r="C12" t="s">
        <v>1842</v>
      </c>
      <c r="D12">
        <v>6</v>
      </c>
      <c r="E12" t="s">
        <v>1843</v>
      </c>
      <c r="F12" t="s">
        <v>1844</v>
      </c>
      <c r="G12" t="s">
        <v>1844</v>
      </c>
      <c r="H12" t="s">
        <v>1855</v>
      </c>
      <c r="I12">
        <v>60</v>
      </c>
      <c r="J12">
        <v>85</v>
      </c>
      <c r="K12">
        <v>0.70588235294117652</v>
      </c>
      <c r="L12">
        <v>0.70588235294117652</v>
      </c>
      <c r="M12" t="s">
        <v>1855</v>
      </c>
      <c r="N12">
        <v>24</v>
      </c>
      <c r="O12">
        <v>31</v>
      </c>
      <c r="P12">
        <v>0.77419354838709675</v>
      </c>
      <c r="Q12">
        <v>0.77419354838709675</v>
      </c>
      <c r="R12" t="s">
        <v>1846</v>
      </c>
      <c r="S12">
        <v>2</v>
      </c>
      <c r="T12">
        <v>10</v>
      </c>
      <c r="U12">
        <v>0.2</v>
      </c>
      <c r="V12">
        <v>1</v>
      </c>
      <c r="W12" t="s">
        <v>1860</v>
      </c>
      <c r="X12">
        <v>3</v>
      </c>
      <c r="Y12">
        <v>9</v>
      </c>
      <c r="Z12">
        <v>0.33333333333333331</v>
      </c>
      <c r="AA12">
        <v>0.33333333333333331</v>
      </c>
      <c r="AB12" t="s">
        <v>1851</v>
      </c>
      <c r="AC12">
        <v>3</v>
      </c>
      <c r="AD12">
        <v>9</v>
      </c>
      <c r="AE12">
        <v>0.33333333333333331</v>
      </c>
      <c r="AF12">
        <v>1</v>
      </c>
      <c r="AG12" t="s">
        <v>1848</v>
      </c>
      <c r="AH12">
        <v>7</v>
      </c>
      <c r="AI12">
        <v>7</v>
      </c>
      <c r="AJ12">
        <v>1</v>
      </c>
      <c r="AK12">
        <v>1</v>
      </c>
    </row>
    <row r="13" spans="1:37" x14ac:dyDescent="0.25">
      <c r="A13" s="31" t="s">
        <v>70</v>
      </c>
      <c r="B13" t="s">
        <v>1841</v>
      </c>
      <c r="C13" t="s">
        <v>1842</v>
      </c>
      <c r="D13">
        <v>7</v>
      </c>
      <c r="E13" t="s">
        <v>1843</v>
      </c>
      <c r="F13" t="s">
        <v>1844</v>
      </c>
      <c r="G13" t="s">
        <v>1844</v>
      </c>
      <c r="H13" t="s">
        <v>1845</v>
      </c>
      <c r="I13">
        <v>744</v>
      </c>
      <c r="J13">
        <v>751</v>
      </c>
      <c r="K13">
        <v>0.99067909454061254</v>
      </c>
      <c r="L13">
        <v>0.99067909454061254</v>
      </c>
      <c r="M13" t="s">
        <v>1845</v>
      </c>
      <c r="N13">
        <v>62</v>
      </c>
      <c r="O13">
        <v>62</v>
      </c>
      <c r="P13">
        <v>1</v>
      </c>
      <c r="Q13">
        <v>1</v>
      </c>
      <c r="R13" t="s">
        <v>1853</v>
      </c>
      <c r="S13">
        <v>1</v>
      </c>
      <c r="T13">
        <v>12</v>
      </c>
      <c r="U13">
        <v>8.3333333333333329E-2</v>
      </c>
      <c r="V13">
        <v>1</v>
      </c>
      <c r="W13" t="s">
        <v>1845</v>
      </c>
      <c r="X13">
        <v>1</v>
      </c>
      <c r="Y13">
        <v>1</v>
      </c>
      <c r="Z13">
        <v>1</v>
      </c>
      <c r="AA13">
        <v>1</v>
      </c>
      <c r="AB13" t="s">
        <v>1848</v>
      </c>
      <c r="AC13">
        <v>1</v>
      </c>
      <c r="AD13">
        <v>1</v>
      </c>
      <c r="AE13">
        <v>1</v>
      </c>
      <c r="AF13">
        <v>1</v>
      </c>
      <c r="AG13" t="s">
        <v>1860</v>
      </c>
      <c r="AH13" t="s">
        <v>1859</v>
      </c>
      <c r="AI13" t="s">
        <v>1859</v>
      </c>
      <c r="AJ13" t="s">
        <v>1859</v>
      </c>
      <c r="AK13" t="s">
        <v>1859</v>
      </c>
    </row>
    <row r="14" spans="1:37" x14ac:dyDescent="0.25">
      <c r="A14" s="31" t="s">
        <v>73</v>
      </c>
      <c r="B14" t="s">
        <v>1841</v>
      </c>
      <c r="C14" t="s">
        <v>1842</v>
      </c>
      <c r="D14">
        <v>11</v>
      </c>
      <c r="E14" t="s">
        <v>1843</v>
      </c>
      <c r="F14" t="s">
        <v>1844</v>
      </c>
      <c r="G14" t="s">
        <v>1844</v>
      </c>
      <c r="H14" t="s">
        <v>1845</v>
      </c>
      <c r="I14">
        <v>100</v>
      </c>
      <c r="J14">
        <v>101</v>
      </c>
      <c r="K14">
        <v>0.99009900990099009</v>
      </c>
      <c r="L14">
        <v>0.99009900990099009</v>
      </c>
      <c r="M14" t="s">
        <v>1845</v>
      </c>
      <c r="N14">
        <v>20</v>
      </c>
      <c r="O14">
        <v>62</v>
      </c>
      <c r="P14">
        <v>0.32258064516129031</v>
      </c>
      <c r="Q14">
        <v>0.32258064516129031</v>
      </c>
      <c r="R14" t="s">
        <v>1846</v>
      </c>
      <c r="S14">
        <v>2</v>
      </c>
      <c r="T14">
        <v>7</v>
      </c>
      <c r="U14">
        <v>0.2857142857142857</v>
      </c>
      <c r="V14">
        <v>1</v>
      </c>
      <c r="W14" t="s">
        <v>1846</v>
      </c>
      <c r="X14">
        <v>22</v>
      </c>
      <c r="Y14">
        <v>36</v>
      </c>
      <c r="Z14">
        <v>0.61111111111111116</v>
      </c>
      <c r="AA14">
        <v>1</v>
      </c>
      <c r="AB14" t="s">
        <v>1845</v>
      </c>
      <c r="AC14">
        <v>22</v>
      </c>
      <c r="AD14">
        <v>36</v>
      </c>
      <c r="AE14">
        <v>0.61111111111111116</v>
      </c>
      <c r="AF14">
        <v>0.61111111111111116</v>
      </c>
      <c r="AG14" t="s">
        <v>1851</v>
      </c>
      <c r="AH14">
        <v>7</v>
      </c>
      <c r="AI14">
        <v>23</v>
      </c>
      <c r="AJ14">
        <v>0.30434782608695654</v>
      </c>
      <c r="AK14">
        <v>1</v>
      </c>
    </row>
    <row r="15" spans="1:37" x14ac:dyDescent="0.25">
      <c r="A15" s="32" t="s">
        <v>78</v>
      </c>
      <c r="B15" t="s">
        <v>1841</v>
      </c>
      <c r="C15" t="s">
        <v>1842</v>
      </c>
      <c r="D15">
        <v>11</v>
      </c>
      <c r="E15" t="s">
        <v>1849</v>
      </c>
      <c r="F15" t="s">
        <v>1850</v>
      </c>
      <c r="G15" t="s">
        <v>1844</v>
      </c>
      <c r="H15" t="s">
        <v>1865</v>
      </c>
      <c r="I15" t="s">
        <v>1859</v>
      </c>
      <c r="J15" t="s">
        <v>1859</v>
      </c>
      <c r="K15">
        <v>1</v>
      </c>
      <c r="L15">
        <v>1</v>
      </c>
      <c r="M15" t="s">
        <v>1865</v>
      </c>
      <c r="N15" t="s">
        <v>1859</v>
      </c>
      <c r="O15" t="s">
        <v>1859</v>
      </c>
      <c r="P15">
        <v>1</v>
      </c>
      <c r="Q15">
        <v>1</v>
      </c>
      <c r="R15" t="s">
        <v>1865</v>
      </c>
      <c r="S15" t="s">
        <v>1859</v>
      </c>
      <c r="T15" t="s">
        <v>1859</v>
      </c>
      <c r="U15">
        <v>1</v>
      </c>
      <c r="V15">
        <v>1</v>
      </c>
      <c r="W15" t="s">
        <v>1865</v>
      </c>
      <c r="X15">
        <v>38</v>
      </c>
      <c r="Y15">
        <v>44</v>
      </c>
      <c r="Z15">
        <v>1</v>
      </c>
      <c r="AA15">
        <v>1</v>
      </c>
      <c r="AB15" t="s">
        <v>1845</v>
      </c>
      <c r="AC15">
        <v>38</v>
      </c>
      <c r="AD15">
        <v>44</v>
      </c>
      <c r="AE15">
        <v>0.86363636363636365</v>
      </c>
      <c r="AF15">
        <v>0.86363636363636365</v>
      </c>
      <c r="AG15" t="s">
        <v>1851</v>
      </c>
      <c r="AH15">
        <v>28</v>
      </c>
      <c r="AI15">
        <v>34</v>
      </c>
      <c r="AJ15">
        <v>0.82352941176470584</v>
      </c>
      <c r="AK15">
        <v>1</v>
      </c>
    </row>
    <row r="16" spans="1:37" x14ac:dyDescent="0.25">
      <c r="A16" s="32" t="s">
        <v>82</v>
      </c>
      <c r="B16" t="s">
        <v>1841</v>
      </c>
      <c r="C16" t="s">
        <v>1842</v>
      </c>
      <c r="D16">
        <v>11</v>
      </c>
      <c r="E16" t="s">
        <v>1852</v>
      </c>
      <c r="F16" t="s">
        <v>1850</v>
      </c>
      <c r="G16" t="s">
        <v>1844</v>
      </c>
      <c r="H16" t="s">
        <v>1865</v>
      </c>
      <c r="I16" t="s">
        <v>1859</v>
      </c>
      <c r="J16" t="s">
        <v>1859</v>
      </c>
      <c r="K16">
        <v>1</v>
      </c>
      <c r="L16">
        <v>1</v>
      </c>
      <c r="M16" t="s">
        <v>1865</v>
      </c>
      <c r="N16" t="s">
        <v>1859</v>
      </c>
      <c r="O16" t="s">
        <v>1859</v>
      </c>
      <c r="P16">
        <v>1</v>
      </c>
      <c r="Q16">
        <v>1</v>
      </c>
      <c r="R16" t="s">
        <v>1865</v>
      </c>
      <c r="S16" t="s">
        <v>1859</v>
      </c>
      <c r="T16" t="s">
        <v>1859</v>
      </c>
      <c r="U16">
        <v>1</v>
      </c>
      <c r="V16">
        <v>1</v>
      </c>
      <c r="W16" t="s">
        <v>1865</v>
      </c>
      <c r="X16">
        <v>47</v>
      </c>
      <c r="Y16">
        <v>64</v>
      </c>
      <c r="Z16">
        <v>1</v>
      </c>
      <c r="AA16">
        <v>1</v>
      </c>
      <c r="AB16" t="s">
        <v>1845</v>
      </c>
      <c r="AC16">
        <v>47</v>
      </c>
      <c r="AD16">
        <v>64</v>
      </c>
      <c r="AE16">
        <v>0.734375</v>
      </c>
      <c r="AF16">
        <v>0.734375</v>
      </c>
      <c r="AG16" t="s">
        <v>1851</v>
      </c>
      <c r="AH16">
        <v>34</v>
      </c>
      <c r="AI16">
        <v>47</v>
      </c>
      <c r="AJ16">
        <v>0.72340425531914898</v>
      </c>
      <c r="AK16">
        <v>1</v>
      </c>
    </row>
    <row r="17" spans="1:37" x14ac:dyDescent="0.25">
      <c r="A17" s="32" t="s">
        <v>85</v>
      </c>
      <c r="B17" t="s">
        <v>1841</v>
      </c>
      <c r="C17" t="s">
        <v>1842</v>
      </c>
      <c r="D17">
        <v>11</v>
      </c>
      <c r="E17" t="s">
        <v>1854</v>
      </c>
      <c r="F17" t="s">
        <v>1850</v>
      </c>
      <c r="G17" t="s">
        <v>1844</v>
      </c>
      <c r="H17" t="s">
        <v>1845</v>
      </c>
      <c r="I17">
        <v>9</v>
      </c>
      <c r="J17">
        <v>13</v>
      </c>
      <c r="K17">
        <v>0.69230769230769229</v>
      </c>
      <c r="L17">
        <v>0.69230769230769229</v>
      </c>
      <c r="M17" t="s">
        <v>1845</v>
      </c>
      <c r="N17">
        <v>10</v>
      </c>
      <c r="O17">
        <v>25</v>
      </c>
      <c r="P17">
        <v>0.4</v>
      </c>
      <c r="Q17">
        <v>0.4</v>
      </c>
      <c r="R17" t="s">
        <v>1853</v>
      </c>
      <c r="S17">
        <v>1</v>
      </c>
      <c r="T17">
        <v>1</v>
      </c>
      <c r="U17">
        <v>1</v>
      </c>
      <c r="V17">
        <v>1</v>
      </c>
      <c r="W17" t="s">
        <v>1845</v>
      </c>
      <c r="X17">
        <v>5</v>
      </c>
      <c r="Y17">
        <v>14</v>
      </c>
      <c r="Z17">
        <v>0.35714285714285715</v>
      </c>
      <c r="AA17">
        <v>0.35714285714285715</v>
      </c>
      <c r="AB17" t="s">
        <v>1845</v>
      </c>
      <c r="AC17">
        <v>5</v>
      </c>
      <c r="AD17">
        <v>14</v>
      </c>
      <c r="AE17">
        <v>0.35714285714285715</v>
      </c>
      <c r="AF17">
        <v>0.35714285714285715</v>
      </c>
      <c r="AG17" t="s">
        <v>1845</v>
      </c>
      <c r="AH17">
        <v>5</v>
      </c>
      <c r="AI17">
        <v>14</v>
      </c>
      <c r="AJ17">
        <v>0.35714285714285715</v>
      </c>
      <c r="AK17">
        <v>0.35714285714285715</v>
      </c>
    </row>
    <row r="18" spans="1:37" x14ac:dyDescent="0.25">
      <c r="A18" s="33" t="s">
        <v>89</v>
      </c>
      <c r="B18" t="s">
        <v>1841</v>
      </c>
      <c r="C18" t="s">
        <v>1842</v>
      </c>
      <c r="D18">
        <v>11</v>
      </c>
      <c r="E18" t="s">
        <v>1856</v>
      </c>
      <c r="F18" t="s">
        <v>1850</v>
      </c>
      <c r="G18" t="s">
        <v>1844</v>
      </c>
      <c r="H18" t="s">
        <v>1866</v>
      </c>
      <c r="I18">
        <v>1</v>
      </c>
      <c r="J18">
        <v>1</v>
      </c>
      <c r="K18">
        <v>1</v>
      </c>
      <c r="L18">
        <v>1</v>
      </c>
      <c r="M18" t="s">
        <v>1858</v>
      </c>
      <c r="N18" t="s">
        <v>1859</v>
      </c>
      <c r="O18" t="s">
        <v>1859</v>
      </c>
      <c r="P18" t="s">
        <v>1859</v>
      </c>
      <c r="Q18" t="s">
        <v>1859</v>
      </c>
      <c r="R18" t="s">
        <v>1860</v>
      </c>
      <c r="S18" t="s">
        <v>1859</v>
      </c>
      <c r="T18" t="s">
        <v>1859</v>
      </c>
      <c r="U18" t="s">
        <v>1859</v>
      </c>
      <c r="V18" t="s">
        <v>1859</v>
      </c>
      <c r="W18" t="s">
        <v>1858</v>
      </c>
      <c r="X18" t="s">
        <v>1859</v>
      </c>
      <c r="Y18" t="s">
        <v>1859</v>
      </c>
      <c r="Z18" t="s">
        <v>1859</v>
      </c>
      <c r="AA18" t="s">
        <v>1859</v>
      </c>
      <c r="AB18" t="s">
        <v>1861</v>
      </c>
      <c r="AC18" t="s">
        <v>1859</v>
      </c>
      <c r="AD18" t="s">
        <v>1859</v>
      </c>
      <c r="AE18" t="s">
        <v>1859</v>
      </c>
      <c r="AF18" t="s">
        <v>1859</v>
      </c>
      <c r="AG18" t="s">
        <v>1861</v>
      </c>
      <c r="AH18" t="s">
        <v>1859</v>
      </c>
      <c r="AI18" t="s">
        <v>1859</v>
      </c>
      <c r="AJ18" t="s">
        <v>1859</v>
      </c>
      <c r="AK18" t="s">
        <v>1859</v>
      </c>
    </row>
    <row r="19" spans="1:37" x14ac:dyDescent="0.25">
      <c r="A19" s="33" t="s">
        <v>91</v>
      </c>
      <c r="B19" t="s">
        <v>1841</v>
      </c>
      <c r="C19" t="s">
        <v>1842</v>
      </c>
      <c r="D19">
        <v>11</v>
      </c>
      <c r="E19" t="s">
        <v>1862</v>
      </c>
      <c r="F19" t="s">
        <v>1850</v>
      </c>
      <c r="G19" t="s">
        <v>1844</v>
      </c>
      <c r="H19" t="s">
        <v>1867</v>
      </c>
      <c r="I19">
        <v>1</v>
      </c>
      <c r="J19">
        <v>1</v>
      </c>
      <c r="K19">
        <v>1</v>
      </c>
      <c r="L19">
        <v>1</v>
      </c>
      <c r="M19" t="s">
        <v>1858</v>
      </c>
      <c r="N19" t="s">
        <v>1859</v>
      </c>
      <c r="O19" t="s">
        <v>1859</v>
      </c>
      <c r="P19" t="s">
        <v>1859</v>
      </c>
      <c r="Q19" t="s">
        <v>1859</v>
      </c>
      <c r="R19" t="s">
        <v>1860</v>
      </c>
      <c r="S19" t="s">
        <v>1859</v>
      </c>
      <c r="T19" t="s">
        <v>1859</v>
      </c>
      <c r="U19" t="s">
        <v>1859</v>
      </c>
      <c r="V19" t="s">
        <v>1859</v>
      </c>
      <c r="W19" t="s">
        <v>1858</v>
      </c>
      <c r="X19" t="s">
        <v>1859</v>
      </c>
      <c r="Y19" t="s">
        <v>1859</v>
      </c>
      <c r="Z19" t="s">
        <v>1859</v>
      </c>
      <c r="AA19" t="s">
        <v>1859</v>
      </c>
      <c r="AB19" t="s">
        <v>1861</v>
      </c>
      <c r="AC19" t="s">
        <v>1859</v>
      </c>
      <c r="AD19" t="s">
        <v>1859</v>
      </c>
      <c r="AE19" t="s">
        <v>1859</v>
      </c>
      <c r="AF19" t="s">
        <v>1859</v>
      </c>
      <c r="AG19" t="s">
        <v>1861</v>
      </c>
      <c r="AH19" t="s">
        <v>1859</v>
      </c>
      <c r="AI19" t="s">
        <v>1859</v>
      </c>
      <c r="AJ19" t="s">
        <v>1859</v>
      </c>
      <c r="AK19" t="s">
        <v>1859</v>
      </c>
    </row>
    <row r="20" spans="1:37" x14ac:dyDescent="0.25">
      <c r="A20" s="32" t="s">
        <v>93</v>
      </c>
      <c r="B20" t="s">
        <v>1841</v>
      </c>
      <c r="C20" t="s">
        <v>1842</v>
      </c>
      <c r="D20">
        <v>12</v>
      </c>
      <c r="E20" t="s">
        <v>1843</v>
      </c>
      <c r="F20" t="s">
        <v>1844</v>
      </c>
      <c r="G20" t="s">
        <v>1844</v>
      </c>
      <c r="H20" t="s">
        <v>1845</v>
      </c>
      <c r="I20">
        <v>5</v>
      </c>
      <c r="J20">
        <v>74</v>
      </c>
      <c r="K20">
        <v>6.7567567567567571E-2</v>
      </c>
      <c r="L20">
        <v>6.7567567567567571E-2</v>
      </c>
      <c r="M20" t="s">
        <v>1855</v>
      </c>
      <c r="N20">
        <v>6</v>
      </c>
      <c r="O20">
        <v>12</v>
      </c>
      <c r="P20">
        <v>0.5</v>
      </c>
      <c r="Q20">
        <v>0.5</v>
      </c>
      <c r="R20" t="s">
        <v>1846</v>
      </c>
      <c r="S20">
        <v>1</v>
      </c>
      <c r="T20">
        <v>2</v>
      </c>
      <c r="U20">
        <v>0.5</v>
      </c>
      <c r="V20">
        <v>1</v>
      </c>
      <c r="W20" t="s">
        <v>1860</v>
      </c>
      <c r="X20">
        <v>3</v>
      </c>
      <c r="Y20">
        <v>3</v>
      </c>
      <c r="Z20">
        <v>1</v>
      </c>
      <c r="AA20">
        <v>1</v>
      </c>
      <c r="AB20" t="s">
        <v>1847</v>
      </c>
      <c r="AC20">
        <v>3</v>
      </c>
      <c r="AD20">
        <v>3</v>
      </c>
      <c r="AE20">
        <v>1</v>
      </c>
      <c r="AF20">
        <v>1</v>
      </c>
      <c r="AG20" t="s">
        <v>1860</v>
      </c>
      <c r="AH20" t="s">
        <v>1859</v>
      </c>
      <c r="AI20" t="s">
        <v>1859</v>
      </c>
      <c r="AJ20" t="s">
        <v>1859</v>
      </c>
      <c r="AK20" t="s">
        <v>1859</v>
      </c>
    </row>
    <row r="21" spans="1:37" x14ac:dyDescent="0.25">
      <c r="A21" s="32" t="s">
        <v>97</v>
      </c>
      <c r="B21" t="s">
        <v>1841</v>
      </c>
      <c r="C21" t="s">
        <v>1842</v>
      </c>
      <c r="D21">
        <v>12</v>
      </c>
      <c r="E21" t="s">
        <v>1854</v>
      </c>
      <c r="F21" t="s">
        <v>1850</v>
      </c>
      <c r="G21" t="s">
        <v>1844</v>
      </c>
      <c r="H21" t="s">
        <v>1846</v>
      </c>
      <c r="I21">
        <v>10</v>
      </c>
      <c r="J21">
        <v>26</v>
      </c>
      <c r="K21">
        <v>0.38461538461538464</v>
      </c>
      <c r="L21">
        <v>1</v>
      </c>
      <c r="M21" t="s">
        <v>1846</v>
      </c>
      <c r="N21">
        <v>5</v>
      </c>
      <c r="O21">
        <v>13</v>
      </c>
      <c r="P21">
        <v>0.38461538461538464</v>
      </c>
      <c r="Q21">
        <v>1</v>
      </c>
      <c r="R21" t="s">
        <v>1846</v>
      </c>
      <c r="S21">
        <v>5</v>
      </c>
      <c r="T21">
        <v>7</v>
      </c>
      <c r="U21">
        <v>0.7142857142857143</v>
      </c>
      <c r="V21">
        <v>1</v>
      </c>
      <c r="W21" t="s">
        <v>1845</v>
      </c>
      <c r="X21">
        <v>7</v>
      </c>
      <c r="Y21">
        <v>16</v>
      </c>
      <c r="Z21">
        <v>0.4375</v>
      </c>
      <c r="AA21">
        <v>0.4375</v>
      </c>
      <c r="AB21" t="s">
        <v>1845</v>
      </c>
      <c r="AC21">
        <v>7</v>
      </c>
      <c r="AD21">
        <v>16</v>
      </c>
      <c r="AE21">
        <v>0.4375</v>
      </c>
      <c r="AF21">
        <v>0.4375</v>
      </c>
      <c r="AG21" t="s">
        <v>1846</v>
      </c>
      <c r="AH21">
        <v>1</v>
      </c>
      <c r="AI21">
        <v>11</v>
      </c>
      <c r="AJ21">
        <v>9.0909090909090912E-2</v>
      </c>
      <c r="AK21">
        <v>1</v>
      </c>
    </row>
    <row r="22" spans="1:37" x14ac:dyDescent="0.25">
      <c r="A22" s="32" t="s">
        <v>101</v>
      </c>
      <c r="B22" t="s">
        <v>1841</v>
      </c>
      <c r="C22" t="s">
        <v>1842</v>
      </c>
      <c r="D22">
        <v>15</v>
      </c>
      <c r="E22" t="s">
        <v>1843</v>
      </c>
      <c r="F22" t="s">
        <v>1844</v>
      </c>
      <c r="G22" t="s">
        <v>1844</v>
      </c>
      <c r="H22" t="s">
        <v>1845</v>
      </c>
      <c r="I22">
        <v>92</v>
      </c>
      <c r="J22">
        <v>98</v>
      </c>
      <c r="K22">
        <v>0.93877551020408168</v>
      </c>
      <c r="L22">
        <v>0.93877551020408168</v>
      </c>
      <c r="M22" t="s">
        <v>1845</v>
      </c>
      <c r="N22">
        <v>15</v>
      </c>
      <c r="O22">
        <v>16</v>
      </c>
      <c r="P22">
        <v>0.9375</v>
      </c>
      <c r="Q22">
        <v>0.9375</v>
      </c>
      <c r="R22" t="s">
        <v>1845</v>
      </c>
      <c r="S22">
        <v>4</v>
      </c>
      <c r="T22">
        <v>4</v>
      </c>
      <c r="U22">
        <v>1</v>
      </c>
      <c r="V22">
        <v>1</v>
      </c>
      <c r="W22" t="s">
        <v>1846</v>
      </c>
      <c r="X22">
        <v>4</v>
      </c>
      <c r="Y22">
        <v>4</v>
      </c>
      <c r="Z22">
        <v>1</v>
      </c>
      <c r="AA22">
        <v>1</v>
      </c>
      <c r="AB22" t="s">
        <v>1848</v>
      </c>
      <c r="AC22">
        <v>4</v>
      </c>
      <c r="AD22">
        <v>4</v>
      </c>
      <c r="AE22">
        <v>1</v>
      </c>
      <c r="AF22">
        <v>1</v>
      </c>
      <c r="AG22" t="s">
        <v>1860</v>
      </c>
      <c r="AH22" t="s">
        <v>1859</v>
      </c>
      <c r="AI22" t="s">
        <v>1859</v>
      </c>
      <c r="AJ22" t="s">
        <v>1859</v>
      </c>
      <c r="AK22" t="s">
        <v>1859</v>
      </c>
    </row>
    <row r="23" spans="1:37" x14ac:dyDescent="0.25">
      <c r="A23" s="32" t="s">
        <v>106</v>
      </c>
      <c r="B23" t="s">
        <v>1841</v>
      </c>
      <c r="C23" t="s">
        <v>1842</v>
      </c>
      <c r="D23">
        <v>15</v>
      </c>
      <c r="E23" t="s">
        <v>1849</v>
      </c>
      <c r="F23" t="s">
        <v>1850</v>
      </c>
      <c r="G23" t="s">
        <v>1844</v>
      </c>
      <c r="H23" t="s">
        <v>1853</v>
      </c>
      <c r="I23">
        <v>2</v>
      </c>
      <c r="J23">
        <v>8</v>
      </c>
      <c r="K23">
        <v>0.25</v>
      </c>
      <c r="L23">
        <v>1</v>
      </c>
      <c r="M23" t="s">
        <v>1845</v>
      </c>
      <c r="N23">
        <v>4</v>
      </c>
      <c r="O23">
        <v>4</v>
      </c>
      <c r="P23">
        <v>1</v>
      </c>
      <c r="Q23">
        <v>1</v>
      </c>
      <c r="R23" t="s">
        <v>1860</v>
      </c>
      <c r="S23" t="s">
        <v>1859</v>
      </c>
      <c r="T23" t="s">
        <v>1859</v>
      </c>
      <c r="U23" t="s">
        <v>1859</v>
      </c>
      <c r="V23" t="s">
        <v>1859</v>
      </c>
      <c r="W23" t="s">
        <v>1845</v>
      </c>
      <c r="X23">
        <v>1</v>
      </c>
      <c r="Y23">
        <v>4</v>
      </c>
      <c r="Z23">
        <v>0.25</v>
      </c>
      <c r="AA23">
        <v>0.25</v>
      </c>
      <c r="AB23" t="s">
        <v>1851</v>
      </c>
      <c r="AC23">
        <v>1</v>
      </c>
      <c r="AD23">
        <v>4</v>
      </c>
      <c r="AE23">
        <v>0.25</v>
      </c>
      <c r="AF23">
        <v>1</v>
      </c>
      <c r="AG23" t="s">
        <v>1851</v>
      </c>
      <c r="AH23">
        <v>3</v>
      </c>
      <c r="AI23">
        <v>4</v>
      </c>
      <c r="AJ23">
        <v>0.75</v>
      </c>
      <c r="AK23">
        <v>1</v>
      </c>
    </row>
    <row r="24" spans="1:37" x14ac:dyDescent="0.25">
      <c r="A24" s="32" t="s">
        <v>109</v>
      </c>
      <c r="B24" t="s">
        <v>1841</v>
      </c>
      <c r="C24" t="s">
        <v>1842</v>
      </c>
      <c r="D24">
        <v>15</v>
      </c>
      <c r="E24" t="s">
        <v>1852</v>
      </c>
      <c r="F24" t="s">
        <v>1850</v>
      </c>
      <c r="G24" t="s">
        <v>1844</v>
      </c>
      <c r="H24" t="s">
        <v>1845</v>
      </c>
      <c r="I24">
        <v>6</v>
      </c>
      <c r="J24">
        <v>8</v>
      </c>
      <c r="K24">
        <v>0.75</v>
      </c>
      <c r="L24">
        <v>0.75</v>
      </c>
      <c r="M24" t="s">
        <v>1845</v>
      </c>
      <c r="N24">
        <v>17</v>
      </c>
      <c r="O24">
        <v>20</v>
      </c>
      <c r="P24">
        <v>0.85</v>
      </c>
      <c r="Q24">
        <v>0.85</v>
      </c>
      <c r="R24" t="s">
        <v>1858</v>
      </c>
      <c r="S24" t="s">
        <v>1859</v>
      </c>
      <c r="T24" t="s">
        <v>1859</v>
      </c>
      <c r="U24" t="s">
        <v>1859</v>
      </c>
      <c r="V24" t="s">
        <v>1859</v>
      </c>
      <c r="W24" t="s">
        <v>1845</v>
      </c>
      <c r="X24">
        <v>1</v>
      </c>
      <c r="Y24">
        <v>4</v>
      </c>
      <c r="Z24">
        <v>0.25</v>
      </c>
      <c r="AA24">
        <v>0.25</v>
      </c>
      <c r="AB24" t="s">
        <v>1846</v>
      </c>
      <c r="AC24">
        <v>1</v>
      </c>
      <c r="AD24">
        <v>4</v>
      </c>
      <c r="AE24">
        <v>0.25</v>
      </c>
      <c r="AF24">
        <v>1</v>
      </c>
      <c r="AG24" t="s">
        <v>1847</v>
      </c>
      <c r="AH24">
        <v>2</v>
      </c>
      <c r="AI24">
        <v>2</v>
      </c>
      <c r="AJ24">
        <v>1</v>
      </c>
      <c r="AK24">
        <v>1</v>
      </c>
    </row>
    <row r="25" spans="1:37" x14ac:dyDescent="0.25">
      <c r="A25" s="31" t="s">
        <v>113</v>
      </c>
      <c r="B25" t="s">
        <v>1841</v>
      </c>
      <c r="C25" t="s">
        <v>1842</v>
      </c>
      <c r="D25">
        <v>18</v>
      </c>
      <c r="E25" t="s">
        <v>1843</v>
      </c>
      <c r="F25" t="s">
        <v>1844</v>
      </c>
      <c r="G25" t="s">
        <v>1844</v>
      </c>
      <c r="H25" t="s">
        <v>1845</v>
      </c>
      <c r="I25">
        <v>131</v>
      </c>
      <c r="J25">
        <v>202</v>
      </c>
      <c r="K25">
        <v>0.64851485148514854</v>
      </c>
      <c r="L25">
        <v>0.64851485148514854</v>
      </c>
      <c r="M25" t="s">
        <v>1845</v>
      </c>
      <c r="N25">
        <v>21</v>
      </c>
      <c r="O25">
        <v>36</v>
      </c>
      <c r="P25">
        <v>0.58333333333333337</v>
      </c>
      <c r="Q25">
        <v>0.58333333333333337</v>
      </c>
      <c r="R25" t="s">
        <v>1846</v>
      </c>
      <c r="S25">
        <v>6</v>
      </c>
      <c r="T25">
        <v>12</v>
      </c>
      <c r="U25">
        <v>0.5</v>
      </c>
      <c r="V25">
        <v>1</v>
      </c>
      <c r="W25" t="s">
        <v>1845</v>
      </c>
      <c r="X25">
        <v>2</v>
      </c>
      <c r="Y25">
        <v>2</v>
      </c>
      <c r="Z25">
        <v>1</v>
      </c>
      <c r="AA25">
        <v>1</v>
      </c>
      <c r="AB25" t="s">
        <v>1848</v>
      </c>
      <c r="AC25">
        <v>2</v>
      </c>
      <c r="AD25">
        <v>2</v>
      </c>
      <c r="AE25">
        <v>1</v>
      </c>
      <c r="AF25">
        <v>1</v>
      </c>
      <c r="AG25" t="s">
        <v>1860</v>
      </c>
      <c r="AH25" t="s">
        <v>1859</v>
      </c>
      <c r="AI25" t="s">
        <v>1859</v>
      </c>
      <c r="AJ25" t="s">
        <v>1859</v>
      </c>
      <c r="AK25" t="s">
        <v>1859</v>
      </c>
    </row>
    <row r="26" spans="1:37" x14ac:dyDescent="0.25">
      <c r="A26" s="32" t="s">
        <v>115</v>
      </c>
      <c r="B26" t="s">
        <v>1841</v>
      </c>
      <c r="C26" t="s">
        <v>1842</v>
      </c>
      <c r="D26">
        <v>18</v>
      </c>
      <c r="E26" t="s">
        <v>1849</v>
      </c>
      <c r="F26" t="s">
        <v>1850</v>
      </c>
      <c r="G26" t="s">
        <v>1844</v>
      </c>
      <c r="H26" t="s">
        <v>1846</v>
      </c>
      <c r="I26">
        <v>7</v>
      </c>
      <c r="J26">
        <v>31</v>
      </c>
      <c r="K26">
        <v>0.22580645161290322</v>
      </c>
      <c r="L26">
        <v>1</v>
      </c>
      <c r="M26" t="s">
        <v>1846</v>
      </c>
      <c r="N26">
        <v>1</v>
      </c>
      <c r="O26">
        <v>17</v>
      </c>
      <c r="P26">
        <v>5.8823529411764705E-2</v>
      </c>
      <c r="Q26">
        <v>1</v>
      </c>
      <c r="R26" t="s">
        <v>1846</v>
      </c>
      <c r="S26">
        <v>2</v>
      </c>
      <c r="T26">
        <v>3</v>
      </c>
      <c r="U26">
        <v>0.66666666666666663</v>
      </c>
      <c r="V26">
        <v>1</v>
      </c>
      <c r="W26" t="s">
        <v>1860</v>
      </c>
      <c r="X26">
        <v>2</v>
      </c>
      <c r="Y26">
        <v>6</v>
      </c>
      <c r="Z26">
        <v>0.33333333333333331</v>
      </c>
      <c r="AA26">
        <v>0.33333333333333331</v>
      </c>
      <c r="AB26" t="s">
        <v>1846</v>
      </c>
      <c r="AC26">
        <v>2</v>
      </c>
      <c r="AD26">
        <v>6</v>
      </c>
      <c r="AE26">
        <v>0.33333333333333331</v>
      </c>
      <c r="AF26">
        <v>1</v>
      </c>
      <c r="AG26" t="s">
        <v>1851</v>
      </c>
      <c r="AH26">
        <v>4</v>
      </c>
      <c r="AI26">
        <v>6</v>
      </c>
      <c r="AJ26">
        <v>0.66666666666666663</v>
      </c>
      <c r="AK26">
        <v>1</v>
      </c>
    </row>
    <row r="27" spans="1:37" x14ac:dyDescent="0.25">
      <c r="A27" s="32" t="s">
        <v>119</v>
      </c>
      <c r="B27" t="s">
        <v>1841</v>
      </c>
      <c r="C27" t="s">
        <v>1842</v>
      </c>
      <c r="D27">
        <v>18</v>
      </c>
      <c r="E27" t="s">
        <v>1852</v>
      </c>
      <c r="F27" t="s">
        <v>1850</v>
      </c>
      <c r="G27" t="s">
        <v>1844</v>
      </c>
      <c r="H27" t="s">
        <v>1845</v>
      </c>
      <c r="I27">
        <v>11</v>
      </c>
      <c r="J27">
        <v>12</v>
      </c>
      <c r="K27">
        <v>0.91666666666666663</v>
      </c>
      <c r="L27">
        <v>0.91666666666666663</v>
      </c>
      <c r="M27" t="s">
        <v>1845</v>
      </c>
      <c r="N27">
        <v>1</v>
      </c>
      <c r="O27">
        <v>6</v>
      </c>
      <c r="P27">
        <v>0.16666666666666666</v>
      </c>
      <c r="Q27">
        <v>0.16666666666666666</v>
      </c>
      <c r="R27" t="s">
        <v>1846</v>
      </c>
      <c r="S27">
        <v>2</v>
      </c>
      <c r="T27">
        <v>7</v>
      </c>
      <c r="U27">
        <v>0.2857142857142857</v>
      </c>
      <c r="V27">
        <v>1</v>
      </c>
      <c r="W27" t="s">
        <v>1858</v>
      </c>
      <c r="X27">
        <v>5</v>
      </c>
      <c r="Y27">
        <v>5</v>
      </c>
      <c r="Z27">
        <v>1</v>
      </c>
      <c r="AA27">
        <v>1</v>
      </c>
      <c r="AB27" t="s">
        <v>1868</v>
      </c>
      <c r="AC27">
        <v>5</v>
      </c>
      <c r="AD27">
        <v>5</v>
      </c>
      <c r="AE27">
        <v>1</v>
      </c>
      <c r="AF27">
        <v>1</v>
      </c>
      <c r="AG27" t="s">
        <v>1855</v>
      </c>
      <c r="AH27">
        <v>2</v>
      </c>
      <c r="AI27">
        <v>2</v>
      </c>
      <c r="AJ27">
        <v>1</v>
      </c>
      <c r="AK27">
        <v>1</v>
      </c>
    </row>
    <row r="28" spans="1:37" x14ac:dyDescent="0.25">
      <c r="A28" s="32" t="s">
        <v>124</v>
      </c>
      <c r="B28" t="s">
        <v>1841</v>
      </c>
      <c r="C28" t="s">
        <v>1842</v>
      </c>
      <c r="D28">
        <v>20</v>
      </c>
      <c r="E28" t="s">
        <v>1843</v>
      </c>
      <c r="F28" t="s">
        <v>1844</v>
      </c>
      <c r="G28" t="s">
        <v>1844</v>
      </c>
      <c r="H28" t="s">
        <v>1846</v>
      </c>
      <c r="I28">
        <v>72</v>
      </c>
      <c r="J28">
        <v>216</v>
      </c>
      <c r="K28">
        <v>0.33333333333333331</v>
      </c>
      <c r="L28">
        <v>1</v>
      </c>
      <c r="M28" t="s">
        <v>1846</v>
      </c>
      <c r="N28">
        <v>2</v>
      </c>
      <c r="O28">
        <v>11</v>
      </c>
      <c r="P28">
        <v>0.18181818181818182</v>
      </c>
      <c r="Q28">
        <v>1</v>
      </c>
      <c r="R28" t="s">
        <v>1846</v>
      </c>
      <c r="S28">
        <v>3</v>
      </c>
      <c r="T28">
        <v>8</v>
      </c>
      <c r="U28">
        <v>0.375</v>
      </c>
      <c r="V28">
        <v>1</v>
      </c>
      <c r="W28" t="s">
        <v>1860</v>
      </c>
      <c r="X28">
        <v>1</v>
      </c>
      <c r="Y28">
        <v>1</v>
      </c>
      <c r="Z28">
        <v>1</v>
      </c>
      <c r="AA28">
        <v>1</v>
      </c>
      <c r="AB28" t="s">
        <v>1848</v>
      </c>
      <c r="AC28">
        <v>1</v>
      </c>
      <c r="AD28">
        <v>1</v>
      </c>
      <c r="AE28">
        <v>1</v>
      </c>
      <c r="AF28">
        <v>1</v>
      </c>
      <c r="AG28" t="s">
        <v>1860</v>
      </c>
      <c r="AH28" t="s">
        <v>1859</v>
      </c>
      <c r="AI28" t="s">
        <v>1859</v>
      </c>
      <c r="AJ28" t="s">
        <v>1859</v>
      </c>
      <c r="AK28" t="s">
        <v>1859</v>
      </c>
    </row>
    <row r="29" spans="1:37" x14ac:dyDescent="0.25">
      <c r="A29" s="32" t="s">
        <v>128</v>
      </c>
      <c r="B29" t="s">
        <v>1841</v>
      </c>
      <c r="C29" t="s">
        <v>1842</v>
      </c>
      <c r="D29">
        <v>23</v>
      </c>
      <c r="E29" t="s">
        <v>1843</v>
      </c>
      <c r="F29" t="s">
        <v>1844</v>
      </c>
      <c r="G29" t="s">
        <v>1844</v>
      </c>
      <c r="H29" t="s">
        <v>1845</v>
      </c>
      <c r="I29">
        <v>96</v>
      </c>
      <c r="J29">
        <v>96</v>
      </c>
      <c r="K29">
        <v>1</v>
      </c>
      <c r="L29">
        <v>1</v>
      </c>
      <c r="M29" t="s">
        <v>1845</v>
      </c>
      <c r="N29">
        <v>16</v>
      </c>
      <c r="O29">
        <v>39</v>
      </c>
      <c r="P29">
        <v>0.41025641025641024</v>
      </c>
      <c r="Q29">
        <v>0.41025641025641024</v>
      </c>
      <c r="R29" t="s">
        <v>1846</v>
      </c>
      <c r="S29">
        <v>1</v>
      </c>
      <c r="T29">
        <v>3</v>
      </c>
      <c r="U29">
        <v>0.33333333333333331</v>
      </c>
      <c r="V29">
        <v>1</v>
      </c>
      <c r="W29" t="s">
        <v>1845</v>
      </c>
      <c r="X29">
        <v>1</v>
      </c>
      <c r="Y29">
        <v>1</v>
      </c>
      <c r="Z29">
        <v>1</v>
      </c>
      <c r="AA29">
        <v>1</v>
      </c>
      <c r="AB29" t="s">
        <v>1848</v>
      </c>
      <c r="AC29">
        <v>1</v>
      </c>
      <c r="AD29">
        <v>1</v>
      </c>
      <c r="AE29">
        <v>1</v>
      </c>
      <c r="AF29">
        <v>1</v>
      </c>
      <c r="AG29" t="s">
        <v>1860</v>
      </c>
      <c r="AH29" t="s">
        <v>1859</v>
      </c>
      <c r="AI29" t="s">
        <v>1859</v>
      </c>
      <c r="AJ29" t="s">
        <v>1859</v>
      </c>
      <c r="AK29" t="s">
        <v>1859</v>
      </c>
    </row>
    <row r="30" spans="1:37" x14ac:dyDescent="0.25">
      <c r="A30" s="33" t="s">
        <v>131</v>
      </c>
      <c r="B30" t="s">
        <v>1841</v>
      </c>
      <c r="C30" t="s">
        <v>1842</v>
      </c>
      <c r="D30">
        <v>23</v>
      </c>
      <c r="E30" t="s">
        <v>1856</v>
      </c>
      <c r="F30" t="s">
        <v>1850</v>
      </c>
      <c r="G30" t="s">
        <v>1844</v>
      </c>
      <c r="H30" t="s">
        <v>1869</v>
      </c>
      <c r="I30">
        <v>1</v>
      </c>
      <c r="J30">
        <v>1</v>
      </c>
      <c r="K30">
        <v>1</v>
      </c>
      <c r="L30">
        <v>1</v>
      </c>
      <c r="M30" t="s">
        <v>1858</v>
      </c>
      <c r="N30" t="s">
        <v>1859</v>
      </c>
      <c r="O30" t="s">
        <v>1859</v>
      </c>
      <c r="P30" t="s">
        <v>1859</v>
      </c>
      <c r="Q30" t="s">
        <v>1859</v>
      </c>
      <c r="R30" t="s">
        <v>1860</v>
      </c>
      <c r="S30" t="s">
        <v>1859</v>
      </c>
      <c r="T30" t="s">
        <v>1859</v>
      </c>
      <c r="U30" t="s">
        <v>1859</v>
      </c>
      <c r="V30" t="s">
        <v>1859</v>
      </c>
      <c r="W30" t="s">
        <v>1858</v>
      </c>
      <c r="X30" t="s">
        <v>1859</v>
      </c>
      <c r="Y30" t="s">
        <v>1859</v>
      </c>
      <c r="Z30" t="s">
        <v>1859</v>
      </c>
      <c r="AA30" t="s">
        <v>1859</v>
      </c>
      <c r="AB30" t="s">
        <v>1861</v>
      </c>
      <c r="AC30" t="s">
        <v>1859</v>
      </c>
      <c r="AD30" t="s">
        <v>1859</v>
      </c>
      <c r="AE30" t="s">
        <v>1859</v>
      </c>
      <c r="AF30" t="s">
        <v>1859</v>
      </c>
      <c r="AG30" t="s">
        <v>1861</v>
      </c>
      <c r="AH30" t="s">
        <v>1859</v>
      </c>
      <c r="AI30" t="s">
        <v>1859</v>
      </c>
      <c r="AJ30" t="s">
        <v>1859</v>
      </c>
      <c r="AK30" t="s">
        <v>1859</v>
      </c>
    </row>
    <row r="31" spans="1:37" x14ac:dyDescent="0.25">
      <c r="A31" s="32" t="s">
        <v>133</v>
      </c>
      <c r="B31" t="s">
        <v>1841</v>
      </c>
      <c r="C31" t="s">
        <v>1842</v>
      </c>
      <c r="D31">
        <v>25</v>
      </c>
      <c r="E31" t="s">
        <v>1843</v>
      </c>
      <c r="F31" t="s">
        <v>1844</v>
      </c>
      <c r="G31" t="s">
        <v>1844</v>
      </c>
      <c r="H31" t="s">
        <v>1865</v>
      </c>
      <c r="I31" t="s">
        <v>1859</v>
      </c>
      <c r="J31" t="s">
        <v>1859</v>
      </c>
      <c r="K31">
        <v>1</v>
      </c>
      <c r="L31">
        <v>1</v>
      </c>
      <c r="M31" t="s">
        <v>1865</v>
      </c>
      <c r="N31" t="s">
        <v>1859</v>
      </c>
      <c r="O31" t="s">
        <v>1859</v>
      </c>
      <c r="P31">
        <v>1</v>
      </c>
      <c r="Q31">
        <v>1</v>
      </c>
      <c r="R31" t="s">
        <v>1865</v>
      </c>
      <c r="S31" t="s">
        <v>1859</v>
      </c>
      <c r="T31" t="s">
        <v>1859</v>
      </c>
      <c r="U31">
        <v>1</v>
      </c>
      <c r="V31">
        <v>1</v>
      </c>
      <c r="W31" t="s">
        <v>1865</v>
      </c>
      <c r="X31">
        <v>1</v>
      </c>
      <c r="Y31">
        <v>1</v>
      </c>
      <c r="Z31">
        <v>1</v>
      </c>
      <c r="AA31">
        <v>1</v>
      </c>
      <c r="AB31" t="s">
        <v>1848</v>
      </c>
      <c r="AC31">
        <v>1</v>
      </c>
      <c r="AD31">
        <v>1</v>
      </c>
      <c r="AE31">
        <v>1</v>
      </c>
      <c r="AF31">
        <v>1</v>
      </c>
      <c r="AG31" t="s">
        <v>1860</v>
      </c>
      <c r="AH31" t="s">
        <v>1859</v>
      </c>
      <c r="AI31" t="s">
        <v>1859</v>
      </c>
      <c r="AJ31" t="s">
        <v>1859</v>
      </c>
      <c r="AK31" t="s">
        <v>1859</v>
      </c>
    </row>
    <row r="32" spans="1:37" x14ac:dyDescent="0.25">
      <c r="A32" s="32" t="s">
        <v>134</v>
      </c>
      <c r="B32" t="s">
        <v>1841</v>
      </c>
      <c r="C32" t="s">
        <v>1842</v>
      </c>
      <c r="D32">
        <v>25</v>
      </c>
      <c r="E32" t="s">
        <v>1849</v>
      </c>
      <c r="F32" t="s">
        <v>1850</v>
      </c>
      <c r="G32" t="s">
        <v>1844</v>
      </c>
      <c r="H32" t="s">
        <v>1865</v>
      </c>
      <c r="I32" t="s">
        <v>1859</v>
      </c>
      <c r="J32" t="s">
        <v>1859</v>
      </c>
      <c r="K32">
        <v>1</v>
      </c>
      <c r="L32">
        <v>1</v>
      </c>
      <c r="M32" t="s">
        <v>1865</v>
      </c>
      <c r="N32" t="s">
        <v>1859</v>
      </c>
      <c r="O32" t="s">
        <v>1859</v>
      </c>
      <c r="P32">
        <v>1</v>
      </c>
      <c r="Q32">
        <v>1</v>
      </c>
      <c r="R32" t="s">
        <v>1865</v>
      </c>
      <c r="S32" t="s">
        <v>1859</v>
      </c>
      <c r="T32" t="s">
        <v>1859</v>
      </c>
      <c r="U32">
        <v>1</v>
      </c>
      <c r="V32">
        <v>1</v>
      </c>
      <c r="W32" t="s">
        <v>1865</v>
      </c>
      <c r="X32">
        <v>2</v>
      </c>
      <c r="Y32">
        <v>3</v>
      </c>
      <c r="Z32">
        <v>1</v>
      </c>
      <c r="AA32">
        <v>1</v>
      </c>
      <c r="AB32" t="s">
        <v>1851</v>
      </c>
      <c r="AC32">
        <v>2</v>
      </c>
      <c r="AD32">
        <v>3</v>
      </c>
      <c r="AE32">
        <v>0.66666666666666663</v>
      </c>
      <c r="AF32">
        <v>1</v>
      </c>
      <c r="AG32" t="s">
        <v>1848</v>
      </c>
      <c r="AH32">
        <v>3</v>
      </c>
      <c r="AI32">
        <v>5</v>
      </c>
      <c r="AJ32">
        <v>0.6</v>
      </c>
      <c r="AK32">
        <v>1</v>
      </c>
    </row>
    <row r="33" spans="1:37" x14ac:dyDescent="0.25">
      <c r="A33" s="32" t="s">
        <v>136</v>
      </c>
      <c r="B33" t="s">
        <v>1841</v>
      </c>
      <c r="C33" t="s">
        <v>1842</v>
      </c>
      <c r="D33">
        <v>25</v>
      </c>
      <c r="E33" t="s">
        <v>1852</v>
      </c>
      <c r="F33" t="s">
        <v>1850</v>
      </c>
      <c r="G33" t="s">
        <v>1844</v>
      </c>
      <c r="H33" t="s">
        <v>1865</v>
      </c>
      <c r="I33" t="s">
        <v>1859</v>
      </c>
      <c r="J33" t="s">
        <v>1859</v>
      </c>
      <c r="K33">
        <v>1</v>
      </c>
      <c r="L33">
        <v>1</v>
      </c>
      <c r="M33" t="s">
        <v>1865</v>
      </c>
      <c r="N33" t="s">
        <v>1859</v>
      </c>
      <c r="O33" t="s">
        <v>1859</v>
      </c>
      <c r="P33">
        <v>1</v>
      </c>
      <c r="Q33">
        <v>1</v>
      </c>
      <c r="R33" t="s">
        <v>1865</v>
      </c>
      <c r="S33" t="s">
        <v>1859</v>
      </c>
      <c r="T33" t="s">
        <v>1859</v>
      </c>
      <c r="U33">
        <v>1</v>
      </c>
      <c r="V33">
        <v>1</v>
      </c>
      <c r="W33" t="s">
        <v>1865</v>
      </c>
      <c r="X33">
        <v>3</v>
      </c>
      <c r="Y33">
        <v>4</v>
      </c>
      <c r="Z33">
        <v>1</v>
      </c>
      <c r="AA33">
        <v>1</v>
      </c>
      <c r="AB33" t="s">
        <v>1851</v>
      </c>
      <c r="AC33">
        <v>3</v>
      </c>
      <c r="AD33">
        <v>4</v>
      </c>
      <c r="AE33">
        <v>0.75</v>
      </c>
      <c r="AF33">
        <v>1</v>
      </c>
      <c r="AG33" t="s">
        <v>1847</v>
      </c>
      <c r="AH33">
        <v>4</v>
      </c>
      <c r="AI33">
        <v>4</v>
      </c>
      <c r="AJ33">
        <v>1</v>
      </c>
      <c r="AK33">
        <v>1</v>
      </c>
    </row>
    <row r="34" spans="1:37" x14ac:dyDescent="0.25">
      <c r="A34" s="33" t="s">
        <v>137</v>
      </c>
      <c r="B34" t="s">
        <v>1841</v>
      </c>
      <c r="C34" t="s">
        <v>1842</v>
      </c>
      <c r="D34">
        <v>25</v>
      </c>
      <c r="E34" t="s">
        <v>1856</v>
      </c>
      <c r="F34" t="s">
        <v>1850</v>
      </c>
      <c r="G34" t="s">
        <v>1844</v>
      </c>
      <c r="H34" t="s">
        <v>1870</v>
      </c>
      <c r="I34">
        <v>1</v>
      </c>
      <c r="J34">
        <v>1</v>
      </c>
      <c r="K34">
        <v>1</v>
      </c>
      <c r="L34">
        <v>1</v>
      </c>
      <c r="M34" t="s">
        <v>1858</v>
      </c>
      <c r="N34" t="s">
        <v>1859</v>
      </c>
      <c r="O34" t="s">
        <v>1859</v>
      </c>
      <c r="P34" t="s">
        <v>1859</v>
      </c>
      <c r="Q34" t="s">
        <v>1859</v>
      </c>
      <c r="R34" t="s">
        <v>1860</v>
      </c>
      <c r="S34" t="s">
        <v>1859</v>
      </c>
      <c r="T34" t="s">
        <v>1859</v>
      </c>
      <c r="U34" t="s">
        <v>1859</v>
      </c>
      <c r="V34" t="s">
        <v>1859</v>
      </c>
      <c r="W34" t="s">
        <v>1858</v>
      </c>
      <c r="X34" t="s">
        <v>1859</v>
      </c>
      <c r="Y34" t="s">
        <v>1859</v>
      </c>
      <c r="Z34" t="s">
        <v>1859</v>
      </c>
      <c r="AA34" t="s">
        <v>1859</v>
      </c>
      <c r="AB34" t="s">
        <v>1861</v>
      </c>
      <c r="AC34" t="s">
        <v>1859</v>
      </c>
      <c r="AD34" t="s">
        <v>1859</v>
      </c>
      <c r="AE34" t="s">
        <v>1859</v>
      </c>
      <c r="AF34" t="s">
        <v>1859</v>
      </c>
      <c r="AG34" t="s">
        <v>1861</v>
      </c>
      <c r="AH34" t="s">
        <v>1859</v>
      </c>
      <c r="AI34" t="s">
        <v>1859</v>
      </c>
      <c r="AJ34" t="s">
        <v>1859</v>
      </c>
      <c r="AK34" t="s">
        <v>1859</v>
      </c>
    </row>
    <row r="35" spans="1:37" x14ac:dyDescent="0.25">
      <c r="A35" s="32" t="s">
        <v>139</v>
      </c>
      <c r="B35" t="s">
        <v>1841</v>
      </c>
      <c r="C35" t="s">
        <v>1842</v>
      </c>
      <c r="D35">
        <v>29</v>
      </c>
      <c r="E35" t="s">
        <v>1843</v>
      </c>
      <c r="F35" t="s">
        <v>1844</v>
      </c>
      <c r="G35" t="s">
        <v>1844</v>
      </c>
      <c r="H35" t="s">
        <v>1865</v>
      </c>
      <c r="I35" t="s">
        <v>1859</v>
      </c>
      <c r="J35" t="s">
        <v>1859</v>
      </c>
      <c r="K35">
        <v>1</v>
      </c>
      <c r="L35">
        <v>1</v>
      </c>
      <c r="M35" t="s">
        <v>1865</v>
      </c>
      <c r="N35" t="s">
        <v>1859</v>
      </c>
      <c r="O35" t="s">
        <v>1859</v>
      </c>
      <c r="P35">
        <v>1</v>
      </c>
      <c r="Q35">
        <v>1</v>
      </c>
      <c r="R35" t="s">
        <v>1865</v>
      </c>
      <c r="S35" t="s">
        <v>1859</v>
      </c>
      <c r="T35" t="s">
        <v>1859</v>
      </c>
      <c r="U35">
        <v>1</v>
      </c>
      <c r="V35">
        <v>1</v>
      </c>
      <c r="W35" t="s">
        <v>1865</v>
      </c>
      <c r="X35" t="s">
        <v>1859</v>
      </c>
      <c r="Y35" t="s">
        <v>1859</v>
      </c>
      <c r="Z35">
        <v>1</v>
      </c>
      <c r="AA35">
        <v>1</v>
      </c>
      <c r="AB35" t="s">
        <v>1858</v>
      </c>
      <c r="AC35" t="s">
        <v>1859</v>
      </c>
      <c r="AD35" t="s">
        <v>1859</v>
      </c>
      <c r="AE35" t="s">
        <v>1859</v>
      </c>
      <c r="AF35" t="s">
        <v>1859</v>
      </c>
      <c r="AG35" t="s">
        <v>1858</v>
      </c>
      <c r="AH35" t="s">
        <v>1859</v>
      </c>
      <c r="AI35" t="s">
        <v>1859</v>
      </c>
      <c r="AJ35" t="s">
        <v>1859</v>
      </c>
      <c r="AK35" t="s">
        <v>1859</v>
      </c>
    </row>
    <row r="36" spans="1:37" x14ac:dyDescent="0.25">
      <c r="A36" s="31" t="s">
        <v>140</v>
      </c>
      <c r="B36" t="s">
        <v>1841</v>
      </c>
      <c r="C36" t="s">
        <v>1842</v>
      </c>
      <c r="D36">
        <v>30</v>
      </c>
      <c r="E36" t="s">
        <v>1871</v>
      </c>
      <c r="F36" t="s">
        <v>1844</v>
      </c>
      <c r="G36" t="s">
        <v>1844</v>
      </c>
      <c r="H36" t="s">
        <v>1846</v>
      </c>
      <c r="I36">
        <v>7</v>
      </c>
      <c r="J36">
        <v>20</v>
      </c>
      <c r="K36">
        <v>0.35</v>
      </c>
      <c r="L36">
        <v>1</v>
      </c>
      <c r="M36" t="s">
        <v>1846</v>
      </c>
      <c r="N36">
        <v>1</v>
      </c>
      <c r="O36">
        <v>3</v>
      </c>
      <c r="P36">
        <v>0.33333333333333331</v>
      </c>
      <c r="Q36">
        <v>1</v>
      </c>
      <c r="R36" t="s">
        <v>1846</v>
      </c>
      <c r="S36">
        <v>2</v>
      </c>
      <c r="T36">
        <v>2</v>
      </c>
      <c r="U36">
        <v>1</v>
      </c>
      <c r="V36">
        <v>1</v>
      </c>
      <c r="W36" t="s">
        <v>1858</v>
      </c>
      <c r="X36">
        <v>1</v>
      </c>
      <c r="Y36">
        <v>2</v>
      </c>
      <c r="Z36">
        <v>0.5</v>
      </c>
      <c r="AA36">
        <v>0.5</v>
      </c>
      <c r="AB36" t="s">
        <v>1853</v>
      </c>
      <c r="AC36">
        <v>1</v>
      </c>
      <c r="AD36">
        <v>2</v>
      </c>
      <c r="AE36">
        <v>0.5</v>
      </c>
      <c r="AF36">
        <v>1</v>
      </c>
      <c r="AG36" t="s">
        <v>1851</v>
      </c>
      <c r="AH36">
        <v>1</v>
      </c>
      <c r="AI36">
        <v>1</v>
      </c>
      <c r="AJ36">
        <v>1</v>
      </c>
      <c r="AK36">
        <v>1</v>
      </c>
    </row>
    <row r="37" spans="1:37" x14ac:dyDescent="0.25">
      <c r="A37" s="32" t="s">
        <v>142</v>
      </c>
      <c r="B37" t="s">
        <v>1841</v>
      </c>
      <c r="C37" t="s">
        <v>1842</v>
      </c>
      <c r="D37">
        <v>31</v>
      </c>
      <c r="E37" t="s">
        <v>1843</v>
      </c>
      <c r="F37" t="s">
        <v>1844</v>
      </c>
      <c r="G37" t="s">
        <v>1844</v>
      </c>
      <c r="H37" t="s">
        <v>1845</v>
      </c>
      <c r="I37">
        <v>60</v>
      </c>
      <c r="J37">
        <v>60</v>
      </c>
      <c r="K37">
        <v>1</v>
      </c>
      <c r="L37">
        <v>1</v>
      </c>
      <c r="M37" t="s">
        <v>1855</v>
      </c>
      <c r="N37">
        <v>20</v>
      </c>
      <c r="O37">
        <v>22</v>
      </c>
      <c r="P37">
        <v>0.90909090909090906</v>
      </c>
      <c r="Q37">
        <v>0.90909090909090906</v>
      </c>
      <c r="R37" t="s">
        <v>1846</v>
      </c>
      <c r="S37">
        <v>1</v>
      </c>
      <c r="T37">
        <v>7</v>
      </c>
      <c r="U37">
        <v>0.14285714285714285</v>
      </c>
      <c r="V37">
        <v>1</v>
      </c>
      <c r="W37" t="s">
        <v>1845</v>
      </c>
      <c r="X37">
        <v>11</v>
      </c>
      <c r="Y37">
        <v>15</v>
      </c>
      <c r="Z37">
        <v>0.73333333333333328</v>
      </c>
      <c r="AA37">
        <v>0.73333333333333328</v>
      </c>
      <c r="AB37" t="s">
        <v>1855</v>
      </c>
      <c r="AC37">
        <v>11</v>
      </c>
      <c r="AD37">
        <v>15</v>
      </c>
      <c r="AE37">
        <v>0.73333333333333328</v>
      </c>
      <c r="AF37">
        <v>0.73333333333333328</v>
      </c>
      <c r="AG37" t="s">
        <v>1845</v>
      </c>
      <c r="AH37">
        <v>9</v>
      </c>
      <c r="AI37">
        <v>15</v>
      </c>
      <c r="AJ37">
        <v>0.6</v>
      </c>
      <c r="AK37">
        <v>0.6</v>
      </c>
    </row>
    <row r="38" spans="1:37" x14ac:dyDescent="0.25">
      <c r="A38" s="32" t="s">
        <v>148</v>
      </c>
      <c r="B38" t="s">
        <v>1841</v>
      </c>
      <c r="C38" t="s">
        <v>1842</v>
      </c>
      <c r="D38">
        <v>33</v>
      </c>
      <c r="E38" t="s">
        <v>1843</v>
      </c>
      <c r="F38" t="s">
        <v>1844</v>
      </c>
      <c r="G38" t="s">
        <v>1844</v>
      </c>
      <c r="H38" t="s">
        <v>1845</v>
      </c>
      <c r="I38">
        <v>76</v>
      </c>
      <c r="J38">
        <v>94</v>
      </c>
      <c r="K38">
        <v>0.80851063829787229</v>
      </c>
      <c r="L38">
        <v>0.80851063829787229</v>
      </c>
      <c r="M38" t="s">
        <v>1845</v>
      </c>
      <c r="N38">
        <v>28</v>
      </c>
      <c r="O38">
        <v>33</v>
      </c>
      <c r="P38">
        <v>0.84848484848484851</v>
      </c>
      <c r="Q38">
        <v>0.84848484848484851</v>
      </c>
      <c r="R38" t="s">
        <v>1845</v>
      </c>
      <c r="S38">
        <v>8</v>
      </c>
      <c r="T38">
        <v>8</v>
      </c>
      <c r="U38">
        <v>1</v>
      </c>
      <c r="V38">
        <v>1</v>
      </c>
      <c r="W38" t="s">
        <v>1845</v>
      </c>
      <c r="X38">
        <v>3</v>
      </c>
      <c r="Y38">
        <v>3</v>
      </c>
      <c r="Z38">
        <v>1</v>
      </c>
      <c r="AA38">
        <v>1</v>
      </c>
      <c r="AB38" t="s">
        <v>1851</v>
      </c>
      <c r="AC38">
        <v>3</v>
      </c>
      <c r="AD38">
        <v>3</v>
      </c>
      <c r="AE38">
        <v>1</v>
      </c>
      <c r="AF38">
        <v>1</v>
      </c>
      <c r="AG38" t="s">
        <v>1860</v>
      </c>
      <c r="AH38" t="s">
        <v>1859</v>
      </c>
      <c r="AI38" t="s">
        <v>1859</v>
      </c>
      <c r="AJ38" t="s">
        <v>1859</v>
      </c>
      <c r="AK38" t="s">
        <v>1859</v>
      </c>
    </row>
    <row r="39" spans="1:37" x14ac:dyDescent="0.25">
      <c r="A39" s="32" t="s">
        <v>152</v>
      </c>
      <c r="B39" t="s">
        <v>1841</v>
      </c>
      <c r="C39" t="s">
        <v>1842</v>
      </c>
      <c r="D39">
        <v>34</v>
      </c>
      <c r="E39" t="s">
        <v>1843</v>
      </c>
      <c r="F39" t="s">
        <v>1844</v>
      </c>
      <c r="G39" t="s">
        <v>1844</v>
      </c>
      <c r="H39" t="s">
        <v>1865</v>
      </c>
      <c r="I39" t="s">
        <v>1859</v>
      </c>
      <c r="J39" t="s">
        <v>1859</v>
      </c>
      <c r="K39">
        <v>1</v>
      </c>
      <c r="L39">
        <v>1</v>
      </c>
      <c r="M39" t="s">
        <v>1865</v>
      </c>
      <c r="N39" t="s">
        <v>1859</v>
      </c>
      <c r="O39" t="s">
        <v>1859</v>
      </c>
      <c r="P39">
        <v>1</v>
      </c>
      <c r="Q39">
        <v>1</v>
      </c>
      <c r="R39" t="s">
        <v>1865</v>
      </c>
      <c r="S39" t="s">
        <v>1859</v>
      </c>
      <c r="T39" t="s">
        <v>1859</v>
      </c>
      <c r="U39">
        <v>1</v>
      </c>
      <c r="V39">
        <v>1</v>
      </c>
      <c r="W39" t="s">
        <v>1865</v>
      </c>
      <c r="X39" t="s">
        <v>1859</v>
      </c>
      <c r="Y39" t="s">
        <v>1859</v>
      </c>
      <c r="Z39">
        <v>1</v>
      </c>
      <c r="AA39">
        <v>1</v>
      </c>
      <c r="AB39" t="s">
        <v>1858</v>
      </c>
      <c r="AC39" t="s">
        <v>1859</v>
      </c>
      <c r="AD39" t="s">
        <v>1859</v>
      </c>
      <c r="AE39" t="s">
        <v>1859</v>
      </c>
      <c r="AF39" t="s">
        <v>1859</v>
      </c>
      <c r="AG39" t="s">
        <v>1858</v>
      </c>
      <c r="AH39" t="s">
        <v>1859</v>
      </c>
      <c r="AI39" t="s">
        <v>1859</v>
      </c>
      <c r="AJ39" t="s">
        <v>1859</v>
      </c>
      <c r="AK39" t="s">
        <v>1859</v>
      </c>
    </row>
    <row r="40" spans="1:37" x14ac:dyDescent="0.25">
      <c r="A40" s="32" t="s">
        <v>153</v>
      </c>
      <c r="B40" t="s">
        <v>1841</v>
      </c>
      <c r="C40" t="s">
        <v>1842</v>
      </c>
      <c r="D40">
        <v>34</v>
      </c>
      <c r="E40" t="s">
        <v>1849</v>
      </c>
      <c r="F40" t="s">
        <v>1850</v>
      </c>
      <c r="G40" t="s">
        <v>1844</v>
      </c>
      <c r="H40" t="s">
        <v>1865</v>
      </c>
      <c r="I40" t="s">
        <v>1859</v>
      </c>
      <c r="J40" t="s">
        <v>1859</v>
      </c>
      <c r="K40">
        <v>1</v>
      </c>
      <c r="L40">
        <v>1</v>
      </c>
      <c r="M40" t="s">
        <v>1865</v>
      </c>
      <c r="N40" t="s">
        <v>1859</v>
      </c>
      <c r="O40" t="s">
        <v>1859</v>
      </c>
      <c r="P40">
        <v>1</v>
      </c>
      <c r="Q40">
        <v>1</v>
      </c>
      <c r="R40" t="s">
        <v>1865</v>
      </c>
      <c r="S40" t="s">
        <v>1859</v>
      </c>
      <c r="T40" t="s">
        <v>1859</v>
      </c>
      <c r="U40">
        <v>1</v>
      </c>
      <c r="V40">
        <v>1</v>
      </c>
      <c r="W40" t="s">
        <v>1865</v>
      </c>
      <c r="X40" t="s">
        <v>1859</v>
      </c>
      <c r="Y40" t="s">
        <v>1859</v>
      </c>
      <c r="Z40">
        <v>1</v>
      </c>
      <c r="AA40">
        <v>1</v>
      </c>
      <c r="AB40" t="s">
        <v>1858</v>
      </c>
      <c r="AC40" t="s">
        <v>1859</v>
      </c>
      <c r="AD40" t="s">
        <v>1859</v>
      </c>
      <c r="AE40" t="s">
        <v>1859</v>
      </c>
      <c r="AF40" t="s">
        <v>1859</v>
      </c>
      <c r="AG40" t="s">
        <v>1858</v>
      </c>
      <c r="AH40" t="s">
        <v>1859</v>
      </c>
      <c r="AI40" t="s">
        <v>1859</v>
      </c>
      <c r="AJ40" t="s">
        <v>1859</v>
      </c>
      <c r="AK40" t="s">
        <v>1859</v>
      </c>
    </row>
    <row r="41" spans="1:37" x14ac:dyDescent="0.25">
      <c r="A41" s="32" t="s">
        <v>154</v>
      </c>
      <c r="B41" t="s">
        <v>1841</v>
      </c>
      <c r="C41" t="s">
        <v>1842</v>
      </c>
      <c r="D41">
        <v>34</v>
      </c>
      <c r="E41" t="s">
        <v>1852</v>
      </c>
      <c r="F41" t="s">
        <v>1850</v>
      </c>
      <c r="G41" t="s">
        <v>1844</v>
      </c>
      <c r="H41" t="s">
        <v>1865</v>
      </c>
      <c r="I41" t="s">
        <v>1859</v>
      </c>
      <c r="J41" t="s">
        <v>1859</v>
      </c>
      <c r="K41">
        <v>1</v>
      </c>
      <c r="L41">
        <v>1</v>
      </c>
      <c r="M41" t="s">
        <v>1865</v>
      </c>
      <c r="N41" t="s">
        <v>1859</v>
      </c>
      <c r="O41" t="s">
        <v>1859</v>
      </c>
      <c r="P41">
        <v>1</v>
      </c>
      <c r="Q41">
        <v>1</v>
      </c>
      <c r="R41" t="s">
        <v>1865</v>
      </c>
      <c r="S41" t="s">
        <v>1859</v>
      </c>
      <c r="T41" t="s">
        <v>1859</v>
      </c>
      <c r="U41">
        <v>1</v>
      </c>
      <c r="V41">
        <v>1</v>
      </c>
      <c r="W41" t="s">
        <v>1865</v>
      </c>
      <c r="X41">
        <v>1</v>
      </c>
      <c r="Y41">
        <v>1</v>
      </c>
      <c r="Z41">
        <v>1</v>
      </c>
      <c r="AA41">
        <v>1</v>
      </c>
      <c r="AB41" t="s">
        <v>1847</v>
      </c>
      <c r="AC41">
        <v>1</v>
      </c>
      <c r="AD41">
        <v>1</v>
      </c>
      <c r="AE41">
        <v>1</v>
      </c>
      <c r="AF41">
        <v>1</v>
      </c>
      <c r="AG41" t="s">
        <v>1860</v>
      </c>
      <c r="AH41" t="s">
        <v>1859</v>
      </c>
      <c r="AI41" t="s">
        <v>1859</v>
      </c>
      <c r="AJ41" t="s">
        <v>1859</v>
      </c>
      <c r="AK41" t="s">
        <v>1859</v>
      </c>
    </row>
    <row r="42" spans="1:37" x14ac:dyDescent="0.25">
      <c r="A42" s="32" t="s">
        <v>155</v>
      </c>
      <c r="B42" t="s">
        <v>1841</v>
      </c>
      <c r="C42" t="s">
        <v>1842</v>
      </c>
      <c r="D42">
        <v>35</v>
      </c>
      <c r="E42" t="s">
        <v>1843</v>
      </c>
      <c r="F42" t="s">
        <v>1844</v>
      </c>
      <c r="G42" t="s">
        <v>1844</v>
      </c>
      <c r="H42" t="s">
        <v>1845</v>
      </c>
      <c r="I42">
        <v>68</v>
      </c>
      <c r="J42">
        <v>135</v>
      </c>
      <c r="K42">
        <v>0.50370370370370365</v>
      </c>
      <c r="L42">
        <v>0.50370370370370365</v>
      </c>
      <c r="M42" t="s">
        <v>1845</v>
      </c>
      <c r="N42">
        <v>12</v>
      </c>
      <c r="O42">
        <v>41</v>
      </c>
      <c r="P42">
        <v>0.29268292682926828</v>
      </c>
      <c r="Q42">
        <v>0.29268292682926828</v>
      </c>
      <c r="R42" t="s">
        <v>1846</v>
      </c>
      <c r="S42">
        <v>2</v>
      </c>
      <c r="T42">
        <v>8</v>
      </c>
      <c r="U42">
        <v>0.25</v>
      </c>
      <c r="V42">
        <v>1</v>
      </c>
      <c r="W42" t="s">
        <v>1845</v>
      </c>
      <c r="X42">
        <v>5</v>
      </c>
      <c r="Y42">
        <v>5</v>
      </c>
      <c r="Z42">
        <v>1</v>
      </c>
      <c r="AA42">
        <v>1</v>
      </c>
      <c r="AB42" t="s">
        <v>1848</v>
      </c>
      <c r="AC42">
        <v>5</v>
      </c>
      <c r="AD42">
        <v>5</v>
      </c>
      <c r="AE42">
        <v>1</v>
      </c>
      <c r="AF42">
        <v>1</v>
      </c>
      <c r="AG42" t="s">
        <v>1860</v>
      </c>
      <c r="AH42" t="s">
        <v>1859</v>
      </c>
      <c r="AI42" t="s">
        <v>1859</v>
      </c>
      <c r="AJ42" t="s">
        <v>1859</v>
      </c>
      <c r="AK42" t="s">
        <v>1859</v>
      </c>
    </row>
    <row r="43" spans="1:37" x14ac:dyDescent="0.25">
      <c r="A43" s="32" t="s">
        <v>158</v>
      </c>
      <c r="B43" t="s">
        <v>1841</v>
      </c>
      <c r="C43" t="s">
        <v>1842</v>
      </c>
      <c r="D43">
        <v>35</v>
      </c>
      <c r="E43" t="s">
        <v>1849</v>
      </c>
      <c r="F43" t="s">
        <v>1850</v>
      </c>
      <c r="G43" t="s">
        <v>1844</v>
      </c>
      <c r="H43" t="s">
        <v>1846</v>
      </c>
      <c r="I43">
        <v>4</v>
      </c>
      <c r="J43">
        <v>10</v>
      </c>
      <c r="K43">
        <v>0.4</v>
      </c>
      <c r="L43">
        <v>1</v>
      </c>
      <c r="M43" t="s">
        <v>1846</v>
      </c>
      <c r="N43">
        <v>5</v>
      </c>
      <c r="O43">
        <v>11</v>
      </c>
      <c r="P43">
        <v>0.45454545454545453</v>
      </c>
      <c r="Q43">
        <v>1</v>
      </c>
      <c r="R43" t="s">
        <v>1846</v>
      </c>
      <c r="S43">
        <v>1</v>
      </c>
      <c r="T43">
        <v>3</v>
      </c>
      <c r="U43">
        <v>0.33333333333333331</v>
      </c>
      <c r="V43">
        <v>1</v>
      </c>
      <c r="W43" t="s">
        <v>1858</v>
      </c>
      <c r="X43">
        <v>2</v>
      </c>
      <c r="Y43">
        <v>2</v>
      </c>
      <c r="Z43">
        <v>1</v>
      </c>
      <c r="AA43">
        <v>1</v>
      </c>
      <c r="AB43" t="s">
        <v>1845</v>
      </c>
      <c r="AC43">
        <v>2</v>
      </c>
      <c r="AD43">
        <v>2</v>
      </c>
      <c r="AE43">
        <v>1</v>
      </c>
      <c r="AF43">
        <v>1</v>
      </c>
      <c r="AG43" t="s">
        <v>1846</v>
      </c>
      <c r="AH43">
        <v>2</v>
      </c>
      <c r="AI43">
        <v>2</v>
      </c>
      <c r="AJ43">
        <v>1</v>
      </c>
      <c r="AK43">
        <v>1</v>
      </c>
    </row>
    <row r="44" spans="1:37" x14ac:dyDescent="0.25">
      <c r="A44" s="32" t="s">
        <v>160</v>
      </c>
      <c r="B44" t="s">
        <v>1841</v>
      </c>
      <c r="C44" t="s">
        <v>1842</v>
      </c>
      <c r="D44">
        <v>35</v>
      </c>
      <c r="E44" t="s">
        <v>1852</v>
      </c>
      <c r="F44" t="s">
        <v>1850</v>
      </c>
      <c r="G44" t="s">
        <v>1844</v>
      </c>
      <c r="H44" t="s">
        <v>1846</v>
      </c>
      <c r="I44">
        <v>2</v>
      </c>
      <c r="J44">
        <v>6</v>
      </c>
      <c r="K44">
        <v>0.33333333333333331</v>
      </c>
      <c r="L44">
        <v>1</v>
      </c>
      <c r="M44" t="s">
        <v>1845</v>
      </c>
      <c r="N44">
        <v>2</v>
      </c>
      <c r="O44">
        <v>2</v>
      </c>
      <c r="P44">
        <v>1</v>
      </c>
      <c r="Q44">
        <v>1</v>
      </c>
      <c r="R44" t="s">
        <v>1845</v>
      </c>
      <c r="S44">
        <v>4</v>
      </c>
      <c r="T44">
        <v>4</v>
      </c>
      <c r="U44">
        <v>1</v>
      </c>
      <c r="V44">
        <v>1</v>
      </c>
      <c r="W44" t="s">
        <v>1860</v>
      </c>
      <c r="X44">
        <v>2</v>
      </c>
      <c r="Y44">
        <v>2</v>
      </c>
      <c r="Z44">
        <v>1</v>
      </c>
      <c r="AA44">
        <v>1</v>
      </c>
      <c r="AB44" t="s">
        <v>1845</v>
      </c>
      <c r="AC44">
        <v>2</v>
      </c>
      <c r="AD44">
        <v>2</v>
      </c>
      <c r="AE44">
        <v>1</v>
      </c>
      <c r="AF44">
        <v>1</v>
      </c>
      <c r="AG44" t="s">
        <v>1860</v>
      </c>
      <c r="AH44" t="s">
        <v>1859</v>
      </c>
      <c r="AI44" t="s">
        <v>1859</v>
      </c>
      <c r="AJ44" t="s">
        <v>1859</v>
      </c>
      <c r="AK44" t="s">
        <v>1859</v>
      </c>
    </row>
    <row r="45" spans="1:37" x14ac:dyDescent="0.25">
      <c r="A45" s="32" t="s">
        <v>161</v>
      </c>
      <c r="B45" t="s">
        <v>1841</v>
      </c>
      <c r="C45" t="s">
        <v>1842</v>
      </c>
      <c r="D45">
        <v>38</v>
      </c>
      <c r="E45" t="s">
        <v>1872</v>
      </c>
      <c r="F45" t="s">
        <v>1850</v>
      </c>
      <c r="G45" t="s">
        <v>1844</v>
      </c>
      <c r="H45" t="s">
        <v>1865</v>
      </c>
      <c r="I45" t="s">
        <v>1859</v>
      </c>
      <c r="J45" t="s">
        <v>1859</v>
      </c>
      <c r="K45">
        <v>1</v>
      </c>
      <c r="L45">
        <v>1</v>
      </c>
      <c r="M45" t="s">
        <v>1865</v>
      </c>
      <c r="N45" t="s">
        <v>1859</v>
      </c>
      <c r="O45" t="s">
        <v>1859</v>
      </c>
      <c r="P45">
        <v>1</v>
      </c>
      <c r="Q45">
        <v>1</v>
      </c>
      <c r="R45" t="s">
        <v>1865</v>
      </c>
      <c r="S45" t="s">
        <v>1859</v>
      </c>
      <c r="T45" t="s">
        <v>1859</v>
      </c>
      <c r="U45">
        <v>1</v>
      </c>
      <c r="V45">
        <v>1</v>
      </c>
      <c r="W45" t="s">
        <v>1865</v>
      </c>
      <c r="X45">
        <v>8</v>
      </c>
      <c r="Y45">
        <v>8</v>
      </c>
      <c r="Z45">
        <v>1</v>
      </c>
      <c r="AA45">
        <v>1</v>
      </c>
      <c r="AB45" t="s">
        <v>1845</v>
      </c>
      <c r="AC45">
        <v>8</v>
      </c>
      <c r="AD45">
        <v>8</v>
      </c>
      <c r="AE45">
        <v>1</v>
      </c>
      <c r="AF45">
        <v>1</v>
      </c>
      <c r="AG45" t="s">
        <v>1858</v>
      </c>
      <c r="AH45" t="s">
        <v>1859</v>
      </c>
      <c r="AI45" t="s">
        <v>1859</v>
      </c>
      <c r="AJ45" t="s">
        <v>1859</v>
      </c>
      <c r="AK45" t="s">
        <v>1859</v>
      </c>
    </row>
    <row r="46" spans="1:37" x14ac:dyDescent="0.25">
      <c r="A46" s="32" t="s">
        <v>162</v>
      </c>
      <c r="B46" t="s">
        <v>1841</v>
      </c>
      <c r="C46" t="s">
        <v>1842</v>
      </c>
      <c r="D46">
        <v>38</v>
      </c>
      <c r="E46" t="s">
        <v>1873</v>
      </c>
      <c r="F46" t="s">
        <v>1850</v>
      </c>
      <c r="G46" t="s">
        <v>1844</v>
      </c>
      <c r="H46" t="s">
        <v>1874</v>
      </c>
      <c r="I46">
        <v>6</v>
      </c>
      <c r="J46">
        <v>15</v>
      </c>
      <c r="K46">
        <v>0.4</v>
      </c>
      <c r="L46">
        <v>0.4</v>
      </c>
      <c r="M46" t="s">
        <v>1860</v>
      </c>
      <c r="N46" t="s">
        <v>1859</v>
      </c>
      <c r="O46" t="s">
        <v>1859</v>
      </c>
      <c r="P46" t="s">
        <v>1859</v>
      </c>
      <c r="Q46" t="s">
        <v>1859</v>
      </c>
      <c r="R46" t="s">
        <v>1874</v>
      </c>
      <c r="S46">
        <v>4</v>
      </c>
      <c r="T46">
        <v>5</v>
      </c>
      <c r="U46">
        <v>0.8</v>
      </c>
      <c r="V46">
        <v>0.8</v>
      </c>
      <c r="W46" t="s">
        <v>1858</v>
      </c>
      <c r="X46" t="s">
        <v>1859</v>
      </c>
      <c r="Y46" t="s">
        <v>1859</v>
      </c>
      <c r="Z46" t="s">
        <v>1859</v>
      </c>
      <c r="AA46" t="s">
        <v>1859</v>
      </c>
      <c r="AB46" t="s">
        <v>1861</v>
      </c>
      <c r="AC46" t="s">
        <v>1859</v>
      </c>
      <c r="AD46" t="s">
        <v>1859</v>
      </c>
      <c r="AE46" t="s">
        <v>1859</v>
      </c>
      <c r="AF46" t="s">
        <v>1859</v>
      </c>
      <c r="AG46" t="s">
        <v>1861</v>
      </c>
      <c r="AH46" t="s">
        <v>1859</v>
      </c>
      <c r="AI46" t="s">
        <v>1859</v>
      </c>
      <c r="AJ46" t="s">
        <v>1859</v>
      </c>
      <c r="AK46" t="s">
        <v>1859</v>
      </c>
    </row>
    <row r="47" spans="1:37" x14ac:dyDescent="0.25">
      <c r="A47" s="32" t="s">
        <v>165</v>
      </c>
      <c r="B47" t="s">
        <v>1841</v>
      </c>
      <c r="C47" t="s">
        <v>1842</v>
      </c>
      <c r="D47">
        <v>38</v>
      </c>
      <c r="E47" t="s">
        <v>1843</v>
      </c>
      <c r="F47" t="s">
        <v>1844</v>
      </c>
      <c r="G47" t="s">
        <v>1844</v>
      </c>
      <c r="H47" t="s">
        <v>1846</v>
      </c>
      <c r="I47">
        <v>42</v>
      </c>
      <c r="J47">
        <v>136</v>
      </c>
      <c r="K47">
        <v>0.30882352941176472</v>
      </c>
      <c r="L47">
        <v>1</v>
      </c>
      <c r="M47" t="s">
        <v>1845</v>
      </c>
      <c r="N47">
        <v>5</v>
      </c>
      <c r="O47">
        <v>5</v>
      </c>
      <c r="P47">
        <v>1</v>
      </c>
      <c r="Q47">
        <v>1</v>
      </c>
      <c r="R47" t="s">
        <v>1846</v>
      </c>
      <c r="S47">
        <v>3</v>
      </c>
      <c r="T47">
        <v>8</v>
      </c>
      <c r="U47">
        <v>0.375</v>
      </c>
      <c r="V47">
        <v>1</v>
      </c>
      <c r="W47" t="s">
        <v>1858</v>
      </c>
      <c r="X47" t="s">
        <v>1859</v>
      </c>
      <c r="Y47" t="s">
        <v>1859</v>
      </c>
      <c r="Z47" t="s">
        <v>1859</v>
      </c>
      <c r="AA47" t="s">
        <v>1859</v>
      </c>
      <c r="AB47" t="s">
        <v>1858</v>
      </c>
      <c r="AC47" t="s">
        <v>1859</v>
      </c>
      <c r="AD47" t="s">
        <v>1859</v>
      </c>
      <c r="AE47" t="s">
        <v>1859</v>
      </c>
      <c r="AF47" t="s">
        <v>1859</v>
      </c>
      <c r="AG47" t="s">
        <v>1858</v>
      </c>
      <c r="AH47" t="s">
        <v>1859</v>
      </c>
      <c r="AI47" t="s">
        <v>1859</v>
      </c>
      <c r="AJ47" t="s">
        <v>1859</v>
      </c>
      <c r="AK47" t="s">
        <v>1859</v>
      </c>
    </row>
    <row r="48" spans="1:37" x14ac:dyDescent="0.25">
      <c r="A48" s="32" t="s">
        <v>167</v>
      </c>
      <c r="B48" t="s">
        <v>1841</v>
      </c>
      <c r="C48" t="s">
        <v>1842</v>
      </c>
      <c r="D48">
        <v>39</v>
      </c>
      <c r="E48" t="s">
        <v>1843</v>
      </c>
      <c r="F48" t="s">
        <v>1844</v>
      </c>
      <c r="G48" t="s">
        <v>1844</v>
      </c>
      <c r="H48" t="s">
        <v>1845</v>
      </c>
      <c r="I48">
        <v>75</v>
      </c>
      <c r="J48">
        <v>145</v>
      </c>
      <c r="K48">
        <v>0.51724137931034486</v>
      </c>
      <c r="L48">
        <v>0.51724137931034486</v>
      </c>
      <c r="M48" t="s">
        <v>1845</v>
      </c>
      <c r="N48">
        <v>10</v>
      </c>
      <c r="O48">
        <v>18</v>
      </c>
      <c r="P48">
        <v>0.55555555555555558</v>
      </c>
      <c r="Q48">
        <v>0.55555555555555558</v>
      </c>
      <c r="R48" t="s">
        <v>1846</v>
      </c>
      <c r="S48">
        <v>3</v>
      </c>
      <c r="T48">
        <v>8</v>
      </c>
      <c r="U48">
        <v>0.375</v>
      </c>
      <c r="V48">
        <v>1</v>
      </c>
      <c r="W48" t="s">
        <v>1858</v>
      </c>
      <c r="X48">
        <v>3</v>
      </c>
      <c r="Y48">
        <v>3</v>
      </c>
      <c r="Z48">
        <v>1</v>
      </c>
      <c r="AA48">
        <v>1</v>
      </c>
      <c r="AB48" t="s">
        <v>1848</v>
      </c>
      <c r="AC48">
        <v>3</v>
      </c>
      <c r="AD48">
        <v>3</v>
      </c>
      <c r="AE48">
        <v>1</v>
      </c>
      <c r="AF48">
        <v>1</v>
      </c>
      <c r="AG48" t="s">
        <v>1860</v>
      </c>
      <c r="AH48" t="s">
        <v>1859</v>
      </c>
      <c r="AI48" t="s">
        <v>1859</v>
      </c>
      <c r="AJ48" t="s">
        <v>1859</v>
      </c>
      <c r="AK48" t="s">
        <v>1859</v>
      </c>
    </row>
    <row r="49" spans="1:37" x14ac:dyDescent="0.25">
      <c r="A49" s="32" t="s">
        <v>170</v>
      </c>
      <c r="B49" t="s">
        <v>1841</v>
      </c>
      <c r="C49" t="s">
        <v>1842</v>
      </c>
      <c r="D49">
        <v>41</v>
      </c>
      <c r="E49" t="s">
        <v>1843</v>
      </c>
      <c r="F49" t="s">
        <v>1844</v>
      </c>
      <c r="G49" t="s">
        <v>1844</v>
      </c>
      <c r="H49" t="s">
        <v>1845</v>
      </c>
      <c r="I49">
        <v>42</v>
      </c>
      <c r="J49">
        <v>194</v>
      </c>
      <c r="K49">
        <v>0.21649484536082475</v>
      </c>
      <c r="L49">
        <v>0.21649484536082475</v>
      </c>
      <c r="M49" t="s">
        <v>1845</v>
      </c>
      <c r="N49">
        <v>5</v>
      </c>
      <c r="O49">
        <v>85</v>
      </c>
      <c r="P49">
        <v>5.8823529411764705E-2</v>
      </c>
      <c r="Q49">
        <v>5.8823529411764705E-2</v>
      </c>
      <c r="R49" t="s">
        <v>1846</v>
      </c>
      <c r="S49">
        <v>3</v>
      </c>
      <c r="T49">
        <v>16</v>
      </c>
      <c r="U49">
        <v>0.1875</v>
      </c>
      <c r="V49">
        <v>1</v>
      </c>
      <c r="W49" t="s">
        <v>1846</v>
      </c>
      <c r="X49">
        <v>14</v>
      </c>
      <c r="Y49">
        <v>29</v>
      </c>
      <c r="Z49">
        <v>0.48275862068965519</v>
      </c>
      <c r="AA49">
        <v>1</v>
      </c>
      <c r="AB49" t="s">
        <v>1851</v>
      </c>
      <c r="AC49">
        <v>14</v>
      </c>
      <c r="AD49">
        <v>29</v>
      </c>
      <c r="AE49">
        <v>0.48275862068965519</v>
      </c>
      <c r="AF49">
        <v>1</v>
      </c>
      <c r="AG49" t="s">
        <v>1847</v>
      </c>
      <c r="AH49">
        <v>18</v>
      </c>
      <c r="AI49">
        <v>18</v>
      </c>
      <c r="AJ49">
        <v>1</v>
      </c>
      <c r="AK49">
        <v>1</v>
      </c>
    </row>
    <row r="50" spans="1:37" x14ac:dyDescent="0.25">
      <c r="A50" s="32" t="s">
        <v>175</v>
      </c>
      <c r="B50" t="s">
        <v>1841</v>
      </c>
      <c r="C50" t="s">
        <v>1842</v>
      </c>
      <c r="D50">
        <v>41</v>
      </c>
      <c r="E50" t="s">
        <v>1871</v>
      </c>
      <c r="F50" t="s">
        <v>1844</v>
      </c>
      <c r="G50" t="s">
        <v>1844</v>
      </c>
      <c r="H50" t="s">
        <v>1845</v>
      </c>
      <c r="I50">
        <v>21</v>
      </c>
      <c r="J50">
        <v>27</v>
      </c>
      <c r="K50">
        <v>0.77777777777777779</v>
      </c>
      <c r="L50">
        <v>0.77777777777777779</v>
      </c>
      <c r="M50" t="s">
        <v>1845</v>
      </c>
      <c r="N50">
        <v>12</v>
      </c>
      <c r="O50">
        <v>12</v>
      </c>
      <c r="P50">
        <v>1</v>
      </c>
      <c r="Q50">
        <v>1</v>
      </c>
      <c r="R50" t="s">
        <v>1846</v>
      </c>
      <c r="S50">
        <v>4</v>
      </c>
      <c r="T50">
        <v>7</v>
      </c>
      <c r="U50">
        <v>0.5714285714285714</v>
      </c>
      <c r="V50">
        <v>1</v>
      </c>
      <c r="W50" t="s">
        <v>1855</v>
      </c>
      <c r="X50">
        <v>1</v>
      </c>
      <c r="Y50">
        <v>1</v>
      </c>
      <c r="Z50">
        <v>1</v>
      </c>
      <c r="AA50">
        <v>1</v>
      </c>
      <c r="AB50" t="s">
        <v>1848</v>
      </c>
      <c r="AC50">
        <v>1</v>
      </c>
      <c r="AD50">
        <v>1</v>
      </c>
      <c r="AE50">
        <v>1</v>
      </c>
      <c r="AF50">
        <v>1</v>
      </c>
      <c r="AG50" t="s">
        <v>1860</v>
      </c>
      <c r="AH50" t="s">
        <v>1859</v>
      </c>
      <c r="AI50" t="s">
        <v>1859</v>
      </c>
      <c r="AJ50" t="s">
        <v>1859</v>
      </c>
      <c r="AK50" t="s">
        <v>1859</v>
      </c>
    </row>
    <row r="51" spans="1:37" x14ac:dyDescent="0.25">
      <c r="A51" s="32" t="s">
        <v>179</v>
      </c>
      <c r="B51" t="s">
        <v>1841</v>
      </c>
      <c r="C51" t="s">
        <v>1842</v>
      </c>
      <c r="D51">
        <v>43</v>
      </c>
      <c r="E51" t="s">
        <v>1843</v>
      </c>
      <c r="F51" t="s">
        <v>1844</v>
      </c>
      <c r="G51" t="s">
        <v>1844</v>
      </c>
      <c r="H51" t="s">
        <v>1845</v>
      </c>
      <c r="I51">
        <v>79</v>
      </c>
      <c r="J51">
        <v>113</v>
      </c>
      <c r="K51">
        <v>0.69911504424778759</v>
      </c>
      <c r="L51">
        <v>0.69911504424778759</v>
      </c>
      <c r="M51" t="s">
        <v>1855</v>
      </c>
      <c r="N51">
        <v>30</v>
      </c>
      <c r="O51">
        <v>35</v>
      </c>
      <c r="P51">
        <v>0.8571428571428571</v>
      </c>
      <c r="Q51">
        <v>0.8571428571428571</v>
      </c>
      <c r="R51" t="s">
        <v>1846</v>
      </c>
      <c r="S51">
        <v>1</v>
      </c>
      <c r="T51">
        <v>3</v>
      </c>
      <c r="U51">
        <v>0.33333333333333331</v>
      </c>
      <c r="V51">
        <v>1</v>
      </c>
      <c r="W51" t="s">
        <v>1845</v>
      </c>
      <c r="X51">
        <v>1</v>
      </c>
      <c r="Y51">
        <v>1</v>
      </c>
      <c r="Z51">
        <v>1</v>
      </c>
      <c r="AA51">
        <v>1</v>
      </c>
      <c r="AB51" t="s">
        <v>1847</v>
      </c>
      <c r="AC51">
        <v>1</v>
      </c>
      <c r="AD51">
        <v>1</v>
      </c>
      <c r="AE51">
        <v>1</v>
      </c>
      <c r="AF51">
        <v>1</v>
      </c>
      <c r="AG51" t="s">
        <v>1860</v>
      </c>
      <c r="AH51" t="s">
        <v>1859</v>
      </c>
      <c r="AI51" t="s">
        <v>1859</v>
      </c>
      <c r="AJ51" t="s">
        <v>1859</v>
      </c>
      <c r="AK51" t="s">
        <v>1859</v>
      </c>
    </row>
    <row r="52" spans="1:37" x14ac:dyDescent="0.25">
      <c r="A52" s="32" t="s">
        <v>182</v>
      </c>
      <c r="B52" t="s">
        <v>1841</v>
      </c>
      <c r="C52" t="s">
        <v>1842</v>
      </c>
      <c r="D52">
        <v>43</v>
      </c>
      <c r="E52" t="s">
        <v>1849</v>
      </c>
      <c r="F52" t="s">
        <v>1850</v>
      </c>
      <c r="G52" t="s">
        <v>1844</v>
      </c>
      <c r="H52" t="s">
        <v>1846</v>
      </c>
      <c r="I52">
        <v>6</v>
      </c>
      <c r="J52">
        <v>14</v>
      </c>
      <c r="K52">
        <v>0.42857142857142855</v>
      </c>
      <c r="L52">
        <v>1</v>
      </c>
      <c r="M52" t="s">
        <v>1845</v>
      </c>
      <c r="N52">
        <v>1</v>
      </c>
      <c r="O52">
        <v>1</v>
      </c>
      <c r="P52">
        <v>1</v>
      </c>
      <c r="Q52">
        <v>1</v>
      </c>
      <c r="R52" t="s">
        <v>1846</v>
      </c>
      <c r="S52">
        <v>2</v>
      </c>
      <c r="T52">
        <v>3</v>
      </c>
      <c r="U52">
        <v>0.66666666666666663</v>
      </c>
      <c r="V52">
        <v>1</v>
      </c>
      <c r="W52" t="s">
        <v>1858</v>
      </c>
      <c r="X52">
        <v>2</v>
      </c>
      <c r="Y52">
        <v>2</v>
      </c>
      <c r="Z52">
        <v>1</v>
      </c>
      <c r="AA52">
        <v>1</v>
      </c>
      <c r="AB52" t="s">
        <v>1845</v>
      </c>
      <c r="AC52">
        <v>2</v>
      </c>
      <c r="AD52">
        <v>2</v>
      </c>
      <c r="AE52">
        <v>1</v>
      </c>
      <c r="AF52">
        <v>1</v>
      </c>
      <c r="AG52" t="s">
        <v>1847</v>
      </c>
      <c r="AH52">
        <v>1</v>
      </c>
      <c r="AI52">
        <v>2</v>
      </c>
      <c r="AJ52">
        <v>0.5</v>
      </c>
      <c r="AK52">
        <v>1</v>
      </c>
    </row>
    <row r="53" spans="1:37" x14ac:dyDescent="0.25">
      <c r="A53" s="32" t="s">
        <v>184</v>
      </c>
      <c r="B53" t="s">
        <v>1841</v>
      </c>
      <c r="C53" t="s">
        <v>1842</v>
      </c>
      <c r="D53">
        <v>43</v>
      </c>
      <c r="E53" t="s">
        <v>1852</v>
      </c>
      <c r="F53" t="s">
        <v>1850</v>
      </c>
      <c r="G53" t="s">
        <v>1844</v>
      </c>
      <c r="H53" t="s">
        <v>1846</v>
      </c>
      <c r="I53">
        <v>1</v>
      </c>
      <c r="J53">
        <v>11</v>
      </c>
      <c r="K53">
        <v>9.0909090909090912E-2</v>
      </c>
      <c r="L53">
        <v>1</v>
      </c>
      <c r="M53" t="s">
        <v>1846</v>
      </c>
      <c r="N53">
        <v>1</v>
      </c>
      <c r="O53">
        <v>3</v>
      </c>
      <c r="P53">
        <v>0.33333333333333331</v>
      </c>
      <c r="Q53">
        <v>1</v>
      </c>
      <c r="R53" t="s">
        <v>1846</v>
      </c>
      <c r="S53">
        <v>1</v>
      </c>
      <c r="T53">
        <v>2</v>
      </c>
      <c r="U53">
        <v>0.5</v>
      </c>
      <c r="V53">
        <v>1</v>
      </c>
      <c r="W53" t="s">
        <v>1858</v>
      </c>
      <c r="X53">
        <v>1</v>
      </c>
      <c r="Y53">
        <v>2</v>
      </c>
      <c r="Z53">
        <v>0.5</v>
      </c>
      <c r="AA53">
        <v>0.5</v>
      </c>
      <c r="AB53" t="s">
        <v>1851</v>
      </c>
      <c r="AC53">
        <v>1</v>
      </c>
      <c r="AD53">
        <v>2</v>
      </c>
      <c r="AE53">
        <v>0.5</v>
      </c>
      <c r="AF53">
        <v>1</v>
      </c>
      <c r="AG53" t="s">
        <v>1847</v>
      </c>
      <c r="AH53">
        <v>1</v>
      </c>
      <c r="AI53">
        <v>1</v>
      </c>
      <c r="AJ53">
        <v>1</v>
      </c>
      <c r="AK53">
        <v>1</v>
      </c>
    </row>
    <row r="54" spans="1:37" x14ac:dyDescent="0.25">
      <c r="A54" s="32" t="s">
        <v>185</v>
      </c>
      <c r="B54" t="s">
        <v>1841</v>
      </c>
      <c r="C54" t="s">
        <v>1842</v>
      </c>
      <c r="D54">
        <v>44</v>
      </c>
      <c r="E54" t="s">
        <v>1843</v>
      </c>
      <c r="F54" t="s">
        <v>1844</v>
      </c>
      <c r="G54" t="s">
        <v>1844</v>
      </c>
      <c r="H54" t="s">
        <v>1855</v>
      </c>
      <c r="I54">
        <v>24</v>
      </c>
      <c r="J54">
        <v>44</v>
      </c>
      <c r="K54">
        <v>0.54545454545454541</v>
      </c>
      <c r="L54">
        <v>0.54545454545454541</v>
      </c>
      <c r="M54" t="s">
        <v>1874</v>
      </c>
      <c r="N54">
        <v>6</v>
      </c>
      <c r="O54">
        <v>33</v>
      </c>
      <c r="P54">
        <v>0.18181818181818182</v>
      </c>
      <c r="Q54">
        <v>0.18181818181818182</v>
      </c>
      <c r="R54" t="s">
        <v>1845</v>
      </c>
      <c r="S54">
        <v>5</v>
      </c>
      <c r="T54">
        <v>6</v>
      </c>
      <c r="U54">
        <v>0.83333333333333337</v>
      </c>
      <c r="V54">
        <v>0.83333333333333337</v>
      </c>
      <c r="W54" t="s">
        <v>1860</v>
      </c>
      <c r="X54">
        <v>1</v>
      </c>
      <c r="Y54">
        <v>5</v>
      </c>
      <c r="Z54">
        <v>0.2</v>
      </c>
      <c r="AA54">
        <v>0.2</v>
      </c>
      <c r="AB54" t="s">
        <v>1848</v>
      </c>
      <c r="AC54">
        <v>1</v>
      </c>
      <c r="AD54">
        <v>5</v>
      </c>
      <c r="AE54">
        <v>0.2</v>
      </c>
      <c r="AF54">
        <v>1</v>
      </c>
      <c r="AG54" t="s">
        <v>1860</v>
      </c>
      <c r="AH54" t="s">
        <v>1859</v>
      </c>
      <c r="AI54" t="s">
        <v>1859</v>
      </c>
      <c r="AJ54" t="s">
        <v>1859</v>
      </c>
      <c r="AK54" t="s">
        <v>1859</v>
      </c>
    </row>
    <row r="55" spans="1:37" x14ac:dyDescent="0.25">
      <c r="A55" s="32" t="s">
        <v>190</v>
      </c>
      <c r="B55" t="s">
        <v>1841</v>
      </c>
      <c r="C55" t="s">
        <v>1842</v>
      </c>
      <c r="D55">
        <v>44</v>
      </c>
      <c r="E55" t="s">
        <v>1849</v>
      </c>
      <c r="F55" t="s">
        <v>1850</v>
      </c>
      <c r="G55" t="s">
        <v>1844</v>
      </c>
      <c r="H55" t="s">
        <v>1846</v>
      </c>
      <c r="I55">
        <v>1</v>
      </c>
      <c r="J55">
        <v>9</v>
      </c>
      <c r="K55">
        <v>0.1111111111111111</v>
      </c>
      <c r="L55">
        <v>1</v>
      </c>
      <c r="M55" t="s">
        <v>1858</v>
      </c>
      <c r="N55" t="s">
        <v>1859</v>
      </c>
      <c r="O55" t="s">
        <v>1859</v>
      </c>
      <c r="P55" t="s">
        <v>1859</v>
      </c>
      <c r="Q55" t="s">
        <v>1859</v>
      </c>
      <c r="R55" t="s">
        <v>1860</v>
      </c>
      <c r="S55" t="s">
        <v>1859</v>
      </c>
      <c r="T55" t="s">
        <v>1859</v>
      </c>
      <c r="U55" t="s">
        <v>1859</v>
      </c>
      <c r="V55" t="s">
        <v>1859</v>
      </c>
      <c r="W55" t="s">
        <v>1858</v>
      </c>
      <c r="X55">
        <v>1</v>
      </c>
      <c r="Y55">
        <v>1</v>
      </c>
      <c r="Z55">
        <v>1</v>
      </c>
      <c r="AA55">
        <v>1</v>
      </c>
      <c r="AB55" t="s">
        <v>1845</v>
      </c>
      <c r="AC55">
        <v>1</v>
      </c>
      <c r="AD55">
        <v>1</v>
      </c>
      <c r="AE55">
        <v>1</v>
      </c>
      <c r="AF55">
        <v>1</v>
      </c>
      <c r="AG55" t="s">
        <v>1846</v>
      </c>
      <c r="AH55">
        <v>1</v>
      </c>
      <c r="AI55">
        <v>2</v>
      </c>
      <c r="AJ55">
        <v>0.5</v>
      </c>
      <c r="AK55">
        <v>1</v>
      </c>
    </row>
    <row r="56" spans="1:37" x14ac:dyDescent="0.25">
      <c r="A56" s="32" t="s">
        <v>192</v>
      </c>
      <c r="B56" t="s">
        <v>1841</v>
      </c>
      <c r="C56" t="s">
        <v>1842</v>
      </c>
      <c r="D56">
        <v>44</v>
      </c>
      <c r="E56" t="s">
        <v>1852</v>
      </c>
      <c r="F56" t="s">
        <v>1850</v>
      </c>
      <c r="G56" t="s">
        <v>1844</v>
      </c>
      <c r="H56" t="s">
        <v>1855</v>
      </c>
      <c r="I56">
        <v>2</v>
      </c>
      <c r="J56">
        <v>2</v>
      </c>
      <c r="K56">
        <v>1</v>
      </c>
      <c r="L56">
        <v>1</v>
      </c>
      <c r="M56" t="s">
        <v>1855</v>
      </c>
      <c r="N56">
        <v>2</v>
      </c>
      <c r="O56">
        <v>3</v>
      </c>
      <c r="P56">
        <v>0.66666666666666663</v>
      </c>
      <c r="Q56">
        <v>0.66666666666666663</v>
      </c>
      <c r="R56" t="s">
        <v>1860</v>
      </c>
      <c r="S56" t="s">
        <v>1859</v>
      </c>
      <c r="T56" t="s">
        <v>1859</v>
      </c>
      <c r="U56" t="s">
        <v>1859</v>
      </c>
      <c r="V56" t="s">
        <v>1859</v>
      </c>
      <c r="W56" t="s">
        <v>1858</v>
      </c>
      <c r="X56">
        <v>1</v>
      </c>
      <c r="Y56">
        <v>1</v>
      </c>
      <c r="Z56">
        <v>1</v>
      </c>
      <c r="AA56">
        <v>1</v>
      </c>
      <c r="AB56" t="s">
        <v>1868</v>
      </c>
      <c r="AC56">
        <v>1</v>
      </c>
      <c r="AD56">
        <v>1</v>
      </c>
      <c r="AE56">
        <v>1</v>
      </c>
      <c r="AF56">
        <v>1</v>
      </c>
      <c r="AG56" t="s">
        <v>1855</v>
      </c>
      <c r="AH56">
        <v>1</v>
      </c>
      <c r="AI56">
        <v>2</v>
      </c>
      <c r="AJ56">
        <v>0.5</v>
      </c>
      <c r="AK56">
        <v>0.5</v>
      </c>
    </row>
    <row r="57" spans="1:37" x14ac:dyDescent="0.25">
      <c r="A57" s="32" t="s">
        <v>193</v>
      </c>
      <c r="B57" t="s">
        <v>1841</v>
      </c>
      <c r="C57" t="s">
        <v>1842</v>
      </c>
      <c r="D57">
        <v>49</v>
      </c>
      <c r="E57" t="s">
        <v>1843</v>
      </c>
      <c r="F57" t="s">
        <v>1844</v>
      </c>
      <c r="G57" t="s">
        <v>1844</v>
      </c>
      <c r="H57" t="s">
        <v>1855</v>
      </c>
      <c r="I57">
        <v>13</v>
      </c>
      <c r="J57">
        <v>176</v>
      </c>
      <c r="K57">
        <v>7.3863636363636367E-2</v>
      </c>
      <c r="L57">
        <v>7.3863636363636367E-2</v>
      </c>
      <c r="M57" t="s">
        <v>1855</v>
      </c>
      <c r="N57">
        <v>2</v>
      </c>
      <c r="O57">
        <v>18</v>
      </c>
      <c r="P57">
        <v>0.1111111111111111</v>
      </c>
      <c r="Q57">
        <v>0.1111111111111111</v>
      </c>
      <c r="R57" t="s">
        <v>1846</v>
      </c>
      <c r="S57">
        <v>7</v>
      </c>
      <c r="T57">
        <v>24</v>
      </c>
      <c r="U57">
        <v>0.29166666666666669</v>
      </c>
      <c r="V57">
        <v>1</v>
      </c>
      <c r="W57" t="s">
        <v>1845</v>
      </c>
      <c r="X57">
        <v>28</v>
      </c>
      <c r="Y57">
        <v>36</v>
      </c>
      <c r="Z57">
        <v>0.77777777777777779</v>
      </c>
      <c r="AA57">
        <v>0.77777777777777779</v>
      </c>
      <c r="AB57" t="s">
        <v>1845</v>
      </c>
      <c r="AC57">
        <v>28</v>
      </c>
      <c r="AD57">
        <v>36</v>
      </c>
      <c r="AE57">
        <v>0.77777777777777779</v>
      </c>
      <c r="AF57">
        <v>0.77777777777777779</v>
      </c>
      <c r="AG57" t="s">
        <v>1851</v>
      </c>
      <c r="AH57">
        <v>12</v>
      </c>
      <c r="AI57">
        <v>33</v>
      </c>
      <c r="AJ57">
        <v>0.36363636363636365</v>
      </c>
      <c r="AK57">
        <v>1</v>
      </c>
    </row>
    <row r="58" spans="1:37" x14ac:dyDescent="0.25">
      <c r="A58" s="32" t="s">
        <v>199</v>
      </c>
      <c r="B58" t="s">
        <v>1841</v>
      </c>
      <c r="C58" t="s">
        <v>1842</v>
      </c>
      <c r="D58">
        <v>50</v>
      </c>
      <c r="E58" t="s">
        <v>1843</v>
      </c>
      <c r="F58" t="s">
        <v>1844</v>
      </c>
      <c r="G58" t="s">
        <v>1844</v>
      </c>
      <c r="H58" t="s">
        <v>1855</v>
      </c>
      <c r="I58">
        <v>52</v>
      </c>
      <c r="J58">
        <v>121</v>
      </c>
      <c r="K58">
        <v>0.42975206611570249</v>
      </c>
      <c r="L58">
        <v>0.42975206611570249</v>
      </c>
      <c r="M58" t="s">
        <v>1855</v>
      </c>
      <c r="N58">
        <v>5</v>
      </c>
      <c r="O58">
        <v>12</v>
      </c>
      <c r="P58">
        <v>0.41666666666666669</v>
      </c>
      <c r="Q58">
        <v>0.41666666666666669</v>
      </c>
      <c r="R58" t="s">
        <v>1846</v>
      </c>
      <c r="S58">
        <v>2</v>
      </c>
      <c r="T58">
        <v>8</v>
      </c>
      <c r="U58">
        <v>0.25</v>
      </c>
      <c r="V58">
        <v>1</v>
      </c>
      <c r="W58" t="s">
        <v>1858</v>
      </c>
      <c r="X58">
        <v>4</v>
      </c>
      <c r="Y58">
        <v>9</v>
      </c>
      <c r="Z58">
        <v>0.44444444444444442</v>
      </c>
      <c r="AA58">
        <v>0.44444444444444442</v>
      </c>
      <c r="AB58" t="s">
        <v>1851</v>
      </c>
      <c r="AC58">
        <v>4</v>
      </c>
      <c r="AD58">
        <v>9</v>
      </c>
      <c r="AE58">
        <v>0.44444444444444442</v>
      </c>
      <c r="AF58">
        <v>1</v>
      </c>
      <c r="AG58" t="s">
        <v>1848</v>
      </c>
      <c r="AH58">
        <v>2</v>
      </c>
      <c r="AI58">
        <v>2</v>
      </c>
      <c r="AJ58">
        <v>1</v>
      </c>
      <c r="AK58">
        <v>1</v>
      </c>
    </row>
    <row r="59" spans="1:37" x14ac:dyDescent="0.25">
      <c r="A59" s="32" t="s">
        <v>203</v>
      </c>
      <c r="B59" t="s">
        <v>1841</v>
      </c>
      <c r="C59" t="s">
        <v>1842</v>
      </c>
      <c r="D59">
        <v>51</v>
      </c>
      <c r="E59" t="s">
        <v>1843</v>
      </c>
      <c r="F59" t="s">
        <v>1844</v>
      </c>
      <c r="G59" t="s">
        <v>1844</v>
      </c>
      <c r="H59" t="s">
        <v>1845</v>
      </c>
      <c r="I59">
        <v>7</v>
      </c>
      <c r="J59">
        <v>93</v>
      </c>
      <c r="K59">
        <v>7.5268817204301078E-2</v>
      </c>
      <c r="L59">
        <v>7.5268817204301078E-2</v>
      </c>
      <c r="M59" t="s">
        <v>1845</v>
      </c>
      <c r="N59">
        <v>2</v>
      </c>
      <c r="O59">
        <v>5</v>
      </c>
      <c r="P59">
        <v>0.4</v>
      </c>
      <c r="Q59">
        <v>0.4</v>
      </c>
      <c r="R59" t="s">
        <v>1846</v>
      </c>
      <c r="S59">
        <v>2</v>
      </c>
      <c r="T59">
        <v>12</v>
      </c>
      <c r="U59">
        <v>0.16666666666666666</v>
      </c>
      <c r="V59">
        <v>1</v>
      </c>
      <c r="W59" t="s">
        <v>1858</v>
      </c>
      <c r="X59">
        <v>8</v>
      </c>
      <c r="Y59">
        <v>8</v>
      </c>
      <c r="Z59">
        <v>1</v>
      </c>
      <c r="AA59">
        <v>1</v>
      </c>
      <c r="AB59" t="s">
        <v>1851</v>
      </c>
      <c r="AC59">
        <v>8</v>
      </c>
      <c r="AD59">
        <v>8</v>
      </c>
      <c r="AE59">
        <v>1</v>
      </c>
      <c r="AF59">
        <v>1</v>
      </c>
      <c r="AG59" t="s">
        <v>1847</v>
      </c>
      <c r="AH59">
        <v>3</v>
      </c>
      <c r="AI59">
        <v>3</v>
      </c>
      <c r="AJ59">
        <v>1</v>
      </c>
      <c r="AK59">
        <v>1</v>
      </c>
    </row>
    <row r="60" spans="1:37" x14ac:dyDescent="0.25">
      <c r="A60" s="32" t="s">
        <v>206</v>
      </c>
      <c r="B60" t="s">
        <v>1841</v>
      </c>
      <c r="C60" t="s">
        <v>1842</v>
      </c>
      <c r="D60">
        <v>52</v>
      </c>
      <c r="E60" t="s">
        <v>1875</v>
      </c>
      <c r="F60" t="s">
        <v>1850</v>
      </c>
      <c r="G60" t="s">
        <v>1844</v>
      </c>
      <c r="H60" t="s">
        <v>1865</v>
      </c>
      <c r="I60" t="s">
        <v>1859</v>
      </c>
      <c r="J60" t="s">
        <v>1859</v>
      </c>
      <c r="K60">
        <v>1</v>
      </c>
      <c r="L60">
        <v>1</v>
      </c>
      <c r="M60" t="s">
        <v>1865</v>
      </c>
      <c r="N60" t="s">
        <v>1859</v>
      </c>
      <c r="O60" t="s">
        <v>1859</v>
      </c>
      <c r="P60">
        <v>1</v>
      </c>
      <c r="Q60">
        <v>1</v>
      </c>
      <c r="R60" t="s">
        <v>1865</v>
      </c>
      <c r="S60" t="s">
        <v>1859</v>
      </c>
      <c r="T60" t="s">
        <v>1859</v>
      </c>
      <c r="U60">
        <v>1</v>
      </c>
      <c r="V60">
        <v>1</v>
      </c>
      <c r="W60" t="s">
        <v>1865</v>
      </c>
      <c r="X60">
        <v>7</v>
      </c>
      <c r="Y60">
        <v>7</v>
      </c>
      <c r="Z60">
        <v>1</v>
      </c>
      <c r="AA60">
        <v>1</v>
      </c>
      <c r="AB60" t="s">
        <v>1847</v>
      </c>
      <c r="AC60">
        <v>7</v>
      </c>
      <c r="AD60">
        <v>7</v>
      </c>
      <c r="AE60">
        <v>1</v>
      </c>
      <c r="AF60">
        <v>1</v>
      </c>
      <c r="AG60" t="s">
        <v>1848</v>
      </c>
      <c r="AH60">
        <v>9</v>
      </c>
      <c r="AI60">
        <v>9</v>
      </c>
      <c r="AJ60">
        <v>1</v>
      </c>
      <c r="AK60">
        <v>1</v>
      </c>
    </row>
    <row r="61" spans="1:37" x14ac:dyDescent="0.25">
      <c r="A61" s="32" t="s">
        <v>208</v>
      </c>
      <c r="B61" t="s">
        <v>1841</v>
      </c>
      <c r="C61" t="s">
        <v>1842</v>
      </c>
      <c r="D61">
        <v>62</v>
      </c>
      <c r="E61" t="s">
        <v>1875</v>
      </c>
      <c r="F61" t="s">
        <v>1850</v>
      </c>
      <c r="G61" t="s">
        <v>1844</v>
      </c>
      <c r="H61" t="s">
        <v>1865</v>
      </c>
      <c r="I61" t="s">
        <v>1859</v>
      </c>
      <c r="J61" t="s">
        <v>1859</v>
      </c>
      <c r="K61">
        <v>1</v>
      </c>
      <c r="L61">
        <v>1</v>
      </c>
      <c r="M61" t="s">
        <v>1865</v>
      </c>
      <c r="N61" t="s">
        <v>1859</v>
      </c>
      <c r="O61" t="s">
        <v>1859</v>
      </c>
      <c r="P61">
        <v>1</v>
      </c>
      <c r="Q61">
        <v>1</v>
      </c>
      <c r="R61" t="s">
        <v>1865</v>
      </c>
      <c r="S61" t="s">
        <v>1859</v>
      </c>
      <c r="T61" t="s">
        <v>1859</v>
      </c>
      <c r="U61">
        <v>1</v>
      </c>
      <c r="V61">
        <v>1</v>
      </c>
      <c r="W61" t="s">
        <v>1865</v>
      </c>
      <c r="X61">
        <v>6</v>
      </c>
      <c r="Y61">
        <v>6</v>
      </c>
      <c r="Z61">
        <v>1</v>
      </c>
      <c r="AA61">
        <v>1</v>
      </c>
      <c r="AB61" t="s">
        <v>1848</v>
      </c>
      <c r="AC61">
        <v>6</v>
      </c>
      <c r="AD61">
        <v>6</v>
      </c>
      <c r="AE61">
        <v>1</v>
      </c>
      <c r="AF61">
        <v>1</v>
      </c>
      <c r="AG61" t="s">
        <v>1860</v>
      </c>
      <c r="AH61" t="s">
        <v>1859</v>
      </c>
      <c r="AI61" t="s">
        <v>1859</v>
      </c>
      <c r="AJ61" t="s">
        <v>1859</v>
      </c>
      <c r="AK61" t="s">
        <v>1859</v>
      </c>
    </row>
    <row r="62" spans="1:37" x14ac:dyDescent="0.25">
      <c r="A62" s="32" t="s">
        <v>210</v>
      </c>
      <c r="B62" t="s">
        <v>1841</v>
      </c>
      <c r="C62" t="s">
        <v>1842</v>
      </c>
      <c r="D62">
        <v>64</v>
      </c>
      <c r="E62" t="s">
        <v>1875</v>
      </c>
      <c r="F62" t="s">
        <v>1850</v>
      </c>
      <c r="G62" t="s">
        <v>1844</v>
      </c>
      <c r="H62" t="s">
        <v>1865</v>
      </c>
      <c r="I62" t="s">
        <v>1859</v>
      </c>
      <c r="J62" t="s">
        <v>1859</v>
      </c>
      <c r="K62">
        <v>1</v>
      </c>
      <c r="L62">
        <v>1</v>
      </c>
      <c r="M62" t="s">
        <v>1865</v>
      </c>
      <c r="N62" t="s">
        <v>1859</v>
      </c>
      <c r="O62" t="s">
        <v>1859</v>
      </c>
      <c r="P62">
        <v>1</v>
      </c>
      <c r="Q62">
        <v>1</v>
      </c>
      <c r="R62" t="s">
        <v>1865</v>
      </c>
      <c r="S62" t="s">
        <v>1859</v>
      </c>
      <c r="T62" t="s">
        <v>1859</v>
      </c>
      <c r="U62">
        <v>1</v>
      </c>
      <c r="V62">
        <v>1</v>
      </c>
      <c r="W62" t="s">
        <v>1865</v>
      </c>
      <c r="X62">
        <v>1</v>
      </c>
      <c r="Y62">
        <v>1</v>
      </c>
      <c r="Z62">
        <v>1</v>
      </c>
      <c r="AA62">
        <v>1</v>
      </c>
      <c r="AB62" t="s">
        <v>1851</v>
      </c>
      <c r="AC62">
        <v>1</v>
      </c>
      <c r="AD62">
        <v>1</v>
      </c>
      <c r="AE62">
        <v>1</v>
      </c>
      <c r="AF62">
        <v>1</v>
      </c>
      <c r="AG62" t="s">
        <v>1860</v>
      </c>
      <c r="AH62" t="s">
        <v>1859</v>
      </c>
      <c r="AI62" t="s">
        <v>1859</v>
      </c>
      <c r="AJ62" t="s">
        <v>1859</v>
      </c>
      <c r="AK62" t="s">
        <v>1859</v>
      </c>
    </row>
    <row r="63" spans="1:37" x14ac:dyDescent="0.25">
      <c r="A63" s="32" t="s">
        <v>211</v>
      </c>
      <c r="B63" t="s">
        <v>1841</v>
      </c>
      <c r="C63" t="s">
        <v>1842</v>
      </c>
      <c r="D63">
        <v>69</v>
      </c>
      <c r="E63" t="s">
        <v>1843</v>
      </c>
      <c r="F63" t="s">
        <v>1844</v>
      </c>
      <c r="G63" t="s">
        <v>1844</v>
      </c>
      <c r="H63" t="s">
        <v>1855</v>
      </c>
      <c r="I63">
        <v>83</v>
      </c>
      <c r="J63">
        <v>208</v>
      </c>
      <c r="K63">
        <v>0.39903846153846156</v>
      </c>
      <c r="L63">
        <v>0.39903846153846156</v>
      </c>
      <c r="M63" t="s">
        <v>1855</v>
      </c>
      <c r="N63">
        <v>14</v>
      </c>
      <c r="O63">
        <v>22</v>
      </c>
      <c r="P63">
        <v>0.63636363636363635</v>
      </c>
      <c r="Q63">
        <v>0.63636363636363635</v>
      </c>
      <c r="R63" t="s">
        <v>1846</v>
      </c>
      <c r="S63">
        <v>6</v>
      </c>
      <c r="T63">
        <v>17</v>
      </c>
      <c r="U63">
        <v>0.35294117647058826</v>
      </c>
      <c r="V63">
        <v>1</v>
      </c>
      <c r="W63" t="s">
        <v>1845</v>
      </c>
      <c r="X63">
        <v>20</v>
      </c>
      <c r="Y63">
        <v>39</v>
      </c>
      <c r="Z63">
        <v>0.51282051282051277</v>
      </c>
      <c r="AA63">
        <v>0.51282051282051277</v>
      </c>
      <c r="AB63" t="s">
        <v>1845</v>
      </c>
      <c r="AC63">
        <v>20</v>
      </c>
      <c r="AD63">
        <v>39</v>
      </c>
      <c r="AE63">
        <v>0.51282051282051277</v>
      </c>
      <c r="AF63">
        <v>0.51282051282051277</v>
      </c>
      <c r="AG63" t="s">
        <v>1851</v>
      </c>
      <c r="AH63">
        <v>5</v>
      </c>
      <c r="AI63">
        <v>18</v>
      </c>
      <c r="AJ63">
        <v>0.27777777777777779</v>
      </c>
      <c r="AK63">
        <v>1</v>
      </c>
    </row>
    <row r="64" spans="1:37" x14ac:dyDescent="0.25">
      <c r="A64" s="32" t="s">
        <v>217</v>
      </c>
      <c r="B64" t="s">
        <v>1841</v>
      </c>
      <c r="C64" t="s">
        <v>1842</v>
      </c>
      <c r="D64">
        <v>75</v>
      </c>
      <c r="E64" t="s">
        <v>1843</v>
      </c>
      <c r="F64" t="s">
        <v>1844</v>
      </c>
      <c r="G64" t="s">
        <v>1844</v>
      </c>
      <c r="H64" t="s">
        <v>1845</v>
      </c>
      <c r="I64">
        <v>84</v>
      </c>
      <c r="J64">
        <v>117</v>
      </c>
      <c r="K64">
        <v>0.71794871794871795</v>
      </c>
      <c r="L64">
        <v>0.71794871794871795</v>
      </c>
      <c r="M64" t="s">
        <v>1855</v>
      </c>
      <c r="N64">
        <v>26</v>
      </c>
      <c r="O64">
        <v>30</v>
      </c>
      <c r="P64">
        <v>0.8666666666666667</v>
      </c>
      <c r="Q64">
        <v>0.8666666666666667</v>
      </c>
      <c r="R64" t="s">
        <v>1845</v>
      </c>
      <c r="S64">
        <v>13</v>
      </c>
      <c r="T64">
        <v>13</v>
      </c>
      <c r="U64">
        <v>1</v>
      </c>
      <c r="V64">
        <v>1</v>
      </c>
      <c r="W64" t="s">
        <v>1845</v>
      </c>
      <c r="X64">
        <v>5</v>
      </c>
      <c r="Y64">
        <v>5</v>
      </c>
      <c r="Z64">
        <v>1</v>
      </c>
      <c r="AA64">
        <v>1</v>
      </c>
      <c r="AB64" t="s">
        <v>1848</v>
      </c>
      <c r="AC64">
        <v>5</v>
      </c>
      <c r="AD64">
        <v>5</v>
      </c>
      <c r="AE64">
        <v>1</v>
      </c>
      <c r="AF64">
        <v>1</v>
      </c>
      <c r="AG64" t="s">
        <v>1860</v>
      </c>
      <c r="AH64" t="s">
        <v>1859</v>
      </c>
      <c r="AI64" t="s">
        <v>1859</v>
      </c>
      <c r="AJ64" t="s">
        <v>1859</v>
      </c>
      <c r="AK64" t="s">
        <v>1859</v>
      </c>
    </row>
    <row r="65" spans="1:37" x14ac:dyDescent="0.25">
      <c r="A65" s="31" t="s">
        <v>221</v>
      </c>
      <c r="B65" t="s">
        <v>1841</v>
      </c>
      <c r="C65" t="s">
        <v>1842</v>
      </c>
      <c r="D65">
        <v>77</v>
      </c>
      <c r="E65" t="s">
        <v>1843</v>
      </c>
      <c r="F65" t="s">
        <v>1844</v>
      </c>
      <c r="G65" t="s">
        <v>1844</v>
      </c>
      <c r="H65" t="s">
        <v>1845</v>
      </c>
      <c r="I65">
        <v>236</v>
      </c>
      <c r="J65">
        <v>238</v>
      </c>
      <c r="K65">
        <v>0.99159663865546221</v>
      </c>
      <c r="L65">
        <v>0.99159663865546221</v>
      </c>
      <c r="M65" t="s">
        <v>1855</v>
      </c>
      <c r="N65">
        <v>35</v>
      </c>
      <c r="O65">
        <v>103</v>
      </c>
      <c r="P65">
        <v>0.33980582524271846</v>
      </c>
      <c r="Q65">
        <v>0.33980582524271846</v>
      </c>
      <c r="R65" t="s">
        <v>1846</v>
      </c>
      <c r="S65">
        <v>4</v>
      </c>
      <c r="T65">
        <v>8</v>
      </c>
      <c r="U65">
        <v>0.5</v>
      </c>
      <c r="V65">
        <v>1</v>
      </c>
      <c r="W65" t="s">
        <v>1846</v>
      </c>
      <c r="X65">
        <v>11</v>
      </c>
      <c r="Y65">
        <v>11</v>
      </c>
      <c r="Z65">
        <v>1</v>
      </c>
      <c r="AA65">
        <v>1</v>
      </c>
      <c r="AB65" t="s">
        <v>1848</v>
      </c>
      <c r="AC65">
        <v>11</v>
      </c>
      <c r="AD65">
        <v>11</v>
      </c>
      <c r="AE65">
        <v>1</v>
      </c>
      <c r="AF65">
        <v>1</v>
      </c>
      <c r="AG65" t="s">
        <v>1860</v>
      </c>
      <c r="AH65" t="s">
        <v>1859</v>
      </c>
      <c r="AI65" t="s">
        <v>1859</v>
      </c>
      <c r="AJ65" t="s">
        <v>1859</v>
      </c>
      <c r="AK65" t="s">
        <v>1859</v>
      </c>
    </row>
    <row r="66" spans="1:37" x14ac:dyDescent="0.25">
      <c r="A66" s="32" t="s">
        <v>225</v>
      </c>
      <c r="B66" t="s">
        <v>1841</v>
      </c>
      <c r="C66" t="s">
        <v>1842</v>
      </c>
      <c r="D66">
        <v>87</v>
      </c>
      <c r="E66" t="s">
        <v>1843</v>
      </c>
      <c r="F66" t="s">
        <v>1844</v>
      </c>
      <c r="G66" t="s">
        <v>1844</v>
      </c>
      <c r="H66" t="s">
        <v>1845</v>
      </c>
      <c r="I66">
        <v>30</v>
      </c>
      <c r="J66">
        <v>49</v>
      </c>
      <c r="K66">
        <v>0.61224489795918369</v>
      </c>
      <c r="L66">
        <v>0.61224489795918369</v>
      </c>
      <c r="M66" t="s">
        <v>1845</v>
      </c>
      <c r="N66">
        <v>2</v>
      </c>
      <c r="O66">
        <v>3</v>
      </c>
      <c r="P66">
        <v>0.66666666666666663</v>
      </c>
      <c r="Q66">
        <v>0.66666666666666663</v>
      </c>
      <c r="R66" t="s">
        <v>1846</v>
      </c>
      <c r="S66">
        <v>1</v>
      </c>
      <c r="T66">
        <v>1</v>
      </c>
      <c r="U66">
        <v>1</v>
      </c>
      <c r="V66">
        <v>1</v>
      </c>
      <c r="W66" t="s">
        <v>1858</v>
      </c>
      <c r="X66">
        <v>5</v>
      </c>
      <c r="Y66">
        <v>5</v>
      </c>
      <c r="Z66">
        <v>1</v>
      </c>
      <c r="AA66">
        <v>1</v>
      </c>
      <c r="AB66" t="s">
        <v>1855</v>
      </c>
      <c r="AC66">
        <v>5</v>
      </c>
      <c r="AD66">
        <v>5</v>
      </c>
      <c r="AE66">
        <v>1</v>
      </c>
      <c r="AF66">
        <v>1</v>
      </c>
      <c r="AG66" t="s">
        <v>1845</v>
      </c>
      <c r="AH66">
        <v>6</v>
      </c>
      <c r="AI66">
        <v>11</v>
      </c>
      <c r="AJ66">
        <v>0.54545454545454541</v>
      </c>
      <c r="AK66">
        <v>0.54545454545454541</v>
      </c>
    </row>
    <row r="67" spans="1:37" x14ac:dyDescent="0.25">
      <c r="A67" s="32" t="s">
        <v>228</v>
      </c>
      <c r="B67" t="s">
        <v>1841</v>
      </c>
      <c r="C67" t="s">
        <v>1842</v>
      </c>
      <c r="D67">
        <v>87</v>
      </c>
      <c r="E67" t="s">
        <v>1876</v>
      </c>
      <c r="F67" t="s">
        <v>1877</v>
      </c>
      <c r="G67" t="s">
        <v>1878</v>
      </c>
      <c r="H67" t="s">
        <v>1846</v>
      </c>
      <c r="I67">
        <v>93</v>
      </c>
      <c r="J67">
        <v>208</v>
      </c>
      <c r="K67">
        <v>0.44711538461538464</v>
      </c>
      <c r="L67">
        <v>1</v>
      </c>
      <c r="M67" t="s">
        <v>1846</v>
      </c>
      <c r="N67">
        <v>4</v>
      </c>
      <c r="O67">
        <v>8</v>
      </c>
      <c r="P67">
        <v>0.5</v>
      </c>
      <c r="Q67">
        <v>1</v>
      </c>
      <c r="R67" t="s">
        <v>1846</v>
      </c>
      <c r="S67">
        <v>11</v>
      </c>
      <c r="T67">
        <v>21</v>
      </c>
      <c r="U67">
        <v>0.52380952380952384</v>
      </c>
      <c r="V67">
        <v>1</v>
      </c>
      <c r="W67" t="s">
        <v>1846</v>
      </c>
      <c r="X67">
        <v>10</v>
      </c>
      <c r="Y67">
        <v>88</v>
      </c>
      <c r="Z67">
        <v>0.11363636363636363</v>
      </c>
      <c r="AA67">
        <v>1</v>
      </c>
      <c r="AB67" t="s">
        <v>1846</v>
      </c>
      <c r="AC67">
        <v>10</v>
      </c>
      <c r="AD67">
        <v>88</v>
      </c>
      <c r="AE67">
        <v>0.11363636363636363</v>
      </c>
      <c r="AF67">
        <v>1</v>
      </c>
      <c r="AG67" t="s">
        <v>1851</v>
      </c>
      <c r="AH67">
        <v>5</v>
      </c>
      <c r="AI67">
        <v>8</v>
      </c>
      <c r="AJ67">
        <v>0.625</v>
      </c>
      <c r="AK67">
        <v>1</v>
      </c>
    </row>
    <row r="68" spans="1:37" x14ac:dyDescent="0.25">
      <c r="A68" s="32" t="s">
        <v>233</v>
      </c>
      <c r="B68" t="s">
        <v>1841</v>
      </c>
      <c r="C68" t="s">
        <v>1842</v>
      </c>
      <c r="D68">
        <v>91</v>
      </c>
      <c r="E68" t="s">
        <v>1843</v>
      </c>
      <c r="F68" t="s">
        <v>1844</v>
      </c>
      <c r="G68" t="s">
        <v>1844</v>
      </c>
      <c r="H68" t="s">
        <v>1874</v>
      </c>
      <c r="I68">
        <v>34</v>
      </c>
      <c r="J68">
        <v>38</v>
      </c>
      <c r="K68">
        <v>0.89473684210526316</v>
      </c>
      <c r="L68">
        <v>0.89473684210526316</v>
      </c>
      <c r="M68" t="s">
        <v>1874</v>
      </c>
      <c r="N68">
        <v>4</v>
      </c>
      <c r="O68">
        <v>4</v>
      </c>
      <c r="P68">
        <v>1</v>
      </c>
      <c r="Q68">
        <v>1</v>
      </c>
      <c r="R68" t="s">
        <v>1846</v>
      </c>
      <c r="S68">
        <v>2</v>
      </c>
      <c r="T68">
        <v>6</v>
      </c>
      <c r="U68">
        <v>0.33333333333333331</v>
      </c>
      <c r="V68">
        <v>1</v>
      </c>
      <c r="W68" t="s">
        <v>1858</v>
      </c>
      <c r="X68">
        <v>6</v>
      </c>
      <c r="Y68">
        <v>9</v>
      </c>
      <c r="Z68">
        <v>0.66666666666666663</v>
      </c>
      <c r="AA68">
        <v>0.66666666666666663</v>
      </c>
      <c r="AB68" t="s">
        <v>1845</v>
      </c>
      <c r="AC68">
        <v>6</v>
      </c>
      <c r="AD68">
        <v>9</v>
      </c>
      <c r="AE68">
        <v>0.66666666666666663</v>
      </c>
      <c r="AF68">
        <v>0.66666666666666663</v>
      </c>
      <c r="AG68" t="s">
        <v>1851</v>
      </c>
      <c r="AH68">
        <v>2</v>
      </c>
      <c r="AI68">
        <v>2</v>
      </c>
      <c r="AJ68">
        <v>1</v>
      </c>
      <c r="AK68">
        <v>1</v>
      </c>
    </row>
    <row r="69" spans="1:37" x14ac:dyDescent="0.25">
      <c r="A69" s="32" t="s">
        <v>236</v>
      </c>
      <c r="B69" t="s">
        <v>1841</v>
      </c>
      <c r="C69" t="s">
        <v>1842</v>
      </c>
      <c r="D69">
        <v>92</v>
      </c>
      <c r="E69" t="s">
        <v>1843</v>
      </c>
      <c r="F69" t="s">
        <v>1844</v>
      </c>
      <c r="G69" t="s">
        <v>1844</v>
      </c>
      <c r="H69" t="s">
        <v>1845</v>
      </c>
      <c r="I69">
        <v>41</v>
      </c>
      <c r="J69">
        <v>41</v>
      </c>
      <c r="K69">
        <v>1</v>
      </c>
      <c r="L69">
        <v>1</v>
      </c>
      <c r="M69" t="s">
        <v>1845</v>
      </c>
      <c r="N69">
        <v>4</v>
      </c>
      <c r="O69">
        <v>4</v>
      </c>
      <c r="P69">
        <v>1</v>
      </c>
      <c r="Q69">
        <v>1</v>
      </c>
      <c r="R69" t="s">
        <v>1845</v>
      </c>
      <c r="S69">
        <v>6</v>
      </c>
      <c r="T69">
        <v>6</v>
      </c>
      <c r="U69">
        <v>1</v>
      </c>
      <c r="V69">
        <v>1</v>
      </c>
      <c r="W69" t="s">
        <v>1860</v>
      </c>
      <c r="X69">
        <v>2</v>
      </c>
      <c r="Y69">
        <v>6</v>
      </c>
      <c r="Z69">
        <v>0.33333333333333331</v>
      </c>
      <c r="AA69">
        <v>0.33333333333333331</v>
      </c>
      <c r="AB69" t="s">
        <v>1846</v>
      </c>
      <c r="AC69">
        <v>2</v>
      </c>
      <c r="AD69">
        <v>6</v>
      </c>
      <c r="AE69">
        <v>0.33333333333333331</v>
      </c>
      <c r="AF69">
        <v>1</v>
      </c>
      <c r="AG69" t="s">
        <v>1851</v>
      </c>
      <c r="AH69">
        <v>1</v>
      </c>
      <c r="AI69">
        <v>1</v>
      </c>
      <c r="AJ69">
        <v>1</v>
      </c>
      <c r="AK69">
        <v>1</v>
      </c>
    </row>
    <row r="70" spans="1:37" x14ac:dyDescent="0.25">
      <c r="A70" s="32" t="s">
        <v>238</v>
      </c>
      <c r="B70" t="s">
        <v>1841</v>
      </c>
      <c r="C70" t="s">
        <v>1842</v>
      </c>
      <c r="D70">
        <v>93</v>
      </c>
      <c r="E70" t="s">
        <v>1843</v>
      </c>
      <c r="F70" t="s">
        <v>1844</v>
      </c>
      <c r="G70" t="s">
        <v>1844</v>
      </c>
      <c r="H70" t="s">
        <v>1853</v>
      </c>
      <c r="I70">
        <v>3</v>
      </c>
      <c r="J70">
        <v>18</v>
      </c>
      <c r="K70">
        <v>0.16666666666666666</v>
      </c>
      <c r="L70">
        <v>1</v>
      </c>
      <c r="M70" t="s">
        <v>1846</v>
      </c>
      <c r="N70">
        <v>4</v>
      </c>
      <c r="O70">
        <v>4</v>
      </c>
      <c r="P70">
        <v>1</v>
      </c>
      <c r="Q70">
        <v>1</v>
      </c>
      <c r="R70" t="s">
        <v>1845</v>
      </c>
      <c r="S70">
        <v>1</v>
      </c>
      <c r="T70">
        <v>1</v>
      </c>
      <c r="U70">
        <v>1</v>
      </c>
      <c r="V70">
        <v>1</v>
      </c>
      <c r="W70" t="s">
        <v>1858</v>
      </c>
      <c r="X70">
        <v>4</v>
      </c>
      <c r="Y70">
        <v>7</v>
      </c>
      <c r="Z70">
        <v>0.5714285714285714</v>
      </c>
      <c r="AA70">
        <v>0.5714285714285714</v>
      </c>
      <c r="AB70" t="s">
        <v>1874</v>
      </c>
      <c r="AC70">
        <v>4</v>
      </c>
      <c r="AD70">
        <v>7</v>
      </c>
      <c r="AE70">
        <v>0.5714285714285714</v>
      </c>
      <c r="AF70">
        <v>0.5714285714285714</v>
      </c>
      <c r="AG70" t="s">
        <v>1853</v>
      </c>
      <c r="AH70">
        <v>3</v>
      </c>
      <c r="AI70">
        <v>5</v>
      </c>
      <c r="AJ70">
        <v>0.6</v>
      </c>
      <c r="AK70">
        <v>1</v>
      </c>
    </row>
    <row r="71" spans="1:37" x14ac:dyDescent="0.25">
      <c r="A71" s="32" t="s">
        <v>240</v>
      </c>
      <c r="B71" t="s">
        <v>1841</v>
      </c>
      <c r="C71" t="s">
        <v>1842</v>
      </c>
      <c r="D71">
        <v>93</v>
      </c>
      <c r="E71" t="s">
        <v>1876</v>
      </c>
      <c r="F71" t="s">
        <v>1877</v>
      </c>
      <c r="G71" t="s">
        <v>1878</v>
      </c>
      <c r="H71" t="s">
        <v>1853</v>
      </c>
      <c r="I71">
        <v>13</v>
      </c>
      <c r="J71">
        <v>99</v>
      </c>
      <c r="K71">
        <v>0.13131313131313133</v>
      </c>
      <c r="L71">
        <v>1</v>
      </c>
      <c r="M71" t="s">
        <v>1846</v>
      </c>
      <c r="N71">
        <v>5</v>
      </c>
      <c r="O71">
        <v>5</v>
      </c>
      <c r="P71">
        <v>1</v>
      </c>
      <c r="Q71">
        <v>1</v>
      </c>
      <c r="R71" t="s">
        <v>1853</v>
      </c>
      <c r="S71">
        <v>3</v>
      </c>
      <c r="T71">
        <v>9</v>
      </c>
      <c r="U71">
        <v>0.33333333333333331</v>
      </c>
      <c r="V71">
        <v>1</v>
      </c>
      <c r="W71" t="s">
        <v>1858</v>
      </c>
      <c r="X71">
        <v>18</v>
      </c>
      <c r="Y71">
        <v>92</v>
      </c>
      <c r="Z71">
        <v>0.19565217391304349</v>
      </c>
      <c r="AA71">
        <v>0.19565217391304349</v>
      </c>
      <c r="AB71" t="s">
        <v>1846</v>
      </c>
      <c r="AC71">
        <v>18</v>
      </c>
      <c r="AD71">
        <v>92</v>
      </c>
      <c r="AE71">
        <v>0.19565217391304349</v>
      </c>
      <c r="AF71">
        <v>1</v>
      </c>
      <c r="AG71" t="s">
        <v>1853</v>
      </c>
      <c r="AH71">
        <v>3</v>
      </c>
      <c r="AI71">
        <v>24</v>
      </c>
      <c r="AJ71">
        <v>0.125</v>
      </c>
      <c r="AK71">
        <v>1</v>
      </c>
    </row>
    <row r="72" spans="1:37" x14ac:dyDescent="0.25">
      <c r="A72" s="32" t="s">
        <v>244</v>
      </c>
      <c r="B72" t="s">
        <v>1841</v>
      </c>
      <c r="C72" t="s">
        <v>1842</v>
      </c>
      <c r="D72">
        <v>94</v>
      </c>
      <c r="E72" t="s">
        <v>1843</v>
      </c>
      <c r="F72" t="s">
        <v>1844</v>
      </c>
      <c r="G72" t="s">
        <v>1844</v>
      </c>
      <c r="H72" t="s">
        <v>1845</v>
      </c>
      <c r="I72">
        <v>55</v>
      </c>
      <c r="J72">
        <v>86</v>
      </c>
      <c r="K72">
        <v>0.63953488372093026</v>
      </c>
      <c r="L72">
        <v>0.63953488372093026</v>
      </c>
      <c r="M72" t="s">
        <v>1845</v>
      </c>
      <c r="N72">
        <v>2</v>
      </c>
      <c r="O72">
        <v>3</v>
      </c>
      <c r="P72">
        <v>0.66666666666666663</v>
      </c>
      <c r="Q72">
        <v>0.66666666666666663</v>
      </c>
      <c r="R72" t="s">
        <v>1845</v>
      </c>
      <c r="S72">
        <v>11</v>
      </c>
      <c r="T72">
        <v>11</v>
      </c>
      <c r="U72">
        <v>1</v>
      </c>
      <c r="V72">
        <v>1</v>
      </c>
      <c r="W72" t="s">
        <v>1858</v>
      </c>
      <c r="X72">
        <v>21</v>
      </c>
      <c r="Y72">
        <v>24</v>
      </c>
      <c r="Z72">
        <v>0.875</v>
      </c>
      <c r="AA72">
        <v>0.875</v>
      </c>
      <c r="AB72" t="s">
        <v>1845</v>
      </c>
      <c r="AC72">
        <v>21</v>
      </c>
      <c r="AD72">
        <v>24</v>
      </c>
      <c r="AE72">
        <v>0.875</v>
      </c>
      <c r="AF72">
        <v>0.875</v>
      </c>
      <c r="AG72" t="s">
        <v>1851</v>
      </c>
      <c r="AH72">
        <v>10</v>
      </c>
      <c r="AI72">
        <v>15</v>
      </c>
      <c r="AJ72">
        <v>0.66666666666666663</v>
      </c>
      <c r="AK72">
        <v>1</v>
      </c>
    </row>
    <row r="73" spans="1:37" x14ac:dyDescent="0.25">
      <c r="A73" s="32" t="s">
        <v>248</v>
      </c>
      <c r="B73" t="s">
        <v>1841</v>
      </c>
      <c r="C73" t="s">
        <v>1842</v>
      </c>
      <c r="D73">
        <v>96</v>
      </c>
      <c r="E73" t="s">
        <v>1843</v>
      </c>
      <c r="F73" t="s">
        <v>1844</v>
      </c>
      <c r="G73" t="s">
        <v>1844</v>
      </c>
      <c r="H73" t="s">
        <v>1845</v>
      </c>
      <c r="I73">
        <v>22</v>
      </c>
      <c r="J73">
        <v>83</v>
      </c>
      <c r="K73">
        <v>0.26506024096385544</v>
      </c>
      <c r="L73">
        <v>0.26506024096385544</v>
      </c>
      <c r="M73" t="s">
        <v>1855</v>
      </c>
      <c r="N73">
        <v>2</v>
      </c>
      <c r="O73">
        <v>2</v>
      </c>
      <c r="P73">
        <v>1</v>
      </c>
      <c r="Q73">
        <v>1</v>
      </c>
      <c r="R73" t="s">
        <v>1845</v>
      </c>
      <c r="S73">
        <v>6</v>
      </c>
      <c r="T73">
        <v>6</v>
      </c>
      <c r="U73">
        <v>1</v>
      </c>
      <c r="V73">
        <v>1</v>
      </c>
      <c r="W73" t="s">
        <v>1860</v>
      </c>
      <c r="X73">
        <v>17</v>
      </c>
      <c r="Y73">
        <v>17</v>
      </c>
      <c r="Z73">
        <v>1</v>
      </c>
      <c r="AA73">
        <v>1</v>
      </c>
      <c r="AB73" t="s">
        <v>1845</v>
      </c>
      <c r="AC73">
        <v>17</v>
      </c>
      <c r="AD73">
        <v>17</v>
      </c>
      <c r="AE73">
        <v>1</v>
      </c>
      <c r="AF73">
        <v>1</v>
      </c>
      <c r="AG73" t="s">
        <v>1848</v>
      </c>
      <c r="AH73">
        <v>2</v>
      </c>
      <c r="AI73">
        <v>2</v>
      </c>
      <c r="AJ73">
        <v>1</v>
      </c>
      <c r="AK73">
        <v>1</v>
      </c>
    </row>
    <row r="74" spans="1:37" x14ac:dyDescent="0.25">
      <c r="A74" s="32" t="s">
        <v>251</v>
      </c>
      <c r="B74" t="s">
        <v>1841</v>
      </c>
      <c r="C74" t="s">
        <v>1842</v>
      </c>
      <c r="D74">
        <v>99</v>
      </c>
      <c r="E74" t="s">
        <v>1843</v>
      </c>
      <c r="F74" t="s">
        <v>1844</v>
      </c>
      <c r="G74" t="s">
        <v>1844</v>
      </c>
      <c r="H74" t="s">
        <v>1846</v>
      </c>
      <c r="I74">
        <v>6</v>
      </c>
      <c r="J74">
        <v>21</v>
      </c>
      <c r="K74">
        <v>0.2857142857142857</v>
      </c>
      <c r="L74">
        <v>1</v>
      </c>
      <c r="M74" t="s">
        <v>1845</v>
      </c>
      <c r="N74">
        <v>1</v>
      </c>
      <c r="O74">
        <v>1</v>
      </c>
      <c r="P74">
        <v>1</v>
      </c>
      <c r="Q74">
        <v>1</v>
      </c>
      <c r="R74" t="s">
        <v>1846</v>
      </c>
      <c r="S74">
        <v>2</v>
      </c>
      <c r="T74">
        <v>2</v>
      </c>
      <c r="U74">
        <v>1</v>
      </c>
      <c r="V74">
        <v>1</v>
      </c>
      <c r="W74" t="s">
        <v>1858</v>
      </c>
      <c r="X74">
        <v>6</v>
      </c>
      <c r="Y74">
        <v>12</v>
      </c>
      <c r="Z74">
        <v>0.5</v>
      </c>
      <c r="AA74">
        <v>0.5</v>
      </c>
      <c r="AB74" t="s">
        <v>1845</v>
      </c>
      <c r="AC74">
        <v>6</v>
      </c>
      <c r="AD74">
        <v>12</v>
      </c>
      <c r="AE74">
        <v>0.5</v>
      </c>
      <c r="AF74">
        <v>0.5</v>
      </c>
      <c r="AG74" t="s">
        <v>1848</v>
      </c>
      <c r="AH74">
        <v>1</v>
      </c>
      <c r="AI74">
        <v>1</v>
      </c>
      <c r="AJ74">
        <v>1</v>
      </c>
      <c r="AK74">
        <v>1</v>
      </c>
    </row>
    <row r="75" spans="1:37" x14ac:dyDescent="0.25">
      <c r="A75" s="32" t="s">
        <v>253</v>
      </c>
      <c r="B75" t="s">
        <v>1841</v>
      </c>
      <c r="C75" t="s">
        <v>1842</v>
      </c>
      <c r="D75">
        <v>101</v>
      </c>
      <c r="E75" t="s">
        <v>1843</v>
      </c>
      <c r="F75" t="s">
        <v>1844</v>
      </c>
      <c r="G75" t="s">
        <v>1844</v>
      </c>
      <c r="H75" t="s">
        <v>1846</v>
      </c>
      <c r="I75">
        <v>9</v>
      </c>
      <c r="J75">
        <v>26</v>
      </c>
      <c r="K75">
        <v>0.34615384615384615</v>
      </c>
      <c r="L75">
        <v>1</v>
      </c>
      <c r="M75" t="s">
        <v>1846</v>
      </c>
      <c r="N75">
        <v>6</v>
      </c>
      <c r="O75">
        <v>10</v>
      </c>
      <c r="P75">
        <v>0.6</v>
      </c>
      <c r="Q75">
        <v>1</v>
      </c>
      <c r="R75" t="s">
        <v>1845</v>
      </c>
      <c r="S75">
        <v>2</v>
      </c>
      <c r="T75">
        <v>2</v>
      </c>
      <c r="U75">
        <v>1</v>
      </c>
      <c r="V75">
        <v>1</v>
      </c>
      <c r="W75" t="s">
        <v>1858</v>
      </c>
      <c r="X75">
        <v>4</v>
      </c>
      <c r="Y75">
        <v>11</v>
      </c>
      <c r="Z75">
        <v>0.36363636363636365</v>
      </c>
      <c r="AA75">
        <v>0.36363636363636365</v>
      </c>
      <c r="AB75" t="s">
        <v>1845</v>
      </c>
      <c r="AC75">
        <v>4</v>
      </c>
      <c r="AD75">
        <v>11</v>
      </c>
      <c r="AE75">
        <v>0.36363636363636365</v>
      </c>
      <c r="AF75">
        <v>0.36363636363636365</v>
      </c>
      <c r="AG75" t="s">
        <v>1846</v>
      </c>
      <c r="AH75">
        <v>2</v>
      </c>
      <c r="AI75">
        <v>4</v>
      </c>
      <c r="AJ75">
        <v>0.5</v>
      </c>
      <c r="AK75">
        <v>1</v>
      </c>
    </row>
    <row r="76" spans="1:37" x14ac:dyDescent="0.25">
      <c r="A76" s="32" t="s">
        <v>258</v>
      </c>
      <c r="B76" t="s">
        <v>1841</v>
      </c>
      <c r="C76" t="s">
        <v>1842</v>
      </c>
      <c r="D76">
        <v>101</v>
      </c>
      <c r="E76" t="s">
        <v>1876</v>
      </c>
      <c r="F76" t="s">
        <v>1877</v>
      </c>
      <c r="G76" t="s">
        <v>1844</v>
      </c>
      <c r="H76" t="s">
        <v>1853</v>
      </c>
      <c r="I76">
        <v>3</v>
      </c>
      <c r="J76">
        <v>28</v>
      </c>
      <c r="K76">
        <v>0.10714285714285714</v>
      </c>
      <c r="L76">
        <v>1</v>
      </c>
      <c r="M76" t="s">
        <v>1846</v>
      </c>
      <c r="N76">
        <v>2</v>
      </c>
      <c r="O76">
        <v>3</v>
      </c>
      <c r="P76">
        <v>0.66666666666666663</v>
      </c>
      <c r="Q76">
        <v>1</v>
      </c>
      <c r="R76" t="s">
        <v>1846</v>
      </c>
      <c r="S76">
        <v>3</v>
      </c>
      <c r="T76">
        <v>7</v>
      </c>
      <c r="U76">
        <v>0.42857142857142855</v>
      </c>
      <c r="V76">
        <v>1</v>
      </c>
      <c r="W76" t="s">
        <v>1858</v>
      </c>
      <c r="X76">
        <v>13</v>
      </c>
      <c r="Y76">
        <v>14</v>
      </c>
      <c r="Z76">
        <v>0.9285714285714286</v>
      </c>
      <c r="AA76">
        <v>0.9285714285714286</v>
      </c>
      <c r="AB76" t="s">
        <v>1845</v>
      </c>
      <c r="AC76">
        <v>13</v>
      </c>
      <c r="AD76">
        <v>14</v>
      </c>
      <c r="AE76">
        <v>0.9285714285714286</v>
      </c>
      <c r="AF76">
        <v>0.9285714285714286</v>
      </c>
      <c r="AG76" t="s">
        <v>1846</v>
      </c>
      <c r="AH76">
        <v>15</v>
      </c>
      <c r="AI76">
        <v>24</v>
      </c>
      <c r="AJ76">
        <v>0.625</v>
      </c>
      <c r="AK76">
        <v>1</v>
      </c>
    </row>
    <row r="77" spans="1:37" x14ac:dyDescent="0.25">
      <c r="A77" s="32" t="s">
        <v>263</v>
      </c>
      <c r="B77" t="s">
        <v>1841</v>
      </c>
      <c r="C77" t="s">
        <v>1842</v>
      </c>
      <c r="D77">
        <v>103</v>
      </c>
      <c r="E77" t="s">
        <v>1843</v>
      </c>
      <c r="F77" t="s">
        <v>1844</v>
      </c>
      <c r="G77" t="s">
        <v>1844</v>
      </c>
      <c r="H77" t="s">
        <v>1845</v>
      </c>
      <c r="I77">
        <v>29</v>
      </c>
      <c r="J77">
        <v>38</v>
      </c>
      <c r="K77">
        <v>0.76315789473684215</v>
      </c>
      <c r="L77">
        <v>0.76315789473684215</v>
      </c>
      <c r="M77" t="s">
        <v>1845</v>
      </c>
      <c r="N77">
        <v>3</v>
      </c>
      <c r="O77">
        <v>3</v>
      </c>
      <c r="P77">
        <v>1</v>
      </c>
      <c r="Q77">
        <v>1</v>
      </c>
      <c r="R77" t="s">
        <v>1845</v>
      </c>
      <c r="S77">
        <v>2</v>
      </c>
      <c r="T77">
        <v>2</v>
      </c>
      <c r="U77">
        <v>1</v>
      </c>
      <c r="V77">
        <v>1</v>
      </c>
      <c r="W77" t="s">
        <v>1858</v>
      </c>
      <c r="X77">
        <v>6</v>
      </c>
      <c r="Y77">
        <v>6</v>
      </c>
      <c r="Z77">
        <v>1</v>
      </c>
      <c r="AA77">
        <v>1</v>
      </c>
      <c r="AB77" t="s">
        <v>1845</v>
      </c>
      <c r="AC77">
        <v>6</v>
      </c>
      <c r="AD77">
        <v>6</v>
      </c>
      <c r="AE77">
        <v>1</v>
      </c>
      <c r="AF77">
        <v>1</v>
      </c>
      <c r="AG77" t="s">
        <v>1860</v>
      </c>
      <c r="AH77" t="s">
        <v>1859</v>
      </c>
      <c r="AI77" t="s">
        <v>1859</v>
      </c>
      <c r="AJ77" t="s">
        <v>1859</v>
      </c>
      <c r="AK77" t="s">
        <v>1859</v>
      </c>
    </row>
    <row r="78" spans="1:37" x14ac:dyDescent="0.25">
      <c r="A78" s="32" t="s">
        <v>265</v>
      </c>
      <c r="B78" t="s">
        <v>1841</v>
      </c>
      <c r="C78" t="s">
        <v>1842</v>
      </c>
      <c r="D78">
        <v>104</v>
      </c>
      <c r="E78" t="s">
        <v>1873</v>
      </c>
      <c r="F78" t="s">
        <v>1850</v>
      </c>
      <c r="G78" t="s">
        <v>1844</v>
      </c>
      <c r="H78" t="s">
        <v>1865</v>
      </c>
      <c r="I78" t="s">
        <v>1859</v>
      </c>
      <c r="J78" t="s">
        <v>1859</v>
      </c>
      <c r="K78">
        <v>1</v>
      </c>
      <c r="L78">
        <v>1</v>
      </c>
      <c r="M78" t="s">
        <v>1865</v>
      </c>
      <c r="N78" t="s">
        <v>1859</v>
      </c>
      <c r="O78" t="s">
        <v>1859</v>
      </c>
      <c r="P78">
        <v>1</v>
      </c>
      <c r="Q78">
        <v>1</v>
      </c>
      <c r="R78" t="s">
        <v>1865</v>
      </c>
      <c r="S78" t="s">
        <v>1859</v>
      </c>
      <c r="T78" t="s">
        <v>1859</v>
      </c>
      <c r="U78">
        <v>1</v>
      </c>
      <c r="V78">
        <v>1</v>
      </c>
      <c r="W78" t="s">
        <v>1865</v>
      </c>
      <c r="X78">
        <v>1</v>
      </c>
      <c r="Y78">
        <v>1</v>
      </c>
      <c r="Z78">
        <v>1</v>
      </c>
      <c r="AA78">
        <v>1</v>
      </c>
      <c r="AB78" t="s">
        <v>1851</v>
      </c>
      <c r="AC78">
        <v>1</v>
      </c>
      <c r="AD78">
        <v>1</v>
      </c>
      <c r="AE78">
        <v>1</v>
      </c>
      <c r="AF78">
        <v>1</v>
      </c>
      <c r="AG78" t="s">
        <v>1848</v>
      </c>
      <c r="AH78">
        <v>2</v>
      </c>
      <c r="AI78">
        <v>4</v>
      </c>
      <c r="AJ78">
        <v>0.5</v>
      </c>
      <c r="AK78">
        <v>1</v>
      </c>
    </row>
    <row r="79" spans="1:37" x14ac:dyDescent="0.25">
      <c r="A79" s="31" t="s">
        <v>266</v>
      </c>
      <c r="B79" t="s">
        <v>1841</v>
      </c>
      <c r="C79" t="s">
        <v>1842</v>
      </c>
      <c r="D79">
        <v>104</v>
      </c>
      <c r="E79" t="s">
        <v>1843</v>
      </c>
      <c r="F79" t="s">
        <v>1844</v>
      </c>
      <c r="G79" t="s">
        <v>1844</v>
      </c>
      <c r="H79" t="s">
        <v>1846</v>
      </c>
      <c r="I79">
        <v>137</v>
      </c>
      <c r="J79">
        <v>184</v>
      </c>
      <c r="K79">
        <v>0.74456521739130432</v>
      </c>
      <c r="L79">
        <v>1</v>
      </c>
      <c r="M79" t="s">
        <v>1846</v>
      </c>
      <c r="N79">
        <v>4</v>
      </c>
      <c r="O79">
        <v>7</v>
      </c>
      <c r="P79">
        <v>0.5714285714285714</v>
      </c>
      <c r="Q79">
        <v>1</v>
      </c>
      <c r="R79" t="s">
        <v>1853</v>
      </c>
      <c r="S79">
        <v>1</v>
      </c>
      <c r="T79">
        <v>1</v>
      </c>
      <c r="U79">
        <v>1</v>
      </c>
      <c r="V79">
        <v>1</v>
      </c>
      <c r="W79" t="s">
        <v>1845</v>
      </c>
      <c r="X79">
        <v>8</v>
      </c>
      <c r="Y79">
        <v>36</v>
      </c>
      <c r="Z79">
        <v>0.22222222222222221</v>
      </c>
      <c r="AA79">
        <v>0.22222222222222221</v>
      </c>
      <c r="AB79" t="s">
        <v>1853</v>
      </c>
      <c r="AC79">
        <v>8</v>
      </c>
      <c r="AD79">
        <v>36</v>
      </c>
      <c r="AE79">
        <v>0.22222222222222221</v>
      </c>
      <c r="AF79">
        <v>1</v>
      </c>
      <c r="AG79" t="s">
        <v>1848</v>
      </c>
      <c r="AH79">
        <v>2</v>
      </c>
      <c r="AI79">
        <v>2</v>
      </c>
      <c r="AJ79">
        <v>1</v>
      </c>
      <c r="AK79">
        <v>1</v>
      </c>
    </row>
    <row r="80" spans="1:37" x14ac:dyDescent="0.25">
      <c r="A80" s="32" t="s">
        <v>268</v>
      </c>
      <c r="B80" t="s">
        <v>1841</v>
      </c>
      <c r="C80" t="s">
        <v>1842</v>
      </c>
      <c r="D80">
        <v>104</v>
      </c>
      <c r="E80" t="s">
        <v>1876</v>
      </c>
      <c r="F80" t="s">
        <v>1850</v>
      </c>
      <c r="G80" t="s">
        <v>1844</v>
      </c>
      <c r="H80" t="s">
        <v>1846</v>
      </c>
      <c r="I80">
        <v>2</v>
      </c>
      <c r="J80">
        <v>5</v>
      </c>
      <c r="K80">
        <v>0.4</v>
      </c>
      <c r="L80">
        <v>1</v>
      </c>
      <c r="M80" t="s">
        <v>1858</v>
      </c>
      <c r="N80" t="s">
        <v>1859</v>
      </c>
      <c r="O80" t="s">
        <v>1859</v>
      </c>
      <c r="P80" t="s">
        <v>1859</v>
      </c>
      <c r="Q80" t="s">
        <v>1859</v>
      </c>
      <c r="R80" t="s">
        <v>1846</v>
      </c>
      <c r="S80">
        <v>1</v>
      </c>
      <c r="T80">
        <v>2</v>
      </c>
      <c r="U80">
        <v>0.5</v>
      </c>
      <c r="V80">
        <v>1</v>
      </c>
      <c r="W80" t="s">
        <v>1858</v>
      </c>
      <c r="X80">
        <v>1</v>
      </c>
      <c r="Y80">
        <v>1</v>
      </c>
      <c r="Z80">
        <v>1</v>
      </c>
      <c r="AA80">
        <v>1</v>
      </c>
      <c r="AB80" t="s">
        <v>1855</v>
      </c>
      <c r="AC80">
        <v>1</v>
      </c>
      <c r="AD80">
        <v>1</v>
      </c>
      <c r="AE80">
        <v>1</v>
      </c>
      <c r="AF80">
        <v>1</v>
      </c>
      <c r="AG80" t="s">
        <v>1845</v>
      </c>
      <c r="AH80">
        <v>1</v>
      </c>
      <c r="AI80">
        <v>3</v>
      </c>
      <c r="AJ80">
        <v>0.33333333333333331</v>
      </c>
      <c r="AK80">
        <v>0.33333333333333331</v>
      </c>
    </row>
    <row r="81" spans="1:37" x14ac:dyDescent="0.25">
      <c r="A81" s="32" t="s">
        <v>269</v>
      </c>
      <c r="B81" t="s">
        <v>1841</v>
      </c>
      <c r="C81" t="s">
        <v>1842</v>
      </c>
      <c r="D81">
        <v>104</v>
      </c>
      <c r="E81" t="s">
        <v>1879</v>
      </c>
      <c r="F81" t="s">
        <v>1844</v>
      </c>
      <c r="G81" t="s">
        <v>1844</v>
      </c>
      <c r="H81" t="s">
        <v>1865</v>
      </c>
      <c r="I81" t="s">
        <v>1859</v>
      </c>
      <c r="J81" t="s">
        <v>1859</v>
      </c>
      <c r="K81">
        <v>1</v>
      </c>
      <c r="L81">
        <v>1</v>
      </c>
      <c r="M81" t="s">
        <v>1865</v>
      </c>
      <c r="N81" t="s">
        <v>1859</v>
      </c>
      <c r="O81" t="s">
        <v>1859</v>
      </c>
      <c r="P81">
        <v>1</v>
      </c>
      <c r="Q81">
        <v>1</v>
      </c>
      <c r="R81" t="s">
        <v>1865</v>
      </c>
      <c r="S81" t="s">
        <v>1859</v>
      </c>
      <c r="T81" t="s">
        <v>1859</v>
      </c>
      <c r="U81">
        <v>1</v>
      </c>
      <c r="V81">
        <v>1</v>
      </c>
      <c r="W81" t="s">
        <v>1865</v>
      </c>
      <c r="X81">
        <v>2</v>
      </c>
      <c r="Y81">
        <v>4</v>
      </c>
      <c r="Z81">
        <v>1</v>
      </c>
      <c r="AA81">
        <v>1</v>
      </c>
      <c r="AB81" t="s">
        <v>1880</v>
      </c>
      <c r="AC81">
        <v>2</v>
      </c>
      <c r="AD81">
        <v>4</v>
      </c>
      <c r="AE81">
        <v>0.5</v>
      </c>
      <c r="AF81">
        <v>1</v>
      </c>
      <c r="AG81" t="s">
        <v>1860</v>
      </c>
      <c r="AH81" t="s">
        <v>1859</v>
      </c>
      <c r="AI81" t="s">
        <v>1859</v>
      </c>
      <c r="AJ81" t="s">
        <v>1859</v>
      </c>
      <c r="AK81" t="s">
        <v>1859</v>
      </c>
    </row>
    <row r="82" spans="1:37" x14ac:dyDescent="0.25">
      <c r="A82" s="32" t="s">
        <v>271</v>
      </c>
      <c r="B82" t="s">
        <v>1841</v>
      </c>
      <c r="C82" t="s">
        <v>1842</v>
      </c>
      <c r="D82">
        <v>104</v>
      </c>
      <c r="E82" t="s">
        <v>1879</v>
      </c>
      <c r="F82" t="s">
        <v>1881</v>
      </c>
      <c r="G82" t="s">
        <v>1844</v>
      </c>
      <c r="H82" t="s">
        <v>1865</v>
      </c>
      <c r="I82" t="s">
        <v>1859</v>
      </c>
      <c r="J82" t="s">
        <v>1859</v>
      </c>
      <c r="K82">
        <v>1</v>
      </c>
      <c r="L82">
        <v>1</v>
      </c>
      <c r="M82" t="s">
        <v>1865</v>
      </c>
      <c r="N82" t="s">
        <v>1859</v>
      </c>
      <c r="O82" t="s">
        <v>1859</v>
      </c>
      <c r="P82">
        <v>1</v>
      </c>
      <c r="Q82">
        <v>1</v>
      </c>
      <c r="R82" t="s">
        <v>1865</v>
      </c>
      <c r="S82" t="s">
        <v>1859</v>
      </c>
      <c r="T82" t="s">
        <v>1859</v>
      </c>
      <c r="U82">
        <v>1</v>
      </c>
      <c r="V82">
        <v>1</v>
      </c>
      <c r="W82" t="s">
        <v>1865</v>
      </c>
      <c r="X82">
        <v>1</v>
      </c>
      <c r="Y82">
        <v>1</v>
      </c>
      <c r="Z82">
        <v>1</v>
      </c>
      <c r="AA82">
        <v>1</v>
      </c>
      <c r="AB82" t="s">
        <v>1851</v>
      </c>
      <c r="AC82">
        <v>1</v>
      </c>
      <c r="AD82">
        <v>1</v>
      </c>
      <c r="AE82">
        <v>1</v>
      </c>
      <c r="AF82">
        <v>1</v>
      </c>
      <c r="AG82" t="s">
        <v>1860</v>
      </c>
      <c r="AH82" t="s">
        <v>1859</v>
      </c>
      <c r="AI82" t="s">
        <v>1859</v>
      </c>
      <c r="AJ82" t="s">
        <v>1859</v>
      </c>
      <c r="AK82" t="s">
        <v>1859</v>
      </c>
    </row>
    <row r="83" spans="1:37" x14ac:dyDescent="0.25">
      <c r="A83" s="33" t="s">
        <v>272</v>
      </c>
      <c r="B83" t="s">
        <v>1841</v>
      </c>
      <c r="C83" t="s">
        <v>1842</v>
      </c>
      <c r="D83">
        <v>104</v>
      </c>
      <c r="E83" t="s">
        <v>1856</v>
      </c>
      <c r="F83" t="s">
        <v>1850</v>
      </c>
      <c r="G83" t="s">
        <v>1844</v>
      </c>
      <c r="H83" t="s">
        <v>1869</v>
      </c>
      <c r="I83">
        <v>1</v>
      </c>
      <c r="J83">
        <v>1</v>
      </c>
      <c r="K83">
        <v>1</v>
      </c>
      <c r="L83">
        <v>1</v>
      </c>
      <c r="M83" t="s">
        <v>1858</v>
      </c>
      <c r="N83" t="s">
        <v>1859</v>
      </c>
      <c r="O83" t="s">
        <v>1859</v>
      </c>
      <c r="P83" t="s">
        <v>1859</v>
      </c>
      <c r="Q83" t="s">
        <v>1859</v>
      </c>
      <c r="R83" t="s">
        <v>1860</v>
      </c>
      <c r="S83" t="s">
        <v>1859</v>
      </c>
      <c r="T83" t="s">
        <v>1859</v>
      </c>
      <c r="U83" t="s">
        <v>1859</v>
      </c>
      <c r="V83" t="s">
        <v>1859</v>
      </c>
      <c r="W83" t="s">
        <v>1858</v>
      </c>
      <c r="X83" t="s">
        <v>1859</v>
      </c>
      <c r="Y83" t="s">
        <v>1859</v>
      </c>
      <c r="Z83" t="s">
        <v>1859</v>
      </c>
      <c r="AA83" t="s">
        <v>1859</v>
      </c>
      <c r="AB83" t="s">
        <v>1861</v>
      </c>
      <c r="AC83" t="s">
        <v>1859</v>
      </c>
      <c r="AD83" t="s">
        <v>1859</v>
      </c>
      <c r="AE83" t="s">
        <v>1859</v>
      </c>
      <c r="AF83" t="s">
        <v>1859</v>
      </c>
      <c r="AG83" t="s">
        <v>1861</v>
      </c>
      <c r="AH83" t="s">
        <v>1859</v>
      </c>
      <c r="AI83" t="s">
        <v>1859</v>
      </c>
      <c r="AJ83" t="s">
        <v>1859</v>
      </c>
      <c r="AK83" t="s">
        <v>1859</v>
      </c>
    </row>
    <row r="84" spans="1:37" x14ac:dyDescent="0.25">
      <c r="A84" s="32" t="s">
        <v>273</v>
      </c>
      <c r="B84" t="s">
        <v>1841</v>
      </c>
      <c r="C84" t="s">
        <v>1842</v>
      </c>
      <c r="D84">
        <v>105</v>
      </c>
      <c r="E84" t="s">
        <v>1873</v>
      </c>
      <c r="F84" t="s">
        <v>1850</v>
      </c>
      <c r="G84" t="s">
        <v>1844</v>
      </c>
      <c r="H84" t="s">
        <v>1865</v>
      </c>
      <c r="I84" t="s">
        <v>1859</v>
      </c>
      <c r="J84" t="s">
        <v>1859</v>
      </c>
      <c r="K84">
        <v>1</v>
      </c>
      <c r="L84">
        <v>1</v>
      </c>
      <c r="M84" t="s">
        <v>1865</v>
      </c>
      <c r="N84" t="s">
        <v>1859</v>
      </c>
      <c r="O84" t="s">
        <v>1859</v>
      </c>
      <c r="P84">
        <v>1</v>
      </c>
      <c r="Q84">
        <v>1</v>
      </c>
      <c r="R84" t="s">
        <v>1865</v>
      </c>
      <c r="S84" t="s">
        <v>1859</v>
      </c>
      <c r="T84" t="s">
        <v>1859</v>
      </c>
      <c r="U84">
        <v>1</v>
      </c>
      <c r="V84">
        <v>1</v>
      </c>
      <c r="W84" t="s">
        <v>1865</v>
      </c>
      <c r="X84">
        <v>2</v>
      </c>
      <c r="Y84">
        <v>2</v>
      </c>
      <c r="Z84">
        <v>1</v>
      </c>
      <c r="AA84">
        <v>1</v>
      </c>
      <c r="AB84" t="s">
        <v>1874</v>
      </c>
      <c r="AC84">
        <v>2</v>
      </c>
      <c r="AD84">
        <v>2</v>
      </c>
      <c r="AE84">
        <v>1</v>
      </c>
      <c r="AF84">
        <v>1</v>
      </c>
      <c r="AG84" t="s">
        <v>1845</v>
      </c>
      <c r="AH84">
        <v>3</v>
      </c>
      <c r="AI84">
        <v>6</v>
      </c>
      <c r="AJ84">
        <v>0.5</v>
      </c>
      <c r="AK84">
        <v>0.5</v>
      </c>
    </row>
    <row r="85" spans="1:37" x14ac:dyDescent="0.25">
      <c r="A85" s="32" t="s">
        <v>275</v>
      </c>
      <c r="B85" t="s">
        <v>1841</v>
      </c>
      <c r="C85" t="s">
        <v>1842</v>
      </c>
      <c r="D85">
        <v>105</v>
      </c>
      <c r="E85" t="s">
        <v>1876</v>
      </c>
      <c r="F85" t="s">
        <v>1850</v>
      </c>
      <c r="G85" t="s">
        <v>1844</v>
      </c>
      <c r="H85" t="s">
        <v>1865</v>
      </c>
      <c r="I85" t="s">
        <v>1859</v>
      </c>
      <c r="J85" t="s">
        <v>1859</v>
      </c>
      <c r="K85">
        <v>1</v>
      </c>
      <c r="L85">
        <v>1</v>
      </c>
      <c r="M85" t="s">
        <v>1865</v>
      </c>
      <c r="N85" t="s">
        <v>1859</v>
      </c>
      <c r="O85" t="s">
        <v>1859</v>
      </c>
      <c r="P85">
        <v>1</v>
      </c>
      <c r="Q85">
        <v>1</v>
      </c>
      <c r="R85" t="s">
        <v>1865</v>
      </c>
      <c r="S85" t="s">
        <v>1859</v>
      </c>
      <c r="T85" t="s">
        <v>1859</v>
      </c>
      <c r="U85">
        <v>1</v>
      </c>
      <c r="V85">
        <v>1</v>
      </c>
      <c r="W85" t="s">
        <v>1865</v>
      </c>
      <c r="X85">
        <v>3</v>
      </c>
      <c r="Y85">
        <v>7</v>
      </c>
      <c r="Z85">
        <v>1</v>
      </c>
      <c r="AA85">
        <v>1</v>
      </c>
      <c r="AB85" t="s">
        <v>1845</v>
      </c>
      <c r="AC85">
        <v>3</v>
      </c>
      <c r="AD85">
        <v>7</v>
      </c>
      <c r="AE85">
        <v>0.42857142857142855</v>
      </c>
      <c r="AF85">
        <v>0.42857142857142855</v>
      </c>
      <c r="AG85" t="s">
        <v>1845</v>
      </c>
      <c r="AH85">
        <v>3</v>
      </c>
      <c r="AI85">
        <v>4</v>
      </c>
      <c r="AJ85">
        <v>0.75</v>
      </c>
      <c r="AK85">
        <v>0.75</v>
      </c>
    </row>
    <row r="86" spans="1:37" x14ac:dyDescent="0.25">
      <c r="A86" s="32" t="s">
        <v>276</v>
      </c>
      <c r="B86" t="s">
        <v>1841</v>
      </c>
      <c r="C86" t="s">
        <v>1842</v>
      </c>
      <c r="D86">
        <v>107</v>
      </c>
      <c r="E86" t="s">
        <v>1873</v>
      </c>
      <c r="F86" t="s">
        <v>1850</v>
      </c>
      <c r="G86" t="s">
        <v>1844</v>
      </c>
      <c r="H86" t="s">
        <v>1865</v>
      </c>
      <c r="I86" t="s">
        <v>1859</v>
      </c>
      <c r="J86" t="s">
        <v>1859</v>
      </c>
      <c r="K86">
        <v>1</v>
      </c>
      <c r="L86">
        <v>1</v>
      </c>
      <c r="M86" t="s">
        <v>1865</v>
      </c>
      <c r="N86" t="s">
        <v>1859</v>
      </c>
      <c r="O86" t="s">
        <v>1859</v>
      </c>
      <c r="P86">
        <v>1</v>
      </c>
      <c r="Q86">
        <v>1</v>
      </c>
      <c r="R86" t="s">
        <v>1865</v>
      </c>
      <c r="S86" t="s">
        <v>1859</v>
      </c>
      <c r="T86" t="s">
        <v>1859</v>
      </c>
      <c r="U86">
        <v>1</v>
      </c>
      <c r="V86">
        <v>1</v>
      </c>
      <c r="W86" t="s">
        <v>1865</v>
      </c>
      <c r="X86">
        <v>2</v>
      </c>
      <c r="Y86">
        <v>2</v>
      </c>
      <c r="Z86">
        <v>1</v>
      </c>
      <c r="AA86">
        <v>1</v>
      </c>
      <c r="AB86" t="s">
        <v>1847</v>
      </c>
      <c r="AC86">
        <v>2</v>
      </c>
      <c r="AD86">
        <v>2</v>
      </c>
      <c r="AE86">
        <v>1</v>
      </c>
      <c r="AF86">
        <v>1</v>
      </c>
      <c r="AG86" t="s">
        <v>1848</v>
      </c>
      <c r="AH86">
        <v>4</v>
      </c>
      <c r="AI86">
        <v>4</v>
      </c>
      <c r="AJ86">
        <v>1</v>
      </c>
      <c r="AK86">
        <v>1</v>
      </c>
    </row>
    <row r="87" spans="1:37" x14ac:dyDescent="0.25">
      <c r="A87" s="32" t="s">
        <v>277</v>
      </c>
      <c r="B87" t="s">
        <v>1841</v>
      </c>
      <c r="C87" t="s">
        <v>1842</v>
      </c>
      <c r="D87">
        <v>107</v>
      </c>
      <c r="E87" t="s">
        <v>1843</v>
      </c>
      <c r="F87" t="s">
        <v>1844</v>
      </c>
      <c r="G87" t="s">
        <v>1844</v>
      </c>
      <c r="H87" t="s">
        <v>1865</v>
      </c>
      <c r="I87" t="s">
        <v>1859</v>
      </c>
      <c r="J87" t="s">
        <v>1859</v>
      </c>
      <c r="K87">
        <v>1</v>
      </c>
      <c r="L87">
        <v>1</v>
      </c>
      <c r="M87" t="s">
        <v>1865</v>
      </c>
      <c r="N87" t="s">
        <v>1859</v>
      </c>
      <c r="O87" t="s">
        <v>1859</v>
      </c>
      <c r="P87">
        <v>1</v>
      </c>
      <c r="Q87">
        <v>1</v>
      </c>
      <c r="R87" t="s">
        <v>1865</v>
      </c>
      <c r="S87" t="s">
        <v>1859</v>
      </c>
      <c r="T87" t="s">
        <v>1859</v>
      </c>
      <c r="U87">
        <v>1</v>
      </c>
      <c r="V87">
        <v>1</v>
      </c>
      <c r="W87" t="s">
        <v>1865</v>
      </c>
      <c r="X87">
        <v>3</v>
      </c>
      <c r="Y87">
        <v>5</v>
      </c>
      <c r="Z87">
        <v>1</v>
      </c>
      <c r="AA87">
        <v>1</v>
      </c>
      <c r="AB87" t="s">
        <v>1845</v>
      </c>
      <c r="AC87">
        <v>3</v>
      </c>
      <c r="AD87">
        <v>5</v>
      </c>
      <c r="AE87">
        <v>0.6</v>
      </c>
      <c r="AF87">
        <v>0.6</v>
      </c>
      <c r="AG87" t="s">
        <v>1851</v>
      </c>
      <c r="AH87">
        <v>2</v>
      </c>
      <c r="AI87">
        <v>2</v>
      </c>
      <c r="AJ87">
        <v>1</v>
      </c>
      <c r="AK87">
        <v>1</v>
      </c>
    </row>
    <row r="88" spans="1:37" x14ac:dyDescent="0.25">
      <c r="A88" s="32" t="s">
        <v>278</v>
      </c>
      <c r="B88" t="s">
        <v>1841</v>
      </c>
      <c r="C88" t="s">
        <v>1842</v>
      </c>
      <c r="D88">
        <v>107</v>
      </c>
      <c r="E88" t="s">
        <v>1876</v>
      </c>
      <c r="F88" t="s">
        <v>1850</v>
      </c>
      <c r="G88" t="s">
        <v>1844</v>
      </c>
      <c r="H88" t="s">
        <v>1865</v>
      </c>
      <c r="I88" t="s">
        <v>1859</v>
      </c>
      <c r="J88" t="s">
        <v>1859</v>
      </c>
      <c r="K88">
        <v>1</v>
      </c>
      <c r="L88">
        <v>1</v>
      </c>
      <c r="M88" t="s">
        <v>1865</v>
      </c>
      <c r="N88" t="s">
        <v>1859</v>
      </c>
      <c r="O88" t="s">
        <v>1859</v>
      </c>
      <c r="P88">
        <v>1</v>
      </c>
      <c r="Q88">
        <v>1</v>
      </c>
      <c r="R88" t="s">
        <v>1865</v>
      </c>
      <c r="S88" t="s">
        <v>1859</v>
      </c>
      <c r="T88" t="s">
        <v>1859</v>
      </c>
      <c r="U88">
        <v>1</v>
      </c>
      <c r="V88">
        <v>1</v>
      </c>
      <c r="W88" t="s">
        <v>1865</v>
      </c>
      <c r="X88">
        <v>1</v>
      </c>
      <c r="Y88">
        <v>78</v>
      </c>
      <c r="Z88">
        <v>1</v>
      </c>
      <c r="AA88">
        <v>1</v>
      </c>
      <c r="AB88" t="s">
        <v>1846</v>
      </c>
      <c r="AC88">
        <v>1</v>
      </c>
      <c r="AD88">
        <v>78</v>
      </c>
      <c r="AE88">
        <v>1.282051282051282E-2</v>
      </c>
      <c r="AF88">
        <v>1</v>
      </c>
      <c r="AG88" t="s">
        <v>1851</v>
      </c>
      <c r="AH88">
        <v>1</v>
      </c>
      <c r="AI88">
        <v>2</v>
      </c>
      <c r="AJ88">
        <v>0.5</v>
      </c>
      <c r="AK88">
        <v>1</v>
      </c>
    </row>
    <row r="89" spans="1:37" x14ac:dyDescent="0.25">
      <c r="A89" s="32" t="s">
        <v>280</v>
      </c>
      <c r="B89" t="s">
        <v>1841</v>
      </c>
      <c r="C89" t="s">
        <v>1842</v>
      </c>
      <c r="D89">
        <v>107</v>
      </c>
      <c r="E89" t="s">
        <v>1879</v>
      </c>
      <c r="F89" t="s">
        <v>1844</v>
      </c>
      <c r="G89" t="s">
        <v>1844</v>
      </c>
      <c r="H89" t="s">
        <v>1865</v>
      </c>
      <c r="I89" t="s">
        <v>1859</v>
      </c>
      <c r="J89" t="s">
        <v>1859</v>
      </c>
      <c r="K89">
        <v>1</v>
      </c>
      <c r="L89">
        <v>1</v>
      </c>
      <c r="M89" t="s">
        <v>1865</v>
      </c>
      <c r="N89" t="s">
        <v>1859</v>
      </c>
      <c r="O89" t="s">
        <v>1859</v>
      </c>
      <c r="P89">
        <v>1</v>
      </c>
      <c r="Q89">
        <v>1</v>
      </c>
      <c r="R89" t="s">
        <v>1865</v>
      </c>
      <c r="S89" t="s">
        <v>1859</v>
      </c>
      <c r="T89" t="s">
        <v>1859</v>
      </c>
      <c r="U89">
        <v>1</v>
      </c>
      <c r="V89">
        <v>1</v>
      </c>
      <c r="W89" t="s">
        <v>1865</v>
      </c>
      <c r="X89" t="s">
        <v>1859</v>
      </c>
      <c r="Y89" t="s">
        <v>1859</v>
      </c>
      <c r="Z89">
        <v>1</v>
      </c>
      <c r="AA89">
        <v>1</v>
      </c>
      <c r="AB89" t="s">
        <v>1858</v>
      </c>
      <c r="AC89" t="s">
        <v>1859</v>
      </c>
      <c r="AD89" t="s">
        <v>1859</v>
      </c>
      <c r="AE89" t="s">
        <v>1859</v>
      </c>
      <c r="AF89" t="s">
        <v>1859</v>
      </c>
      <c r="AG89" t="s">
        <v>1858</v>
      </c>
      <c r="AH89" t="s">
        <v>1859</v>
      </c>
      <c r="AI89" t="s">
        <v>1859</v>
      </c>
      <c r="AJ89" t="s">
        <v>1859</v>
      </c>
      <c r="AK89" t="s">
        <v>1859</v>
      </c>
    </row>
    <row r="90" spans="1:37" x14ac:dyDescent="0.25">
      <c r="A90" s="32" t="s">
        <v>281</v>
      </c>
      <c r="B90" t="s">
        <v>1841</v>
      </c>
      <c r="C90" t="s">
        <v>1842</v>
      </c>
      <c r="D90">
        <v>107</v>
      </c>
      <c r="E90" t="s">
        <v>1879</v>
      </c>
      <c r="F90" t="s">
        <v>1881</v>
      </c>
      <c r="G90" t="s">
        <v>1844</v>
      </c>
      <c r="H90" t="s">
        <v>1865</v>
      </c>
      <c r="I90" t="s">
        <v>1859</v>
      </c>
      <c r="J90" t="s">
        <v>1859</v>
      </c>
      <c r="K90">
        <v>1</v>
      </c>
      <c r="L90">
        <v>1</v>
      </c>
      <c r="M90" t="s">
        <v>1865</v>
      </c>
      <c r="N90" t="s">
        <v>1859</v>
      </c>
      <c r="O90" t="s">
        <v>1859</v>
      </c>
      <c r="P90">
        <v>1</v>
      </c>
      <c r="Q90">
        <v>1</v>
      </c>
      <c r="R90" t="s">
        <v>1865</v>
      </c>
      <c r="S90" t="s">
        <v>1859</v>
      </c>
      <c r="T90" t="s">
        <v>1859</v>
      </c>
      <c r="U90">
        <v>1</v>
      </c>
      <c r="V90">
        <v>1</v>
      </c>
      <c r="W90" t="s">
        <v>1865</v>
      </c>
      <c r="X90">
        <v>4</v>
      </c>
      <c r="Y90">
        <v>8</v>
      </c>
      <c r="Z90">
        <v>1</v>
      </c>
      <c r="AA90">
        <v>1</v>
      </c>
      <c r="AB90" t="s">
        <v>1853</v>
      </c>
      <c r="AC90">
        <v>4</v>
      </c>
      <c r="AD90">
        <v>8</v>
      </c>
      <c r="AE90">
        <v>0.5</v>
      </c>
      <c r="AF90">
        <v>1</v>
      </c>
      <c r="AG90" t="s">
        <v>1880</v>
      </c>
      <c r="AH90">
        <v>1</v>
      </c>
      <c r="AI90">
        <v>3</v>
      </c>
      <c r="AJ90">
        <v>0.33333333333333331</v>
      </c>
      <c r="AK90">
        <v>1</v>
      </c>
    </row>
    <row r="91" spans="1:37" x14ac:dyDescent="0.25">
      <c r="A91" s="32" t="s">
        <v>282</v>
      </c>
      <c r="B91" t="s">
        <v>1841</v>
      </c>
      <c r="C91" t="s">
        <v>1842</v>
      </c>
      <c r="D91">
        <v>109</v>
      </c>
      <c r="E91" t="s">
        <v>1873</v>
      </c>
      <c r="F91" t="s">
        <v>1850</v>
      </c>
      <c r="G91" t="s">
        <v>1844</v>
      </c>
      <c r="H91" t="s">
        <v>1865</v>
      </c>
      <c r="I91" t="s">
        <v>1859</v>
      </c>
      <c r="J91" t="s">
        <v>1859</v>
      </c>
      <c r="K91">
        <v>1</v>
      </c>
      <c r="L91">
        <v>1</v>
      </c>
      <c r="M91" t="s">
        <v>1865</v>
      </c>
      <c r="N91" t="s">
        <v>1859</v>
      </c>
      <c r="O91" t="s">
        <v>1859</v>
      </c>
      <c r="P91">
        <v>1</v>
      </c>
      <c r="Q91">
        <v>1</v>
      </c>
      <c r="R91" t="s">
        <v>1865</v>
      </c>
      <c r="S91" t="s">
        <v>1859</v>
      </c>
      <c r="T91" t="s">
        <v>1859</v>
      </c>
      <c r="U91">
        <v>1</v>
      </c>
      <c r="V91">
        <v>1</v>
      </c>
      <c r="W91" t="s">
        <v>1865</v>
      </c>
      <c r="X91">
        <v>1</v>
      </c>
      <c r="Y91">
        <v>15</v>
      </c>
      <c r="Z91">
        <v>1</v>
      </c>
      <c r="AA91">
        <v>1</v>
      </c>
      <c r="AB91" t="s">
        <v>1846</v>
      </c>
      <c r="AC91">
        <v>1</v>
      </c>
      <c r="AD91">
        <v>15</v>
      </c>
      <c r="AE91">
        <v>6.6666666666666666E-2</v>
      </c>
      <c r="AF91">
        <v>1</v>
      </c>
      <c r="AG91" t="s">
        <v>1853</v>
      </c>
      <c r="AH91">
        <v>1</v>
      </c>
      <c r="AI91">
        <v>5</v>
      </c>
      <c r="AJ91">
        <v>0.2</v>
      </c>
      <c r="AK91">
        <v>1</v>
      </c>
    </row>
    <row r="92" spans="1:37" x14ac:dyDescent="0.25">
      <c r="A92" s="32" t="s">
        <v>284</v>
      </c>
      <c r="B92" t="s">
        <v>1841</v>
      </c>
      <c r="C92" t="s">
        <v>1842</v>
      </c>
      <c r="D92">
        <v>109</v>
      </c>
      <c r="E92" t="s">
        <v>1843</v>
      </c>
      <c r="F92" t="s">
        <v>1844</v>
      </c>
      <c r="G92" t="s">
        <v>1844</v>
      </c>
      <c r="H92" t="s">
        <v>1865</v>
      </c>
      <c r="I92" t="s">
        <v>1859</v>
      </c>
      <c r="J92" t="s">
        <v>1859</v>
      </c>
      <c r="K92">
        <v>1</v>
      </c>
      <c r="L92">
        <v>1</v>
      </c>
      <c r="M92" t="s">
        <v>1865</v>
      </c>
      <c r="N92" t="s">
        <v>1859</v>
      </c>
      <c r="O92" t="s">
        <v>1859</v>
      </c>
      <c r="P92">
        <v>1</v>
      </c>
      <c r="Q92">
        <v>1</v>
      </c>
      <c r="R92" t="s">
        <v>1865</v>
      </c>
      <c r="S92" t="s">
        <v>1859</v>
      </c>
      <c r="T92" t="s">
        <v>1859</v>
      </c>
      <c r="U92">
        <v>1</v>
      </c>
      <c r="V92">
        <v>1</v>
      </c>
      <c r="W92" t="s">
        <v>1865</v>
      </c>
      <c r="X92">
        <v>2</v>
      </c>
      <c r="Y92">
        <v>4</v>
      </c>
      <c r="Z92">
        <v>1</v>
      </c>
      <c r="AA92">
        <v>1</v>
      </c>
      <c r="AB92" t="s">
        <v>1846</v>
      </c>
      <c r="AC92">
        <v>2</v>
      </c>
      <c r="AD92">
        <v>4</v>
      </c>
      <c r="AE92">
        <v>0.5</v>
      </c>
      <c r="AF92">
        <v>1</v>
      </c>
      <c r="AG92" t="s">
        <v>1851</v>
      </c>
      <c r="AH92">
        <v>2</v>
      </c>
      <c r="AI92">
        <v>2</v>
      </c>
      <c r="AJ92">
        <v>1</v>
      </c>
      <c r="AK92">
        <v>1</v>
      </c>
    </row>
    <row r="93" spans="1:37" x14ac:dyDescent="0.25">
      <c r="A93" s="32" t="s">
        <v>285</v>
      </c>
      <c r="B93" t="s">
        <v>1841</v>
      </c>
      <c r="C93" t="s">
        <v>1842</v>
      </c>
      <c r="D93">
        <v>109</v>
      </c>
      <c r="E93" t="s">
        <v>1876</v>
      </c>
      <c r="F93" t="s">
        <v>1850</v>
      </c>
      <c r="G93" t="s">
        <v>1844</v>
      </c>
      <c r="H93" t="s">
        <v>1865</v>
      </c>
      <c r="I93" t="s">
        <v>1859</v>
      </c>
      <c r="J93" t="s">
        <v>1859</v>
      </c>
      <c r="K93">
        <v>1</v>
      </c>
      <c r="L93">
        <v>1</v>
      </c>
      <c r="M93" t="s">
        <v>1865</v>
      </c>
      <c r="N93" t="s">
        <v>1859</v>
      </c>
      <c r="O93" t="s">
        <v>1859</v>
      </c>
      <c r="P93">
        <v>1</v>
      </c>
      <c r="Q93">
        <v>1</v>
      </c>
      <c r="R93" t="s">
        <v>1865</v>
      </c>
      <c r="S93" t="s">
        <v>1859</v>
      </c>
      <c r="T93" t="s">
        <v>1859</v>
      </c>
      <c r="U93">
        <v>1</v>
      </c>
      <c r="V93">
        <v>1</v>
      </c>
      <c r="W93" t="s">
        <v>1865</v>
      </c>
      <c r="X93">
        <v>4</v>
      </c>
      <c r="Y93">
        <v>5</v>
      </c>
      <c r="Z93">
        <v>1</v>
      </c>
      <c r="AA93">
        <v>1</v>
      </c>
      <c r="AB93" t="s">
        <v>1853</v>
      </c>
      <c r="AC93">
        <v>4</v>
      </c>
      <c r="AD93">
        <v>5</v>
      </c>
      <c r="AE93">
        <v>0.8</v>
      </c>
      <c r="AF93">
        <v>1</v>
      </c>
      <c r="AG93" t="s">
        <v>1848</v>
      </c>
      <c r="AH93">
        <v>2</v>
      </c>
      <c r="AI93">
        <v>2</v>
      </c>
      <c r="AJ93">
        <v>1</v>
      </c>
      <c r="AK93">
        <v>1</v>
      </c>
    </row>
    <row r="94" spans="1:37" x14ac:dyDescent="0.25">
      <c r="A94" s="32" t="s">
        <v>286</v>
      </c>
      <c r="B94" t="s">
        <v>1841</v>
      </c>
      <c r="C94" t="s">
        <v>1842</v>
      </c>
      <c r="D94">
        <v>109</v>
      </c>
      <c r="E94" t="s">
        <v>1879</v>
      </c>
      <c r="F94" t="s">
        <v>1844</v>
      </c>
      <c r="G94" t="s">
        <v>1844</v>
      </c>
      <c r="H94" t="s">
        <v>1865</v>
      </c>
      <c r="I94" t="s">
        <v>1859</v>
      </c>
      <c r="J94" t="s">
        <v>1859</v>
      </c>
      <c r="K94">
        <v>1</v>
      </c>
      <c r="L94">
        <v>1</v>
      </c>
      <c r="M94" t="s">
        <v>1865</v>
      </c>
      <c r="N94" t="s">
        <v>1859</v>
      </c>
      <c r="O94" t="s">
        <v>1859</v>
      </c>
      <c r="P94">
        <v>1</v>
      </c>
      <c r="Q94">
        <v>1</v>
      </c>
      <c r="R94" t="s">
        <v>1865</v>
      </c>
      <c r="S94" t="s">
        <v>1859</v>
      </c>
      <c r="T94" t="s">
        <v>1859</v>
      </c>
      <c r="U94">
        <v>1</v>
      </c>
      <c r="V94">
        <v>1</v>
      </c>
      <c r="W94" t="s">
        <v>1865</v>
      </c>
      <c r="X94" t="s">
        <v>1859</v>
      </c>
      <c r="Y94" t="s">
        <v>1859</v>
      </c>
      <c r="Z94">
        <v>1</v>
      </c>
      <c r="AA94">
        <v>1</v>
      </c>
      <c r="AB94" t="s">
        <v>1858</v>
      </c>
      <c r="AC94" t="s">
        <v>1859</v>
      </c>
      <c r="AD94" t="s">
        <v>1859</v>
      </c>
      <c r="AE94" t="s">
        <v>1859</v>
      </c>
      <c r="AF94" t="s">
        <v>1859</v>
      </c>
      <c r="AG94" t="s">
        <v>1858</v>
      </c>
      <c r="AH94" t="s">
        <v>1859</v>
      </c>
      <c r="AI94" t="s">
        <v>1859</v>
      </c>
      <c r="AJ94" t="s">
        <v>1859</v>
      </c>
      <c r="AK94" t="s">
        <v>1859</v>
      </c>
    </row>
    <row r="95" spans="1:37" x14ac:dyDescent="0.25">
      <c r="A95" s="32" t="s">
        <v>287</v>
      </c>
      <c r="B95" t="s">
        <v>1841</v>
      </c>
      <c r="C95" t="s">
        <v>1842</v>
      </c>
      <c r="D95">
        <v>109</v>
      </c>
      <c r="E95" t="s">
        <v>1879</v>
      </c>
      <c r="F95" t="s">
        <v>1881</v>
      </c>
      <c r="G95" t="s">
        <v>1844</v>
      </c>
      <c r="H95" t="s">
        <v>1865</v>
      </c>
      <c r="I95" t="s">
        <v>1859</v>
      </c>
      <c r="J95" t="s">
        <v>1859</v>
      </c>
      <c r="K95">
        <v>1</v>
      </c>
      <c r="L95">
        <v>1</v>
      </c>
      <c r="M95" t="s">
        <v>1865</v>
      </c>
      <c r="N95" t="s">
        <v>1859</v>
      </c>
      <c r="O95" t="s">
        <v>1859</v>
      </c>
      <c r="P95">
        <v>1</v>
      </c>
      <c r="Q95">
        <v>1</v>
      </c>
      <c r="R95" t="s">
        <v>1865</v>
      </c>
      <c r="S95" t="s">
        <v>1859</v>
      </c>
      <c r="T95" t="s">
        <v>1859</v>
      </c>
      <c r="U95">
        <v>1</v>
      </c>
      <c r="V95">
        <v>1</v>
      </c>
      <c r="W95" t="s">
        <v>1865</v>
      </c>
      <c r="X95" t="s">
        <v>1859</v>
      </c>
      <c r="Y95" t="s">
        <v>1859</v>
      </c>
      <c r="Z95">
        <v>1</v>
      </c>
      <c r="AA95">
        <v>1</v>
      </c>
      <c r="AB95" t="s">
        <v>1858</v>
      </c>
      <c r="AC95" t="s">
        <v>1859</v>
      </c>
      <c r="AD95" t="s">
        <v>1859</v>
      </c>
      <c r="AE95" t="s">
        <v>1859</v>
      </c>
      <c r="AF95" t="s">
        <v>1859</v>
      </c>
      <c r="AG95" t="s">
        <v>1858</v>
      </c>
      <c r="AH95" t="s">
        <v>1859</v>
      </c>
      <c r="AI95" t="s">
        <v>1859</v>
      </c>
      <c r="AJ95" t="s">
        <v>1859</v>
      </c>
      <c r="AK95" t="s">
        <v>1859</v>
      </c>
    </row>
    <row r="96" spans="1:37" x14ac:dyDescent="0.25">
      <c r="A96" s="32" t="s">
        <v>288</v>
      </c>
      <c r="B96" t="s">
        <v>1841</v>
      </c>
      <c r="C96" t="s">
        <v>1842</v>
      </c>
      <c r="D96">
        <v>110</v>
      </c>
      <c r="E96" t="s">
        <v>1876</v>
      </c>
      <c r="F96" t="s">
        <v>1844</v>
      </c>
      <c r="G96" t="s">
        <v>1844</v>
      </c>
      <c r="H96" t="s">
        <v>1845</v>
      </c>
      <c r="I96">
        <v>45</v>
      </c>
      <c r="J96">
        <v>97</v>
      </c>
      <c r="K96">
        <v>0.46391752577319589</v>
      </c>
      <c r="L96">
        <v>0.46391752577319589</v>
      </c>
      <c r="M96" t="s">
        <v>1845</v>
      </c>
      <c r="N96">
        <v>4</v>
      </c>
      <c r="O96">
        <v>11</v>
      </c>
      <c r="P96">
        <v>0.36363636363636365</v>
      </c>
      <c r="Q96">
        <v>0.36363636363636365</v>
      </c>
      <c r="R96" t="s">
        <v>1846</v>
      </c>
      <c r="S96">
        <v>3</v>
      </c>
      <c r="T96">
        <v>9</v>
      </c>
      <c r="U96">
        <v>0.33333333333333331</v>
      </c>
      <c r="V96">
        <v>1</v>
      </c>
      <c r="W96" t="s">
        <v>1845</v>
      </c>
      <c r="X96">
        <v>7</v>
      </c>
      <c r="Y96">
        <v>9</v>
      </c>
      <c r="Z96">
        <v>0.77777777777777779</v>
      </c>
      <c r="AA96">
        <v>0.77777777777777779</v>
      </c>
      <c r="AB96" t="s">
        <v>1845</v>
      </c>
      <c r="AC96">
        <v>7</v>
      </c>
      <c r="AD96">
        <v>9</v>
      </c>
      <c r="AE96">
        <v>0.77777777777777779</v>
      </c>
      <c r="AF96">
        <v>0.77777777777777779</v>
      </c>
      <c r="AG96" t="s">
        <v>1847</v>
      </c>
      <c r="AH96">
        <v>3</v>
      </c>
      <c r="AI96">
        <v>3</v>
      </c>
      <c r="AJ96">
        <v>1</v>
      </c>
      <c r="AK96">
        <v>1</v>
      </c>
    </row>
    <row r="97" spans="1:37" x14ac:dyDescent="0.25">
      <c r="A97" s="32" t="s">
        <v>291</v>
      </c>
      <c r="B97" t="s">
        <v>1841</v>
      </c>
      <c r="C97" t="s">
        <v>1842</v>
      </c>
      <c r="D97">
        <v>110</v>
      </c>
      <c r="E97" t="s">
        <v>1876</v>
      </c>
      <c r="F97" t="s">
        <v>1850</v>
      </c>
      <c r="G97" t="s">
        <v>1844</v>
      </c>
      <c r="H97" t="s">
        <v>1865</v>
      </c>
      <c r="I97" t="s">
        <v>1859</v>
      </c>
      <c r="J97" t="s">
        <v>1859</v>
      </c>
      <c r="K97">
        <v>1</v>
      </c>
      <c r="L97">
        <v>1</v>
      </c>
      <c r="M97" t="s">
        <v>1865</v>
      </c>
      <c r="N97" t="s">
        <v>1859</v>
      </c>
      <c r="O97" t="s">
        <v>1859</v>
      </c>
      <c r="P97">
        <v>1</v>
      </c>
      <c r="Q97">
        <v>1</v>
      </c>
      <c r="R97" t="s">
        <v>1865</v>
      </c>
      <c r="S97" t="s">
        <v>1859</v>
      </c>
      <c r="T97" t="s">
        <v>1859</v>
      </c>
      <c r="U97">
        <v>1</v>
      </c>
      <c r="V97">
        <v>1</v>
      </c>
      <c r="W97" t="s">
        <v>1865</v>
      </c>
      <c r="X97">
        <v>11</v>
      </c>
      <c r="Y97">
        <v>13</v>
      </c>
      <c r="Z97">
        <v>1</v>
      </c>
      <c r="AA97">
        <v>1</v>
      </c>
      <c r="AB97" t="s">
        <v>1845</v>
      </c>
      <c r="AC97">
        <v>11</v>
      </c>
      <c r="AD97">
        <v>13</v>
      </c>
      <c r="AE97">
        <v>0.84615384615384615</v>
      </c>
      <c r="AF97">
        <v>0.84615384615384615</v>
      </c>
      <c r="AG97" t="s">
        <v>1851</v>
      </c>
      <c r="AH97">
        <v>4</v>
      </c>
      <c r="AI97">
        <v>16</v>
      </c>
      <c r="AJ97">
        <v>0.25</v>
      </c>
      <c r="AK97">
        <v>1</v>
      </c>
    </row>
    <row r="98" spans="1:37" x14ac:dyDescent="0.25">
      <c r="A98" s="32" t="s">
        <v>293</v>
      </c>
      <c r="B98" t="s">
        <v>1841</v>
      </c>
      <c r="C98" t="s">
        <v>1842</v>
      </c>
      <c r="D98">
        <v>110</v>
      </c>
      <c r="E98" t="s">
        <v>1879</v>
      </c>
      <c r="F98" t="s">
        <v>1881</v>
      </c>
      <c r="G98" t="s">
        <v>1844</v>
      </c>
      <c r="H98" t="s">
        <v>1865</v>
      </c>
      <c r="I98" t="s">
        <v>1859</v>
      </c>
      <c r="J98" t="s">
        <v>1859</v>
      </c>
      <c r="K98">
        <v>1</v>
      </c>
      <c r="L98">
        <v>1</v>
      </c>
      <c r="M98" t="s">
        <v>1865</v>
      </c>
      <c r="N98" t="s">
        <v>1859</v>
      </c>
      <c r="O98" t="s">
        <v>1859</v>
      </c>
      <c r="P98">
        <v>1</v>
      </c>
      <c r="Q98">
        <v>1</v>
      </c>
      <c r="R98" t="s">
        <v>1865</v>
      </c>
      <c r="S98" t="s">
        <v>1859</v>
      </c>
      <c r="T98" t="s">
        <v>1859</v>
      </c>
      <c r="U98">
        <v>1</v>
      </c>
      <c r="V98">
        <v>1</v>
      </c>
      <c r="W98" t="s">
        <v>1865</v>
      </c>
      <c r="X98">
        <v>2</v>
      </c>
      <c r="Y98">
        <v>2</v>
      </c>
      <c r="Z98">
        <v>1</v>
      </c>
      <c r="AA98">
        <v>1</v>
      </c>
      <c r="AB98" t="s">
        <v>1847</v>
      </c>
      <c r="AC98">
        <v>2</v>
      </c>
      <c r="AD98">
        <v>2</v>
      </c>
      <c r="AE98">
        <v>1</v>
      </c>
      <c r="AF98">
        <v>1</v>
      </c>
      <c r="AG98" t="s">
        <v>1860</v>
      </c>
      <c r="AH98" t="s">
        <v>1859</v>
      </c>
      <c r="AI98" t="s">
        <v>1859</v>
      </c>
      <c r="AJ98" t="s">
        <v>1859</v>
      </c>
      <c r="AK98" t="s">
        <v>1859</v>
      </c>
    </row>
    <row r="99" spans="1:37" x14ac:dyDescent="0.25">
      <c r="A99" s="32" t="s">
        <v>294</v>
      </c>
      <c r="B99" t="s">
        <v>1841</v>
      </c>
      <c r="C99" t="s">
        <v>1842</v>
      </c>
      <c r="D99">
        <v>110</v>
      </c>
      <c r="E99" t="s">
        <v>1882</v>
      </c>
      <c r="F99" t="s">
        <v>1844</v>
      </c>
      <c r="G99" t="s">
        <v>1844</v>
      </c>
      <c r="H99" t="s">
        <v>1865</v>
      </c>
      <c r="I99" t="s">
        <v>1859</v>
      </c>
      <c r="J99" t="s">
        <v>1859</v>
      </c>
      <c r="K99">
        <v>1</v>
      </c>
      <c r="L99">
        <v>1</v>
      </c>
      <c r="M99" t="s">
        <v>1865</v>
      </c>
      <c r="N99" t="s">
        <v>1859</v>
      </c>
      <c r="O99" t="s">
        <v>1859</v>
      </c>
      <c r="P99">
        <v>1</v>
      </c>
      <c r="Q99">
        <v>1</v>
      </c>
      <c r="R99" t="s">
        <v>1865</v>
      </c>
      <c r="S99" t="s">
        <v>1859</v>
      </c>
      <c r="T99" t="s">
        <v>1859</v>
      </c>
      <c r="U99">
        <v>1</v>
      </c>
      <c r="V99">
        <v>1</v>
      </c>
      <c r="W99" t="s">
        <v>1865</v>
      </c>
      <c r="X99">
        <v>3</v>
      </c>
      <c r="Y99">
        <v>3</v>
      </c>
      <c r="Z99">
        <v>1</v>
      </c>
      <c r="AA99">
        <v>1</v>
      </c>
      <c r="AB99" t="s">
        <v>1847</v>
      </c>
      <c r="AC99">
        <v>3</v>
      </c>
      <c r="AD99">
        <v>3</v>
      </c>
      <c r="AE99">
        <v>1</v>
      </c>
      <c r="AF99">
        <v>1</v>
      </c>
      <c r="AG99" t="s">
        <v>1860</v>
      </c>
      <c r="AH99" t="s">
        <v>1859</v>
      </c>
      <c r="AI99" t="s">
        <v>1859</v>
      </c>
      <c r="AJ99" t="s">
        <v>1859</v>
      </c>
      <c r="AK99" t="s">
        <v>1859</v>
      </c>
    </row>
    <row r="100" spans="1:37" x14ac:dyDescent="0.25">
      <c r="A100" s="32" t="s">
        <v>295</v>
      </c>
      <c r="B100" t="s">
        <v>1841</v>
      </c>
      <c r="C100" t="s">
        <v>1842</v>
      </c>
      <c r="D100">
        <v>112</v>
      </c>
      <c r="E100" t="s">
        <v>1876</v>
      </c>
      <c r="F100" t="s">
        <v>1844</v>
      </c>
      <c r="G100" t="s">
        <v>1844</v>
      </c>
      <c r="H100" t="s">
        <v>1865</v>
      </c>
      <c r="I100" t="s">
        <v>1859</v>
      </c>
      <c r="J100" t="s">
        <v>1859</v>
      </c>
      <c r="K100">
        <v>1</v>
      </c>
      <c r="L100">
        <v>1</v>
      </c>
      <c r="M100" t="s">
        <v>1865</v>
      </c>
      <c r="N100" t="s">
        <v>1859</v>
      </c>
      <c r="O100" t="s">
        <v>1859</v>
      </c>
      <c r="P100">
        <v>1</v>
      </c>
      <c r="Q100">
        <v>1</v>
      </c>
      <c r="R100" t="s">
        <v>1865</v>
      </c>
      <c r="S100" t="s">
        <v>1859</v>
      </c>
      <c r="T100" t="s">
        <v>1859</v>
      </c>
      <c r="U100">
        <v>1</v>
      </c>
      <c r="V100">
        <v>1</v>
      </c>
      <c r="W100" t="s">
        <v>1865</v>
      </c>
      <c r="X100">
        <v>3</v>
      </c>
      <c r="Y100">
        <v>10</v>
      </c>
      <c r="Z100">
        <v>1</v>
      </c>
      <c r="AA100">
        <v>1</v>
      </c>
      <c r="AB100" t="s">
        <v>1868</v>
      </c>
      <c r="AC100">
        <v>3</v>
      </c>
      <c r="AD100">
        <v>10</v>
      </c>
      <c r="AE100">
        <v>0.3</v>
      </c>
      <c r="AF100">
        <v>0.3</v>
      </c>
      <c r="AG100" t="s">
        <v>1846</v>
      </c>
      <c r="AH100">
        <v>3</v>
      </c>
      <c r="AI100">
        <v>7</v>
      </c>
      <c r="AJ100">
        <v>0.42857142857142855</v>
      </c>
      <c r="AK100">
        <v>1</v>
      </c>
    </row>
    <row r="101" spans="1:37" x14ac:dyDescent="0.25">
      <c r="A101" s="32" t="s">
        <v>297</v>
      </c>
      <c r="B101" t="s">
        <v>1841</v>
      </c>
      <c r="C101" t="s">
        <v>1842</v>
      </c>
      <c r="D101">
        <v>112</v>
      </c>
      <c r="E101" t="s">
        <v>1882</v>
      </c>
      <c r="F101" t="s">
        <v>1844</v>
      </c>
      <c r="G101" t="s">
        <v>1844</v>
      </c>
      <c r="H101" t="s">
        <v>1865</v>
      </c>
      <c r="I101" t="s">
        <v>1859</v>
      </c>
      <c r="J101" t="s">
        <v>1859</v>
      </c>
      <c r="K101">
        <v>1</v>
      </c>
      <c r="L101">
        <v>1</v>
      </c>
      <c r="M101" t="s">
        <v>1865</v>
      </c>
      <c r="N101" t="s">
        <v>1859</v>
      </c>
      <c r="O101" t="s">
        <v>1859</v>
      </c>
      <c r="P101">
        <v>1</v>
      </c>
      <c r="Q101">
        <v>1</v>
      </c>
      <c r="R101" t="s">
        <v>1865</v>
      </c>
      <c r="S101" t="s">
        <v>1859</v>
      </c>
      <c r="T101" t="s">
        <v>1859</v>
      </c>
      <c r="U101">
        <v>1</v>
      </c>
      <c r="V101">
        <v>1</v>
      </c>
      <c r="W101" t="s">
        <v>1865</v>
      </c>
      <c r="X101">
        <v>1</v>
      </c>
      <c r="Y101">
        <v>3</v>
      </c>
      <c r="Z101">
        <v>1</v>
      </c>
      <c r="AA101">
        <v>1</v>
      </c>
      <c r="AB101" t="s">
        <v>1846</v>
      </c>
      <c r="AC101">
        <v>1</v>
      </c>
      <c r="AD101">
        <v>3</v>
      </c>
      <c r="AE101">
        <v>0.33333333333333331</v>
      </c>
      <c r="AF101">
        <v>1</v>
      </c>
      <c r="AG101" t="s">
        <v>1848</v>
      </c>
      <c r="AH101">
        <v>2</v>
      </c>
      <c r="AI101">
        <v>4</v>
      </c>
      <c r="AJ101">
        <v>0.5</v>
      </c>
      <c r="AK101">
        <v>1</v>
      </c>
    </row>
    <row r="102" spans="1:37" x14ac:dyDescent="0.25">
      <c r="A102" s="32" t="s">
        <v>298</v>
      </c>
      <c r="B102" t="s">
        <v>1841</v>
      </c>
      <c r="C102" t="s">
        <v>1842</v>
      </c>
      <c r="D102">
        <v>116</v>
      </c>
      <c r="E102" t="s">
        <v>1873</v>
      </c>
      <c r="F102" t="s">
        <v>1850</v>
      </c>
      <c r="G102" t="s">
        <v>1844</v>
      </c>
      <c r="H102" t="s">
        <v>1865</v>
      </c>
      <c r="I102" t="s">
        <v>1859</v>
      </c>
      <c r="J102" t="s">
        <v>1859</v>
      </c>
      <c r="K102">
        <v>1</v>
      </c>
      <c r="L102">
        <v>1</v>
      </c>
      <c r="M102" t="s">
        <v>1865</v>
      </c>
      <c r="N102" t="s">
        <v>1859</v>
      </c>
      <c r="O102" t="s">
        <v>1859</v>
      </c>
      <c r="P102">
        <v>1</v>
      </c>
      <c r="Q102">
        <v>1</v>
      </c>
      <c r="R102" t="s">
        <v>1865</v>
      </c>
      <c r="S102" t="s">
        <v>1859</v>
      </c>
      <c r="T102" t="s">
        <v>1859</v>
      </c>
      <c r="U102">
        <v>1</v>
      </c>
      <c r="V102">
        <v>1</v>
      </c>
      <c r="W102" t="s">
        <v>1865</v>
      </c>
      <c r="X102">
        <v>9</v>
      </c>
      <c r="Y102">
        <v>15</v>
      </c>
      <c r="Z102">
        <v>1</v>
      </c>
      <c r="AA102">
        <v>1</v>
      </c>
      <c r="AB102" t="s">
        <v>1846</v>
      </c>
      <c r="AC102">
        <v>9</v>
      </c>
      <c r="AD102">
        <v>15</v>
      </c>
      <c r="AE102">
        <v>0.6</v>
      </c>
      <c r="AF102">
        <v>1</v>
      </c>
      <c r="AG102" t="s">
        <v>1847</v>
      </c>
      <c r="AH102">
        <v>1</v>
      </c>
      <c r="AI102">
        <v>1</v>
      </c>
      <c r="AJ102">
        <v>1</v>
      </c>
      <c r="AK102">
        <v>1</v>
      </c>
    </row>
    <row r="103" spans="1:37" x14ac:dyDescent="0.25">
      <c r="A103" s="32" t="s">
        <v>299</v>
      </c>
      <c r="B103" t="s">
        <v>1841</v>
      </c>
      <c r="C103" t="s">
        <v>1842</v>
      </c>
      <c r="D103">
        <v>116</v>
      </c>
      <c r="E103" t="s">
        <v>1843</v>
      </c>
      <c r="F103" t="s">
        <v>1844</v>
      </c>
      <c r="G103" t="s">
        <v>1844</v>
      </c>
      <c r="H103" t="s">
        <v>1865</v>
      </c>
      <c r="I103" t="s">
        <v>1859</v>
      </c>
      <c r="J103" t="s">
        <v>1859</v>
      </c>
      <c r="K103">
        <v>1</v>
      </c>
      <c r="L103">
        <v>1</v>
      </c>
      <c r="M103" t="s">
        <v>1865</v>
      </c>
      <c r="N103" t="s">
        <v>1859</v>
      </c>
      <c r="O103" t="s">
        <v>1859</v>
      </c>
      <c r="P103">
        <v>1</v>
      </c>
      <c r="Q103">
        <v>1</v>
      </c>
      <c r="R103" t="s">
        <v>1865</v>
      </c>
      <c r="S103" t="s">
        <v>1859</v>
      </c>
      <c r="T103" t="s">
        <v>1859</v>
      </c>
      <c r="U103">
        <v>1</v>
      </c>
      <c r="V103">
        <v>1</v>
      </c>
      <c r="W103" t="s">
        <v>1865</v>
      </c>
      <c r="X103">
        <v>4</v>
      </c>
      <c r="Y103">
        <v>5</v>
      </c>
      <c r="Z103">
        <v>1</v>
      </c>
      <c r="AA103">
        <v>1</v>
      </c>
      <c r="AB103" t="s">
        <v>1846</v>
      </c>
      <c r="AC103">
        <v>4</v>
      </c>
      <c r="AD103">
        <v>5</v>
      </c>
      <c r="AE103">
        <v>0.8</v>
      </c>
      <c r="AF103">
        <v>1</v>
      </c>
      <c r="AG103" t="s">
        <v>1860</v>
      </c>
      <c r="AH103" t="s">
        <v>1859</v>
      </c>
      <c r="AI103" t="s">
        <v>1859</v>
      </c>
      <c r="AJ103" t="s">
        <v>1859</v>
      </c>
      <c r="AK103" t="s">
        <v>1859</v>
      </c>
    </row>
    <row r="104" spans="1:37" x14ac:dyDescent="0.25">
      <c r="A104" s="32" t="s">
        <v>300</v>
      </c>
      <c r="B104" t="s">
        <v>1841</v>
      </c>
      <c r="C104" t="s">
        <v>1842</v>
      </c>
      <c r="D104">
        <v>116</v>
      </c>
      <c r="E104" t="s">
        <v>1876</v>
      </c>
      <c r="F104" t="s">
        <v>1850</v>
      </c>
      <c r="G104" t="s">
        <v>1844</v>
      </c>
      <c r="H104" t="s">
        <v>1865</v>
      </c>
      <c r="I104" t="s">
        <v>1859</v>
      </c>
      <c r="J104" t="s">
        <v>1859</v>
      </c>
      <c r="K104">
        <v>1</v>
      </c>
      <c r="L104">
        <v>1</v>
      </c>
      <c r="M104" t="s">
        <v>1865</v>
      </c>
      <c r="N104" t="s">
        <v>1859</v>
      </c>
      <c r="O104" t="s">
        <v>1859</v>
      </c>
      <c r="P104">
        <v>1</v>
      </c>
      <c r="Q104">
        <v>1</v>
      </c>
      <c r="R104" t="s">
        <v>1865</v>
      </c>
      <c r="S104" t="s">
        <v>1859</v>
      </c>
      <c r="T104" t="s">
        <v>1859</v>
      </c>
      <c r="U104">
        <v>1</v>
      </c>
      <c r="V104">
        <v>1</v>
      </c>
      <c r="W104" t="s">
        <v>1865</v>
      </c>
      <c r="X104">
        <v>1</v>
      </c>
      <c r="Y104">
        <v>3</v>
      </c>
      <c r="Z104">
        <v>1</v>
      </c>
      <c r="AA104">
        <v>1</v>
      </c>
      <c r="AB104" t="s">
        <v>1845</v>
      </c>
      <c r="AC104">
        <v>1</v>
      </c>
      <c r="AD104">
        <v>3</v>
      </c>
      <c r="AE104">
        <v>0.33333333333333331</v>
      </c>
      <c r="AF104">
        <v>0.33333333333333331</v>
      </c>
      <c r="AG104" t="s">
        <v>1851</v>
      </c>
      <c r="AH104">
        <v>1</v>
      </c>
      <c r="AI104">
        <v>1</v>
      </c>
      <c r="AJ104">
        <v>1</v>
      </c>
      <c r="AK104">
        <v>1</v>
      </c>
    </row>
    <row r="105" spans="1:37" x14ac:dyDescent="0.25">
      <c r="A105" s="32" t="s">
        <v>301</v>
      </c>
      <c r="B105" t="s">
        <v>1841</v>
      </c>
      <c r="C105" t="s">
        <v>1842</v>
      </c>
      <c r="D105">
        <v>116</v>
      </c>
      <c r="E105" t="s">
        <v>1879</v>
      </c>
      <c r="F105" t="s">
        <v>1844</v>
      </c>
      <c r="G105" t="s">
        <v>1844</v>
      </c>
      <c r="H105" t="s">
        <v>1865</v>
      </c>
      <c r="I105" t="s">
        <v>1859</v>
      </c>
      <c r="J105" t="s">
        <v>1859</v>
      </c>
      <c r="K105">
        <v>1</v>
      </c>
      <c r="L105">
        <v>1</v>
      </c>
      <c r="M105" t="s">
        <v>1865</v>
      </c>
      <c r="N105" t="s">
        <v>1859</v>
      </c>
      <c r="O105" t="s">
        <v>1859</v>
      </c>
      <c r="P105">
        <v>1</v>
      </c>
      <c r="Q105">
        <v>1</v>
      </c>
      <c r="R105" t="s">
        <v>1865</v>
      </c>
      <c r="S105" t="s">
        <v>1859</v>
      </c>
      <c r="T105" t="s">
        <v>1859</v>
      </c>
      <c r="U105">
        <v>1</v>
      </c>
      <c r="V105">
        <v>1</v>
      </c>
      <c r="W105" t="s">
        <v>1865</v>
      </c>
      <c r="X105">
        <v>1</v>
      </c>
      <c r="Y105">
        <v>1</v>
      </c>
      <c r="Z105">
        <v>1</v>
      </c>
      <c r="AA105">
        <v>1</v>
      </c>
      <c r="AB105" t="s">
        <v>1845</v>
      </c>
      <c r="AC105">
        <v>1</v>
      </c>
      <c r="AD105">
        <v>1</v>
      </c>
      <c r="AE105">
        <v>1</v>
      </c>
      <c r="AF105">
        <v>1</v>
      </c>
      <c r="AG105" t="s">
        <v>1858</v>
      </c>
      <c r="AH105" t="s">
        <v>1859</v>
      </c>
      <c r="AI105" t="s">
        <v>1859</v>
      </c>
      <c r="AJ105" t="s">
        <v>1859</v>
      </c>
      <c r="AK105" t="s">
        <v>1859</v>
      </c>
    </row>
    <row r="106" spans="1:37" x14ac:dyDescent="0.25">
      <c r="A106" s="32" t="s">
        <v>302</v>
      </c>
      <c r="B106" t="s">
        <v>1841</v>
      </c>
      <c r="C106" t="s">
        <v>1842</v>
      </c>
      <c r="D106">
        <v>116</v>
      </c>
      <c r="E106" t="s">
        <v>1879</v>
      </c>
      <c r="F106" t="s">
        <v>1881</v>
      </c>
      <c r="G106" t="s">
        <v>1844</v>
      </c>
      <c r="H106" t="s">
        <v>1865</v>
      </c>
      <c r="I106" t="s">
        <v>1859</v>
      </c>
      <c r="J106" t="s">
        <v>1859</v>
      </c>
      <c r="K106">
        <v>1</v>
      </c>
      <c r="L106">
        <v>1</v>
      </c>
      <c r="M106" t="s">
        <v>1865</v>
      </c>
      <c r="N106" t="s">
        <v>1859</v>
      </c>
      <c r="O106" t="s">
        <v>1859</v>
      </c>
      <c r="P106">
        <v>1</v>
      </c>
      <c r="Q106">
        <v>1</v>
      </c>
      <c r="R106" t="s">
        <v>1865</v>
      </c>
      <c r="S106" t="s">
        <v>1859</v>
      </c>
      <c r="T106" t="s">
        <v>1859</v>
      </c>
      <c r="U106">
        <v>1</v>
      </c>
      <c r="V106">
        <v>1</v>
      </c>
      <c r="W106" t="s">
        <v>1865</v>
      </c>
      <c r="X106">
        <v>1</v>
      </c>
      <c r="Y106">
        <v>1</v>
      </c>
      <c r="Z106">
        <v>1</v>
      </c>
      <c r="AA106">
        <v>1</v>
      </c>
      <c r="AB106" t="s">
        <v>1851</v>
      </c>
      <c r="AC106">
        <v>1</v>
      </c>
      <c r="AD106">
        <v>1</v>
      </c>
      <c r="AE106">
        <v>1</v>
      </c>
      <c r="AF106">
        <v>1</v>
      </c>
      <c r="AG106" t="s">
        <v>1860</v>
      </c>
      <c r="AH106" t="s">
        <v>1859</v>
      </c>
      <c r="AI106" t="s">
        <v>1859</v>
      </c>
      <c r="AJ106" t="s">
        <v>1859</v>
      </c>
      <c r="AK106" t="s">
        <v>1859</v>
      </c>
    </row>
    <row r="107" spans="1:37" x14ac:dyDescent="0.25">
      <c r="A107" s="32" t="s">
        <v>303</v>
      </c>
      <c r="B107" t="s">
        <v>1841</v>
      </c>
      <c r="C107" t="s">
        <v>1842</v>
      </c>
      <c r="D107">
        <v>122</v>
      </c>
      <c r="E107" t="s">
        <v>1873</v>
      </c>
      <c r="F107" t="s">
        <v>1850</v>
      </c>
      <c r="G107" t="s">
        <v>1844</v>
      </c>
      <c r="H107" t="s">
        <v>1853</v>
      </c>
      <c r="I107">
        <v>2</v>
      </c>
      <c r="J107">
        <v>15</v>
      </c>
      <c r="K107">
        <v>0.13333333333333333</v>
      </c>
      <c r="L107">
        <v>1</v>
      </c>
      <c r="M107" t="s">
        <v>1846</v>
      </c>
      <c r="N107">
        <v>2</v>
      </c>
      <c r="O107">
        <v>7</v>
      </c>
      <c r="P107">
        <v>0.2857142857142857</v>
      </c>
      <c r="Q107">
        <v>1</v>
      </c>
      <c r="R107" t="s">
        <v>1846</v>
      </c>
      <c r="S107">
        <v>3</v>
      </c>
      <c r="T107">
        <v>6</v>
      </c>
      <c r="U107">
        <v>0.5</v>
      </c>
      <c r="V107">
        <v>1</v>
      </c>
      <c r="W107" t="s">
        <v>1846</v>
      </c>
      <c r="X107">
        <v>2</v>
      </c>
      <c r="Y107">
        <v>5</v>
      </c>
      <c r="Z107">
        <v>0.4</v>
      </c>
      <c r="AA107">
        <v>1</v>
      </c>
      <c r="AB107" t="s">
        <v>1855</v>
      </c>
      <c r="AC107">
        <v>2</v>
      </c>
      <c r="AD107">
        <v>5</v>
      </c>
      <c r="AE107">
        <v>0.4</v>
      </c>
      <c r="AF107">
        <v>0.4</v>
      </c>
      <c r="AG107" t="s">
        <v>1845</v>
      </c>
      <c r="AH107">
        <v>5</v>
      </c>
      <c r="AI107">
        <v>5</v>
      </c>
      <c r="AJ107">
        <v>1</v>
      </c>
      <c r="AK107">
        <v>1</v>
      </c>
    </row>
    <row r="108" spans="1:37" x14ac:dyDescent="0.25">
      <c r="A108" s="31" t="s">
        <v>305</v>
      </c>
      <c r="B108" t="s">
        <v>1841</v>
      </c>
      <c r="C108" t="s">
        <v>1842</v>
      </c>
      <c r="D108">
        <v>122</v>
      </c>
      <c r="E108" t="s">
        <v>1843</v>
      </c>
      <c r="F108" t="s">
        <v>1844</v>
      </c>
      <c r="G108" t="s">
        <v>1844</v>
      </c>
      <c r="H108" t="s">
        <v>1845</v>
      </c>
      <c r="I108">
        <v>162</v>
      </c>
      <c r="J108">
        <v>164</v>
      </c>
      <c r="K108">
        <v>0.98780487804878048</v>
      </c>
      <c r="L108">
        <v>0.98780487804878048</v>
      </c>
      <c r="M108" t="s">
        <v>1845</v>
      </c>
      <c r="N108">
        <v>30</v>
      </c>
      <c r="O108">
        <v>31</v>
      </c>
      <c r="P108">
        <v>0.967741935483871</v>
      </c>
      <c r="Q108">
        <v>0.967741935483871</v>
      </c>
      <c r="R108" t="s">
        <v>1845</v>
      </c>
      <c r="S108">
        <v>9</v>
      </c>
      <c r="T108">
        <v>10</v>
      </c>
      <c r="U108">
        <v>0.9</v>
      </c>
      <c r="V108">
        <v>0.9</v>
      </c>
      <c r="W108" t="s">
        <v>1858</v>
      </c>
      <c r="X108">
        <v>4</v>
      </c>
      <c r="Y108">
        <v>27</v>
      </c>
      <c r="Z108">
        <v>0.14814814814814814</v>
      </c>
      <c r="AA108">
        <v>0.14814814814814814</v>
      </c>
      <c r="AB108" t="s">
        <v>1845</v>
      </c>
      <c r="AC108">
        <v>4</v>
      </c>
      <c r="AD108">
        <v>27</v>
      </c>
      <c r="AE108">
        <v>0.14814814814814814</v>
      </c>
      <c r="AF108">
        <v>0.14814814814814814</v>
      </c>
      <c r="AG108" t="s">
        <v>1880</v>
      </c>
      <c r="AH108">
        <v>1</v>
      </c>
      <c r="AI108">
        <v>9</v>
      </c>
      <c r="AJ108">
        <v>0.1111111111111111</v>
      </c>
      <c r="AK108">
        <v>1</v>
      </c>
    </row>
    <row r="109" spans="1:37" x14ac:dyDescent="0.25">
      <c r="A109" s="32" t="s">
        <v>309</v>
      </c>
      <c r="B109" t="s">
        <v>1841</v>
      </c>
      <c r="C109" t="s">
        <v>1842</v>
      </c>
      <c r="D109">
        <v>122</v>
      </c>
      <c r="E109" t="s">
        <v>1876</v>
      </c>
      <c r="F109" t="s">
        <v>1850</v>
      </c>
      <c r="G109" t="s">
        <v>1844</v>
      </c>
      <c r="H109" t="s">
        <v>1845</v>
      </c>
      <c r="I109">
        <v>19</v>
      </c>
      <c r="J109">
        <v>23</v>
      </c>
      <c r="K109">
        <v>0.82608695652173914</v>
      </c>
      <c r="L109">
        <v>0.82608695652173914</v>
      </c>
      <c r="M109" t="s">
        <v>1845</v>
      </c>
      <c r="N109">
        <v>2</v>
      </c>
      <c r="O109">
        <v>2</v>
      </c>
      <c r="P109">
        <v>1</v>
      </c>
      <c r="Q109">
        <v>1</v>
      </c>
      <c r="R109" t="s">
        <v>1846</v>
      </c>
      <c r="S109">
        <v>2</v>
      </c>
      <c r="T109">
        <v>4</v>
      </c>
      <c r="U109">
        <v>0.5</v>
      </c>
      <c r="V109">
        <v>1</v>
      </c>
      <c r="W109" t="s">
        <v>1846</v>
      </c>
      <c r="X109">
        <v>2</v>
      </c>
      <c r="Y109">
        <v>3</v>
      </c>
      <c r="Z109">
        <v>0.66666666666666663</v>
      </c>
      <c r="AA109">
        <v>1</v>
      </c>
      <c r="AB109" t="s">
        <v>1855</v>
      </c>
      <c r="AC109">
        <v>2</v>
      </c>
      <c r="AD109">
        <v>3</v>
      </c>
      <c r="AE109">
        <v>0.66666666666666663</v>
      </c>
      <c r="AF109">
        <v>0.66666666666666663</v>
      </c>
      <c r="AG109" t="s">
        <v>1853</v>
      </c>
      <c r="AH109">
        <v>1</v>
      </c>
      <c r="AI109">
        <v>7</v>
      </c>
      <c r="AJ109">
        <v>0.14285714285714285</v>
      </c>
      <c r="AK109">
        <v>1</v>
      </c>
    </row>
    <row r="110" spans="1:37" x14ac:dyDescent="0.25">
      <c r="A110" s="32" t="s">
        <v>311</v>
      </c>
      <c r="B110" t="s">
        <v>1841</v>
      </c>
      <c r="C110" t="s">
        <v>1842</v>
      </c>
      <c r="D110">
        <v>122</v>
      </c>
      <c r="E110" t="s">
        <v>1879</v>
      </c>
      <c r="F110" t="s">
        <v>1844</v>
      </c>
      <c r="G110" t="s">
        <v>1844</v>
      </c>
      <c r="H110" t="s">
        <v>1853</v>
      </c>
      <c r="I110">
        <v>9</v>
      </c>
      <c r="J110">
        <v>31</v>
      </c>
      <c r="K110">
        <v>0.29032258064516131</v>
      </c>
      <c r="L110">
        <v>1</v>
      </c>
      <c r="M110" t="s">
        <v>1853</v>
      </c>
      <c r="N110">
        <v>2</v>
      </c>
      <c r="O110">
        <v>4</v>
      </c>
      <c r="P110">
        <v>0.5</v>
      </c>
      <c r="Q110">
        <v>1</v>
      </c>
      <c r="R110" t="s">
        <v>1846</v>
      </c>
      <c r="S110">
        <v>4</v>
      </c>
      <c r="T110">
        <v>9</v>
      </c>
      <c r="U110">
        <v>0.44444444444444442</v>
      </c>
      <c r="V110">
        <v>1</v>
      </c>
      <c r="W110" t="s">
        <v>1845</v>
      </c>
      <c r="X110">
        <v>4</v>
      </c>
      <c r="Y110">
        <v>68</v>
      </c>
      <c r="Z110">
        <v>5.8823529411764705E-2</v>
      </c>
      <c r="AA110">
        <v>5.8823529411764705E-2</v>
      </c>
      <c r="AB110" t="s">
        <v>1846</v>
      </c>
      <c r="AC110">
        <v>4</v>
      </c>
      <c r="AD110">
        <v>68</v>
      </c>
      <c r="AE110">
        <v>5.8823529411764705E-2</v>
      </c>
      <c r="AF110">
        <v>1</v>
      </c>
      <c r="AG110" t="s">
        <v>1847</v>
      </c>
      <c r="AH110">
        <v>6</v>
      </c>
      <c r="AI110">
        <v>11</v>
      </c>
      <c r="AJ110">
        <v>0.54545454545454541</v>
      </c>
      <c r="AK110">
        <v>1</v>
      </c>
    </row>
    <row r="111" spans="1:37" x14ac:dyDescent="0.25">
      <c r="A111" s="32" t="s">
        <v>314</v>
      </c>
      <c r="B111" t="s">
        <v>1841</v>
      </c>
      <c r="C111" t="s">
        <v>1842</v>
      </c>
      <c r="D111">
        <v>122</v>
      </c>
      <c r="E111" t="s">
        <v>1879</v>
      </c>
      <c r="F111" t="s">
        <v>1881</v>
      </c>
      <c r="G111" t="s">
        <v>1844</v>
      </c>
      <c r="H111" t="s">
        <v>1865</v>
      </c>
      <c r="I111" t="s">
        <v>1859</v>
      </c>
      <c r="J111" t="s">
        <v>1859</v>
      </c>
      <c r="K111">
        <v>1</v>
      </c>
      <c r="L111">
        <v>1</v>
      </c>
      <c r="M111" t="s">
        <v>1865</v>
      </c>
      <c r="N111" t="s">
        <v>1859</v>
      </c>
      <c r="O111" t="s">
        <v>1859</v>
      </c>
      <c r="P111">
        <v>1</v>
      </c>
      <c r="Q111">
        <v>1</v>
      </c>
      <c r="R111" t="s">
        <v>1865</v>
      </c>
      <c r="S111" t="s">
        <v>1859</v>
      </c>
      <c r="T111" t="s">
        <v>1859</v>
      </c>
      <c r="U111">
        <v>1</v>
      </c>
      <c r="V111">
        <v>1</v>
      </c>
      <c r="W111" t="s">
        <v>1865</v>
      </c>
      <c r="X111">
        <v>13</v>
      </c>
      <c r="Y111">
        <v>21</v>
      </c>
      <c r="Z111">
        <v>1</v>
      </c>
      <c r="AA111">
        <v>1</v>
      </c>
      <c r="AB111" t="s">
        <v>1846</v>
      </c>
      <c r="AC111">
        <v>13</v>
      </c>
      <c r="AD111">
        <v>21</v>
      </c>
      <c r="AE111">
        <v>0.61904761904761907</v>
      </c>
      <c r="AF111">
        <v>1</v>
      </c>
      <c r="AG111" t="s">
        <v>1847</v>
      </c>
      <c r="AH111">
        <v>1</v>
      </c>
      <c r="AI111">
        <v>1</v>
      </c>
      <c r="AJ111">
        <v>1</v>
      </c>
      <c r="AK111">
        <v>1</v>
      </c>
    </row>
    <row r="112" spans="1:37" x14ac:dyDescent="0.25">
      <c r="A112" s="32" t="s">
        <v>316</v>
      </c>
      <c r="B112" t="s">
        <v>1841</v>
      </c>
      <c r="C112" t="s">
        <v>1842</v>
      </c>
      <c r="D112">
        <v>125</v>
      </c>
      <c r="E112" t="s">
        <v>1873</v>
      </c>
      <c r="F112" t="s">
        <v>1850</v>
      </c>
      <c r="G112" t="s">
        <v>1844</v>
      </c>
      <c r="H112" t="s">
        <v>1846</v>
      </c>
      <c r="I112">
        <v>11</v>
      </c>
      <c r="J112">
        <v>36</v>
      </c>
      <c r="K112">
        <v>0.30555555555555558</v>
      </c>
      <c r="L112">
        <v>1</v>
      </c>
      <c r="M112" t="s">
        <v>1846</v>
      </c>
      <c r="N112">
        <v>1</v>
      </c>
      <c r="O112">
        <v>2</v>
      </c>
      <c r="P112">
        <v>0.5</v>
      </c>
      <c r="Q112">
        <v>1</v>
      </c>
      <c r="R112" t="s">
        <v>1846</v>
      </c>
      <c r="S112">
        <v>2</v>
      </c>
      <c r="T112">
        <v>5</v>
      </c>
      <c r="U112">
        <v>0.4</v>
      </c>
      <c r="V112">
        <v>1</v>
      </c>
      <c r="W112" t="s">
        <v>1858</v>
      </c>
      <c r="X112">
        <v>4</v>
      </c>
      <c r="Y112">
        <v>4</v>
      </c>
      <c r="Z112">
        <v>1</v>
      </c>
      <c r="AA112">
        <v>1</v>
      </c>
      <c r="AB112" t="s">
        <v>1855</v>
      </c>
      <c r="AC112">
        <v>4</v>
      </c>
      <c r="AD112">
        <v>4</v>
      </c>
      <c r="AE112">
        <v>1</v>
      </c>
      <c r="AF112">
        <v>1</v>
      </c>
      <c r="AG112" t="s">
        <v>1845</v>
      </c>
      <c r="AH112">
        <v>3</v>
      </c>
      <c r="AI112">
        <v>7</v>
      </c>
      <c r="AJ112">
        <v>0.42857142857142855</v>
      </c>
      <c r="AK112">
        <v>0.42857142857142855</v>
      </c>
    </row>
    <row r="113" spans="1:37" x14ac:dyDescent="0.25">
      <c r="A113" s="32" t="s">
        <v>318</v>
      </c>
      <c r="B113" t="s">
        <v>1841</v>
      </c>
      <c r="C113" t="s">
        <v>1842</v>
      </c>
      <c r="D113">
        <v>125</v>
      </c>
      <c r="E113" t="s">
        <v>1876</v>
      </c>
      <c r="F113" t="s">
        <v>1850</v>
      </c>
      <c r="G113" t="s">
        <v>1844</v>
      </c>
      <c r="H113" t="s">
        <v>1845</v>
      </c>
      <c r="I113">
        <v>6</v>
      </c>
      <c r="J113">
        <v>13</v>
      </c>
      <c r="K113">
        <v>0.46153846153846156</v>
      </c>
      <c r="L113">
        <v>0.46153846153846156</v>
      </c>
      <c r="M113" t="s">
        <v>1855</v>
      </c>
      <c r="N113">
        <v>1</v>
      </c>
      <c r="O113">
        <v>1</v>
      </c>
      <c r="P113">
        <v>1</v>
      </c>
      <c r="Q113">
        <v>1</v>
      </c>
      <c r="R113" t="s">
        <v>1845</v>
      </c>
      <c r="S113">
        <v>4</v>
      </c>
      <c r="T113">
        <v>8</v>
      </c>
      <c r="U113">
        <v>0.5</v>
      </c>
      <c r="V113">
        <v>0.5</v>
      </c>
      <c r="W113" t="s">
        <v>1858</v>
      </c>
      <c r="X113">
        <v>2</v>
      </c>
      <c r="Y113">
        <v>4</v>
      </c>
      <c r="Z113">
        <v>0.5</v>
      </c>
      <c r="AA113">
        <v>0.5</v>
      </c>
      <c r="AB113" t="s">
        <v>1855</v>
      </c>
      <c r="AC113">
        <v>2</v>
      </c>
      <c r="AD113">
        <v>4</v>
      </c>
      <c r="AE113">
        <v>0.5</v>
      </c>
      <c r="AF113">
        <v>0.5</v>
      </c>
      <c r="AG113" t="s">
        <v>1846</v>
      </c>
      <c r="AH113">
        <v>1</v>
      </c>
      <c r="AI113">
        <v>7</v>
      </c>
      <c r="AJ113">
        <v>0.14285714285714285</v>
      </c>
      <c r="AK113">
        <v>1</v>
      </c>
    </row>
    <row r="114" spans="1:37" x14ac:dyDescent="0.25">
      <c r="A114" s="32" t="s">
        <v>320</v>
      </c>
      <c r="B114" t="s">
        <v>1841</v>
      </c>
      <c r="C114" t="s">
        <v>1842</v>
      </c>
      <c r="D114">
        <v>126</v>
      </c>
      <c r="E114" t="s">
        <v>1873</v>
      </c>
      <c r="F114" t="s">
        <v>1850</v>
      </c>
      <c r="G114" t="s">
        <v>1844</v>
      </c>
      <c r="H114" t="s">
        <v>1865</v>
      </c>
      <c r="I114" t="s">
        <v>1859</v>
      </c>
      <c r="J114" t="s">
        <v>1859</v>
      </c>
      <c r="K114">
        <v>1</v>
      </c>
      <c r="L114">
        <v>1</v>
      </c>
      <c r="M114" t="s">
        <v>1865</v>
      </c>
      <c r="N114" t="s">
        <v>1859</v>
      </c>
      <c r="O114" t="s">
        <v>1859</v>
      </c>
      <c r="P114">
        <v>1</v>
      </c>
      <c r="Q114">
        <v>1</v>
      </c>
      <c r="R114" t="s">
        <v>1865</v>
      </c>
      <c r="S114" t="s">
        <v>1859</v>
      </c>
      <c r="T114" t="s">
        <v>1859</v>
      </c>
      <c r="U114">
        <v>1</v>
      </c>
      <c r="V114">
        <v>1</v>
      </c>
      <c r="W114" t="s">
        <v>1865</v>
      </c>
      <c r="X114">
        <v>6</v>
      </c>
      <c r="Y114">
        <v>6</v>
      </c>
      <c r="Z114">
        <v>1</v>
      </c>
      <c r="AA114">
        <v>1</v>
      </c>
      <c r="AB114" t="s">
        <v>1845</v>
      </c>
      <c r="AC114">
        <v>6</v>
      </c>
      <c r="AD114">
        <v>6</v>
      </c>
      <c r="AE114">
        <v>1</v>
      </c>
      <c r="AF114">
        <v>1</v>
      </c>
      <c r="AG114" t="s">
        <v>1851</v>
      </c>
      <c r="AH114">
        <v>2</v>
      </c>
      <c r="AI114">
        <v>2</v>
      </c>
      <c r="AJ114">
        <v>1</v>
      </c>
      <c r="AK114">
        <v>1</v>
      </c>
    </row>
    <row r="115" spans="1:37" x14ac:dyDescent="0.25">
      <c r="A115" s="32" t="s">
        <v>321</v>
      </c>
      <c r="B115" t="s">
        <v>1841</v>
      </c>
      <c r="C115" t="s">
        <v>1842</v>
      </c>
      <c r="D115">
        <v>126</v>
      </c>
      <c r="E115" t="s">
        <v>1876</v>
      </c>
      <c r="F115" t="s">
        <v>1850</v>
      </c>
      <c r="G115" t="s">
        <v>1844</v>
      </c>
      <c r="H115" t="s">
        <v>1845</v>
      </c>
      <c r="I115">
        <v>15</v>
      </c>
      <c r="J115">
        <v>16</v>
      </c>
      <c r="K115">
        <v>0.9375</v>
      </c>
      <c r="L115">
        <v>0.9375</v>
      </c>
      <c r="M115" t="s">
        <v>1845</v>
      </c>
      <c r="N115">
        <v>2</v>
      </c>
      <c r="O115">
        <v>3</v>
      </c>
      <c r="P115">
        <v>0.66666666666666663</v>
      </c>
      <c r="Q115">
        <v>0.66666666666666663</v>
      </c>
      <c r="R115" t="s">
        <v>1845</v>
      </c>
      <c r="S115">
        <v>1</v>
      </c>
      <c r="T115">
        <v>1</v>
      </c>
      <c r="U115">
        <v>1</v>
      </c>
      <c r="V115">
        <v>1</v>
      </c>
      <c r="W115" t="s">
        <v>1858</v>
      </c>
      <c r="X115">
        <v>4</v>
      </c>
      <c r="Y115">
        <v>4</v>
      </c>
      <c r="Z115">
        <v>1</v>
      </c>
      <c r="AA115">
        <v>1</v>
      </c>
      <c r="AB115" t="s">
        <v>1883</v>
      </c>
      <c r="AC115">
        <v>4</v>
      </c>
      <c r="AD115">
        <v>4</v>
      </c>
      <c r="AE115">
        <v>1</v>
      </c>
      <c r="AF115">
        <v>1</v>
      </c>
      <c r="AG115" t="s">
        <v>1874</v>
      </c>
      <c r="AH115">
        <v>3</v>
      </c>
      <c r="AI115">
        <v>3</v>
      </c>
      <c r="AJ115">
        <v>1</v>
      </c>
      <c r="AK115">
        <v>1</v>
      </c>
    </row>
    <row r="116" spans="1:37" x14ac:dyDescent="0.25">
      <c r="A116" s="32" t="s">
        <v>323</v>
      </c>
      <c r="B116" t="s">
        <v>1841</v>
      </c>
      <c r="C116" t="s">
        <v>1842</v>
      </c>
      <c r="D116">
        <v>128</v>
      </c>
      <c r="E116" t="s">
        <v>1876</v>
      </c>
      <c r="F116" t="s">
        <v>1844</v>
      </c>
      <c r="G116" t="s">
        <v>1844</v>
      </c>
      <c r="H116" t="s">
        <v>1845</v>
      </c>
      <c r="I116">
        <v>38</v>
      </c>
      <c r="J116">
        <v>58</v>
      </c>
      <c r="K116">
        <v>0.65517241379310343</v>
      </c>
      <c r="L116">
        <v>0.65517241379310343</v>
      </c>
      <c r="M116" t="s">
        <v>1845</v>
      </c>
      <c r="N116">
        <v>4</v>
      </c>
      <c r="O116">
        <v>11</v>
      </c>
      <c r="P116">
        <v>0.36363636363636365</v>
      </c>
      <c r="Q116">
        <v>0.36363636363636365</v>
      </c>
      <c r="R116" t="s">
        <v>1845</v>
      </c>
      <c r="S116">
        <v>2</v>
      </c>
      <c r="T116">
        <v>2</v>
      </c>
      <c r="U116">
        <v>1</v>
      </c>
      <c r="V116">
        <v>1</v>
      </c>
      <c r="W116" t="s">
        <v>1858</v>
      </c>
      <c r="X116">
        <v>4</v>
      </c>
      <c r="Y116">
        <v>11</v>
      </c>
      <c r="Z116">
        <v>0.36363636363636365</v>
      </c>
      <c r="AA116">
        <v>0.36363636363636365</v>
      </c>
      <c r="AB116" t="s">
        <v>1868</v>
      </c>
      <c r="AC116">
        <v>4</v>
      </c>
      <c r="AD116">
        <v>11</v>
      </c>
      <c r="AE116">
        <v>0.36363636363636365</v>
      </c>
      <c r="AF116">
        <v>0.36363636363636365</v>
      </c>
      <c r="AG116" t="s">
        <v>1855</v>
      </c>
      <c r="AH116">
        <v>6</v>
      </c>
      <c r="AI116">
        <v>9</v>
      </c>
      <c r="AJ116">
        <v>0.66666666666666663</v>
      </c>
      <c r="AK116">
        <v>0.66666666666666663</v>
      </c>
    </row>
    <row r="117" spans="1:37" x14ac:dyDescent="0.25">
      <c r="A117" s="32" t="s">
        <v>325</v>
      </c>
      <c r="B117" t="s">
        <v>1841</v>
      </c>
      <c r="C117" t="s">
        <v>1842</v>
      </c>
      <c r="D117">
        <v>128</v>
      </c>
      <c r="E117" t="s">
        <v>1876</v>
      </c>
      <c r="F117" t="s">
        <v>1850</v>
      </c>
      <c r="G117" t="s">
        <v>1844</v>
      </c>
      <c r="H117" t="s">
        <v>1846</v>
      </c>
      <c r="I117">
        <v>9</v>
      </c>
      <c r="J117">
        <v>42</v>
      </c>
      <c r="K117">
        <v>0.21428571428571427</v>
      </c>
      <c r="L117">
        <v>1</v>
      </c>
      <c r="M117" t="s">
        <v>1860</v>
      </c>
      <c r="N117" t="s">
        <v>1859</v>
      </c>
      <c r="O117" t="s">
        <v>1859</v>
      </c>
      <c r="P117" t="s">
        <v>1859</v>
      </c>
      <c r="Q117" t="s">
        <v>1859</v>
      </c>
      <c r="R117" t="s">
        <v>1846</v>
      </c>
      <c r="S117">
        <v>1</v>
      </c>
      <c r="T117">
        <v>10</v>
      </c>
      <c r="U117">
        <v>0.1</v>
      </c>
      <c r="V117">
        <v>1</v>
      </c>
      <c r="W117" t="s">
        <v>1846</v>
      </c>
      <c r="X117">
        <v>1</v>
      </c>
      <c r="Y117">
        <v>6</v>
      </c>
      <c r="Z117">
        <v>0.16666666666666666</v>
      </c>
      <c r="AA117">
        <v>1</v>
      </c>
      <c r="AB117" t="s">
        <v>1868</v>
      </c>
      <c r="AC117">
        <v>1</v>
      </c>
      <c r="AD117">
        <v>6</v>
      </c>
      <c r="AE117">
        <v>0.16666666666666666</v>
      </c>
      <c r="AF117">
        <v>0.16666666666666666</v>
      </c>
      <c r="AG117" t="s">
        <v>1874</v>
      </c>
      <c r="AH117">
        <v>1</v>
      </c>
      <c r="AI117">
        <v>1</v>
      </c>
      <c r="AJ117">
        <v>1</v>
      </c>
      <c r="AK117">
        <v>1</v>
      </c>
    </row>
    <row r="118" spans="1:37" x14ac:dyDescent="0.25">
      <c r="A118" s="32" t="s">
        <v>328</v>
      </c>
      <c r="B118" t="s">
        <v>1841</v>
      </c>
      <c r="C118" t="s">
        <v>1842</v>
      </c>
      <c r="D118">
        <v>128</v>
      </c>
      <c r="E118" t="s">
        <v>1879</v>
      </c>
      <c r="F118" t="s">
        <v>1881</v>
      </c>
      <c r="G118" t="s">
        <v>1844</v>
      </c>
      <c r="H118" t="s">
        <v>1865</v>
      </c>
      <c r="I118" t="s">
        <v>1859</v>
      </c>
      <c r="J118" t="s">
        <v>1859</v>
      </c>
      <c r="K118">
        <v>1</v>
      </c>
      <c r="L118">
        <v>1</v>
      </c>
      <c r="M118" t="s">
        <v>1865</v>
      </c>
      <c r="N118" t="s">
        <v>1859</v>
      </c>
      <c r="O118" t="s">
        <v>1859</v>
      </c>
      <c r="P118">
        <v>1</v>
      </c>
      <c r="Q118">
        <v>1</v>
      </c>
      <c r="R118" t="s">
        <v>1865</v>
      </c>
      <c r="S118" t="s">
        <v>1859</v>
      </c>
      <c r="T118" t="s">
        <v>1859</v>
      </c>
      <c r="U118">
        <v>1</v>
      </c>
      <c r="V118">
        <v>1</v>
      </c>
      <c r="W118" t="s">
        <v>1865</v>
      </c>
      <c r="X118">
        <v>1</v>
      </c>
      <c r="Y118">
        <v>1</v>
      </c>
      <c r="Z118">
        <v>1</v>
      </c>
      <c r="AA118">
        <v>1</v>
      </c>
      <c r="AB118" t="s">
        <v>1855</v>
      </c>
      <c r="AC118">
        <v>1</v>
      </c>
      <c r="AD118">
        <v>1</v>
      </c>
      <c r="AE118">
        <v>1</v>
      </c>
      <c r="AF118">
        <v>1</v>
      </c>
      <c r="AG118" t="s">
        <v>1853</v>
      </c>
      <c r="AH118">
        <v>1</v>
      </c>
      <c r="AI118">
        <v>5</v>
      </c>
      <c r="AJ118">
        <v>0.2</v>
      </c>
      <c r="AK118">
        <v>1</v>
      </c>
    </row>
    <row r="119" spans="1:37" x14ac:dyDescent="0.25">
      <c r="A119" s="32" t="s">
        <v>329</v>
      </c>
      <c r="B119" t="s">
        <v>1841</v>
      </c>
      <c r="C119" t="s">
        <v>1842</v>
      </c>
      <c r="D119">
        <v>128</v>
      </c>
      <c r="E119" t="s">
        <v>1882</v>
      </c>
      <c r="F119" t="s">
        <v>1844</v>
      </c>
      <c r="G119" t="s">
        <v>1844</v>
      </c>
      <c r="H119" t="s">
        <v>1865</v>
      </c>
      <c r="I119" t="s">
        <v>1859</v>
      </c>
      <c r="J119" t="s">
        <v>1859</v>
      </c>
      <c r="K119">
        <v>1</v>
      </c>
      <c r="L119">
        <v>1</v>
      </c>
      <c r="M119" t="s">
        <v>1865</v>
      </c>
      <c r="N119" t="s">
        <v>1859</v>
      </c>
      <c r="O119" t="s">
        <v>1859</v>
      </c>
      <c r="P119">
        <v>1</v>
      </c>
      <c r="Q119">
        <v>1</v>
      </c>
      <c r="R119" t="s">
        <v>1865</v>
      </c>
      <c r="S119" t="s">
        <v>1859</v>
      </c>
      <c r="T119" t="s">
        <v>1859</v>
      </c>
      <c r="U119">
        <v>1</v>
      </c>
      <c r="V119">
        <v>1</v>
      </c>
      <c r="W119" t="s">
        <v>1865</v>
      </c>
      <c r="X119">
        <v>6</v>
      </c>
      <c r="Y119">
        <v>7</v>
      </c>
      <c r="Z119">
        <v>1</v>
      </c>
      <c r="AA119">
        <v>1</v>
      </c>
      <c r="AB119" t="s">
        <v>1845</v>
      </c>
      <c r="AC119">
        <v>6</v>
      </c>
      <c r="AD119">
        <v>7</v>
      </c>
      <c r="AE119">
        <v>0.8571428571428571</v>
      </c>
      <c r="AF119">
        <v>0.8571428571428571</v>
      </c>
      <c r="AG119" t="s">
        <v>1853</v>
      </c>
      <c r="AH119">
        <v>2</v>
      </c>
      <c r="AI119">
        <v>4</v>
      </c>
      <c r="AJ119">
        <v>0.5</v>
      </c>
      <c r="AK119">
        <v>1</v>
      </c>
    </row>
    <row r="120" spans="1:37" x14ac:dyDescent="0.25">
      <c r="A120" s="32" t="s">
        <v>331</v>
      </c>
      <c r="B120" t="s">
        <v>1841</v>
      </c>
      <c r="C120" t="s">
        <v>1842</v>
      </c>
      <c r="D120">
        <v>129</v>
      </c>
      <c r="E120" t="s">
        <v>1873</v>
      </c>
      <c r="F120" t="s">
        <v>1850</v>
      </c>
      <c r="G120" t="s">
        <v>1844</v>
      </c>
      <c r="H120" t="s">
        <v>1865</v>
      </c>
      <c r="I120" t="s">
        <v>1859</v>
      </c>
      <c r="J120" t="s">
        <v>1859</v>
      </c>
      <c r="K120">
        <v>1</v>
      </c>
      <c r="L120">
        <v>1</v>
      </c>
      <c r="M120" t="s">
        <v>1865</v>
      </c>
      <c r="N120" t="s">
        <v>1859</v>
      </c>
      <c r="O120" t="s">
        <v>1859</v>
      </c>
      <c r="P120">
        <v>1</v>
      </c>
      <c r="Q120">
        <v>1</v>
      </c>
      <c r="R120" t="s">
        <v>1865</v>
      </c>
      <c r="S120" t="s">
        <v>1859</v>
      </c>
      <c r="T120" t="s">
        <v>1859</v>
      </c>
      <c r="U120">
        <v>1</v>
      </c>
      <c r="V120">
        <v>1</v>
      </c>
      <c r="W120" t="s">
        <v>1865</v>
      </c>
      <c r="X120">
        <v>2</v>
      </c>
      <c r="Y120">
        <v>4</v>
      </c>
      <c r="Z120">
        <v>1</v>
      </c>
      <c r="AA120">
        <v>1</v>
      </c>
      <c r="AB120" t="s">
        <v>1846</v>
      </c>
      <c r="AC120">
        <v>2</v>
      </c>
      <c r="AD120">
        <v>4</v>
      </c>
      <c r="AE120">
        <v>0.5</v>
      </c>
      <c r="AF120">
        <v>1</v>
      </c>
      <c r="AG120" t="s">
        <v>1851</v>
      </c>
      <c r="AH120">
        <v>1</v>
      </c>
      <c r="AI120">
        <v>1</v>
      </c>
      <c r="AJ120">
        <v>1</v>
      </c>
      <c r="AK120">
        <v>1</v>
      </c>
    </row>
    <row r="121" spans="1:37" x14ac:dyDescent="0.25">
      <c r="A121" s="32" t="s">
        <v>332</v>
      </c>
      <c r="B121" t="s">
        <v>1841</v>
      </c>
      <c r="C121" t="s">
        <v>1842</v>
      </c>
      <c r="D121">
        <v>129</v>
      </c>
      <c r="E121" t="s">
        <v>1876</v>
      </c>
      <c r="F121" t="s">
        <v>1850</v>
      </c>
      <c r="G121" t="s">
        <v>1844</v>
      </c>
      <c r="H121" t="s">
        <v>1865</v>
      </c>
      <c r="I121" t="s">
        <v>1859</v>
      </c>
      <c r="J121" t="s">
        <v>1859</v>
      </c>
      <c r="K121">
        <v>1</v>
      </c>
      <c r="L121">
        <v>1</v>
      </c>
      <c r="M121" t="s">
        <v>1865</v>
      </c>
      <c r="N121" t="s">
        <v>1859</v>
      </c>
      <c r="O121" t="s">
        <v>1859</v>
      </c>
      <c r="P121">
        <v>1</v>
      </c>
      <c r="Q121">
        <v>1</v>
      </c>
      <c r="R121" t="s">
        <v>1865</v>
      </c>
      <c r="S121" t="s">
        <v>1859</v>
      </c>
      <c r="T121" t="s">
        <v>1859</v>
      </c>
      <c r="U121">
        <v>1</v>
      </c>
      <c r="V121">
        <v>1</v>
      </c>
      <c r="W121" t="s">
        <v>1865</v>
      </c>
      <c r="X121">
        <v>3</v>
      </c>
      <c r="Y121">
        <v>6</v>
      </c>
      <c r="Z121">
        <v>1</v>
      </c>
      <c r="AA121">
        <v>1</v>
      </c>
      <c r="AB121" t="s">
        <v>1846</v>
      </c>
      <c r="AC121">
        <v>3</v>
      </c>
      <c r="AD121">
        <v>6</v>
      </c>
      <c r="AE121">
        <v>0.5</v>
      </c>
      <c r="AF121">
        <v>1</v>
      </c>
      <c r="AG121" t="s">
        <v>1860</v>
      </c>
      <c r="AH121" t="s">
        <v>1859</v>
      </c>
      <c r="AI121" t="s">
        <v>1859</v>
      </c>
      <c r="AJ121" t="s">
        <v>1859</v>
      </c>
      <c r="AK121" t="s">
        <v>1859</v>
      </c>
    </row>
    <row r="122" spans="1:37" x14ac:dyDescent="0.25">
      <c r="A122" s="32" t="s">
        <v>333</v>
      </c>
      <c r="B122" t="s">
        <v>1841</v>
      </c>
      <c r="C122" t="s">
        <v>1842</v>
      </c>
      <c r="D122">
        <v>131</v>
      </c>
      <c r="E122" t="s">
        <v>1849</v>
      </c>
      <c r="F122" t="s">
        <v>1850</v>
      </c>
      <c r="G122" t="s">
        <v>1844</v>
      </c>
      <c r="H122" t="s">
        <v>1845</v>
      </c>
      <c r="I122">
        <v>5</v>
      </c>
      <c r="J122">
        <v>15</v>
      </c>
      <c r="K122">
        <v>0.33333333333333331</v>
      </c>
      <c r="L122">
        <v>0.33333333333333331</v>
      </c>
      <c r="M122" t="s">
        <v>1855</v>
      </c>
      <c r="N122">
        <v>2</v>
      </c>
      <c r="O122">
        <v>2</v>
      </c>
      <c r="P122">
        <v>1</v>
      </c>
      <c r="Q122">
        <v>1</v>
      </c>
      <c r="R122" t="s">
        <v>1845</v>
      </c>
      <c r="S122">
        <v>2</v>
      </c>
      <c r="T122">
        <v>3</v>
      </c>
      <c r="U122">
        <v>0.66666666666666663</v>
      </c>
      <c r="V122">
        <v>0.66666666666666663</v>
      </c>
      <c r="W122" t="s">
        <v>1858</v>
      </c>
      <c r="X122">
        <v>1</v>
      </c>
      <c r="Y122">
        <v>8</v>
      </c>
      <c r="Z122">
        <v>0.125</v>
      </c>
      <c r="AA122">
        <v>0.125</v>
      </c>
      <c r="AB122" t="s">
        <v>1846</v>
      </c>
      <c r="AC122">
        <v>1</v>
      </c>
      <c r="AD122">
        <v>8</v>
      </c>
      <c r="AE122">
        <v>0.125</v>
      </c>
      <c r="AF122">
        <v>1</v>
      </c>
      <c r="AG122" t="s">
        <v>1851</v>
      </c>
      <c r="AH122">
        <v>1</v>
      </c>
      <c r="AI122">
        <v>2</v>
      </c>
      <c r="AJ122">
        <v>0.5</v>
      </c>
      <c r="AK122">
        <v>1</v>
      </c>
    </row>
    <row r="123" spans="1:37" x14ac:dyDescent="0.25">
      <c r="A123" s="32" t="s">
        <v>336</v>
      </c>
      <c r="B123" t="s">
        <v>1841</v>
      </c>
      <c r="C123" t="s">
        <v>1842</v>
      </c>
      <c r="D123">
        <v>131</v>
      </c>
      <c r="E123" t="s">
        <v>1852</v>
      </c>
      <c r="F123" t="s">
        <v>1850</v>
      </c>
      <c r="G123" t="s">
        <v>1844</v>
      </c>
      <c r="H123" t="s">
        <v>1865</v>
      </c>
      <c r="I123" t="s">
        <v>1859</v>
      </c>
      <c r="J123" t="s">
        <v>1859</v>
      </c>
      <c r="K123">
        <v>1</v>
      </c>
      <c r="L123">
        <v>1</v>
      </c>
      <c r="M123" t="s">
        <v>1865</v>
      </c>
      <c r="N123" t="s">
        <v>1859</v>
      </c>
      <c r="O123" t="s">
        <v>1859</v>
      </c>
      <c r="P123">
        <v>1</v>
      </c>
      <c r="Q123">
        <v>1</v>
      </c>
      <c r="R123" t="s">
        <v>1865</v>
      </c>
      <c r="S123" t="s">
        <v>1859</v>
      </c>
      <c r="T123" t="s">
        <v>1859</v>
      </c>
      <c r="U123">
        <v>1</v>
      </c>
      <c r="V123">
        <v>1</v>
      </c>
      <c r="W123" t="s">
        <v>1865</v>
      </c>
      <c r="X123">
        <v>1</v>
      </c>
      <c r="Y123">
        <v>3</v>
      </c>
      <c r="Z123">
        <v>1</v>
      </c>
      <c r="AA123">
        <v>1</v>
      </c>
      <c r="AB123" t="s">
        <v>1846</v>
      </c>
      <c r="AC123">
        <v>1</v>
      </c>
      <c r="AD123">
        <v>3</v>
      </c>
      <c r="AE123">
        <v>0.33333333333333331</v>
      </c>
      <c r="AF123">
        <v>1</v>
      </c>
      <c r="AG123" t="s">
        <v>1846</v>
      </c>
      <c r="AH123">
        <v>1</v>
      </c>
      <c r="AI123">
        <v>3</v>
      </c>
      <c r="AJ123">
        <v>0.33333333333333331</v>
      </c>
      <c r="AK123">
        <v>1</v>
      </c>
    </row>
    <row r="124" spans="1:37" x14ac:dyDescent="0.25">
      <c r="A124" s="32" t="s">
        <v>337</v>
      </c>
      <c r="B124" t="s">
        <v>1841</v>
      </c>
      <c r="C124" t="s">
        <v>1842</v>
      </c>
      <c r="D124">
        <v>136</v>
      </c>
      <c r="E124" t="s">
        <v>1873</v>
      </c>
      <c r="F124" t="s">
        <v>1850</v>
      </c>
      <c r="G124" t="s">
        <v>1844</v>
      </c>
      <c r="H124" t="s">
        <v>1846</v>
      </c>
      <c r="I124">
        <v>2</v>
      </c>
      <c r="J124">
        <v>7</v>
      </c>
      <c r="K124">
        <v>0.2857142857142857</v>
      </c>
      <c r="L124">
        <v>1</v>
      </c>
      <c r="M124" t="s">
        <v>1860</v>
      </c>
      <c r="N124" t="s">
        <v>1859</v>
      </c>
      <c r="O124" t="s">
        <v>1859</v>
      </c>
      <c r="P124" t="s">
        <v>1859</v>
      </c>
      <c r="Q124" t="s">
        <v>1859</v>
      </c>
      <c r="R124" t="s">
        <v>1845</v>
      </c>
      <c r="S124">
        <v>2</v>
      </c>
      <c r="T124">
        <v>3</v>
      </c>
      <c r="U124">
        <v>0.66666666666666663</v>
      </c>
      <c r="V124">
        <v>0.66666666666666663</v>
      </c>
      <c r="W124" t="s">
        <v>1860</v>
      </c>
      <c r="X124">
        <v>1</v>
      </c>
      <c r="Y124">
        <v>1</v>
      </c>
      <c r="Z124">
        <v>1</v>
      </c>
      <c r="AA124">
        <v>1</v>
      </c>
      <c r="AB124" t="s">
        <v>1868</v>
      </c>
      <c r="AC124">
        <v>1</v>
      </c>
      <c r="AD124">
        <v>1</v>
      </c>
      <c r="AE124">
        <v>1</v>
      </c>
      <c r="AF124">
        <v>1</v>
      </c>
      <c r="AG124" t="s">
        <v>1848</v>
      </c>
      <c r="AH124">
        <v>1</v>
      </c>
      <c r="AI124">
        <v>1</v>
      </c>
      <c r="AJ124">
        <v>1</v>
      </c>
      <c r="AK124">
        <v>1</v>
      </c>
    </row>
    <row r="125" spans="1:37" x14ac:dyDescent="0.25">
      <c r="A125" s="32" t="s">
        <v>338</v>
      </c>
      <c r="B125" t="s">
        <v>1841</v>
      </c>
      <c r="C125" t="s">
        <v>1842</v>
      </c>
      <c r="D125">
        <v>136</v>
      </c>
      <c r="E125" t="s">
        <v>1843</v>
      </c>
      <c r="F125" t="s">
        <v>1844</v>
      </c>
      <c r="G125" t="s">
        <v>1844</v>
      </c>
      <c r="H125" t="s">
        <v>1865</v>
      </c>
      <c r="I125" t="s">
        <v>1859</v>
      </c>
      <c r="J125" t="s">
        <v>1859</v>
      </c>
      <c r="K125">
        <v>1</v>
      </c>
      <c r="L125">
        <v>1</v>
      </c>
      <c r="M125" t="s">
        <v>1865</v>
      </c>
      <c r="N125" t="s">
        <v>1859</v>
      </c>
      <c r="O125" t="s">
        <v>1859</v>
      </c>
      <c r="P125">
        <v>1</v>
      </c>
      <c r="Q125">
        <v>1</v>
      </c>
      <c r="R125" t="s">
        <v>1865</v>
      </c>
      <c r="S125" t="s">
        <v>1859</v>
      </c>
      <c r="T125" t="s">
        <v>1859</v>
      </c>
      <c r="U125">
        <v>1</v>
      </c>
      <c r="V125">
        <v>1</v>
      </c>
      <c r="W125" t="s">
        <v>1865</v>
      </c>
      <c r="X125">
        <v>1</v>
      </c>
      <c r="Y125">
        <v>1</v>
      </c>
      <c r="Z125">
        <v>1</v>
      </c>
      <c r="AA125">
        <v>1</v>
      </c>
      <c r="AB125" t="s">
        <v>1847</v>
      </c>
      <c r="AC125">
        <v>1</v>
      </c>
      <c r="AD125">
        <v>1</v>
      </c>
      <c r="AE125">
        <v>1</v>
      </c>
      <c r="AF125">
        <v>1</v>
      </c>
      <c r="AG125" t="s">
        <v>1860</v>
      </c>
      <c r="AH125" t="s">
        <v>1859</v>
      </c>
      <c r="AI125" t="s">
        <v>1859</v>
      </c>
      <c r="AJ125" t="s">
        <v>1859</v>
      </c>
      <c r="AK125" t="s">
        <v>1859</v>
      </c>
    </row>
    <row r="126" spans="1:37" x14ac:dyDescent="0.25">
      <c r="A126" s="32" t="s">
        <v>339</v>
      </c>
      <c r="B126" t="s">
        <v>1841</v>
      </c>
      <c r="C126" t="s">
        <v>1842</v>
      </c>
      <c r="D126">
        <v>136</v>
      </c>
      <c r="E126" t="s">
        <v>1879</v>
      </c>
      <c r="F126" t="s">
        <v>1844</v>
      </c>
      <c r="G126" t="s">
        <v>1844</v>
      </c>
      <c r="H126" t="s">
        <v>1865</v>
      </c>
      <c r="I126" t="s">
        <v>1859</v>
      </c>
      <c r="J126" t="s">
        <v>1859</v>
      </c>
      <c r="K126">
        <v>1</v>
      </c>
      <c r="L126">
        <v>1</v>
      </c>
      <c r="M126" t="s">
        <v>1865</v>
      </c>
      <c r="N126" t="s">
        <v>1859</v>
      </c>
      <c r="O126" t="s">
        <v>1859</v>
      </c>
      <c r="P126">
        <v>1</v>
      </c>
      <c r="Q126">
        <v>1</v>
      </c>
      <c r="R126" t="s">
        <v>1865</v>
      </c>
      <c r="S126" t="s">
        <v>1859</v>
      </c>
      <c r="T126" t="s">
        <v>1859</v>
      </c>
      <c r="U126">
        <v>1</v>
      </c>
      <c r="V126">
        <v>1</v>
      </c>
      <c r="W126" t="s">
        <v>1865</v>
      </c>
      <c r="X126">
        <v>1</v>
      </c>
      <c r="Y126">
        <v>1</v>
      </c>
      <c r="Z126">
        <v>1</v>
      </c>
      <c r="AA126">
        <v>1</v>
      </c>
      <c r="AB126" t="s">
        <v>1848</v>
      </c>
      <c r="AC126">
        <v>1</v>
      </c>
      <c r="AD126">
        <v>1</v>
      </c>
      <c r="AE126">
        <v>1</v>
      </c>
      <c r="AF126">
        <v>1</v>
      </c>
      <c r="AG126" t="s">
        <v>1860</v>
      </c>
      <c r="AH126" t="s">
        <v>1859</v>
      </c>
      <c r="AI126" t="s">
        <v>1859</v>
      </c>
      <c r="AJ126" t="s">
        <v>1859</v>
      </c>
      <c r="AK126" t="s">
        <v>1859</v>
      </c>
    </row>
    <row r="127" spans="1:37" x14ac:dyDescent="0.25">
      <c r="A127" s="32" t="s">
        <v>340</v>
      </c>
      <c r="B127" t="s">
        <v>1841</v>
      </c>
      <c r="C127" t="s">
        <v>1842</v>
      </c>
      <c r="D127">
        <v>137</v>
      </c>
      <c r="E127" t="s">
        <v>1873</v>
      </c>
      <c r="F127" t="s">
        <v>1850</v>
      </c>
      <c r="G127" t="s">
        <v>1844</v>
      </c>
      <c r="H127" t="s">
        <v>1846</v>
      </c>
      <c r="I127">
        <v>7</v>
      </c>
      <c r="J127">
        <v>8</v>
      </c>
      <c r="K127">
        <v>0.875</v>
      </c>
      <c r="L127">
        <v>1</v>
      </c>
      <c r="M127" t="s">
        <v>1846</v>
      </c>
      <c r="N127">
        <v>2</v>
      </c>
      <c r="O127">
        <v>5</v>
      </c>
      <c r="P127">
        <v>0.4</v>
      </c>
      <c r="Q127">
        <v>1</v>
      </c>
      <c r="R127" t="s">
        <v>1858</v>
      </c>
      <c r="S127" t="s">
        <v>1859</v>
      </c>
      <c r="T127" t="s">
        <v>1859</v>
      </c>
      <c r="U127" t="s">
        <v>1859</v>
      </c>
      <c r="V127" t="s">
        <v>1859</v>
      </c>
      <c r="W127" t="s">
        <v>1858</v>
      </c>
      <c r="X127">
        <v>1</v>
      </c>
      <c r="Y127">
        <v>6</v>
      </c>
      <c r="Z127">
        <v>0.16666666666666666</v>
      </c>
      <c r="AA127">
        <v>0.16666666666666666</v>
      </c>
      <c r="AB127" t="s">
        <v>1845</v>
      </c>
      <c r="AC127">
        <v>1</v>
      </c>
      <c r="AD127">
        <v>6</v>
      </c>
      <c r="AE127">
        <v>0.16666666666666666</v>
      </c>
      <c r="AF127">
        <v>0.16666666666666666</v>
      </c>
      <c r="AG127" t="s">
        <v>1845</v>
      </c>
      <c r="AH127">
        <v>1</v>
      </c>
      <c r="AI127">
        <v>5</v>
      </c>
      <c r="AJ127">
        <v>0.2</v>
      </c>
      <c r="AK127">
        <v>0.2</v>
      </c>
    </row>
    <row r="128" spans="1:37" x14ac:dyDescent="0.25">
      <c r="A128" s="32" t="s">
        <v>341</v>
      </c>
      <c r="B128" t="s">
        <v>1841</v>
      </c>
      <c r="C128" t="s">
        <v>1842</v>
      </c>
      <c r="D128">
        <v>137</v>
      </c>
      <c r="E128" t="s">
        <v>1843</v>
      </c>
      <c r="F128" t="s">
        <v>1844</v>
      </c>
      <c r="G128" t="s">
        <v>1844</v>
      </c>
      <c r="H128" t="s">
        <v>1845</v>
      </c>
      <c r="I128">
        <v>9</v>
      </c>
      <c r="J128">
        <v>9</v>
      </c>
      <c r="K128">
        <v>1</v>
      </c>
      <c r="L128">
        <v>1</v>
      </c>
      <c r="M128" t="s">
        <v>1855</v>
      </c>
      <c r="N128">
        <v>6</v>
      </c>
      <c r="O128">
        <v>6</v>
      </c>
      <c r="P128">
        <v>1</v>
      </c>
      <c r="Q128">
        <v>1</v>
      </c>
      <c r="R128" t="s">
        <v>1860</v>
      </c>
      <c r="S128" t="s">
        <v>1859</v>
      </c>
      <c r="T128" t="s">
        <v>1859</v>
      </c>
      <c r="U128" t="s">
        <v>1859</v>
      </c>
      <c r="V128" t="s">
        <v>1859</v>
      </c>
      <c r="W128" t="s">
        <v>1858</v>
      </c>
      <c r="X128">
        <v>1</v>
      </c>
      <c r="Y128">
        <v>1</v>
      </c>
      <c r="Z128">
        <v>1</v>
      </c>
      <c r="AA128">
        <v>1</v>
      </c>
      <c r="AB128" t="s">
        <v>1874</v>
      </c>
      <c r="AC128">
        <v>1</v>
      </c>
      <c r="AD128">
        <v>1</v>
      </c>
      <c r="AE128">
        <v>1</v>
      </c>
      <c r="AF128">
        <v>1</v>
      </c>
      <c r="AG128" t="s">
        <v>1855</v>
      </c>
      <c r="AH128">
        <v>2</v>
      </c>
      <c r="AI128">
        <v>4</v>
      </c>
      <c r="AJ128">
        <v>0.5</v>
      </c>
      <c r="AK128">
        <v>0.5</v>
      </c>
    </row>
    <row r="129" spans="1:37" x14ac:dyDescent="0.25">
      <c r="A129" s="32" t="s">
        <v>342</v>
      </c>
      <c r="B129" t="s">
        <v>1841</v>
      </c>
      <c r="C129" t="s">
        <v>1842</v>
      </c>
      <c r="D129">
        <v>137</v>
      </c>
      <c r="E129" t="s">
        <v>1876</v>
      </c>
      <c r="F129" t="s">
        <v>1850</v>
      </c>
      <c r="G129" t="s">
        <v>1844</v>
      </c>
      <c r="H129" t="s">
        <v>1846</v>
      </c>
      <c r="I129">
        <v>4</v>
      </c>
      <c r="J129">
        <v>6</v>
      </c>
      <c r="K129">
        <v>0.66666666666666663</v>
      </c>
      <c r="L129">
        <v>1</v>
      </c>
      <c r="M129" t="s">
        <v>1846</v>
      </c>
      <c r="N129">
        <v>3</v>
      </c>
      <c r="O129">
        <v>8</v>
      </c>
      <c r="P129">
        <v>0.375</v>
      </c>
      <c r="Q129">
        <v>1</v>
      </c>
      <c r="R129" t="s">
        <v>1860</v>
      </c>
      <c r="S129" t="s">
        <v>1859</v>
      </c>
      <c r="T129" t="s">
        <v>1859</v>
      </c>
      <c r="U129" t="s">
        <v>1859</v>
      </c>
      <c r="V129" t="s">
        <v>1859</v>
      </c>
      <c r="W129" t="s">
        <v>1860</v>
      </c>
      <c r="X129">
        <v>1</v>
      </c>
      <c r="Y129">
        <v>1</v>
      </c>
      <c r="Z129">
        <v>1</v>
      </c>
      <c r="AA129">
        <v>1</v>
      </c>
      <c r="AB129" t="s">
        <v>1855</v>
      </c>
      <c r="AC129">
        <v>1</v>
      </c>
      <c r="AD129">
        <v>1</v>
      </c>
      <c r="AE129">
        <v>1</v>
      </c>
      <c r="AF129">
        <v>1</v>
      </c>
      <c r="AG129" t="s">
        <v>1853</v>
      </c>
      <c r="AH129">
        <v>1</v>
      </c>
      <c r="AI129">
        <v>6</v>
      </c>
      <c r="AJ129">
        <v>0.16666666666666666</v>
      </c>
      <c r="AK129">
        <v>1</v>
      </c>
    </row>
    <row r="130" spans="1:37" x14ac:dyDescent="0.25">
      <c r="A130" s="32" t="s">
        <v>343</v>
      </c>
      <c r="B130" t="s">
        <v>1841</v>
      </c>
      <c r="C130" t="s">
        <v>1842</v>
      </c>
      <c r="D130">
        <v>139</v>
      </c>
      <c r="E130" t="s">
        <v>1873</v>
      </c>
      <c r="F130" t="s">
        <v>1850</v>
      </c>
      <c r="G130" t="s">
        <v>1844</v>
      </c>
      <c r="H130" t="s">
        <v>1865</v>
      </c>
      <c r="I130" t="s">
        <v>1859</v>
      </c>
      <c r="J130" t="s">
        <v>1859</v>
      </c>
      <c r="K130">
        <v>1</v>
      </c>
      <c r="L130">
        <v>1</v>
      </c>
      <c r="M130" t="s">
        <v>1865</v>
      </c>
      <c r="N130" t="s">
        <v>1859</v>
      </c>
      <c r="O130" t="s">
        <v>1859</v>
      </c>
      <c r="P130">
        <v>1</v>
      </c>
      <c r="Q130">
        <v>1</v>
      </c>
      <c r="R130" t="s">
        <v>1865</v>
      </c>
      <c r="S130" t="s">
        <v>1859</v>
      </c>
      <c r="T130" t="s">
        <v>1859</v>
      </c>
      <c r="U130">
        <v>1</v>
      </c>
      <c r="V130">
        <v>1</v>
      </c>
      <c r="W130" t="s">
        <v>1865</v>
      </c>
      <c r="X130">
        <v>4</v>
      </c>
      <c r="Y130">
        <v>9</v>
      </c>
      <c r="Z130">
        <v>1</v>
      </c>
      <c r="AA130">
        <v>1</v>
      </c>
      <c r="AB130" t="s">
        <v>1855</v>
      </c>
      <c r="AC130">
        <v>4</v>
      </c>
      <c r="AD130">
        <v>9</v>
      </c>
      <c r="AE130">
        <v>0.44444444444444442</v>
      </c>
      <c r="AF130">
        <v>0.44444444444444442</v>
      </c>
      <c r="AG130" t="s">
        <v>1845</v>
      </c>
      <c r="AH130">
        <v>3</v>
      </c>
      <c r="AI130">
        <v>4</v>
      </c>
      <c r="AJ130">
        <v>0.75</v>
      </c>
      <c r="AK130">
        <v>0.75</v>
      </c>
    </row>
    <row r="131" spans="1:37" x14ac:dyDescent="0.25">
      <c r="A131" s="32" t="s">
        <v>344</v>
      </c>
      <c r="B131" t="s">
        <v>1841</v>
      </c>
      <c r="C131" t="s">
        <v>1842</v>
      </c>
      <c r="D131">
        <v>139</v>
      </c>
      <c r="E131" t="s">
        <v>1876</v>
      </c>
      <c r="F131" t="s">
        <v>1850</v>
      </c>
      <c r="G131" t="s">
        <v>1844</v>
      </c>
      <c r="H131" t="s">
        <v>1853</v>
      </c>
      <c r="I131">
        <v>2</v>
      </c>
      <c r="J131">
        <v>5</v>
      </c>
      <c r="K131">
        <v>0.4</v>
      </c>
      <c r="L131">
        <v>1</v>
      </c>
      <c r="M131" t="s">
        <v>1846</v>
      </c>
      <c r="N131">
        <v>2</v>
      </c>
      <c r="O131">
        <v>3</v>
      </c>
      <c r="P131">
        <v>0.66666666666666663</v>
      </c>
      <c r="Q131">
        <v>1</v>
      </c>
      <c r="R131" t="s">
        <v>1846</v>
      </c>
      <c r="S131">
        <v>1</v>
      </c>
      <c r="T131">
        <v>1</v>
      </c>
      <c r="U131">
        <v>1</v>
      </c>
      <c r="V131">
        <v>1</v>
      </c>
      <c r="W131" t="s">
        <v>1845</v>
      </c>
      <c r="X131">
        <v>5</v>
      </c>
      <c r="Y131">
        <v>6</v>
      </c>
      <c r="Z131">
        <v>0.83333333333333337</v>
      </c>
      <c r="AA131">
        <v>0.83333333333333337</v>
      </c>
      <c r="AB131" t="s">
        <v>1855</v>
      </c>
      <c r="AC131">
        <v>5</v>
      </c>
      <c r="AD131">
        <v>6</v>
      </c>
      <c r="AE131">
        <v>0.83333333333333337</v>
      </c>
      <c r="AF131">
        <v>0.83333333333333337</v>
      </c>
      <c r="AG131" t="s">
        <v>1845</v>
      </c>
      <c r="AH131">
        <v>3</v>
      </c>
      <c r="AI131">
        <v>5</v>
      </c>
      <c r="AJ131">
        <v>0.6</v>
      </c>
      <c r="AK131">
        <v>0.6</v>
      </c>
    </row>
    <row r="132" spans="1:37" x14ac:dyDescent="0.25">
      <c r="A132" s="32" t="s">
        <v>345</v>
      </c>
      <c r="B132" t="s">
        <v>1841</v>
      </c>
      <c r="C132" t="s">
        <v>1842</v>
      </c>
      <c r="D132">
        <v>142</v>
      </c>
      <c r="E132" t="s">
        <v>1876</v>
      </c>
      <c r="F132" t="s">
        <v>1844</v>
      </c>
      <c r="G132" t="s">
        <v>1844</v>
      </c>
      <c r="H132" t="s">
        <v>1845</v>
      </c>
      <c r="I132">
        <v>3</v>
      </c>
      <c r="J132">
        <v>12</v>
      </c>
      <c r="K132">
        <v>0.25</v>
      </c>
      <c r="L132">
        <v>0.25</v>
      </c>
      <c r="M132" t="s">
        <v>1883</v>
      </c>
      <c r="N132">
        <v>2</v>
      </c>
      <c r="O132">
        <v>2</v>
      </c>
      <c r="P132">
        <v>1</v>
      </c>
      <c r="Q132">
        <v>1</v>
      </c>
      <c r="R132" t="s">
        <v>1846</v>
      </c>
      <c r="S132">
        <v>1</v>
      </c>
      <c r="T132">
        <v>1</v>
      </c>
      <c r="U132">
        <v>1</v>
      </c>
      <c r="V132">
        <v>1</v>
      </c>
      <c r="W132" t="s">
        <v>1858</v>
      </c>
      <c r="X132" t="s">
        <v>1859</v>
      </c>
      <c r="Y132" t="s">
        <v>1859</v>
      </c>
      <c r="Z132" t="s">
        <v>1859</v>
      </c>
      <c r="AA132" t="s">
        <v>1859</v>
      </c>
      <c r="AB132" t="s">
        <v>1858</v>
      </c>
      <c r="AC132" t="s">
        <v>1859</v>
      </c>
      <c r="AD132" t="s">
        <v>1859</v>
      </c>
      <c r="AE132" t="s">
        <v>1859</v>
      </c>
      <c r="AF132" t="s">
        <v>1859</v>
      </c>
      <c r="AG132" t="s">
        <v>1858</v>
      </c>
      <c r="AH132" t="s">
        <v>1859</v>
      </c>
      <c r="AI132" t="s">
        <v>1859</v>
      </c>
      <c r="AJ132" t="s">
        <v>1859</v>
      </c>
      <c r="AK132" t="s">
        <v>1859</v>
      </c>
    </row>
    <row r="133" spans="1:37" x14ac:dyDescent="0.25">
      <c r="A133" s="33" t="s">
        <v>347</v>
      </c>
      <c r="B133" t="s">
        <v>1841</v>
      </c>
      <c r="C133" t="s">
        <v>1842</v>
      </c>
      <c r="D133">
        <v>211</v>
      </c>
      <c r="E133" t="s">
        <v>1856</v>
      </c>
      <c r="F133" t="s">
        <v>1850</v>
      </c>
      <c r="G133" t="s">
        <v>1844</v>
      </c>
      <c r="H133" t="s">
        <v>1884</v>
      </c>
      <c r="I133">
        <v>1</v>
      </c>
      <c r="J133">
        <v>2</v>
      </c>
      <c r="K133">
        <v>0.5</v>
      </c>
      <c r="L133">
        <v>0.5</v>
      </c>
      <c r="M133" t="s">
        <v>1858</v>
      </c>
      <c r="N133" t="s">
        <v>1859</v>
      </c>
      <c r="O133" t="s">
        <v>1859</v>
      </c>
      <c r="P133" t="s">
        <v>1859</v>
      </c>
      <c r="Q133" t="s">
        <v>1859</v>
      </c>
      <c r="R133" t="s">
        <v>1860</v>
      </c>
      <c r="S133" t="s">
        <v>1859</v>
      </c>
      <c r="T133" t="s">
        <v>1859</v>
      </c>
      <c r="U133" t="s">
        <v>1859</v>
      </c>
      <c r="V133" t="s">
        <v>1859</v>
      </c>
      <c r="W133" t="s">
        <v>1858</v>
      </c>
      <c r="X133" t="s">
        <v>1859</v>
      </c>
      <c r="Y133" t="s">
        <v>1859</v>
      </c>
      <c r="Z133" t="s">
        <v>1859</v>
      </c>
      <c r="AA133" t="s">
        <v>1859</v>
      </c>
      <c r="AB133" t="s">
        <v>1861</v>
      </c>
      <c r="AC133" t="s">
        <v>1859</v>
      </c>
      <c r="AD133" t="s">
        <v>1859</v>
      </c>
      <c r="AE133" t="s">
        <v>1859</v>
      </c>
      <c r="AF133" t="s">
        <v>1859</v>
      </c>
      <c r="AG133" t="s">
        <v>1861</v>
      </c>
      <c r="AH133" t="s">
        <v>1859</v>
      </c>
      <c r="AI133" t="s">
        <v>1859</v>
      </c>
      <c r="AJ133" t="s">
        <v>1859</v>
      </c>
      <c r="AK133" t="s">
        <v>1859</v>
      </c>
    </row>
    <row r="134" spans="1:37" x14ac:dyDescent="0.25">
      <c r="A134" s="33" t="s">
        <v>349</v>
      </c>
      <c r="B134" t="s">
        <v>1841</v>
      </c>
      <c r="C134" t="s">
        <v>1842</v>
      </c>
      <c r="D134">
        <v>214</v>
      </c>
      <c r="E134" t="s">
        <v>1862</v>
      </c>
      <c r="F134" t="s">
        <v>1850</v>
      </c>
      <c r="G134" t="s">
        <v>1844</v>
      </c>
      <c r="H134" t="s">
        <v>1885</v>
      </c>
      <c r="I134">
        <v>1</v>
      </c>
      <c r="J134">
        <v>2</v>
      </c>
      <c r="K134">
        <v>0.5</v>
      </c>
      <c r="L134">
        <v>0.5</v>
      </c>
      <c r="M134" t="s">
        <v>1858</v>
      </c>
      <c r="N134" t="s">
        <v>1859</v>
      </c>
      <c r="O134" t="s">
        <v>1859</v>
      </c>
      <c r="P134" t="s">
        <v>1859</v>
      </c>
      <c r="Q134" t="s">
        <v>1859</v>
      </c>
      <c r="R134" t="s">
        <v>1860</v>
      </c>
      <c r="S134" t="s">
        <v>1859</v>
      </c>
      <c r="T134" t="s">
        <v>1859</v>
      </c>
      <c r="U134" t="s">
        <v>1859</v>
      </c>
      <c r="V134" t="s">
        <v>1859</v>
      </c>
      <c r="W134" t="s">
        <v>1858</v>
      </c>
      <c r="X134" t="s">
        <v>1859</v>
      </c>
      <c r="Y134" t="s">
        <v>1859</v>
      </c>
      <c r="Z134" t="s">
        <v>1859</v>
      </c>
      <c r="AA134" t="s">
        <v>1859</v>
      </c>
      <c r="AB134" t="s">
        <v>1861</v>
      </c>
      <c r="AC134" t="s">
        <v>1859</v>
      </c>
      <c r="AD134" t="s">
        <v>1859</v>
      </c>
      <c r="AE134" t="s">
        <v>1859</v>
      </c>
      <c r="AF134" t="s">
        <v>1859</v>
      </c>
      <c r="AG134" t="s">
        <v>1861</v>
      </c>
      <c r="AH134" t="s">
        <v>1859</v>
      </c>
      <c r="AI134" t="s">
        <v>1859</v>
      </c>
      <c r="AJ134" t="s">
        <v>1859</v>
      </c>
      <c r="AK134" t="s">
        <v>1859</v>
      </c>
    </row>
    <row r="135" spans="1:37" x14ac:dyDescent="0.25">
      <c r="A135" s="32" t="s">
        <v>351</v>
      </c>
      <c r="B135" t="s">
        <v>1841</v>
      </c>
      <c r="C135" t="s">
        <v>1842</v>
      </c>
      <c r="D135">
        <v>391</v>
      </c>
      <c r="E135" t="s">
        <v>1843</v>
      </c>
      <c r="F135" t="s">
        <v>1844</v>
      </c>
      <c r="G135" t="s">
        <v>1844</v>
      </c>
      <c r="H135" t="s">
        <v>1865</v>
      </c>
      <c r="I135" t="s">
        <v>1859</v>
      </c>
      <c r="J135" t="s">
        <v>1859</v>
      </c>
      <c r="K135">
        <v>1</v>
      </c>
      <c r="L135">
        <v>1</v>
      </c>
      <c r="M135" t="s">
        <v>1865</v>
      </c>
      <c r="N135" t="s">
        <v>1859</v>
      </c>
      <c r="O135" t="s">
        <v>1859</v>
      </c>
      <c r="P135">
        <v>1</v>
      </c>
      <c r="Q135">
        <v>1</v>
      </c>
      <c r="R135" t="s">
        <v>1865</v>
      </c>
      <c r="S135" t="s">
        <v>1859</v>
      </c>
      <c r="T135" t="s">
        <v>1859</v>
      </c>
      <c r="U135">
        <v>1</v>
      </c>
      <c r="V135">
        <v>1</v>
      </c>
      <c r="W135" t="s">
        <v>1865</v>
      </c>
      <c r="X135">
        <v>1</v>
      </c>
      <c r="Y135">
        <v>1</v>
      </c>
      <c r="Z135">
        <v>1</v>
      </c>
      <c r="AA135">
        <v>1</v>
      </c>
      <c r="AB135" t="s">
        <v>1848</v>
      </c>
      <c r="AC135">
        <v>1</v>
      </c>
      <c r="AD135">
        <v>1</v>
      </c>
      <c r="AE135">
        <v>1</v>
      </c>
      <c r="AF135">
        <v>1</v>
      </c>
      <c r="AG135" t="s">
        <v>1860</v>
      </c>
      <c r="AH135" t="s">
        <v>1859</v>
      </c>
      <c r="AI135" t="s">
        <v>1859</v>
      </c>
      <c r="AJ135" t="s">
        <v>1859</v>
      </c>
      <c r="AK135" t="s">
        <v>1859</v>
      </c>
    </row>
    <row r="136" spans="1:37" x14ac:dyDescent="0.25">
      <c r="A136" s="33" t="s">
        <v>352</v>
      </c>
      <c r="B136" t="s">
        <v>1841</v>
      </c>
      <c r="C136" t="s">
        <v>1842</v>
      </c>
      <c r="D136">
        <v>441</v>
      </c>
      <c r="E136" t="s">
        <v>1856</v>
      </c>
      <c r="F136" t="s">
        <v>1850</v>
      </c>
      <c r="G136" t="s">
        <v>1844</v>
      </c>
      <c r="H136" t="s">
        <v>1884</v>
      </c>
      <c r="I136">
        <v>1</v>
      </c>
      <c r="J136">
        <v>1</v>
      </c>
      <c r="K136">
        <v>1</v>
      </c>
      <c r="L136">
        <v>1</v>
      </c>
      <c r="M136" t="s">
        <v>1858</v>
      </c>
      <c r="N136" t="s">
        <v>1859</v>
      </c>
      <c r="O136" t="s">
        <v>1859</v>
      </c>
      <c r="P136" t="s">
        <v>1859</v>
      </c>
      <c r="Q136" t="s">
        <v>1859</v>
      </c>
      <c r="R136" t="s">
        <v>1860</v>
      </c>
      <c r="S136" t="s">
        <v>1859</v>
      </c>
      <c r="T136" t="s">
        <v>1859</v>
      </c>
      <c r="U136" t="s">
        <v>1859</v>
      </c>
      <c r="V136" t="s">
        <v>1859</v>
      </c>
      <c r="W136" t="s">
        <v>1858</v>
      </c>
      <c r="X136" t="s">
        <v>1859</v>
      </c>
      <c r="Y136" t="s">
        <v>1859</v>
      </c>
      <c r="Z136" t="s">
        <v>1859</v>
      </c>
      <c r="AA136" t="s">
        <v>1859</v>
      </c>
      <c r="AB136" t="s">
        <v>1861</v>
      </c>
      <c r="AC136" t="s">
        <v>1859</v>
      </c>
      <c r="AD136" t="s">
        <v>1859</v>
      </c>
      <c r="AE136" t="s">
        <v>1859</v>
      </c>
      <c r="AF136" t="s">
        <v>1859</v>
      </c>
      <c r="AG136" t="s">
        <v>1861</v>
      </c>
      <c r="AH136" t="s">
        <v>1859</v>
      </c>
      <c r="AI136" t="s">
        <v>1859</v>
      </c>
      <c r="AJ136" t="s">
        <v>1859</v>
      </c>
      <c r="AK136" t="s">
        <v>1859</v>
      </c>
    </row>
    <row r="137" spans="1:37" x14ac:dyDescent="0.25">
      <c r="A137" s="32" t="s">
        <v>353</v>
      </c>
      <c r="B137" t="s">
        <v>1841</v>
      </c>
      <c r="C137" t="s">
        <v>1842</v>
      </c>
      <c r="D137">
        <v>444</v>
      </c>
      <c r="E137" t="s">
        <v>1843</v>
      </c>
      <c r="F137" t="s">
        <v>1844</v>
      </c>
      <c r="G137" t="s">
        <v>1844</v>
      </c>
      <c r="H137" t="s">
        <v>1845</v>
      </c>
      <c r="I137">
        <v>48</v>
      </c>
      <c r="J137">
        <v>76</v>
      </c>
      <c r="K137">
        <v>0.63157894736842102</v>
      </c>
      <c r="L137">
        <v>0.63157894736842102</v>
      </c>
      <c r="M137" t="s">
        <v>1855</v>
      </c>
      <c r="N137">
        <v>14</v>
      </c>
      <c r="O137">
        <v>14</v>
      </c>
      <c r="P137">
        <v>1</v>
      </c>
      <c r="Q137">
        <v>1</v>
      </c>
      <c r="R137" t="s">
        <v>1846</v>
      </c>
      <c r="S137">
        <v>1</v>
      </c>
      <c r="T137">
        <v>1</v>
      </c>
      <c r="U137">
        <v>1</v>
      </c>
      <c r="V137">
        <v>1</v>
      </c>
      <c r="W137" t="s">
        <v>1845</v>
      </c>
      <c r="X137">
        <v>1</v>
      </c>
      <c r="Y137">
        <v>1</v>
      </c>
      <c r="Z137">
        <v>1</v>
      </c>
      <c r="AA137">
        <v>1</v>
      </c>
      <c r="AB137" t="s">
        <v>1848</v>
      </c>
      <c r="AC137">
        <v>1</v>
      </c>
      <c r="AD137">
        <v>1</v>
      </c>
      <c r="AE137">
        <v>1</v>
      </c>
      <c r="AF137">
        <v>1</v>
      </c>
      <c r="AG137" t="s">
        <v>1860</v>
      </c>
      <c r="AH137" t="s">
        <v>1859</v>
      </c>
      <c r="AI137" t="s">
        <v>1859</v>
      </c>
      <c r="AJ137" t="s">
        <v>1859</v>
      </c>
      <c r="AK137" t="s">
        <v>1859</v>
      </c>
    </row>
    <row r="138" spans="1:37" x14ac:dyDescent="0.25">
      <c r="A138" s="32" t="s">
        <v>356</v>
      </c>
      <c r="B138" t="s">
        <v>1841</v>
      </c>
      <c r="C138" t="s">
        <v>1842</v>
      </c>
      <c r="D138">
        <v>444</v>
      </c>
      <c r="E138" t="s">
        <v>1849</v>
      </c>
      <c r="F138" t="s">
        <v>1850</v>
      </c>
      <c r="G138" t="s">
        <v>1844</v>
      </c>
      <c r="H138" t="s">
        <v>1865</v>
      </c>
      <c r="I138" t="s">
        <v>1859</v>
      </c>
      <c r="J138" t="s">
        <v>1859</v>
      </c>
      <c r="K138">
        <v>1</v>
      </c>
      <c r="L138">
        <v>1</v>
      </c>
      <c r="M138" t="s">
        <v>1865</v>
      </c>
      <c r="N138" t="s">
        <v>1859</v>
      </c>
      <c r="O138" t="s">
        <v>1859</v>
      </c>
      <c r="P138">
        <v>1</v>
      </c>
      <c r="Q138">
        <v>1</v>
      </c>
      <c r="R138" t="s">
        <v>1865</v>
      </c>
      <c r="S138" t="s">
        <v>1859</v>
      </c>
      <c r="T138" t="s">
        <v>1859</v>
      </c>
      <c r="U138">
        <v>1</v>
      </c>
      <c r="V138">
        <v>1</v>
      </c>
      <c r="W138" t="s">
        <v>1865</v>
      </c>
      <c r="X138">
        <v>2</v>
      </c>
      <c r="Y138">
        <v>2</v>
      </c>
      <c r="Z138">
        <v>1</v>
      </c>
      <c r="AA138">
        <v>1</v>
      </c>
      <c r="AB138" t="s">
        <v>1847</v>
      </c>
      <c r="AC138">
        <v>2</v>
      </c>
      <c r="AD138">
        <v>2</v>
      </c>
      <c r="AE138">
        <v>1</v>
      </c>
      <c r="AF138">
        <v>1</v>
      </c>
      <c r="AG138" t="s">
        <v>1860</v>
      </c>
      <c r="AH138" t="s">
        <v>1859</v>
      </c>
      <c r="AI138" t="s">
        <v>1859</v>
      </c>
      <c r="AJ138" t="s">
        <v>1859</v>
      </c>
      <c r="AK138" t="s">
        <v>1859</v>
      </c>
    </row>
    <row r="139" spans="1:37" x14ac:dyDescent="0.25">
      <c r="A139" s="32" t="s">
        <v>357</v>
      </c>
      <c r="B139" t="s">
        <v>1841</v>
      </c>
      <c r="C139" t="s">
        <v>1842</v>
      </c>
      <c r="D139">
        <v>444</v>
      </c>
      <c r="E139" t="s">
        <v>1852</v>
      </c>
      <c r="F139" t="s">
        <v>1850</v>
      </c>
      <c r="G139" t="s">
        <v>1844</v>
      </c>
      <c r="H139" t="s">
        <v>1846</v>
      </c>
      <c r="I139">
        <v>11</v>
      </c>
      <c r="J139">
        <v>32</v>
      </c>
      <c r="K139">
        <v>0.34375</v>
      </c>
      <c r="L139">
        <v>1</v>
      </c>
      <c r="M139" t="s">
        <v>1846</v>
      </c>
      <c r="N139">
        <v>3</v>
      </c>
      <c r="O139">
        <v>11</v>
      </c>
      <c r="P139">
        <v>0.27272727272727271</v>
      </c>
      <c r="Q139">
        <v>1</v>
      </c>
      <c r="R139" t="s">
        <v>1846</v>
      </c>
      <c r="S139">
        <v>1</v>
      </c>
      <c r="T139">
        <v>3</v>
      </c>
      <c r="U139">
        <v>0.33333333333333331</v>
      </c>
      <c r="V139">
        <v>1</v>
      </c>
      <c r="W139" t="s">
        <v>1845</v>
      </c>
      <c r="X139">
        <v>1</v>
      </c>
      <c r="Y139">
        <v>3</v>
      </c>
      <c r="Z139">
        <v>0.33333333333333331</v>
      </c>
      <c r="AA139">
        <v>0.33333333333333331</v>
      </c>
      <c r="AB139" t="s">
        <v>1851</v>
      </c>
      <c r="AC139">
        <v>1</v>
      </c>
      <c r="AD139">
        <v>3</v>
      </c>
      <c r="AE139">
        <v>0.33333333333333331</v>
      </c>
      <c r="AF139">
        <v>1</v>
      </c>
      <c r="AG139" t="s">
        <v>1848</v>
      </c>
      <c r="AH139">
        <v>1</v>
      </c>
      <c r="AI139">
        <v>3</v>
      </c>
      <c r="AJ139">
        <v>0.33333333333333331</v>
      </c>
      <c r="AK139">
        <v>1</v>
      </c>
    </row>
    <row r="140" spans="1:37" x14ac:dyDescent="0.25">
      <c r="A140" s="32" t="s">
        <v>360</v>
      </c>
      <c r="B140" t="s">
        <v>1841</v>
      </c>
      <c r="C140" t="s">
        <v>1842</v>
      </c>
      <c r="D140">
        <v>741</v>
      </c>
      <c r="E140" t="s">
        <v>1843</v>
      </c>
      <c r="F140" t="s">
        <v>1844</v>
      </c>
      <c r="G140" t="s">
        <v>1844</v>
      </c>
      <c r="H140" t="s">
        <v>1846</v>
      </c>
      <c r="I140">
        <v>1</v>
      </c>
      <c r="J140">
        <v>9</v>
      </c>
      <c r="K140">
        <v>0.1111111111111111</v>
      </c>
      <c r="L140">
        <v>1</v>
      </c>
      <c r="M140" t="s">
        <v>1846</v>
      </c>
      <c r="N140">
        <v>1</v>
      </c>
      <c r="O140">
        <v>7</v>
      </c>
      <c r="P140">
        <v>0.14285714285714285</v>
      </c>
      <c r="Q140">
        <v>1</v>
      </c>
      <c r="R140" t="s">
        <v>1845</v>
      </c>
      <c r="S140">
        <v>1</v>
      </c>
      <c r="T140">
        <v>1</v>
      </c>
      <c r="U140">
        <v>1</v>
      </c>
      <c r="V140">
        <v>1</v>
      </c>
      <c r="W140" t="s">
        <v>1858</v>
      </c>
      <c r="X140">
        <v>1</v>
      </c>
      <c r="Y140">
        <v>9</v>
      </c>
      <c r="Z140">
        <v>0.1111111111111111</v>
      </c>
      <c r="AA140">
        <v>0.1111111111111111</v>
      </c>
      <c r="AB140" t="s">
        <v>1880</v>
      </c>
      <c r="AC140">
        <v>1</v>
      </c>
      <c r="AD140">
        <v>9</v>
      </c>
      <c r="AE140">
        <v>0.1111111111111111</v>
      </c>
      <c r="AF140">
        <v>1</v>
      </c>
      <c r="AG140" t="s">
        <v>1851</v>
      </c>
      <c r="AH140">
        <v>3</v>
      </c>
      <c r="AI140">
        <v>12</v>
      </c>
      <c r="AJ140">
        <v>0.25</v>
      </c>
      <c r="AK140">
        <v>1</v>
      </c>
    </row>
    <row r="141" spans="1:37" x14ac:dyDescent="0.25">
      <c r="A141" s="32" t="s">
        <v>361</v>
      </c>
      <c r="B141" t="s">
        <v>1841</v>
      </c>
      <c r="C141" t="s">
        <v>1886</v>
      </c>
      <c r="D141">
        <v>3</v>
      </c>
      <c r="E141" t="s">
        <v>1843</v>
      </c>
      <c r="F141" t="s">
        <v>1881</v>
      </c>
      <c r="G141" t="s">
        <v>1844</v>
      </c>
      <c r="H141" t="s">
        <v>1874</v>
      </c>
      <c r="I141">
        <v>4</v>
      </c>
      <c r="J141">
        <v>13</v>
      </c>
      <c r="K141">
        <v>0.30769230769230771</v>
      </c>
      <c r="L141">
        <v>0.30769230769230771</v>
      </c>
      <c r="M141" t="s">
        <v>1860</v>
      </c>
      <c r="N141" t="s">
        <v>1859</v>
      </c>
      <c r="O141" t="s">
        <v>1859</v>
      </c>
      <c r="P141" t="s">
        <v>1859</v>
      </c>
      <c r="Q141" t="s">
        <v>1859</v>
      </c>
      <c r="R141" t="s">
        <v>1845</v>
      </c>
      <c r="S141">
        <v>2</v>
      </c>
      <c r="T141">
        <v>5</v>
      </c>
      <c r="U141">
        <v>0.4</v>
      </c>
      <c r="V141">
        <v>0.4</v>
      </c>
      <c r="W141" t="s">
        <v>1860</v>
      </c>
      <c r="X141">
        <v>1</v>
      </c>
      <c r="Y141">
        <v>2</v>
      </c>
      <c r="Z141">
        <v>0.5</v>
      </c>
      <c r="AA141">
        <v>0.5</v>
      </c>
      <c r="AB141" t="s">
        <v>1845</v>
      </c>
      <c r="AC141">
        <v>1</v>
      </c>
      <c r="AD141">
        <v>2</v>
      </c>
      <c r="AE141">
        <v>0.5</v>
      </c>
      <c r="AF141">
        <v>0.5</v>
      </c>
      <c r="AG141" t="s">
        <v>1845</v>
      </c>
      <c r="AH141">
        <v>1</v>
      </c>
      <c r="AI141">
        <v>2</v>
      </c>
      <c r="AJ141">
        <v>0.5</v>
      </c>
      <c r="AK141">
        <v>0.5</v>
      </c>
    </row>
    <row r="142" spans="1:37" x14ac:dyDescent="0.25">
      <c r="A142" s="32" t="s">
        <v>363</v>
      </c>
      <c r="B142" t="s">
        <v>1841</v>
      </c>
      <c r="C142" t="s">
        <v>1886</v>
      </c>
      <c r="D142">
        <v>3</v>
      </c>
      <c r="E142" t="s">
        <v>1876</v>
      </c>
      <c r="F142" t="s">
        <v>1850</v>
      </c>
      <c r="G142" t="s">
        <v>1844</v>
      </c>
      <c r="H142" t="s">
        <v>1868</v>
      </c>
      <c r="I142">
        <v>3</v>
      </c>
      <c r="J142">
        <v>9</v>
      </c>
      <c r="K142">
        <v>0.33333333333333331</v>
      </c>
      <c r="L142">
        <v>0.33333333333333331</v>
      </c>
      <c r="M142" t="s">
        <v>1860</v>
      </c>
      <c r="N142" t="s">
        <v>1859</v>
      </c>
      <c r="O142" t="s">
        <v>1859</v>
      </c>
      <c r="P142" t="s">
        <v>1859</v>
      </c>
      <c r="Q142" t="s">
        <v>1859</v>
      </c>
      <c r="R142" t="s">
        <v>1874</v>
      </c>
      <c r="S142">
        <v>1</v>
      </c>
      <c r="T142">
        <v>2</v>
      </c>
      <c r="U142">
        <v>0.5</v>
      </c>
      <c r="V142">
        <v>0.5</v>
      </c>
      <c r="W142" t="s">
        <v>1858</v>
      </c>
      <c r="X142">
        <v>1</v>
      </c>
      <c r="Y142">
        <v>1</v>
      </c>
      <c r="Z142">
        <v>1</v>
      </c>
      <c r="AA142">
        <v>1</v>
      </c>
      <c r="AB142" t="s">
        <v>1851</v>
      </c>
      <c r="AC142">
        <v>1</v>
      </c>
      <c r="AD142">
        <v>1</v>
      </c>
      <c r="AE142">
        <v>1</v>
      </c>
      <c r="AF142">
        <v>1</v>
      </c>
      <c r="AG142" t="s">
        <v>1847</v>
      </c>
      <c r="AH142">
        <v>1</v>
      </c>
      <c r="AI142">
        <v>2</v>
      </c>
      <c r="AJ142">
        <v>0.5</v>
      </c>
      <c r="AK142">
        <v>1</v>
      </c>
    </row>
    <row r="143" spans="1:37" x14ac:dyDescent="0.25">
      <c r="A143" s="32" t="s">
        <v>364</v>
      </c>
      <c r="B143" t="s">
        <v>1841</v>
      </c>
      <c r="C143" t="s">
        <v>1886</v>
      </c>
      <c r="D143">
        <v>3</v>
      </c>
      <c r="E143" t="s">
        <v>1879</v>
      </c>
      <c r="F143" t="s">
        <v>1850</v>
      </c>
      <c r="G143" t="s">
        <v>1844</v>
      </c>
      <c r="H143" t="s">
        <v>1868</v>
      </c>
      <c r="I143">
        <v>3</v>
      </c>
      <c r="J143">
        <v>6</v>
      </c>
      <c r="K143">
        <v>0.5</v>
      </c>
      <c r="L143">
        <v>0.5</v>
      </c>
      <c r="M143" t="s">
        <v>1868</v>
      </c>
      <c r="N143">
        <v>1</v>
      </c>
      <c r="O143">
        <v>1</v>
      </c>
      <c r="P143">
        <v>1</v>
      </c>
      <c r="Q143">
        <v>1</v>
      </c>
      <c r="R143" t="s">
        <v>1845</v>
      </c>
      <c r="S143">
        <v>1</v>
      </c>
      <c r="T143">
        <v>8</v>
      </c>
      <c r="U143">
        <v>0.125</v>
      </c>
      <c r="V143">
        <v>0.125</v>
      </c>
      <c r="W143" t="s">
        <v>1860</v>
      </c>
      <c r="X143">
        <v>1</v>
      </c>
      <c r="Y143">
        <v>2</v>
      </c>
      <c r="Z143">
        <v>0.5</v>
      </c>
      <c r="AA143">
        <v>0.5</v>
      </c>
      <c r="AB143" t="s">
        <v>1845</v>
      </c>
      <c r="AC143">
        <v>1</v>
      </c>
      <c r="AD143">
        <v>2</v>
      </c>
      <c r="AE143">
        <v>0.5</v>
      </c>
      <c r="AF143">
        <v>0.5</v>
      </c>
      <c r="AG143" t="s">
        <v>1845</v>
      </c>
      <c r="AH143">
        <v>1</v>
      </c>
      <c r="AI143">
        <v>2</v>
      </c>
      <c r="AJ143">
        <v>0.5</v>
      </c>
      <c r="AK143">
        <v>0.5</v>
      </c>
    </row>
    <row r="144" spans="1:37" x14ac:dyDescent="0.25">
      <c r="A144" s="33" t="s">
        <v>365</v>
      </c>
      <c r="B144" t="s">
        <v>1841</v>
      </c>
      <c r="C144" t="s">
        <v>1886</v>
      </c>
      <c r="D144">
        <v>3</v>
      </c>
      <c r="E144" t="s">
        <v>1856</v>
      </c>
      <c r="F144" t="s">
        <v>1850</v>
      </c>
      <c r="G144" t="s">
        <v>1844</v>
      </c>
      <c r="H144" t="s">
        <v>1883</v>
      </c>
      <c r="I144">
        <v>1</v>
      </c>
      <c r="J144">
        <v>2</v>
      </c>
      <c r="K144">
        <v>0.5</v>
      </c>
      <c r="L144">
        <v>0.5</v>
      </c>
      <c r="M144" t="s">
        <v>1858</v>
      </c>
      <c r="N144" t="s">
        <v>1859</v>
      </c>
      <c r="O144" t="s">
        <v>1859</v>
      </c>
      <c r="P144" t="s">
        <v>1859</v>
      </c>
      <c r="Q144" t="s">
        <v>1859</v>
      </c>
      <c r="R144" t="s">
        <v>1860</v>
      </c>
      <c r="S144" t="s">
        <v>1859</v>
      </c>
      <c r="T144" t="s">
        <v>1859</v>
      </c>
      <c r="U144" t="s">
        <v>1859</v>
      </c>
      <c r="V144" t="s">
        <v>1859</v>
      </c>
      <c r="W144" t="s">
        <v>1858</v>
      </c>
      <c r="X144" t="s">
        <v>1859</v>
      </c>
      <c r="Y144" t="s">
        <v>1859</v>
      </c>
      <c r="Z144" t="s">
        <v>1859</v>
      </c>
      <c r="AA144" t="s">
        <v>1859</v>
      </c>
      <c r="AB144" t="s">
        <v>1861</v>
      </c>
      <c r="AC144" t="s">
        <v>1859</v>
      </c>
      <c r="AD144" t="s">
        <v>1859</v>
      </c>
      <c r="AE144" t="s">
        <v>1859</v>
      </c>
      <c r="AF144" t="s">
        <v>1859</v>
      </c>
      <c r="AG144" t="s">
        <v>1861</v>
      </c>
      <c r="AH144" t="s">
        <v>1859</v>
      </c>
      <c r="AI144" t="s">
        <v>1859</v>
      </c>
      <c r="AJ144" t="s">
        <v>1859</v>
      </c>
      <c r="AK144" t="s">
        <v>1859</v>
      </c>
    </row>
    <row r="145" spans="1:37" x14ac:dyDescent="0.25">
      <c r="A145" s="32" t="s">
        <v>366</v>
      </c>
      <c r="B145" t="s">
        <v>1841</v>
      </c>
      <c r="C145" t="s">
        <v>1886</v>
      </c>
      <c r="D145">
        <v>4</v>
      </c>
      <c r="E145" t="s">
        <v>1876</v>
      </c>
      <c r="F145" t="s">
        <v>1850</v>
      </c>
      <c r="G145" t="s">
        <v>1844</v>
      </c>
      <c r="H145" t="s">
        <v>1874</v>
      </c>
      <c r="I145">
        <v>1</v>
      </c>
      <c r="J145">
        <v>30</v>
      </c>
      <c r="K145">
        <v>3.3333333333333333E-2</v>
      </c>
      <c r="L145">
        <v>3.3333333333333333E-2</v>
      </c>
      <c r="M145" t="s">
        <v>1860</v>
      </c>
      <c r="N145" t="s">
        <v>1859</v>
      </c>
      <c r="O145" t="s">
        <v>1859</v>
      </c>
      <c r="P145" t="s">
        <v>1859</v>
      </c>
      <c r="Q145" t="s">
        <v>1859</v>
      </c>
      <c r="R145" t="s">
        <v>1855</v>
      </c>
      <c r="S145">
        <v>2</v>
      </c>
      <c r="T145">
        <v>7</v>
      </c>
      <c r="U145">
        <v>0.2857142857142857</v>
      </c>
      <c r="V145">
        <v>0.2857142857142857</v>
      </c>
      <c r="W145" t="s">
        <v>1860</v>
      </c>
      <c r="X145">
        <v>1</v>
      </c>
      <c r="Y145">
        <v>1</v>
      </c>
      <c r="Z145">
        <v>1</v>
      </c>
      <c r="AA145">
        <v>1</v>
      </c>
      <c r="AB145" t="s">
        <v>1845</v>
      </c>
      <c r="AC145">
        <v>1</v>
      </c>
      <c r="AD145">
        <v>1</v>
      </c>
      <c r="AE145">
        <v>1</v>
      </c>
      <c r="AF145">
        <v>1</v>
      </c>
      <c r="AG145" t="s">
        <v>1851</v>
      </c>
      <c r="AH145">
        <v>1</v>
      </c>
      <c r="AI145">
        <v>1</v>
      </c>
      <c r="AJ145">
        <v>1</v>
      </c>
      <c r="AK145">
        <v>1</v>
      </c>
    </row>
    <row r="146" spans="1:37" x14ac:dyDescent="0.25">
      <c r="A146" s="32" t="s">
        <v>368</v>
      </c>
      <c r="B146" t="s">
        <v>1841</v>
      </c>
      <c r="C146" t="s">
        <v>1886</v>
      </c>
      <c r="D146">
        <v>4</v>
      </c>
      <c r="E146" t="s">
        <v>1879</v>
      </c>
      <c r="F146" t="s">
        <v>1850</v>
      </c>
      <c r="G146" t="s">
        <v>1844</v>
      </c>
      <c r="H146" t="s">
        <v>1874</v>
      </c>
      <c r="I146">
        <v>5</v>
      </c>
      <c r="J146">
        <v>11</v>
      </c>
      <c r="K146">
        <v>0.45454545454545453</v>
      </c>
      <c r="L146">
        <v>0.45454545454545453</v>
      </c>
      <c r="M146" t="s">
        <v>1860</v>
      </c>
      <c r="N146" t="s">
        <v>1859</v>
      </c>
      <c r="O146" t="s">
        <v>1859</v>
      </c>
      <c r="P146" t="s">
        <v>1859</v>
      </c>
      <c r="Q146" t="s">
        <v>1859</v>
      </c>
      <c r="R146" t="s">
        <v>1846</v>
      </c>
      <c r="S146">
        <v>2</v>
      </c>
      <c r="T146">
        <v>7</v>
      </c>
      <c r="U146">
        <v>0.2857142857142857</v>
      </c>
      <c r="V146">
        <v>1</v>
      </c>
      <c r="W146" t="s">
        <v>1858</v>
      </c>
      <c r="X146">
        <v>1</v>
      </c>
      <c r="Y146">
        <v>1</v>
      </c>
      <c r="Z146">
        <v>1</v>
      </c>
      <c r="AA146">
        <v>1</v>
      </c>
      <c r="AB146" t="s">
        <v>1847</v>
      </c>
      <c r="AC146">
        <v>1</v>
      </c>
      <c r="AD146">
        <v>1</v>
      </c>
      <c r="AE146">
        <v>1</v>
      </c>
      <c r="AF146">
        <v>1</v>
      </c>
      <c r="AG146" t="s">
        <v>1860</v>
      </c>
      <c r="AH146" t="s">
        <v>1859</v>
      </c>
      <c r="AI146" t="s">
        <v>1859</v>
      </c>
      <c r="AJ146" t="s">
        <v>1859</v>
      </c>
      <c r="AK146" t="s">
        <v>1859</v>
      </c>
    </row>
    <row r="147" spans="1:37" x14ac:dyDescent="0.25">
      <c r="A147" s="32" t="s">
        <v>369</v>
      </c>
      <c r="B147" t="s">
        <v>1841</v>
      </c>
      <c r="C147" t="s">
        <v>1886</v>
      </c>
      <c r="D147">
        <v>4</v>
      </c>
      <c r="E147" t="s">
        <v>1871</v>
      </c>
      <c r="F147" t="s">
        <v>1844</v>
      </c>
      <c r="G147" t="s">
        <v>1878</v>
      </c>
      <c r="H147" t="s">
        <v>1846</v>
      </c>
      <c r="I147">
        <v>1</v>
      </c>
      <c r="J147">
        <v>14</v>
      </c>
      <c r="K147">
        <v>7.1428571428571425E-2</v>
      </c>
      <c r="L147">
        <v>1</v>
      </c>
      <c r="M147" t="s">
        <v>1858</v>
      </c>
      <c r="N147" t="s">
        <v>1859</v>
      </c>
      <c r="O147" t="s">
        <v>1859</v>
      </c>
      <c r="P147" t="s">
        <v>1859</v>
      </c>
      <c r="Q147" t="s">
        <v>1859</v>
      </c>
      <c r="R147" t="s">
        <v>1860</v>
      </c>
      <c r="S147" t="s">
        <v>1859</v>
      </c>
      <c r="T147" t="s">
        <v>1859</v>
      </c>
      <c r="U147" t="s">
        <v>1859</v>
      </c>
      <c r="V147" t="s">
        <v>1859</v>
      </c>
      <c r="W147" t="s">
        <v>1858</v>
      </c>
      <c r="X147" t="s">
        <v>1859</v>
      </c>
      <c r="Y147" t="s">
        <v>1859</v>
      </c>
      <c r="Z147" t="s">
        <v>1859</v>
      </c>
      <c r="AA147" t="s">
        <v>1859</v>
      </c>
      <c r="AB147" t="s">
        <v>1861</v>
      </c>
      <c r="AC147" t="s">
        <v>1859</v>
      </c>
      <c r="AD147" t="s">
        <v>1859</v>
      </c>
      <c r="AE147" t="s">
        <v>1859</v>
      </c>
      <c r="AF147" t="s">
        <v>1859</v>
      </c>
      <c r="AG147" t="s">
        <v>1861</v>
      </c>
      <c r="AH147" t="s">
        <v>1859</v>
      </c>
      <c r="AI147" t="s">
        <v>1859</v>
      </c>
      <c r="AJ147" t="s">
        <v>1859</v>
      </c>
      <c r="AK147" t="s">
        <v>1859</v>
      </c>
    </row>
    <row r="148" spans="1:37" x14ac:dyDescent="0.25">
      <c r="A148" s="32" t="s">
        <v>371</v>
      </c>
      <c r="B148" t="s">
        <v>1841</v>
      </c>
      <c r="C148" t="s">
        <v>1886</v>
      </c>
      <c r="D148">
        <v>4</v>
      </c>
      <c r="E148" t="s">
        <v>1887</v>
      </c>
      <c r="F148" t="s">
        <v>1850</v>
      </c>
      <c r="G148" t="s">
        <v>1844</v>
      </c>
      <c r="H148" t="s">
        <v>1845</v>
      </c>
      <c r="I148">
        <v>8</v>
      </c>
      <c r="J148">
        <v>12</v>
      </c>
      <c r="K148">
        <v>0.66666666666666663</v>
      </c>
      <c r="L148">
        <v>0.66666666666666663</v>
      </c>
      <c r="M148" t="s">
        <v>1860</v>
      </c>
      <c r="N148" t="s">
        <v>1859</v>
      </c>
      <c r="O148" t="s">
        <v>1859</v>
      </c>
      <c r="P148" t="s">
        <v>1859</v>
      </c>
      <c r="Q148" t="s">
        <v>1859</v>
      </c>
      <c r="R148" t="s">
        <v>1845</v>
      </c>
      <c r="S148">
        <v>2</v>
      </c>
      <c r="T148">
        <v>2</v>
      </c>
      <c r="U148">
        <v>1</v>
      </c>
      <c r="V148">
        <v>1</v>
      </c>
      <c r="W148" t="s">
        <v>1858</v>
      </c>
      <c r="X148" t="s">
        <v>1859</v>
      </c>
      <c r="Y148" t="s">
        <v>1859</v>
      </c>
      <c r="Z148" t="s">
        <v>1859</v>
      </c>
      <c r="AA148" t="s">
        <v>1859</v>
      </c>
      <c r="AB148" t="s">
        <v>1860</v>
      </c>
      <c r="AC148" t="s">
        <v>1859</v>
      </c>
      <c r="AD148" t="s">
        <v>1859</v>
      </c>
      <c r="AE148" t="s">
        <v>1859</v>
      </c>
      <c r="AF148" t="s">
        <v>1859</v>
      </c>
      <c r="AG148" t="s">
        <v>1860</v>
      </c>
      <c r="AH148" t="s">
        <v>1859</v>
      </c>
      <c r="AI148" t="s">
        <v>1859</v>
      </c>
      <c r="AJ148" t="s">
        <v>1859</v>
      </c>
      <c r="AK148" t="s">
        <v>1859</v>
      </c>
    </row>
    <row r="149" spans="1:37" x14ac:dyDescent="0.25">
      <c r="A149" s="33" t="s">
        <v>373</v>
      </c>
      <c r="B149" t="s">
        <v>1841</v>
      </c>
      <c r="C149" t="s">
        <v>1886</v>
      </c>
      <c r="D149">
        <v>4</v>
      </c>
      <c r="E149" t="s">
        <v>1856</v>
      </c>
      <c r="F149" t="s">
        <v>1850</v>
      </c>
      <c r="G149" t="s">
        <v>1844</v>
      </c>
      <c r="H149" t="s">
        <v>1883</v>
      </c>
      <c r="I149">
        <v>1</v>
      </c>
      <c r="J149">
        <v>1</v>
      </c>
      <c r="K149">
        <v>1</v>
      </c>
      <c r="L149">
        <v>1</v>
      </c>
      <c r="M149" t="s">
        <v>1858</v>
      </c>
      <c r="N149" t="s">
        <v>1859</v>
      </c>
      <c r="O149" t="s">
        <v>1859</v>
      </c>
      <c r="P149" t="s">
        <v>1859</v>
      </c>
      <c r="Q149" t="s">
        <v>1859</v>
      </c>
      <c r="R149" t="s">
        <v>1860</v>
      </c>
      <c r="S149" t="s">
        <v>1859</v>
      </c>
      <c r="T149" t="s">
        <v>1859</v>
      </c>
      <c r="U149" t="s">
        <v>1859</v>
      </c>
      <c r="V149" t="s">
        <v>1859</v>
      </c>
      <c r="W149" t="s">
        <v>1858</v>
      </c>
      <c r="X149" t="s">
        <v>1859</v>
      </c>
      <c r="Y149" t="s">
        <v>1859</v>
      </c>
      <c r="Z149" t="s">
        <v>1859</v>
      </c>
      <c r="AA149" t="s">
        <v>1859</v>
      </c>
      <c r="AB149" t="s">
        <v>1861</v>
      </c>
      <c r="AC149" t="s">
        <v>1859</v>
      </c>
      <c r="AD149" t="s">
        <v>1859</v>
      </c>
      <c r="AE149" t="s">
        <v>1859</v>
      </c>
      <c r="AF149" t="s">
        <v>1859</v>
      </c>
      <c r="AG149" t="s">
        <v>1861</v>
      </c>
      <c r="AH149" t="s">
        <v>1859</v>
      </c>
      <c r="AI149" t="s">
        <v>1859</v>
      </c>
      <c r="AJ149" t="s">
        <v>1859</v>
      </c>
      <c r="AK149" t="s">
        <v>1859</v>
      </c>
    </row>
    <row r="150" spans="1:37" x14ac:dyDescent="0.25">
      <c r="A150" s="33" t="s">
        <v>374</v>
      </c>
      <c r="B150" t="s">
        <v>1841</v>
      </c>
      <c r="C150" t="s">
        <v>1886</v>
      </c>
      <c r="D150">
        <v>4</v>
      </c>
      <c r="E150" t="s">
        <v>1862</v>
      </c>
      <c r="F150" t="s">
        <v>1850</v>
      </c>
      <c r="G150" t="s">
        <v>1844</v>
      </c>
      <c r="H150" t="s">
        <v>1868</v>
      </c>
      <c r="I150">
        <v>1</v>
      </c>
      <c r="J150">
        <v>1</v>
      </c>
      <c r="K150">
        <v>1</v>
      </c>
      <c r="L150">
        <v>1</v>
      </c>
      <c r="M150" t="s">
        <v>1858</v>
      </c>
      <c r="N150" t="s">
        <v>1859</v>
      </c>
      <c r="O150" t="s">
        <v>1859</v>
      </c>
      <c r="P150" t="s">
        <v>1859</v>
      </c>
      <c r="Q150" t="s">
        <v>1859</v>
      </c>
      <c r="R150" t="s">
        <v>1860</v>
      </c>
      <c r="S150" t="s">
        <v>1859</v>
      </c>
      <c r="T150" t="s">
        <v>1859</v>
      </c>
      <c r="U150" t="s">
        <v>1859</v>
      </c>
      <c r="V150" t="s">
        <v>1859</v>
      </c>
      <c r="W150" t="s">
        <v>1858</v>
      </c>
      <c r="X150" t="s">
        <v>1859</v>
      </c>
      <c r="Y150" t="s">
        <v>1859</v>
      </c>
      <c r="Z150" t="s">
        <v>1859</v>
      </c>
      <c r="AA150" t="s">
        <v>1859</v>
      </c>
      <c r="AB150" t="s">
        <v>1861</v>
      </c>
      <c r="AC150" t="s">
        <v>1859</v>
      </c>
      <c r="AD150" t="s">
        <v>1859</v>
      </c>
      <c r="AE150" t="s">
        <v>1859</v>
      </c>
      <c r="AF150" t="s">
        <v>1859</v>
      </c>
      <c r="AG150" t="s">
        <v>1861</v>
      </c>
      <c r="AH150" t="s">
        <v>1859</v>
      </c>
      <c r="AI150" t="s">
        <v>1859</v>
      </c>
      <c r="AJ150" t="s">
        <v>1859</v>
      </c>
      <c r="AK150" t="s">
        <v>1859</v>
      </c>
    </row>
    <row r="151" spans="1:37" x14ac:dyDescent="0.25">
      <c r="A151" s="33" t="s">
        <v>375</v>
      </c>
      <c r="B151" t="s">
        <v>1841</v>
      </c>
      <c r="C151" t="s">
        <v>1886</v>
      </c>
      <c r="D151">
        <v>4</v>
      </c>
      <c r="E151" t="s">
        <v>1864</v>
      </c>
      <c r="F151" t="s">
        <v>1850</v>
      </c>
      <c r="G151" t="s">
        <v>1844</v>
      </c>
      <c r="H151" t="s">
        <v>1883</v>
      </c>
      <c r="I151">
        <v>1</v>
      </c>
      <c r="J151">
        <v>2</v>
      </c>
      <c r="K151">
        <v>0.5</v>
      </c>
      <c r="L151">
        <v>0.5</v>
      </c>
      <c r="M151" t="s">
        <v>1858</v>
      </c>
      <c r="N151" t="s">
        <v>1859</v>
      </c>
      <c r="O151" t="s">
        <v>1859</v>
      </c>
      <c r="P151" t="s">
        <v>1859</v>
      </c>
      <c r="Q151" t="s">
        <v>1859</v>
      </c>
      <c r="R151" t="s">
        <v>1860</v>
      </c>
      <c r="S151" t="s">
        <v>1859</v>
      </c>
      <c r="T151" t="s">
        <v>1859</v>
      </c>
      <c r="U151" t="s">
        <v>1859</v>
      </c>
      <c r="V151" t="s">
        <v>1859</v>
      </c>
      <c r="W151" t="s">
        <v>1858</v>
      </c>
      <c r="X151" t="s">
        <v>1859</v>
      </c>
      <c r="Y151" t="s">
        <v>1859</v>
      </c>
      <c r="Z151" t="s">
        <v>1859</v>
      </c>
      <c r="AA151" t="s">
        <v>1859</v>
      </c>
      <c r="AB151" t="s">
        <v>1861</v>
      </c>
      <c r="AC151" t="s">
        <v>1859</v>
      </c>
      <c r="AD151" t="s">
        <v>1859</v>
      </c>
      <c r="AE151" t="s">
        <v>1859</v>
      </c>
      <c r="AF151" t="s">
        <v>1859</v>
      </c>
      <c r="AG151" t="s">
        <v>1861</v>
      </c>
      <c r="AH151" t="s">
        <v>1859</v>
      </c>
      <c r="AI151" t="s">
        <v>1859</v>
      </c>
      <c r="AJ151" t="s">
        <v>1859</v>
      </c>
      <c r="AK151" t="s">
        <v>1859</v>
      </c>
    </row>
    <row r="152" spans="1:37" x14ac:dyDescent="0.25">
      <c r="A152" s="32" t="s">
        <v>376</v>
      </c>
      <c r="B152" t="s">
        <v>1841</v>
      </c>
      <c r="C152" t="s">
        <v>1886</v>
      </c>
      <c r="D152">
        <v>5</v>
      </c>
      <c r="E152" t="s">
        <v>1876</v>
      </c>
      <c r="F152" t="s">
        <v>1850</v>
      </c>
      <c r="G152" t="s">
        <v>1844</v>
      </c>
      <c r="H152" t="s">
        <v>1855</v>
      </c>
      <c r="I152">
        <v>6</v>
      </c>
      <c r="J152">
        <v>7</v>
      </c>
      <c r="K152">
        <v>0.8571428571428571</v>
      </c>
      <c r="L152">
        <v>0.8571428571428571</v>
      </c>
      <c r="M152" t="s">
        <v>1860</v>
      </c>
      <c r="N152" t="s">
        <v>1859</v>
      </c>
      <c r="O152" t="s">
        <v>1859</v>
      </c>
      <c r="P152" t="s">
        <v>1859</v>
      </c>
      <c r="Q152" t="s">
        <v>1859</v>
      </c>
      <c r="R152" t="s">
        <v>1855</v>
      </c>
      <c r="S152">
        <v>1</v>
      </c>
      <c r="T152">
        <v>1</v>
      </c>
      <c r="U152">
        <v>1</v>
      </c>
      <c r="V152">
        <v>1</v>
      </c>
      <c r="W152" t="s">
        <v>1855</v>
      </c>
      <c r="X152" t="s">
        <v>1859</v>
      </c>
      <c r="Y152" t="s">
        <v>1859</v>
      </c>
      <c r="Z152" t="s">
        <v>1859</v>
      </c>
      <c r="AA152" t="s">
        <v>1859</v>
      </c>
      <c r="AB152" t="s">
        <v>1858</v>
      </c>
      <c r="AC152" t="s">
        <v>1859</v>
      </c>
      <c r="AD152" t="s">
        <v>1859</v>
      </c>
      <c r="AE152" t="s">
        <v>1859</v>
      </c>
      <c r="AF152" t="s">
        <v>1859</v>
      </c>
      <c r="AG152" t="s">
        <v>1858</v>
      </c>
      <c r="AH152" t="s">
        <v>1859</v>
      </c>
      <c r="AI152" t="s">
        <v>1859</v>
      </c>
      <c r="AJ152" t="s">
        <v>1859</v>
      </c>
      <c r="AK152" t="s">
        <v>1859</v>
      </c>
    </row>
    <row r="153" spans="1:37" x14ac:dyDescent="0.25">
      <c r="A153" s="32" t="s">
        <v>377</v>
      </c>
      <c r="B153" t="s">
        <v>1841</v>
      </c>
      <c r="C153" t="s">
        <v>1886</v>
      </c>
      <c r="D153">
        <v>5</v>
      </c>
      <c r="E153" t="s">
        <v>1879</v>
      </c>
      <c r="F153" t="s">
        <v>1850</v>
      </c>
      <c r="G153" t="s">
        <v>1844</v>
      </c>
      <c r="H153" t="s">
        <v>1845</v>
      </c>
      <c r="I153">
        <v>7</v>
      </c>
      <c r="J153">
        <v>11</v>
      </c>
      <c r="K153">
        <v>0.63636363636363635</v>
      </c>
      <c r="L153">
        <v>0.63636363636363635</v>
      </c>
      <c r="M153" t="s">
        <v>1858</v>
      </c>
      <c r="N153" t="s">
        <v>1859</v>
      </c>
      <c r="O153" t="s">
        <v>1859</v>
      </c>
      <c r="P153" t="s">
        <v>1859</v>
      </c>
      <c r="Q153" t="s">
        <v>1859</v>
      </c>
      <c r="R153" t="s">
        <v>1880</v>
      </c>
      <c r="S153">
        <v>1</v>
      </c>
      <c r="T153">
        <v>2</v>
      </c>
      <c r="U153">
        <v>0.5</v>
      </c>
      <c r="V153">
        <v>1</v>
      </c>
      <c r="W153" t="s">
        <v>1858</v>
      </c>
      <c r="X153" t="s">
        <v>1859</v>
      </c>
      <c r="Y153" t="s">
        <v>1859</v>
      </c>
      <c r="Z153" t="s">
        <v>1859</v>
      </c>
      <c r="AA153" t="s">
        <v>1859</v>
      </c>
      <c r="AB153" t="s">
        <v>1858</v>
      </c>
      <c r="AC153" t="s">
        <v>1859</v>
      </c>
      <c r="AD153" t="s">
        <v>1859</v>
      </c>
      <c r="AE153" t="s">
        <v>1859</v>
      </c>
      <c r="AF153" t="s">
        <v>1859</v>
      </c>
      <c r="AG153" t="s">
        <v>1858</v>
      </c>
      <c r="AH153" t="s">
        <v>1859</v>
      </c>
      <c r="AI153" t="s">
        <v>1859</v>
      </c>
      <c r="AJ153" t="s">
        <v>1859</v>
      </c>
      <c r="AK153" t="s">
        <v>1859</v>
      </c>
    </row>
    <row r="154" spans="1:37" x14ac:dyDescent="0.25">
      <c r="A154" s="33" t="s">
        <v>379</v>
      </c>
      <c r="B154" t="s">
        <v>1841</v>
      </c>
      <c r="C154" t="s">
        <v>1886</v>
      </c>
      <c r="D154">
        <v>5</v>
      </c>
      <c r="E154" t="s">
        <v>1856</v>
      </c>
      <c r="F154" t="s">
        <v>1850</v>
      </c>
      <c r="G154" t="s">
        <v>1844</v>
      </c>
      <c r="H154" t="s">
        <v>1866</v>
      </c>
      <c r="I154">
        <v>1</v>
      </c>
      <c r="J154">
        <v>1</v>
      </c>
      <c r="K154">
        <v>1</v>
      </c>
      <c r="L154">
        <v>1</v>
      </c>
      <c r="M154" t="s">
        <v>1858</v>
      </c>
      <c r="N154" t="s">
        <v>1859</v>
      </c>
      <c r="O154" t="s">
        <v>1859</v>
      </c>
      <c r="P154" t="s">
        <v>1859</v>
      </c>
      <c r="Q154" t="s">
        <v>1859</v>
      </c>
      <c r="R154" t="s">
        <v>1860</v>
      </c>
      <c r="S154" t="s">
        <v>1859</v>
      </c>
      <c r="T154" t="s">
        <v>1859</v>
      </c>
      <c r="U154" t="s">
        <v>1859</v>
      </c>
      <c r="V154" t="s">
        <v>1859</v>
      </c>
      <c r="W154" t="s">
        <v>1858</v>
      </c>
      <c r="X154" t="s">
        <v>1859</v>
      </c>
      <c r="Y154" t="s">
        <v>1859</v>
      </c>
      <c r="Z154" t="s">
        <v>1859</v>
      </c>
      <c r="AA154" t="s">
        <v>1859</v>
      </c>
      <c r="AB154" t="s">
        <v>1861</v>
      </c>
      <c r="AC154" t="s">
        <v>1859</v>
      </c>
      <c r="AD154" t="s">
        <v>1859</v>
      </c>
      <c r="AE154" t="s">
        <v>1859</v>
      </c>
      <c r="AF154" t="s">
        <v>1859</v>
      </c>
      <c r="AG154" t="s">
        <v>1861</v>
      </c>
      <c r="AH154" t="s">
        <v>1859</v>
      </c>
      <c r="AI154" t="s">
        <v>1859</v>
      </c>
      <c r="AJ154" t="s">
        <v>1859</v>
      </c>
      <c r="AK154" t="s">
        <v>1859</v>
      </c>
    </row>
    <row r="155" spans="1:37" x14ac:dyDescent="0.25">
      <c r="A155" s="33" t="s">
        <v>380</v>
      </c>
      <c r="B155" t="s">
        <v>1841</v>
      </c>
      <c r="C155" t="s">
        <v>1886</v>
      </c>
      <c r="D155">
        <v>5</v>
      </c>
      <c r="E155" t="s">
        <v>1862</v>
      </c>
      <c r="F155" t="s">
        <v>1850</v>
      </c>
      <c r="G155" t="s">
        <v>1844</v>
      </c>
      <c r="H155" t="s">
        <v>1868</v>
      </c>
      <c r="I155">
        <v>2</v>
      </c>
      <c r="J155">
        <v>6</v>
      </c>
      <c r="K155">
        <v>0.33333333333333331</v>
      </c>
      <c r="L155">
        <v>0.33333333333333331</v>
      </c>
      <c r="M155" t="s">
        <v>1858</v>
      </c>
      <c r="N155" t="s">
        <v>1859</v>
      </c>
      <c r="O155" t="s">
        <v>1859</v>
      </c>
      <c r="P155" t="s">
        <v>1859</v>
      </c>
      <c r="Q155" t="s">
        <v>1859</v>
      </c>
      <c r="R155" t="s">
        <v>1860</v>
      </c>
      <c r="S155" t="s">
        <v>1859</v>
      </c>
      <c r="T155" t="s">
        <v>1859</v>
      </c>
      <c r="U155" t="s">
        <v>1859</v>
      </c>
      <c r="V155" t="s">
        <v>1859</v>
      </c>
      <c r="W155" t="s">
        <v>1858</v>
      </c>
      <c r="X155" t="s">
        <v>1859</v>
      </c>
      <c r="Y155" t="s">
        <v>1859</v>
      </c>
      <c r="Z155" t="s">
        <v>1859</v>
      </c>
      <c r="AA155" t="s">
        <v>1859</v>
      </c>
      <c r="AB155" t="s">
        <v>1861</v>
      </c>
      <c r="AC155" t="s">
        <v>1859</v>
      </c>
      <c r="AD155" t="s">
        <v>1859</v>
      </c>
      <c r="AE155" t="s">
        <v>1859</v>
      </c>
      <c r="AF155" t="s">
        <v>1859</v>
      </c>
      <c r="AG155" t="s">
        <v>1861</v>
      </c>
      <c r="AH155" t="s">
        <v>1859</v>
      </c>
      <c r="AI155" t="s">
        <v>1859</v>
      </c>
      <c r="AJ155" t="s">
        <v>1859</v>
      </c>
      <c r="AK155" t="s">
        <v>1859</v>
      </c>
    </row>
    <row r="156" spans="1:37" x14ac:dyDescent="0.25">
      <c r="A156" s="32" t="s">
        <v>381</v>
      </c>
      <c r="B156" t="s">
        <v>1841</v>
      </c>
      <c r="C156" t="s">
        <v>1886</v>
      </c>
      <c r="D156">
        <v>6</v>
      </c>
      <c r="E156" t="s">
        <v>1888</v>
      </c>
      <c r="F156" t="s">
        <v>1850</v>
      </c>
      <c r="G156" t="s">
        <v>1844</v>
      </c>
      <c r="H156" t="s">
        <v>1874</v>
      </c>
      <c r="I156">
        <v>5</v>
      </c>
      <c r="J156">
        <v>15</v>
      </c>
      <c r="K156">
        <v>0.33333333333333331</v>
      </c>
      <c r="L156">
        <v>0.33333333333333331</v>
      </c>
      <c r="M156" t="s">
        <v>1874</v>
      </c>
      <c r="N156">
        <v>1</v>
      </c>
      <c r="O156">
        <v>1</v>
      </c>
      <c r="P156">
        <v>1</v>
      </c>
      <c r="Q156">
        <v>1</v>
      </c>
      <c r="R156" t="s">
        <v>1855</v>
      </c>
      <c r="S156">
        <v>2</v>
      </c>
      <c r="T156">
        <v>12</v>
      </c>
      <c r="U156">
        <v>0.16666666666666666</v>
      </c>
      <c r="V156">
        <v>0.16666666666666666</v>
      </c>
      <c r="W156" t="s">
        <v>1860</v>
      </c>
      <c r="X156">
        <v>1</v>
      </c>
      <c r="Y156">
        <v>8</v>
      </c>
      <c r="Z156">
        <v>0.125</v>
      </c>
      <c r="AA156">
        <v>0.125</v>
      </c>
      <c r="AB156" t="s">
        <v>1846</v>
      </c>
      <c r="AC156">
        <v>1</v>
      </c>
      <c r="AD156">
        <v>8</v>
      </c>
      <c r="AE156">
        <v>0.125</v>
      </c>
      <c r="AF156">
        <v>1</v>
      </c>
      <c r="AG156" t="s">
        <v>1846</v>
      </c>
      <c r="AH156">
        <v>2</v>
      </c>
      <c r="AI156">
        <v>4</v>
      </c>
      <c r="AJ156">
        <v>0.5</v>
      </c>
      <c r="AK156">
        <v>1</v>
      </c>
    </row>
    <row r="157" spans="1:37" x14ac:dyDescent="0.25">
      <c r="A157" s="32" t="s">
        <v>382</v>
      </c>
      <c r="B157" t="s">
        <v>1841</v>
      </c>
      <c r="C157" t="s">
        <v>1886</v>
      </c>
      <c r="D157">
        <v>6</v>
      </c>
      <c r="E157" t="s">
        <v>1843</v>
      </c>
      <c r="F157" t="s">
        <v>1881</v>
      </c>
      <c r="G157" t="s">
        <v>1844</v>
      </c>
      <c r="H157" t="s">
        <v>1874</v>
      </c>
      <c r="I157">
        <v>4</v>
      </c>
      <c r="J157">
        <v>5</v>
      </c>
      <c r="K157">
        <v>0.8</v>
      </c>
      <c r="L157">
        <v>0.8</v>
      </c>
      <c r="M157" t="s">
        <v>1860</v>
      </c>
      <c r="N157" t="s">
        <v>1859</v>
      </c>
      <c r="O157" t="s">
        <v>1859</v>
      </c>
      <c r="P157" t="s">
        <v>1859</v>
      </c>
      <c r="Q157" t="s">
        <v>1859</v>
      </c>
      <c r="R157" t="s">
        <v>1855</v>
      </c>
      <c r="S157">
        <v>2</v>
      </c>
      <c r="T157">
        <v>3</v>
      </c>
      <c r="U157">
        <v>0.66666666666666663</v>
      </c>
      <c r="V157">
        <v>0.66666666666666663</v>
      </c>
      <c r="W157" t="s">
        <v>1858</v>
      </c>
      <c r="X157">
        <v>1</v>
      </c>
      <c r="Y157">
        <v>4</v>
      </c>
      <c r="Z157">
        <v>0.25</v>
      </c>
      <c r="AA157">
        <v>0.25</v>
      </c>
      <c r="AB157" t="s">
        <v>1846</v>
      </c>
      <c r="AC157">
        <v>1</v>
      </c>
      <c r="AD157">
        <v>4</v>
      </c>
      <c r="AE157">
        <v>0.25</v>
      </c>
      <c r="AF157">
        <v>1</v>
      </c>
      <c r="AG157" t="s">
        <v>1846</v>
      </c>
      <c r="AH157">
        <v>1</v>
      </c>
      <c r="AI157">
        <v>3</v>
      </c>
      <c r="AJ157">
        <v>0.33333333333333331</v>
      </c>
      <c r="AK157">
        <v>1</v>
      </c>
    </row>
    <row r="158" spans="1:37" x14ac:dyDescent="0.25">
      <c r="A158" s="32" t="s">
        <v>383</v>
      </c>
      <c r="B158" t="s">
        <v>1841</v>
      </c>
      <c r="C158" t="s">
        <v>1886</v>
      </c>
      <c r="D158">
        <v>6</v>
      </c>
      <c r="E158" t="s">
        <v>1871</v>
      </c>
      <c r="F158" t="s">
        <v>1850</v>
      </c>
      <c r="G158" t="s">
        <v>1878</v>
      </c>
      <c r="H158" t="s">
        <v>1853</v>
      </c>
      <c r="I158">
        <v>1</v>
      </c>
      <c r="J158">
        <v>1</v>
      </c>
      <c r="K158">
        <v>1</v>
      </c>
      <c r="L158">
        <v>1</v>
      </c>
      <c r="M158" t="s">
        <v>1858</v>
      </c>
      <c r="N158" t="s">
        <v>1859</v>
      </c>
      <c r="O158" t="s">
        <v>1859</v>
      </c>
      <c r="P158" t="s">
        <v>1859</v>
      </c>
      <c r="Q158" t="s">
        <v>1859</v>
      </c>
      <c r="R158" t="s">
        <v>1845</v>
      </c>
      <c r="S158">
        <v>2</v>
      </c>
      <c r="T158">
        <v>2</v>
      </c>
      <c r="U158">
        <v>1</v>
      </c>
      <c r="V158">
        <v>1</v>
      </c>
      <c r="W158" t="s">
        <v>1858</v>
      </c>
      <c r="X158">
        <v>1</v>
      </c>
      <c r="Y158">
        <v>2</v>
      </c>
      <c r="Z158">
        <v>0.5</v>
      </c>
      <c r="AA158">
        <v>0.5</v>
      </c>
      <c r="AB158" t="s">
        <v>1851</v>
      </c>
      <c r="AC158">
        <v>1</v>
      </c>
      <c r="AD158">
        <v>2</v>
      </c>
      <c r="AE158">
        <v>0.5</v>
      </c>
      <c r="AF158">
        <v>1</v>
      </c>
      <c r="AG158" t="s">
        <v>1851</v>
      </c>
      <c r="AH158">
        <v>1</v>
      </c>
      <c r="AI158">
        <v>2</v>
      </c>
      <c r="AJ158">
        <v>0.5</v>
      </c>
      <c r="AK158">
        <v>1</v>
      </c>
    </row>
    <row r="159" spans="1:37" x14ac:dyDescent="0.25">
      <c r="A159" s="32" t="s">
        <v>384</v>
      </c>
      <c r="B159" t="s">
        <v>1841</v>
      </c>
      <c r="C159" t="s">
        <v>1886</v>
      </c>
      <c r="D159">
        <v>7</v>
      </c>
      <c r="E159" t="s">
        <v>1843</v>
      </c>
      <c r="F159" t="s">
        <v>1881</v>
      </c>
      <c r="G159" t="s">
        <v>1844</v>
      </c>
      <c r="H159" t="s">
        <v>1846</v>
      </c>
      <c r="I159">
        <v>49</v>
      </c>
      <c r="J159">
        <v>217</v>
      </c>
      <c r="K159">
        <v>0.22580645161290322</v>
      </c>
      <c r="L159">
        <v>1</v>
      </c>
      <c r="M159" t="s">
        <v>1846</v>
      </c>
      <c r="N159">
        <v>2</v>
      </c>
      <c r="O159">
        <v>8</v>
      </c>
      <c r="P159">
        <v>0.25</v>
      </c>
      <c r="Q159">
        <v>1</v>
      </c>
      <c r="R159" t="s">
        <v>1846</v>
      </c>
      <c r="S159">
        <v>23</v>
      </c>
      <c r="T159">
        <v>45</v>
      </c>
      <c r="U159">
        <v>0.51111111111111107</v>
      </c>
      <c r="V159">
        <v>1</v>
      </c>
      <c r="W159" t="s">
        <v>1860</v>
      </c>
      <c r="X159">
        <v>1</v>
      </c>
      <c r="Y159">
        <v>1</v>
      </c>
      <c r="Z159">
        <v>1</v>
      </c>
      <c r="AA159">
        <v>1</v>
      </c>
      <c r="AB159" t="s">
        <v>1848</v>
      </c>
      <c r="AC159">
        <v>1</v>
      </c>
      <c r="AD159">
        <v>1</v>
      </c>
      <c r="AE159">
        <v>1</v>
      </c>
      <c r="AF159">
        <v>1</v>
      </c>
      <c r="AG159" t="s">
        <v>1860</v>
      </c>
      <c r="AH159" t="s">
        <v>1859</v>
      </c>
      <c r="AI159" t="s">
        <v>1859</v>
      </c>
      <c r="AJ159" t="s">
        <v>1859</v>
      </c>
      <c r="AK159" t="s">
        <v>1859</v>
      </c>
    </row>
    <row r="160" spans="1:37" x14ac:dyDescent="0.25">
      <c r="A160" s="32" t="s">
        <v>387</v>
      </c>
      <c r="B160" t="s">
        <v>1841</v>
      </c>
      <c r="C160" t="s">
        <v>1886</v>
      </c>
      <c r="D160">
        <v>7</v>
      </c>
      <c r="E160" t="s">
        <v>1876</v>
      </c>
      <c r="F160" t="s">
        <v>1850</v>
      </c>
      <c r="G160" t="s">
        <v>1844</v>
      </c>
      <c r="H160" t="s">
        <v>1845</v>
      </c>
      <c r="I160">
        <v>44</v>
      </c>
      <c r="J160">
        <v>143</v>
      </c>
      <c r="K160">
        <v>0.30769230769230771</v>
      </c>
      <c r="L160">
        <v>0.30769230769230771</v>
      </c>
      <c r="M160" t="s">
        <v>1860</v>
      </c>
      <c r="N160" t="s">
        <v>1859</v>
      </c>
      <c r="O160" t="s">
        <v>1859</v>
      </c>
      <c r="P160" t="s">
        <v>1859</v>
      </c>
      <c r="Q160" t="s">
        <v>1859</v>
      </c>
      <c r="R160" t="s">
        <v>1846</v>
      </c>
      <c r="S160">
        <v>4</v>
      </c>
      <c r="T160">
        <v>54</v>
      </c>
      <c r="U160">
        <v>7.407407407407407E-2</v>
      </c>
      <c r="V160">
        <v>1</v>
      </c>
      <c r="W160" t="s">
        <v>1860</v>
      </c>
      <c r="X160">
        <v>1</v>
      </c>
      <c r="Y160">
        <v>1</v>
      </c>
      <c r="Z160">
        <v>1</v>
      </c>
      <c r="AA160">
        <v>1</v>
      </c>
      <c r="AB160" t="s">
        <v>1847</v>
      </c>
      <c r="AC160">
        <v>1</v>
      </c>
      <c r="AD160">
        <v>1</v>
      </c>
      <c r="AE160">
        <v>1</v>
      </c>
      <c r="AF160">
        <v>1</v>
      </c>
      <c r="AG160" t="s">
        <v>1860</v>
      </c>
      <c r="AH160" t="s">
        <v>1859</v>
      </c>
      <c r="AI160" t="s">
        <v>1859</v>
      </c>
      <c r="AJ160" t="s">
        <v>1859</v>
      </c>
      <c r="AK160" t="s">
        <v>1859</v>
      </c>
    </row>
    <row r="161" spans="1:37" x14ac:dyDescent="0.25">
      <c r="A161" s="32" t="s">
        <v>390</v>
      </c>
      <c r="B161" t="s">
        <v>1841</v>
      </c>
      <c r="C161" t="s">
        <v>1886</v>
      </c>
      <c r="D161">
        <v>7</v>
      </c>
      <c r="E161" t="s">
        <v>1879</v>
      </c>
      <c r="F161" t="s">
        <v>1850</v>
      </c>
      <c r="G161" t="s">
        <v>1844</v>
      </c>
      <c r="H161" t="s">
        <v>1845</v>
      </c>
      <c r="I161">
        <v>74</v>
      </c>
      <c r="J161">
        <v>95</v>
      </c>
      <c r="K161">
        <v>0.77894736842105261</v>
      </c>
      <c r="L161">
        <v>0.77894736842105261</v>
      </c>
      <c r="M161" t="s">
        <v>1845</v>
      </c>
      <c r="N161">
        <v>1</v>
      </c>
      <c r="O161">
        <v>1</v>
      </c>
      <c r="P161">
        <v>1</v>
      </c>
      <c r="Q161">
        <v>1</v>
      </c>
      <c r="R161" t="s">
        <v>1880</v>
      </c>
      <c r="S161">
        <v>1</v>
      </c>
      <c r="T161">
        <v>9</v>
      </c>
      <c r="U161">
        <v>0.1111111111111111</v>
      </c>
      <c r="V161">
        <v>1</v>
      </c>
      <c r="W161" t="s">
        <v>1845</v>
      </c>
      <c r="X161">
        <v>2</v>
      </c>
      <c r="Y161">
        <v>2</v>
      </c>
      <c r="Z161">
        <v>1</v>
      </c>
      <c r="AA161">
        <v>1</v>
      </c>
      <c r="AB161" t="s">
        <v>1848</v>
      </c>
      <c r="AC161">
        <v>2</v>
      </c>
      <c r="AD161">
        <v>2</v>
      </c>
      <c r="AE161">
        <v>1</v>
      </c>
      <c r="AF161">
        <v>1</v>
      </c>
      <c r="AG161" t="s">
        <v>1860</v>
      </c>
      <c r="AH161" t="s">
        <v>1859</v>
      </c>
      <c r="AI161" t="s">
        <v>1859</v>
      </c>
      <c r="AJ161" t="s">
        <v>1859</v>
      </c>
      <c r="AK161" t="s">
        <v>1859</v>
      </c>
    </row>
    <row r="162" spans="1:37" x14ac:dyDescent="0.25">
      <c r="A162" s="32" t="s">
        <v>392</v>
      </c>
      <c r="B162" t="s">
        <v>1841</v>
      </c>
      <c r="C162" t="s">
        <v>1886</v>
      </c>
      <c r="D162">
        <v>9</v>
      </c>
      <c r="E162" t="s">
        <v>1872</v>
      </c>
      <c r="F162" t="s">
        <v>1850</v>
      </c>
      <c r="G162" t="s">
        <v>1844</v>
      </c>
      <c r="H162" t="s">
        <v>1845</v>
      </c>
      <c r="I162">
        <v>22</v>
      </c>
      <c r="J162">
        <v>124</v>
      </c>
      <c r="K162">
        <v>0.17741935483870969</v>
      </c>
      <c r="L162">
        <v>0.17741935483870969</v>
      </c>
      <c r="M162" t="s">
        <v>1845</v>
      </c>
      <c r="N162">
        <v>1</v>
      </c>
      <c r="O162">
        <v>3</v>
      </c>
      <c r="P162">
        <v>0.33333333333333331</v>
      </c>
      <c r="Q162">
        <v>0.33333333333333331</v>
      </c>
      <c r="R162" t="s">
        <v>1880</v>
      </c>
      <c r="S162">
        <v>3</v>
      </c>
      <c r="T162">
        <v>22</v>
      </c>
      <c r="U162">
        <v>0.13636363636363635</v>
      </c>
      <c r="V162">
        <v>1</v>
      </c>
      <c r="W162" t="s">
        <v>1858</v>
      </c>
      <c r="X162">
        <v>9</v>
      </c>
      <c r="Y162">
        <v>9</v>
      </c>
      <c r="Z162">
        <v>1</v>
      </c>
      <c r="AA162">
        <v>1</v>
      </c>
      <c r="AB162" t="s">
        <v>1851</v>
      </c>
      <c r="AC162">
        <v>9</v>
      </c>
      <c r="AD162">
        <v>9</v>
      </c>
      <c r="AE162">
        <v>1</v>
      </c>
      <c r="AF162">
        <v>1</v>
      </c>
      <c r="AG162" t="s">
        <v>1848</v>
      </c>
      <c r="AH162">
        <v>3</v>
      </c>
      <c r="AI162">
        <v>3</v>
      </c>
      <c r="AJ162">
        <v>1</v>
      </c>
      <c r="AK162">
        <v>1</v>
      </c>
    </row>
    <row r="163" spans="1:37" x14ac:dyDescent="0.25">
      <c r="A163" s="32" t="s">
        <v>395</v>
      </c>
      <c r="B163" t="s">
        <v>1841</v>
      </c>
      <c r="C163" t="s">
        <v>1886</v>
      </c>
      <c r="D163">
        <v>9</v>
      </c>
      <c r="E163" t="s">
        <v>1876</v>
      </c>
      <c r="F163" t="s">
        <v>1850</v>
      </c>
      <c r="G163" t="s">
        <v>1844</v>
      </c>
      <c r="H163" t="s">
        <v>1845</v>
      </c>
      <c r="I163">
        <v>17</v>
      </c>
      <c r="J163">
        <v>161</v>
      </c>
      <c r="K163">
        <v>0.10559006211180125</v>
      </c>
      <c r="L163">
        <v>0.10559006211180125</v>
      </c>
      <c r="M163" t="s">
        <v>1855</v>
      </c>
      <c r="N163">
        <v>1</v>
      </c>
      <c r="O163">
        <v>1</v>
      </c>
      <c r="P163">
        <v>1</v>
      </c>
      <c r="Q163">
        <v>1</v>
      </c>
      <c r="R163" t="s">
        <v>1845</v>
      </c>
      <c r="S163">
        <v>13</v>
      </c>
      <c r="T163">
        <v>52</v>
      </c>
      <c r="U163">
        <v>0.25</v>
      </c>
      <c r="V163">
        <v>0.25</v>
      </c>
      <c r="W163" t="s">
        <v>1860</v>
      </c>
      <c r="X163">
        <v>1</v>
      </c>
      <c r="Y163">
        <v>1</v>
      </c>
      <c r="Z163">
        <v>1</v>
      </c>
      <c r="AA163">
        <v>1</v>
      </c>
      <c r="AB163" t="s">
        <v>1847</v>
      </c>
      <c r="AC163">
        <v>1</v>
      </c>
      <c r="AD163">
        <v>1</v>
      </c>
      <c r="AE163">
        <v>1</v>
      </c>
      <c r="AF163">
        <v>1</v>
      </c>
      <c r="AG163" t="s">
        <v>1860</v>
      </c>
      <c r="AH163" t="s">
        <v>1859</v>
      </c>
      <c r="AI163" t="s">
        <v>1859</v>
      </c>
      <c r="AJ163" t="s">
        <v>1859</v>
      </c>
      <c r="AK163" t="s">
        <v>1859</v>
      </c>
    </row>
    <row r="164" spans="1:37" x14ac:dyDescent="0.25">
      <c r="A164" s="32" t="s">
        <v>398</v>
      </c>
      <c r="B164" t="s">
        <v>1841</v>
      </c>
      <c r="C164" t="s">
        <v>1886</v>
      </c>
      <c r="D164">
        <v>9</v>
      </c>
      <c r="E164" t="s">
        <v>1879</v>
      </c>
      <c r="F164" t="s">
        <v>1850</v>
      </c>
      <c r="G164" t="s">
        <v>1844</v>
      </c>
      <c r="H164" t="s">
        <v>1845</v>
      </c>
      <c r="I164">
        <v>56</v>
      </c>
      <c r="J164">
        <v>122</v>
      </c>
      <c r="K164">
        <v>0.45901639344262296</v>
      </c>
      <c r="L164">
        <v>0.45901639344262296</v>
      </c>
      <c r="M164" t="s">
        <v>1860</v>
      </c>
      <c r="N164" t="s">
        <v>1859</v>
      </c>
      <c r="O164" t="s">
        <v>1859</v>
      </c>
      <c r="P164" t="s">
        <v>1859</v>
      </c>
      <c r="Q164" t="s">
        <v>1859</v>
      </c>
      <c r="R164" t="s">
        <v>1846</v>
      </c>
      <c r="S164">
        <v>8</v>
      </c>
      <c r="T164">
        <v>37</v>
      </c>
      <c r="U164">
        <v>0.21621621621621623</v>
      </c>
      <c r="V164">
        <v>1</v>
      </c>
      <c r="W164" t="s">
        <v>1860</v>
      </c>
      <c r="X164">
        <v>1</v>
      </c>
      <c r="Y164">
        <v>1</v>
      </c>
      <c r="Z164">
        <v>1</v>
      </c>
      <c r="AA164">
        <v>1</v>
      </c>
      <c r="AB164" t="s">
        <v>1848</v>
      </c>
      <c r="AC164">
        <v>1</v>
      </c>
      <c r="AD164">
        <v>1</v>
      </c>
      <c r="AE164">
        <v>1</v>
      </c>
      <c r="AF164">
        <v>1</v>
      </c>
      <c r="AG164" t="s">
        <v>1860</v>
      </c>
      <c r="AH164" t="s">
        <v>1859</v>
      </c>
      <c r="AI164" t="s">
        <v>1859</v>
      </c>
      <c r="AJ164" t="s">
        <v>1859</v>
      </c>
      <c r="AK164" t="s">
        <v>1859</v>
      </c>
    </row>
    <row r="165" spans="1:37" x14ac:dyDescent="0.25">
      <c r="A165" s="32" t="s">
        <v>401</v>
      </c>
      <c r="B165" t="s">
        <v>1841</v>
      </c>
      <c r="C165" t="s">
        <v>1886</v>
      </c>
      <c r="D165">
        <v>9</v>
      </c>
      <c r="E165" t="s">
        <v>1871</v>
      </c>
      <c r="F165" t="s">
        <v>1850</v>
      </c>
      <c r="G165" t="s">
        <v>1878</v>
      </c>
      <c r="H165" t="s">
        <v>1865</v>
      </c>
      <c r="I165" t="s">
        <v>1859</v>
      </c>
      <c r="J165" t="s">
        <v>1859</v>
      </c>
      <c r="K165">
        <v>1</v>
      </c>
      <c r="L165">
        <v>1</v>
      </c>
      <c r="M165" t="s">
        <v>1865</v>
      </c>
      <c r="N165" t="s">
        <v>1859</v>
      </c>
      <c r="O165" t="s">
        <v>1859</v>
      </c>
      <c r="P165">
        <v>1</v>
      </c>
      <c r="Q165">
        <v>1</v>
      </c>
      <c r="R165" t="s">
        <v>1865</v>
      </c>
      <c r="S165" t="s">
        <v>1859</v>
      </c>
      <c r="T165" t="s">
        <v>1859</v>
      </c>
      <c r="U165">
        <v>1</v>
      </c>
      <c r="V165">
        <v>1</v>
      </c>
      <c r="W165" t="s">
        <v>1865</v>
      </c>
      <c r="X165">
        <v>4</v>
      </c>
      <c r="Y165">
        <v>12</v>
      </c>
      <c r="Z165">
        <v>1</v>
      </c>
      <c r="AA165">
        <v>1</v>
      </c>
      <c r="AB165" t="s">
        <v>1851</v>
      </c>
      <c r="AC165">
        <v>4</v>
      </c>
      <c r="AD165">
        <v>12</v>
      </c>
      <c r="AE165">
        <v>0.33333333333333331</v>
      </c>
      <c r="AF165">
        <v>1</v>
      </c>
      <c r="AG165" t="s">
        <v>1851</v>
      </c>
      <c r="AH165">
        <v>8</v>
      </c>
      <c r="AI165">
        <v>12</v>
      </c>
      <c r="AJ165">
        <v>0.66666666666666663</v>
      </c>
      <c r="AK165">
        <v>1</v>
      </c>
    </row>
    <row r="166" spans="1:37" x14ac:dyDescent="0.25">
      <c r="A166" s="32" t="s">
        <v>403</v>
      </c>
      <c r="B166" t="s">
        <v>1841</v>
      </c>
      <c r="C166" t="s">
        <v>1886</v>
      </c>
      <c r="D166">
        <v>11</v>
      </c>
      <c r="E166" t="s">
        <v>1843</v>
      </c>
      <c r="F166" t="s">
        <v>1881</v>
      </c>
      <c r="G166" t="s">
        <v>1844</v>
      </c>
      <c r="H166" t="s">
        <v>1874</v>
      </c>
      <c r="I166">
        <v>5</v>
      </c>
      <c r="J166">
        <v>7</v>
      </c>
      <c r="K166">
        <v>0.7142857142857143</v>
      </c>
      <c r="L166">
        <v>0.7142857142857143</v>
      </c>
      <c r="M166" t="s">
        <v>1860</v>
      </c>
      <c r="N166" t="s">
        <v>1859</v>
      </c>
      <c r="O166" t="s">
        <v>1859</v>
      </c>
      <c r="P166" t="s">
        <v>1859</v>
      </c>
      <c r="Q166" t="s">
        <v>1859</v>
      </c>
      <c r="R166" t="s">
        <v>1846</v>
      </c>
      <c r="S166">
        <v>1</v>
      </c>
      <c r="T166">
        <v>5</v>
      </c>
      <c r="U166">
        <v>0.2</v>
      </c>
      <c r="V166">
        <v>1</v>
      </c>
      <c r="W166" t="s">
        <v>1860</v>
      </c>
      <c r="X166">
        <v>1</v>
      </c>
      <c r="Y166">
        <v>1</v>
      </c>
      <c r="Z166">
        <v>1</v>
      </c>
      <c r="AA166">
        <v>1</v>
      </c>
      <c r="AB166" t="s">
        <v>1845</v>
      </c>
      <c r="AC166">
        <v>1</v>
      </c>
      <c r="AD166">
        <v>1</v>
      </c>
      <c r="AE166">
        <v>1</v>
      </c>
      <c r="AF166">
        <v>1</v>
      </c>
      <c r="AG166" t="s">
        <v>1847</v>
      </c>
      <c r="AH166">
        <v>1</v>
      </c>
      <c r="AI166">
        <v>2</v>
      </c>
      <c r="AJ166">
        <v>0.5</v>
      </c>
      <c r="AK166">
        <v>1</v>
      </c>
    </row>
    <row r="167" spans="1:37" x14ac:dyDescent="0.25">
      <c r="A167" s="32" t="s">
        <v>404</v>
      </c>
      <c r="B167" t="s">
        <v>1841</v>
      </c>
      <c r="C167" t="s">
        <v>1886</v>
      </c>
      <c r="D167">
        <v>11</v>
      </c>
      <c r="E167" t="s">
        <v>1876</v>
      </c>
      <c r="F167" t="s">
        <v>1850</v>
      </c>
      <c r="G167" t="s">
        <v>1844</v>
      </c>
      <c r="H167" t="s">
        <v>1874</v>
      </c>
      <c r="I167">
        <v>1</v>
      </c>
      <c r="J167">
        <v>22</v>
      </c>
      <c r="K167">
        <v>4.5454545454545456E-2</v>
      </c>
      <c r="L167">
        <v>4.5454545454545456E-2</v>
      </c>
      <c r="M167" t="s">
        <v>1860</v>
      </c>
      <c r="N167" t="s">
        <v>1859</v>
      </c>
      <c r="O167" t="s">
        <v>1859</v>
      </c>
      <c r="P167" t="s">
        <v>1859</v>
      </c>
      <c r="Q167" t="s">
        <v>1859</v>
      </c>
      <c r="R167" t="s">
        <v>1845</v>
      </c>
      <c r="S167">
        <v>2</v>
      </c>
      <c r="T167">
        <v>3</v>
      </c>
      <c r="U167">
        <v>0.66666666666666663</v>
      </c>
      <c r="V167">
        <v>0.66666666666666663</v>
      </c>
      <c r="W167" t="s">
        <v>1858</v>
      </c>
      <c r="X167">
        <v>1</v>
      </c>
      <c r="Y167">
        <v>1</v>
      </c>
      <c r="Z167">
        <v>1</v>
      </c>
      <c r="AA167">
        <v>1</v>
      </c>
      <c r="AB167" t="s">
        <v>1845</v>
      </c>
      <c r="AC167">
        <v>1</v>
      </c>
      <c r="AD167">
        <v>1</v>
      </c>
      <c r="AE167">
        <v>1</v>
      </c>
      <c r="AF167">
        <v>1</v>
      </c>
      <c r="AG167" t="s">
        <v>1851</v>
      </c>
      <c r="AH167">
        <v>1</v>
      </c>
      <c r="AI167">
        <v>1</v>
      </c>
      <c r="AJ167">
        <v>1</v>
      </c>
      <c r="AK167">
        <v>1</v>
      </c>
    </row>
    <row r="168" spans="1:37" x14ac:dyDescent="0.25">
      <c r="A168" s="32" t="s">
        <v>406</v>
      </c>
      <c r="B168" t="s">
        <v>1841</v>
      </c>
      <c r="C168" t="s">
        <v>1886</v>
      </c>
      <c r="D168">
        <v>11</v>
      </c>
      <c r="E168" t="s">
        <v>1879</v>
      </c>
      <c r="F168" t="s">
        <v>1850</v>
      </c>
      <c r="G168" t="s">
        <v>1844</v>
      </c>
      <c r="H168" t="s">
        <v>1874</v>
      </c>
      <c r="I168">
        <v>4</v>
      </c>
      <c r="J168">
        <v>13</v>
      </c>
      <c r="K168">
        <v>0.30769230769230771</v>
      </c>
      <c r="L168">
        <v>0.30769230769230771</v>
      </c>
      <c r="M168" t="s">
        <v>1860</v>
      </c>
      <c r="N168" t="s">
        <v>1859</v>
      </c>
      <c r="O168" t="s">
        <v>1859</v>
      </c>
      <c r="P168" t="s">
        <v>1859</v>
      </c>
      <c r="Q168" t="s">
        <v>1859</v>
      </c>
      <c r="R168" t="s">
        <v>1855</v>
      </c>
      <c r="S168">
        <v>2</v>
      </c>
      <c r="T168">
        <v>3</v>
      </c>
      <c r="U168">
        <v>0.66666666666666663</v>
      </c>
      <c r="V168">
        <v>0.66666666666666663</v>
      </c>
      <c r="W168" t="s">
        <v>1874</v>
      </c>
      <c r="X168">
        <v>1</v>
      </c>
      <c r="Y168">
        <v>1</v>
      </c>
      <c r="Z168">
        <v>1</v>
      </c>
      <c r="AA168">
        <v>1</v>
      </c>
      <c r="AB168" t="s">
        <v>1851</v>
      </c>
      <c r="AC168">
        <v>1</v>
      </c>
      <c r="AD168">
        <v>1</v>
      </c>
      <c r="AE168">
        <v>1</v>
      </c>
      <c r="AF168">
        <v>1</v>
      </c>
      <c r="AG168" t="s">
        <v>1858</v>
      </c>
      <c r="AH168" t="s">
        <v>1859</v>
      </c>
      <c r="AI168" t="s">
        <v>1859</v>
      </c>
      <c r="AJ168" t="s">
        <v>1859</v>
      </c>
      <c r="AK168" t="s">
        <v>1859</v>
      </c>
    </row>
    <row r="169" spans="1:37" x14ac:dyDescent="0.25">
      <c r="A169" s="32" t="s">
        <v>407</v>
      </c>
      <c r="B169" t="s">
        <v>1841</v>
      </c>
      <c r="C169" t="s">
        <v>1886</v>
      </c>
      <c r="D169">
        <v>11</v>
      </c>
      <c r="E169" t="s">
        <v>1887</v>
      </c>
      <c r="F169" t="s">
        <v>1850</v>
      </c>
      <c r="G169" t="s">
        <v>1844</v>
      </c>
      <c r="H169" t="s">
        <v>1845</v>
      </c>
      <c r="I169">
        <v>3</v>
      </c>
      <c r="J169">
        <v>9</v>
      </c>
      <c r="K169">
        <v>0.33333333333333331</v>
      </c>
      <c r="L169">
        <v>0.33333333333333331</v>
      </c>
      <c r="M169" t="s">
        <v>1860</v>
      </c>
      <c r="N169" t="s">
        <v>1859</v>
      </c>
      <c r="O169" t="s">
        <v>1859</v>
      </c>
      <c r="P169" t="s">
        <v>1859</v>
      </c>
      <c r="Q169" t="s">
        <v>1859</v>
      </c>
      <c r="R169" t="s">
        <v>1845</v>
      </c>
      <c r="S169">
        <v>2</v>
      </c>
      <c r="T169">
        <v>5</v>
      </c>
      <c r="U169">
        <v>0.4</v>
      </c>
      <c r="V169">
        <v>0.4</v>
      </c>
      <c r="W169" t="s">
        <v>1858</v>
      </c>
      <c r="X169" t="s">
        <v>1859</v>
      </c>
      <c r="Y169" t="s">
        <v>1859</v>
      </c>
      <c r="Z169" t="s">
        <v>1859</v>
      </c>
      <c r="AA169" t="s">
        <v>1859</v>
      </c>
      <c r="AB169" t="s">
        <v>1858</v>
      </c>
      <c r="AC169" t="s">
        <v>1859</v>
      </c>
      <c r="AD169" t="s">
        <v>1859</v>
      </c>
      <c r="AE169" t="s">
        <v>1859</v>
      </c>
      <c r="AF169" t="s">
        <v>1859</v>
      </c>
      <c r="AG169" t="s">
        <v>1858</v>
      </c>
      <c r="AH169" t="s">
        <v>1859</v>
      </c>
      <c r="AI169" t="s">
        <v>1859</v>
      </c>
      <c r="AJ169" t="s">
        <v>1859</v>
      </c>
      <c r="AK169" t="s">
        <v>1859</v>
      </c>
    </row>
    <row r="170" spans="1:37" x14ac:dyDescent="0.25">
      <c r="A170" s="33" t="s">
        <v>408</v>
      </c>
      <c r="B170" t="s">
        <v>1841</v>
      </c>
      <c r="C170" t="s">
        <v>1886</v>
      </c>
      <c r="D170">
        <v>11</v>
      </c>
      <c r="E170" t="s">
        <v>1856</v>
      </c>
      <c r="F170" t="s">
        <v>1850</v>
      </c>
      <c r="G170" t="s">
        <v>1844</v>
      </c>
      <c r="H170" t="s">
        <v>1889</v>
      </c>
      <c r="I170">
        <v>1</v>
      </c>
      <c r="J170">
        <v>1</v>
      </c>
      <c r="K170">
        <v>1</v>
      </c>
      <c r="L170">
        <v>1</v>
      </c>
      <c r="M170" t="s">
        <v>1858</v>
      </c>
      <c r="N170" t="s">
        <v>1859</v>
      </c>
      <c r="O170" t="s">
        <v>1859</v>
      </c>
      <c r="P170" t="s">
        <v>1859</v>
      </c>
      <c r="Q170" t="s">
        <v>1859</v>
      </c>
      <c r="R170" t="s">
        <v>1858</v>
      </c>
      <c r="S170" t="s">
        <v>1859</v>
      </c>
      <c r="T170" t="s">
        <v>1859</v>
      </c>
      <c r="U170" t="s">
        <v>1859</v>
      </c>
      <c r="V170" t="s">
        <v>1859</v>
      </c>
      <c r="W170" t="s">
        <v>1858</v>
      </c>
      <c r="X170" t="s">
        <v>1859</v>
      </c>
      <c r="Y170" t="s">
        <v>1859</v>
      </c>
      <c r="Z170" t="s">
        <v>1859</v>
      </c>
      <c r="AA170" t="s">
        <v>1859</v>
      </c>
      <c r="AB170" t="s">
        <v>1861</v>
      </c>
      <c r="AC170" t="s">
        <v>1859</v>
      </c>
      <c r="AD170" t="s">
        <v>1859</v>
      </c>
      <c r="AE170" t="s">
        <v>1859</v>
      </c>
      <c r="AF170" t="s">
        <v>1859</v>
      </c>
      <c r="AG170" t="s">
        <v>1861</v>
      </c>
      <c r="AH170" t="s">
        <v>1859</v>
      </c>
      <c r="AI170" t="s">
        <v>1859</v>
      </c>
      <c r="AJ170" t="s">
        <v>1859</v>
      </c>
      <c r="AK170" t="s">
        <v>1859</v>
      </c>
    </row>
    <row r="171" spans="1:37" x14ac:dyDescent="0.25">
      <c r="A171" s="33" t="s">
        <v>410</v>
      </c>
      <c r="B171" t="s">
        <v>1841</v>
      </c>
      <c r="C171" t="s">
        <v>1886</v>
      </c>
      <c r="D171">
        <v>11</v>
      </c>
      <c r="E171" t="s">
        <v>1862</v>
      </c>
      <c r="F171" t="s">
        <v>1850</v>
      </c>
      <c r="G171" t="s">
        <v>1844</v>
      </c>
      <c r="H171" t="s">
        <v>1855</v>
      </c>
      <c r="I171">
        <v>1</v>
      </c>
      <c r="J171">
        <v>2</v>
      </c>
      <c r="K171">
        <v>0.5</v>
      </c>
      <c r="L171">
        <v>0.5</v>
      </c>
      <c r="M171" t="s">
        <v>1858</v>
      </c>
      <c r="N171" t="s">
        <v>1859</v>
      </c>
      <c r="O171" t="s">
        <v>1859</v>
      </c>
      <c r="P171" t="s">
        <v>1859</v>
      </c>
      <c r="Q171" t="s">
        <v>1859</v>
      </c>
      <c r="R171" t="s">
        <v>1858</v>
      </c>
      <c r="S171" t="s">
        <v>1859</v>
      </c>
      <c r="T171" t="s">
        <v>1859</v>
      </c>
      <c r="U171" t="s">
        <v>1859</v>
      </c>
      <c r="V171" t="s">
        <v>1859</v>
      </c>
      <c r="W171" t="s">
        <v>1858</v>
      </c>
      <c r="X171" t="s">
        <v>1859</v>
      </c>
      <c r="Y171" t="s">
        <v>1859</v>
      </c>
      <c r="Z171" t="s">
        <v>1859</v>
      </c>
      <c r="AA171" t="s">
        <v>1859</v>
      </c>
      <c r="AB171" t="s">
        <v>1861</v>
      </c>
      <c r="AC171" t="s">
        <v>1859</v>
      </c>
      <c r="AD171" t="s">
        <v>1859</v>
      </c>
      <c r="AE171" t="s">
        <v>1859</v>
      </c>
      <c r="AF171" t="s">
        <v>1859</v>
      </c>
      <c r="AG171" t="s">
        <v>1861</v>
      </c>
      <c r="AH171" t="s">
        <v>1859</v>
      </c>
      <c r="AI171" t="s">
        <v>1859</v>
      </c>
      <c r="AJ171" t="s">
        <v>1859</v>
      </c>
      <c r="AK171" t="s">
        <v>1859</v>
      </c>
    </row>
    <row r="172" spans="1:37" x14ac:dyDescent="0.25">
      <c r="A172" s="32" t="s">
        <v>411</v>
      </c>
      <c r="B172" t="s">
        <v>1841</v>
      </c>
      <c r="C172" t="s">
        <v>1886</v>
      </c>
      <c r="D172">
        <v>12</v>
      </c>
      <c r="E172" t="s">
        <v>1843</v>
      </c>
      <c r="F172" t="s">
        <v>1881</v>
      </c>
      <c r="G172" t="s">
        <v>1844</v>
      </c>
      <c r="H172" t="s">
        <v>1845</v>
      </c>
      <c r="I172">
        <v>3</v>
      </c>
      <c r="J172">
        <v>5</v>
      </c>
      <c r="K172">
        <v>0.6</v>
      </c>
      <c r="L172">
        <v>0.6</v>
      </c>
      <c r="M172" t="s">
        <v>1855</v>
      </c>
      <c r="N172">
        <v>1</v>
      </c>
      <c r="O172">
        <v>1</v>
      </c>
      <c r="P172">
        <v>1</v>
      </c>
      <c r="Q172">
        <v>1</v>
      </c>
      <c r="R172" t="s">
        <v>1860</v>
      </c>
      <c r="S172" t="s">
        <v>1859</v>
      </c>
      <c r="T172" t="s">
        <v>1859</v>
      </c>
      <c r="U172" t="s">
        <v>1859</v>
      </c>
      <c r="V172" t="s">
        <v>1859</v>
      </c>
      <c r="W172" t="s">
        <v>1858</v>
      </c>
      <c r="X172" t="s">
        <v>1859</v>
      </c>
      <c r="Y172" t="s">
        <v>1859</v>
      </c>
      <c r="Z172" t="s">
        <v>1859</v>
      </c>
      <c r="AA172" t="s">
        <v>1859</v>
      </c>
      <c r="AB172" t="s">
        <v>1858</v>
      </c>
      <c r="AC172" t="s">
        <v>1859</v>
      </c>
      <c r="AD172" t="s">
        <v>1859</v>
      </c>
      <c r="AE172" t="s">
        <v>1859</v>
      </c>
      <c r="AF172" t="s">
        <v>1859</v>
      </c>
      <c r="AG172" t="s">
        <v>1858</v>
      </c>
      <c r="AH172" t="s">
        <v>1859</v>
      </c>
      <c r="AI172" t="s">
        <v>1859</v>
      </c>
      <c r="AJ172" t="s">
        <v>1859</v>
      </c>
      <c r="AK172" t="s">
        <v>1859</v>
      </c>
    </row>
    <row r="173" spans="1:37" x14ac:dyDescent="0.25">
      <c r="A173" s="32" t="s">
        <v>412</v>
      </c>
      <c r="B173" t="s">
        <v>1841</v>
      </c>
      <c r="C173" t="s">
        <v>1886</v>
      </c>
      <c r="D173">
        <v>12</v>
      </c>
      <c r="E173" t="s">
        <v>1876</v>
      </c>
      <c r="F173" t="s">
        <v>1850</v>
      </c>
      <c r="G173" t="s">
        <v>1844</v>
      </c>
      <c r="H173" t="s">
        <v>1874</v>
      </c>
      <c r="I173">
        <v>1</v>
      </c>
      <c r="J173">
        <v>17</v>
      </c>
      <c r="K173">
        <v>5.8823529411764705E-2</v>
      </c>
      <c r="L173">
        <v>5.8823529411764705E-2</v>
      </c>
      <c r="M173" t="s">
        <v>1860</v>
      </c>
      <c r="N173" t="s">
        <v>1859</v>
      </c>
      <c r="O173" t="s">
        <v>1859</v>
      </c>
      <c r="P173" t="s">
        <v>1859</v>
      </c>
      <c r="Q173" t="s">
        <v>1859</v>
      </c>
      <c r="R173" t="s">
        <v>1845</v>
      </c>
      <c r="S173">
        <v>1</v>
      </c>
      <c r="T173">
        <v>7</v>
      </c>
      <c r="U173">
        <v>0.14285714285714285</v>
      </c>
      <c r="V173">
        <v>0.14285714285714285</v>
      </c>
      <c r="W173" t="s">
        <v>1860</v>
      </c>
      <c r="X173">
        <v>1</v>
      </c>
      <c r="Y173">
        <v>2</v>
      </c>
      <c r="Z173">
        <v>0.5</v>
      </c>
      <c r="AA173">
        <v>0.5</v>
      </c>
      <c r="AB173" t="s">
        <v>1845</v>
      </c>
      <c r="AC173">
        <v>1</v>
      </c>
      <c r="AD173">
        <v>2</v>
      </c>
      <c r="AE173">
        <v>0.5</v>
      </c>
      <c r="AF173">
        <v>0.5</v>
      </c>
      <c r="AG173" t="s">
        <v>1845</v>
      </c>
      <c r="AH173">
        <v>1</v>
      </c>
      <c r="AI173">
        <v>2</v>
      </c>
      <c r="AJ173">
        <v>0.5</v>
      </c>
      <c r="AK173">
        <v>0.5</v>
      </c>
    </row>
    <row r="174" spans="1:37" x14ac:dyDescent="0.25">
      <c r="A174" s="32" t="s">
        <v>413</v>
      </c>
      <c r="B174" t="s">
        <v>1841</v>
      </c>
      <c r="C174" t="s">
        <v>1886</v>
      </c>
      <c r="D174">
        <v>12</v>
      </c>
      <c r="E174" t="s">
        <v>1879</v>
      </c>
      <c r="F174" t="s">
        <v>1850</v>
      </c>
      <c r="G174" t="s">
        <v>1844</v>
      </c>
      <c r="H174" t="s">
        <v>1874</v>
      </c>
      <c r="I174">
        <v>5</v>
      </c>
      <c r="J174">
        <v>9</v>
      </c>
      <c r="K174">
        <v>0.55555555555555558</v>
      </c>
      <c r="L174">
        <v>0.55555555555555558</v>
      </c>
      <c r="M174" t="s">
        <v>1860</v>
      </c>
      <c r="N174" t="s">
        <v>1859</v>
      </c>
      <c r="O174" t="s">
        <v>1859</v>
      </c>
      <c r="P174" t="s">
        <v>1859</v>
      </c>
      <c r="Q174" t="s">
        <v>1859</v>
      </c>
      <c r="R174" t="s">
        <v>1845</v>
      </c>
      <c r="S174">
        <v>2</v>
      </c>
      <c r="T174">
        <v>5</v>
      </c>
      <c r="U174">
        <v>0.4</v>
      </c>
      <c r="V174">
        <v>0.4</v>
      </c>
      <c r="W174" t="s">
        <v>1860</v>
      </c>
      <c r="X174">
        <v>1</v>
      </c>
      <c r="Y174">
        <v>1</v>
      </c>
      <c r="Z174">
        <v>1</v>
      </c>
      <c r="AA174">
        <v>1</v>
      </c>
      <c r="AB174" t="s">
        <v>1851</v>
      </c>
      <c r="AC174">
        <v>1</v>
      </c>
      <c r="AD174">
        <v>1</v>
      </c>
      <c r="AE174">
        <v>1</v>
      </c>
      <c r="AF174">
        <v>1</v>
      </c>
      <c r="AG174" t="s">
        <v>1848</v>
      </c>
      <c r="AH174">
        <v>1</v>
      </c>
      <c r="AI174">
        <v>1</v>
      </c>
      <c r="AJ174">
        <v>1</v>
      </c>
      <c r="AK174">
        <v>1</v>
      </c>
    </row>
    <row r="175" spans="1:37" x14ac:dyDescent="0.25">
      <c r="A175" s="32" t="s">
        <v>415</v>
      </c>
      <c r="B175" t="s">
        <v>1841</v>
      </c>
      <c r="C175" t="s">
        <v>1886</v>
      </c>
      <c r="D175">
        <v>15</v>
      </c>
      <c r="E175" t="s">
        <v>1843</v>
      </c>
      <c r="F175" t="s">
        <v>1881</v>
      </c>
      <c r="G175" t="s">
        <v>1878</v>
      </c>
      <c r="H175" t="s">
        <v>1846</v>
      </c>
      <c r="I175">
        <v>16</v>
      </c>
      <c r="J175">
        <v>43</v>
      </c>
      <c r="K175">
        <v>0.37209302325581395</v>
      </c>
      <c r="L175">
        <v>1</v>
      </c>
      <c r="M175" t="s">
        <v>1860</v>
      </c>
      <c r="N175" t="s">
        <v>1859</v>
      </c>
      <c r="O175" t="s">
        <v>1859</v>
      </c>
      <c r="P175" t="s">
        <v>1859</v>
      </c>
      <c r="Q175" t="s">
        <v>1859</v>
      </c>
      <c r="R175" t="s">
        <v>1846</v>
      </c>
      <c r="S175">
        <v>1</v>
      </c>
      <c r="T175">
        <v>6</v>
      </c>
      <c r="U175">
        <v>0.16666666666666666</v>
      </c>
      <c r="V175">
        <v>1</v>
      </c>
      <c r="W175" t="s">
        <v>1858</v>
      </c>
      <c r="X175">
        <v>1</v>
      </c>
      <c r="Y175">
        <v>1</v>
      </c>
      <c r="Z175">
        <v>1</v>
      </c>
      <c r="AA175">
        <v>1</v>
      </c>
      <c r="AB175" t="s">
        <v>1851</v>
      </c>
      <c r="AC175">
        <v>1</v>
      </c>
      <c r="AD175">
        <v>1</v>
      </c>
      <c r="AE175">
        <v>1</v>
      </c>
      <c r="AF175">
        <v>1</v>
      </c>
      <c r="AG175" t="s">
        <v>1860</v>
      </c>
      <c r="AH175" t="s">
        <v>1859</v>
      </c>
      <c r="AI175" t="s">
        <v>1859</v>
      </c>
      <c r="AJ175" t="s">
        <v>1859</v>
      </c>
      <c r="AK175" t="s">
        <v>1859</v>
      </c>
    </row>
    <row r="176" spans="1:37" x14ac:dyDescent="0.25">
      <c r="A176" s="32" t="s">
        <v>417</v>
      </c>
      <c r="B176" t="s">
        <v>1841</v>
      </c>
      <c r="C176" t="s">
        <v>1886</v>
      </c>
      <c r="D176">
        <v>15</v>
      </c>
      <c r="E176" t="s">
        <v>1876</v>
      </c>
      <c r="F176" t="s">
        <v>1850</v>
      </c>
      <c r="G176" t="s">
        <v>1878</v>
      </c>
      <c r="H176" t="s">
        <v>1846</v>
      </c>
      <c r="I176">
        <v>72</v>
      </c>
      <c r="J176">
        <v>246</v>
      </c>
      <c r="K176">
        <v>0.29268292682926828</v>
      </c>
      <c r="L176">
        <v>1</v>
      </c>
      <c r="M176" t="s">
        <v>1845</v>
      </c>
      <c r="N176">
        <v>10</v>
      </c>
      <c r="O176">
        <v>10</v>
      </c>
      <c r="P176">
        <v>1</v>
      </c>
      <c r="Q176">
        <v>1</v>
      </c>
      <c r="R176" t="s">
        <v>1880</v>
      </c>
      <c r="S176">
        <v>2</v>
      </c>
      <c r="T176">
        <v>8</v>
      </c>
      <c r="U176">
        <v>0.25</v>
      </c>
      <c r="V176">
        <v>1</v>
      </c>
      <c r="W176" t="s">
        <v>1845</v>
      </c>
      <c r="X176">
        <v>1</v>
      </c>
      <c r="Y176">
        <v>1</v>
      </c>
      <c r="Z176">
        <v>1</v>
      </c>
      <c r="AA176">
        <v>1</v>
      </c>
      <c r="AB176" t="s">
        <v>1848</v>
      </c>
      <c r="AC176">
        <v>1</v>
      </c>
      <c r="AD176">
        <v>1</v>
      </c>
      <c r="AE176">
        <v>1</v>
      </c>
      <c r="AF176">
        <v>1</v>
      </c>
      <c r="AG176" t="s">
        <v>1860</v>
      </c>
      <c r="AH176" t="s">
        <v>1859</v>
      </c>
      <c r="AI176" t="s">
        <v>1859</v>
      </c>
      <c r="AJ176" t="s">
        <v>1859</v>
      </c>
      <c r="AK176" t="s">
        <v>1859</v>
      </c>
    </row>
    <row r="177" spans="1:37" x14ac:dyDescent="0.25">
      <c r="A177" s="32" t="s">
        <v>419</v>
      </c>
      <c r="B177" t="s">
        <v>1841</v>
      </c>
      <c r="C177" t="s">
        <v>1886</v>
      </c>
      <c r="D177">
        <v>15</v>
      </c>
      <c r="E177" t="s">
        <v>1879</v>
      </c>
      <c r="F177" t="s">
        <v>1850</v>
      </c>
      <c r="G177" t="s">
        <v>1878</v>
      </c>
      <c r="H177" t="s">
        <v>1846</v>
      </c>
      <c r="I177">
        <v>38</v>
      </c>
      <c r="J177">
        <v>161</v>
      </c>
      <c r="K177">
        <v>0.2360248447204969</v>
      </c>
      <c r="L177">
        <v>1</v>
      </c>
      <c r="M177" t="s">
        <v>1846</v>
      </c>
      <c r="N177">
        <v>1</v>
      </c>
      <c r="O177">
        <v>12</v>
      </c>
      <c r="P177">
        <v>8.3333333333333329E-2</v>
      </c>
      <c r="Q177">
        <v>1</v>
      </c>
      <c r="R177" t="s">
        <v>1880</v>
      </c>
      <c r="S177">
        <v>3</v>
      </c>
      <c r="T177">
        <v>8</v>
      </c>
      <c r="U177">
        <v>0.375</v>
      </c>
      <c r="V177">
        <v>1</v>
      </c>
      <c r="W177" t="s">
        <v>1860</v>
      </c>
      <c r="X177">
        <v>1</v>
      </c>
      <c r="Y177">
        <v>1</v>
      </c>
      <c r="Z177">
        <v>1</v>
      </c>
      <c r="AA177">
        <v>1</v>
      </c>
      <c r="AB177" t="s">
        <v>1847</v>
      </c>
      <c r="AC177">
        <v>1</v>
      </c>
      <c r="AD177">
        <v>1</v>
      </c>
      <c r="AE177">
        <v>1</v>
      </c>
      <c r="AF177">
        <v>1</v>
      </c>
      <c r="AG177" t="s">
        <v>1860</v>
      </c>
      <c r="AH177" t="s">
        <v>1859</v>
      </c>
      <c r="AI177" t="s">
        <v>1859</v>
      </c>
      <c r="AJ177" t="s">
        <v>1859</v>
      </c>
      <c r="AK177" t="s">
        <v>1859</v>
      </c>
    </row>
    <row r="178" spans="1:37" x14ac:dyDescent="0.25">
      <c r="A178" s="32" t="s">
        <v>421</v>
      </c>
      <c r="B178" t="s">
        <v>1841</v>
      </c>
      <c r="C178" t="s">
        <v>1886</v>
      </c>
      <c r="D178">
        <v>18</v>
      </c>
      <c r="E178" t="s">
        <v>1843</v>
      </c>
      <c r="F178" t="s">
        <v>1881</v>
      </c>
      <c r="G178" t="s">
        <v>1878</v>
      </c>
      <c r="H178" t="s">
        <v>1874</v>
      </c>
      <c r="I178">
        <v>3</v>
      </c>
      <c r="J178">
        <v>13</v>
      </c>
      <c r="K178">
        <v>0.23076923076923078</v>
      </c>
      <c r="L178">
        <v>0.23076923076923078</v>
      </c>
      <c r="M178" t="s">
        <v>1860</v>
      </c>
      <c r="N178" t="s">
        <v>1859</v>
      </c>
      <c r="O178" t="s">
        <v>1859</v>
      </c>
      <c r="P178" t="s">
        <v>1859</v>
      </c>
      <c r="Q178" t="s">
        <v>1859</v>
      </c>
      <c r="R178" t="s">
        <v>1845</v>
      </c>
      <c r="S178">
        <v>1</v>
      </c>
      <c r="T178">
        <v>3</v>
      </c>
      <c r="U178">
        <v>0.33333333333333331</v>
      </c>
      <c r="V178">
        <v>0.33333333333333331</v>
      </c>
      <c r="W178" t="s">
        <v>1860</v>
      </c>
      <c r="X178">
        <v>1</v>
      </c>
      <c r="Y178">
        <v>1</v>
      </c>
      <c r="Z178">
        <v>1</v>
      </c>
      <c r="AA178">
        <v>1</v>
      </c>
      <c r="AB178" t="s">
        <v>1848</v>
      </c>
      <c r="AC178">
        <v>1</v>
      </c>
      <c r="AD178">
        <v>1</v>
      </c>
      <c r="AE178">
        <v>1</v>
      </c>
      <c r="AF178">
        <v>1</v>
      </c>
      <c r="AG178" t="s">
        <v>1860</v>
      </c>
      <c r="AH178" t="s">
        <v>1859</v>
      </c>
      <c r="AI178" t="s">
        <v>1859</v>
      </c>
      <c r="AJ178" t="s">
        <v>1859</v>
      </c>
      <c r="AK178" t="s">
        <v>1859</v>
      </c>
    </row>
    <row r="179" spans="1:37" x14ac:dyDescent="0.25">
      <c r="A179" s="32" t="s">
        <v>423</v>
      </c>
      <c r="B179" t="s">
        <v>1841</v>
      </c>
      <c r="C179" t="s">
        <v>1886</v>
      </c>
      <c r="D179">
        <v>18</v>
      </c>
      <c r="E179" t="s">
        <v>1876</v>
      </c>
      <c r="F179" t="s">
        <v>1850</v>
      </c>
      <c r="G179" t="s">
        <v>1878</v>
      </c>
      <c r="H179" t="s">
        <v>1868</v>
      </c>
      <c r="I179">
        <v>3</v>
      </c>
      <c r="J179">
        <v>3</v>
      </c>
      <c r="K179">
        <v>1</v>
      </c>
      <c r="L179">
        <v>1</v>
      </c>
      <c r="M179" t="s">
        <v>1860</v>
      </c>
      <c r="N179" t="s">
        <v>1859</v>
      </c>
      <c r="O179" t="s">
        <v>1859</v>
      </c>
      <c r="P179" t="s">
        <v>1859</v>
      </c>
      <c r="Q179" t="s">
        <v>1859</v>
      </c>
      <c r="R179" t="s">
        <v>1874</v>
      </c>
      <c r="S179">
        <v>1</v>
      </c>
      <c r="T179">
        <v>4</v>
      </c>
      <c r="U179">
        <v>0.25</v>
      </c>
      <c r="V179">
        <v>0.25</v>
      </c>
      <c r="W179" t="s">
        <v>1860</v>
      </c>
      <c r="X179">
        <v>1</v>
      </c>
      <c r="Y179">
        <v>1</v>
      </c>
      <c r="Z179">
        <v>1</v>
      </c>
      <c r="AA179">
        <v>1</v>
      </c>
      <c r="AB179" t="s">
        <v>1851</v>
      </c>
      <c r="AC179">
        <v>1</v>
      </c>
      <c r="AD179">
        <v>1</v>
      </c>
      <c r="AE179">
        <v>1</v>
      </c>
      <c r="AF179">
        <v>1</v>
      </c>
      <c r="AG179" t="s">
        <v>1848</v>
      </c>
      <c r="AH179">
        <v>1</v>
      </c>
      <c r="AI179">
        <v>1</v>
      </c>
      <c r="AJ179">
        <v>1</v>
      </c>
      <c r="AK179">
        <v>1</v>
      </c>
    </row>
    <row r="180" spans="1:37" x14ac:dyDescent="0.25">
      <c r="A180" s="32" t="s">
        <v>424</v>
      </c>
      <c r="B180" t="s">
        <v>1841</v>
      </c>
      <c r="C180" t="s">
        <v>1886</v>
      </c>
      <c r="D180">
        <v>18</v>
      </c>
      <c r="E180" t="s">
        <v>1879</v>
      </c>
      <c r="F180" t="s">
        <v>1850</v>
      </c>
      <c r="G180" t="s">
        <v>1878</v>
      </c>
      <c r="H180" t="s">
        <v>1868</v>
      </c>
      <c r="I180">
        <v>1</v>
      </c>
      <c r="J180">
        <v>2</v>
      </c>
      <c r="K180">
        <v>0.5</v>
      </c>
      <c r="L180">
        <v>0.5</v>
      </c>
      <c r="M180" t="s">
        <v>1860</v>
      </c>
      <c r="N180" t="s">
        <v>1859</v>
      </c>
      <c r="O180" t="s">
        <v>1859</v>
      </c>
      <c r="P180" t="s">
        <v>1859</v>
      </c>
      <c r="Q180" t="s">
        <v>1859</v>
      </c>
      <c r="R180" t="s">
        <v>1855</v>
      </c>
      <c r="S180">
        <v>2</v>
      </c>
      <c r="T180">
        <v>9</v>
      </c>
      <c r="U180">
        <v>0.22222222222222221</v>
      </c>
      <c r="V180">
        <v>0.22222222222222221</v>
      </c>
      <c r="W180" t="s">
        <v>1860</v>
      </c>
      <c r="X180">
        <v>1</v>
      </c>
      <c r="Y180">
        <v>1</v>
      </c>
      <c r="Z180">
        <v>1</v>
      </c>
      <c r="AA180">
        <v>1</v>
      </c>
      <c r="AB180" t="s">
        <v>1847</v>
      </c>
      <c r="AC180">
        <v>1</v>
      </c>
      <c r="AD180">
        <v>1</v>
      </c>
      <c r="AE180">
        <v>1</v>
      </c>
      <c r="AF180">
        <v>1</v>
      </c>
      <c r="AG180" t="s">
        <v>1848</v>
      </c>
      <c r="AH180">
        <v>1</v>
      </c>
      <c r="AI180">
        <v>1</v>
      </c>
      <c r="AJ180">
        <v>1</v>
      </c>
      <c r="AK180">
        <v>1</v>
      </c>
    </row>
    <row r="181" spans="1:37" x14ac:dyDescent="0.25">
      <c r="A181" s="32" t="s">
        <v>426</v>
      </c>
      <c r="B181" t="s">
        <v>1841</v>
      </c>
      <c r="C181" t="s">
        <v>1886</v>
      </c>
      <c r="D181">
        <v>20</v>
      </c>
      <c r="E181" t="s">
        <v>1843</v>
      </c>
      <c r="F181" t="s">
        <v>1881</v>
      </c>
      <c r="G181" t="s">
        <v>1878</v>
      </c>
      <c r="H181" t="s">
        <v>1846</v>
      </c>
      <c r="I181">
        <v>2</v>
      </c>
      <c r="J181">
        <v>25</v>
      </c>
      <c r="K181">
        <v>0.08</v>
      </c>
      <c r="L181">
        <v>1</v>
      </c>
      <c r="M181" t="s">
        <v>1858</v>
      </c>
      <c r="N181" t="s">
        <v>1859</v>
      </c>
      <c r="O181" t="s">
        <v>1859</v>
      </c>
      <c r="P181" t="s">
        <v>1859</v>
      </c>
      <c r="Q181" t="s">
        <v>1859</v>
      </c>
      <c r="R181" t="s">
        <v>1846</v>
      </c>
      <c r="S181">
        <v>3</v>
      </c>
      <c r="T181">
        <v>11</v>
      </c>
      <c r="U181">
        <v>0.27272727272727271</v>
      </c>
      <c r="V181">
        <v>1</v>
      </c>
      <c r="W181" t="s">
        <v>1858</v>
      </c>
      <c r="X181" t="s">
        <v>1859</v>
      </c>
      <c r="Y181" t="s">
        <v>1859</v>
      </c>
      <c r="Z181" t="s">
        <v>1859</v>
      </c>
      <c r="AA181" t="s">
        <v>1859</v>
      </c>
      <c r="AB181" t="s">
        <v>1858</v>
      </c>
      <c r="AC181" t="s">
        <v>1859</v>
      </c>
      <c r="AD181" t="s">
        <v>1859</v>
      </c>
      <c r="AE181" t="s">
        <v>1859</v>
      </c>
      <c r="AF181" t="s">
        <v>1859</v>
      </c>
      <c r="AG181" t="s">
        <v>1858</v>
      </c>
      <c r="AH181" t="s">
        <v>1859</v>
      </c>
      <c r="AI181" t="s">
        <v>1859</v>
      </c>
      <c r="AJ181" t="s">
        <v>1859</v>
      </c>
      <c r="AK181" t="s">
        <v>1859</v>
      </c>
    </row>
    <row r="182" spans="1:37" x14ac:dyDescent="0.25">
      <c r="A182" s="32" t="s">
        <v>428</v>
      </c>
      <c r="B182" t="s">
        <v>1841</v>
      </c>
      <c r="C182" t="s">
        <v>1886</v>
      </c>
      <c r="D182">
        <v>20</v>
      </c>
      <c r="E182" t="s">
        <v>1876</v>
      </c>
      <c r="F182" t="s">
        <v>1850</v>
      </c>
      <c r="G182" t="s">
        <v>1878</v>
      </c>
      <c r="H182" t="s">
        <v>1855</v>
      </c>
      <c r="I182">
        <v>3</v>
      </c>
      <c r="J182">
        <v>20</v>
      </c>
      <c r="K182">
        <v>0.15</v>
      </c>
      <c r="L182">
        <v>0.15</v>
      </c>
      <c r="M182" t="s">
        <v>1860</v>
      </c>
      <c r="N182" t="s">
        <v>1859</v>
      </c>
      <c r="O182" t="s">
        <v>1859</v>
      </c>
      <c r="P182" t="s">
        <v>1859</v>
      </c>
      <c r="Q182" t="s">
        <v>1859</v>
      </c>
      <c r="R182" t="s">
        <v>1855</v>
      </c>
      <c r="S182">
        <v>1</v>
      </c>
      <c r="T182">
        <v>2</v>
      </c>
      <c r="U182">
        <v>0.5</v>
      </c>
      <c r="V182">
        <v>0.5</v>
      </c>
      <c r="W182" t="s">
        <v>1860</v>
      </c>
      <c r="X182">
        <v>1</v>
      </c>
      <c r="Y182">
        <v>2</v>
      </c>
      <c r="Z182">
        <v>0.5</v>
      </c>
      <c r="AA182">
        <v>0.5</v>
      </c>
      <c r="AB182" t="s">
        <v>1851</v>
      </c>
      <c r="AC182">
        <v>1</v>
      </c>
      <c r="AD182">
        <v>2</v>
      </c>
      <c r="AE182">
        <v>0.5</v>
      </c>
      <c r="AF182">
        <v>1</v>
      </c>
      <c r="AG182" t="s">
        <v>1847</v>
      </c>
      <c r="AH182">
        <v>1</v>
      </c>
      <c r="AI182">
        <v>2</v>
      </c>
      <c r="AJ182">
        <v>0.5</v>
      </c>
      <c r="AK182">
        <v>1</v>
      </c>
    </row>
    <row r="183" spans="1:37" x14ac:dyDescent="0.25">
      <c r="A183" s="32" t="s">
        <v>430</v>
      </c>
      <c r="B183" t="s">
        <v>1841</v>
      </c>
      <c r="C183" t="s">
        <v>1886</v>
      </c>
      <c r="D183">
        <v>20</v>
      </c>
      <c r="E183" t="s">
        <v>1879</v>
      </c>
      <c r="F183" t="s">
        <v>1850</v>
      </c>
      <c r="G183" t="s">
        <v>1878</v>
      </c>
      <c r="H183" t="s">
        <v>1845</v>
      </c>
      <c r="I183">
        <v>2</v>
      </c>
      <c r="J183">
        <v>23</v>
      </c>
      <c r="K183">
        <v>8.6956521739130432E-2</v>
      </c>
      <c r="L183">
        <v>8.6956521739130432E-2</v>
      </c>
      <c r="M183" t="s">
        <v>1860</v>
      </c>
      <c r="N183" t="s">
        <v>1859</v>
      </c>
      <c r="O183" t="s">
        <v>1859</v>
      </c>
      <c r="P183" t="s">
        <v>1859</v>
      </c>
      <c r="Q183" t="s">
        <v>1859</v>
      </c>
      <c r="R183" t="s">
        <v>1846</v>
      </c>
      <c r="S183">
        <v>2</v>
      </c>
      <c r="T183">
        <v>12</v>
      </c>
      <c r="U183">
        <v>0.16666666666666666</v>
      </c>
      <c r="V183">
        <v>1</v>
      </c>
      <c r="W183" t="s">
        <v>1858</v>
      </c>
      <c r="X183" t="s">
        <v>1859</v>
      </c>
      <c r="Y183" t="s">
        <v>1859</v>
      </c>
      <c r="Z183" t="s">
        <v>1859</v>
      </c>
      <c r="AA183" t="s">
        <v>1859</v>
      </c>
      <c r="AB183" t="s">
        <v>1860</v>
      </c>
      <c r="AC183" t="s">
        <v>1859</v>
      </c>
      <c r="AD183" t="s">
        <v>1859</v>
      </c>
      <c r="AE183" t="s">
        <v>1859</v>
      </c>
      <c r="AF183" t="s">
        <v>1859</v>
      </c>
      <c r="AG183" t="s">
        <v>1860</v>
      </c>
      <c r="AH183" t="s">
        <v>1859</v>
      </c>
      <c r="AI183" t="s">
        <v>1859</v>
      </c>
      <c r="AJ183" t="s">
        <v>1859</v>
      </c>
      <c r="AK183" t="s">
        <v>1859</v>
      </c>
    </row>
    <row r="184" spans="1:37" x14ac:dyDescent="0.25">
      <c r="A184" s="32" t="s">
        <v>432</v>
      </c>
      <c r="B184" t="s">
        <v>1841</v>
      </c>
      <c r="C184" t="s">
        <v>1886</v>
      </c>
      <c r="D184">
        <v>20</v>
      </c>
      <c r="E184" t="s">
        <v>1882</v>
      </c>
      <c r="F184" t="s">
        <v>1850</v>
      </c>
      <c r="G184" t="s">
        <v>1878</v>
      </c>
      <c r="H184" t="s">
        <v>1845</v>
      </c>
      <c r="I184">
        <v>1</v>
      </c>
      <c r="J184">
        <v>3</v>
      </c>
      <c r="K184">
        <v>0.33333333333333331</v>
      </c>
      <c r="L184">
        <v>0.33333333333333331</v>
      </c>
      <c r="M184" t="s">
        <v>1860</v>
      </c>
      <c r="N184" t="s">
        <v>1859</v>
      </c>
      <c r="O184" t="s">
        <v>1859</v>
      </c>
      <c r="P184" t="s">
        <v>1859</v>
      </c>
      <c r="Q184" t="s">
        <v>1859</v>
      </c>
      <c r="R184" t="s">
        <v>1845</v>
      </c>
      <c r="S184">
        <v>1</v>
      </c>
      <c r="T184">
        <v>4</v>
      </c>
      <c r="U184">
        <v>0.25</v>
      </c>
      <c r="V184">
        <v>0.25</v>
      </c>
      <c r="W184" t="s">
        <v>1845</v>
      </c>
      <c r="X184">
        <v>1</v>
      </c>
      <c r="Y184">
        <v>1</v>
      </c>
      <c r="Z184">
        <v>1</v>
      </c>
      <c r="AA184">
        <v>1</v>
      </c>
      <c r="AB184" t="s">
        <v>1847</v>
      </c>
      <c r="AC184">
        <v>1</v>
      </c>
      <c r="AD184">
        <v>1</v>
      </c>
      <c r="AE184">
        <v>1</v>
      </c>
      <c r="AF184">
        <v>1</v>
      </c>
      <c r="AG184" t="s">
        <v>1858</v>
      </c>
      <c r="AH184" t="s">
        <v>1859</v>
      </c>
      <c r="AI184" t="s">
        <v>1859</v>
      </c>
      <c r="AJ184" t="s">
        <v>1859</v>
      </c>
      <c r="AK184" t="s">
        <v>1859</v>
      </c>
    </row>
    <row r="185" spans="1:37" x14ac:dyDescent="0.25">
      <c r="A185" s="32" t="s">
        <v>433</v>
      </c>
      <c r="B185" t="s">
        <v>1841</v>
      </c>
      <c r="C185" t="s">
        <v>1886</v>
      </c>
      <c r="D185">
        <v>20</v>
      </c>
      <c r="E185" t="s">
        <v>1871</v>
      </c>
      <c r="F185" t="s">
        <v>1850</v>
      </c>
      <c r="G185" t="s">
        <v>1878</v>
      </c>
      <c r="H185" t="s">
        <v>1865</v>
      </c>
      <c r="I185" t="s">
        <v>1859</v>
      </c>
      <c r="J185" t="s">
        <v>1859</v>
      </c>
      <c r="K185">
        <v>1</v>
      </c>
      <c r="L185">
        <v>1</v>
      </c>
      <c r="M185" t="s">
        <v>1865</v>
      </c>
      <c r="N185" t="s">
        <v>1859</v>
      </c>
      <c r="O185" t="s">
        <v>1859</v>
      </c>
      <c r="P185">
        <v>1</v>
      </c>
      <c r="Q185">
        <v>1</v>
      </c>
      <c r="R185" t="s">
        <v>1865</v>
      </c>
      <c r="S185" t="s">
        <v>1859</v>
      </c>
      <c r="T185" t="s">
        <v>1859</v>
      </c>
      <c r="U185">
        <v>1</v>
      </c>
      <c r="V185">
        <v>1</v>
      </c>
      <c r="W185" t="s">
        <v>1865</v>
      </c>
      <c r="X185">
        <v>6</v>
      </c>
      <c r="Y185">
        <v>6</v>
      </c>
      <c r="Z185">
        <v>1</v>
      </c>
      <c r="AA185">
        <v>1</v>
      </c>
      <c r="AB185" t="s">
        <v>1848</v>
      </c>
      <c r="AC185">
        <v>6</v>
      </c>
      <c r="AD185">
        <v>6</v>
      </c>
      <c r="AE185">
        <v>1</v>
      </c>
      <c r="AF185">
        <v>1</v>
      </c>
      <c r="AG185" t="s">
        <v>1860</v>
      </c>
      <c r="AH185" t="s">
        <v>1859</v>
      </c>
      <c r="AI185" t="s">
        <v>1859</v>
      </c>
      <c r="AJ185" t="s">
        <v>1859</v>
      </c>
      <c r="AK185" t="s">
        <v>1859</v>
      </c>
    </row>
    <row r="186" spans="1:37" x14ac:dyDescent="0.25">
      <c r="A186" s="32" t="s">
        <v>434</v>
      </c>
      <c r="B186" t="s">
        <v>1841</v>
      </c>
      <c r="C186" t="s">
        <v>1886</v>
      </c>
      <c r="D186">
        <v>22</v>
      </c>
      <c r="E186" t="s">
        <v>1876</v>
      </c>
      <c r="F186" t="s">
        <v>1850</v>
      </c>
      <c r="G186" t="s">
        <v>1844</v>
      </c>
      <c r="H186" t="s">
        <v>1874</v>
      </c>
      <c r="I186">
        <v>5</v>
      </c>
      <c r="J186">
        <v>17</v>
      </c>
      <c r="K186">
        <v>0.29411764705882354</v>
      </c>
      <c r="L186">
        <v>0.29411764705882354</v>
      </c>
      <c r="M186" t="s">
        <v>1860</v>
      </c>
      <c r="N186" t="s">
        <v>1859</v>
      </c>
      <c r="O186" t="s">
        <v>1859</v>
      </c>
      <c r="P186" t="s">
        <v>1859</v>
      </c>
      <c r="Q186" t="s">
        <v>1859</v>
      </c>
      <c r="R186" t="s">
        <v>1855</v>
      </c>
      <c r="S186">
        <v>1</v>
      </c>
      <c r="T186">
        <v>3</v>
      </c>
      <c r="U186">
        <v>0.33333333333333331</v>
      </c>
      <c r="V186">
        <v>0.33333333333333331</v>
      </c>
      <c r="W186" t="s">
        <v>1860</v>
      </c>
      <c r="X186">
        <v>1</v>
      </c>
      <c r="Y186">
        <v>1</v>
      </c>
      <c r="Z186">
        <v>1</v>
      </c>
      <c r="AA186">
        <v>1</v>
      </c>
      <c r="AB186" t="s">
        <v>1845</v>
      </c>
      <c r="AC186">
        <v>1</v>
      </c>
      <c r="AD186">
        <v>1</v>
      </c>
      <c r="AE186">
        <v>1</v>
      </c>
      <c r="AF186">
        <v>1</v>
      </c>
      <c r="AG186" t="s">
        <v>1851</v>
      </c>
      <c r="AH186">
        <v>1</v>
      </c>
      <c r="AI186">
        <v>1</v>
      </c>
      <c r="AJ186">
        <v>1</v>
      </c>
      <c r="AK186">
        <v>1</v>
      </c>
    </row>
    <row r="187" spans="1:37" x14ac:dyDescent="0.25">
      <c r="A187" s="32" t="s">
        <v>436</v>
      </c>
      <c r="B187" t="s">
        <v>1841</v>
      </c>
      <c r="C187" t="s">
        <v>1886</v>
      </c>
      <c r="D187">
        <v>22</v>
      </c>
      <c r="E187" t="s">
        <v>1879</v>
      </c>
      <c r="F187" t="s">
        <v>1850</v>
      </c>
      <c r="G187" t="s">
        <v>1844</v>
      </c>
      <c r="H187" t="s">
        <v>1874</v>
      </c>
      <c r="I187">
        <v>3</v>
      </c>
      <c r="J187">
        <v>10</v>
      </c>
      <c r="K187">
        <v>0.3</v>
      </c>
      <c r="L187">
        <v>0.3</v>
      </c>
      <c r="M187" t="s">
        <v>1860</v>
      </c>
      <c r="N187" t="s">
        <v>1859</v>
      </c>
      <c r="O187" t="s">
        <v>1859</v>
      </c>
      <c r="P187" t="s">
        <v>1859</v>
      </c>
      <c r="Q187" t="s">
        <v>1859</v>
      </c>
      <c r="R187" t="s">
        <v>1845</v>
      </c>
      <c r="S187">
        <v>1</v>
      </c>
      <c r="T187">
        <v>2</v>
      </c>
      <c r="U187">
        <v>0.5</v>
      </c>
      <c r="V187">
        <v>0.5</v>
      </c>
      <c r="W187" t="s">
        <v>1860</v>
      </c>
      <c r="X187">
        <v>1</v>
      </c>
      <c r="Y187">
        <v>1</v>
      </c>
      <c r="Z187">
        <v>1</v>
      </c>
      <c r="AA187">
        <v>1</v>
      </c>
      <c r="AB187" t="s">
        <v>1851</v>
      </c>
      <c r="AC187">
        <v>1</v>
      </c>
      <c r="AD187">
        <v>1</v>
      </c>
      <c r="AE187">
        <v>1</v>
      </c>
      <c r="AF187">
        <v>1</v>
      </c>
      <c r="AG187" t="s">
        <v>1860</v>
      </c>
      <c r="AH187" t="s">
        <v>1859</v>
      </c>
      <c r="AI187" t="s">
        <v>1859</v>
      </c>
      <c r="AJ187" t="s">
        <v>1859</v>
      </c>
      <c r="AK187" t="s">
        <v>1859</v>
      </c>
    </row>
    <row r="188" spans="1:37" x14ac:dyDescent="0.25">
      <c r="A188" s="32" t="s">
        <v>437</v>
      </c>
      <c r="B188" t="s">
        <v>1841</v>
      </c>
      <c r="C188" t="s">
        <v>1886</v>
      </c>
      <c r="D188">
        <v>23</v>
      </c>
      <c r="E188" t="s">
        <v>1843</v>
      </c>
      <c r="F188" t="s">
        <v>1881</v>
      </c>
      <c r="G188" t="s">
        <v>1844</v>
      </c>
      <c r="H188" t="s">
        <v>1845</v>
      </c>
      <c r="I188">
        <v>3</v>
      </c>
      <c r="J188">
        <v>4</v>
      </c>
      <c r="K188">
        <v>0.75</v>
      </c>
      <c r="L188">
        <v>0.75</v>
      </c>
      <c r="M188" t="s">
        <v>1845</v>
      </c>
      <c r="N188">
        <v>1</v>
      </c>
      <c r="O188">
        <v>1</v>
      </c>
      <c r="P188">
        <v>1</v>
      </c>
      <c r="Q188">
        <v>1</v>
      </c>
      <c r="R188" t="s">
        <v>1845</v>
      </c>
      <c r="S188">
        <v>3</v>
      </c>
      <c r="T188">
        <v>4</v>
      </c>
      <c r="U188">
        <v>0.75</v>
      </c>
      <c r="V188">
        <v>0.75</v>
      </c>
      <c r="W188" t="s">
        <v>1858</v>
      </c>
      <c r="X188" t="s">
        <v>1859</v>
      </c>
      <c r="Y188" t="s">
        <v>1859</v>
      </c>
      <c r="Z188" t="s">
        <v>1859</v>
      </c>
      <c r="AA188" t="s">
        <v>1859</v>
      </c>
      <c r="AB188" t="s">
        <v>1858</v>
      </c>
      <c r="AC188" t="s">
        <v>1859</v>
      </c>
      <c r="AD188" t="s">
        <v>1859</v>
      </c>
      <c r="AE188" t="s">
        <v>1859</v>
      </c>
      <c r="AF188" t="s">
        <v>1859</v>
      </c>
      <c r="AG188" t="s">
        <v>1858</v>
      </c>
      <c r="AH188" t="s">
        <v>1859</v>
      </c>
      <c r="AI188" t="s">
        <v>1859</v>
      </c>
      <c r="AJ188" t="s">
        <v>1859</v>
      </c>
      <c r="AK188" t="s">
        <v>1859</v>
      </c>
    </row>
    <row r="189" spans="1:37" x14ac:dyDescent="0.25">
      <c r="A189" s="33" t="s">
        <v>438</v>
      </c>
      <c r="B189" t="s">
        <v>1841</v>
      </c>
      <c r="C189" t="s">
        <v>1886</v>
      </c>
      <c r="D189">
        <v>23</v>
      </c>
      <c r="E189" t="s">
        <v>1856</v>
      </c>
      <c r="F189" t="s">
        <v>1850</v>
      </c>
      <c r="G189" t="s">
        <v>1844</v>
      </c>
      <c r="H189" t="s">
        <v>1890</v>
      </c>
      <c r="I189">
        <v>1</v>
      </c>
      <c r="J189">
        <v>1</v>
      </c>
      <c r="K189">
        <v>1</v>
      </c>
      <c r="L189">
        <v>1</v>
      </c>
      <c r="M189" t="s">
        <v>1858</v>
      </c>
      <c r="N189" t="s">
        <v>1859</v>
      </c>
      <c r="O189" t="s">
        <v>1859</v>
      </c>
      <c r="P189" t="s">
        <v>1859</v>
      </c>
      <c r="Q189" t="s">
        <v>1859</v>
      </c>
      <c r="R189" t="s">
        <v>1858</v>
      </c>
      <c r="S189" t="s">
        <v>1859</v>
      </c>
      <c r="T189" t="s">
        <v>1859</v>
      </c>
      <c r="U189" t="s">
        <v>1859</v>
      </c>
      <c r="V189" t="s">
        <v>1859</v>
      </c>
      <c r="W189" t="s">
        <v>1858</v>
      </c>
      <c r="X189" t="s">
        <v>1859</v>
      </c>
      <c r="Y189" t="s">
        <v>1859</v>
      </c>
      <c r="Z189" t="s">
        <v>1859</v>
      </c>
      <c r="AA189" t="s">
        <v>1859</v>
      </c>
      <c r="AB189" t="s">
        <v>1861</v>
      </c>
      <c r="AC189" t="s">
        <v>1859</v>
      </c>
      <c r="AD189" t="s">
        <v>1859</v>
      </c>
      <c r="AE189" t="s">
        <v>1859</v>
      </c>
      <c r="AF189" t="s">
        <v>1859</v>
      </c>
      <c r="AG189" t="s">
        <v>1861</v>
      </c>
      <c r="AH189" t="s">
        <v>1859</v>
      </c>
      <c r="AI189" t="s">
        <v>1859</v>
      </c>
      <c r="AJ189" t="s">
        <v>1859</v>
      </c>
      <c r="AK189" t="s">
        <v>1859</v>
      </c>
    </row>
    <row r="190" spans="1:37" x14ac:dyDescent="0.25">
      <c r="A190" s="32" t="s">
        <v>440</v>
      </c>
      <c r="B190" t="s">
        <v>1841</v>
      </c>
      <c r="C190" t="s">
        <v>1886</v>
      </c>
      <c r="D190">
        <v>25</v>
      </c>
      <c r="E190" t="s">
        <v>1843</v>
      </c>
      <c r="F190" t="s">
        <v>1881</v>
      </c>
      <c r="G190" t="s">
        <v>1878</v>
      </c>
      <c r="H190" t="s">
        <v>1865</v>
      </c>
      <c r="I190" t="s">
        <v>1859</v>
      </c>
      <c r="J190" t="s">
        <v>1859</v>
      </c>
      <c r="K190">
        <v>1</v>
      </c>
      <c r="L190">
        <v>1</v>
      </c>
      <c r="M190" t="s">
        <v>1865</v>
      </c>
      <c r="N190" t="s">
        <v>1859</v>
      </c>
      <c r="O190" t="s">
        <v>1859</v>
      </c>
      <c r="P190">
        <v>1</v>
      </c>
      <c r="Q190">
        <v>1</v>
      </c>
      <c r="R190" t="s">
        <v>1865</v>
      </c>
      <c r="S190" t="s">
        <v>1859</v>
      </c>
      <c r="T190" t="s">
        <v>1859</v>
      </c>
      <c r="U190">
        <v>1</v>
      </c>
      <c r="V190">
        <v>1</v>
      </c>
      <c r="W190" t="s">
        <v>1865</v>
      </c>
      <c r="X190">
        <v>1</v>
      </c>
      <c r="Y190">
        <v>1</v>
      </c>
      <c r="Z190">
        <v>1</v>
      </c>
      <c r="AA190">
        <v>1</v>
      </c>
      <c r="AB190" t="s">
        <v>1851</v>
      </c>
      <c r="AC190">
        <v>1</v>
      </c>
      <c r="AD190">
        <v>1</v>
      </c>
      <c r="AE190">
        <v>1</v>
      </c>
      <c r="AF190">
        <v>1</v>
      </c>
      <c r="AG190" t="s">
        <v>1858</v>
      </c>
      <c r="AH190" t="s">
        <v>1859</v>
      </c>
      <c r="AI190" t="s">
        <v>1859</v>
      </c>
      <c r="AJ190" t="s">
        <v>1859</v>
      </c>
      <c r="AK190" t="s">
        <v>1859</v>
      </c>
    </row>
    <row r="191" spans="1:37" x14ac:dyDescent="0.25">
      <c r="A191" s="32" t="s">
        <v>441</v>
      </c>
      <c r="B191" t="s">
        <v>1841</v>
      </c>
      <c r="C191" t="s">
        <v>1886</v>
      </c>
      <c r="D191">
        <v>25</v>
      </c>
      <c r="E191" t="s">
        <v>1876</v>
      </c>
      <c r="F191" t="s">
        <v>1850</v>
      </c>
      <c r="G191" t="s">
        <v>1878</v>
      </c>
      <c r="H191" t="s">
        <v>1846</v>
      </c>
      <c r="I191">
        <v>50</v>
      </c>
      <c r="J191">
        <v>153</v>
      </c>
      <c r="K191">
        <v>0.32679738562091504</v>
      </c>
      <c r="L191">
        <v>1</v>
      </c>
      <c r="M191" t="s">
        <v>1846</v>
      </c>
      <c r="N191">
        <v>6</v>
      </c>
      <c r="O191">
        <v>16</v>
      </c>
      <c r="P191">
        <v>0.375</v>
      </c>
      <c r="Q191">
        <v>1</v>
      </c>
      <c r="R191" t="s">
        <v>1846</v>
      </c>
      <c r="S191">
        <v>8</v>
      </c>
      <c r="T191">
        <v>21</v>
      </c>
      <c r="U191">
        <v>0.38095238095238093</v>
      </c>
      <c r="V191">
        <v>1</v>
      </c>
      <c r="W191" t="s">
        <v>1860</v>
      </c>
      <c r="X191" t="s">
        <v>1859</v>
      </c>
      <c r="Y191" t="s">
        <v>1859</v>
      </c>
      <c r="Z191" t="s">
        <v>1859</v>
      </c>
      <c r="AA191" t="s">
        <v>1859</v>
      </c>
      <c r="AB191" t="s">
        <v>1858</v>
      </c>
      <c r="AC191" t="s">
        <v>1859</v>
      </c>
      <c r="AD191" t="s">
        <v>1859</v>
      </c>
      <c r="AE191" t="s">
        <v>1859</v>
      </c>
      <c r="AF191" t="s">
        <v>1859</v>
      </c>
      <c r="AG191" t="s">
        <v>1858</v>
      </c>
      <c r="AH191" t="s">
        <v>1859</v>
      </c>
      <c r="AI191" t="s">
        <v>1859</v>
      </c>
      <c r="AJ191" t="s">
        <v>1859</v>
      </c>
      <c r="AK191" t="s">
        <v>1859</v>
      </c>
    </row>
    <row r="192" spans="1:37" x14ac:dyDescent="0.25">
      <c r="A192" s="32" t="s">
        <v>445</v>
      </c>
      <c r="B192" t="s">
        <v>1841</v>
      </c>
      <c r="C192" t="s">
        <v>1886</v>
      </c>
      <c r="D192">
        <v>25</v>
      </c>
      <c r="E192" t="s">
        <v>1879</v>
      </c>
      <c r="F192" t="s">
        <v>1850</v>
      </c>
      <c r="G192" t="s">
        <v>1878</v>
      </c>
      <c r="H192" t="s">
        <v>1853</v>
      </c>
      <c r="I192">
        <v>10</v>
      </c>
      <c r="J192">
        <v>79</v>
      </c>
      <c r="K192">
        <v>0.12658227848101267</v>
      </c>
      <c r="L192">
        <v>1</v>
      </c>
      <c r="M192" t="s">
        <v>1846</v>
      </c>
      <c r="N192">
        <v>4</v>
      </c>
      <c r="O192">
        <v>7</v>
      </c>
      <c r="P192">
        <v>0.5714285714285714</v>
      </c>
      <c r="Q192">
        <v>1</v>
      </c>
      <c r="R192" t="s">
        <v>1853</v>
      </c>
      <c r="S192">
        <v>1</v>
      </c>
      <c r="T192">
        <v>8</v>
      </c>
      <c r="U192">
        <v>0.125</v>
      </c>
      <c r="V192">
        <v>1</v>
      </c>
      <c r="W192" t="s">
        <v>1858</v>
      </c>
      <c r="X192" t="s">
        <v>1859</v>
      </c>
      <c r="Y192" t="s">
        <v>1859</v>
      </c>
      <c r="Z192" t="s">
        <v>1859</v>
      </c>
      <c r="AA192" t="s">
        <v>1859</v>
      </c>
      <c r="AB192" t="s">
        <v>1860</v>
      </c>
      <c r="AC192" t="s">
        <v>1859</v>
      </c>
      <c r="AD192" t="s">
        <v>1859</v>
      </c>
      <c r="AE192" t="s">
        <v>1859</v>
      </c>
      <c r="AF192" t="s">
        <v>1859</v>
      </c>
      <c r="AG192" t="s">
        <v>1860</v>
      </c>
      <c r="AH192" t="s">
        <v>1859</v>
      </c>
      <c r="AI192" t="s">
        <v>1859</v>
      </c>
      <c r="AJ192" t="s">
        <v>1859</v>
      </c>
      <c r="AK192" t="s">
        <v>1859</v>
      </c>
    </row>
    <row r="193" spans="1:37" x14ac:dyDescent="0.25">
      <c r="A193" s="33" t="s">
        <v>447</v>
      </c>
      <c r="B193" t="s">
        <v>1841</v>
      </c>
      <c r="C193" t="s">
        <v>1886</v>
      </c>
      <c r="D193">
        <v>25</v>
      </c>
      <c r="E193" t="s">
        <v>1856</v>
      </c>
      <c r="F193" t="s">
        <v>1850</v>
      </c>
      <c r="G193" t="s">
        <v>1844</v>
      </c>
      <c r="H193" t="s">
        <v>1883</v>
      </c>
      <c r="I193">
        <v>4</v>
      </c>
      <c r="J193">
        <v>5</v>
      </c>
      <c r="K193">
        <v>0.8</v>
      </c>
      <c r="L193">
        <v>0.8</v>
      </c>
      <c r="M193" t="s">
        <v>1858</v>
      </c>
      <c r="N193" t="s">
        <v>1859</v>
      </c>
      <c r="O193" t="s">
        <v>1859</v>
      </c>
      <c r="P193" t="s">
        <v>1859</v>
      </c>
      <c r="Q193" t="s">
        <v>1859</v>
      </c>
      <c r="R193" t="s">
        <v>1860</v>
      </c>
      <c r="S193" t="s">
        <v>1859</v>
      </c>
      <c r="T193" t="s">
        <v>1859</v>
      </c>
      <c r="U193" t="s">
        <v>1859</v>
      </c>
      <c r="V193" t="s">
        <v>1859</v>
      </c>
      <c r="W193" t="s">
        <v>1858</v>
      </c>
      <c r="X193" t="s">
        <v>1859</v>
      </c>
      <c r="Y193" t="s">
        <v>1859</v>
      </c>
      <c r="Z193" t="s">
        <v>1859</v>
      </c>
      <c r="AA193" t="s">
        <v>1859</v>
      </c>
      <c r="AB193" t="s">
        <v>1861</v>
      </c>
      <c r="AC193" t="s">
        <v>1859</v>
      </c>
      <c r="AD193" t="s">
        <v>1859</v>
      </c>
      <c r="AE193" t="s">
        <v>1859</v>
      </c>
      <c r="AF193" t="s">
        <v>1859</v>
      </c>
      <c r="AG193" t="s">
        <v>1861</v>
      </c>
      <c r="AH193" t="s">
        <v>1859</v>
      </c>
      <c r="AI193" t="s">
        <v>1859</v>
      </c>
      <c r="AJ193" t="s">
        <v>1859</v>
      </c>
      <c r="AK193" t="s">
        <v>1859</v>
      </c>
    </row>
    <row r="194" spans="1:37" x14ac:dyDescent="0.25">
      <c r="A194" s="32" t="s">
        <v>448</v>
      </c>
      <c r="B194" t="s">
        <v>1841</v>
      </c>
      <c r="C194" t="s">
        <v>1886</v>
      </c>
      <c r="D194">
        <v>27</v>
      </c>
      <c r="E194" t="s">
        <v>1876</v>
      </c>
      <c r="F194" t="s">
        <v>1850</v>
      </c>
      <c r="G194" t="s">
        <v>1878</v>
      </c>
      <c r="H194" t="s">
        <v>1874</v>
      </c>
      <c r="I194">
        <v>6</v>
      </c>
      <c r="J194">
        <v>9</v>
      </c>
      <c r="K194">
        <v>0.66666666666666663</v>
      </c>
      <c r="L194">
        <v>0.66666666666666663</v>
      </c>
      <c r="M194" t="s">
        <v>1860</v>
      </c>
      <c r="N194" t="s">
        <v>1859</v>
      </c>
      <c r="O194" t="s">
        <v>1859</v>
      </c>
      <c r="P194" t="s">
        <v>1859</v>
      </c>
      <c r="Q194" t="s">
        <v>1859</v>
      </c>
      <c r="R194" t="s">
        <v>1845</v>
      </c>
      <c r="S194">
        <v>2</v>
      </c>
      <c r="T194">
        <v>6</v>
      </c>
      <c r="U194">
        <v>0.33333333333333331</v>
      </c>
      <c r="V194">
        <v>0.33333333333333331</v>
      </c>
      <c r="W194" t="s">
        <v>1858</v>
      </c>
      <c r="X194">
        <v>1</v>
      </c>
      <c r="Y194">
        <v>1</v>
      </c>
      <c r="Z194">
        <v>1</v>
      </c>
      <c r="AA194">
        <v>1</v>
      </c>
      <c r="AB194" t="s">
        <v>1853</v>
      </c>
      <c r="AC194">
        <v>1</v>
      </c>
      <c r="AD194">
        <v>1</v>
      </c>
      <c r="AE194">
        <v>1</v>
      </c>
      <c r="AF194">
        <v>1</v>
      </c>
      <c r="AG194" t="s">
        <v>1860</v>
      </c>
      <c r="AH194" t="s">
        <v>1859</v>
      </c>
      <c r="AI194" t="s">
        <v>1859</v>
      </c>
      <c r="AJ194" t="s">
        <v>1859</v>
      </c>
      <c r="AK194" t="s">
        <v>1859</v>
      </c>
    </row>
    <row r="195" spans="1:37" x14ac:dyDescent="0.25">
      <c r="A195" s="32" t="s">
        <v>449</v>
      </c>
      <c r="B195" t="s">
        <v>1841</v>
      </c>
      <c r="C195" t="s">
        <v>1886</v>
      </c>
      <c r="D195">
        <v>27</v>
      </c>
      <c r="E195" t="s">
        <v>1879</v>
      </c>
      <c r="F195" t="s">
        <v>1850</v>
      </c>
      <c r="G195" t="s">
        <v>1878</v>
      </c>
      <c r="H195" t="s">
        <v>1874</v>
      </c>
      <c r="I195">
        <v>5</v>
      </c>
      <c r="J195">
        <v>7</v>
      </c>
      <c r="K195">
        <v>0.7142857142857143</v>
      </c>
      <c r="L195">
        <v>0.7142857142857143</v>
      </c>
      <c r="M195" t="s">
        <v>1860</v>
      </c>
      <c r="N195" t="s">
        <v>1859</v>
      </c>
      <c r="O195" t="s">
        <v>1859</v>
      </c>
      <c r="P195" t="s">
        <v>1859</v>
      </c>
      <c r="Q195" t="s">
        <v>1859</v>
      </c>
      <c r="R195" t="s">
        <v>1845</v>
      </c>
      <c r="S195">
        <v>2</v>
      </c>
      <c r="T195">
        <v>5</v>
      </c>
      <c r="U195">
        <v>0.4</v>
      </c>
      <c r="V195">
        <v>0.4</v>
      </c>
      <c r="W195" t="s">
        <v>1858</v>
      </c>
      <c r="X195">
        <v>1</v>
      </c>
      <c r="Y195">
        <v>2</v>
      </c>
      <c r="Z195">
        <v>0.5</v>
      </c>
      <c r="AA195">
        <v>0.5</v>
      </c>
      <c r="AB195" t="s">
        <v>1845</v>
      </c>
      <c r="AC195">
        <v>1</v>
      </c>
      <c r="AD195">
        <v>2</v>
      </c>
      <c r="AE195">
        <v>0.5</v>
      </c>
      <c r="AF195">
        <v>0.5</v>
      </c>
      <c r="AG195" t="s">
        <v>1845</v>
      </c>
      <c r="AH195">
        <v>1</v>
      </c>
      <c r="AI195">
        <v>2</v>
      </c>
      <c r="AJ195">
        <v>0.5</v>
      </c>
      <c r="AK195">
        <v>0.5</v>
      </c>
    </row>
    <row r="196" spans="1:37" x14ac:dyDescent="0.25">
      <c r="A196" s="32" t="s">
        <v>450</v>
      </c>
      <c r="B196" t="s">
        <v>1841</v>
      </c>
      <c r="C196" t="s">
        <v>1886</v>
      </c>
      <c r="D196">
        <v>29</v>
      </c>
      <c r="E196" t="s">
        <v>1843</v>
      </c>
      <c r="F196" t="s">
        <v>1881</v>
      </c>
      <c r="G196" t="s">
        <v>1878</v>
      </c>
      <c r="H196" t="s">
        <v>1845</v>
      </c>
      <c r="I196">
        <v>5</v>
      </c>
      <c r="J196">
        <v>9</v>
      </c>
      <c r="K196">
        <v>0.55555555555555558</v>
      </c>
      <c r="L196">
        <v>0.55555555555555558</v>
      </c>
      <c r="M196" t="s">
        <v>1858</v>
      </c>
      <c r="N196" t="s">
        <v>1859</v>
      </c>
      <c r="O196" t="s">
        <v>1859</v>
      </c>
      <c r="P196" t="s">
        <v>1859</v>
      </c>
      <c r="Q196" t="s">
        <v>1859</v>
      </c>
      <c r="R196" t="s">
        <v>1846</v>
      </c>
      <c r="S196">
        <v>1</v>
      </c>
      <c r="T196">
        <v>4</v>
      </c>
      <c r="U196">
        <v>0.25</v>
      </c>
      <c r="V196">
        <v>1</v>
      </c>
      <c r="W196" t="s">
        <v>1858</v>
      </c>
      <c r="X196" t="s">
        <v>1859</v>
      </c>
      <c r="Y196" t="s">
        <v>1859</v>
      </c>
      <c r="Z196" t="s">
        <v>1859</v>
      </c>
      <c r="AA196" t="s">
        <v>1859</v>
      </c>
      <c r="AB196" t="s">
        <v>1858</v>
      </c>
      <c r="AC196" t="s">
        <v>1859</v>
      </c>
      <c r="AD196" t="s">
        <v>1859</v>
      </c>
      <c r="AE196" t="s">
        <v>1859</v>
      </c>
      <c r="AF196" t="s">
        <v>1859</v>
      </c>
      <c r="AG196" t="s">
        <v>1858</v>
      </c>
      <c r="AH196" t="s">
        <v>1859</v>
      </c>
      <c r="AI196" t="s">
        <v>1859</v>
      </c>
      <c r="AJ196" t="s">
        <v>1859</v>
      </c>
      <c r="AK196" t="s">
        <v>1859</v>
      </c>
    </row>
    <row r="197" spans="1:37" x14ac:dyDescent="0.25">
      <c r="A197" s="32" t="s">
        <v>451</v>
      </c>
      <c r="B197" t="s">
        <v>1841</v>
      </c>
      <c r="C197" t="s">
        <v>1886</v>
      </c>
      <c r="D197">
        <v>29</v>
      </c>
      <c r="E197" t="s">
        <v>1876</v>
      </c>
      <c r="F197" t="s">
        <v>1850</v>
      </c>
      <c r="G197" t="s">
        <v>1878</v>
      </c>
      <c r="H197" t="s">
        <v>1855</v>
      </c>
      <c r="I197">
        <v>8</v>
      </c>
      <c r="J197">
        <v>10</v>
      </c>
      <c r="K197">
        <v>0.8</v>
      </c>
      <c r="L197">
        <v>0.8</v>
      </c>
      <c r="M197" t="s">
        <v>1860</v>
      </c>
      <c r="N197" t="s">
        <v>1859</v>
      </c>
      <c r="O197" t="s">
        <v>1859</v>
      </c>
      <c r="P197" t="s">
        <v>1859</v>
      </c>
      <c r="Q197" t="s">
        <v>1859</v>
      </c>
      <c r="R197" t="s">
        <v>1845</v>
      </c>
      <c r="S197">
        <v>2</v>
      </c>
      <c r="T197">
        <v>4</v>
      </c>
      <c r="U197">
        <v>0.5</v>
      </c>
      <c r="V197">
        <v>0.5</v>
      </c>
      <c r="W197" t="s">
        <v>1858</v>
      </c>
      <c r="X197" t="s">
        <v>1859</v>
      </c>
      <c r="Y197" t="s">
        <v>1859</v>
      </c>
      <c r="Z197" t="s">
        <v>1859</v>
      </c>
      <c r="AA197" t="s">
        <v>1859</v>
      </c>
      <c r="AB197" t="s">
        <v>1858</v>
      </c>
      <c r="AC197" t="s">
        <v>1859</v>
      </c>
      <c r="AD197" t="s">
        <v>1859</v>
      </c>
      <c r="AE197" t="s">
        <v>1859</v>
      </c>
      <c r="AF197" t="s">
        <v>1859</v>
      </c>
      <c r="AG197" t="s">
        <v>1858</v>
      </c>
      <c r="AH197" t="s">
        <v>1859</v>
      </c>
      <c r="AI197" t="s">
        <v>1859</v>
      </c>
      <c r="AJ197" t="s">
        <v>1859</v>
      </c>
      <c r="AK197" t="s">
        <v>1859</v>
      </c>
    </row>
    <row r="198" spans="1:37" x14ac:dyDescent="0.25">
      <c r="A198" s="32" t="s">
        <v>453</v>
      </c>
      <c r="B198" t="s">
        <v>1841</v>
      </c>
      <c r="C198" t="s">
        <v>1886</v>
      </c>
      <c r="D198">
        <v>29</v>
      </c>
      <c r="E198" t="s">
        <v>1879</v>
      </c>
      <c r="F198" t="s">
        <v>1850</v>
      </c>
      <c r="G198" t="s">
        <v>1878</v>
      </c>
      <c r="H198" t="s">
        <v>1845</v>
      </c>
      <c r="I198">
        <v>2</v>
      </c>
      <c r="J198">
        <v>10</v>
      </c>
      <c r="K198">
        <v>0.2</v>
      </c>
      <c r="L198">
        <v>0.2</v>
      </c>
      <c r="M198" t="s">
        <v>1860</v>
      </c>
      <c r="N198" t="s">
        <v>1859</v>
      </c>
      <c r="O198" t="s">
        <v>1859</v>
      </c>
      <c r="P198" t="s">
        <v>1859</v>
      </c>
      <c r="Q198" t="s">
        <v>1859</v>
      </c>
      <c r="R198" t="s">
        <v>1860</v>
      </c>
      <c r="S198" t="s">
        <v>1859</v>
      </c>
      <c r="T198" t="s">
        <v>1859</v>
      </c>
      <c r="U198" t="s">
        <v>1859</v>
      </c>
      <c r="V198" t="s">
        <v>1859</v>
      </c>
      <c r="W198" t="s">
        <v>1858</v>
      </c>
      <c r="X198" t="s">
        <v>1859</v>
      </c>
      <c r="Y198" t="s">
        <v>1859</v>
      </c>
      <c r="Z198" t="s">
        <v>1859</v>
      </c>
      <c r="AA198" t="s">
        <v>1859</v>
      </c>
      <c r="AB198" t="s">
        <v>1858</v>
      </c>
      <c r="AC198" t="s">
        <v>1859</v>
      </c>
      <c r="AD198" t="s">
        <v>1859</v>
      </c>
      <c r="AE198" t="s">
        <v>1859</v>
      </c>
      <c r="AF198" t="s">
        <v>1859</v>
      </c>
      <c r="AG198" t="s">
        <v>1858</v>
      </c>
      <c r="AH198" t="s">
        <v>1859</v>
      </c>
      <c r="AI198" t="s">
        <v>1859</v>
      </c>
      <c r="AJ198" t="s">
        <v>1859</v>
      </c>
      <c r="AK198" t="s">
        <v>1859</v>
      </c>
    </row>
    <row r="199" spans="1:37" x14ac:dyDescent="0.25">
      <c r="A199" s="32" t="s">
        <v>454</v>
      </c>
      <c r="B199" t="s">
        <v>1841</v>
      </c>
      <c r="C199" t="s">
        <v>1886</v>
      </c>
      <c r="D199">
        <v>29</v>
      </c>
      <c r="E199" t="s">
        <v>1882</v>
      </c>
      <c r="F199" t="s">
        <v>1850</v>
      </c>
      <c r="G199" t="s">
        <v>1878</v>
      </c>
      <c r="H199" t="s">
        <v>1846</v>
      </c>
      <c r="I199">
        <v>1</v>
      </c>
      <c r="J199">
        <v>19</v>
      </c>
      <c r="K199">
        <v>5.2631578947368418E-2</v>
      </c>
      <c r="L199">
        <v>1</v>
      </c>
      <c r="M199" t="s">
        <v>1845</v>
      </c>
      <c r="N199">
        <v>1</v>
      </c>
      <c r="O199">
        <v>1</v>
      </c>
      <c r="P199">
        <v>1</v>
      </c>
      <c r="Q199">
        <v>1</v>
      </c>
      <c r="R199" t="s">
        <v>1860</v>
      </c>
      <c r="S199" t="s">
        <v>1859</v>
      </c>
      <c r="T199" t="s">
        <v>1859</v>
      </c>
      <c r="U199" t="s">
        <v>1859</v>
      </c>
      <c r="V199" t="s">
        <v>1859</v>
      </c>
      <c r="W199" t="s">
        <v>1858</v>
      </c>
      <c r="X199" t="s">
        <v>1859</v>
      </c>
      <c r="Y199" t="s">
        <v>1859</v>
      </c>
      <c r="Z199" t="s">
        <v>1859</v>
      </c>
      <c r="AA199" t="s">
        <v>1859</v>
      </c>
      <c r="AB199" t="s">
        <v>1858</v>
      </c>
      <c r="AC199" t="s">
        <v>1859</v>
      </c>
      <c r="AD199" t="s">
        <v>1859</v>
      </c>
      <c r="AE199" t="s">
        <v>1859</v>
      </c>
      <c r="AF199" t="s">
        <v>1859</v>
      </c>
      <c r="AG199" t="s">
        <v>1858</v>
      </c>
      <c r="AH199" t="s">
        <v>1859</v>
      </c>
      <c r="AI199" t="s">
        <v>1859</v>
      </c>
      <c r="AJ199" t="s">
        <v>1859</v>
      </c>
      <c r="AK199" t="s">
        <v>1859</v>
      </c>
    </row>
    <row r="200" spans="1:37" x14ac:dyDescent="0.25">
      <c r="A200" s="32" t="s">
        <v>456</v>
      </c>
      <c r="B200" t="s">
        <v>1841</v>
      </c>
      <c r="C200" t="s">
        <v>1886</v>
      </c>
      <c r="D200">
        <v>29</v>
      </c>
      <c r="E200" t="s">
        <v>1871</v>
      </c>
      <c r="F200" t="s">
        <v>1850</v>
      </c>
      <c r="G200" t="s">
        <v>1891</v>
      </c>
      <c r="H200" t="s">
        <v>1865</v>
      </c>
      <c r="I200" t="s">
        <v>1859</v>
      </c>
      <c r="J200" t="s">
        <v>1859</v>
      </c>
      <c r="K200">
        <v>1</v>
      </c>
      <c r="L200">
        <v>1</v>
      </c>
      <c r="M200" t="s">
        <v>1865</v>
      </c>
      <c r="N200" t="s">
        <v>1859</v>
      </c>
      <c r="O200" t="s">
        <v>1859</v>
      </c>
      <c r="P200">
        <v>1</v>
      </c>
      <c r="Q200">
        <v>1</v>
      </c>
      <c r="R200" t="s">
        <v>1865</v>
      </c>
      <c r="S200" t="s">
        <v>1859</v>
      </c>
      <c r="T200" t="s">
        <v>1859</v>
      </c>
      <c r="U200">
        <v>1</v>
      </c>
      <c r="V200">
        <v>1</v>
      </c>
      <c r="W200" t="s">
        <v>1865</v>
      </c>
      <c r="X200" t="s">
        <v>1859</v>
      </c>
      <c r="Y200" t="s">
        <v>1859</v>
      </c>
      <c r="Z200">
        <v>1</v>
      </c>
      <c r="AA200">
        <v>1</v>
      </c>
      <c r="AB200" t="s">
        <v>1858</v>
      </c>
      <c r="AC200" t="s">
        <v>1859</v>
      </c>
      <c r="AD200" t="s">
        <v>1859</v>
      </c>
      <c r="AE200" t="s">
        <v>1859</v>
      </c>
      <c r="AF200" t="s">
        <v>1859</v>
      </c>
      <c r="AG200" t="s">
        <v>1858</v>
      </c>
      <c r="AH200" t="s">
        <v>1859</v>
      </c>
      <c r="AI200" t="s">
        <v>1859</v>
      </c>
      <c r="AJ200" t="s">
        <v>1859</v>
      </c>
      <c r="AK200" t="s">
        <v>1859</v>
      </c>
    </row>
    <row r="201" spans="1:37" x14ac:dyDescent="0.25">
      <c r="A201" s="32" t="s">
        <v>458</v>
      </c>
      <c r="B201" t="s">
        <v>1841</v>
      </c>
      <c r="C201" t="s">
        <v>1886</v>
      </c>
      <c r="D201">
        <v>30</v>
      </c>
      <c r="E201" t="s">
        <v>1876</v>
      </c>
      <c r="F201" t="s">
        <v>1850</v>
      </c>
      <c r="G201" t="s">
        <v>1878</v>
      </c>
      <c r="H201" t="s">
        <v>1874</v>
      </c>
      <c r="I201">
        <v>3</v>
      </c>
      <c r="J201">
        <v>6</v>
      </c>
      <c r="K201">
        <v>0.5</v>
      </c>
      <c r="L201">
        <v>0.5</v>
      </c>
      <c r="M201" t="s">
        <v>1860</v>
      </c>
      <c r="N201" t="s">
        <v>1859</v>
      </c>
      <c r="O201" t="s">
        <v>1859</v>
      </c>
      <c r="P201" t="s">
        <v>1859</v>
      </c>
      <c r="Q201" t="s">
        <v>1859</v>
      </c>
      <c r="R201" t="s">
        <v>1845</v>
      </c>
      <c r="S201">
        <v>1</v>
      </c>
      <c r="T201">
        <v>6</v>
      </c>
      <c r="U201">
        <v>0.16666666666666666</v>
      </c>
      <c r="V201">
        <v>0.16666666666666666</v>
      </c>
      <c r="W201" t="s">
        <v>1858</v>
      </c>
      <c r="X201">
        <v>1</v>
      </c>
      <c r="Y201">
        <v>1</v>
      </c>
      <c r="Z201">
        <v>1</v>
      </c>
      <c r="AA201">
        <v>1</v>
      </c>
      <c r="AB201" t="s">
        <v>1851</v>
      </c>
      <c r="AC201">
        <v>1</v>
      </c>
      <c r="AD201">
        <v>1</v>
      </c>
      <c r="AE201">
        <v>1</v>
      </c>
      <c r="AF201">
        <v>1</v>
      </c>
      <c r="AG201" t="s">
        <v>1847</v>
      </c>
      <c r="AH201">
        <v>1</v>
      </c>
      <c r="AI201">
        <v>1</v>
      </c>
      <c r="AJ201">
        <v>1</v>
      </c>
      <c r="AK201">
        <v>1</v>
      </c>
    </row>
    <row r="202" spans="1:37" x14ac:dyDescent="0.25">
      <c r="A202" s="32" t="s">
        <v>459</v>
      </c>
      <c r="B202" t="s">
        <v>1841</v>
      </c>
      <c r="C202" t="s">
        <v>1886</v>
      </c>
      <c r="D202">
        <v>30</v>
      </c>
      <c r="E202" t="s">
        <v>1879</v>
      </c>
      <c r="F202" t="s">
        <v>1850</v>
      </c>
      <c r="G202" t="s">
        <v>1878</v>
      </c>
      <c r="H202" t="s">
        <v>1845</v>
      </c>
      <c r="I202">
        <v>1</v>
      </c>
      <c r="J202">
        <v>11</v>
      </c>
      <c r="K202">
        <v>9.0909090909090912E-2</v>
      </c>
      <c r="L202">
        <v>9.0909090909090912E-2</v>
      </c>
      <c r="M202" t="s">
        <v>1860</v>
      </c>
      <c r="N202" t="s">
        <v>1859</v>
      </c>
      <c r="O202" t="s">
        <v>1859</v>
      </c>
      <c r="P202" t="s">
        <v>1859</v>
      </c>
      <c r="Q202" t="s">
        <v>1859</v>
      </c>
      <c r="R202" t="s">
        <v>1846</v>
      </c>
      <c r="S202">
        <v>1</v>
      </c>
      <c r="T202">
        <v>21</v>
      </c>
      <c r="U202">
        <v>4.7619047619047616E-2</v>
      </c>
      <c r="V202">
        <v>1</v>
      </c>
      <c r="W202" t="s">
        <v>1858</v>
      </c>
      <c r="X202">
        <v>1</v>
      </c>
      <c r="Y202">
        <v>1</v>
      </c>
      <c r="Z202">
        <v>1</v>
      </c>
      <c r="AA202">
        <v>1</v>
      </c>
      <c r="AB202" t="s">
        <v>1846</v>
      </c>
      <c r="AC202">
        <v>1</v>
      </c>
      <c r="AD202">
        <v>1</v>
      </c>
      <c r="AE202">
        <v>1</v>
      </c>
      <c r="AF202">
        <v>1</v>
      </c>
      <c r="AG202" t="s">
        <v>1847</v>
      </c>
      <c r="AH202">
        <v>1</v>
      </c>
      <c r="AI202">
        <v>1</v>
      </c>
      <c r="AJ202">
        <v>1</v>
      </c>
      <c r="AK202">
        <v>1</v>
      </c>
    </row>
    <row r="203" spans="1:37" x14ac:dyDescent="0.25">
      <c r="A203" s="32" t="s">
        <v>461</v>
      </c>
      <c r="B203" t="s">
        <v>1841</v>
      </c>
      <c r="C203" t="s">
        <v>1886</v>
      </c>
      <c r="D203">
        <v>30</v>
      </c>
      <c r="E203" t="s">
        <v>1871</v>
      </c>
      <c r="F203" t="s">
        <v>1844</v>
      </c>
      <c r="G203" t="s">
        <v>1878</v>
      </c>
      <c r="H203" t="s">
        <v>1865</v>
      </c>
      <c r="I203" t="s">
        <v>1859</v>
      </c>
      <c r="J203" t="s">
        <v>1859</v>
      </c>
      <c r="K203">
        <v>1</v>
      </c>
      <c r="L203">
        <v>1</v>
      </c>
      <c r="M203" t="s">
        <v>1865</v>
      </c>
      <c r="N203" t="s">
        <v>1859</v>
      </c>
      <c r="O203" t="s">
        <v>1859</v>
      </c>
      <c r="P203">
        <v>1</v>
      </c>
      <c r="Q203">
        <v>1</v>
      </c>
      <c r="R203" t="s">
        <v>1865</v>
      </c>
      <c r="S203" t="s">
        <v>1859</v>
      </c>
      <c r="T203" t="s">
        <v>1859</v>
      </c>
      <c r="U203">
        <v>1</v>
      </c>
      <c r="V203">
        <v>1</v>
      </c>
      <c r="W203" t="s">
        <v>1865</v>
      </c>
      <c r="X203" t="s">
        <v>1859</v>
      </c>
      <c r="Y203" t="s">
        <v>1859</v>
      </c>
      <c r="Z203">
        <v>1</v>
      </c>
      <c r="AA203">
        <v>1</v>
      </c>
      <c r="AB203" t="s">
        <v>1858</v>
      </c>
      <c r="AC203" t="s">
        <v>1859</v>
      </c>
      <c r="AD203" t="s">
        <v>1859</v>
      </c>
      <c r="AE203" t="s">
        <v>1859</v>
      </c>
      <c r="AF203" t="s">
        <v>1859</v>
      </c>
      <c r="AG203" t="s">
        <v>1858</v>
      </c>
      <c r="AH203" t="s">
        <v>1859</v>
      </c>
      <c r="AI203" t="s">
        <v>1859</v>
      </c>
      <c r="AJ203" t="s">
        <v>1859</v>
      </c>
      <c r="AK203" t="s">
        <v>1859</v>
      </c>
    </row>
    <row r="204" spans="1:37" x14ac:dyDescent="0.25">
      <c r="A204" s="32" t="s">
        <v>462</v>
      </c>
      <c r="B204" t="s">
        <v>1841</v>
      </c>
      <c r="C204" t="s">
        <v>1886</v>
      </c>
      <c r="D204">
        <v>33</v>
      </c>
      <c r="E204" t="s">
        <v>1843</v>
      </c>
      <c r="F204" t="s">
        <v>1881</v>
      </c>
      <c r="G204" t="s">
        <v>1878</v>
      </c>
      <c r="H204" t="s">
        <v>1855</v>
      </c>
      <c r="I204">
        <v>6</v>
      </c>
      <c r="J204">
        <v>6</v>
      </c>
      <c r="K204">
        <v>1</v>
      </c>
      <c r="L204">
        <v>1</v>
      </c>
      <c r="M204" t="s">
        <v>1860</v>
      </c>
      <c r="N204" t="s">
        <v>1859</v>
      </c>
      <c r="O204" t="s">
        <v>1859</v>
      </c>
      <c r="P204" t="s">
        <v>1859</v>
      </c>
      <c r="Q204" t="s">
        <v>1859</v>
      </c>
      <c r="R204" t="s">
        <v>1845</v>
      </c>
      <c r="S204">
        <v>3</v>
      </c>
      <c r="T204">
        <v>6</v>
      </c>
      <c r="U204">
        <v>0.5</v>
      </c>
      <c r="V204">
        <v>0.5</v>
      </c>
      <c r="W204" t="s">
        <v>1860</v>
      </c>
      <c r="X204" t="s">
        <v>1859</v>
      </c>
      <c r="Y204" t="s">
        <v>1859</v>
      </c>
      <c r="Z204" t="s">
        <v>1859</v>
      </c>
      <c r="AA204" t="s">
        <v>1859</v>
      </c>
      <c r="AB204" t="s">
        <v>1858</v>
      </c>
      <c r="AC204" t="s">
        <v>1859</v>
      </c>
      <c r="AD204" t="s">
        <v>1859</v>
      </c>
      <c r="AE204" t="s">
        <v>1859</v>
      </c>
      <c r="AF204" t="s">
        <v>1859</v>
      </c>
      <c r="AG204" t="s">
        <v>1858</v>
      </c>
      <c r="AH204" t="s">
        <v>1859</v>
      </c>
      <c r="AI204" t="s">
        <v>1859</v>
      </c>
      <c r="AJ204" t="s">
        <v>1859</v>
      </c>
      <c r="AK204" t="s">
        <v>1859</v>
      </c>
    </row>
    <row r="205" spans="1:37" x14ac:dyDescent="0.25">
      <c r="A205" s="32" t="s">
        <v>463</v>
      </c>
      <c r="B205" t="s">
        <v>1841</v>
      </c>
      <c r="C205" t="s">
        <v>1886</v>
      </c>
      <c r="D205">
        <v>33</v>
      </c>
      <c r="E205" t="s">
        <v>1871</v>
      </c>
      <c r="F205" t="s">
        <v>1850</v>
      </c>
      <c r="G205" t="s">
        <v>1878</v>
      </c>
      <c r="H205" t="s">
        <v>1865</v>
      </c>
      <c r="I205" t="s">
        <v>1859</v>
      </c>
      <c r="J205" t="s">
        <v>1859</v>
      </c>
      <c r="K205">
        <v>1</v>
      </c>
      <c r="L205">
        <v>1</v>
      </c>
      <c r="M205" t="s">
        <v>1865</v>
      </c>
      <c r="N205" t="s">
        <v>1859</v>
      </c>
      <c r="O205" t="s">
        <v>1859</v>
      </c>
      <c r="P205">
        <v>1</v>
      </c>
      <c r="Q205">
        <v>1</v>
      </c>
      <c r="R205" t="s">
        <v>1865</v>
      </c>
      <c r="S205" t="s">
        <v>1859</v>
      </c>
      <c r="T205" t="s">
        <v>1859</v>
      </c>
      <c r="U205">
        <v>1</v>
      </c>
      <c r="V205">
        <v>1</v>
      </c>
      <c r="W205" t="s">
        <v>1865</v>
      </c>
      <c r="X205" t="s">
        <v>1859</v>
      </c>
      <c r="Y205" t="s">
        <v>1859</v>
      </c>
      <c r="Z205">
        <v>1</v>
      </c>
      <c r="AA205">
        <v>1</v>
      </c>
      <c r="AB205" t="s">
        <v>1858</v>
      </c>
      <c r="AC205" t="s">
        <v>1859</v>
      </c>
      <c r="AD205" t="s">
        <v>1859</v>
      </c>
      <c r="AE205" t="s">
        <v>1859</v>
      </c>
      <c r="AF205" t="s">
        <v>1859</v>
      </c>
      <c r="AG205" t="s">
        <v>1858</v>
      </c>
      <c r="AH205" t="s">
        <v>1859</v>
      </c>
      <c r="AI205" t="s">
        <v>1859</v>
      </c>
      <c r="AJ205" t="s">
        <v>1859</v>
      </c>
      <c r="AK205" t="s">
        <v>1859</v>
      </c>
    </row>
    <row r="206" spans="1:37" x14ac:dyDescent="0.25">
      <c r="A206" s="32" t="s">
        <v>464</v>
      </c>
      <c r="B206" t="s">
        <v>1841</v>
      </c>
      <c r="C206" t="s">
        <v>1886</v>
      </c>
      <c r="D206">
        <v>33</v>
      </c>
      <c r="E206" t="s">
        <v>1875</v>
      </c>
      <c r="F206" t="s">
        <v>1850</v>
      </c>
      <c r="G206" t="s">
        <v>1878</v>
      </c>
      <c r="H206" t="s">
        <v>1865</v>
      </c>
      <c r="I206" t="s">
        <v>1859</v>
      </c>
      <c r="J206" t="s">
        <v>1859</v>
      </c>
      <c r="K206">
        <v>1</v>
      </c>
      <c r="L206">
        <v>1</v>
      </c>
      <c r="M206" t="s">
        <v>1865</v>
      </c>
      <c r="N206" t="s">
        <v>1859</v>
      </c>
      <c r="O206" t="s">
        <v>1859</v>
      </c>
      <c r="P206">
        <v>1</v>
      </c>
      <c r="Q206">
        <v>1</v>
      </c>
      <c r="R206" t="s">
        <v>1865</v>
      </c>
      <c r="S206" t="s">
        <v>1859</v>
      </c>
      <c r="T206" t="s">
        <v>1859</v>
      </c>
      <c r="U206">
        <v>1</v>
      </c>
      <c r="V206">
        <v>1</v>
      </c>
      <c r="W206" t="s">
        <v>1865</v>
      </c>
      <c r="X206" t="s">
        <v>1859</v>
      </c>
      <c r="Y206" t="s">
        <v>1859</v>
      </c>
      <c r="Z206">
        <v>1</v>
      </c>
      <c r="AA206">
        <v>1</v>
      </c>
      <c r="AB206" t="s">
        <v>1858</v>
      </c>
      <c r="AC206" t="s">
        <v>1859</v>
      </c>
      <c r="AD206" t="s">
        <v>1859</v>
      </c>
      <c r="AE206" t="s">
        <v>1859</v>
      </c>
      <c r="AF206" t="s">
        <v>1859</v>
      </c>
      <c r="AG206" t="s">
        <v>1858</v>
      </c>
      <c r="AH206" t="s">
        <v>1859</v>
      </c>
      <c r="AI206" t="s">
        <v>1859</v>
      </c>
      <c r="AJ206" t="s">
        <v>1859</v>
      </c>
      <c r="AK206" t="s">
        <v>1859</v>
      </c>
    </row>
    <row r="207" spans="1:37" x14ac:dyDescent="0.25">
      <c r="A207" s="32" t="s">
        <v>465</v>
      </c>
      <c r="B207" t="s">
        <v>1841</v>
      </c>
      <c r="C207" t="s">
        <v>1886</v>
      </c>
      <c r="D207">
        <v>34</v>
      </c>
      <c r="E207" t="s">
        <v>1843</v>
      </c>
      <c r="F207" t="s">
        <v>1881</v>
      </c>
      <c r="G207" t="s">
        <v>1878</v>
      </c>
      <c r="H207" t="s">
        <v>1865</v>
      </c>
      <c r="I207" t="s">
        <v>1859</v>
      </c>
      <c r="J207" t="s">
        <v>1859</v>
      </c>
      <c r="K207">
        <v>1</v>
      </c>
      <c r="L207">
        <v>1</v>
      </c>
      <c r="M207" t="s">
        <v>1865</v>
      </c>
      <c r="N207" t="s">
        <v>1859</v>
      </c>
      <c r="O207" t="s">
        <v>1859</v>
      </c>
      <c r="P207">
        <v>1</v>
      </c>
      <c r="Q207">
        <v>1</v>
      </c>
      <c r="R207" t="s">
        <v>1865</v>
      </c>
      <c r="S207" t="s">
        <v>1859</v>
      </c>
      <c r="T207" t="s">
        <v>1859</v>
      </c>
      <c r="U207">
        <v>1</v>
      </c>
      <c r="V207">
        <v>1</v>
      </c>
      <c r="W207" t="s">
        <v>1865</v>
      </c>
      <c r="X207" t="s">
        <v>1859</v>
      </c>
      <c r="Y207" t="s">
        <v>1859</v>
      </c>
      <c r="Z207">
        <v>1</v>
      </c>
      <c r="AA207">
        <v>1</v>
      </c>
      <c r="AB207" t="s">
        <v>1858</v>
      </c>
      <c r="AC207" t="s">
        <v>1859</v>
      </c>
      <c r="AD207" t="s">
        <v>1859</v>
      </c>
      <c r="AE207" t="s">
        <v>1859</v>
      </c>
      <c r="AF207" t="s">
        <v>1859</v>
      </c>
      <c r="AG207" t="s">
        <v>1858</v>
      </c>
      <c r="AH207" t="s">
        <v>1859</v>
      </c>
      <c r="AI207" t="s">
        <v>1859</v>
      </c>
      <c r="AJ207" t="s">
        <v>1859</v>
      </c>
      <c r="AK207" t="s">
        <v>1859</v>
      </c>
    </row>
    <row r="208" spans="1:37" x14ac:dyDescent="0.25">
      <c r="A208" s="32" t="s">
        <v>466</v>
      </c>
      <c r="B208" t="s">
        <v>1841</v>
      </c>
      <c r="C208" t="s">
        <v>1886</v>
      </c>
      <c r="D208">
        <v>34</v>
      </c>
      <c r="E208" t="s">
        <v>1876</v>
      </c>
      <c r="F208" t="s">
        <v>1850</v>
      </c>
      <c r="G208" t="s">
        <v>1878</v>
      </c>
      <c r="H208" t="s">
        <v>1846</v>
      </c>
      <c r="I208">
        <v>11</v>
      </c>
      <c r="J208">
        <v>47</v>
      </c>
      <c r="K208">
        <v>0.23404255319148937</v>
      </c>
      <c r="L208">
        <v>1</v>
      </c>
      <c r="M208" t="s">
        <v>1860</v>
      </c>
      <c r="N208" t="s">
        <v>1859</v>
      </c>
      <c r="O208" t="s">
        <v>1859</v>
      </c>
      <c r="P208" t="s">
        <v>1859</v>
      </c>
      <c r="Q208" t="s">
        <v>1859</v>
      </c>
      <c r="R208" t="s">
        <v>1880</v>
      </c>
      <c r="S208">
        <v>2</v>
      </c>
      <c r="T208">
        <v>2</v>
      </c>
      <c r="U208">
        <v>1</v>
      </c>
      <c r="V208">
        <v>1</v>
      </c>
      <c r="W208" t="s">
        <v>1858</v>
      </c>
      <c r="X208" t="s">
        <v>1859</v>
      </c>
      <c r="Y208" t="s">
        <v>1859</v>
      </c>
      <c r="Z208" t="s">
        <v>1859</v>
      </c>
      <c r="AA208" t="s">
        <v>1859</v>
      </c>
      <c r="AB208" t="s">
        <v>1858</v>
      </c>
      <c r="AC208" t="s">
        <v>1859</v>
      </c>
      <c r="AD208" t="s">
        <v>1859</v>
      </c>
      <c r="AE208" t="s">
        <v>1859</v>
      </c>
      <c r="AF208" t="s">
        <v>1859</v>
      </c>
      <c r="AG208" t="s">
        <v>1858</v>
      </c>
      <c r="AH208" t="s">
        <v>1859</v>
      </c>
      <c r="AI208" t="s">
        <v>1859</v>
      </c>
      <c r="AJ208" t="s">
        <v>1859</v>
      </c>
      <c r="AK208" t="s">
        <v>1859</v>
      </c>
    </row>
    <row r="209" spans="1:37" x14ac:dyDescent="0.25">
      <c r="A209" s="32" t="s">
        <v>468</v>
      </c>
      <c r="B209" t="s">
        <v>1841</v>
      </c>
      <c r="C209" t="s">
        <v>1886</v>
      </c>
      <c r="D209">
        <v>34</v>
      </c>
      <c r="E209" t="s">
        <v>1879</v>
      </c>
      <c r="F209" t="s">
        <v>1850</v>
      </c>
      <c r="G209" t="s">
        <v>1878</v>
      </c>
      <c r="H209" t="s">
        <v>1865</v>
      </c>
      <c r="I209" t="s">
        <v>1859</v>
      </c>
      <c r="J209" t="s">
        <v>1859</v>
      </c>
      <c r="K209">
        <v>1</v>
      </c>
      <c r="L209">
        <v>1</v>
      </c>
      <c r="M209" t="s">
        <v>1865</v>
      </c>
      <c r="N209" t="s">
        <v>1859</v>
      </c>
      <c r="O209" t="s">
        <v>1859</v>
      </c>
      <c r="P209">
        <v>1</v>
      </c>
      <c r="Q209">
        <v>1</v>
      </c>
      <c r="R209" t="s">
        <v>1865</v>
      </c>
      <c r="S209" t="s">
        <v>1859</v>
      </c>
      <c r="T209" t="s">
        <v>1859</v>
      </c>
      <c r="U209">
        <v>1</v>
      </c>
      <c r="V209">
        <v>1</v>
      </c>
      <c r="W209" t="s">
        <v>1865</v>
      </c>
      <c r="X209">
        <v>1</v>
      </c>
      <c r="Y209">
        <v>1</v>
      </c>
      <c r="Z209">
        <v>1</v>
      </c>
      <c r="AA209">
        <v>1</v>
      </c>
      <c r="AB209" t="s">
        <v>1851</v>
      </c>
      <c r="AC209">
        <v>1</v>
      </c>
      <c r="AD209">
        <v>1</v>
      </c>
      <c r="AE209">
        <v>1</v>
      </c>
      <c r="AF209">
        <v>1</v>
      </c>
      <c r="AG209" t="s">
        <v>1860</v>
      </c>
      <c r="AH209" t="s">
        <v>1859</v>
      </c>
      <c r="AI209" t="s">
        <v>1859</v>
      </c>
      <c r="AJ209" t="s">
        <v>1859</v>
      </c>
      <c r="AK209" t="s">
        <v>1859</v>
      </c>
    </row>
    <row r="210" spans="1:37" x14ac:dyDescent="0.25">
      <c r="A210" s="32" t="s">
        <v>469</v>
      </c>
      <c r="B210" t="s">
        <v>1841</v>
      </c>
      <c r="C210" t="s">
        <v>1886</v>
      </c>
      <c r="D210">
        <v>35</v>
      </c>
      <c r="E210" t="s">
        <v>1843</v>
      </c>
      <c r="F210" t="s">
        <v>1881</v>
      </c>
      <c r="G210" t="s">
        <v>1878</v>
      </c>
      <c r="H210" t="s">
        <v>1853</v>
      </c>
      <c r="I210">
        <v>17</v>
      </c>
      <c r="J210">
        <v>40</v>
      </c>
      <c r="K210">
        <v>0.42499999999999999</v>
      </c>
      <c r="L210">
        <v>1</v>
      </c>
      <c r="M210" t="s">
        <v>1853</v>
      </c>
      <c r="N210">
        <v>3</v>
      </c>
      <c r="O210">
        <v>7</v>
      </c>
      <c r="P210">
        <v>0.42857142857142855</v>
      </c>
      <c r="Q210">
        <v>1</v>
      </c>
      <c r="R210" t="s">
        <v>1853</v>
      </c>
      <c r="S210">
        <v>3</v>
      </c>
      <c r="T210">
        <v>7</v>
      </c>
      <c r="U210">
        <v>0.42857142857142855</v>
      </c>
      <c r="V210">
        <v>1</v>
      </c>
      <c r="W210" t="s">
        <v>1858</v>
      </c>
      <c r="X210" t="s">
        <v>1859</v>
      </c>
      <c r="Y210" t="s">
        <v>1859</v>
      </c>
      <c r="Z210" t="s">
        <v>1859</v>
      </c>
      <c r="AA210" t="s">
        <v>1859</v>
      </c>
      <c r="AB210" t="s">
        <v>1858</v>
      </c>
      <c r="AC210" t="s">
        <v>1859</v>
      </c>
      <c r="AD210" t="s">
        <v>1859</v>
      </c>
      <c r="AE210" t="s">
        <v>1859</v>
      </c>
      <c r="AF210" t="s">
        <v>1859</v>
      </c>
      <c r="AG210" t="s">
        <v>1858</v>
      </c>
      <c r="AH210" t="s">
        <v>1859</v>
      </c>
      <c r="AI210" t="s">
        <v>1859</v>
      </c>
      <c r="AJ210" t="s">
        <v>1859</v>
      </c>
      <c r="AK210" t="s">
        <v>1859</v>
      </c>
    </row>
    <row r="211" spans="1:37" x14ac:dyDescent="0.25">
      <c r="A211" s="32" t="s">
        <v>471</v>
      </c>
      <c r="B211" t="s">
        <v>1841</v>
      </c>
      <c r="C211" t="s">
        <v>1886</v>
      </c>
      <c r="D211">
        <v>35</v>
      </c>
      <c r="E211" t="s">
        <v>1876</v>
      </c>
      <c r="F211" t="s">
        <v>1850</v>
      </c>
      <c r="G211" t="s">
        <v>1878</v>
      </c>
      <c r="H211" t="s">
        <v>1846</v>
      </c>
      <c r="I211">
        <v>68</v>
      </c>
      <c r="J211">
        <v>337</v>
      </c>
      <c r="K211">
        <v>0.20178041543026706</v>
      </c>
      <c r="L211">
        <v>1</v>
      </c>
      <c r="M211" t="s">
        <v>1846</v>
      </c>
      <c r="N211">
        <v>3</v>
      </c>
      <c r="O211">
        <v>23</v>
      </c>
      <c r="P211">
        <v>0.13043478260869565</v>
      </c>
      <c r="Q211">
        <v>1</v>
      </c>
      <c r="R211" t="s">
        <v>1846</v>
      </c>
      <c r="S211">
        <v>1</v>
      </c>
      <c r="T211">
        <v>26</v>
      </c>
      <c r="U211">
        <v>3.8461538461538464E-2</v>
      </c>
      <c r="V211">
        <v>1</v>
      </c>
      <c r="W211" t="s">
        <v>1860</v>
      </c>
      <c r="X211">
        <v>1</v>
      </c>
      <c r="Y211">
        <v>1</v>
      </c>
      <c r="Z211">
        <v>1</v>
      </c>
      <c r="AA211">
        <v>1</v>
      </c>
      <c r="AB211" t="s">
        <v>1848</v>
      </c>
      <c r="AC211">
        <v>1</v>
      </c>
      <c r="AD211">
        <v>1</v>
      </c>
      <c r="AE211">
        <v>1</v>
      </c>
      <c r="AF211">
        <v>1</v>
      </c>
      <c r="AG211" t="s">
        <v>1860</v>
      </c>
      <c r="AH211" t="s">
        <v>1859</v>
      </c>
      <c r="AI211" t="s">
        <v>1859</v>
      </c>
      <c r="AJ211" t="s">
        <v>1859</v>
      </c>
      <c r="AK211" t="s">
        <v>1859</v>
      </c>
    </row>
    <row r="212" spans="1:37" x14ac:dyDescent="0.25">
      <c r="A212" s="32" t="s">
        <v>475</v>
      </c>
      <c r="B212" t="s">
        <v>1841</v>
      </c>
      <c r="C212" t="s">
        <v>1886</v>
      </c>
      <c r="D212">
        <v>35</v>
      </c>
      <c r="E212" t="s">
        <v>1879</v>
      </c>
      <c r="F212" t="s">
        <v>1850</v>
      </c>
      <c r="G212" t="s">
        <v>1878</v>
      </c>
      <c r="H212" t="s">
        <v>1846</v>
      </c>
      <c r="I212">
        <v>41</v>
      </c>
      <c r="J212">
        <v>229</v>
      </c>
      <c r="K212">
        <v>0.17903930131004367</v>
      </c>
      <c r="L212">
        <v>1</v>
      </c>
      <c r="M212" t="s">
        <v>1845</v>
      </c>
      <c r="N212">
        <v>2</v>
      </c>
      <c r="O212">
        <v>2</v>
      </c>
      <c r="P212">
        <v>1</v>
      </c>
      <c r="Q212">
        <v>1</v>
      </c>
      <c r="R212" t="s">
        <v>1853</v>
      </c>
      <c r="S212">
        <v>1</v>
      </c>
      <c r="T212">
        <v>4</v>
      </c>
      <c r="U212">
        <v>0.25</v>
      </c>
      <c r="V212">
        <v>1</v>
      </c>
      <c r="W212" t="s">
        <v>1860</v>
      </c>
      <c r="X212">
        <v>2</v>
      </c>
      <c r="Y212">
        <v>2</v>
      </c>
      <c r="Z212">
        <v>1</v>
      </c>
      <c r="AA212">
        <v>1</v>
      </c>
      <c r="AB212" t="s">
        <v>1846</v>
      </c>
      <c r="AC212">
        <v>2</v>
      </c>
      <c r="AD212">
        <v>2</v>
      </c>
      <c r="AE212">
        <v>1</v>
      </c>
      <c r="AF212">
        <v>1</v>
      </c>
      <c r="AG212" t="s">
        <v>1860</v>
      </c>
      <c r="AH212" t="s">
        <v>1859</v>
      </c>
      <c r="AI212" t="s">
        <v>1859</v>
      </c>
      <c r="AJ212" t="s">
        <v>1859</v>
      </c>
      <c r="AK212" t="s">
        <v>1859</v>
      </c>
    </row>
    <row r="213" spans="1:37" x14ac:dyDescent="0.25">
      <c r="A213" s="32" t="s">
        <v>477</v>
      </c>
      <c r="B213" t="s">
        <v>1841</v>
      </c>
      <c r="C213" t="s">
        <v>1886</v>
      </c>
      <c r="D213">
        <v>38</v>
      </c>
      <c r="E213" t="s">
        <v>1872</v>
      </c>
      <c r="F213" t="s">
        <v>1850</v>
      </c>
      <c r="G213" t="s">
        <v>1891</v>
      </c>
      <c r="H213" t="s">
        <v>1865</v>
      </c>
      <c r="I213" t="s">
        <v>1859</v>
      </c>
      <c r="J213" t="s">
        <v>1859</v>
      </c>
      <c r="K213">
        <v>1</v>
      </c>
      <c r="L213">
        <v>1</v>
      </c>
      <c r="M213" t="s">
        <v>1865</v>
      </c>
      <c r="N213" t="s">
        <v>1859</v>
      </c>
      <c r="O213" t="s">
        <v>1859</v>
      </c>
      <c r="P213">
        <v>1</v>
      </c>
      <c r="Q213">
        <v>1</v>
      </c>
      <c r="R213" t="s">
        <v>1865</v>
      </c>
      <c r="S213" t="s">
        <v>1859</v>
      </c>
      <c r="T213" t="s">
        <v>1859</v>
      </c>
      <c r="U213">
        <v>1</v>
      </c>
      <c r="V213">
        <v>1</v>
      </c>
      <c r="W213" t="s">
        <v>1865</v>
      </c>
      <c r="X213" t="s">
        <v>1859</v>
      </c>
      <c r="Y213" t="s">
        <v>1859</v>
      </c>
      <c r="Z213">
        <v>1</v>
      </c>
      <c r="AA213">
        <v>1</v>
      </c>
      <c r="AB213" t="s">
        <v>1858</v>
      </c>
      <c r="AC213" t="s">
        <v>1859</v>
      </c>
      <c r="AD213" t="s">
        <v>1859</v>
      </c>
      <c r="AE213" t="s">
        <v>1859</v>
      </c>
      <c r="AF213" t="s">
        <v>1859</v>
      </c>
      <c r="AG213" t="s">
        <v>1858</v>
      </c>
      <c r="AH213" t="s">
        <v>1859</v>
      </c>
      <c r="AI213" t="s">
        <v>1859</v>
      </c>
      <c r="AJ213" t="s">
        <v>1859</v>
      </c>
      <c r="AK213" t="s">
        <v>1859</v>
      </c>
    </row>
    <row r="214" spans="1:37" x14ac:dyDescent="0.25">
      <c r="A214" s="32" t="s">
        <v>478</v>
      </c>
      <c r="B214" t="s">
        <v>1841</v>
      </c>
      <c r="C214" t="s">
        <v>1886</v>
      </c>
      <c r="D214">
        <v>38</v>
      </c>
      <c r="E214" t="s">
        <v>1873</v>
      </c>
      <c r="F214" t="s">
        <v>1850</v>
      </c>
      <c r="G214" t="s">
        <v>1878</v>
      </c>
      <c r="H214" t="s">
        <v>1855</v>
      </c>
      <c r="I214">
        <v>10</v>
      </c>
      <c r="J214">
        <v>13</v>
      </c>
      <c r="K214">
        <v>0.76923076923076927</v>
      </c>
      <c r="L214">
        <v>0.76923076923076927</v>
      </c>
      <c r="M214" t="s">
        <v>1860</v>
      </c>
      <c r="N214" t="s">
        <v>1859</v>
      </c>
      <c r="O214" t="s">
        <v>1859</v>
      </c>
      <c r="P214" t="s">
        <v>1859</v>
      </c>
      <c r="Q214" t="s">
        <v>1859</v>
      </c>
      <c r="R214" t="s">
        <v>1845</v>
      </c>
      <c r="S214">
        <v>3</v>
      </c>
      <c r="T214">
        <v>7</v>
      </c>
      <c r="U214">
        <v>0.42857142857142855</v>
      </c>
      <c r="V214">
        <v>0.42857142857142855</v>
      </c>
      <c r="W214" t="s">
        <v>1858</v>
      </c>
      <c r="X214" t="s">
        <v>1859</v>
      </c>
      <c r="Y214" t="s">
        <v>1859</v>
      </c>
      <c r="Z214" t="s">
        <v>1859</v>
      </c>
      <c r="AA214" t="s">
        <v>1859</v>
      </c>
      <c r="AB214" t="s">
        <v>1861</v>
      </c>
      <c r="AC214" t="s">
        <v>1859</v>
      </c>
      <c r="AD214" t="s">
        <v>1859</v>
      </c>
      <c r="AE214" t="s">
        <v>1859</v>
      </c>
      <c r="AF214" t="s">
        <v>1859</v>
      </c>
      <c r="AG214" t="s">
        <v>1861</v>
      </c>
      <c r="AH214" t="s">
        <v>1859</v>
      </c>
      <c r="AI214" t="s">
        <v>1859</v>
      </c>
      <c r="AJ214" t="s">
        <v>1859</v>
      </c>
      <c r="AK214" t="s">
        <v>1859</v>
      </c>
    </row>
    <row r="215" spans="1:37" x14ac:dyDescent="0.25">
      <c r="A215" s="32" t="s">
        <v>480</v>
      </c>
      <c r="B215" t="s">
        <v>1841</v>
      </c>
      <c r="C215" t="s">
        <v>1886</v>
      </c>
      <c r="D215">
        <v>38</v>
      </c>
      <c r="E215" t="s">
        <v>1843</v>
      </c>
      <c r="F215" t="s">
        <v>1881</v>
      </c>
      <c r="G215" t="s">
        <v>1878</v>
      </c>
      <c r="H215" t="s">
        <v>1865</v>
      </c>
      <c r="I215" t="s">
        <v>1859</v>
      </c>
      <c r="J215" t="s">
        <v>1859</v>
      </c>
      <c r="K215">
        <v>1</v>
      </c>
      <c r="L215">
        <v>1</v>
      </c>
      <c r="M215" t="s">
        <v>1865</v>
      </c>
      <c r="N215" t="s">
        <v>1859</v>
      </c>
      <c r="O215" t="s">
        <v>1859</v>
      </c>
      <c r="P215">
        <v>1</v>
      </c>
      <c r="Q215">
        <v>1</v>
      </c>
      <c r="R215" t="s">
        <v>1865</v>
      </c>
      <c r="S215" t="s">
        <v>1859</v>
      </c>
      <c r="T215" t="s">
        <v>1859</v>
      </c>
      <c r="U215">
        <v>1</v>
      </c>
      <c r="V215">
        <v>1</v>
      </c>
      <c r="W215" t="s">
        <v>1865</v>
      </c>
      <c r="X215" t="s">
        <v>1859</v>
      </c>
      <c r="Y215" t="s">
        <v>1859</v>
      </c>
      <c r="Z215">
        <v>1</v>
      </c>
      <c r="AA215">
        <v>1</v>
      </c>
      <c r="AB215" t="s">
        <v>1858</v>
      </c>
      <c r="AC215" t="s">
        <v>1859</v>
      </c>
      <c r="AD215" t="s">
        <v>1859</v>
      </c>
      <c r="AE215" t="s">
        <v>1859</v>
      </c>
      <c r="AF215" t="s">
        <v>1859</v>
      </c>
      <c r="AG215" t="s">
        <v>1858</v>
      </c>
      <c r="AH215" t="s">
        <v>1859</v>
      </c>
      <c r="AI215" t="s">
        <v>1859</v>
      </c>
      <c r="AJ215" t="s">
        <v>1859</v>
      </c>
      <c r="AK215" t="s">
        <v>1859</v>
      </c>
    </row>
    <row r="216" spans="1:37" x14ac:dyDescent="0.25">
      <c r="A216" s="32" t="s">
        <v>481</v>
      </c>
      <c r="B216" t="s">
        <v>1841</v>
      </c>
      <c r="C216" t="s">
        <v>1886</v>
      </c>
      <c r="D216">
        <v>38</v>
      </c>
      <c r="E216" t="s">
        <v>1876</v>
      </c>
      <c r="F216" t="s">
        <v>1850</v>
      </c>
      <c r="G216" t="s">
        <v>1878</v>
      </c>
      <c r="H216" t="s">
        <v>1855</v>
      </c>
      <c r="I216">
        <v>7</v>
      </c>
      <c r="J216">
        <v>9</v>
      </c>
      <c r="K216">
        <v>0.77777777777777779</v>
      </c>
      <c r="L216">
        <v>0.77777777777777779</v>
      </c>
      <c r="M216" t="s">
        <v>1860</v>
      </c>
      <c r="N216" t="s">
        <v>1859</v>
      </c>
      <c r="O216" t="s">
        <v>1859</v>
      </c>
      <c r="P216" t="s">
        <v>1859</v>
      </c>
      <c r="Q216" t="s">
        <v>1859</v>
      </c>
      <c r="R216" t="s">
        <v>1845</v>
      </c>
      <c r="S216">
        <v>1</v>
      </c>
      <c r="T216">
        <v>3</v>
      </c>
      <c r="U216">
        <v>0.33333333333333331</v>
      </c>
      <c r="V216">
        <v>0.33333333333333331</v>
      </c>
      <c r="W216" t="s">
        <v>1858</v>
      </c>
      <c r="X216" t="s">
        <v>1859</v>
      </c>
      <c r="Y216" t="s">
        <v>1859</v>
      </c>
      <c r="Z216" t="s">
        <v>1859</v>
      </c>
      <c r="AA216" t="s">
        <v>1859</v>
      </c>
      <c r="AB216" t="s">
        <v>1858</v>
      </c>
      <c r="AC216" t="s">
        <v>1859</v>
      </c>
      <c r="AD216" t="s">
        <v>1859</v>
      </c>
      <c r="AE216" t="s">
        <v>1859</v>
      </c>
      <c r="AF216" t="s">
        <v>1859</v>
      </c>
      <c r="AG216" t="s">
        <v>1858</v>
      </c>
      <c r="AH216" t="s">
        <v>1859</v>
      </c>
      <c r="AI216" t="s">
        <v>1859</v>
      </c>
      <c r="AJ216" t="s">
        <v>1859</v>
      </c>
      <c r="AK216" t="s">
        <v>1859</v>
      </c>
    </row>
    <row r="217" spans="1:37" x14ac:dyDescent="0.25">
      <c r="A217" s="32" t="s">
        <v>482</v>
      </c>
      <c r="B217" t="s">
        <v>1841</v>
      </c>
      <c r="C217" t="s">
        <v>1886</v>
      </c>
      <c r="D217">
        <v>38</v>
      </c>
      <c r="E217" t="s">
        <v>1879</v>
      </c>
      <c r="F217" t="s">
        <v>1850</v>
      </c>
      <c r="G217" t="s">
        <v>1878</v>
      </c>
      <c r="H217" t="s">
        <v>1845</v>
      </c>
      <c r="I217">
        <v>3</v>
      </c>
      <c r="J217">
        <v>12</v>
      </c>
      <c r="K217">
        <v>0.25</v>
      </c>
      <c r="L217">
        <v>0.25</v>
      </c>
      <c r="M217" t="s">
        <v>1858</v>
      </c>
      <c r="N217" t="s">
        <v>1859</v>
      </c>
      <c r="O217" t="s">
        <v>1859</v>
      </c>
      <c r="P217" t="s">
        <v>1859</v>
      </c>
      <c r="Q217" t="s">
        <v>1859</v>
      </c>
      <c r="R217" t="s">
        <v>1845</v>
      </c>
      <c r="S217">
        <v>1</v>
      </c>
      <c r="T217">
        <v>3</v>
      </c>
      <c r="U217">
        <v>0.33333333333333331</v>
      </c>
      <c r="V217">
        <v>0.33333333333333331</v>
      </c>
      <c r="W217" t="s">
        <v>1858</v>
      </c>
      <c r="X217" t="s">
        <v>1859</v>
      </c>
      <c r="Y217" t="s">
        <v>1859</v>
      </c>
      <c r="Z217" t="s">
        <v>1859</v>
      </c>
      <c r="AA217" t="s">
        <v>1859</v>
      </c>
      <c r="AB217" t="s">
        <v>1858</v>
      </c>
      <c r="AC217" t="s">
        <v>1859</v>
      </c>
      <c r="AD217" t="s">
        <v>1859</v>
      </c>
      <c r="AE217" t="s">
        <v>1859</v>
      </c>
      <c r="AF217" t="s">
        <v>1859</v>
      </c>
      <c r="AG217" t="s">
        <v>1858</v>
      </c>
      <c r="AH217" t="s">
        <v>1859</v>
      </c>
      <c r="AI217" t="s">
        <v>1859</v>
      </c>
      <c r="AJ217" t="s">
        <v>1859</v>
      </c>
      <c r="AK217" t="s">
        <v>1859</v>
      </c>
    </row>
    <row r="218" spans="1:37" x14ac:dyDescent="0.25">
      <c r="A218" s="32" t="s">
        <v>483</v>
      </c>
      <c r="B218" t="s">
        <v>1841</v>
      </c>
      <c r="C218" t="s">
        <v>1886</v>
      </c>
      <c r="D218">
        <v>38</v>
      </c>
      <c r="E218" t="s">
        <v>1882</v>
      </c>
      <c r="F218" t="s">
        <v>1850</v>
      </c>
      <c r="G218" t="s">
        <v>1878</v>
      </c>
      <c r="H218" t="s">
        <v>1853</v>
      </c>
      <c r="I218">
        <v>2</v>
      </c>
      <c r="J218">
        <v>21</v>
      </c>
      <c r="K218">
        <v>9.5238095238095233E-2</v>
      </c>
      <c r="L218">
        <v>1</v>
      </c>
      <c r="M218" t="s">
        <v>1858</v>
      </c>
      <c r="N218" t="s">
        <v>1859</v>
      </c>
      <c r="O218" t="s">
        <v>1859</v>
      </c>
      <c r="P218" t="s">
        <v>1859</v>
      </c>
      <c r="Q218" t="s">
        <v>1859</v>
      </c>
      <c r="R218" t="s">
        <v>1860</v>
      </c>
      <c r="S218" t="s">
        <v>1859</v>
      </c>
      <c r="T218" t="s">
        <v>1859</v>
      </c>
      <c r="U218" t="s">
        <v>1859</v>
      </c>
      <c r="V218" t="s">
        <v>1859</v>
      </c>
      <c r="W218" t="s">
        <v>1858</v>
      </c>
      <c r="X218" t="s">
        <v>1859</v>
      </c>
      <c r="Y218" t="s">
        <v>1859</v>
      </c>
      <c r="Z218" t="s">
        <v>1859</v>
      </c>
      <c r="AA218" t="s">
        <v>1859</v>
      </c>
      <c r="AB218" t="s">
        <v>1858</v>
      </c>
      <c r="AC218" t="s">
        <v>1859</v>
      </c>
      <c r="AD218" t="s">
        <v>1859</v>
      </c>
      <c r="AE218" t="s">
        <v>1859</v>
      </c>
      <c r="AF218" t="s">
        <v>1859</v>
      </c>
      <c r="AG218" t="s">
        <v>1858</v>
      </c>
      <c r="AH218" t="s">
        <v>1859</v>
      </c>
      <c r="AI218" t="s">
        <v>1859</v>
      </c>
      <c r="AJ218" t="s">
        <v>1859</v>
      </c>
      <c r="AK218" t="s">
        <v>1859</v>
      </c>
    </row>
    <row r="219" spans="1:37" x14ac:dyDescent="0.25">
      <c r="A219" s="32" t="s">
        <v>485</v>
      </c>
      <c r="B219" t="s">
        <v>1841</v>
      </c>
      <c r="C219" t="s">
        <v>1886</v>
      </c>
      <c r="D219">
        <v>38</v>
      </c>
      <c r="E219" t="s">
        <v>1871</v>
      </c>
      <c r="F219" t="s">
        <v>1850</v>
      </c>
      <c r="G219" t="s">
        <v>1891</v>
      </c>
      <c r="H219" t="s">
        <v>1865</v>
      </c>
      <c r="I219" t="s">
        <v>1859</v>
      </c>
      <c r="J219" t="s">
        <v>1859</v>
      </c>
      <c r="K219">
        <v>1</v>
      </c>
      <c r="L219">
        <v>1</v>
      </c>
      <c r="M219" t="s">
        <v>1865</v>
      </c>
      <c r="N219" t="s">
        <v>1859</v>
      </c>
      <c r="O219" t="s">
        <v>1859</v>
      </c>
      <c r="P219">
        <v>1</v>
      </c>
      <c r="Q219">
        <v>1</v>
      </c>
      <c r="R219" t="s">
        <v>1865</v>
      </c>
      <c r="S219" t="s">
        <v>1859</v>
      </c>
      <c r="T219" t="s">
        <v>1859</v>
      </c>
      <c r="U219">
        <v>1</v>
      </c>
      <c r="V219">
        <v>1</v>
      </c>
      <c r="W219" t="s">
        <v>1865</v>
      </c>
      <c r="X219" t="s">
        <v>1859</v>
      </c>
      <c r="Y219" t="s">
        <v>1859</v>
      </c>
      <c r="Z219">
        <v>1</v>
      </c>
      <c r="AA219">
        <v>1</v>
      </c>
      <c r="AB219" t="s">
        <v>1858</v>
      </c>
      <c r="AC219" t="s">
        <v>1859</v>
      </c>
      <c r="AD219" t="s">
        <v>1859</v>
      </c>
      <c r="AE219" t="s">
        <v>1859</v>
      </c>
      <c r="AF219" t="s">
        <v>1859</v>
      </c>
      <c r="AG219" t="s">
        <v>1858</v>
      </c>
      <c r="AH219" t="s">
        <v>1859</v>
      </c>
      <c r="AI219" t="s">
        <v>1859</v>
      </c>
      <c r="AJ219" t="s">
        <v>1859</v>
      </c>
      <c r="AK219" t="s">
        <v>1859</v>
      </c>
    </row>
    <row r="220" spans="1:37" x14ac:dyDescent="0.25">
      <c r="A220" s="32" t="s">
        <v>486</v>
      </c>
      <c r="B220" t="s">
        <v>1841</v>
      </c>
      <c r="C220" t="s">
        <v>1886</v>
      </c>
      <c r="D220">
        <v>39</v>
      </c>
      <c r="E220" t="s">
        <v>1843</v>
      </c>
      <c r="F220" t="s">
        <v>1881</v>
      </c>
      <c r="G220" t="s">
        <v>1844</v>
      </c>
      <c r="H220" t="s">
        <v>1845</v>
      </c>
      <c r="I220">
        <v>5</v>
      </c>
      <c r="J220">
        <v>17</v>
      </c>
      <c r="K220">
        <v>0.29411764705882354</v>
      </c>
      <c r="L220">
        <v>0.29411764705882354</v>
      </c>
      <c r="M220" t="s">
        <v>1845</v>
      </c>
      <c r="N220">
        <v>1</v>
      </c>
      <c r="O220">
        <v>1</v>
      </c>
      <c r="P220">
        <v>1</v>
      </c>
      <c r="Q220">
        <v>1</v>
      </c>
      <c r="R220" t="s">
        <v>1845</v>
      </c>
      <c r="S220">
        <v>3</v>
      </c>
      <c r="T220">
        <v>7</v>
      </c>
      <c r="U220">
        <v>0.42857142857142855</v>
      </c>
      <c r="V220">
        <v>0.42857142857142855</v>
      </c>
      <c r="W220" t="s">
        <v>1860</v>
      </c>
      <c r="X220" t="s">
        <v>1859</v>
      </c>
      <c r="Y220" t="s">
        <v>1859</v>
      </c>
      <c r="Z220" t="s">
        <v>1859</v>
      </c>
      <c r="AA220" t="s">
        <v>1859</v>
      </c>
      <c r="AB220" t="s">
        <v>1858</v>
      </c>
      <c r="AC220" t="s">
        <v>1859</v>
      </c>
      <c r="AD220" t="s">
        <v>1859</v>
      </c>
      <c r="AE220" t="s">
        <v>1859</v>
      </c>
      <c r="AF220" t="s">
        <v>1859</v>
      </c>
      <c r="AG220" t="s">
        <v>1858</v>
      </c>
      <c r="AH220" t="s">
        <v>1859</v>
      </c>
      <c r="AI220" t="s">
        <v>1859</v>
      </c>
      <c r="AJ220" t="s">
        <v>1859</v>
      </c>
      <c r="AK220" t="s">
        <v>1859</v>
      </c>
    </row>
    <row r="221" spans="1:37" x14ac:dyDescent="0.25">
      <c r="A221" s="32" t="s">
        <v>487</v>
      </c>
      <c r="B221" t="s">
        <v>1841</v>
      </c>
      <c r="C221" t="s">
        <v>1886</v>
      </c>
      <c r="D221">
        <v>39</v>
      </c>
      <c r="E221" t="s">
        <v>1876</v>
      </c>
      <c r="F221" t="s">
        <v>1850</v>
      </c>
      <c r="G221" t="s">
        <v>1844</v>
      </c>
      <c r="H221" t="s">
        <v>1855</v>
      </c>
      <c r="I221">
        <v>7</v>
      </c>
      <c r="J221">
        <v>20</v>
      </c>
      <c r="K221">
        <v>0.35</v>
      </c>
      <c r="L221">
        <v>0.35</v>
      </c>
      <c r="M221" t="s">
        <v>1860</v>
      </c>
      <c r="N221" t="s">
        <v>1859</v>
      </c>
      <c r="O221" t="s">
        <v>1859</v>
      </c>
      <c r="P221" t="s">
        <v>1859</v>
      </c>
      <c r="Q221" t="s">
        <v>1859</v>
      </c>
      <c r="R221" t="s">
        <v>1845</v>
      </c>
      <c r="S221">
        <v>2</v>
      </c>
      <c r="T221">
        <v>6</v>
      </c>
      <c r="U221">
        <v>0.33333333333333331</v>
      </c>
      <c r="V221">
        <v>0.33333333333333331</v>
      </c>
      <c r="W221" t="s">
        <v>1858</v>
      </c>
      <c r="X221" t="s">
        <v>1859</v>
      </c>
      <c r="Y221" t="s">
        <v>1859</v>
      </c>
      <c r="Z221" t="s">
        <v>1859</v>
      </c>
      <c r="AA221" t="s">
        <v>1859</v>
      </c>
      <c r="AB221" t="s">
        <v>1858</v>
      </c>
      <c r="AC221" t="s">
        <v>1859</v>
      </c>
      <c r="AD221" t="s">
        <v>1859</v>
      </c>
      <c r="AE221" t="s">
        <v>1859</v>
      </c>
      <c r="AF221" t="s">
        <v>1859</v>
      </c>
      <c r="AG221" t="s">
        <v>1858</v>
      </c>
      <c r="AH221" t="s">
        <v>1859</v>
      </c>
      <c r="AI221" t="s">
        <v>1859</v>
      </c>
      <c r="AJ221" t="s">
        <v>1859</v>
      </c>
      <c r="AK221" t="s">
        <v>1859</v>
      </c>
    </row>
    <row r="222" spans="1:37" x14ac:dyDescent="0.25">
      <c r="A222" s="32" t="s">
        <v>488</v>
      </c>
      <c r="B222" t="s">
        <v>1841</v>
      </c>
      <c r="C222" t="s">
        <v>1886</v>
      </c>
      <c r="D222">
        <v>39</v>
      </c>
      <c r="E222" t="s">
        <v>1879</v>
      </c>
      <c r="F222" t="s">
        <v>1850</v>
      </c>
      <c r="G222" t="s">
        <v>1844</v>
      </c>
      <c r="H222" t="s">
        <v>1845</v>
      </c>
      <c r="I222">
        <v>3</v>
      </c>
      <c r="J222">
        <v>19</v>
      </c>
      <c r="K222">
        <v>0.15789473684210525</v>
      </c>
      <c r="L222">
        <v>0.15789473684210525</v>
      </c>
      <c r="M222" t="s">
        <v>1860</v>
      </c>
      <c r="N222" t="s">
        <v>1859</v>
      </c>
      <c r="O222" t="s">
        <v>1859</v>
      </c>
      <c r="P222" t="s">
        <v>1859</v>
      </c>
      <c r="Q222" t="s">
        <v>1859</v>
      </c>
      <c r="R222" t="s">
        <v>1846</v>
      </c>
      <c r="S222">
        <v>2</v>
      </c>
      <c r="T222">
        <v>16</v>
      </c>
      <c r="U222">
        <v>0.125</v>
      </c>
      <c r="V222">
        <v>1</v>
      </c>
      <c r="W222" t="s">
        <v>1858</v>
      </c>
      <c r="X222" t="s">
        <v>1859</v>
      </c>
      <c r="Y222" t="s">
        <v>1859</v>
      </c>
      <c r="Z222" t="s">
        <v>1859</v>
      </c>
      <c r="AA222" t="s">
        <v>1859</v>
      </c>
      <c r="AB222" t="s">
        <v>1858</v>
      </c>
      <c r="AC222" t="s">
        <v>1859</v>
      </c>
      <c r="AD222" t="s">
        <v>1859</v>
      </c>
      <c r="AE222" t="s">
        <v>1859</v>
      </c>
      <c r="AF222" t="s">
        <v>1859</v>
      </c>
      <c r="AG222" t="s">
        <v>1858</v>
      </c>
      <c r="AH222" t="s">
        <v>1859</v>
      </c>
      <c r="AI222" t="s">
        <v>1859</v>
      </c>
      <c r="AJ222" t="s">
        <v>1859</v>
      </c>
      <c r="AK222" t="s">
        <v>1859</v>
      </c>
    </row>
    <row r="223" spans="1:37" x14ac:dyDescent="0.25">
      <c r="A223" s="32" t="s">
        <v>491</v>
      </c>
      <c r="B223" t="s">
        <v>1841</v>
      </c>
      <c r="C223" t="s">
        <v>1886</v>
      </c>
      <c r="D223">
        <v>39</v>
      </c>
      <c r="E223" t="s">
        <v>1882</v>
      </c>
      <c r="F223" t="s">
        <v>1850</v>
      </c>
      <c r="G223" t="s">
        <v>1844</v>
      </c>
      <c r="H223" t="s">
        <v>1846</v>
      </c>
      <c r="I223">
        <v>2</v>
      </c>
      <c r="J223">
        <v>54</v>
      </c>
      <c r="K223">
        <v>3.7037037037037035E-2</v>
      </c>
      <c r="L223">
        <v>1</v>
      </c>
      <c r="M223" t="s">
        <v>1860</v>
      </c>
      <c r="N223" t="s">
        <v>1859</v>
      </c>
      <c r="O223" t="s">
        <v>1859</v>
      </c>
      <c r="P223" t="s">
        <v>1859</v>
      </c>
      <c r="Q223" t="s">
        <v>1859</v>
      </c>
      <c r="R223" t="s">
        <v>1880</v>
      </c>
      <c r="S223">
        <v>1</v>
      </c>
      <c r="T223">
        <v>7</v>
      </c>
      <c r="U223">
        <v>0.14285714285714285</v>
      </c>
      <c r="V223">
        <v>1</v>
      </c>
      <c r="W223" t="s">
        <v>1858</v>
      </c>
      <c r="X223" t="s">
        <v>1859</v>
      </c>
      <c r="Y223" t="s">
        <v>1859</v>
      </c>
      <c r="Z223" t="s">
        <v>1859</v>
      </c>
      <c r="AA223" t="s">
        <v>1859</v>
      </c>
      <c r="AB223" t="s">
        <v>1858</v>
      </c>
      <c r="AC223" t="s">
        <v>1859</v>
      </c>
      <c r="AD223" t="s">
        <v>1859</v>
      </c>
      <c r="AE223" t="s">
        <v>1859</v>
      </c>
      <c r="AF223" t="s">
        <v>1859</v>
      </c>
      <c r="AG223" t="s">
        <v>1858</v>
      </c>
      <c r="AH223" t="s">
        <v>1859</v>
      </c>
      <c r="AI223" t="s">
        <v>1859</v>
      </c>
      <c r="AJ223" t="s">
        <v>1859</v>
      </c>
      <c r="AK223" t="s">
        <v>1859</v>
      </c>
    </row>
    <row r="224" spans="1:37" x14ac:dyDescent="0.25">
      <c r="A224" s="32" t="s">
        <v>493</v>
      </c>
      <c r="B224" t="s">
        <v>1841</v>
      </c>
      <c r="C224" t="s">
        <v>1886</v>
      </c>
      <c r="D224">
        <v>39</v>
      </c>
      <c r="E224" t="s">
        <v>1871</v>
      </c>
      <c r="F224" t="s">
        <v>1850</v>
      </c>
      <c r="G224" t="s">
        <v>1878</v>
      </c>
      <c r="H224" t="s">
        <v>1845</v>
      </c>
      <c r="I224">
        <v>49</v>
      </c>
      <c r="J224">
        <v>69</v>
      </c>
      <c r="K224">
        <v>0.71014492753623193</v>
      </c>
      <c r="L224">
        <v>0.71014492753623193</v>
      </c>
      <c r="M224" t="s">
        <v>1860</v>
      </c>
      <c r="N224" t="s">
        <v>1859</v>
      </c>
      <c r="O224" t="s">
        <v>1859</v>
      </c>
      <c r="P224" t="s">
        <v>1859</v>
      </c>
      <c r="Q224" t="s">
        <v>1859</v>
      </c>
      <c r="R224" t="s">
        <v>1846</v>
      </c>
      <c r="S224">
        <v>1</v>
      </c>
      <c r="T224">
        <v>3</v>
      </c>
      <c r="U224">
        <v>0.33333333333333331</v>
      </c>
      <c r="V224">
        <v>1</v>
      </c>
      <c r="W224" t="s">
        <v>1858</v>
      </c>
      <c r="X224">
        <v>1</v>
      </c>
      <c r="Y224">
        <v>1</v>
      </c>
      <c r="Z224">
        <v>1</v>
      </c>
      <c r="AA224">
        <v>1</v>
      </c>
      <c r="AB224" t="s">
        <v>1848</v>
      </c>
      <c r="AC224">
        <v>1</v>
      </c>
      <c r="AD224">
        <v>1</v>
      </c>
      <c r="AE224">
        <v>1</v>
      </c>
      <c r="AF224">
        <v>1</v>
      </c>
      <c r="AG224" t="s">
        <v>1860</v>
      </c>
      <c r="AH224" t="s">
        <v>1859</v>
      </c>
      <c r="AI224" t="s">
        <v>1859</v>
      </c>
      <c r="AJ224" t="s">
        <v>1859</v>
      </c>
      <c r="AK224" t="s">
        <v>1859</v>
      </c>
    </row>
    <row r="225" spans="1:37" x14ac:dyDescent="0.25">
      <c r="A225" s="32" t="s">
        <v>495</v>
      </c>
      <c r="B225" t="s">
        <v>1841</v>
      </c>
      <c r="C225" t="s">
        <v>1886</v>
      </c>
      <c r="D225">
        <v>41</v>
      </c>
      <c r="E225" t="s">
        <v>1843</v>
      </c>
      <c r="F225" t="s">
        <v>1881</v>
      </c>
      <c r="G225" t="s">
        <v>1878</v>
      </c>
      <c r="H225" t="s">
        <v>1874</v>
      </c>
      <c r="I225">
        <v>2</v>
      </c>
      <c r="J225">
        <v>8</v>
      </c>
      <c r="K225">
        <v>0.25</v>
      </c>
      <c r="L225">
        <v>0.25</v>
      </c>
      <c r="M225" t="s">
        <v>1860</v>
      </c>
      <c r="N225" t="s">
        <v>1859</v>
      </c>
      <c r="O225" t="s">
        <v>1859</v>
      </c>
      <c r="P225" t="s">
        <v>1859</v>
      </c>
      <c r="Q225" t="s">
        <v>1859</v>
      </c>
      <c r="R225" t="s">
        <v>1855</v>
      </c>
      <c r="S225">
        <v>1</v>
      </c>
      <c r="T225">
        <v>1</v>
      </c>
      <c r="U225">
        <v>1</v>
      </c>
      <c r="V225">
        <v>1</v>
      </c>
      <c r="W225" t="s">
        <v>1845</v>
      </c>
      <c r="X225">
        <v>1</v>
      </c>
      <c r="Y225">
        <v>1</v>
      </c>
      <c r="Z225">
        <v>1</v>
      </c>
      <c r="AA225">
        <v>1</v>
      </c>
      <c r="AB225" t="s">
        <v>1845</v>
      </c>
      <c r="AC225">
        <v>1</v>
      </c>
      <c r="AD225">
        <v>1</v>
      </c>
      <c r="AE225">
        <v>1</v>
      </c>
      <c r="AF225">
        <v>1</v>
      </c>
      <c r="AG225" t="s">
        <v>1851</v>
      </c>
      <c r="AH225">
        <v>1</v>
      </c>
      <c r="AI225">
        <v>2</v>
      </c>
      <c r="AJ225">
        <v>0.5</v>
      </c>
      <c r="AK225">
        <v>1</v>
      </c>
    </row>
    <row r="226" spans="1:37" x14ac:dyDescent="0.25">
      <c r="A226" s="33" t="s">
        <v>496</v>
      </c>
      <c r="B226" t="s">
        <v>1841</v>
      </c>
      <c r="C226" t="s">
        <v>1886</v>
      </c>
      <c r="D226">
        <v>41</v>
      </c>
      <c r="E226" t="s">
        <v>1876</v>
      </c>
      <c r="F226" t="s">
        <v>1850</v>
      </c>
      <c r="G226" t="s">
        <v>1878</v>
      </c>
      <c r="H226" t="s">
        <v>1889</v>
      </c>
      <c r="I226">
        <v>5</v>
      </c>
      <c r="J226">
        <v>5</v>
      </c>
      <c r="K226">
        <v>1</v>
      </c>
      <c r="L226">
        <v>1</v>
      </c>
      <c r="M226" t="s">
        <v>1860</v>
      </c>
      <c r="N226" t="s">
        <v>1859</v>
      </c>
      <c r="O226" t="s">
        <v>1859</v>
      </c>
      <c r="P226" t="s">
        <v>1859</v>
      </c>
      <c r="Q226" t="s">
        <v>1859</v>
      </c>
      <c r="R226" t="s">
        <v>1855</v>
      </c>
      <c r="S226">
        <v>1</v>
      </c>
      <c r="T226">
        <v>8</v>
      </c>
      <c r="U226">
        <v>0.125</v>
      </c>
      <c r="V226">
        <v>0.125</v>
      </c>
      <c r="W226" t="s">
        <v>1860</v>
      </c>
      <c r="X226">
        <v>1</v>
      </c>
      <c r="Y226">
        <v>4</v>
      </c>
      <c r="Z226">
        <v>0.25</v>
      </c>
      <c r="AA226">
        <v>0.25</v>
      </c>
      <c r="AB226" t="s">
        <v>1845</v>
      </c>
      <c r="AC226">
        <v>1</v>
      </c>
      <c r="AD226">
        <v>4</v>
      </c>
      <c r="AE226">
        <v>0.25</v>
      </c>
      <c r="AF226">
        <v>0.25</v>
      </c>
      <c r="AG226" t="s">
        <v>1845</v>
      </c>
      <c r="AH226">
        <v>1</v>
      </c>
      <c r="AI226">
        <v>4</v>
      </c>
      <c r="AJ226">
        <v>0.25</v>
      </c>
      <c r="AK226">
        <v>0.25</v>
      </c>
    </row>
    <row r="227" spans="1:37" x14ac:dyDescent="0.25">
      <c r="A227" s="32" t="s">
        <v>497</v>
      </c>
      <c r="B227" t="s">
        <v>1841</v>
      </c>
      <c r="C227" t="s">
        <v>1886</v>
      </c>
      <c r="D227">
        <v>41</v>
      </c>
      <c r="E227" t="s">
        <v>1879</v>
      </c>
      <c r="F227" t="s">
        <v>1850</v>
      </c>
      <c r="G227" t="s">
        <v>1878</v>
      </c>
      <c r="H227" t="s">
        <v>1883</v>
      </c>
      <c r="I227">
        <v>4</v>
      </c>
      <c r="J227">
        <v>5</v>
      </c>
      <c r="K227">
        <v>0.8</v>
      </c>
      <c r="L227">
        <v>0.8</v>
      </c>
      <c r="M227" t="s">
        <v>1860</v>
      </c>
      <c r="N227" t="s">
        <v>1859</v>
      </c>
      <c r="O227" t="s">
        <v>1859</v>
      </c>
      <c r="P227" t="s">
        <v>1859</v>
      </c>
      <c r="Q227" t="s">
        <v>1859</v>
      </c>
      <c r="R227" t="s">
        <v>1855</v>
      </c>
      <c r="S227">
        <v>2</v>
      </c>
      <c r="T227">
        <v>3</v>
      </c>
      <c r="U227">
        <v>0.66666666666666663</v>
      </c>
      <c r="V227">
        <v>0.66666666666666663</v>
      </c>
      <c r="W227" t="s">
        <v>1858</v>
      </c>
      <c r="X227">
        <v>1</v>
      </c>
      <c r="Y227">
        <v>1</v>
      </c>
      <c r="Z227">
        <v>1</v>
      </c>
      <c r="AA227">
        <v>1</v>
      </c>
      <c r="AB227" t="s">
        <v>1845</v>
      </c>
      <c r="AC227">
        <v>1</v>
      </c>
      <c r="AD227">
        <v>1</v>
      </c>
      <c r="AE227">
        <v>1</v>
      </c>
      <c r="AF227">
        <v>1</v>
      </c>
      <c r="AG227" t="s">
        <v>1846</v>
      </c>
      <c r="AH227">
        <v>1</v>
      </c>
      <c r="AI227">
        <v>5</v>
      </c>
      <c r="AJ227">
        <v>0.2</v>
      </c>
      <c r="AK227">
        <v>1</v>
      </c>
    </row>
    <row r="228" spans="1:37" x14ac:dyDescent="0.25">
      <c r="A228" s="32" t="s">
        <v>498</v>
      </c>
      <c r="B228" t="s">
        <v>1841</v>
      </c>
      <c r="C228" t="s">
        <v>1886</v>
      </c>
      <c r="D228">
        <v>41</v>
      </c>
      <c r="E228" t="s">
        <v>1871</v>
      </c>
      <c r="F228" t="s">
        <v>1844</v>
      </c>
      <c r="G228" t="s">
        <v>1878</v>
      </c>
      <c r="H228" t="s">
        <v>1865</v>
      </c>
      <c r="I228" t="s">
        <v>1859</v>
      </c>
      <c r="J228" t="s">
        <v>1859</v>
      </c>
      <c r="K228">
        <v>1</v>
      </c>
      <c r="L228">
        <v>1</v>
      </c>
      <c r="M228" t="s">
        <v>1865</v>
      </c>
      <c r="N228" t="s">
        <v>1859</v>
      </c>
      <c r="O228" t="s">
        <v>1859</v>
      </c>
      <c r="P228">
        <v>1</v>
      </c>
      <c r="Q228">
        <v>1</v>
      </c>
      <c r="R228" t="s">
        <v>1865</v>
      </c>
      <c r="S228" t="s">
        <v>1859</v>
      </c>
      <c r="T228" t="s">
        <v>1859</v>
      </c>
      <c r="U228">
        <v>1</v>
      </c>
      <c r="V228">
        <v>1</v>
      </c>
      <c r="W228" t="s">
        <v>1865</v>
      </c>
      <c r="X228" t="s">
        <v>1859</v>
      </c>
      <c r="Y228" t="s">
        <v>1859</v>
      </c>
      <c r="Z228">
        <v>1</v>
      </c>
      <c r="AA228">
        <v>1</v>
      </c>
      <c r="AB228" t="s">
        <v>1858</v>
      </c>
      <c r="AC228" t="s">
        <v>1859</v>
      </c>
      <c r="AD228" t="s">
        <v>1859</v>
      </c>
      <c r="AE228" t="s">
        <v>1859</v>
      </c>
      <c r="AF228" t="s">
        <v>1859</v>
      </c>
      <c r="AG228" t="s">
        <v>1858</v>
      </c>
      <c r="AH228" t="s">
        <v>1859</v>
      </c>
      <c r="AI228" t="s">
        <v>1859</v>
      </c>
      <c r="AJ228" t="s">
        <v>1859</v>
      </c>
      <c r="AK228" t="s">
        <v>1859</v>
      </c>
    </row>
    <row r="229" spans="1:37" x14ac:dyDescent="0.25">
      <c r="A229" s="32" t="s">
        <v>499</v>
      </c>
      <c r="B229" t="s">
        <v>1841</v>
      </c>
      <c r="C229" t="s">
        <v>1886</v>
      </c>
      <c r="D229">
        <v>43</v>
      </c>
      <c r="E229" t="s">
        <v>1892</v>
      </c>
      <c r="F229" t="s">
        <v>1881</v>
      </c>
      <c r="G229" t="s">
        <v>1878</v>
      </c>
      <c r="H229" t="s">
        <v>1865</v>
      </c>
      <c r="I229" t="s">
        <v>1859</v>
      </c>
      <c r="J229" t="s">
        <v>1859</v>
      </c>
      <c r="K229">
        <v>1</v>
      </c>
      <c r="L229">
        <v>1</v>
      </c>
      <c r="M229" t="s">
        <v>1865</v>
      </c>
      <c r="N229" t="s">
        <v>1859</v>
      </c>
      <c r="O229" t="s">
        <v>1859</v>
      </c>
      <c r="P229">
        <v>1</v>
      </c>
      <c r="Q229">
        <v>1</v>
      </c>
      <c r="R229" t="s">
        <v>1865</v>
      </c>
      <c r="S229" t="s">
        <v>1859</v>
      </c>
      <c r="T229" t="s">
        <v>1859</v>
      </c>
      <c r="U229">
        <v>1</v>
      </c>
      <c r="V229">
        <v>1</v>
      </c>
      <c r="W229" t="s">
        <v>1865</v>
      </c>
      <c r="X229" t="s">
        <v>1859</v>
      </c>
      <c r="Y229" t="s">
        <v>1859</v>
      </c>
      <c r="Z229">
        <v>1</v>
      </c>
      <c r="AA229">
        <v>1</v>
      </c>
      <c r="AB229" t="s">
        <v>1858</v>
      </c>
      <c r="AC229" t="s">
        <v>1859</v>
      </c>
      <c r="AD229" t="s">
        <v>1859</v>
      </c>
      <c r="AE229" t="s">
        <v>1859</v>
      </c>
      <c r="AF229" t="s">
        <v>1859</v>
      </c>
      <c r="AG229" t="s">
        <v>1858</v>
      </c>
      <c r="AH229" t="s">
        <v>1859</v>
      </c>
      <c r="AI229" t="s">
        <v>1859</v>
      </c>
      <c r="AJ229" t="s">
        <v>1859</v>
      </c>
      <c r="AK229" t="s">
        <v>1859</v>
      </c>
    </row>
    <row r="230" spans="1:37" x14ac:dyDescent="0.25">
      <c r="A230" s="32" t="s">
        <v>500</v>
      </c>
      <c r="B230" t="s">
        <v>1841</v>
      </c>
      <c r="C230" t="s">
        <v>1886</v>
      </c>
      <c r="D230">
        <v>43</v>
      </c>
      <c r="E230" t="s">
        <v>1893</v>
      </c>
      <c r="F230" t="s">
        <v>1850</v>
      </c>
      <c r="G230" t="s">
        <v>1878</v>
      </c>
      <c r="H230" t="s">
        <v>1858</v>
      </c>
      <c r="I230" t="s">
        <v>1859</v>
      </c>
      <c r="J230" t="s">
        <v>1859</v>
      </c>
      <c r="K230" t="s">
        <v>1859</v>
      </c>
      <c r="L230" t="s">
        <v>1859</v>
      </c>
      <c r="M230" t="s">
        <v>1858</v>
      </c>
      <c r="N230" t="s">
        <v>1859</v>
      </c>
      <c r="O230" t="s">
        <v>1859</v>
      </c>
      <c r="P230" t="s">
        <v>1859</v>
      </c>
      <c r="Q230" t="s">
        <v>1859</v>
      </c>
      <c r="R230" t="s">
        <v>1845</v>
      </c>
      <c r="S230">
        <v>4</v>
      </c>
      <c r="T230">
        <v>16</v>
      </c>
      <c r="U230">
        <v>0.25</v>
      </c>
      <c r="V230">
        <v>0.25</v>
      </c>
      <c r="W230" t="s">
        <v>1855</v>
      </c>
      <c r="X230" t="s">
        <v>1859</v>
      </c>
      <c r="Y230" t="s">
        <v>1859</v>
      </c>
      <c r="Z230" t="s">
        <v>1859</v>
      </c>
      <c r="AA230" t="s">
        <v>1859</v>
      </c>
      <c r="AB230" t="s">
        <v>1858</v>
      </c>
      <c r="AC230" t="s">
        <v>1859</v>
      </c>
      <c r="AD230" t="s">
        <v>1859</v>
      </c>
      <c r="AE230" t="s">
        <v>1859</v>
      </c>
      <c r="AF230" t="s">
        <v>1859</v>
      </c>
      <c r="AG230" t="s">
        <v>1858</v>
      </c>
      <c r="AH230" t="s">
        <v>1859</v>
      </c>
      <c r="AI230" t="s">
        <v>1859</v>
      </c>
      <c r="AJ230" t="s">
        <v>1859</v>
      </c>
      <c r="AK230" t="s">
        <v>1859</v>
      </c>
    </row>
    <row r="231" spans="1:37" x14ac:dyDescent="0.25">
      <c r="A231" s="32" t="s">
        <v>501</v>
      </c>
      <c r="B231" t="s">
        <v>1841</v>
      </c>
      <c r="C231" t="s">
        <v>1886</v>
      </c>
      <c r="D231">
        <v>43</v>
      </c>
      <c r="E231" t="s">
        <v>1894</v>
      </c>
      <c r="F231" t="s">
        <v>1850</v>
      </c>
      <c r="G231" t="s">
        <v>1878</v>
      </c>
      <c r="H231" t="s">
        <v>1858</v>
      </c>
      <c r="I231" t="s">
        <v>1859</v>
      </c>
      <c r="J231" t="s">
        <v>1859</v>
      </c>
      <c r="K231" t="s">
        <v>1859</v>
      </c>
      <c r="L231" t="s">
        <v>1859</v>
      </c>
      <c r="M231" t="s">
        <v>1858</v>
      </c>
      <c r="N231" t="s">
        <v>1859</v>
      </c>
      <c r="O231" t="s">
        <v>1859</v>
      </c>
      <c r="P231" t="s">
        <v>1859</v>
      </c>
      <c r="Q231" t="s">
        <v>1859</v>
      </c>
      <c r="R231" t="s">
        <v>1853</v>
      </c>
      <c r="S231">
        <v>2</v>
      </c>
      <c r="T231">
        <v>3</v>
      </c>
      <c r="U231">
        <v>0.66666666666666663</v>
      </c>
      <c r="V231">
        <v>1</v>
      </c>
      <c r="W231" t="s">
        <v>1858</v>
      </c>
      <c r="X231" t="s">
        <v>1859</v>
      </c>
      <c r="Y231" t="s">
        <v>1859</v>
      </c>
      <c r="Z231" t="s">
        <v>1859</v>
      </c>
      <c r="AA231" t="s">
        <v>1859</v>
      </c>
      <c r="AB231" t="s">
        <v>1858</v>
      </c>
      <c r="AC231" t="s">
        <v>1859</v>
      </c>
      <c r="AD231" t="s">
        <v>1859</v>
      </c>
      <c r="AE231" t="s">
        <v>1859</v>
      </c>
      <c r="AF231" t="s">
        <v>1859</v>
      </c>
      <c r="AG231" t="s">
        <v>1858</v>
      </c>
      <c r="AH231" t="s">
        <v>1859</v>
      </c>
      <c r="AI231" t="s">
        <v>1859</v>
      </c>
      <c r="AJ231" t="s">
        <v>1859</v>
      </c>
      <c r="AK231" t="s">
        <v>1859</v>
      </c>
    </row>
    <row r="232" spans="1:37" x14ac:dyDescent="0.25">
      <c r="A232" s="32" t="s">
        <v>502</v>
      </c>
      <c r="B232" t="s">
        <v>1841</v>
      </c>
      <c r="C232" t="s">
        <v>1886</v>
      </c>
      <c r="D232">
        <v>43</v>
      </c>
      <c r="E232" t="s">
        <v>1843</v>
      </c>
      <c r="F232" t="s">
        <v>1881</v>
      </c>
      <c r="G232" t="s">
        <v>1878</v>
      </c>
      <c r="H232" t="s">
        <v>1846</v>
      </c>
      <c r="I232">
        <v>2</v>
      </c>
      <c r="J232">
        <v>17</v>
      </c>
      <c r="K232">
        <v>0.11764705882352941</v>
      </c>
      <c r="L232">
        <v>1</v>
      </c>
      <c r="M232" t="s">
        <v>1855</v>
      </c>
      <c r="N232">
        <v>1</v>
      </c>
      <c r="O232">
        <v>1</v>
      </c>
      <c r="P232">
        <v>1</v>
      </c>
      <c r="Q232">
        <v>1</v>
      </c>
      <c r="R232" t="s">
        <v>1860</v>
      </c>
      <c r="S232" t="s">
        <v>1859</v>
      </c>
      <c r="T232" t="s">
        <v>1859</v>
      </c>
      <c r="U232" t="s">
        <v>1859</v>
      </c>
      <c r="V232" t="s">
        <v>1859</v>
      </c>
      <c r="W232" t="s">
        <v>1860</v>
      </c>
      <c r="X232" t="s">
        <v>1859</v>
      </c>
      <c r="Y232" t="s">
        <v>1859</v>
      </c>
      <c r="Z232" t="s">
        <v>1859</v>
      </c>
      <c r="AA232" t="s">
        <v>1859</v>
      </c>
      <c r="AB232" t="s">
        <v>1858</v>
      </c>
      <c r="AC232" t="s">
        <v>1859</v>
      </c>
      <c r="AD232" t="s">
        <v>1859</v>
      </c>
      <c r="AE232" t="s">
        <v>1859</v>
      </c>
      <c r="AF232" t="s">
        <v>1859</v>
      </c>
      <c r="AG232" t="s">
        <v>1858</v>
      </c>
      <c r="AH232" t="s">
        <v>1859</v>
      </c>
      <c r="AI232" t="s">
        <v>1859</v>
      </c>
      <c r="AJ232" t="s">
        <v>1859</v>
      </c>
      <c r="AK232" t="s">
        <v>1859</v>
      </c>
    </row>
    <row r="233" spans="1:37" x14ac:dyDescent="0.25">
      <c r="A233" s="32" t="s">
        <v>504</v>
      </c>
      <c r="B233" t="s">
        <v>1841</v>
      </c>
      <c r="C233" t="s">
        <v>1886</v>
      </c>
      <c r="D233">
        <v>43</v>
      </c>
      <c r="E233" t="s">
        <v>1876</v>
      </c>
      <c r="F233" t="s">
        <v>1850</v>
      </c>
      <c r="G233" t="s">
        <v>1878</v>
      </c>
      <c r="H233" t="s">
        <v>1855</v>
      </c>
      <c r="I233">
        <v>4</v>
      </c>
      <c r="J233">
        <v>8</v>
      </c>
      <c r="K233">
        <v>0.5</v>
      </c>
      <c r="L233">
        <v>0.5</v>
      </c>
      <c r="M233" t="s">
        <v>1855</v>
      </c>
      <c r="N233">
        <v>1</v>
      </c>
      <c r="O233">
        <v>1</v>
      </c>
      <c r="P233">
        <v>1</v>
      </c>
      <c r="Q233">
        <v>1</v>
      </c>
      <c r="R233" t="s">
        <v>1846</v>
      </c>
      <c r="S233">
        <v>1</v>
      </c>
      <c r="T233">
        <v>10</v>
      </c>
      <c r="U233">
        <v>0.1</v>
      </c>
      <c r="V233">
        <v>1</v>
      </c>
      <c r="W233" t="s">
        <v>1858</v>
      </c>
      <c r="X233">
        <v>1</v>
      </c>
      <c r="Y233">
        <v>1</v>
      </c>
      <c r="Z233">
        <v>1</v>
      </c>
      <c r="AA233">
        <v>1</v>
      </c>
      <c r="AB233" t="s">
        <v>1853</v>
      </c>
      <c r="AC233">
        <v>1</v>
      </c>
      <c r="AD233">
        <v>1</v>
      </c>
      <c r="AE233">
        <v>1</v>
      </c>
      <c r="AF233">
        <v>1</v>
      </c>
      <c r="AG233" t="s">
        <v>1860</v>
      </c>
      <c r="AH233" t="s">
        <v>1859</v>
      </c>
      <c r="AI233" t="s">
        <v>1859</v>
      </c>
      <c r="AJ233" t="s">
        <v>1859</v>
      </c>
      <c r="AK233" t="s">
        <v>1859</v>
      </c>
    </row>
    <row r="234" spans="1:37" x14ac:dyDescent="0.25">
      <c r="A234" s="32" t="s">
        <v>505</v>
      </c>
      <c r="B234" t="s">
        <v>1841</v>
      </c>
      <c r="C234" t="s">
        <v>1886</v>
      </c>
      <c r="D234">
        <v>43</v>
      </c>
      <c r="E234" t="s">
        <v>1879</v>
      </c>
      <c r="F234" t="s">
        <v>1850</v>
      </c>
      <c r="G234" t="s">
        <v>1878</v>
      </c>
      <c r="H234" t="s">
        <v>1855</v>
      </c>
      <c r="I234">
        <v>2</v>
      </c>
      <c r="J234">
        <v>10</v>
      </c>
      <c r="K234">
        <v>0.2</v>
      </c>
      <c r="L234">
        <v>0.2</v>
      </c>
      <c r="M234" t="s">
        <v>1860</v>
      </c>
      <c r="N234" t="s">
        <v>1859</v>
      </c>
      <c r="O234" t="s">
        <v>1859</v>
      </c>
      <c r="P234" t="s">
        <v>1859</v>
      </c>
      <c r="Q234" t="s">
        <v>1859</v>
      </c>
      <c r="R234" t="s">
        <v>1855</v>
      </c>
      <c r="S234">
        <v>1</v>
      </c>
      <c r="T234">
        <v>1</v>
      </c>
      <c r="U234">
        <v>1</v>
      </c>
      <c r="V234">
        <v>1</v>
      </c>
      <c r="W234" t="s">
        <v>1858</v>
      </c>
      <c r="X234">
        <v>1</v>
      </c>
      <c r="Y234">
        <v>2</v>
      </c>
      <c r="Z234">
        <v>0.5</v>
      </c>
      <c r="AA234">
        <v>0.5</v>
      </c>
      <c r="AB234" t="s">
        <v>1845</v>
      </c>
      <c r="AC234">
        <v>1</v>
      </c>
      <c r="AD234">
        <v>2</v>
      </c>
      <c r="AE234">
        <v>0.5</v>
      </c>
      <c r="AF234">
        <v>0.5</v>
      </c>
      <c r="AG234" t="s">
        <v>1845</v>
      </c>
      <c r="AH234">
        <v>1</v>
      </c>
      <c r="AI234">
        <v>2</v>
      </c>
      <c r="AJ234">
        <v>0.5</v>
      </c>
      <c r="AK234">
        <v>0.5</v>
      </c>
    </row>
    <row r="235" spans="1:37" x14ac:dyDescent="0.25">
      <c r="A235" s="32" t="s">
        <v>506</v>
      </c>
      <c r="B235" t="s">
        <v>1841</v>
      </c>
      <c r="C235" t="s">
        <v>1886</v>
      </c>
      <c r="D235">
        <v>44</v>
      </c>
      <c r="E235" t="s">
        <v>1843</v>
      </c>
      <c r="F235" t="s">
        <v>1881</v>
      </c>
      <c r="G235" t="s">
        <v>1878</v>
      </c>
      <c r="H235" t="s">
        <v>1845</v>
      </c>
      <c r="I235">
        <v>7</v>
      </c>
      <c r="J235">
        <v>7</v>
      </c>
      <c r="K235">
        <v>1</v>
      </c>
      <c r="L235">
        <v>1</v>
      </c>
      <c r="M235" t="s">
        <v>1846</v>
      </c>
      <c r="N235">
        <v>1</v>
      </c>
      <c r="O235">
        <v>2</v>
      </c>
      <c r="P235">
        <v>0.5</v>
      </c>
      <c r="Q235">
        <v>1</v>
      </c>
      <c r="R235" t="s">
        <v>1846</v>
      </c>
      <c r="S235">
        <v>1</v>
      </c>
      <c r="T235">
        <v>2</v>
      </c>
      <c r="U235">
        <v>0.5</v>
      </c>
      <c r="V235">
        <v>1</v>
      </c>
      <c r="W235" t="s">
        <v>1858</v>
      </c>
      <c r="X235" t="s">
        <v>1859</v>
      </c>
      <c r="Y235" t="s">
        <v>1859</v>
      </c>
      <c r="Z235" t="s">
        <v>1859</v>
      </c>
      <c r="AA235" t="s">
        <v>1859</v>
      </c>
      <c r="AB235" t="s">
        <v>1858</v>
      </c>
      <c r="AC235" t="s">
        <v>1859</v>
      </c>
      <c r="AD235" t="s">
        <v>1859</v>
      </c>
      <c r="AE235" t="s">
        <v>1859</v>
      </c>
      <c r="AF235" t="s">
        <v>1859</v>
      </c>
      <c r="AG235" t="s">
        <v>1858</v>
      </c>
      <c r="AH235" t="s">
        <v>1859</v>
      </c>
      <c r="AI235" t="s">
        <v>1859</v>
      </c>
      <c r="AJ235" t="s">
        <v>1859</v>
      </c>
      <c r="AK235" t="s">
        <v>1859</v>
      </c>
    </row>
    <row r="236" spans="1:37" x14ac:dyDescent="0.25">
      <c r="A236" s="32" t="s">
        <v>507</v>
      </c>
      <c r="B236" t="s">
        <v>1841</v>
      </c>
      <c r="C236" t="s">
        <v>1886</v>
      </c>
      <c r="D236">
        <v>44</v>
      </c>
      <c r="E236" t="s">
        <v>1876</v>
      </c>
      <c r="F236" t="s">
        <v>1850</v>
      </c>
      <c r="G236" t="s">
        <v>1878</v>
      </c>
      <c r="H236" t="s">
        <v>1855</v>
      </c>
      <c r="I236">
        <v>18</v>
      </c>
      <c r="J236">
        <v>18</v>
      </c>
      <c r="K236">
        <v>1</v>
      </c>
      <c r="L236">
        <v>1</v>
      </c>
      <c r="M236" t="s">
        <v>1868</v>
      </c>
      <c r="N236">
        <v>1</v>
      </c>
      <c r="O236">
        <v>1</v>
      </c>
      <c r="P236">
        <v>1</v>
      </c>
      <c r="Q236">
        <v>1</v>
      </c>
      <c r="R236" t="s">
        <v>1880</v>
      </c>
      <c r="S236">
        <v>1</v>
      </c>
      <c r="T236">
        <v>6</v>
      </c>
      <c r="U236">
        <v>0.16666666666666666</v>
      </c>
      <c r="V236">
        <v>1</v>
      </c>
      <c r="W236" t="s">
        <v>1860</v>
      </c>
      <c r="X236" t="s">
        <v>1859</v>
      </c>
      <c r="Y236" t="s">
        <v>1859</v>
      </c>
      <c r="Z236" t="s">
        <v>1859</v>
      </c>
      <c r="AA236" t="s">
        <v>1859</v>
      </c>
      <c r="AB236" t="s">
        <v>1860</v>
      </c>
      <c r="AC236" t="s">
        <v>1859</v>
      </c>
      <c r="AD236" t="s">
        <v>1859</v>
      </c>
      <c r="AE236" t="s">
        <v>1859</v>
      </c>
      <c r="AF236" t="s">
        <v>1859</v>
      </c>
      <c r="AG236" t="s">
        <v>1860</v>
      </c>
      <c r="AH236" t="s">
        <v>1859</v>
      </c>
      <c r="AI236" t="s">
        <v>1859</v>
      </c>
      <c r="AJ236" t="s">
        <v>1859</v>
      </c>
      <c r="AK236" t="s">
        <v>1859</v>
      </c>
    </row>
    <row r="237" spans="1:37" x14ac:dyDescent="0.25">
      <c r="A237" s="32" t="s">
        <v>508</v>
      </c>
      <c r="B237" t="s">
        <v>1841</v>
      </c>
      <c r="C237" t="s">
        <v>1886</v>
      </c>
      <c r="D237">
        <v>44</v>
      </c>
      <c r="E237" t="s">
        <v>1879</v>
      </c>
      <c r="F237" t="s">
        <v>1850</v>
      </c>
      <c r="G237" t="s">
        <v>1878</v>
      </c>
      <c r="H237" t="s">
        <v>1845</v>
      </c>
      <c r="I237">
        <v>2</v>
      </c>
      <c r="J237">
        <v>16</v>
      </c>
      <c r="K237">
        <v>0.125</v>
      </c>
      <c r="L237">
        <v>0.125</v>
      </c>
      <c r="M237" t="s">
        <v>1874</v>
      </c>
      <c r="N237">
        <v>1</v>
      </c>
      <c r="O237">
        <v>1</v>
      </c>
      <c r="P237">
        <v>1</v>
      </c>
      <c r="Q237">
        <v>1</v>
      </c>
      <c r="R237" t="s">
        <v>1846</v>
      </c>
      <c r="S237">
        <v>1</v>
      </c>
      <c r="T237">
        <v>7</v>
      </c>
      <c r="U237">
        <v>0.14285714285714285</v>
      </c>
      <c r="V237">
        <v>1</v>
      </c>
      <c r="W237" t="s">
        <v>1858</v>
      </c>
      <c r="X237">
        <v>1</v>
      </c>
      <c r="Y237">
        <v>1</v>
      </c>
      <c r="Z237">
        <v>1</v>
      </c>
      <c r="AA237">
        <v>1</v>
      </c>
      <c r="AB237" t="s">
        <v>1848</v>
      </c>
      <c r="AC237">
        <v>1</v>
      </c>
      <c r="AD237">
        <v>1</v>
      </c>
      <c r="AE237">
        <v>1</v>
      </c>
      <c r="AF237">
        <v>1</v>
      </c>
      <c r="AG237" t="s">
        <v>1860</v>
      </c>
      <c r="AH237" t="s">
        <v>1859</v>
      </c>
      <c r="AI237" t="s">
        <v>1859</v>
      </c>
      <c r="AJ237" t="s">
        <v>1859</v>
      </c>
      <c r="AK237" t="s">
        <v>1859</v>
      </c>
    </row>
    <row r="238" spans="1:37" x14ac:dyDescent="0.25">
      <c r="A238" s="32" t="s">
        <v>509</v>
      </c>
      <c r="B238" t="s">
        <v>1841</v>
      </c>
      <c r="C238" t="s">
        <v>1886</v>
      </c>
      <c r="D238">
        <v>48</v>
      </c>
      <c r="E238" t="s">
        <v>1843</v>
      </c>
      <c r="F238" t="s">
        <v>1881</v>
      </c>
      <c r="G238" t="s">
        <v>1844</v>
      </c>
      <c r="H238" t="s">
        <v>1855</v>
      </c>
      <c r="I238">
        <v>4</v>
      </c>
      <c r="J238">
        <v>6</v>
      </c>
      <c r="K238">
        <v>0.66666666666666663</v>
      </c>
      <c r="L238">
        <v>0.66666666666666663</v>
      </c>
      <c r="M238" t="s">
        <v>1860</v>
      </c>
      <c r="N238" t="s">
        <v>1859</v>
      </c>
      <c r="O238" t="s">
        <v>1859</v>
      </c>
      <c r="P238" t="s">
        <v>1859</v>
      </c>
      <c r="Q238" t="s">
        <v>1859</v>
      </c>
      <c r="R238" t="s">
        <v>1845</v>
      </c>
      <c r="S238">
        <v>2</v>
      </c>
      <c r="T238">
        <v>3</v>
      </c>
      <c r="U238">
        <v>0.66666666666666663</v>
      </c>
      <c r="V238">
        <v>0.66666666666666663</v>
      </c>
      <c r="W238" t="s">
        <v>1858</v>
      </c>
      <c r="X238" t="s">
        <v>1859</v>
      </c>
      <c r="Y238" t="s">
        <v>1859</v>
      </c>
      <c r="Z238" t="s">
        <v>1859</v>
      </c>
      <c r="AA238" t="s">
        <v>1859</v>
      </c>
      <c r="AB238" t="s">
        <v>1858</v>
      </c>
      <c r="AC238" t="s">
        <v>1859</v>
      </c>
      <c r="AD238" t="s">
        <v>1859</v>
      </c>
      <c r="AE238" t="s">
        <v>1859</v>
      </c>
      <c r="AF238" t="s">
        <v>1859</v>
      </c>
      <c r="AG238" t="s">
        <v>1858</v>
      </c>
      <c r="AH238" t="s">
        <v>1859</v>
      </c>
      <c r="AI238" t="s">
        <v>1859</v>
      </c>
      <c r="AJ238" t="s">
        <v>1859</v>
      </c>
      <c r="AK238" t="s">
        <v>1859</v>
      </c>
    </row>
    <row r="239" spans="1:37" x14ac:dyDescent="0.25">
      <c r="A239" s="32" t="s">
        <v>510</v>
      </c>
      <c r="B239" t="s">
        <v>1841</v>
      </c>
      <c r="C239" t="s">
        <v>1886</v>
      </c>
      <c r="D239">
        <v>49</v>
      </c>
      <c r="E239" t="s">
        <v>1843</v>
      </c>
      <c r="F239" t="s">
        <v>1881</v>
      </c>
      <c r="G239" t="s">
        <v>1844</v>
      </c>
      <c r="H239" t="s">
        <v>1874</v>
      </c>
      <c r="I239">
        <v>11</v>
      </c>
      <c r="J239">
        <v>14</v>
      </c>
      <c r="K239">
        <v>0.7857142857142857</v>
      </c>
      <c r="L239">
        <v>0.7857142857142857</v>
      </c>
      <c r="M239" t="s">
        <v>1860</v>
      </c>
      <c r="N239" t="s">
        <v>1859</v>
      </c>
      <c r="O239" t="s">
        <v>1859</v>
      </c>
      <c r="P239" t="s">
        <v>1859</v>
      </c>
      <c r="Q239" t="s">
        <v>1859</v>
      </c>
      <c r="R239" t="s">
        <v>1855</v>
      </c>
      <c r="S239">
        <v>2</v>
      </c>
      <c r="T239">
        <v>3</v>
      </c>
      <c r="U239">
        <v>0.66666666666666663</v>
      </c>
      <c r="V239">
        <v>0.66666666666666663</v>
      </c>
      <c r="W239" t="s">
        <v>1860</v>
      </c>
      <c r="X239">
        <v>1</v>
      </c>
      <c r="Y239">
        <v>4</v>
      </c>
      <c r="Z239">
        <v>0.25</v>
      </c>
      <c r="AA239">
        <v>0.25</v>
      </c>
      <c r="AB239" t="s">
        <v>1845</v>
      </c>
      <c r="AC239">
        <v>1</v>
      </c>
      <c r="AD239">
        <v>4</v>
      </c>
      <c r="AE239">
        <v>0.25</v>
      </c>
      <c r="AF239">
        <v>0.25</v>
      </c>
      <c r="AG239" t="s">
        <v>1845</v>
      </c>
      <c r="AH239">
        <v>2</v>
      </c>
      <c r="AI239">
        <v>3</v>
      </c>
      <c r="AJ239">
        <v>0.66666666666666663</v>
      </c>
      <c r="AK239">
        <v>0.66666666666666663</v>
      </c>
    </row>
    <row r="240" spans="1:37" x14ac:dyDescent="0.25">
      <c r="A240" s="33" t="s">
        <v>512</v>
      </c>
      <c r="B240" t="s">
        <v>1841</v>
      </c>
      <c r="C240" t="s">
        <v>1886</v>
      </c>
      <c r="D240">
        <v>49</v>
      </c>
      <c r="E240" t="s">
        <v>1876</v>
      </c>
      <c r="F240" t="s">
        <v>1850</v>
      </c>
      <c r="G240" t="s">
        <v>1844</v>
      </c>
      <c r="H240" t="s">
        <v>1889</v>
      </c>
      <c r="I240">
        <v>4</v>
      </c>
      <c r="J240">
        <v>5</v>
      </c>
      <c r="K240">
        <v>0.8</v>
      </c>
      <c r="L240">
        <v>0.8</v>
      </c>
      <c r="M240" t="s">
        <v>1860</v>
      </c>
      <c r="N240" t="s">
        <v>1859</v>
      </c>
      <c r="O240" t="s">
        <v>1859</v>
      </c>
      <c r="P240" t="s">
        <v>1859</v>
      </c>
      <c r="Q240" t="s">
        <v>1859</v>
      </c>
      <c r="R240" t="s">
        <v>1868</v>
      </c>
      <c r="S240">
        <v>1</v>
      </c>
      <c r="T240">
        <v>1</v>
      </c>
      <c r="U240">
        <v>1</v>
      </c>
      <c r="V240">
        <v>1</v>
      </c>
      <c r="W240" t="s">
        <v>1860</v>
      </c>
      <c r="X240">
        <v>1</v>
      </c>
      <c r="Y240">
        <v>2</v>
      </c>
      <c r="Z240">
        <v>0.5</v>
      </c>
      <c r="AA240">
        <v>0.5</v>
      </c>
      <c r="AB240" t="s">
        <v>1880</v>
      </c>
      <c r="AC240">
        <v>1</v>
      </c>
      <c r="AD240">
        <v>2</v>
      </c>
      <c r="AE240">
        <v>0.5</v>
      </c>
      <c r="AF240">
        <v>1</v>
      </c>
      <c r="AG240" t="s">
        <v>1848</v>
      </c>
      <c r="AH240">
        <v>1</v>
      </c>
      <c r="AI240">
        <v>1</v>
      </c>
      <c r="AJ240">
        <v>1</v>
      </c>
      <c r="AK240">
        <v>1</v>
      </c>
    </row>
    <row r="241" spans="1:37" x14ac:dyDescent="0.25">
      <c r="A241" s="32" t="s">
        <v>513</v>
      </c>
      <c r="B241" t="s">
        <v>1841</v>
      </c>
      <c r="C241" t="s">
        <v>1886</v>
      </c>
      <c r="D241">
        <v>49</v>
      </c>
      <c r="E241" t="s">
        <v>1879</v>
      </c>
      <c r="F241" t="s">
        <v>1850</v>
      </c>
      <c r="G241" t="s">
        <v>1844</v>
      </c>
      <c r="H241" t="s">
        <v>1868</v>
      </c>
      <c r="I241">
        <v>1</v>
      </c>
      <c r="J241">
        <v>5</v>
      </c>
      <c r="K241">
        <v>0.2</v>
      </c>
      <c r="L241">
        <v>0.2</v>
      </c>
      <c r="M241" t="s">
        <v>1860</v>
      </c>
      <c r="N241" t="s">
        <v>1859</v>
      </c>
      <c r="O241" t="s">
        <v>1859</v>
      </c>
      <c r="P241" t="s">
        <v>1859</v>
      </c>
      <c r="Q241" t="s">
        <v>1859</v>
      </c>
      <c r="R241" t="s">
        <v>1874</v>
      </c>
      <c r="S241">
        <v>2</v>
      </c>
      <c r="T241">
        <v>3</v>
      </c>
      <c r="U241">
        <v>0.66666666666666663</v>
      </c>
      <c r="V241">
        <v>0.66666666666666663</v>
      </c>
      <c r="W241" t="s">
        <v>1860</v>
      </c>
      <c r="X241" t="s">
        <v>1859</v>
      </c>
      <c r="Y241" t="s">
        <v>1859</v>
      </c>
      <c r="Z241" t="s">
        <v>1859</v>
      </c>
      <c r="AA241" t="s">
        <v>1859</v>
      </c>
      <c r="AB241" t="s">
        <v>1858</v>
      </c>
      <c r="AC241" t="s">
        <v>1859</v>
      </c>
      <c r="AD241" t="s">
        <v>1859</v>
      </c>
      <c r="AE241" t="s">
        <v>1859</v>
      </c>
      <c r="AF241" t="s">
        <v>1859</v>
      </c>
      <c r="AG241" t="s">
        <v>1858</v>
      </c>
      <c r="AH241" t="s">
        <v>1859</v>
      </c>
      <c r="AI241" t="s">
        <v>1859</v>
      </c>
      <c r="AJ241" t="s">
        <v>1859</v>
      </c>
      <c r="AK241" t="s">
        <v>1859</v>
      </c>
    </row>
    <row r="242" spans="1:37" x14ac:dyDescent="0.25">
      <c r="A242" s="32" t="s">
        <v>514</v>
      </c>
      <c r="B242" t="s">
        <v>1841</v>
      </c>
      <c r="C242" t="s">
        <v>1886</v>
      </c>
      <c r="D242">
        <v>49</v>
      </c>
      <c r="E242" t="s">
        <v>1849</v>
      </c>
      <c r="F242" t="s">
        <v>1850</v>
      </c>
      <c r="G242" t="s">
        <v>1878</v>
      </c>
      <c r="H242" t="s">
        <v>1853</v>
      </c>
      <c r="I242">
        <v>6</v>
      </c>
      <c r="J242">
        <v>16</v>
      </c>
      <c r="K242">
        <v>0.375</v>
      </c>
      <c r="L242">
        <v>1</v>
      </c>
      <c r="M242" t="s">
        <v>1846</v>
      </c>
      <c r="N242">
        <v>1</v>
      </c>
      <c r="O242">
        <v>1</v>
      </c>
      <c r="P242">
        <v>1</v>
      </c>
      <c r="Q242">
        <v>1</v>
      </c>
      <c r="R242" t="s">
        <v>1853</v>
      </c>
      <c r="S242">
        <v>1</v>
      </c>
      <c r="T242">
        <v>3</v>
      </c>
      <c r="U242">
        <v>0.33333333333333331</v>
      </c>
      <c r="V242">
        <v>1</v>
      </c>
      <c r="W242" t="s">
        <v>1853</v>
      </c>
      <c r="X242">
        <v>2</v>
      </c>
      <c r="Y242">
        <v>2</v>
      </c>
      <c r="Z242">
        <v>1</v>
      </c>
      <c r="AA242">
        <v>1</v>
      </c>
      <c r="AB242" t="s">
        <v>1848</v>
      </c>
      <c r="AC242">
        <v>2</v>
      </c>
      <c r="AD242">
        <v>2</v>
      </c>
      <c r="AE242">
        <v>1</v>
      </c>
      <c r="AF242">
        <v>1</v>
      </c>
      <c r="AG242" t="s">
        <v>1860</v>
      </c>
      <c r="AH242" t="s">
        <v>1859</v>
      </c>
      <c r="AI242" t="s">
        <v>1859</v>
      </c>
      <c r="AJ242" t="s">
        <v>1859</v>
      </c>
      <c r="AK242" t="s">
        <v>1859</v>
      </c>
    </row>
    <row r="243" spans="1:37" x14ac:dyDescent="0.25">
      <c r="A243" s="32" t="s">
        <v>515</v>
      </c>
      <c r="B243" t="s">
        <v>1841</v>
      </c>
      <c r="C243" t="s">
        <v>1886</v>
      </c>
      <c r="D243">
        <v>49</v>
      </c>
      <c r="E243" t="s">
        <v>1852</v>
      </c>
      <c r="F243" t="s">
        <v>1850</v>
      </c>
      <c r="G243" t="s">
        <v>1878</v>
      </c>
      <c r="H243" t="s">
        <v>1865</v>
      </c>
      <c r="I243" t="s">
        <v>1859</v>
      </c>
      <c r="J243" t="s">
        <v>1859</v>
      </c>
      <c r="K243">
        <v>1</v>
      </c>
      <c r="L243">
        <v>1</v>
      </c>
      <c r="M243" t="s">
        <v>1865</v>
      </c>
      <c r="N243" t="s">
        <v>1859</v>
      </c>
      <c r="O243" t="s">
        <v>1859</v>
      </c>
      <c r="P243">
        <v>1</v>
      </c>
      <c r="Q243">
        <v>1</v>
      </c>
      <c r="R243" t="s">
        <v>1865</v>
      </c>
      <c r="S243" t="s">
        <v>1859</v>
      </c>
      <c r="T243" t="s">
        <v>1859</v>
      </c>
      <c r="U243">
        <v>1</v>
      </c>
      <c r="V243">
        <v>1</v>
      </c>
      <c r="W243" t="s">
        <v>1865</v>
      </c>
      <c r="X243">
        <v>1</v>
      </c>
      <c r="Y243">
        <v>1</v>
      </c>
      <c r="Z243">
        <v>1</v>
      </c>
      <c r="AA243">
        <v>1</v>
      </c>
      <c r="AB243" t="s">
        <v>1848</v>
      </c>
      <c r="AC243">
        <v>1</v>
      </c>
      <c r="AD243">
        <v>1</v>
      </c>
      <c r="AE243">
        <v>1</v>
      </c>
      <c r="AF243">
        <v>1</v>
      </c>
      <c r="AG243" t="s">
        <v>1860</v>
      </c>
      <c r="AH243" t="s">
        <v>1859</v>
      </c>
      <c r="AI243" t="s">
        <v>1859</v>
      </c>
      <c r="AJ243" t="s">
        <v>1859</v>
      </c>
      <c r="AK243" t="s">
        <v>1859</v>
      </c>
    </row>
    <row r="244" spans="1:37" x14ac:dyDescent="0.25">
      <c r="A244" s="32" t="s">
        <v>516</v>
      </c>
      <c r="B244" t="s">
        <v>1841</v>
      </c>
      <c r="C244" t="s">
        <v>1886</v>
      </c>
      <c r="D244">
        <v>51</v>
      </c>
      <c r="E244" t="s">
        <v>1843</v>
      </c>
      <c r="F244" t="s">
        <v>1881</v>
      </c>
      <c r="G244" t="s">
        <v>1844</v>
      </c>
      <c r="H244" t="s">
        <v>1845</v>
      </c>
      <c r="I244">
        <v>16</v>
      </c>
      <c r="J244">
        <v>17</v>
      </c>
      <c r="K244">
        <v>0.94117647058823528</v>
      </c>
      <c r="L244">
        <v>0.94117647058823528</v>
      </c>
      <c r="M244" t="s">
        <v>1845</v>
      </c>
      <c r="N244">
        <v>1</v>
      </c>
      <c r="O244">
        <v>1</v>
      </c>
      <c r="P244">
        <v>1</v>
      </c>
      <c r="Q244">
        <v>1</v>
      </c>
      <c r="R244" t="s">
        <v>1880</v>
      </c>
      <c r="S244">
        <v>4</v>
      </c>
      <c r="T244">
        <v>5</v>
      </c>
      <c r="U244">
        <v>0.8</v>
      </c>
      <c r="V244">
        <v>1</v>
      </c>
      <c r="W244" t="s">
        <v>1858</v>
      </c>
      <c r="X244">
        <v>1</v>
      </c>
      <c r="Y244">
        <v>1</v>
      </c>
      <c r="Z244">
        <v>1</v>
      </c>
      <c r="AA244">
        <v>1</v>
      </c>
      <c r="AB244" t="s">
        <v>1848</v>
      </c>
      <c r="AC244">
        <v>1</v>
      </c>
      <c r="AD244">
        <v>1</v>
      </c>
      <c r="AE244">
        <v>1</v>
      </c>
      <c r="AF244">
        <v>1</v>
      </c>
      <c r="AG244" t="s">
        <v>1860</v>
      </c>
      <c r="AH244" t="s">
        <v>1859</v>
      </c>
      <c r="AI244" t="s">
        <v>1859</v>
      </c>
      <c r="AJ244" t="s">
        <v>1859</v>
      </c>
      <c r="AK244" t="s">
        <v>1859</v>
      </c>
    </row>
    <row r="245" spans="1:37" x14ac:dyDescent="0.25">
      <c r="A245" s="32" t="s">
        <v>518</v>
      </c>
      <c r="B245" t="s">
        <v>1841</v>
      </c>
      <c r="C245" t="s">
        <v>1886</v>
      </c>
      <c r="D245">
        <v>51</v>
      </c>
      <c r="E245" t="s">
        <v>1871</v>
      </c>
      <c r="F245" t="s">
        <v>1850</v>
      </c>
      <c r="G245" t="s">
        <v>1878</v>
      </c>
      <c r="H245" t="s">
        <v>1846</v>
      </c>
      <c r="I245">
        <v>38</v>
      </c>
      <c r="J245">
        <v>101</v>
      </c>
      <c r="K245">
        <v>0.37623762376237624</v>
      </c>
      <c r="L245">
        <v>1</v>
      </c>
      <c r="M245" t="s">
        <v>1846</v>
      </c>
      <c r="N245">
        <v>1</v>
      </c>
      <c r="O245">
        <v>1</v>
      </c>
      <c r="P245">
        <v>1</v>
      </c>
      <c r="Q245">
        <v>1</v>
      </c>
      <c r="R245" t="s">
        <v>1846</v>
      </c>
      <c r="S245">
        <v>9</v>
      </c>
      <c r="T245">
        <v>14</v>
      </c>
      <c r="U245">
        <v>0.6428571428571429</v>
      </c>
      <c r="V245">
        <v>1</v>
      </c>
      <c r="W245" t="s">
        <v>1858</v>
      </c>
      <c r="X245">
        <v>4</v>
      </c>
      <c r="Y245">
        <v>5</v>
      </c>
      <c r="Z245">
        <v>0.8</v>
      </c>
      <c r="AA245">
        <v>0.8</v>
      </c>
      <c r="AB245" t="s">
        <v>1847</v>
      </c>
      <c r="AC245">
        <v>4</v>
      </c>
      <c r="AD245">
        <v>5</v>
      </c>
      <c r="AE245">
        <v>0.8</v>
      </c>
      <c r="AF245">
        <v>1</v>
      </c>
      <c r="AG245" t="s">
        <v>1848</v>
      </c>
      <c r="AH245">
        <v>5</v>
      </c>
      <c r="AI245">
        <v>5</v>
      </c>
      <c r="AJ245">
        <v>1</v>
      </c>
      <c r="AK245">
        <v>1</v>
      </c>
    </row>
    <row r="246" spans="1:37" x14ac:dyDescent="0.25">
      <c r="A246" s="32" t="s">
        <v>521</v>
      </c>
      <c r="B246" t="s">
        <v>1841</v>
      </c>
      <c r="C246" t="s">
        <v>1886</v>
      </c>
      <c r="D246">
        <v>52</v>
      </c>
      <c r="E246" t="s">
        <v>1871</v>
      </c>
      <c r="F246" t="s">
        <v>1850</v>
      </c>
      <c r="G246" t="s">
        <v>1878</v>
      </c>
      <c r="H246" t="s">
        <v>1865</v>
      </c>
      <c r="I246" t="s">
        <v>1859</v>
      </c>
      <c r="J246" t="s">
        <v>1859</v>
      </c>
      <c r="K246">
        <v>1</v>
      </c>
      <c r="L246">
        <v>1</v>
      </c>
      <c r="M246" t="s">
        <v>1865</v>
      </c>
      <c r="N246" t="s">
        <v>1859</v>
      </c>
      <c r="O246" t="s">
        <v>1859</v>
      </c>
      <c r="P246">
        <v>1</v>
      </c>
      <c r="Q246">
        <v>1</v>
      </c>
      <c r="R246" t="s">
        <v>1865</v>
      </c>
      <c r="S246" t="s">
        <v>1859</v>
      </c>
      <c r="T246" t="s">
        <v>1859</v>
      </c>
      <c r="U246">
        <v>1</v>
      </c>
      <c r="V246">
        <v>1</v>
      </c>
      <c r="W246" t="s">
        <v>1865</v>
      </c>
      <c r="X246">
        <v>4</v>
      </c>
      <c r="Y246">
        <v>4</v>
      </c>
      <c r="Z246">
        <v>1</v>
      </c>
      <c r="AA246">
        <v>1</v>
      </c>
      <c r="AB246" t="s">
        <v>1848</v>
      </c>
      <c r="AC246">
        <v>4</v>
      </c>
      <c r="AD246">
        <v>4</v>
      </c>
      <c r="AE246">
        <v>1</v>
      </c>
      <c r="AF246">
        <v>1</v>
      </c>
      <c r="AG246" t="s">
        <v>1860</v>
      </c>
      <c r="AH246" t="s">
        <v>1859</v>
      </c>
      <c r="AI246" t="s">
        <v>1859</v>
      </c>
      <c r="AJ246" t="s">
        <v>1859</v>
      </c>
      <c r="AK246" t="s">
        <v>1859</v>
      </c>
    </row>
    <row r="247" spans="1:37" x14ac:dyDescent="0.25">
      <c r="A247" s="32" t="s">
        <v>522</v>
      </c>
      <c r="B247" t="s">
        <v>1841</v>
      </c>
      <c r="C247" t="s">
        <v>1886</v>
      </c>
      <c r="D247">
        <v>53</v>
      </c>
      <c r="E247" t="s">
        <v>1871</v>
      </c>
      <c r="F247" t="s">
        <v>1850</v>
      </c>
      <c r="G247" t="s">
        <v>1878</v>
      </c>
      <c r="H247" t="s">
        <v>1846</v>
      </c>
      <c r="I247">
        <v>4</v>
      </c>
      <c r="J247">
        <v>43</v>
      </c>
      <c r="K247">
        <v>9.3023255813953487E-2</v>
      </c>
      <c r="L247">
        <v>1</v>
      </c>
      <c r="M247" t="s">
        <v>1858</v>
      </c>
      <c r="N247" t="s">
        <v>1859</v>
      </c>
      <c r="O247" t="s">
        <v>1859</v>
      </c>
      <c r="P247" t="s">
        <v>1859</v>
      </c>
      <c r="Q247" t="s">
        <v>1859</v>
      </c>
      <c r="R247" t="s">
        <v>1846</v>
      </c>
      <c r="S247">
        <v>6</v>
      </c>
      <c r="T247">
        <v>11</v>
      </c>
      <c r="U247">
        <v>0.54545454545454541</v>
      </c>
      <c r="V247">
        <v>1</v>
      </c>
      <c r="W247" t="s">
        <v>1858</v>
      </c>
      <c r="X247">
        <v>2</v>
      </c>
      <c r="Y247">
        <v>2</v>
      </c>
      <c r="Z247">
        <v>1</v>
      </c>
      <c r="AA247">
        <v>1</v>
      </c>
      <c r="AB247" t="s">
        <v>1848</v>
      </c>
      <c r="AC247">
        <v>2</v>
      </c>
      <c r="AD247">
        <v>2</v>
      </c>
      <c r="AE247">
        <v>1</v>
      </c>
      <c r="AF247">
        <v>1</v>
      </c>
      <c r="AG247" t="s">
        <v>1860</v>
      </c>
      <c r="AH247" t="s">
        <v>1859</v>
      </c>
      <c r="AI247" t="s">
        <v>1859</v>
      </c>
      <c r="AJ247" t="s">
        <v>1859</v>
      </c>
      <c r="AK247" t="s">
        <v>1859</v>
      </c>
    </row>
    <row r="248" spans="1:37" x14ac:dyDescent="0.25">
      <c r="A248" s="32" t="s">
        <v>524</v>
      </c>
      <c r="B248" t="s">
        <v>1841</v>
      </c>
      <c r="C248" t="s">
        <v>1886</v>
      </c>
      <c r="D248">
        <v>54</v>
      </c>
      <c r="E248" t="s">
        <v>1843</v>
      </c>
      <c r="F248" t="s">
        <v>1844</v>
      </c>
      <c r="G248" t="s">
        <v>1844</v>
      </c>
      <c r="H248" t="s">
        <v>1845</v>
      </c>
      <c r="I248">
        <v>4</v>
      </c>
      <c r="J248">
        <v>14</v>
      </c>
      <c r="K248">
        <v>0.2857142857142857</v>
      </c>
      <c r="L248">
        <v>0.2857142857142857</v>
      </c>
      <c r="M248" t="s">
        <v>1845</v>
      </c>
      <c r="N248">
        <v>1</v>
      </c>
      <c r="O248">
        <v>1</v>
      </c>
      <c r="P248">
        <v>1</v>
      </c>
      <c r="Q248">
        <v>1</v>
      </c>
      <c r="R248" t="s">
        <v>1845</v>
      </c>
      <c r="S248">
        <v>3</v>
      </c>
      <c r="T248">
        <v>3</v>
      </c>
      <c r="U248">
        <v>1</v>
      </c>
      <c r="V248">
        <v>1</v>
      </c>
      <c r="W248" t="s">
        <v>1858</v>
      </c>
      <c r="X248">
        <v>1</v>
      </c>
      <c r="Y248">
        <v>2</v>
      </c>
      <c r="Z248">
        <v>0.5</v>
      </c>
      <c r="AA248">
        <v>0.5</v>
      </c>
      <c r="AB248" t="s">
        <v>1851</v>
      </c>
      <c r="AC248">
        <v>1</v>
      </c>
      <c r="AD248">
        <v>2</v>
      </c>
      <c r="AE248">
        <v>0.5</v>
      </c>
      <c r="AF248">
        <v>1</v>
      </c>
      <c r="AG248" t="s">
        <v>1851</v>
      </c>
      <c r="AH248">
        <v>1</v>
      </c>
      <c r="AI248">
        <v>2</v>
      </c>
      <c r="AJ248">
        <v>0.5</v>
      </c>
      <c r="AK248">
        <v>1</v>
      </c>
    </row>
    <row r="249" spans="1:37" x14ac:dyDescent="0.25">
      <c r="A249" s="32" t="s">
        <v>526</v>
      </c>
      <c r="B249" t="s">
        <v>1841</v>
      </c>
      <c r="C249" t="s">
        <v>1886</v>
      </c>
      <c r="D249">
        <v>54</v>
      </c>
      <c r="E249" t="s">
        <v>1843</v>
      </c>
      <c r="F249" t="s">
        <v>1881</v>
      </c>
      <c r="G249" t="s">
        <v>1844</v>
      </c>
      <c r="H249" t="s">
        <v>1855</v>
      </c>
      <c r="I249">
        <v>5</v>
      </c>
      <c r="J249">
        <v>5</v>
      </c>
      <c r="K249">
        <v>1</v>
      </c>
      <c r="L249">
        <v>1</v>
      </c>
      <c r="M249" t="s">
        <v>1855</v>
      </c>
      <c r="N249">
        <v>1</v>
      </c>
      <c r="O249">
        <v>1</v>
      </c>
      <c r="P249">
        <v>1</v>
      </c>
      <c r="Q249">
        <v>1</v>
      </c>
      <c r="R249" t="s">
        <v>1846</v>
      </c>
      <c r="S249">
        <v>5</v>
      </c>
      <c r="T249">
        <v>8</v>
      </c>
      <c r="U249">
        <v>0.625</v>
      </c>
      <c r="V249">
        <v>1</v>
      </c>
      <c r="W249" t="s">
        <v>1845</v>
      </c>
      <c r="X249">
        <v>1</v>
      </c>
      <c r="Y249">
        <v>3</v>
      </c>
      <c r="Z249">
        <v>0.33333333333333331</v>
      </c>
      <c r="AA249">
        <v>0.33333333333333331</v>
      </c>
      <c r="AB249" t="s">
        <v>1851</v>
      </c>
      <c r="AC249">
        <v>1</v>
      </c>
      <c r="AD249">
        <v>3</v>
      </c>
      <c r="AE249">
        <v>0.33333333333333331</v>
      </c>
      <c r="AF249">
        <v>1</v>
      </c>
      <c r="AG249" t="s">
        <v>1851</v>
      </c>
      <c r="AH249">
        <v>1</v>
      </c>
      <c r="AI249">
        <v>3</v>
      </c>
      <c r="AJ249">
        <v>0.33333333333333331</v>
      </c>
      <c r="AK249">
        <v>1</v>
      </c>
    </row>
    <row r="250" spans="1:37" x14ac:dyDescent="0.25">
      <c r="A250" s="32" t="s">
        <v>527</v>
      </c>
      <c r="B250" t="s">
        <v>1841</v>
      </c>
      <c r="C250" t="s">
        <v>1886</v>
      </c>
      <c r="D250">
        <v>54</v>
      </c>
      <c r="E250" t="s">
        <v>1843</v>
      </c>
      <c r="F250" t="s">
        <v>1850</v>
      </c>
      <c r="G250" t="s">
        <v>1844</v>
      </c>
      <c r="H250" t="s">
        <v>1855</v>
      </c>
      <c r="I250">
        <v>1</v>
      </c>
      <c r="J250">
        <v>26</v>
      </c>
      <c r="K250">
        <v>3.8461538461538464E-2</v>
      </c>
      <c r="L250">
        <v>3.8461538461538464E-2</v>
      </c>
      <c r="M250" t="s">
        <v>1860</v>
      </c>
      <c r="N250" t="s">
        <v>1859</v>
      </c>
      <c r="O250" t="s">
        <v>1859</v>
      </c>
      <c r="P250" t="s">
        <v>1859</v>
      </c>
      <c r="Q250" t="s">
        <v>1859</v>
      </c>
      <c r="R250" t="s">
        <v>1845</v>
      </c>
      <c r="S250">
        <v>1</v>
      </c>
      <c r="T250">
        <v>4</v>
      </c>
      <c r="U250">
        <v>0.25</v>
      </c>
      <c r="V250">
        <v>0.25</v>
      </c>
      <c r="W250" t="s">
        <v>1860</v>
      </c>
      <c r="X250" t="s">
        <v>1859</v>
      </c>
      <c r="Y250" t="s">
        <v>1859</v>
      </c>
      <c r="Z250" t="s">
        <v>1859</v>
      </c>
      <c r="AA250" t="s">
        <v>1859</v>
      </c>
      <c r="AB250" t="s">
        <v>1858</v>
      </c>
      <c r="AC250" t="s">
        <v>1859</v>
      </c>
      <c r="AD250" t="s">
        <v>1859</v>
      </c>
      <c r="AE250" t="s">
        <v>1859</v>
      </c>
      <c r="AF250" t="s">
        <v>1859</v>
      </c>
      <c r="AG250" t="s">
        <v>1858</v>
      </c>
      <c r="AH250" t="s">
        <v>1859</v>
      </c>
      <c r="AI250" t="s">
        <v>1859</v>
      </c>
      <c r="AJ250" t="s">
        <v>1859</v>
      </c>
      <c r="AK250" t="s">
        <v>1859</v>
      </c>
    </row>
    <row r="251" spans="1:37" x14ac:dyDescent="0.25">
      <c r="A251" s="32" t="s">
        <v>528</v>
      </c>
      <c r="B251" t="s">
        <v>1841</v>
      </c>
      <c r="C251" t="s">
        <v>1886</v>
      </c>
      <c r="D251">
        <v>54</v>
      </c>
      <c r="E251" t="s">
        <v>1876</v>
      </c>
      <c r="F251" t="s">
        <v>1850</v>
      </c>
      <c r="G251" t="s">
        <v>1844</v>
      </c>
      <c r="H251" t="s">
        <v>1855</v>
      </c>
      <c r="I251">
        <v>2</v>
      </c>
      <c r="J251">
        <v>2</v>
      </c>
      <c r="K251">
        <v>1</v>
      </c>
      <c r="L251">
        <v>1</v>
      </c>
      <c r="M251" t="s">
        <v>1860</v>
      </c>
      <c r="N251" t="s">
        <v>1859</v>
      </c>
      <c r="O251" t="s">
        <v>1859</v>
      </c>
      <c r="P251" t="s">
        <v>1859</v>
      </c>
      <c r="Q251" t="s">
        <v>1859</v>
      </c>
      <c r="R251" t="s">
        <v>1853</v>
      </c>
      <c r="S251">
        <v>1</v>
      </c>
      <c r="T251">
        <v>10</v>
      </c>
      <c r="U251">
        <v>0.1</v>
      </c>
      <c r="V251">
        <v>1</v>
      </c>
      <c r="W251" t="s">
        <v>1860</v>
      </c>
      <c r="X251">
        <v>1</v>
      </c>
      <c r="Y251">
        <v>1</v>
      </c>
      <c r="Z251">
        <v>1</v>
      </c>
      <c r="AA251">
        <v>1</v>
      </c>
      <c r="AB251" t="s">
        <v>1851</v>
      </c>
      <c r="AC251">
        <v>1</v>
      </c>
      <c r="AD251">
        <v>1</v>
      </c>
      <c r="AE251">
        <v>1</v>
      </c>
      <c r="AF251">
        <v>1</v>
      </c>
      <c r="AG251" t="s">
        <v>1860</v>
      </c>
      <c r="AH251" t="s">
        <v>1859</v>
      </c>
      <c r="AI251" t="s">
        <v>1859</v>
      </c>
      <c r="AJ251" t="s">
        <v>1859</v>
      </c>
      <c r="AK251" t="s">
        <v>1859</v>
      </c>
    </row>
    <row r="252" spans="1:37" x14ac:dyDescent="0.25">
      <c r="A252" s="32" t="s">
        <v>529</v>
      </c>
      <c r="B252" t="s">
        <v>1841</v>
      </c>
      <c r="C252" t="s">
        <v>1886</v>
      </c>
      <c r="D252">
        <v>54</v>
      </c>
      <c r="E252" t="s">
        <v>1879</v>
      </c>
      <c r="F252" t="s">
        <v>1850</v>
      </c>
      <c r="G252" t="s">
        <v>1844</v>
      </c>
      <c r="H252" t="s">
        <v>1855</v>
      </c>
      <c r="I252">
        <v>5</v>
      </c>
      <c r="J252">
        <v>11</v>
      </c>
      <c r="K252">
        <v>0.45454545454545453</v>
      </c>
      <c r="L252">
        <v>0.45454545454545453</v>
      </c>
      <c r="M252" t="s">
        <v>1874</v>
      </c>
      <c r="N252">
        <v>1</v>
      </c>
      <c r="O252">
        <v>1</v>
      </c>
      <c r="P252">
        <v>1</v>
      </c>
      <c r="Q252">
        <v>1</v>
      </c>
      <c r="R252" t="s">
        <v>1846</v>
      </c>
      <c r="S252">
        <v>1</v>
      </c>
      <c r="T252">
        <v>8</v>
      </c>
      <c r="U252">
        <v>0.125</v>
      </c>
      <c r="V252">
        <v>1</v>
      </c>
      <c r="W252" t="s">
        <v>1845</v>
      </c>
      <c r="X252">
        <v>1</v>
      </c>
      <c r="Y252">
        <v>1</v>
      </c>
      <c r="Z252">
        <v>1</v>
      </c>
      <c r="AA252">
        <v>1</v>
      </c>
      <c r="AB252" t="s">
        <v>1848</v>
      </c>
      <c r="AC252">
        <v>1</v>
      </c>
      <c r="AD252">
        <v>1</v>
      </c>
      <c r="AE252">
        <v>1</v>
      </c>
      <c r="AF252">
        <v>1</v>
      </c>
      <c r="AG252" t="s">
        <v>1860</v>
      </c>
      <c r="AH252" t="s">
        <v>1859</v>
      </c>
      <c r="AI252" t="s">
        <v>1859</v>
      </c>
      <c r="AJ252" t="s">
        <v>1859</v>
      </c>
      <c r="AK252" t="s">
        <v>1859</v>
      </c>
    </row>
    <row r="253" spans="1:37" x14ac:dyDescent="0.25">
      <c r="A253" s="32" t="s">
        <v>530</v>
      </c>
      <c r="B253" t="s">
        <v>1841</v>
      </c>
      <c r="C253" t="s">
        <v>1886</v>
      </c>
      <c r="D253">
        <v>54</v>
      </c>
      <c r="E253" t="s">
        <v>1871</v>
      </c>
      <c r="F253" t="s">
        <v>1850</v>
      </c>
      <c r="G253" t="s">
        <v>1878</v>
      </c>
      <c r="H253" t="s">
        <v>1845</v>
      </c>
      <c r="I253">
        <v>6</v>
      </c>
      <c r="J253">
        <v>7</v>
      </c>
      <c r="K253">
        <v>0.8571428571428571</v>
      </c>
      <c r="L253">
        <v>0.8571428571428571</v>
      </c>
      <c r="M253" t="s">
        <v>1858</v>
      </c>
      <c r="N253" t="s">
        <v>1859</v>
      </c>
      <c r="O253" t="s">
        <v>1859</v>
      </c>
      <c r="P253" t="s">
        <v>1859</v>
      </c>
      <c r="Q253" t="s">
        <v>1859</v>
      </c>
      <c r="R253" t="s">
        <v>1845</v>
      </c>
      <c r="S253">
        <v>1</v>
      </c>
      <c r="T253">
        <v>1</v>
      </c>
      <c r="U253">
        <v>1</v>
      </c>
      <c r="V253">
        <v>1</v>
      </c>
      <c r="W253" t="s">
        <v>1858</v>
      </c>
      <c r="X253">
        <v>1</v>
      </c>
      <c r="Y253">
        <v>1</v>
      </c>
      <c r="Z253">
        <v>1</v>
      </c>
      <c r="AA253">
        <v>1</v>
      </c>
      <c r="AB253" t="s">
        <v>1851</v>
      </c>
      <c r="AC253">
        <v>1</v>
      </c>
      <c r="AD253">
        <v>1</v>
      </c>
      <c r="AE253">
        <v>1</v>
      </c>
      <c r="AF253">
        <v>1</v>
      </c>
      <c r="AG253" t="s">
        <v>1860</v>
      </c>
      <c r="AH253" t="s">
        <v>1859</v>
      </c>
      <c r="AI253" t="s">
        <v>1859</v>
      </c>
      <c r="AJ253" t="s">
        <v>1859</v>
      </c>
      <c r="AK253" t="s">
        <v>1859</v>
      </c>
    </row>
    <row r="254" spans="1:37" x14ac:dyDescent="0.25">
      <c r="A254" s="32" t="s">
        <v>531</v>
      </c>
      <c r="B254" t="s">
        <v>1841</v>
      </c>
      <c r="C254" t="s">
        <v>1886</v>
      </c>
      <c r="D254">
        <v>55</v>
      </c>
      <c r="E254" t="s">
        <v>1843</v>
      </c>
      <c r="F254" t="s">
        <v>1844</v>
      </c>
      <c r="G254" t="s">
        <v>1844</v>
      </c>
      <c r="H254" t="s">
        <v>1855</v>
      </c>
      <c r="I254">
        <v>9</v>
      </c>
      <c r="J254">
        <v>13</v>
      </c>
      <c r="K254">
        <v>0.69230769230769229</v>
      </c>
      <c r="L254">
        <v>0.69230769230769229</v>
      </c>
      <c r="M254" t="s">
        <v>1860</v>
      </c>
      <c r="N254" t="s">
        <v>1859</v>
      </c>
      <c r="O254" t="s">
        <v>1859</v>
      </c>
      <c r="P254" t="s">
        <v>1859</v>
      </c>
      <c r="Q254" t="s">
        <v>1859</v>
      </c>
      <c r="R254" t="s">
        <v>1845</v>
      </c>
      <c r="S254">
        <v>2</v>
      </c>
      <c r="T254">
        <v>3</v>
      </c>
      <c r="U254">
        <v>0.66666666666666663</v>
      </c>
      <c r="V254">
        <v>0.66666666666666663</v>
      </c>
      <c r="W254" t="s">
        <v>1858</v>
      </c>
      <c r="X254">
        <v>1</v>
      </c>
      <c r="Y254">
        <v>1</v>
      </c>
      <c r="Z254">
        <v>1</v>
      </c>
      <c r="AA254">
        <v>1</v>
      </c>
      <c r="AB254" t="s">
        <v>1848</v>
      </c>
      <c r="AC254">
        <v>1</v>
      </c>
      <c r="AD254">
        <v>1</v>
      </c>
      <c r="AE254">
        <v>1</v>
      </c>
      <c r="AF254">
        <v>1</v>
      </c>
      <c r="AG254" t="s">
        <v>1858</v>
      </c>
      <c r="AH254" t="s">
        <v>1859</v>
      </c>
      <c r="AI254" t="s">
        <v>1859</v>
      </c>
      <c r="AJ254" t="s">
        <v>1859</v>
      </c>
      <c r="AK254" t="s">
        <v>1859</v>
      </c>
    </row>
    <row r="255" spans="1:37" x14ac:dyDescent="0.25">
      <c r="A255" s="32" t="s">
        <v>532</v>
      </c>
      <c r="B255" t="s">
        <v>1841</v>
      </c>
      <c r="C255" t="s">
        <v>1886</v>
      </c>
      <c r="D255">
        <v>55</v>
      </c>
      <c r="E255" t="s">
        <v>1843</v>
      </c>
      <c r="F255" t="s">
        <v>1881</v>
      </c>
      <c r="G255" t="s">
        <v>1844</v>
      </c>
      <c r="H255" t="s">
        <v>1855</v>
      </c>
      <c r="I255">
        <v>6</v>
      </c>
      <c r="J255">
        <v>6</v>
      </c>
      <c r="K255">
        <v>1</v>
      </c>
      <c r="L255">
        <v>1</v>
      </c>
      <c r="M255" t="s">
        <v>1860</v>
      </c>
      <c r="N255" t="s">
        <v>1859</v>
      </c>
      <c r="O255" t="s">
        <v>1859</v>
      </c>
      <c r="P255" t="s">
        <v>1859</v>
      </c>
      <c r="Q255" t="s">
        <v>1859</v>
      </c>
      <c r="R255" t="s">
        <v>1846</v>
      </c>
      <c r="S255">
        <v>4</v>
      </c>
      <c r="T255">
        <v>12</v>
      </c>
      <c r="U255">
        <v>0.33333333333333331</v>
      </c>
      <c r="V255">
        <v>1</v>
      </c>
      <c r="W255" t="s">
        <v>1860</v>
      </c>
      <c r="X255" t="s">
        <v>1859</v>
      </c>
      <c r="Y255" t="s">
        <v>1859</v>
      </c>
      <c r="Z255" t="s">
        <v>1859</v>
      </c>
      <c r="AA255" t="s">
        <v>1859</v>
      </c>
      <c r="AB255" t="s">
        <v>1858</v>
      </c>
      <c r="AC255" t="s">
        <v>1859</v>
      </c>
      <c r="AD255" t="s">
        <v>1859</v>
      </c>
      <c r="AE255" t="s">
        <v>1859</v>
      </c>
      <c r="AF255" t="s">
        <v>1859</v>
      </c>
      <c r="AG255" t="s">
        <v>1858</v>
      </c>
      <c r="AH255" t="s">
        <v>1859</v>
      </c>
      <c r="AI255" t="s">
        <v>1859</v>
      </c>
      <c r="AJ255" t="s">
        <v>1859</v>
      </c>
      <c r="AK255" t="s">
        <v>1859</v>
      </c>
    </row>
    <row r="256" spans="1:37" x14ac:dyDescent="0.25">
      <c r="A256" s="32" t="s">
        <v>533</v>
      </c>
      <c r="B256" t="s">
        <v>1841</v>
      </c>
      <c r="C256" t="s">
        <v>1886</v>
      </c>
      <c r="D256">
        <v>55</v>
      </c>
      <c r="E256" t="s">
        <v>1843</v>
      </c>
      <c r="F256" t="s">
        <v>1850</v>
      </c>
      <c r="G256" t="s">
        <v>1844</v>
      </c>
      <c r="H256" t="s">
        <v>1874</v>
      </c>
      <c r="I256">
        <v>8</v>
      </c>
      <c r="J256">
        <v>13</v>
      </c>
      <c r="K256">
        <v>0.61538461538461542</v>
      </c>
      <c r="L256">
        <v>0.61538461538461542</v>
      </c>
      <c r="M256" t="s">
        <v>1860</v>
      </c>
      <c r="N256" t="s">
        <v>1859</v>
      </c>
      <c r="O256" t="s">
        <v>1859</v>
      </c>
      <c r="P256" t="s">
        <v>1859</v>
      </c>
      <c r="Q256" t="s">
        <v>1859</v>
      </c>
      <c r="R256" t="s">
        <v>1855</v>
      </c>
      <c r="S256">
        <v>2</v>
      </c>
      <c r="T256">
        <v>11</v>
      </c>
      <c r="U256">
        <v>0.18181818181818182</v>
      </c>
      <c r="V256">
        <v>0.18181818181818182</v>
      </c>
      <c r="W256" t="s">
        <v>1860</v>
      </c>
      <c r="X256" t="s">
        <v>1859</v>
      </c>
      <c r="Y256" t="s">
        <v>1859</v>
      </c>
      <c r="Z256" t="s">
        <v>1859</v>
      </c>
      <c r="AA256" t="s">
        <v>1859</v>
      </c>
      <c r="AB256" t="s">
        <v>1860</v>
      </c>
      <c r="AC256" t="s">
        <v>1859</v>
      </c>
      <c r="AD256" t="s">
        <v>1859</v>
      </c>
      <c r="AE256" t="s">
        <v>1859</v>
      </c>
      <c r="AF256" t="s">
        <v>1859</v>
      </c>
      <c r="AG256" t="s">
        <v>1860</v>
      </c>
      <c r="AH256" t="s">
        <v>1859</v>
      </c>
      <c r="AI256" t="s">
        <v>1859</v>
      </c>
      <c r="AJ256" t="s">
        <v>1859</v>
      </c>
      <c r="AK256" t="s">
        <v>1859</v>
      </c>
    </row>
    <row r="257" spans="1:37" x14ac:dyDescent="0.25">
      <c r="A257" s="32" t="s">
        <v>535</v>
      </c>
      <c r="B257" t="s">
        <v>1841</v>
      </c>
      <c r="C257" t="s">
        <v>1886</v>
      </c>
      <c r="D257">
        <v>55</v>
      </c>
      <c r="E257" t="s">
        <v>1876</v>
      </c>
      <c r="F257" t="s">
        <v>1850</v>
      </c>
      <c r="G257" t="s">
        <v>1844</v>
      </c>
      <c r="H257" t="s">
        <v>1855</v>
      </c>
      <c r="I257">
        <v>8</v>
      </c>
      <c r="J257">
        <v>35</v>
      </c>
      <c r="K257">
        <v>0.22857142857142856</v>
      </c>
      <c r="L257">
        <v>0.22857142857142856</v>
      </c>
      <c r="M257" t="s">
        <v>1855</v>
      </c>
      <c r="N257">
        <v>1</v>
      </c>
      <c r="O257">
        <v>4</v>
      </c>
      <c r="P257">
        <v>0.25</v>
      </c>
      <c r="Q257">
        <v>0.25</v>
      </c>
      <c r="R257" t="s">
        <v>1846</v>
      </c>
      <c r="S257">
        <v>8</v>
      </c>
      <c r="T257">
        <v>29</v>
      </c>
      <c r="U257">
        <v>0.27586206896551724</v>
      </c>
      <c r="V257">
        <v>1</v>
      </c>
      <c r="W257" t="s">
        <v>1846</v>
      </c>
      <c r="X257">
        <v>1</v>
      </c>
      <c r="Y257">
        <v>1</v>
      </c>
      <c r="Z257">
        <v>1</v>
      </c>
      <c r="AA257">
        <v>1</v>
      </c>
      <c r="AB257" t="s">
        <v>1848</v>
      </c>
      <c r="AC257">
        <v>1</v>
      </c>
      <c r="AD257">
        <v>1</v>
      </c>
      <c r="AE257">
        <v>1</v>
      </c>
      <c r="AF257">
        <v>1</v>
      </c>
      <c r="AG257" t="s">
        <v>1860</v>
      </c>
      <c r="AH257" t="s">
        <v>1859</v>
      </c>
      <c r="AI257" t="s">
        <v>1859</v>
      </c>
      <c r="AJ257" t="s">
        <v>1859</v>
      </c>
      <c r="AK257" t="s">
        <v>1859</v>
      </c>
    </row>
    <row r="258" spans="1:37" x14ac:dyDescent="0.25">
      <c r="A258" s="32" t="s">
        <v>538</v>
      </c>
      <c r="B258" t="s">
        <v>1841</v>
      </c>
      <c r="C258" t="s">
        <v>1886</v>
      </c>
      <c r="D258">
        <v>55</v>
      </c>
      <c r="E258" t="s">
        <v>1879</v>
      </c>
      <c r="F258" t="s">
        <v>1850</v>
      </c>
      <c r="G258" t="s">
        <v>1844</v>
      </c>
      <c r="H258" t="s">
        <v>1855</v>
      </c>
      <c r="I258">
        <v>3</v>
      </c>
      <c r="J258">
        <v>28</v>
      </c>
      <c r="K258">
        <v>0.10714285714285714</v>
      </c>
      <c r="L258">
        <v>0.10714285714285714</v>
      </c>
      <c r="M258" t="s">
        <v>1883</v>
      </c>
      <c r="N258">
        <v>1</v>
      </c>
      <c r="O258">
        <v>1</v>
      </c>
      <c r="P258">
        <v>1</v>
      </c>
      <c r="Q258">
        <v>1</v>
      </c>
      <c r="R258" t="s">
        <v>1845</v>
      </c>
      <c r="S258">
        <v>10</v>
      </c>
      <c r="T258">
        <v>13</v>
      </c>
      <c r="U258">
        <v>0.76923076923076927</v>
      </c>
      <c r="V258">
        <v>0.76923076923076927</v>
      </c>
      <c r="W258" t="s">
        <v>1860</v>
      </c>
      <c r="X258">
        <v>1</v>
      </c>
      <c r="Y258">
        <v>1</v>
      </c>
      <c r="Z258">
        <v>1</v>
      </c>
      <c r="AA258">
        <v>1</v>
      </c>
      <c r="AB258" t="s">
        <v>1848</v>
      </c>
      <c r="AC258">
        <v>1</v>
      </c>
      <c r="AD258">
        <v>1</v>
      </c>
      <c r="AE258">
        <v>1</v>
      </c>
      <c r="AF258">
        <v>1</v>
      </c>
      <c r="AG258" t="s">
        <v>1860</v>
      </c>
      <c r="AH258" t="s">
        <v>1859</v>
      </c>
      <c r="AI258" t="s">
        <v>1859</v>
      </c>
      <c r="AJ258" t="s">
        <v>1859</v>
      </c>
      <c r="AK258" t="s">
        <v>1859</v>
      </c>
    </row>
    <row r="259" spans="1:37" x14ac:dyDescent="0.25">
      <c r="A259" s="32" t="s">
        <v>539</v>
      </c>
      <c r="B259" t="s">
        <v>1841</v>
      </c>
      <c r="C259" t="s">
        <v>1886</v>
      </c>
      <c r="D259">
        <v>55</v>
      </c>
      <c r="E259" t="s">
        <v>1871</v>
      </c>
      <c r="F259" t="s">
        <v>1850</v>
      </c>
      <c r="G259" t="s">
        <v>1878</v>
      </c>
      <c r="H259" t="s">
        <v>1845</v>
      </c>
      <c r="I259">
        <v>6</v>
      </c>
      <c r="J259">
        <v>6</v>
      </c>
      <c r="K259">
        <v>1</v>
      </c>
      <c r="L259">
        <v>1</v>
      </c>
      <c r="M259" t="s">
        <v>1883</v>
      </c>
      <c r="N259">
        <v>2</v>
      </c>
      <c r="O259">
        <v>2</v>
      </c>
      <c r="P259">
        <v>1</v>
      </c>
      <c r="Q259">
        <v>1</v>
      </c>
      <c r="R259" t="s">
        <v>1858</v>
      </c>
      <c r="S259" t="s">
        <v>1859</v>
      </c>
      <c r="T259" t="s">
        <v>1859</v>
      </c>
      <c r="U259" t="s">
        <v>1859</v>
      </c>
      <c r="V259" t="s">
        <v>1859</v>
      </c>
      <c r="W259" t="s">
        <v>1858</v>
      </c>
      <c r="X259" t="s">
        <v>1859</v>
      </c>
      <c r="Y259" t="s">
        <v>1859</v>
      </c>
      <c r="Z259" t="s">
        <v>1859</v>
      </c>
      <c r="AA259" t="s">
        <v>1859</v>
      </c>
      <c r="AB259" t="s">
        <v>1858</v>
      </c>
      <c r="AC259" t="s">
        <v>1859</v>
      </c>
      <c r="AD259" t="s">
        <v>1859</v>
      </c>
      <c r="AE259" t="s">
        <v>1859</v>
      </c>
      <c r="AF259" t="s">
        <v>1859</v>
      </c>
      <c r="AG259" t="s">
        <v>1858</v>
      </c>
      <c r="AH259" t="s">
        <v>1859</v>
      </c>
      <c r="AI259" t="s">
        <v>1859</v>
      </c>
      <c r="AJ259" t="s">
        <v>1859</v>
      </c>
      <c r="AK259" t="s">
        <v>1859</v>
      </c>
    </row>
    <row r="260" spans="1:37" x14ac:dyDescent="0.25">
      <c r="A260" s="32" t="s">
        <v>540</v>
      </c>
      <c r="B260" t="s">
        <v>1841</v>
      </c>
      <c r="C260" t="s">
        <v>1886</v>
      </c>
      <c r="D260">
        <v>56</v>
      </c>
      <c r="E260" t="s">
        <v>1872</v>
      </c>
      <c r="F260" t="s">
        <v>1850</v>
      </c>
      <c r="G260" t="s">
        <v>1891</v>
      </c>
      <c r="H260" t="s">
        <v>1845</v>
      </c>
      <c r="I260">
        <v>5</v>
      </c>
      <c r="J260">
        <v>21</v>
      </c>
      <c r="K260">
        <v>0.23809523809523808</v>
      </c>
      <c r="L260">
        <v>0.23809523809523808</v>
      </c>
      <c r="M260" t="s">
        <v>1845</v>
      </c>
      <c r="N260">
        <v>1</v>
      </c>
      <c r="O260">
        <v>2</v>
      </c>
      <c r="P260">
        <v>0.5</v>
      </c>
      <c r="Q260">
        <v>0.5</v>
      </c>
      <c r="R260" t="s">
        <v>1845</v>
      </c>
      <c r="S260">
        <v>3</v>
      </c>
      <c r="T260">
        <v>3</v>
      </c>
      <c r="U260">
        <v>1</v>
      </c>
      <c r="V260">
        <v>1</v>
      </c>
      <c r="W260" t="s">
        <v>1858</v>
      </c>
      <c r="X260">
        <v>1</v>
      </c>
      <c r="Y260">
        <v>3</v>
      </c>
      <c r="Z260">
        <v>0.33333333333333331</v>
      </c>
      <c r="AA260">
        <v>0.33333333333333331</v>
      </c>
      <c r="AB260" t="s">
        <v>1853</v>
      </c>
      <c r="AC260">
        <v>1</v>
      </c>
      <c r="AD260">
        <v>3</v>
      </c>
      <c r="AE260">
        <v>0.33333333333333331</v>
      </c>
      <c r="AF260">
        <v>1</v>
      </c>
      <c r="AG260" t="s">
        <v>1860</v>
      </c>
      <c r="AH260" t="s">
        <v>1859</v>
      </c>
      <c r="AI260" t="s">
        <v>1859</v>
      </c>
      <c r="AJ260" t="s">
        <v>1859</v>
      </c>
      <c r="AK260" t="s">
        <v>1859</v>
      </c>
    </row>
    <row r="261" spans="1:37" x14ac:dyDescent="0.25">
      <c r="A261" s="32" t="s">
        <v>542</v>
      </c>
      <c r="B261" t="s">
        <v>1841</v>
      </c>
      <c r="C261" t="s">
        <v>1886</v>
      </c>
      <c r="D261">
        <v>56</v>
      </c>
      <c r="E261" t="s">
        <v>1849</v>
      </c>
      <c r="F261" t="s">
        <v>1850</v>
      </c>
      <c r="G261" t="s">
        <v>1878</v>
      </c>
      <c r="H261" t="s">
        <v>1853</v>
      </c>
      <c r="I261">
        <v>1</v>
      </c>
      <c r="J261">
        <v>8</v>
      </c>
      <c r="K261">
        <v>0.125</v>
      </c>
      <c r="L261">
        <v>1</v>
      </c>
      <c r="M261" t="s">
        <v>1860</v>
      </c>
      <c r="N261" t="s">
        <v>1859</v>
      </c>
      <c r="O261" t="s">
        <v>1859</v>
      </c>
      <c r="P261" t="s">
        <v>1859</v>
      </c>
      <c r="Q261" t="s">
        <v>1859</v>
      </c>
      <c r="R261" t="s">
        <v>1855</v>
      </c>
      <c r="S261">
        <v>1</v>
      </c>
      <c r="T261">
        <v>1</v>
      </c>
      <c r="U261">
        <v>1</v>
      </c>
      <c r="V261">
        <v>1</v>
      </c>
      <c r="W261" t="s">
        <v>1858</v>
      </c>
      <c r="X261">
        <v>1</v>
      </c>
      <c r="Y261">
        <v>1</v>
      </c>
      <c r="Z261">
        <v>1</v>
      </c>
      <c r="AA261">
        <v>1</v>
      </c>
      <c r="AB261" t="s">
        <v>1848</v>
      </c>
      <c r="AC261">
        <v>1</v>
      </c>
      <c r="AD261">
        <v>1</v>
      </c>
      <c r="AE261">
        <v>1</v>
      </c>
      <c r="AF261">
        <v>1</v>
      </c>
      <c r="AG261" t="s">
        <v>1860</v>
      </c>
      <c r="AH261" t="s">
        <v>1859</v>
      </c>
      <c r="AI261" t="s">
        <v>1859</v>
      </c>
      <c r="AJ261" t="s">
        <v>1859</v>
      </c>
      <c r="AK261" t="s">
        <v>1859</v>
      </c>
    </row>
    <row r="262" spans="1:37" x14ac:dyDescent="0.25">
      <c r="A262" s="32" t="s">
        <v>543</v>
      </c>
      <c r="B262" t="s">
        <v>1841</v>
      </c>
      <c r="C262" t="s">
        <v>1886</v>
      </c>
      <c r="D262">
        <v>56</v>
      </c>
      <c r="E262" t="s">
        <v>1852</v>
      </c>
      <c r="F262" t="s">
        <v>1850</v>
      </c>
      <c r="G262" t="s">
        <v>1878</v>
      </c>
      <c r="H262" t="s">
        <v>1846</v>
      </c>
      <c r="I262">
        <v>2</v>
      </c>
      <c r="J262">
        <v>11</v>
      </c>
      <c r="K262">
        <v>0.18181818181818182</v>
      </c>
      <c r="L262">
        <v>1</v>
      </c>
      <c r="M262" t="s">
        <v>1846</v>
      </c>
      <c r="N262">
        <v>1</v>
      </c>
      <c r="O262">
        <v>2</v>
      </c>
      <c r="P262">
        <v>0.5</v>
      </c>
      <c r="Q262">
        <v>1</v>
      </c>
      <c r="R262" t="s">
        <v>1860</v>
      </c>
      <c r="S262" t="s">
        <v>1859</v>
      </c>
      <c r="T262" t="s">
        <v>1859</v>
      </c>
      <c r="U262" t="s">
        <v>1859</v>
      </c>
      <c r="V262" t="s">
        <v>1859</v>
      </c>
      <c r="W262" t="s">
        <v>1858</v>
      </c>
      <c r="X262" t="s">
        <v>1859</v>
      </c>
      <c r="Y262" t="s">
        <v>1859</v>
      </c>
      <c r="Z262" t="s">
        <v>1859</v>
      </c>
      <c r="AA262" t="s">
        <v>1859</v>
      </c>
      <c r="AB262" t="s">
        <v>1860</v>
      </c>
      <c r="AC262" t="s">
        <v>1859</v>
      </c>
      <c r="AD262" t="s">
        <v>1859</v>
      </c>
      <c r="AE262" t="s">
        <v>1859</v>
      </c>
      <c r="AF262" t="s">
        <v>1859</v>
      </c>
      <c r="AG262" t="s">
        <v>1860</v>
      </c>
      <c r="AH262" t="s">
        <v>1859</v>
      </c>
      <c r="AI262" t="s">
        <v>1859</v>
      </c>
      <c r="AJ262" t="s">
        <v>1859</v>
      </c>
      <c r="AK262" t="s">
        <v>1859</v>
      </c>
    </row>
    <row r="263" spans="1:37" x14ac:dyDescent="0.25">
      <c r="A263" s="33" t="s">
        <v>544</v>
      </c>
      <c r="B263" t="s">
        <v>1841</v>
      </c>
      <c r="C263" t="s">
        <v>1886</v>
      </c>
      <c r="D263">
        <v>58</v>
      </c>
      <c r="E263" t="s">
        <v>1876</v>
      </c>
      <c r="F263" t="s">
        <v>1850</v>
      </c>
      <c r="G263" t="s">
        <v>1844</v>
      </c>
      <c r="H263" t="s">
        <v>1889</v>
      </c>
      <c r="I263">
        <v>3</v>
      </c>
      <c r="J263">
        <v>3</v>
      </c>
      <c r="K263">
        <v>1</v>
      </c>
      <c r="L263">
        <v>1</v>
      </c>
      <c r="M263" t="s">
        <v>1889</v>
      </c>
      <c r="N263">
        <v>1</v>
      </c>
      <c r="O263">
        <v>1</v>
      </c>
      <c r="P263">
        <v>1</v>
      </c>
      <c r="Q263">
        <v>1</v>
      </c>
      <c r="R263" t="s">
        <v>1874</v>
      </c>
      <c r="S263">
        <v>2</v>
      </c>
      <c r="T263">
        <v>3</v>
      </c>
      <c r="U263">
        <v>0.66666666666666663</v>
      </c>
      <c r="V263">
        <v>0.66666666666666663</v>
      </c>
      <c r="W263" t="s">
        <v>1860</v>
      </c>
      <c r="X263">
        <v>1</v>
      </c>
      <c r="Y263">
        <v>2</v>
      </c>
      <c r="Z263">
        <v>0.5</v>
      </c>
      <c r="AA263">
        <v>0.5</v>
      </c>
      <c r="AB263" t="s">
        <v>1855</v>
      </c>
      <c r="AC263">
        <v>1</v>
      </c>
      <c r="AD263">
        <v>2</v>
      </c>
      <c r="AE263">
        <v>0.5</v>
      </c>
      <c r="AF263">
        <v>0.5</v>
      </c>
      <c r="AG263" t="s">
        <v>1855</v>
      </c>
      <c r="AH263">
        <v>1</v>
      </c>
      <c r="AI263">
        <v>2</v>
      </c>
      <c r="AJ263">
        <v>0.5</v>
      </c>
      <c r="AK263">
        <v>0.5</v>
      </c>
    </row>
    <row r="264" spans="1:37" x14ac:dyDescent="0.25">
      <c r="A264" s="32" t="s">
        <v>545</v>
      </c>
      <c r="B264" t="s">
        <v>1841</v>
      </c>
      <c r="C264" t="s">
        <v>1886</v>
      </c>
      <c r="D264">
        <v>58</v>
      </c>
      <c r="E264" t="s">
        <v>1879</v>
      </c>
      <c r="F264" t="s">
        <v>1850</v>
      </c>
      <c r="G264" t="s">
        <v>1844</v>
      </c>
      <c r="H264" t="s">
        <v>1868</v>
      </c>
      <c r="I264">
        <v>1</v>
      </c>
      <c r="J264">
        <v>8</v>
      </c>
      <c r="K264">
        <v>0.125</v>
      </c>
      <c r="L264">
        <v>0.125</v>
      </c>
      <c r="M264" t="s">
        <v>1860</v>
      </c>
      <c r="N264" t="s">
        <v>1859</v>
      </c>
      <c r="O264" t="s">
        <v>1859</v>
      </c>
      <c r="P264" t="s">
        <v>1859</v>
      </c>
      <c r="Q264" t="s">
        <v>1859</v>
      </c>
      <c r="R264" t="s">
        <v>1845</v>
      </c>
      <c r="S264">
        <v>1</v>
      </c>
      <c r="T264">
        <v>5</v>
      </c>
      <c r="U264">
        <v>0.2</v>
      </c>
      <c r="V264">
        <v>0.2</v>
      </c>
      <c r="W264" t="s">
        <v>1860</v>
      </c>
      <c r="X264">
        <v>1</v>
      </c>
      <c r="Y264">
        <v>4</v>
      </c>
      <c r="Z264">
        <v>0.25</v>
      </c>
      <c r="AA264">
        <v>0.25</v>
      </c>
      <c r="AB264" t="s">
        <v>1845</v>
      </c>
      <c r="AC264">
        <v>1</v>
      </c>
      <c r="AD264">
        <v>4</v>
      </c>
      <c r="AE264">
        <v>0.25</v>
      </c>
      <c r="AF264">
        <v>0.25</v>
      </c>
      <c r="AG264" t="s">
        <v>1845</v>
      </c>
      <c r="AH264">
        <v>1</v>
      </c>
      <c r="AI264">
        <v>3</v>
      </c>
      <c r="AJ264">
        <v>0.33333333333333331</v>
      </c>
      <c r="AK264">
        <v>0.33333333333333331</v>
      </c>
    </row>
    <row r="265" spans="1:37" x14ac:dyDescent="0.25">
      <c r="A265" s="32" t="s">
        <v>546</v>
      </c>
      <c r="B265" t="s">
        <v>1841</v>
      </c>
      <c r="C265" t="s">
        <v>1886</v>
      </c>
      <c r="D265">
        <v>59</v>
      </c>
      <c r="E265" t="s">
        <v>1843</v>
      </c>
      <c r="F265" t="s">
        <v>1881</v>
      </c>
      <c r="G265" t="s">
        <v>1844</v>
      </c>
      <c r="H265" t="s">
        <v>1855</v>
      </c>
      <c r="I265">
        <v>11</v>
      </c>
      <c r="J265">
        <v>18</v>
      </c>
      <c r="K265">
        <v>0.61111111111111116</v>
      </c>
      <c r="L265">
        <v>0.61111111111111116</v>
      </c>
      <c r="M265" t="s">
        <v>1874</v>
      </c>
      <c r="N265">
        <v>2</v>
      </c>
      <c r="O265">
        <v>2</v>
      </c>
      <c r="P265">
        <v>1</v>
      </c>
      <c r="Q265">
        <v>1</v>
      </c>
      <c r="R265" t="s">
        <v>1845</v>
      </c>
      <c r="S265">
        <v>3</v>
      </c>
      <c r="T265">
        <v>11</v>
      </c>
      <c r="U265">
        <v>0.27272727272727271</v>
      </c>
      <c r="V265">
        <v>0.27272727272727271</v>
      </c>
      <c r="W265" t="s">
        <v>1860</v>
      </c>
      <c r="X265">
        <v>1</v>
      </c>
      <c r="Y265">
        <v>1</v>
      </c>
      <c r="Z265">
        <v>1</v>
      </c>
      <c r="AA265">
        <v>1</v>
      </c>
      <c r="AB265" t="s">
        <v>1847</v>
      </c>
      <c r="AC265">
        <v>1</v>
      </c>
      <c r="AD265">
        <v>1</v>
      </c>
      <c r="AE265">
        <v>1</v>
      </c>
      <c r="AF265">
        <v>1</v>
      </c>
      <c r="AG265" t="s">
        <v>1860</v>
      </c>
      <c r="AH265" t="s">
        <v>1859</v>
      </c>
      <c r="AI265" t="s">
        <v>1859</v>
      </c>
      <c r="AJ265" t="s">
        <v>1859</v>
      </c>
      <c r="AK265" t="s">
        <v>1859</v>
      </c>
    </row>
    <row r="266" spans="1:37" x14ac:dyDescent="0.25">
      <c r="A266" s="32" t="s">
        <v>548</v>
      </c>
      <c r="B266" t="s">
        <v>1841</v>
      </c>
      <c r="C266" t="s">
        <v>1886</v>
      </c>
      <c r="D266">
        <v>60</v>
      </c>
      <c r="E266" t="s">
        <v>1849</v>
      </c>
      <c r="F266" t="s">
        <v>1850</v>
      </c>
      <c r="G266" t="s">
        <v>1878</v>
      </c>
      <c r="H266" t="s">
        <v>1865</v>
      </c>
      <c r="I266" t="s">
        <v>1859</v>
      </c>
      <c r="J266" t="s">
        <v>1859</v>
      </c>
      <c r="K266">
        <v>1</v>
      </c>
      <c r="L266">
        <v>1</v>
      </c>
      <c r="M266" t="s">
        <v>1865</v>
      </c>
      <c r="N266" t="s">
        <v>1859</v>
      </c>
      <c r="O266" t="s">
        <v>1859</v>
      </c>
      <c r="P266">
        <v>1</v>
      </c>
      <c r="Q266">
        <v>1</v>
      </c>
      <c r="R266" t="s">
        <v>1865</v>
      </c>
      <c r="S266" t="s">
        <v>1859</v>
      </c>
      <c r="T266" t="s">
        <v>1859</v>
      </c>
      <c r="U266">
        <v>1</v>
      </c>
      <c r="V266">
        <v>1</v>
      </c>
      <c r="W266" t="s">
        <v>1865</v>
      </c>
      <c r="X266" t="s">
        <v>1859</v>
      </c>
      <c r="Y266" t="s">
        <v>1859</v>
      </c>
      <c r="Z266">
        <v>1</v>
      </c>
      <c r="AA266">
        <v>1</v>
      </c>
      <c r="AB266" t="s">
        <v>1858</v>
      </c>
      <c r="AC266" t="s">
        <v>1859</v>
      </c>
      <c r="AD266" t="s">
        <v>1859</v>
      </c>
      <c r="AE266" t="s">
        <v>1859</v>
      </c>
      <c r="AF266" t="s">
        <v>1859</v>
      </c>
      <c r="AG266" t="s">
        <v>1858</v>
      </c>
      <c r="AH266" t="s">
        <v>1859</v>
      </c>
      <c r="AI266" t="s">
        <v>1859</v>
      </c>
      <c r="AJ266" t="s">
        <v>1859</v>
      </c>
      <c r="AK266" t="s">
        <v>1859</v>
      </c>
    </row>
    <row r="267" spans="1:37" x14ac:dyDescent="0.25">
      <c r="A267" s="32" t="s">
        <v>549</v>
      </c>
      <c r="B267" t="s">
        <v>1841</v>
      </c>
      <c r="C267" t="s">
        <v>1886</v>
      </c>
      <c r="D267">
        <v>60</v>
      </c>
      <c r="E267" t="s">
        <v>1852</v>
      </c>
      <c r="F267" t="s">
        <v>1850</v>
      </c>
      <c r="G267" t="s">
        <v>1878</v>
      </c>
      <c r="H267" t="s">
        <v>1865</v>
      </c>
      <c r="I267" t="s">
        <v>1859</v>
      </c>
      <c r="J267" t="s">
        <v>1859</v>
      </c>
      <c r="K267">
        <v>1</v>
      </c>
      <c r="L267">
        <v>1</v>
      </c>
      <c r="M267" t="s">
        <v>1865</v>
      </c>
      <c r="N267" t="s">
        <v>1859</v>
      </c>
      <c r="O267" t="s">
        <v>1859</v>
      </c>
      <c r="P267">
        <v>1</v>
      </c>
      <c r="Q267">
        <v>1</v>
      </c>
      <c r="R267" t="s">
        <v>1865</v>
      </c>
      <c r="S267" t="s">
        <v>1859</v>
      </c>
      <c r="T267" t="s">
        <v>1859</v>
      </c>
      <c r="U267">
        <v>1</v>
      </c>
      <c r="V267">
        <v>1</v>
      </c>
      <c r="W267" t="s">
        <v>1865</v>
      </c>
      <c r="X267">
        <v>1</v>
      </c>
      <c r="Y267">
        <v>1</v>
      </c>
      <c r="Z267">
        <v>1</v>
      </c>
      <c r="AA267">
        <v>1</v>
      </c>
      <c r="AB267" t="s">
        <v>1847</v>
      </c>
      <c r="AC267">
        <v>1</v>
      </c>
      <c r="AD267">
        <v>1</v>
      </c>
      <c r="AE267">
        <v>1</v>
      </c>
      <c r="AF267">
        <v>1</v>
      </c>
      <c r="AG267" t="s">
        <v>1848</v>
      </c>
      <c r="AH267">
        <v>1</v>
      </c>
      <c r="AI267">
        <v>1</v>
      </c>
      <c r="AJ267">
        <v>1</v>
      </c>
      <c r="AK267">
        <v>1</v>
      </c>
    </row>
    <row r="268" spans="1:37" x14ac:dyDescent="0.25">
      <c r="A268" s="32" t="s">
        <v>550</v>
      </c>
      <c r="B268" t="s">
        <v>1841</v>
      </c>
      <c r="C268" t="s">
        <v>1886</v>
      </c>
      <c r="D268">
        <v>62</v>
      </c>
      <c r="E268" t="s">
        <v>1849</v>
      </c>
      <c r="F268" t="s">
        <v>1850</v>
      </c>
      <c r="G268" t="s">
        <v>1878</v>
      </c>
      <c r="H268" t="s">
        <v>1845</v>
      </c>
      <c r="I268">
        <v>1</v>
      </c>
      <c r="J268">
        <v>6</v>
      </c>
      <c r="K268">
        <v>0.16666666666666666</v>
      </c>
      <c r="L268">
        <v>0.16666666666666666</v>
      </c>
      <c r="M268" t="s">
        <v>1860</v>
      </c>
      <c r="N268" t="s">
        <v>1859</v>
      </c>
      <c r="O268" t="s">
        <v>1859</v>
      </c>
      <c r="P268" t="s">
        <v>1859</v>
      </c>
      <c r="Q268" t="s">
        <v>1859</v>
      </c>
      <c r="R268" t="s">
        <v>1860</v>
      </c>
      <c r="S268" t="s">
        <v>1859</v>
      </c>
      <c r="T268" t="s">
        <v>1859</v>
      </c>
      <c r="U268" t="s">
        <v>1859</v>
      </c>
      <c r="V268" t="s">
        <v>1859</v>
      </c>
      <c r="W268" t="s">
        <v>1858</v>
      </c>
      <c r="X268">
        <v>1</v>
      </c>
      <c r="Y268">
        <v>1</v>
      </c>
      <c r="Z268">
        <v>1</v>
      </c>
      <c r="AA268">
        <v>1</v>
      </c>
      <c r="AB268" t="s">
        <v>1851</v>
      </c>
      <c r="AC268">
        <v>1</v>
      </c>
      <c r="AD268">
        <v>1</v>
      </c>
      <c r="AE268">
        <v>1</v>
      </c>
      <c r="AF268">
        <v>1</v>
      </c>
      <c r="AG268" t="s">
        <v>1847</v>
      </c>
      <c r="AH268">
        <v>1</v>
      </c>
      <c r="AI268">
        <v>1</v>
      </c>
      <c r="AJ268">
        <v>1</v>
      </c>
      <c r="AK268">
        <v>1</v>
      </c>
    </row>
    <row r="269" spans="1:37" x14ac:dyDescent="0.25">
      <c r="A269" s="32" t="s">
        <v>551</v>
      </c>
      <c r="B269" t="s">
        <v>1841</v>
      </c>
      <c r="C269" t="s">
        <v>1886</v>
      </c>
      <c r="D269">
        <v>62</v>
      </c>
      <c r="E269" t="s">
        <v>1852</v>
      </c>
      <c r="F269" t="s">
        <v>1850</v>
      </c>
      <c r="G269" t="s">
        <v>1878</v>
      </c>
      <c r="H269" t="s">
        <v>1855</v>
      </c>
      <c r="I269">
        <v>6</v>
      </c>
      <c r="J269">
        <v>6</v>
      </c>
      <c r="K269">
        <v>1</v>
      </c>
      <c r="L269">
        <v>1</v>
      </c>
      <c r="M269" t="s">
        <v>1874</v>
      </c>
      <c r="N269">
        <v>1</v>
      </c>
      <c r="O269">
        <v>1</v>
      </c>
      <c r="P269">
        <v>1</v>
      </c>
      <c r="Q269">
        <v>1</v>
      </c>
      <c r="R269" t="s">
        <v>1860</v>
      </c>
      <c r="S269" t="s">
        <v>1859</v>
      </c>
      <c r="T269" t="s">
        <v>1859</v>
      </c>
      <c r="U269" t="s">
        <v>1859</v>
      </c>
      <c r="V269" t="s">
        <v>1859</v>
      </c>
      <c r="W269" t="s">
        <v>1858</v>
      </c>
      <c r="X269">
        <v>1</v>
      </c>
      <c r="Y269">
        <v>1</v>
      </c>
      <c r="Z269">
        <v>1</v>
      </c>
      <c r="AA269">
        <v>1</v>
      </c>
      <c r="AB269" t="s">
        <v>1851</v>
      </c>
      <c r="AC269">
        <v>1</v>
      </c>
      <c r="AD269">
        <v>1</v>
      </c>
      <c r="AE269">
        <v>1</v>
      </c>
      <c r="AF269">
        <v>1</v>
      </c>
      <c r="AG269" t="s">
        <v>1847</v>
      </c>
      <c r="AH269">
        <v>1</v>
      </c>
      <c r="AI269">
        <v>3</v>
      </c>
      <c r="AJ269">
        <v>0.33333333333333331</v>
      </c>
      <c r="AK269">
        <v>1</v>
      </c>
    </row>
    <row r="270" spans="1:37" x14ac:dyDescent="0.25">
      <c r="A270" s="32" t="s">
        <v>552</v>
      </c>
      <c r="B270" t="s">
        <v>1841</v>
      </c>
      <c r="C270" t="s">
        <v>1886</v>
      </c>
      <c r="D270">
        <v>63</v>
      </c>
      <c r="E270" t="s">
        <v>1871</v>
      </c>
      <c r="F270" t="s">
        <v>1850</v>
      </c>
      <c r="G270" t="s">
        <v>1878</v>
      </c>
      <c r="H270" t="s">
        <v>1846</v>
      </c>
      <c r="I270">
        <v>16</v>
      </c>
      <c r="J270">
        <v>40</v>
      </c>
      <c r="K270">
        <v>0.4</v>
      </c>
      <c r="L270">
        <v>1</v>
      </c>
      <c r="M270" t="s">
        <v>1845</v>
      </c>
      <c r="N270">
        <v>2</v>
      </c>
      <c r="O270">
        <v>2</v>
      </c>
      <c r="P270">
        <v>1</v>
      </c>
      <c r="Q270">
        <v>1</v>
      </c>
      <c r="R270" t="s">
        <v>1846</v>
      </c>
      <c r="S270">
        <v>2</v>
      </c>
      <c r="T270">
        <v>8</v>
      </c>
      <c r="U270">
        <v>0.25</v>
      </c>
      <c r="V270">
        <v>1</v>
      </c>
      <c r="W270" t="s">
        <v>1858</v>
      </c>
      <c r="X270">
        <v>4</v>
      </c>
      <c r="Y270">
        <v>4</v>
      </c>
      <c r="Z270">
        <v>1</v>
      </c>
      <c r="AA270">
        <v>1</v>
      </c>
      <c r="AB270" t="s">
        <v>1851</v>
      </c>
      <c r="AC270">
        <v>4</v>
      </c>
      <c r="AD270">
        <v>4</v>
      </c>
      <c r="AE270">
        <v>1</v>
      </c>
      <c r="AF270">
        <v>1</v>
      </c>
      <c r="AG270" t="s">
        <v>1848</v>
      </c>
      <c r="AH270">
        <v>2</v>
      </c>
      <c r="AI270">
        <v>2</v>
      </c>
      <c r="AJ270">
        <v>1</v>
      </c>
      <c r="AK270">
        <v>1</v>
      </c>
    </row>
    <row r="271" spans="1:37" x14ac:dyDescent="0.25">
      <c r="A271" s="32" t="s">
        <v>554</v>
      </c>
      <c r="B271" t="s">
        <v>1841</v>
      </c>
      <c r="C271" t="s">
        <v>1886</v>
      </c>
      <c r="D271">
        <v>66</v>
      </c>
      <c r="E271" t="s">
        <v>1876</v>
      </c>
      <c r="F271" t="s">
        <v>1850</v>
      </c>
      <c r="G271" t="s">
        <v>1844</v>
      </c>
      <c r="H271" t="s">
        <v>1874</v>
      </c>
      <c r="I271">
        <v>9</v>
      </c>
      <c r="J271">
        <v>16</v>
      </c>
      <c r="K271">
        <v>0.5625</v>
      </c>
      <c r="L271">
        <v>0.5625</v>
      </c>
      <c r="M271" t="s">
        <v>1860</v>
      </c>
      <c r="N271" t="s">
        <v>1859</v>
      </c>
      <c r="O271" t="s">
        <v>1859</v>
      </c>
      <c r="P271" t="s">
        <v>1859</v>
      </c>
      <c r="Q271" t="s">
        <v>1859</v>
      </c>
      <c r="R271" t="s">
        <v>1845</v>
      </c>
      <c r="S271">
        <v>15</v>
      </c>
      <c r="T271">
        <v>22</v>
      </c>
      <c r="U271">
        <v>0.68181818181818177</v>
      </c>
      <c r="V271">
        <v>0.68181818181818177</v>
      </c>
      <c r="W271" t="s">
        <v>1845</v>
      </c>
      <c r="X271">
        <v>4</v>
      </c>
      <c r="Y271">
        <v>4</v>
      </c>
      <c r="Z271">
        <v>1</v>
      </c>
      <c r="AA271">
        <v>1</v>
      </c>
      <c r="AB271" t="s">
        <v>1845</v>
      </c>
      <c r="AC271">
        <v>4</v>
      </c>
      <c r="AD271">
        <v>4</v>
      </c>
      <c r="AE271">
        <v>1</v>
      </c>
      <c r="AF271">
        <v>1</v>
      </c>
      <c r="AG271" t="s">
        <v>1851</v>
      </c>
      <c r="AH271">
        <v>2</v>
      </c>
      <c r="AI271">
        <v>6</v>
      </c>
      <c r="AJ271">
        <v>0.33333333333333331</v>
      </c>
      <c r="AK271">
        <v>1</v>
      </c>
    </row>
    <row r="272" spans="1:37" x14ac:dyDescent="0.25">
      <c r="A272" s="32" t="s">
        <v>557</v>
      </c>
      <c r="B272" t="s">
        <v>1841</v>
      </c>
      <c r="C272" t="s">
        <v>1886</v>
      </c>
      <c r="D272">
        <v>66</v>
      </c>
      <c r="E272" t="s">
        <v>1879</v>
      </c>
      <c r="F272" t="s">
        <v>1850</v>
      </c>
      <c r="G272" t="s">
        <v>1844</v>
      </c>
      <c r="H272" t="s">
        <v>1855</v>
      </c>
      <c r="I272">
        <v>3</v>
      </c>
      <c r="J272">
        <v>20</v>
      </c>
      <c r="K272">
        <v>0.15</v>
      </c>
      <c r="L272">
        <v>0.15</v>
      </c>
      <c r="M272" t="s">
        <v>1855</v>
      </c>
      <c r="N272">
        <v>1</v>
      </c>
      <c r="O272">
        <v>1</v>
      </c>
      <c r="P272">
        <v>1</v>
      </c>
      <c r="Q272">
        <v>1</v>
      </c>
      <c r="R272" t="s">
        <v>1846</v>
      </c>
      <c r="S272">
        <v>4</v>
      </c>
      <c r="T272">
        <v>14</v>
      </c>
      <c r="U272">
        <v>0.2857142857142857</v>
      </c>
      <c r="V272">
        <v>1</v>
      </c>
      <c r="W272" t="s">
        <v>1860</v>
      </c>
      <c r="X272">
        <v>2</v>
      </c>
      <c r="Y272">
        <v>4</v>
      </c>
      <c r="Z272">
        <v>0.5</v>
      </c>
      <c r="AA272">
        <v>0.5</v>
      </c>
      <c r="AB272" t="s">
        <v>1845</v>
      </c>
      <c r="AC272">
        <v>2</v>
      </c>
      <c r="AD272">
        <v>4</v>
      </c>
      <c r="AE272">
        <v>0.5</v>
      </c>
      <c r="AF272">
        <v>0.5</v>
      </c>
      <c r="AG272" t="s">
        <v>1845</v>
      </c>
      <c r="AH272">
        <v>2</v>
      </c>
      <c r="AI272">
        <v>4</v>
      </c>
      <c r="AJ272">
        <v>0.5</v>
      </c>
      <c r="AK272">
        <v>0.5</v>
      </c>
    </row>
    <row r="273" spans="1:37" x14ac:dyDescent="0.25">
      <c r="A273" s="32" t="s">
        <v>558</v>
      </c>
      <c r="B273" t="s">
        <v>1841</v>
      </c>
      <c r="C273" t="s">
        <v>1886</v>
      </c>
      <c r="D273">
        <v>67</v>
      </c>
      <c r="E273" t="s">
        <v>1876</v>
      </c>
      <c r="F273" t="s">
        <v>1850</v>
      </c>
      <c r="G273" t="s">
        <v>1844</v>
      </c>
      <c r="H273" t="s">
        <v>1855</v>
      </c>
      <c r="I273">
        <v>7</v>
      </c>
      <c r="J273">
        <v>30</v>
      </c>
      <c r="K273">
        <v>0.23333333333333334</v>
      </c>
      <c r="L273">
        <v>0.23333333333333334</v>
      </c>
      <c r="M273" t="s">
        <v>1860</v>
      </c>
      <c r="N273" t="s">
        <v>1859</v>
      </c>
      <c r="O273" t="s">
        <v>1859</v>
      </c>
      <c r="P273" t="s">
        <v>1859</v>
      </c>
      <c r="Q273" t="s">
        <v>1859</v>
      </c>
      <c r="R273" t="s">
        <v>1845</v>
      </c>
      <c r="S273">
        <v>16</v>
      </c>
      <c r="T273">
        <v>25</v>
      </c>
      <c r="U273">
        <v>0.64</v>
      </c>
      <c r="V273">
        <v>0.64</v>
      </c>
      <c r="W273" t="s">
        <v>1855</v>
      </c>
      <c r="X273">
        <v>2</v>
      </c>
      <c r="Y273">
        <v>2</v>
      </c>
      <c r="Z273">
        <v>1</v>
      </c>
      <c r="AA273">
        <v>1</v>
      </c>
      <c r="AB273" t="s">
        <v>1846</v>
      </c>
      <c r="AC273">
        <v>2</v>
      </c>
      <c r="AD273">
        <v>2</v>
      </c>
      <c r="AE273">
        <v>1</v>
      </c>
      <c r="AF273">
        <v>1</v>
      </c>
      <c r="AG273" t="s">
        <v>1851</v>
      </c>
      <c r="AH273">
        <v>2</v>
      </c>
      <c r="AI273">
        <v>3</v>
      </c>
      <c r="AJ273">
        <v>0.66666666666666663</v>
      </c>
      <c r="AK273">
        <v>1</v>
      </c>
    </row>
    <row r="274" spans="1:37" x14ac:dyDescent="0.25">
      <c r="A274" s="32" t="s">
        <v>561</v>
      </c>
      <c r="B274" t="s">
        <v>1841</v>
      </c>
      <c r="C274" t="s">
        <v>1886</v>
      </c>
      <c r="D274">
        <v>67</v>
      </c>
      <c r="E274" t="s">
        <v>1879</v>
      </c>
      <c r="F274" t="s">
        <v>1850</v>
      </c>
      <c r="G274" t="s">
        <v>1844</v>
      </c>
      <c r="H274" t="s">
        <v>1855</v>
      </c>
      <c r="I274">
        <v>11</v>
      </c>
      <c r="J274">
        <v>28</v>
      </c>
      <c r="K274">
        <v>0.39285714285714285</v>
      </c>
      <c r="L274">
        <v>0.39285714285714285</v>
      </c>
      <c r="M274" t="s">
        <v>1874</v>
      </c>
      <c r="N274">
        <v>1</v>
      </c>
      <c r="O274">
        <v>2</v>
      </c>
      <c r="P274">
        <v>0.5</v>
      </c>
      <c r="Q274">
        <v>0.5</v>
      </c>
      <c r="R274" t="s">
        <v>1880</v>
      </c>
      <c r="S274">
        <v>1</v>
      </c>
      <c r="T274">
        <v>4</v>
      </c>
      <c r="U274">
        <v>0.25</v>
      </c>
      <c r="V274">
        <v>1</v>
      </c>
      <c r="W274" t="s">
        <v>1845</v>
      </c>
      <c r="X274">
        <v>2</v>
      </c>
      <c r="Y274">
        <v>4</v>
      </c>
      <c r="Z274">
        <v>0.5</v>
      </c>
      <c r="AA274">
        <v>0.5</v>
      </c>
      <c r="AB274" t="s">
        <v>1851</v>
      </c>
      <c r="AC274">
        <v>2</v>
      </c>
      <c r="AD274">
        <v>4</v>
      </c>
      <c r="AE274">
        <v>0.5</v>
      </c>
      <c r="AF274">
        <v>1</v>
      </c>
      <c r="AG274" t="s">
        <v>1847</v>
      </c>
      <c r="AH274">
        <v>3</v>
      </c>
      <c r="AI274">
        <v>7</v>
      </c>
      <c r="AJ274">
        <v>0.42857142857142855</v>
      </c>
      <c r="AK274">
        <v>1</v>
      </c>
    </row>
    <row r="275" spans="1:37" x14ac:dyDescent="0.25">
      <c r="A275" s="32" t="s">
        <v>563</v>
      </c>
      <c r="B275" t="s">
        <v>1841</v>
      </c>
      <c r="C275" t="s">
        <v>1886</v>
      </c>
      <c r="D275">
        <v>69</v>
      </c>
      <c r="E275" t="s">
        <v>1872</v>
      </c>
      <c r="F275" t="s">
        <v>1850</v>
      </c>
      <c r="G275" t="s">
        <v>1891</v>
      </c>
      <c r="H275" t="s">
        <v>1846</v>
      </c>
      <c r="I275">
        <v>18</v>
      </c>
      <c r="J275">
        <v>103</v>
      </c>
      <c r="K275">
        <v>0.17475728155339806</v>
      </c>
      <c r="L275">
        <v>1</v>
      </c>
      <c r="M275" t="s">
        <v>1846</v>
      </c>
      <c r="N275">
        <v>1</v>
      </c>
      <c r="O275">
        <v>1</v>
      </c>
      <c r="P275">
        <v>1</v>
      </c>
      <c r="Q275">
        <v>1</v>
      </c>
      <c r="R275" t="s">
        <v>1853</v>
      </c>
      <c r="S275">
        <v>1</v>
      </c>
      <c r="T275">
        <v>14</v>
      </c>
      <c r="U275">
        <v>7.1428571428571425E-2</v>
      </c>
      <c r="V275">
        <v>1</v>
      </c>
      <c r="W275" t="s">
        <v>1858</v>
      </c>
      <c r="X275">
        <v>1</v>
      </c>
      <c r="Y275">
        <v>1</v>
      </c>
      <c r="Z275">
        <v>1</v>
      </c>
      <c r="AA275">
        <v>1</v>
      </c>
      <c r="AB275" t="s">
        <v>1848</v>
      </c>
      <c r="AC275">
        <v>1</v>
      </c>
      <c r="AD275">
        <v>1</v>
      </c>
      <c r="AE275">
        <v>1</v>
      </c>
      <c r="AF275">
        <v>1</v>
      </c>
      <c r="AG275" t="s">
        <v>1860</v>
      </c>
      <c r="AH275" t="s">
        <v>1859</v>
      </c>
      <c r="AI275" t="s">
        <v>1859</v>
      </c>
      <c r="AJ275" t="s">
        <v>1859</v>
      </c>
      <c r="AK275" t="s">
        <v>1859</v>
      </c>
    </row>
    <row r="276" spans="1:37" x14ac:dyDescent="0.25">
      <c r="A276" s="32" t="s">
        <v>565</v>
      </c>
      <c r="B276" t="s">
        <v>1841</v>
      </c>
      <c r="C276" t="s">
        <v>1886</v>
      </c>
      <c r="D276">
        <v>69</v>
      </c>
      <c r="E276" t="s">
        <v>1843</v>
      </c>
      <c r="F276" t="s">
        <v>1881</v>
      </c>
      <c r="G276" t="s">
        <v>1844</v>
      </c>
      <c r="H276" t="s">
        <v>1845</v>
      </c>
      <c r="I276">
        <v>10</v>
      </c>
      <c r="J276">
        <v>39</v>
      </c>
      <c r="K276">
        <v>0.25641025641025639</v>
      </c>
      <c r="L276">
        <v>0.25641025641025639</v>
      </c>
      <c r="M276" t="s">
        <v>1845</v>
      </c>
      <c r="N276">
        <v>2</v>
      </c>
      <c r="O276">
        <v>4</v>
      </c>
      <c r="P276">
        <v>0.5</v>
      </c>
      <c r="Q276">
        <v>0.5</v>
      </c>
      <c r="R276" t="s">
        <v>1853</v>
      </c>
      <c r="S276">
        <v>1</v>
      </c>
      <c r="T276">
        <v>3</v>
      </c>
      <c r="U276">
        <v>0.33333333333333331</v>
      </c>
      <c r="V276">
        <v>1</v>
      </c>
      <c r="W276" t="s">
        <v>1858</v>
      </c>
      <c r="X276">
        <v>2</v>
      </c>
      <c r="Y276">
        <v>2</v>
      </c>
      <c r="Z276">
        <v>1</v>
      </c>
      <c r="AA276">
        <v>1</v>
      </c>
      <c r="AB276" t="s">
        <v>1847</v>
      </c>
      <c r="AC276">
        <v>2</v>
      </c>
      <c r="AD276">
        <v>2</v>
      </c>
      <c r="AE276">
        <v>1</v>
      </c>
      <c r="AF276">
        <v>1</v>
      </c>
      <c r="AG276" t="s">
        <v>1848</v>
      </c>
      <c r="AH276">
        <v>2</v>
      </c>
      <c r="AI276">
        <v>2</v>
      </c>
      <c r="AJ276">
        <v>1</v>
      </c>
      <c r="AK276">
        <v>1</v>
      </c>
    </row>
    <row r="277" spans="1:37" x14ac:dyDescent="0.25">
      <c r="A277" s="32" t="s">
        <v>567</v>
      </c>
      <c r="B277" t="s">
        <v>1841</v>
      </c>
      <c r="C277" t="s">
        <v>1886</v>
      </c>
      <c r="D277">
        <v>69</v>
      </c>
      <c r="E277" t="s">
        <v>1849</v>
      </c>
      <c r="F277" t="s">
        <v>1850</v>
      </c>
      <c r="G277" t="s">
        <v>1878</v>
      </c>
      <c r="H277" t="s">
        <v>1845</v>
      </c>
      <c r="I277">
        <v>67</v>
      </c>
      <c r="J277">
        <v>76</v>
      </c>
      <c r="K277">
        <v>0.88157894736842102</v>
      </c>
      <c r="L277">
        <v>0.88157894736842102</v>
      </c>
      <c r="M277" t="s">
        <v>1855</v>
      </c>
      <c r="N277">
        <v>1</v>
      </c>
      <c r="O277">
        <v>1</v>
      </c>
      <c r="P277">
        <v>1</v>
      </c>
      <c r="Q277">
        <v>1</v>
      </c>
      <c r="R277" t="s">
        <v>1846</v>
      </c>
      <c r="S277">
        <v>5</v>
      </c>
      <c r="T277">
        <v>35</v>
      </c>
      <c r="U277">
        <v>0.14285714285714285</v>
      </c>
      <c r="V277">
        <v>1</v>
      </c>
      <c r="W277" t="s">
        <v>1860</v>
      </c>
      <c r="X277">
        <v>2</v>
      </c>
      <c r="Y277">
        <v>17</v>
      </c>
      <c r="Z277">
        <v>0.11764705882352941</v>
      </c>
      <c r="AA277">
        <v>0.11764705882352941</v>
      </c>
      <c r="AB277" t="s">
        <v>1846</v>
      </c>
      <c r="AC277">
        <v>2</v>
      </c>
      <c r="AD277">
        <v>17</v>
      </c>
      <c r="AE277">
        <v>0.11764705882352941</v>
      </c>
      <c r="AF277">
        <v>1</v>
      </c>
      <c r="AG277" t="s">
        <v>1847</v>
      </c>
      <c r="AH277">
        <v>3</v>
      </c>
      <c r="AI277">
        <v>10</v>
      </c>
      <c r="AJ277">
        <v>0.3</v>
      </c>
      <c r="AK277">
        <v>1</v>
      </c>
    </row>
    <row r="278" spans="1:37" x14ac:dyDescent="0.25">
      <c r="A278" s="32" t="s">
        <v>570</v>
      </c>
      <c r="B278" t="s">
        <v>1841</v>
      </c>
      <c r="C278" t="s">
        <v>1886</v>
      </c>
      <c r="D278">
        <v>69</v>
      </c>
      <c r="E278" t="s">
        <v>1852</v>
      </c>
      <c r="F278" t="s">
        <v>1850</v>
      </c>
      <c r="G278" t="s">
        <v>1878</v>
      </c>
      <c r="H278" t="s">
        <v>1846</v>
      </c>
      <c r="I278">
        <v>50</v>
      </c>
      <c r="J278">
        <v>153</v>
      </c>
      <c r="K278">
        <v>0.32679738562091504</v>
      </c>
      <c r="L278">
        <v>1</v>
      </c>
      <c r="M278" t="s">
        <v>1846</v>
      </c>
      <c r="N278">
        <v>1</v>
      </c>
      <c r="O278">
        <v>6</v>
      </c>
      <c r="P278">
        <v>0.16666666666666666</v>
      </c>
      <c r="Q278">
        <v>1</v>
      </c>
      <c r="R278" t="s">
        <v>1846</v>
      </c>
      <c r="S278">
        <v>11</v>
      </c>
      <c r="T278">
        <v>21</v>
      </c>
      <c r="U278">
        <v>0.52380952380952384</v>
      </c>
      <c r="V278">
        <v>1</v>
      </c>
      <c r="W278" t="s">
        <v>1860</v>
      </c>
      <c r="X278">
        <v>6</v>
      </c>
      <c r="Y278">
        <v>10</v>
      </c>
      <c r="Z278">
        <v>0.6</v>
      </c>
      <c r="AA278">
        <v>0.6</v>
      </c>
      <c r="AB278" t="s">
        <v>1851</v>
      </c>
      <c r="AC278">
        <v>6</v>
      </c>
      <c r="AD278">
        <v>10</v>
      </c>
      <c r="AE278">
        <v>0.6</v>
      </c>
      <c r="AF278">
        <v>1</v>
      </c>
      <c r="AG278" t="s">
        <v>1848</v>
      </c>
      <c r="AH278">
        <v>5</v>
      </c>
      <c r="AI278">
        <v>12</v>
      </c>
      <c r="AJ278">
        <v>0.41666666666666669</v>
      </c>
      <c r="AK278">
        <v>1</v>
      </c>
    </row>
    <row r="279" spans="1:37" x14ac:dyDescent="0.25">
      <c r="A279" s="32" t="s">
        <v>571</v>
      </c>
      <c r="B279" t="s">
        <v>1841</v>
      </c>
      <c r="C279" t="s">
        <v>1886</v>
      </c>
      <c r="D279">
        <v>70</v>
      </c>
      <c r="E279" t="s">
        <v>1849</v>
      </c>
      <c r="F279" t="s">
        <v>1850</v>
      </c>
      <c r="G279" t="s">
        <v>1878</v>
      </c>
      <c r="H279" t="s">
        <v>1865</v>
      </c>
      <c r="I279" t="s">
        <v>1859</v>
      </c>
      <c r="J279" t="s">
        <v>1859</v>
      </c>
      <c r="K279">
        <v>1</v>
      </c>
      <c r="L279">
        <v>1</v>
      </c>
      <c r="M279" t="s">
        <v>1865</v>
      </c>
      <c r="N279" t="s">
        <v>1859</v>
      </c>
      <c r="O279" t="s">
        <v>1859</v>
      </c>
      <c r="P279">
        <v>1</v>
      </c>
      <c r="Q279">
        <v>1</v>
      </c>
      <c r="R279" t="s">
        <v>1865</v>
      </c>
      <c r="S279" t="s">
        <v>1859</v>
      </c>
      <c r="T279" t="s">
        <v>1859</v>
      </c>
      <c r="U279">
        <v>1</v>
      </c>
      <c r="V279">
        <v>1</v>
      </c>
      <c r="W279" t="s">
        <v>1865</v>
      </c>
      <c r="X279">
        <v>1</v>
      </c>
      <c r="Y279">
        <v>5</v>
      </c>
      <c r="Z279">
        <v>1</v>
      </c>
      <c r="AA279">
        <v>1</v>
      </c>
      <c r="AB279" t="s">
        <v>1851</v>
      </c>
      <c r="AC279">
        <v>1</v>
      </c>
      <c r="AD279">
        <v>5</v>
      </c>
      <c r="AE279">
        <v>0.2</v>
      </c>
      <c r="AF279">
        <v>1</v>
      </c>
      <c r="AG279" t="s">
        <v>1851</v>
      </c>
      <c r="AH279">
        <v>4</v>
      </c>
      <c r="AI279">
        <v>5</v>
      </c>
      <c r="AJ279">
        <v>0.8</v>
      </c>
      <c r="AK279">
        <v>1</v>
      </c>
    </row>
    <row r="280" spans="1:37" x14ac:dyDescent="0.25">
      <c r="A280" s="32" t="s">
        <v>572</v>
      </c>
      <c r="B280" t="s">
        <v>1841</v>
      </c>
      <c r="C280" t="s">
        <v>1886</v>
      </c>
      <c r="D280">
        <v>70</v>
      </c>
      <c r="E280" t="s">
        <v>1852</v>
      </c>
      <c r="F280" t="s">
        <v>1850</v>
      </c>
      <c r="G280" t="s">
        <v>1878</v>
      </c>
      <c r="H280" t="s">
        <v>1846</v>
      </c>
      <c r="I280">
        <v>5</v>
      </c>
      <c r="J280">
        <v>25</v>
      </c>
      <c r="K280">
        <v>0.2</v>
      </c>
      <c r="L280">
        <v>1</v>
      </c>
      <c r="M280" t="s">
        <v>1860</v>
      </c>
      <c r="N280" t="s">
        <v>1859</v>
      </c>
      <c r="O280" t="s">
        <v>1859</v>
      </c>
      <c r="P280" t="s">
        <v>1859</v>
      </c>
      <c r="Q280" t="s">
        <v>1859</v>
      </c>
      <c r="R280" t="s">
        <v>1846</v>
      </c>
      <c r="S280">
        <v>1</v>
      </c>
      <c r="T280">
        <v>2</v>
      </c>
      <c r="U280">
        <v>0.5</v>
      </c>
      <c r="V280">
        <v>1</v>
      </c>
      <c r="W280" t="s">
        <v>1858</v>
      </c>
      <c r="X280">
        <v>2</v>
      </c>
      <c r="Y280">
        <v>3</v>
      </c>
      <c r="Z280">
        <v>0.66666666666666663</v>
      </c>
      <c r="AA280">
        <v>0.66666666666666663</v>
      </c>
      <c r="AB280" t="s">
        <v>1845</v>
      </c>
      <c r="AC280">
        <v>2</v>
      </c>
      <c r="AD280">
        <v>3</v>
      </c>
      <c r="AE280">
        <v>0.66666666666666663</v>
      </c>
      <c r="AF280">
        <v>0.66666666666666663</v>
      </c>
      <c r="AG280" t="s">
        <v>1851</v>
      </c>
      <c r="AH280">
        <v>1</v>
      </c>
      <c r="AI280">
        <v>6</v>
      </c>
      <c r="AJ280">
        <v>0.16666666666666666</v>
      </c>
      <c r="AK280">
        <v>1</v>
      </c>
    </row>
    <row r="281" spans="1:37" x14ac:dyDescent="0.25">
      <c r="A281" s="32" t="s">
        <v>574</v>
      </c>
      <c r="B281" t="s">
        <v>1841</v>
      </c>
      <c r="C281" t="s">
        <v>1886</v>
      </c>
      <c r="D281">
        <v>72</v>
      </c>
      <c r="E281" t="s">
        <v>1849</v>
      </c>
      <c r="F281" t="s">
        <v>1850</v>
      </c>
      <c r="G281" t="s">
        <v>1878</v>
      </c>
      <c r="H281" t="s">
        <v>1865</v>
      </c>
      <c r="I281" t="s">
        <v>1859</v>
      </c>
      <c r="J281" t="s">
        <v>1859</v>
      </c>
      <c r="K281">
        <v>1</v>
      </c>
      <c r="L281">
        <v>1</v>
      </c>
      <c r="M281" t="s">
        <v>1865</v>
      </c>
      <c r="N281" t="s">
        <v>1859</v>
      </c>
      <c r="O281" t="s">
        <v>1859</v>
      </c>
      <c r="P281">
        <v>1</v>
      </c>
      <c r="Q281">
        <v>1</v>
      </c>
      <c r="R281" t="s">
        <v>1865</v>
      </c>
      <c r="S281" t="s">
        <v>1859</v>
      </c>
      <c r="T281" t="s">
        <v>1859</v>
      </c>
      <c r="U281">
        <v>1</v>
      </c>
      <c r="V281">
        <v>1</v>
      </c>
      <c r="W281" t="s">
        <v>1865</v>
      </c>
      <c r="X281">
        <v>3</v>
      </c>
      <c r="Y281">
        <v>11</v>
      </c>
      <c r="Z281">
        <v>1</v>
      </c>
      <c r="AA281">
        <v>1</v>
      </c>
      <c r="AB281" t="s">
        <v>1847</v>
      </c>
      <c r="AC281">
        <v>3</v>
      </c>
      <c r="AD281">
        <v>11</v>
      </c>
      <c r="AE281">
        <v>0.27272727272727271</v>
      </c>
      <c r="AF281">
        <v>1</v>
      </c>
      <c r="AG281" t="s">
        <v>1847</v>
      </c>
      <c r="AH281">
        <v>7</v>
      </c>
      <c r="AI281">
        <v>11</v>
      </c>
      <c r="AJ281">
        <v>0.63636363636363635</v>
      </c>
      <c r="AK281">
        <v>1</v>
      </c>
    </row>
    <row r="282" spans="1:37" x14ac:dyDescent="0.25">
      <c r="A282" s="32" t="s">
        <v>575</v>
      </c>
      <c r="B282" t="s">
        <v>1841</v>
      </c>
      <c r="C282" t="s">
        <v>1886</v>
      </c>
      <c r="D282">
        <v>72</v>
      </c>
      <c r="E282" t="s">
        <v>1852</v>
      </c>
      <c r="F282" t="s">
        <v>1850</v>
      </c>
      <c r="G282" t="s">
        <v>1878</v>
      </c>
      <c r="H282" t="s">
        <v>1865</v>
      </c>
      <c r="I282" t="s">
        <v>1859</v>
      </c>
      <c r="J282" t="s">
        <v>1859</v>
      </c>
      <c r="K282">
        <v>1</v>
      </c>
      <c r="L282">
        <v>1</v>
      </c>
      <c r="M282" t="s">
        <v>1865</v>
      </c>
      <c r="N282" t="s">
        <v>1859</v>
      </c>
      <c r="O282" t="s">
        <v>1859</v>
      </c>
      <c r="P282">
        <v>1</v>
      </c>
      <c r="Q282">
        <v>1</v>
      </c>
      <c r="R282" t="s">
        <v>1865</v>
      </c>
      <c r="S282" t="s">
        <v>1859</v>
      </c>
      <c r="T282" t="s">
        <v>1859</v>
      </c>
      <c r="U282">
        <v>1</v>
      </c>
      <c r="V282">
        <v>1</v>
      </c>
      <c r="W282" t="s">
        <v>1865</v>
      </c>
      <c r="X282">
        <v>3</v>
      </c>
      <c r="Y282">
        <v>9</v>
      </c>
      <c r="Z282">
        <v>1</v>
      </c>
      <c r="AA282">
        <v>1</v>
      </c>
      <c r="AB282" t="s">
        <v>1847</v>
      </c>
      <c r="AC282">
        <v>3</v>
      </c>
      <c r="AD282">
        <v>9</v>
      </c>
      <c r="AE282">
        <v>0.33333333333333331</v>
      </c>
      <c r="AF282">
        <v>1</v>
      </c>
      <c r="AG282" t="s">
        <v>1848</v>
      </c>
      <c r="AH282">
        <v>1</v>
      </c>
      <c r="AI282">
        <v>11</v>
      </c>
      <c r="AJ282">
        <v>9.0909090909090912E-2</v>
      </c>
      <c r="AK282">
        <v>1</v>
      </c>
    </row>
    <row r="283" spans="1:37" x14ac:dyDescent="0.25">
      <c r="A283" s="32" t="s">
        <v>576</v>
      </c>
      <c r="B283" t="s">
        <v>1841</v>
      </c>
      <c r="C283" t="s">
        <v>1886</v>
      </c>
      <c r="D283">
        <v>72</v>
      </c>
      <c r="E283" t="s">
        <v>1854</v>
      </c>
      <c r="F283" t="s">
        <v>1850</v>
      </c>
      <c r="G283" t="s">
        <v>1878</v>
      </c>
      <c r="H283" t="s">
        <v>1853</v>
      </c>
      <c r="I283">
        <v>1</v>
      </c>
      <c r="J283">
        <v>16</v>
      </c>
      <c r="K283">
        <v>6.25E-2</v>
      </c>
      <c r="L283">
        <v>1</v>
      </c>
      <c r="M283" t="s">
        <v>1846</v>
      </c>
      <c r="N283">
        <v>1</v>
      </c>
      <c r="O283">
        <v>1</v>
      </c>
      <c r="P283">
        <v>1</v>
      </c>
      <c r="Q283">
        <v>1</v>
      </c>
      <c r="R283" t="s">
        <v>1845</v>
      </c>
      <c r="S283">
        <v>2</v>
      </c>
      <c r="T283">
        <v>2</v>
      </c>
      <c r="U283">
        <v>1</v>
      </c>
      <c r="V283">
        <v>1</v>
      </c>
      <c r="W283" t="s">
        <v>1846</v>
      </c>
      <c r="X283">
        <v>1</v>
      </c>
      <c r="Y283">
        <v>2</v>
      </c>
      <c r="Z283">
        <v>0.5</v>
      </c>
      <c r="AA283">
        <v>1</v>
      </c>
      <c r="AB283" t="s">
        <v>1851</v>
      </c>
      <c r="AC283">
        <v>1</v>
      </c>
      <c r="AD283">
        <v>2</v>
      </c>
      <c r="AE283">
        <v>0.5</v>
      </c>
      <c r="AF283">
        <v>1</v>
      </c>
      <c r="AG283" t="s">
        <v>1848</v>
      </c>
      <c r="AH283">
        <v>1</v>
      </c>
      <c r="AI283">
        <v>4</v>
      </c>
      <c r="AJ283">
        <v>0.25</v>
      </c>
      <c r="AK283">
        <v>1</v>
      </c>
    </row>
    <row r="284" spans="1:37" x14ac:dyDescent="0.25">
      <c r="A284" s="32" t="s">
        <v>578</v>
      </c>
      <c r="B284" t="s">
        <v>1841</v>
      </c>
      <c r="C284" t="s">
        <v>1886</v>
      </c>
      <c r="D284">
        <v>72</v>
      </c>
      <c r="E284" t="s">
        <v>1871</v>
      </c>
      <c r="F284" t="s">
        <v>1850</v>
      </c>
      <c r="G284" t="s">
        <v>1878</v>
      </c>
      <c r="H284" t="s">
        <v>1865</v>
      </c>
      <c r="I284" t="s">
        <v>1859</v>
      </c>
      <c r="J284" t="s">
        <v>1859</v>
      </c>
      <c r="K284">
        <v>1</v>
      </c>
      <c r="L284">
        <v>1</v>
      </c>
      <c r="M284" t="s">
        <v>1865</v>
      </c>
      <c r="N284" t="s">
        <v>1859</v>
      </c>
      <c r="O284" t="s">
        <v>1859</v>
      </c>
      <c r="P284">
        <v>1</v>
      </c>
      <c r="Q284">
        <v>1</v>
      </c>
      <c r="R284" t="s">
        <v>1865</v>
      </c>
      <c r="S284" t="s">
        <v>1859</v>
      </c>
      <c r="T284" t="s">
        <v>1859</v>
      </c>
      <c r="U284">
        <v>1</v>
      </c>
      <c r="V284">
        <v>1</v>
      </c>
      <c r="W284" t="s">
        <v>1865</v>
      </c>
      <c r="X284">
        <v>9</v>
      </c>
      <c r="Y284">
        <v>10</v>
      </c>
      <c r="Z284">
        <v>1</v>
      </c>
      <c r="AA284">
        <v>1</v>
      </c>
      <c r="AB284" t="s">
        <v>1847</v>
      </c>
      <c r="AC284">
        <v>9</v>
      </c>
      <c r="AD284">
        <v>10</v>
      </c>
      <c r="AE284">
        <v>0.9</v>
      </c>
      <c r="AF284">
        <v>1</v>
      </c>
      <c r="AG284" t="s">
        <v>1848</v>
      </c>
      <c r="AH284">
        <v>16</v>
      </c>
      <c r="AI284">
        <v>16</v>
      </c>
      <c r="AJ284">
        <v>1</v>
      </c>
      <c r="AK284">
        <v>1</v>
      </c>
    </row>
    <row r="285" spans="1:37" x14ac:dyDescent="0.25">
      <c r="A285" s="32" t="s">
        <v>580</v>
      </c>
      <c r="B285" t="s">
        <v>1841</v>
      </c>
      <c r="C285" t="s">
        <v>1886</v>
      </c>
      <c r="D285">
        <v>75</v>
      </c>
      <c r="E285" t="s">
        <v>1843</v>
      </c>
      <c r="F285" t="s">
        <v>1881</v>
      </c>
      <c r="G285" t="s">
        <v>1844</v>
      </c>
      <c r="H285" t="s">
        <v>1853</v>
      </c>
      <c r="I285">
        <v>2</v>
      </c>
      <c r="J285">
        <v>11</v>
      </c>
      <c r="K285">
        <v>0.18181818181818182</v>
      </c>
      <c r="L285">
        <v>1</v>
      </c>
      <c r="M285" t="s">
        <v>1846</v>
      </c>
      <c r="N285">
        <v>2</v>
      </c>
      <c r="O285">
        <v>13</v>
      </c>
      <c r="P285">
        <v>0.15384615384615385</v>
      </c>
      <c r="Q285">
        <v>1</v>
      </c>
      <c r="R285" t="s">
        <v>1845</v>
      </c>
      <c r="S285">
        <v>7</v>
      </c>
      <c r="T285">
        <v>8</v>
      </c>
      <c r="U285">
        <v>0.875</v>
      </c>
      <c r="V285">
        <v>0.875</v>
      </c>
      <c r="W285" t="s">
        <v>1860</v>
      </c>
      <c r="X285" t="s">
        <v>1859</v>
      </c>
      <c r="Y285" t="s">
        <v>1859</v>
      </c>
      <c r="Z285" t="s">
        <v>1859</v>
      </c>
      <c r="AA285" t="s">
        <v>1859</v>
      </c>
      <c r="AB285" t="s">
        <v>1860</v>
      </c>
      <c r="AC285" t="s">
        <v>1859</v>
      </c>
      <c r="AD285" t="s">
        <v>1859</v>
      </c>
      <c r="AE285" t="s">
        <v>1859</v>
      </c>
      <c r="AF285" t="s">
        <v>1859</v>
      </c>
      <c r="AG285" t="s">
        <v>1860</v>
      </c>
      <c r="AH285" t="s">
        <v>1859</v>
      </c>
      <c r="AI285" t="s">
        <v>1859</v>
      </c>
      <c r="AJ285" t="s">
        <v>1859</v>
      </c>
      <c r="AK285" t="s">
        <v>1859</v>
      </c>
    </row>
    <row r="286" spans="1:37" x14ac:dyDescent="0.25">
      <c r="A286" s="32" t="s">
        <v>582</v>
      </c>
      <c r="B286" t="s">
        <v>1841</v>
      </c>
      <c r="C286" t="s">
        <v>1886</v>
      </c>
      <c r="D286">
        <v>75</v>
      </c>
      <c r="E286" t="s">
        <v>1876</v>
      </c>
      <c r="F286" t="s">
        <v>1850</v>
      </c>
      <c r="G286" t="s">
        <v>1844</v>
      </c>
      <c r="H286" t="s">
        <v>1845</v>
      </c>
      <c r="I286">
        <v>18</v>
      </c>
      <c r="J286">
        <v>30</v>
      </c>
      <c r="K286">
        <v>0.6</v>
      </c>
      <c r="L286">
        <v>0.6</v>
      </c>
      <c r="M286" t="s">
        <v>1845</v>
      </c>
      <c r="N286">
        <v>1</v>
      </c>
      <c r="O286">
        <v>3</v>
      </c>
      <c r="P286">
        <v>0.33333333333333331</v>
      </c>
      <c r="Q286">
        <v>0.33333333333333331</v>
      </c>
      <c r="R286" t="s">
        <v>1845</v>
      </c>
      <c r="S286">
        <v>10</v>
      </c>
      <c r="T286">
        <v>20</v>
      </c>
      <c r="U286">
        <v>0.5</v>
      </c>
      <c r="V286">
        <v>0.5</v>
      </c>
      <c r="W286" t="s">
        <v>1845</v>
      </c>
      <c r="X286">
        <v>1</v>
      </c>
      <c r="Y286">
        <v>1</v>
      </c>
      <c r="Z286">
        <v>1</v>
      </c>
      <c r="AA286">
        <v>1</v>
      </c>
      <c r="AB286" t="s">
        <v>1847</v>
      </c>
      <c r="AC286">
        <v>1</v>
      </c>
      <c r="AD286">
        <v>1</v>
      </c>
      <c r="AE286">
        <v>1</v>
      </c>
      <c r="AF286">
        <v>1</v>
      </c>
      <c r="AG286" t="s">
        <v>1860</v>
      </c>
      <c r="AH286" t="s">
        <v>1859</v>
      </c>
      <c r="AI286" t="s">
        <v>1859</v>
      </c>
      <c r="AJ286" t="s">
        <v>1859</v>
      </c>
      <c r="AK286" t="s">
        <v>1859</v>
      </c>
    </row>
    <row r="287" spans="1:37" x14ac:dyDescent="0.25">
      <c r="A287" s="32" t="s">
        <v>585</v>
      </c>
      <c r="B287" t="s">
        <v>1841</v>
      </c>
      <c r="C287" t="s">
        <v>1886</v>
      </c>
      <c r="D287">
        <v>75</v>
      </c>
      <c r="E287" t="s">
        <v>1879</v>
      </c>
      <c r="F287" t="s">
        <v>1850</v>
      </c>
      <c r="G287" t="s">
        <v>1844</v>
      </c>
      <c r="H287" t="s">
        <v>1845</v>
      </c>
      <c r="I287">
        <v>24</v>
      </c>
      <c r="J287">
        <v>24</v>
      </c>
      <c r="K287">
        <v>1</v>
      </c>
      <c r="L287">
        <v>1</v>
      </c>
      <c r="M287" t="s">
        <v>1845</v>
      </c>
      <c r="N287">
        <v>3</v>
      </c>
      <c r="O287">
        <v>3</v>
      </c>
      <c r="P287">
        <v>1</v>
      </c>
      <c r="Q287">
        <v>1</v>
      </c>
      <c r="R287" t="s">
        <v>1846</v>
      </c>
      <c r="S287">
        <v>4</v>
      </c>
      <c r="T287">
        <v>22</v>
      </c>
      <c r="U287">
        <v>0.18181818181818182</v>
      </c>
      <c r="V287">
        <v>1</v>
      </c>
      <c r="W287" t="s">
        <v>1845</v>
      </c>
      <c r="X287">
        <v>1</v>
      </c>
      <c r="Y287">
        <v>1</v>
      </c>
      <c r="Z287">
        <v>1</v>
      </c>
      <c r="AA287">
        <v>1</v>
      </c>
      <c r="AB287" t="s">
        <v>1848</v>
      </c>
      <c r="AC287">
        <v>1</v>
      </c>
      <c r="AD287">
        <v>1</v>
      </c>
      <c r="AE287">
        <v>1</v>
      </c>
      <c r="AF287">
        <v>1</v>
      </c>
      <c r="AG287" t="s">
        <v>1860</v>
      </c>
      <c r="AH287" t="s">
        <v>1859</v>
      </c>
      <c r="AI287" t="s">
        <v>1859</v>
      </c>
      <c r="AJ287" t="s">
        <v>1859</v>
      </c>
      <c r="AK287" t="s">
        <v>1859</v>
      </c>
    </row>
    <row r="288" spans="1:37" x14ac:dyDescent="0.25">
      <c r="A288" s="32" t="s">
        <v>588</v>
      </c>
      <c r="B288" t="s">
        <v>1841</v>
      </c>
      <c r="C288" t="s">
        <v>1886</v>
      </c>
      <c r="D288">
        <v>75</v>
      </c>
      <c r="E288" t="s">
        <v>1882</v>
      </c>
      <c r="F288" t="s">
        <v>1850</v>
      </c>
      <c r="G288" t="s">
        <v>1844</v>
      </c>
      <c r="H288" t="s">
        <v>1846</v>
      </c>
      <c r="I288">
        <v>13</v>
      </c>
      <c r="J288">
        <v>45</v>
      </c>
      <c r="K288">
        <v>0.28888888888888886</v>
      </c>
      <c r="L288">
        <v>1</v>
      </c>
      <c r="M288" t="s">
        <v>1846</v>
      </c>
      <c r="N288">
        <v>2</v>
      </c>
      <c r="O288">
        <v>6</v>
      </c>
      <c r="P288">
        <v>0.33333333333333331</v>
      </c>
      <c r="Q288">
        <v>1</v>
      </c>
      <c r="R288" t="s">
        <v>1846</v>
      </c>
      <c r="S288">
        <v>1</v>
      </c>
      <c r="T288">
        <v>4</v>
      </c>
      <c r="U288">
        <v>0.25</v>
      </c>
      <c r="V288">
        <v>1</v>
      </c>
      <c r="W288" t="s">
        <v>1846</v>
      </c>
      <c r="X288">
        <v>2</v>
      </c>
      <c r="Y288">
        <v>2</v>
      </c>
      <c r="Z288">
        <v>1</v>
      </c>
      <c r="AA288">
        <v>1</v>
      </c>
      <c r="AB288" t="s">
        <v>1848</v>
      </c>
      <c r="AC288">
        <v>2</v>
      </c>
      <c r="AD288">
        <v>2</v>
      </c>
      <c r="AE288">
        <v>1</v>
      </c>
      <c r="AF288">
        <v>1</v>
      </c>
      <c r="AG288" t="s">
        <v>1860</v>
      </c>
      <c r="AH288" t="s">
        <v>1859</v>
      </c>
      <c r="AI288" t="s">
        <v>1859</v>
      </c>
      <c r="AJ288" t="s">
        <v>1859</v>
      </c>
      <c r="AK288" t="s">
        <v>1859</v>
      </c>
    </row>
    <row r="289" spans="1:37" x14ac:dyDescent="0.25">
      <c r="A289" s="32" t="s">
        <v>590</v>
      </c>
      <c r="B289" t="s">
        <v>1841</v>
      </c>
      <c r="C289" t="s">
        <v>1886</v>
      </c>
      <c r="D289">
        <v>75</v>
      </c>
      <c r="E289" t="s">
        <v>1849</v>
      </c>
      <c r="F289" t="s">
        <v>1850</v>
      </c>
      <c r="G289" t="s">
        <v>1878</v>
      </c>
      <c r="H289" t="s">
        <v>1865</v>
      </c>
      <c r="I289" t="s">
        <v>1859</v>
      </c>
      <c r="J289" t="s">
        <v>1859</v>
      </c>
      <c r="K289">
        <v>1</v>
      </c>
      <c r="L289">
        <v>1</v>
      </c>
      <c r="M289" t="s">
        <v>1865</v>
      </c>
      <c r="N289" t="s">
        <v>1859</v>
      </c>
      <c r="O289" t="s">
        <v>1859</v>
      </c>
      <c r="P289">
        <v>1</v>
      </c>
      <c r="Q289">
        <v>1</v>
      </c>
      <c r="R289" t="s">
        <v>1865</v>
      </c>
      <c r="S289" t="s">
        <v>1859</v>
      </c>
      <c r="T289" t="s">
        <v>1859</v>
      </c>
      <c r="U289">
        <v>1</v>
      </c>
      <c r="V289">
        <v>1</v>
      </c>
      <c r="W289" t="s">
        <v>1865</v>
      </c>
      <c r="X289">
        <v>2</v>
      </c>
      <c r="Y289">
        <v>2</v>
      </c>
      <c r="Z289">
        <v>1</v>
      </c>
      <c r="AA289">
        <v>1</v>
      </c>
      <c r="AB289" t="s">
        <v>1851</v>
      </c>
      <c r="AC289">
        <v>2</v>
      </c>
      <c r="AD289">
        <v>2</v>
      </c>
      <c r="AE289">
        <v>1</v>
      </c>
      <c r="AF289">
        <v>1</v>
      </c>
      <c r="AG289" t="s">
        <v>1860</v>
      </c>
      <c r="AH289" t="s">
        <v>1859</v>
      </c>
      <c r="AI289" t="s">
        <v>1859</v>
      </c>
      <c r="AJ289" t="s">
        <v>1859</v>
      </c>
      <c r="AK289" t="s">
        <v>1859</v>
      </c>
    </row>
    <row r="290" spans="1:37" x14ac:dyDescent="0.25">
      <c r="A290" s="32" t="s">
        <v>591</v>
      </c>
      <c r="B290" t="s">
        <v>1841</v>
      </c>
      <c r="C290" t="s">
        <v>1886</v>
      </c>
      <c r="D290">
        <v>75</v>
      </c>
      <c r="E290" t="s">
        <v>1852</v>
      </c>
      <c r="F290" t="s">
        <v>1850</v>
      </c>
      <c r="G290" t="s">
        <v>1878</v>
      </c>
      <c r="H290" t="s">
        <v>1865</v>
      </c>
      <c r="I290" t="s">
        <v>1859</v>
      </c>
      <c r="J290" t="s">
        <v>1859</v>
      </c>
      <c r="K290">
        <v>1</v>
      </c>
      <c r="L290">
        <v>1</v>
      </c>
      <c r="M290" t="s">
        <v>1865</v>
      </c>
      <c r="N290" t="s">
        <v>1859</v>
      </c>
      <c r="O290" t="s">
        <v>1859</v>
      </c>
      <c r="P290">
        <v>1</v>
      </c>
      <c r="Q290">
        <v>1</v>
      </c>
      <c r="R290" t="s">
        <v>1865</v>
      </c>
      <c r="S290" t="s">
        <v>1859</v>
      </c>
      <c r="T290" t="s">
        <v>1859</v>
      </c>
      <c r="U290">
        <v>1</v>
      </c>
      <c r="V290">
        <v>1</v>
      </c>
      <c r="W290" t="s">
        <v>1865</v>
      </c>
      <c r="X290">
        <v>1</v>
      </c>
      <c r="Y290">
        <v>1</v>
      </c>
      <c r="Z290">
        <v>1</v>
      </c>
      <c r="AA290">
        <v>1</v>
      </c>
      <c r="AB290" t="s">
        <v>1848</v>
      </c>
      <c r="AC290">
        <v>1</v>
      </c>
      <c r="AD290">
        <v>1</v>
      </c>
      <c r="AE290">
        <v>1</v>
      </c>
      <c r="AF290">
        <v>1</v>
      </c>
      <c r="AG290" t="s">
        <v>1860</v>
      </c>
      <c r="AH290" t="s">
        <v>1859</v>
      </c>
      <c r="AI290" t="s">
        <v>1859</v>
      </c>
      <c r="AJ290" t="s">
        <v>1859</v>
      </c>
      <c r="AK290" t="s">
        <v>1859</v>
      </c>
    </row>
    <row r="291" spans="1:37" x14ac:dyDescent="0.25">
      <c r="A291" s="32" t="s">
        <v>592</v>
      </c>
      <c r="B291" t="s">
        <v>1841</v>
      </c>
      <c r="C291" t="s">
        <v>1886</v>
      </c>
      <c r="D291">
        <v>75</v>
      </c>
      <c r="E291" t="s">
        <v>1854</v>
      </c>
      <c r="F291" t="s">
        <v>1850</v>
      </c>
      <c r="G291" t="s">
        <v>1878</v>
      </c>
      <c r="H291" t="s">
        <v>1865</v>
      </c>
      <c r="I291" t="s">
        <v>1859</v>
      </c>
      <c r="J291" t="s">
        <v>1859</v>
      </c>
      <c r="K291">
        <v>1</v>
      </c>
      <c r="L291">
        <v>1</v>
      </c>
      <c r="M291" t="s">
        <v>1865</v>
      </c>
      <c r="N291" t="s">
        <v>1859</v>
      </c>
      <c r="O291" t="s">
        <v>1859</v>
      </c>
      <c r="P291">
        <v>1</v>
      </c>
      <c r="Q291">
        <v>1</v>
      </c>
      <c r="R291" t="s">
        <v>1865</v>
      </c>
      <c r="S291" t="s">
        <v>1859</v>
      </c>
      <c r="T291" t="s">
        <v>1859</v>
      </c>
      <c r="U291">
        <v>1</v>
      </c>
      <c r="V291">
        <v>1</v>
      </c>
      <c r="W291" t="s">
        <v>1865</v>
      </c>
      <c r="X291">
        <v>3</v>
      </c>
      <c r="Y291">
        <v>3</v>
      </c>
      <c r="Z291">
        <v>1</v>
      </c>
      <c r="AA291">
        <v>1</v>
      </c>
      <c r="AB291" t="s">
        <v>1848</v>
      </c>
      <c r="AC291">
        <v>3</v>
      </c>
      <c r="AD291">
        <v>3</v>
      </c>
      <c r="AE291">
        <v>1</v>
      </c>
      <c r="AF291">
        <v>1</v>
      </c>
      <c r="AG291" t="s">
        <v>1860</v>
      </c>
      <c r="AH291" t="s">
        <v>1859</v>
      </c>
      <c r="AI291" t="s">
        <v>1859</v>
      </c>
      <c r="AJ291" t="s">
        <v>1859</v>
      </c>
      <c r="AK291" t="s">
        <v>1859</v>
      </c>
    </row>
    <row r="292" spans="1:37" x14ac:dyDescent="0.25">
      <c r="A292" s="32" t="s">
        <v>593</v>
      </c>
      <c r="B292" t="s">
        <v>1841</v>
      </c>
      <c r="C292" t="s">
        <v>1886</v>
      </c>
      <c r="D292">
        <v>75</v>
      </c>
      <c r="E292" t="s">
        <v>1871</v>
      </c>
      <c r="F292" t="s">
        <v>1850</v>
      </c>
      <c r="G292" t="s">
        <v>1878</v>
      </c>
      <c r="H292" t="s">
        <v>1865</v>
      </c>
      <c r="I292" t="s">
        <v>1859</v>
      </c>
      <c r="J292" t="s">
        <v>1859</v>
      </c>
      <c r="K292">
        <v>1</v>
      </c>
      <c r="L292">
        <v>1</v>
      </c>
      <c r="M292" t="s">
        <v>1865</v>
      </c>
      <c r="N292" t="s">
        <v>1859</v>
      </c>
      <c r="O292" t="s">
        <v>1859</v>
      </c>
      <c r="P292">
        <v>1</v>
      </c>
      <c r="Q292">
        <v>1</v>
      </c>
      <c r="R292" t="s">
        <v>1865</v>
      </c>
      <c r="S292" t="s">
        <v>1859</v>
      </c>
      <c r="T292" t="s">
        <v>1859</v>
      </c>
      <c r="U292">
        <v>1</v>
      </c>
      <c r="V292">
        <v>1</v>
      </c>
      <c r="W292" t="s">
        <v>1865</v>
      </c>
      <c r="X292">
        <v>1</v>
      </c>
      <c r="Y292">
        <v>1</v>
      </c>
      <c r="Z292">
        <v>1</v>
      </c>
      <c r="AA292">
        <v>1</v>
      </c>
      <c r="AB292" t="s">
        <v>1848</v>
      </c>
      <c r="AC292">
        <v>1</v>
      </c>
      <c r="AD292">
        <v>1</v>
      </c>
      <c r="AE292">
        <v>1</v>
      </c>
      <c r="AF292">
        <v>1</v>
      </c>
      <c r="AG292" t="s">
        <v>1860</v>
      </c>
      <c r="AH292" t="s">
        <v>1859</v>
      </c>
      <c r="AI292" t="s">
        <v>1859</v>
      </c>
      <c r="AJ292" t="s">
        <v>1859</v>
      </c>
      <c r="AK292" t="s">
        <v>1859</v>
      </c>
    </row>
    <row r="293" spans="1:37" x14ac:dyDescent="0.25">
      <c r="A293" s="32" t="s">
        <v>594</v>
      </c>
      <c r="B293" t="s">
        <v>1841</v>
      </c>
      <c r="C293" t="s">
        <v>1886</v>
      </c>
      <c r="D293">
        <v>77</v>
      </c>
      <c r="E293" t="s">
        <v>1843</v>
      </c>
      <c r="F293" t="s">
        <v>1881</v>
      </c>
      <c r="G293" t="s">
        <v>1844</v>
      </c>
      <c r="H293" t="s">
        <v>1846</v>
      </c>
      <c r="I293">
        <v>1</v>
      </c>
      <c r="J293">
        <v>48</v>
      </c>
      <c r="K293">
        <v>2.0833333333333332E-2</v>
      </c>
      <c r="L293">
        <v>1</v>
      </c>
      <c r="M293" t="s">
        <v>1846</v>
      </c>
      <c r="N293">
        <v>4</v>
      </c>
      <c r="O293">
        <v>21</v>
      </c>
      <c r="P293">
        <v>0.19047619047619047</v>
      </c>
      <c r="Q293">
        <v>1</v>
      </c>
      <c r="R293" t="s">
        <v>1846</v>
      </c>
      <c r="S293">
        <v>1</v>
      </c>
      <c r="T293">
        <v>2</v>
      </c>
      <c r="U293">
        <v>0.5</v>
      </c>
      <c r="V293">
        <v>1</v>
      </c>
      <c r="W293" t="s">
        <v>1846</v>
      </c>
      <c r="X293" t="s">
        <v>1859</v>
      </c>
      <c r="Y293" t="s">
        <v>1859</v>
      </c>
      <c r="Z293" t="s">
        <v>1859</v>
      </c>
      <c r="AA293">
        <v>1</v>
      </c>
      <c r="AB293" t="s">
        <v>1860</v>
      </c>
      <c r="AC293" t="s">
        <v>1859</v>
      </c>
      <c r="AD293" t="s">
        <v>1859</v>
      </c>
      <c r="AE293" t="s">
        <v>1859</v>
      </c>
      <c r="AF293" t="s">
        <v>1859</v>
      </c>
      <c r="AG293" t="s">
        <v>1860</v>
      </c>
      <c r="AH293" t="s">
        <v>1859</v>
      </c>
      <c r="AI293" t="s">
        <v>1859</v>
      </c>
      <c r="AJ293" t="s">
        <v>1859</v>
      </c>
      <c r="AK293" t="s">
        <v>1859</v>
      </c>
    </row>
    <row r="294" spans="1:37" x14ac:dyDescent="0.25">
      <c r="A294" s="32" t="s">
        <v>597</v>
      </c>
      <c r="B294" t="s">
        <v>1841</v>
      </c>
      <c r="C294" t="s">
        <v>1886</v>
      </c>
      <c r="D294">
        <v>77</v>
      </c>
      <c r="E294" t="s">
        <v>1876</v>
      </c>
      <c r="F294" t="s">
        <v>1850</v>
      </c>
      <c r="G294" t="s">
        <v>1844</v>
      </c>
      <c r="H294" t="s">
        <v>1845</v>
      </c>
      <c r="I294">
        <v>19</v>
      </c>
      <c r="J294">
        <v>54</v>
      </c>
      <c r="K294">
        <v>0.35185185185185186</v>
      </c>
      <c r="L294">
        <v>0.35185185185185186</v>
      </c>
      <c r="M294" t="s">
        <v>1845</v>
      </c>
      <c r="N294">
        <v>1</v>
      </c>
      <c r="O294">
        <v>4</v>
      </c>
      <c r="P294">
        <v>0.25</v>
      </c>
      <c r="Q294">
        <v>0.25</v>
      </c>
      <c r="R294" t="s">
        <v>1845</v>
      </c>
      <c r="S294">
        <v>7</v>
      </c>
      <c r="T294">
        <v>10</v>
      </c>
      <c r="U294">
        <v>0.7</v>
      </c>
      <c r="V294">
        <v>0.7</v>
      </c>
      <c r="W294" t="s">
        <v>1845</v>
      </c>
      <c r="X294">
        <v>4</v>
      </c>
      <c r="Y294">
        <v>4</v>
      </c>
      <c r="Z294">
        <v>1</v>
      </c>
      <c r="AA294">
        <v>1</v>
      </c>
      <c r="AB294" t="s">
        <v>1847</v>
      </c>
      <c r="AC294">
        <v>4</v>
      </c>
      <c r="AD294">
        <v>4</v>
      </c>
      <c r="AE294">
        <v>1</v>
      </c>
      <c r="AF294">
        <v>1</v>
      </c>
      <c r="AG294" t="s">
        <v>1848</v>
      </c>
      <c r="AH294">
        <v>1</v>
      </c>
      <c r="AI294">
        <v>1</v>
      </c>
      <c r="AJ294">
        <v>1</v>
      </c>
      <c r="AK294">
        <v>1</v>
      </c>
    </row>
    <row r="295" spans="1:37" x14ac:dyDescent="0.25">
      <c r="A295" s="31" t="s">
        <v>600</v>
      </c>
      <c r="B295" t="s">
        <v>1841</v>
      </c>
      <c r="C295" t="s">
        <v>1886</v>
      </c>
      <c r="D295">
        <v>77</v>
      </c>
      <c r="E295" t="s">
        <v>1879</v>
      </c>
      <c r="F295" t="s">
        <v>1850</v>
      </c>
      <c r="G295" t="s">
        <v>1844</v>
      </c>
      <c r="H295" t="s">
        <v>1845</v>
      </c>
      <c r="I295">
        <v>39</v>
      </c>
      <c r="J295">
        <v>44</v>
      </c>
      <c r="K295">
        <v>0.88636363636363635</v>
      </c>
      <c r="L295">
        <v>0.88636363636363635</v>
      </c>
      <c r="M295" t="s">
        <v>1845</v>
      </c>
      <c r="N295">
        <v>1</v>
      </c>
      <c r="O295">
        <v>2</v>
      </c>
      <c r="P295">
        <v>0.5</v>
      </c>
      <c r="Q295">
        <v>0.5</v>
      </c>
      <c r="R295" t="s">
        <v>1846</v>
      </c>
      <c r="S295">
        <v>2</v>
      </c>
      <c r="T295">
        <v>17</v>
      </c>
      <c r="U295">
        <v>0.11764705882352941</v>
      </c>
      <c r="V295">
        <v>1</v>
      </c>
      <c r="W295" t="s">
        <v>1845</v>
      </c>
      <c r="X295">
        <v>2</v>
      </c>
      <c r="Y295">
        <v>2</v>
      </c>
      <c r="Z295">
        <v>1</v>
      </c>
      <c r="AA295">
        <v>1</v>
      </c>
      <c r="AB295" t="s">
        <v>1848</v>
      </c>
      <c r="AC295">
        <v>2</v>
      </c>
      <c r="AD295">
        <v>2</v>
      </c>
      <c r="AE295">
        <v>1</v>
      </c>
      <c r="AF295">
        <v>1</v>
      </c>
      <c r="AG295" t="s">
        <v>1860</v>
      </c>
      <c r="AH295" t="s">
        <v>1859</v>
      </c>
      <c r="AI295" t="s">
        <v>1859</v>
      </c>
      <c r="AJ295" t="s">
        <v>1859</v>
      </c>
      <c r="AK295" t="s">
        <v>1859</v>
      </c>
    </row>
    <row r="296" spans="1:37" x14ac:dyDescent="0.25">
      <c r="A296" s="32" t="s">
        <v>602</v>
      </c>
      <c r="B296" t="s">
        <v>1841</v>
      </c>
      <c r="C296" t="s">
        <v>1886</v>
      </c>
      <c r="D296">
        <v>77</v>
      </c>
      <c r="E296" t="s">
        <v>1882</v>
      </c>
      <c r="F296" t="s">
        <v>1850</v>
      </c>
      <c r="G296" t="s">
        <v>1844</v>
      </c>
      <c r="H296" t="s">
        <v>1846</v>
      </c>
      <c r="I296">
        <v>27</v>
      </c>
      <c r="J296">
        <v>69</v>
      </c>
      <c r="K296">
        <v>0.39130434782608697</v>
      </c>
      <c r="L296">
        <v>1</v>
      </c>
      <c r="M296" t="s">
        <v>1846</v>
      </c>
      <c r="N296">
        <v>2</v>
      </c>
      <c r="O296">
        <v>4</v>
      </c>
      <c r="P296">
        <v>0.5</v>
      </c>
      <c r="Q296">
        <v>1</v>
      </c>
      <c r="R296" t="s">
        <v>1846</v>
      </c>
      <c r="S296">
        <v>1</v>
      </c>
      <c r="T296">
        <v>4</v>
      </c>
      <c r="U296">
        <v>0.25</v>
      </c>
      <c r="V296">
        <v>1</v>
      </c>
      <c r="W296" t="s">
        <v>1860</v>
      </c>
      <c r="X296">
        <v>1</v>
      </c>
      <c r="Y296">
        <v>1</v>
      </c>
      <c r="Z296">
        <v>1</v>
      </c>
      <c r="AA296">
        <v>1</v>
      </c>
      <c r="AB296" t="s">
        <v>1848</v>
      </c>
      <c r="AC296">
        <v>1</v>
      </c>
      <c r="AD296">
        <v>1</v>
      </c>
      <c r="AE296">
        <v>1</v>
      </c>
      <c r="AF296">
        <v>1</v>
      </c>
      <c r="AG296" t="s">
        <v>1860</v>
      </c>
      <c r="AH296" t="s">
        <v>1859</v>
      </c>
      <c r="AI296" t="s">
        <v>1859</v>
      </c>
      <c r="AJ296" t="s">
        <v>1859</v>
      </c>
      <c r="AK296" t="s">
        <v>1859</v>
      </c>
    </row>
    <row r="297" spans="1:37" x14ac:dyDescent="0.25">
      <c r="A297" s="32" t="s">
        <v>604</v>
      </c>
      <c r="B297" t="s">
        <v>1841</v>
      </c>
      <c r="C297" t="s">
        <v>1886</v>
      </c>
      <c r="D297">
        <v>77</v>
      </c>
      <c r="E297" t="s">
        <v>1871</v>
      </c>
      <c r="F297" t="s">
        <v>1850</v>
      </c>
      <c r="G297" t="s">
        <v>1878</v>
      </c>
      <c r="H297" t="s">
        <v>1865</v>
      </c>
      <c r="I297" t="s">
        <v>1859</v>
      </c>
      <c r="J297" t="s">
        <v>1859</v>
      </c>
      <c r="K297">
        <v>1</v>
      </c>
      <c r="L297">
        <v>1</v>
      </c>
      <c r="M297" t="s">
        <v>1865</v>
      </c>
      <c r="N297" t="s">
        <v>1859</v>
      </c>
      <c r="O297" t="s">
        <v>1859</v>
      </c>
      <c r="P297">
        <v>1</v>
      </c>
      <c r="Q297">
        <v>1</v>
      </c>
      <c r="R297" t="s">
        <v>1865</v>
      </c>
      <c r="S297" t="s">
        <v>1859</v>
      </c>
      <c r="T297" t="s">
        <v>1859</v>
      </c>
      <c r="U297">
        <v>1</v>
      </c>
      <c r="V297">
        <v>1</v>
      </c>
      <c r="W297" t="s">
        <v>1865</v>
      </c>
      <c r="X297">
        <v>2</v>
      </c>
      <c r="Y297">
        <v>2</v>
      </c>
      <c r="Z297">
        <v>1</v>
      </c>
      <c r="AA297">
        <v>1</v>
      </c>
      <c r="AB297" t="s">
        <v>1848</v>
      </c>
      <c r="AC297">
        <v>2</v>
      </c>
      <c r="AD297">
        <v>2</v>
      </c>
      <c r="AE297">
        <v>1</v>
      </c>
      <c r="AF297">
        <v>1</v>
      </c>
      <c r="AG297" t="s">
        <v>1860</v>
      </c>
      <c r="AH297" t="s">
        <v>1859</v>
      </c>
      <c r="AI297" t="s">
        <v>1859</v>
      </c>
      <c r="AJ297" t="s">
        <v>1859</v>
      </c>
      <c r="AK297" t="s">
        <v>1859</v>
      </c>
    </row>
    <row r="298" spans="1:37" x14ac:dyDescent="0.25">
      <c r="A298" s="32" t="s">
        <v>605</v>
      </c>
      <c r="B298" t="s">
        <v>1841</v>
      </c>
      <c r="C298" t="s">
        <v>1886</v>
      </c>
      <c r="D298">
        <v>79</v>
      </c>
      <c r="E298" t="s">
        <v>1871</v>
      </c>
      <c r="F298" t="s">
        <v>1850</v>
      </c>
      <c r="G298" t="s">
        <v>1878</v>
      </c>
      <c r="H298" t="s">
        <v>1846</v>
      </c>
      <c r="I298">
        <v>7</v>
      </c>
      <c r="J298">
        <v>42</v>
      </c>
      <c r="K298">
        <v>0.16666666666666666</v>
      </c>
      <c r="L298">
        <v>1</v>
      </c>
      <c r="M298" t="s">
        <v>1845</v>
      </c>
      <c r="N298">
        <v>1</v>
      </c>
      <c r="O298">
        <v>1</v>
      </c>
      <c r="P298">
        <v>1</v>
      </c>
      <c r="Q298">
        <v>1</v>
      </c>
      <c r="R298" t="s">
        <v>1846</v>
      </c>
      <c r="S298">
        <v>2</v>
      </c>
      <c r="T298">
        <v>13</v>
      </c>
      <c r="U298">
        <v>0.15384615384615385</v>
      </c>
      <c r="V298">
        <v>1</v>
      </c>
      <c r="W298" t="s">
        <v>1845</v>
      </c>
      <c r="X298">
        <v>4</v>
      </c>
      <c r="Y298">
        <v>4</v>
      </c>
      <c r="Z298">
        <v>1</v>
      </c>
      <c r="AA298">
        <v>1</v>
      </c>
      <c r="AB298" t="s">
        <v>1851</v>
      </c>
      <c r="AC298">
        <v>4</v>
      </c>
      <c r="AD298">
        <v>4</v>
      </c>
      <c r="AE298">
        <v>1</v>
      </c>
      <c r="AF298">
        <v>1</v>
      </c>
      <c r="AG298" t="s">
        <v>1848</v>
      </c>
      <c r="AH298">
        <v>1</v>
      </c>
      <c r="AI298">
        <v>1</v>
      </c>
      <c r="AJ298">
        <v>1</v>
      </c>
      <c r="AK298">
        <v>1</v>
      </c>
    </row>
    <row r="299" spans="1:37" x14ac:dyDescent="0.25">
      <c r="A299" s="32" t="s">
        <v>607</v>
      </c>
      <c r="B299" t="s">
        <v>1841</v>
      </c>
      <c r="C299" t="s">
        <v>1886</v>
      </c>
      <c r="D299">
        <v>80</v>
      </c>
      <c r="E299" t="s">
        <v>1843</v>
      </c>
      <c r="F299" t="s">
        <v>1844</v>
      </c>
      <c r="G299" t="s">
        <v>1844</v>
      </c>
      <c r="H299" t="s">
        <v>1874</v>
      </c>
      <c r="I299">
        <v>3</v>
      </c>
      <c r="J299">
        <v>5</v>
      </c>
      <c r="K299">
        <v>0.6</v>
      </c>
      <c r="L299">
        <v>0.6</v>
      </c>
      <c r="M299" t="s">
        <v>1874</v>
      </c>
      <c r="N299">
        <v>1</v>
      </c>
      <c r="O299">
        <v>1</v>
      </c>
      <c r="P299">
        <v>1</v>
      </c>
      <c r="Q299">
        <v>1</v>
      </c>
      <c r="R299" t="s">
        <v>1855</v>
      </c>
      <c r="S299">
        <v>1</v>
      </c>
      <c r="T299">
        <v>3</v>
      </c>
      <c r="U299">
        <v>0.33333333333333331</v>
      </c>
      <c r="V299">
        <v>0.33333333333333331</v>
      </c>
      <c r="W299" t="s">
        <v>1845</v>
      </c>
      <c r="X299">
        <v>1</v>
      </c>
      <c r="Y299">
        <v>1</v>
      </c>
      <c r="Z299">
        <v>1</v>
      </c>
      <c r="AA299">
        <v>1</v>
      </c>
      <c r="AB299" t="s">
        <v>1845</v>
      </c>
      <c r="AC299">
        <v>1</v>
      </c>
      <c r="AD299">
        <v>1</v>
      </c>
      <c r="AE299">
        <v>1</v>
      </c>
      <c r="AF299">
        <v>1</v>
      </c>
      <c r="AG299" t="s">
        <v>1851</v>
      </c>
      <c r="AH299">
        <v>1</v>
      </c>
      <c r="AI299">
        <v>1</v>
      </c>
      <c r="AJ299">
        <v>1</v>
      </c>
      <c r="AK299">
        <v>1</v>
      </c>
    </row>
    <row r="300" spans="1:37" x14ac:dyDescent="0.25">
      <c r="A300" s="32" t="s">
        <v>608</v>
      </c>
      <c r="B300" t="s">
        <v>1841</v>
      </c>
      <c r="C300" t="s">
        <v>1886</v>
      </c>
      <c r="D300">
        <v>80</v>
      </c>
      <c r="E300" t="s">
        <v>1843</v>
      </c>
      <c r="F300" t="s">
        <v>1881</v>
      </c>
      <c r="G300" t="s">
        <v>1844</v>
      </c>
      <c r="H300" t="s">
        <v>1855</v>
      </c>
      <c r="I300">
        <v>1</v>
      </c>
      <c r="J300">
        <v>10</v>
      </c>
      <c r="K300">
        <v>0.1</v>
      </c>
      <c r="L300">
        <v>0.1</v>
      </c>
      <c r="M300" t="s">
        <v>1874</v>
      </c>
      <c r="N300">
        <v>2</v>
      </c>
      <c r="O300">
        <v>3</v>
      </c>
      <c r="P300">
        <v>0.66666666666666663</v>
      </c>
      <c r="Q300">
        <v>0.66666666666666663</v>
      </c>
      <c r="R300" t="s">
        <v>1846</v>
      </c>
      <c r="S300">
        <v>1</v>
      </c>
      <c r="T300">
        <v>3</v>
      </c>
      <c r="U300">
        <v>0.33333333333333331</v>
      </c>
      <c r="V300">
        <v>1</v>
      </c>
      <c r="W300" t="s">
        <v>1860</v>
      </c>
      <c r="X300">
        <v>1</v>
      </c>
      <c r="Y300">
        <v>2</v>
      </c>
      <c r="Z300">
        <v>0.5</v>
      </c>
      <c r="AA300">
        <v>0.5</v>
      </c>
      <c r="AB300" t="s">
        <v>1853</v>
      </c>
      <c r="AC300">
        <v>1</v>
      </c>
      <c r="AD300">
        <v>2</v>
      </c>
      <c r="AE300">
        <v>0.5</v>
      </c>
      <c r="AF300">
        <v>1</v>
      </c>
      <c r="AG300" t="s">
        <v>1847</v>
      </c>
      <c r="AH300">
        <v>1</v>
      </c>
      <c r="AI300">
        <v>2</v>
      </c>
      <c r="AJ300">
        <v>0.5</v>
      </c>
      <c r="AK300">
        <v>1</v>
      </c>
    </row>
    <row r="301" spans="1:37" x14ac:dyDescent="0.25">
      <c r="A301" s="32" t="s">
        <v>609</v>
      </c>
      <c r="B301" t="s">
        <v>1841</v>
      </c>
      <c r="C301" t="s">
        <v>1886</v>
      </c>
      <c r="D301">
        <v>80</v>
      </c>
      <c r="E301" t="s">
        <v>1876</v>
      </c>
      <c r="F301" t="s">
        <v>1850</v>
      </c>
      <c r="G301" t="s">
        <v>1844</v>
      </c>
      <c r="H301" t="s">
        <v>1874</v>
      </c>
      <c r="I301">
        <v>6</v>
      </c>
      <c r="J301">
        <v>35</v>
      </c>
      <c r="K301">
        <v>0.17142857142857143</v>
      </c>
      <c r="L301">
        <v>0.17142857142857143</v>
      </c>
      <c r="M301" t="s">
        <v>1860</v>
      </c>
      <c r="N301" t="s">
        <v>1859</v>
      </c>
      <c r="O301" t="s">
        <v>1859</v>
      </c>
      <c r="P301" t="s">
        <v>1859</v>
      </c>
      <c r="Q301" t="s">
        <v>1859</v>
      </c>
      <c r="R301" t="s">
        <v>1845</v>
      </c>
      <c r="S301">
        <v>1</v>
      </c>
      <c r="T301">
        <v>19</v>
      </c>
      <c r="U301">
        <v>5.2631578947368418E-2</v>
      </c>
      <c r="V301">
        <v>5.2631578947368418E-2</v>
      </c>
      <c r="W301" t="s">
        <v>1860</v>
      </c>
      <c r="X301">
        <v>2</v>
      </c>
      <c r="Y301">
        <v>4</v>
      </c>
      <c r="Z301">
        <v>0.5</v>
      </c>
      <c r="AA301">
        <v>0.5</v>
      </c>
      <c r="AB301" t="s">
        <v>1845</v>
      </c>
      <c r="AC301">
        <v>2</v>
      </c>
      <c r="AD301">
        <v>4</v>
      </c>
      <c r="AE301">
        <v>0.5</v>
      </c>
      <c r="AF301">
        <v>0.5</v>
      </c>
      <c r="AG301" t="s">
        <v>1846</v>
      </c>
      <c r="AH301">
        <v>1</v>
      </c>
      <c r="AI301">
        <v>5</v>
      </c>
      <c r="AJ301">
        <v>0.2</v>
      </c>
      <c r="AK301">
        <v>1</v>
      </c>
    </row>
    <row r="302" spans="1:37" x14ac:dyDescent="0.25">
      <c r="A302" s="32" t="s">
        <v>611</v>
      </c>
      <c r="B302" t="s">
        <v>1841</v>
      </c>
      <c r="C302" t="s">
        <v>1886</v>
      </c>
      <c r="D302">
        <v>80</v>
      </c>
      <c r="E302" t="s">
        <v>1879</v>
      </c>
      <c r="F302" t="s">
        <v>1850</v>
      </c>
      <c r="G302" t="s">
        <v>1844</v>
      </c>
      <c r="H302" t="s">
        <v>1874</v>
      </c>
      <c r="I302">
        <v>7</v>
      </c>
      <c r="J302">
        <v>11</v>
      </c>
      <c r="K302">
        <v>0.63636363636363635</v>
      </c>
      <c r="L302">
        <v>0.63636363636363635</v>
      </c>
      <c r="M302" t="s">
        <v>1860</v>
      </c>
      <c r="N302" t="s">
        <v>1859</v>
      </c>
      <c r="O302" t="s">
        <v>1859</v>
      </c>
      <c r="P302" t="s">
        <v>1859</v>
      </c>
      <c r="Q302" t="s">
        <v>1859</v>
      </c>
      <c r="R302" t="s">
        <v>1845</v>
      </c>
      <c r="S302">
        <v>1</v>
      </c>
      <c r="T302">
        <v>13</v>
      </c>
      <c r="U302">
        <v>7.6923076923076927E-2</v>
      </c>
      <c r="V302">
        <v>7.6923076923076927E-2</v>
      </c>
      <c r="W302" t="s">
        <v>1845</v>
      </c>
      <c r="X302">
        <v>1</v>
      </c>
      <c r="Y302">
        <v>2</v>
      </c>
      <c r="Z302">
        <v>0.5</v>
      </c>
      <c r="AA302">
        <v>0.5</v>
      </c>
      <c r="AB302" t="s">
        <v>1845</v>
      </c>
      <c r="AC302">
        <v>1</v>
      </c>
      <c r="AD302">
        <v>2</v>
      </c>
      <c r="AE302">
        <v>0.5</v>
      </c>
      <c r="AF302">
        <v>0.5</v>
      </c>
      <c r="AG302" t="s">
        <v>1851</v>
      </c>
      <c r="AH302">
        <v>1</v>
      </c>
      <c r="AI302">
        <v>3</v>
      </c>
      <c r="AJ302">
        <v>0.33333333333333331</v>
      </c>
      <c r="AK302">
        <v>1</v>
      </c>
    </row>
    <row r="303" spans="1:37" x14ac:dyDescent="0.25">
      <c r="A303" s="32" t="s">
        <v>613</v>
      </c>
      <c r="B303" t="s">
        <v>1841</v>
      </c>
      <c r="C303" t="s">
        <v>1886</v>
      </c>
      <c r="D303">
        <v>85</v>
      </c>
      <c r="E303" t="s">
        <v>1871</v>
      </c>
      <c r="F303" t="s">
        <v>1850</v>
      </c>
      <c r="G303" t="s">
        <v>1891</v>
      </c>
      <c r="H303" t="s">
        <v>1845</v>
      </c>
      <c r="I303">
        <v>62</v>
      </c>
      <c r="J303">
        <v>95</v>
      </c>
      <c r="K303">
        <v>0.65263157894736845</v>
      </c>
      <c r="L303">
        <v>0.65263157894736845</v>
      </c>
      <c r="M303" t="s">
        <v>1845</v>
      </c>
      <c r="N303">
        <v>4</v>
      </c>
      <c r="O303">
        <v>4</v>
      </c>
      <c r="P303">
        <v>1</v>
      </c>
      <c r="Q303">
        <v>1</v>
      </c>
      <c r="R303" t="s">
        <v>1845</v>
      </c>
      <c r="S303">
        <v>4</v>
      </c>
      <c r="T303">
        <v>5</v>
      </c>
      <c r="U303">
        <v>0.8</v>
      </c>
      <c r="V303">
        <v>0.8</v>
      </c>
      <c r="W303" t="s">
        <v>1858</v>
      </c>
      <c r="X303">
        <v>1</v>
      </c>
      <c r="Y303">
        <v>4</v>
      </c>
      <c r="Z303">
        <v>0.25</v>
      </c>
      <c r="AA303">
        <v>0.25</v>
      </c>
      <c r="AB303" t="s">
        <v>1846</v>
      </c>
      <c r="AC303">
        <v>1</v>
      </c>
      <c r="AD303">
        <v>4</v>
      </c>
      <c r="AE303">
        <v>0.25</v>
      </c>
      <c r="AF303">
        <v>1</v>
      </c>
      <c r="AG303" t="s">
        <v>1851</v>
      </c>
      <c r="AH303">
        <v>5</v>
      </c>
      <c r="AI303">
        <v>14</v>
      </c>
      <c r="AJ303">
        <v>0.35714285714285715</v>
      </c>
      <c r="AK303">
        <v>1</v>
      </c>
    </row>
    <row r="304" spans="1:37" x14ac:dyDescent="0.25">
      <c r="A304" s="32" t="s">
        <v>615</v>
      </c>
      <c r="B304" t="s">
        <v>1841</v>
      </c>
      <c r="C304" t="s">
        <v>1886</v>
      </c>
      <c r="D304">
        <v>87</v>
      </c>
      <c r="E304" t="s">
        <v>1872</v>
      </c>
      <c r="F304" t="s">
        <v>1850</v>
      </c>
      <c r="G304" t="s">
        <v>1844</v>
      </c>
      <c r="H304" t="s">
        <v>1845</v>
      </c>
      <c r="I304">
        <v>4</v>
      </c>
      <c r="J304">
        <v>8</v>
      </c>
      <c r="K304">
        <v>0.5</v>
      </c>
      <c r="L304">
        <v>0.5</v>
      </c>
      <c r="M304" t="s">
        <v>1858</v>
      </c>
      <c r="N304" t="s">
        <v>1859</v>
      </c>
      <c r="O304" t="s">
        <v>1859</v>
      </c>
      <c r="P304" t="s">
        <v>1859</v>
      </c>
      <c r="Q304" t="s">
        <v>1859</v>
      </c>
      <c r="R304" t="s">
        <v>1845</v>
      </c>
      <c r="S304">
        <v>4</v>
      </c>
      <c r="T304">
        <v>6</v>
      </c>
      <c r="U304">
        <v>0.66666666666666663</v>
      </c>
      <c r="V304">
        <v>0.66666666666666663</v>
      </c>
      <c r="W304" t="s">
        <v>1858</v>
      </c>
      <c r="X304">
        <v>1</v>
      </c>
      <c r="Y304">
        <v>4</v>
      </c>
      <c r="Z304">
        <v>0.25</v>
      </c>
      <c r="AA304">
        <v>0.25</v>
      </c>
      <c r="AB304" t="s">
        <v>1855</v>
      </c>
      <c r="AC304">
        <v>1</v>
      </c>
      <c r="AD304">
        <v>4</v>
      </c>
      <c r="AE304">
        <v>0.25</v>
      </c>
      <c r="AF304">
        <v>0.25</v>
      </c>
      <c r="AG304" t="s">
        <v>1855</v>
      </c>
      <c r="AH304">
        <v>1</v>
      </c>
      <c r="AI304">
        <v>4</v>
      </c>
      <c r="AJ304">
        <v>0.25</v>
      </c>
      <c r="AK304">
        <v>0.25</v>
      </c>
    </row>
    <row r="305" spans="1:37" x14ac:dyDescent="0.25">
      <c r="A305" s="32" t="s">
        <v>616</v>
      </c>
      <c r="B305" t="s">
        <v>1841</v>
      </c>
      <c r="C305" t="s">
        <v>1886</v>
      </c>
      <c r="D305">
        <v>87</v>
      </c>
      <c r="E305" t="s">
        <v>1843</v>
      </c>
      <c r="F305" t="s">
        <v>1850</v>
      </c>
      <c r="G305" t="s">
        <v>1844</v>
      </c>
      <c r="H305" t="s">
        <v>1845</v>
      </c>
      <c r="I305">
        <v>1</v>
      </c>
      <c r="J305">
        <v>6</v>
      </c>
      <c r="K305">
        <v>0.16666666666666666</v>
      </c>
      <c r="L305">
        <v>0.16666666666666666</v>
      </c>
      <c r="M305" t="s">
        <v>1858</v>
      </c>
      <c r="N305" t="s">
        <v>1859</v>
      </c>
      <c r="O305" t="s">
        <v>1859</v>
      </c>
      <c r="P305" t="s">
        <v>1859</v>
      </c>
      <c r="Q305" t="s">
        <v>1859</v>
      </c>
      <c r="R305" t="s">
        <v>1845</v>
      </c>
      <c r="S305">
        <v>2</v>
      </c>
      <c r="T305">
        <v>3</v>
      </c>
      <c r="U305">
        <v>0.66666666666666663</v>
      </c>
      <c r="V305">
        <v>0.66666666666666663</v>
      </c>
      <c r="W305" t="s">
        <v>1858</v>
      </c>
      <c r="X305">
        <v>1</v>
      </c>
      <c r="Y305">
        <v>2</v>
      </c>
      <c r="Z305">
        <v>0.5</v>
      </c>
      <c r="AA305">
        <v>0.5</v>
      </c>
      <c r="AB305" t="s">
        <v>1855</v>
      </c>
      <c r="AC305">
        <v>1</v>
      </c>
      <c r="AD305">
        <v>2</v>
      </c>
      <c r="AE305">
        <v>0.5</v>
      </c>
      <c r="AF305">
        <v>0.5</v>
      </c>
      <c r="AG305" t="s">
        <v>1855</v>
      </c>
      <c r="AH305">
        <v>1</v>
      </c>
      <c r="AI305">
        <v>2</v>
      </c>
      <c r="AJ305">
        <v>0.5</v>
      </c>
      <c r="AK305">
        <v>0.5</v>
      </c>
    </row>
    <row r="306" spans="1:37" x14ac:dyDescent="0.25">
      <c r="A306" s="32" t="s">
        <v>617</v>
      </c>
      <c r="B306" t="s">
        <v>1841</v>
      </c>
      <c r="C306" t="s">
        <v>1886</v>
      </c>
      <c r="D306">
        <v>87</v>
      </c>
      <c r="E306" t="s">
        <v>1876</v>
      </c>
      <c r="F306" t="s">
        <v>1881</v>
      </c>
      <c r="G306" t="s">
        <v>1844</v>
      </c>
      <c r="H306" t="s">
        <v>1865</v>
      </c>
      <c r="I306" t="s">
        <v>1859</v>
      </c>
      <c r="J306" t="s">
        <v>1859</v>
      </c>
      <c r="K306">
        <v>1</v>
      </c>
      <c r="L306">
        <v>1</v>
      </c>
      <c r="M306" t="s">
        <v>1865</v>
      </c>
      <c r="N306" t="s">
        <v>1859</v>
      </c>
      <c r="O306" t="s">
        <v>1859</v>
      </c>
      <c r="P306">
        <v>1</v>
      </c>
      <c r="Q306">
        <v>1</v>
      </c>
      <c r="R306" t="s">
        <v>1865</v>
      </c>
      <c r="S306" t="s">
        <v>1859</v>
      </c>
      <c r="T306" t="s">
        <v>1859</v>
      </c>
      <c r="U306">
        <v>1</v>
      </c>
      <c r="V306">
        <v>1</v>
      </c>
      <c r="W306" t="s">
        <v>1865</v>
      </c>
      <c r="X306">
        <v>1</v>
      </c>
      <c r="Y306">
        <v>2</v>
      </c>
      <c r="Z306">
        <v>1</v>
      </c>
      <c r="AA306">
        <v>1</v>
      </c>
      <c r="AB306" t="s">
        <v>1874</v>
      </c>
      <c r="AC306">
        <v>1</v>
      </c>
      <c r="AD306">
        <v>2</v>
      </c>
      <c r="AE306">
        <v>0.5</v>
      </c>
      <c r="AF306">
        <v>0.5</v>
      </c>
      <c r="AG306" t="s">
        <v>1874</v>
      </c>
      <c r="AH306">
        <v>1</v>
      </c>
      <c r="AI306">
        <v>2</v>
      </c>
      <c r="AJ306">
        <v>0.5</v>
      </c>
      <c r="AK306">
        <v>0.5</v>
      </c>
    </row>
    <row r="307" spans="1:37" x14ac:dyDescent="0.25">
      <c r="A307" s="32" t="s">
        <v>618</v>
      </c>
      <c r="B307" t="s">
        <v>1841</v>
      </c>
      <c r="C307" t="s">
        <v>1886</v>
      </c>
      <c r="D307">
        <v>87</v>
      </c>
      <c r="E307" t="s">
        <v>1876</v>
      </c>
      <c r="F307" t="s">
        <v>1877</v>
      </c>
      <c r="G307" t="s">
        <v>1891</v>
      </c>
      <c r="H307" t="s">
        <v>1865</v>
      </c>
      <c r="I307" t="s">
        <v>1859</v>
      </c>
      <c r="J307" t="s">
        <v>1859</v>
      </c>
      <c r="K307">
        <v>1</v>
      </c>
      <c r="L307">
        <v>1</v>
      </c>
      <c r="M307" t="s">
        <v>1865</v>
      </c>
      <c r="N307" t="s">
        <v>1859</v>
      </c>
      <c r="O307" t="s">
        <v>1859</v>
      </c>
      <c r="P307">
        <v>1</v>
      </c>
      <c r="Q307">
        <v>1</v>
      </c>
      <c r="R307" t="s">
        <v>1865</v>
      </c>
      <c r="S307" t="s">
        <v>1859</v>
      </c>
      <c r="T307" t="s">
        <v>1859</v>
      </c>
      <c r="U307">
        <v>1</v>
      </c>
      <c r="V307">
        <v>1</v>
      </c>
      <c r="W307" t="s">
        <v>1865</v>
      </c>
      <c r="X307">
        <v>1</v>
      </c>
      <c r="Y307">
        <v>1</v>
      </c>
      <c r="Z307">
        <v>1</v>
      </c>
      <c r="AA307">
        <v>1</v>
      </c>
      <c r="AB307" t="s">
        <v>1848</v>
      </c>
      <c r="AC307">
        <v>1</v>
      </c>
      <c r="AD307">
        <v>1</v>
      </c>
      <c r="AE307">
        <v>1</v>
      </c>
      <c r="AF307">
        <v>1</v>
      </c>
      <c r="AG307" t="s">
        <v>1860</v>
      </c>
      <c r="AH307" t="s">
        <v>1859</v>
      </c>
      <c r="AI307" t="s">
        <v>1859</v>
      </c>
      <c r="AJ307" t="s">
        <v>1859</v>
      </c>
      <c r="AK307" t="s">
        <v>1859</v>
      </c>
    </row>
    <row r="308" spans="1:37" x14ac:dyDescent="0.25">
      <c r="A308" s="32" t="s">
        <v>619</v>
      </c>
      <c r="B308" t="s">
        <v>1841</v>
      </c>
      <c r="C308" t="s">
        <v>1886</v>
      </c>
      <c r="D308">
        <v>88</v>
      </c>
      <c r="E308" t="s">
        <v>1872</v>
      </c>
      <c r="F308" t="s">
        <v>1850</v>
      </c>
      <c r="G308" t="s">
        <v>1844</v>
      </c>
      <c r="H308" t="s">
        <v>1845</v>
      </c>
      <c r="I308">
        <v>7</v>
      </c>
      <c r="J308">
        <v>10</v>
      </c>
      <c r="K308">
        <v>0.7</v>
      </c>
      <c r="L308">
        <v>0.7</v>
      </c>
      <c r="M308" t="s">
        <v>1858</v>
      </c>
      <c r="N308" t="s">
        <v>1859</v>
      </c>
      <c r="O308" t="s">
        <v>1859</v>
      </c>
      <c r="P308" t="s">
        <v>1859</v>
      </c>
      <c r="Q308" t="s">
        <v>1859</v>
      </c>
      <c r="R308" t="s">
        <v>1860</v>
      </c>
      <c r="S308" t="s">
        <v>1859</v>
      </c>
      <c r="T308" t="s">
        <v>1859</v>
      </c>
      <c r="U308" t="s">
        <v>1859</v>
      </c>
      <c r="V308" t="s">
        <v>1859</v>
      </c>
      <c r="W308" t="s">
        <v>1858</v>
      </c>
      <c r="X308">
        <v>1</v>
      </c>
      <c r="Y308">
        <v>1</v>
      </c>
      <c r="Z308">
        <v>1</v>
      </c>
      <c r="AA308">
        <v>1</v>
      </c>
      <c r="AB308" t="s">
        <v>1868</v>
      </c>
      <c r="AC308">
        <v>1</v>
      </c>
      <c r="AD308">
        <v>1</v>
      </c>
      <c r="AE308">
        <v>1</v>
      </c>
      <c r="AF308">
        <v>1</v>
      </c>
      <c r="AG308" t="s">
        <v>1874</v>
      </c>
      <c r="AH308">
        <v>1</v>
      </c>
      <c r="AI308">
        <v>1</v>
      </c>
      <c r="AJ308">
        <v>1</v>
      </c>
      <c r="AK308">
        <v>1</v>
      </c>
    </row>
    <row r="309" spans="1:37" x14ac:dyDescent="0.25">
      <c r="A309" s="32" t="s">
        <v>620</v>
      </c>
      <c r="B309" t="s">
        <v>1841</v>
      </c>
      <c r="C309" t="s">
        <v>1886</v>
      </c>
      <c r="D309">
        <v>88</v>
      </c>
      <c r="E309" t="s">
        <v>1843</v>
      </c>
      <c r="F309" t="s">
        <v>1850</v>
      </c>
      <c r="G309" t="s">
        <v>1844</v>
      </c>
      <c r="H309" t="s">
        <v>1845</v>
      </c>
      <c r="I309">
        <v>6</v>
      </c>
      <c r="J309">
        <v>10</v>
      </c>
      <c r="K309">
        <v>0.6</v>
      </c>
      <c r="L309">
        <v>0.6</v>
      </c>
      <c r="M309" t="s">
        <v>1858</v>
      </c>
      <c r="N309" t="s">
        <v>1859</v>
      </c>
      <c r="O309" t="s">
        <v>1859</v>
      </c>
      <c r="P309" t="s">
        <v>1859</v>
      </c>
      <c r="Q309" t="s">
        <v>1859</v>
      </c>
      <c r="R309" t="s">
        <v>1860</v>
      </c>
      <c r="S309" t="s">
        <v>1859</v>
      </c>
      <c r="T309" t="s">
        <v>1859</v>
      </c>
      <c r="U309" t="s">
        <v>1859</v>
      </c>
      <c r="V309" t="s">
        <v>1859</v>
      </c>
      <c r="W309" t="s">
        <v>1858</v>
      </c>
      <c r="X309">
        <v>1</v>
      </c>
      <c r="Y309">
        <v>3</v>
      </c>
      <c r="Z309">
        <v>0.33333333333333331</v>
      </c>
      <c r="AA309">
        <v>0.33333333333333331</v>
      </c>
      <c r="AB309" t="s">
        <v>1868</v>
      </c>
      <c r="AC309">
        <v>1</v>
      </c>
      <c r="AD309">
        <v>3</v>
      </c>
      <c r="AE309">
        <v>0.33333333333333331</v>
      </c>
      <c r="AF309">
        <v>0.33333333333333331</v>
      </c>
      <c r="AG309" t="s">
        <v>1868</v>
      </c>
      <c r="AH309">
        <v>1</v>
      </c>
      <c r="AI309">
        <v>1</v>
      </c>
      <c r="AJ309">
        <v>1</v>
      </c>
      <c r="AK309">
        <v>1</v>
      </c>
    </row>
    <row r="310" spans="1:37" x14ac:dyDescent="0.25">
      <c r="A310" s="31" t="s">
        <v>621</v>
      </c>
      <c r="B310" t="s">
        <v>1841</v>
      </c>
      <c r="C310" t="s">
        <v>1886</v>
      </c>
      <c r="D310">
        <v>89</v>
      </c>
      <c r="E310" t="s">
        <v>1872</v>
      </c>
      <c r="F310" t="s">
        <v>1850</v>
      </c>
      <c r="G310" t="s">
        <v>1844</v>
      </c>
      <c r="H310" t="s">
        <v>1845</v>
      </c>
      <c r="I310">
        <v>3</v>
      </c>
      <c r="J310">
        <v>7</v>
      </c>
      <c r="K310">
        <v>0.42857142857142855</v>
      </c>
      <c r="L310">
        <v>0.42857142857142855</v>
      </c>
      <c r="M310" t="s">
        <v>1860</v>
      </c>
      <c r="N310" t="s">
        <v>1859</v>
      </c>
      <c r="O310" t="s">
        <v>1859</v>
      </c>
      <c r="P310" t="s">
        <v>1859</v>
      </c>
      <c r="Q310" t="s">
        <v>1859</v>
      </c>
      <c r="R310" t="s">
        <v>1853</v>
      </c>
      <c r="S310">
        <v>1</v>
      </c>
      <c r="T310">
        <v>1</v>
      </c>
      <c r="U310">
        <v>1</v>
      </c>
      <c r="V310">
        <v>1</v>
      </c>
      <c r="W310" t="s">
        <v>1860</v>
      </c>
      <c r="X310">
        <v>1</v>
      </c>
      <c r="Y310">
        <v>6</v>
      </c>
      <c r="Z310">
        <v>0.16666666666666666</v>
      </c>
      <c r="AA310">
        <v>0.16666666666666666</v>
      </c>
      <c r="AB310" t="s">
        <v>1874</v>
      </c>
      <c r="AC310">
        <v>1</v>
      </c>
      <c r="AD310">
        <v>6</v>
      </c>
      <c r="AE310">
        <v>0.16666666666666666</v>
      </c>
      <c r="AF310">
        <v>0.16666666666666666</v>
      </c>
      <c r="AG310" t="s">
        <v>1874</v>
      </c>
      <c r="AH310">
        <v>1</v>
      </c>
      <c r="AI310">
        <v>1</v>
      </c>
      <c r="AJ310">
        <v>1</v>
      </c>
      <c r="AK310">
        <v>1</v>
      </c>
    </row>
    <row r="311" spans="1:37" x14ac:dyDescent="0.25">
      <c r="A311" s="32" t="s">
        <v>622</v>
      </c>
      <c r="B311" t="s">
        <v>1841</v>
      </c>
      <c r="C311" t="s">
        <v>1886</v>
      </c>
      <c r="D311">
        <v>89</v>
      </c>
      <c r="E311" t="s">
        <v>1843</v>
      </c>
      <c r="F311" t="s">
        <v>1850</v>
      </c>
      <c r="G311" t="s">
        <v>1844</v>
      </c>
      <c r="H311" t="s">
        <v>1845</v>
      </c>
      <c r="I311">
        <v>6</v>
      </c>
      <c r="J311">
        <v>8</v>
      </c>
      <c r="K311">
        <v>0.75</v>
      </c>
      <c r="L311">
        <v>0.75</v>
      </c>
      <c r="M311" t="s">
        <v>1860</v>
      </c>
      <c r="N311" t="s">
        <v>1859</v>
      </c>
      <c r="O311" t="s">
        <v>1859</v>
      </c>
      <c r="P311" t="s">
        <v>1859</v>
      </c>
      <c r="Q311" t="s">
        <v>1859</v>
      </c>
      <c r="R311" t="s">
        <v>1846</v>
      </c>
      <c r="S311">
        <v>1</v>
      </c>
      <c r="T311">
        <v>6</v>
      </c>
      <c r="U311">
        <v>0.16666666666666666</v>
      </c>
      <c r="V311">
        <v>1</v>
      </c>
      <c r="W311" t="s">
        <v>1860</v>
      </c>
      <c r="X311">
        <v>1</v>
      </c>
      <c r="Y311">
        <v>2</v>
      </c>
      <c r="Z311">
        <v>0.5</v>
      </c>
      <c r="AA311">
        <v>0.5</v>
      </c>
      <c r="AB311" t="s">
        <v>1874</v>
      </c>
      <c r="AC311">
        <v>1</v>
      </c>
      <c r="AD311">
        <v>2</v>
      </c>
      <c r="AE311">
        <v>0.5</v>
      </c>
      <c r="AF311">
        <v>0.5</v>
      </c>
      <c r="AG311" t="s">
        <v>1855</v>
      </c>
      <c r="AH311">
        <v>1</v>
      </c>
      <c r="AI311">
        <v>2</v>
      </c>
      <c r="AJ311">
        <v>0.5</v>
      </c>
      <c r="AK311">
        <v>0.5</v>
      </c>
    </row>
    <row r="312" spans="1:37" x14ac:dyDescent="0.25">
      <c r="A312" s="32" t="s">
        <v>623</v>
      </c>
      <c r="B312" t="s">
        <v>1841</v>
      </c>
      <c r="C312" t="s">
        <v>1886</v>
      </c>
      <c r="D312">
        <v>90</v>
      </c>
      <c r="E312" t="s">
        <v>1872</v>
      </c>
      <c r="F312" t="s">
        <v>1850</v>
      </c>
      <c r="G312" t="s">
        <v>1844</v>
      </c>
      <c r="H312" t="s">
        <v>1845</v>
      </c>
      <c r="I312">
        <v>6</v>
      </c>
      <c r="J312">
        <v>14</v>
      </c>
      <c r="K312">
        <v>0.42857142857142855</v>
      </c>
      <c r="L312">
        <v>0.42857142857142855</v>
      </c>
      <c r="M312" t="s">
        <v>1858</v>
      </c>
      <c r="N312" t="s">
        <v>1859</v>
      </c>
      <c r="O312" t="s">
        <v>1859</v>
      </c>
      <c r="P312" t="s">
        <v>1859</v>
      </c>
      <c r="Q312" t="s">
        <v>1859</v>
      </c>
      <c r="R312" t="s">
        <v>1846</v>
      </c>
      <c r="S312">
        <v>1</v>
      </c>
      <c r="T312">
        <v>2</v>
      </c>
      <c r="U312">
        <v>0.5</v>
      </c>
      <c r="V312">
        <v>1</v>
      </c>
      <c r="W312" t="s">
        <v>1858</v>
      </c>
      <c r="X312">
        <v>1</v>
      </c>
      <c r="Y312">
        <v>1</v>
      </c>
      <c r="Z312">
        <v>1</v>
      </c>
      <c r="AA312">
        <v>1</v>
      </c>
      <c r="AB312" t="s">
        <v>1855</v>
      </c>
      <c r="AC312">
        <v>1</v>
      </c>
      <c r="AD312">
        <v>1</v>
      </c>
      <c r="AE312">
        <v>1</v>
      </c>
      <c r="AF312">
        <v>1</v>
      </c>
      <c r="AG312" t="s">
        <v>1845</v>
      </c>
      <c r="AH312">
        <v>1</v>
      </c>
      <c r="AI312">
        <v>3</v>
      </c>
      <c r="AJ312">
        <v>0.33333333333333331</v>
      </c>
      <c r="AK312">
        <v>0.33333333333333331</v>
      </c>
    </row>
    <row r="313" spans="1:37" x14ac:dyDescent="0.25">
      <c r="A313" s="32" t="s">
        <v>624</v>
      </c>
      <c r="B313" t="s">
        <v>1841</v>
      </c>
      <c r="C313" t="s">
        <v>1886</v>
      </c>
      <c r="D313">
        <v>90</v>
      </c>
      <c r="E313" t="s">
        <v>1843</v>
      </c>
      <c r="F313" t="s">
        <v>1850</v>
      </c>
      <c r="G313" t="s">
        <v>1844</v>
      </c>
      <c r="H313" t="s">
        <v>1845</v>
      </c>
      <c r="I313">
        <v>6</v>
      </c>
      <c r="J313">
        <v>7</v>
      </c>
      <c r="K313">
        <v>0.8571428571428571</v>
      </c>
      <c r="L313">
        <v>0.8571428571428571</v>
      </c>
      <c r="M313" t="s">
        <v>1858</v>
      </c>
      <c r="N313" t="s">
        <v>1859</v>
      </c>
      <c r="O313" t="s">
        <v>1859</v>
      </c>
      <c r="P313" t="s">
        <v>1859</v>
      </c>
      <c r="Q313" t="s">
        <v>1859</v>
      </c>
      <c r="R313" t="s">
        <v>1860</v>
      </c>
      <c r="S313" t="s">
        <v>1859</v>
      </c>
      <c r="T313" t="s">
        <v>1859</v>
      </c>
      <c r="U313" t="s">
        <v>1859</v>
      </c>
      <c r="V313" t="s">
        <v>1859</v>
      </c>
      <c r="W313" t="s">
        <v>1858</v>
      </c>
      <c r="X313">
        <v>1</v>
      </c>
      <c r="Y313">
        <v>7</v>
      </c>
      <c r="Z313">
        <v>0.14285714285714285</v>
      </c>
      <c r="AA313">
        <v>0.14285714285714285</v>
      </c>
      <c r="AB313" t="s">
        <v>1846</v>
      </c>
      <c r="AC313">
        <v>1</v>
      </c>
      <c r="AD313">
        <v>7</v>
      </c>
      <c r="AE313">
        <v>0.14285714285714285</v>
      </c>
      <c r="AF313">
        <v>1</v>
      </c>
      <c r="AG313" t="s">
        <v>1846</v>
      </c>
      <c r="AH313">
        <v>1</v>
      </c>
      <c r="AI313">
        <v>4</v>
      </c>
      <c r="AJ313">
        <v>0.25</v>
      </c>
      <c r="AK313">
        <v>1</v>
      </c>
    </row>
    <row r="314" spans="1:37" x14ac:dyDescent="0.25">
      <c r="A314" s="32" t="s">
        <v>625</v>
      </c>
      <c r="B314" t="s">
        <v>1841</v>
      </c>
      <c r="C314" t="s">
        <v>1886</v>
      </c>
      <c r="D314">
        <v>91</v>
      </c>
      <c r="E314" t="s">
        <v>1872</v>
      </c>
      <c r="F314" t="s">
        <v>1850</v>
      </c>
      <c r="G314" t="s">
        <v>1844</v>
      </c>
      <c r="H314" t="s">
        <v>1846</v>
      </c>
      <c r="I314">
        <v>34</v>
      </c>
      <c r="J314">
        <v>64</v>
      </c>
      <c r="K314">
        <v>0.53125</v>
      </c>
      <c r="L314">
        <v>1</v>
      </c>
      <c r="M314" t="s">
        <v>1858</v>
      </c>
      <c r="N314" t="s">
        <v>1859</v>
      </c>
      <c r="O314" t="s">
        <v>1859</v>
      </c>
      <c r="P314" t="s">
        <v>1859</v>
      </c>
      <c r="Q314" t="s">
        <v>1859</v>
      </c>
      <c r="R314" t="s">
        <v>1846</v>
      </c>
      <c r="S314">
        <v>3</v>
      </c>
      <c r="T314">
        <v>10</v>
      </c>
      <c r="U314">
        <v>0.3</v>
      </c>
      <c r="V314">
        <v>1</v>
      </c>
      <c r="W314" t="s">
        <v>1858</v>
      </c>
      <c r="X314">
        <v>2</v>
      </c>
      <c r="Y314">
        <v>2</v>
      </c>
      <c r="Z314">
        <v>1</v>
      </c>
      <c r="AA314">
        <v>1</v>
      </c>
      <c r="AB314" t="s">
        <v>1848</v>
      </c>
      <c r="AC314">
        <v>2</v>
      </c>
      <c r="AD314">
        <v>2</v>
      </c>
      <c r="AE314">
        <v>1</v>
      </c>
      <c r="AF314">
        <v>1</v>
      </c>
      <c r="AG314" t="s">
        <v>1860</v>
      </c>
      <c r="AH314" t="s">
        <v>1859</v>
      </c>
      <c r="AI314" t="s">
        <v>1859</v>
      </c>
      <c r="AJ314" t="s">
        <v>1859</v>
      </c>
      <c r="AK314" t="s">
        <v>1859</v>
      </c>
    </row>
    <row r="315" spans="1:37" x14ac:dyDescent="0.25">
      <c r="A315" s="32" t="s">
        <v>627</v>
      </c>
      <c r="B315" t="s">
        <v>1841</v>
      </c>
      <c r="C315" t="s">
        <v>1886</v>
      </c>
      <c r="D315">
        <v>91</v>
      </c>
      <c r="E315" t="s">
        <v>1843</v>
      </c>
      <c r="F315" t="s">
        <v>1850</v>
      </c>
      <c r="G315" t="s">
        <v>1844</v>
      </c>
      <c r="H315" t="s">
        <v>1846</v>
      </c>
      <c r="I315">
        <v>5</v>
      </c>
      <c r="J315">
        <v>36</v>
      </c>
      <c r="K315">
        <v>0.1388888888888889</v>
      </c>
      <c r="L315">
        <v>1</v>
      </c>
      <c r="M315" t="s">
        <v>1858</v>
      </c>
      <c r="N315" t="s">
        <v>1859</v>
      </c>
      <c r="O315" t="s">
        <v>1859</v>
      </c>
      <c r="P315" t="s">
        <v>1859</v>
      </c>
      <c r="Q315" t="s">
        <v>1859</v>
      </c>
      <c r="R315" t="s">
        <v>1845</v>
      </c>
      <c r="S315">
        <v>12</v>
      </c>
      <c r="T315">
        <v>12</v>
      </c>
      <c r="U315">
        <v>1</v>
      </c>
      <c r="V315">
        <v>1</v>
      </c>
      <c r="W315" t="s">
        <v>1858</v>
      </c>
      <c r="X315">
        <v>1</v>
      </c>
      <c r="Y315">
        <v>3</v>
      </c>
      <c r="Z315">
        <v>0.33333333333333331</v>
      </c>
      <c r="AA315">
        <v>0.33333333333333331</v>
      </c>
      <c r="AB315" t="s">
        <v>1853</v>
      </c>
      <c r="AC315">
        <v>1</v>
      </c>
      <c r="AD315">
        <v>3</v>
      </c>
      <c r="AE315">
        <v>0.33333333333333331</v>
      </c>
      <c r="AF315">
        <v>1</v>
      </c>
      <c r="AG315" t="s">
        <v>1858</v>
      </c>
      <c r="AH315" t="s">
        <v>1859</v>
      </c>
      <c r="AI315" t="s">
        <v>1859</v>
      </c>
      <c r="AJ315" t="s">
        <v>1859</v>
      </c>
      <c r="AK315" t="s">
        <v>1859</v>
      </c>
    </row>
    <row r="316" spans="1:37" x14ac:dyDescent="0.25">
      <c r="A316" s="32" t="s">
        <v>629</v>
      </c>
      <c r="B316" t="s">
        <v>1841</v>
      </c>
      <c r="C316" t="s">
        <v>1886</v>
      </c>
      <c r="D316">
        <v>91</v>
      </c>
      <c r="E316" t="s">
        <v>1876</v>
      </c>
      <c r="F316" t="s">
        <v>1881</v>
      </c>
      <c r="G316" t="s">
        <v>1844</v>
      </c>
      <c r="H316" t="s">
        <v>1853</v>
      </c>
      <c r="I316">
        <v>2</v>
      </c>
      <c r="J316">
        <v>10</v>
      </c>
      <c r="K316">
        <v>0.2</v>
      </c>
      <c r="L316">
        <v>1</v>
      </c>
      <c r="M316" t="s">
        <v>1858</v>
      </c>
      <c r="N316" t="s">
        <v>1859</v>
      </c>
      <c r="O316" t="s">
        <v>1859</v>
      </c>
      <c r="P316" t="s">
        <v>1859</v>
      </c>
      <c r="Q316" t="s">
        <v>1859</v>
      </c>
      <c r="R316" t="s">
        <v>1846</v>
      </c>
      <c r="S316">
        <v>1</v>
      </c>
      <c r="T316">
        <v>4</v>
      </c>
      <c r="U316">
        <v>0.25</v>
      </c>
      <c r="V316">
        <v>1</v>
      </c>
      <c r="W316" t="s">
        <v>1858</v>
      </c>
      <c r="X316" t="s">
        <v>1859</v>
      </c>
      <c r="Y316" t="s">
        <v>1859</v>
      </c>
      <c r="Z316" t="s">
        <v>1859</v>
      </c>
      <c r="AA316" t="s">
        <v>1859</v>
      </c>
      <c r="AB316" t="s">
        <v>1858</v>
      </c>
      <c r="AC316" t="s">
        <v>1859</v>
      </c>
      <c r="AD316" t="s">
        <v>1859</v>
      </c>
      <c r="AE316" t="s">
        <v>1859</v>
      </c>
      <c r="AF316" t="s">
        <v>1859</v>
      </c>
      <c r="AG316" t="s">
        <v>1858</v>
      </c>
      <c r="AH316" t="s">
        <v>1859</v>
      </c>
      <c r="AI316" t="s">
        <v>1859</v>
      </c>
      <c r="AJ316" t="s">
        <v>1859</v>
      </c>
      <c r="AK316" t="s">
        <v>1859</v>
      </c>
    </row>
    <row r="317" spans="1:37" x14ac:dyDescent="0.25">
      <c r="A317" s="32" t="s">
        <v>630</v>
      </c>
      <c r="B317" t="s">
        <v>1841</v>
      </c>
      <c r="C317" t="s">
        <v>1886</v>
      </c>
      <c r="D317">
        <v>91</v>
      </c>
      <c r="E317" t="s">
        <v>1871</v>
      </c>
      <c r="F317" t="s">
        <v>1877</v>
      </c>
      <c r="G317" t="s">
        <v>1891</v>
      </c>
      <c r="H317" t="s">
        <v>1865</v>
      </c>
      <c r="I317" t="s">
        <v>1859</v>
      </c>
      <c r="J317" t="s">
        <v>1859</v>
      </c>
      <c r="K317">
        <v>1</v>
      </c>
      <c r="L317">
        <v>1</v>
      </c>
      <c r="M317" t="s">
        <v>1865</v>
      </c>
      <c r="N317" t="s">
        <v>1859</v>
      </c>
      <c r="O317" t="s">
        <v>1859</v>
      </c>
      <c r="P317">
        <v>1</v>
      </c>
      <c r="Q317">
        <v>1</v>
      </c>
      <c r="R317" t="s">
        <v>1865</v>
      </c>
      <c r="S317" t="s">
        <v>1859</v>
      </c>
      <c r="T317" t="s">
        <v>1859</v>
      </c>
      <c r="U317">
        <v>1</v>
      </c>
      <c r="V317">
        <v>1</v>
      </c>
      <c r="W317" t="s">
        <v>1865</v>
      </c>
      <c r="X317">
        <v>2</v>
      </c>
      <c r="Y317">
        <v>2</v>
      </c>
      <c r="Z317">
        <v>1</v>
      </c>
      <c r="AA317">
        <v>1</v>
      </c>
      <c r="AB317" t="s">
        <v>1848</v>
      </c>
      <c r="AC317">
        <v>2</v>
      </c>
      <c r="AD317">
        <v>2</v>
      </c>
      <c r="AE317">
        <v>1</v>
      </c>
      <c r="AF317">
        <v>1</v>
      </c>
      <c r="AG317" t="s">
        <v>1860</v>
      </c>
      <c r="AH317" t="s">
        <v>1859</v>
      </c>
      <c r="AI317" t="s">
        <v>1859</v>
      </c>
      <c r="AJ317" t="s">
        <v>1859</v>
      </c>
      <c r="AK317" t="s">
        <v>1859</v>
      </c>
    </row>
    <row r="318" spans="1:37" x14ac:dyDescent="0.25">
      <c r="A318" s="32" t="s">
        <v>631</v>
      </c>
      <c r="B318" t="s">
        <v>1841</v>
      </c>
      <c r="C318" t="s">
        <v>1886</v>
      </c>
      <c r="D318">
        <v>92</v>
      </c>
      <c r="E318" t="s">
        <v>1872</v>
      </c>
      <c r="F318" t="s">
        <v>1850</v>
      </c>
      <c r="G318" t="s">
        <v>1844</v>
      </c>
      <c r="H318" t="s">
        <v>1865</v>
      </c>
      <c r="I318" t="s">
        <v>1859</v>
      </c>
      <c r="J318" t="s">
        <v>1859</v>
      </c>
      <c r="K318">
        <v>1</v>
      </c>
      <c r="L318">
        <v>1</v>
      </c>
      <c r="M318" t="s">
        <v>1865</v>
      </c>
      <c r="N318" t="s">
        <v>1859</v>
      </c>
      <c r="O318" t="s">
        <v>1859</v>
      </c>
      <c r="P318">
        <v>1</v>
      </c>
      <c r="Q318">
        <v>1</v>
      </c>
      <c r="R318" t="s">
        <v>1865</v>
      </c>
      <c r="S318" t="s">
        <v>1859</v>
      </c>
      <c r="T318" t="s">
        <v>1859</v>
      </c>
      <c r="U318">
        <v>1</v>
      </c>
      <c r="V318">
        <v>1</v>
      </c>
      <c r="W318" t="s">
        <v>1865</v>
      </c>
      <c r="X318">
        <v>2</v>
      </c>
      <c r="Y318">
        <v>2</v>
      </c>
      <c r="Z318">
        <v>1</v>
      </c>
      <c r="AA318">
        <v>1</v>
      </c>
      <c r="AB318" t="s">
        <v>1851</v>
      </c>
      <c r="AC318">
        <v>2</v>
      </c>
      <c r="AD318">
        <v>2</v>
      </c>
      <c r="AE318">
        <v>1</v>
      </c>
      <c r="AF318">
        <v>1</v>
      </c>
      <c r="AG318" t="s">
        <v>1860</v>
      </c>
      <c r="AH318" t="s">
        <v>1859</v>
      </c>
      <c r="AI318" t="s">
        <v>1859</v>
      </c>
      <c r="AJ318" t="s">
        <v>1859</v>
      </c>
      <c r="AK318" t="s">
        <v>1859</v>
      </c>
    </row>
    <row r="319" spans="1:37" x14ac:dyDescent="0.25">
      <c r="A319" s="32" t="s">
        <v>632</v>
      </c>
      <c r="B319" t="s">
        <v>1841</v>
      </c>
      <c r="C319" t="s">
        <v>1886</v>
      </c>
      <c r="D319">
        <v>92</v>
      </c>
      <c r="E319" t="s">
        <v>1843</v>
      </c>
      <c r="F319" t="s">
        <v>1850</v>
      </c>
      <c r="G319" t="s">
        <v>1844</v>
      </c>
      <c r="H319" t="s">
        <v>1865</v>
      </c>
      <c r="I319" t="s">
        <v>1859</v>
      </c>
      <c r="J319" t="s">
        <v>1859</v>
      </c>
      <c r="K319">
        <v>1</v>
      </c>
      <c r="L319">
        <v>1</v>
      </c>
      <c r="M319" t="s">
        <v>1865</v>
      </c>
      <c r="N319" t="s">
        <v>1859</v>
      </c>
      <c r="O319" t="s">
        <v>1859</v>
      </c>
      <c r="P319">
        <v>1</v>
      </c>
      <c r="Q319">
        <v>1</v>
      </c>
      <c r="R319" t="s">
        <v>1865</v>
      </c>
      <c r="S319" t="s">
        <v>1859</v>
      </c>
      <c r="T319" t="s">
        <v>1859</v>
      </c>
      <c r="U319">
        <v>1</v>
      </c>
      <c r="V319">
        <v>1</v>
      </c>
      <c r="W319" t="s">
        <v>1865</v>
      </c>
      <c r="X319">
        <v>1</v>
      </c>
      <c r="Y319">
        <v>1</v>
      </c>
      <c r="Z319">
        <v>1</v>
      </c>
      <c r="AA319">
        <v>1</v>
      </c>
      <c r="AB319" t="s">
        <v>1845</v>
      </c>
      <c r="AC319">
        <v>1</v>
      </c>
      <c r="AD319">
        <v>1</v>
      </c>
      <c r="AE319">
        <v>1</v>
      </c>
      <c r="AF319">
        <v>1</v>
      </c>
      <c r="AG319" t="s">
        <v>1860</v>
      </c>
      <c r="AH319" t="s">
        <v>1859</v>
      </c>
      <c r="AI319" t="s">
        <v>1859</v>
      </c>
      <c r="AJ319" t="s">
        <v>1859</v>
      </c>
      <c r="AK319" t="s">
        <v>1859</v>
      </c>
    </row>
    <row r="320" spans="1:37" x14ac:dyDescent="0.25">
      <c r="A320" s="32" t="s">
        <v>633</v>
      </c>
      <c r="B320" t="s">
        <v>1841</v>
      </c>
      <c r="C320" t="s">
        <v>1886</v>
      </c>
      <c r="D320">
        <v>92</v>
      </c>
      <c r="E320" t="s">
        <v>1876</v>
      </c>
      <c r="F320" t="s">
        <v>1881</v>
      </c>
      <c r="G320" t="s">
        <v>1844</v>
      </c>
      <c r="H320" t="s">
        <v>1865</v>
      </c>
      <c r="I320" t="s">
        <v>1859</v>
      </c>
      <c r="J320" t="s">
        <v>1859</v>
      </c>
      <c r="K320">
        <v>1</v>
      </c>
      <c r="L320">
        <v>1</v>
      </c>
      <c r="M320" t="s">
        <v>1865</v>
      </c>
      <c r="N320" t="s">
        <v>1859</v>
      </c>
      <c r="O320" t="s">
        <v>1859</v>
      </c>
      <c r="P320">
        <v>1</v>
      </c>
      <c r="Q320">
        <v>1</v>
      </c>
      <c r="R320" t="s">
        <v>1865</v>
      </c>
      <c r="S320" t="s">
        <v>1859</v>
      </c>
      <c r="T320" t="s">
        <v>1859</v>
      </c>
      <c r="U320">
        <v>1</v>
      </c>
      <c r="V320">
        <v>1</v>
      </c>
      <c r="W320" t="s">
        <v>1865</v>
      </c>
      <c r="X320">
        <v>2</v>
      </c>
      <c r="Y320">
        <v>2</v>
      </c>
      <c r="Z320">
        <v>1</v>
      </c>
      <c r="AA320">
        <v>1</v>
      </c>
      <c r="AB320" t="s">
        <v>1847</v>
      </c>
      <c r="AC320">
        <v>2</v>
      </c>
      <c r="AD320">
        <v>2</v>
      </c>
      <c r="AE320">
        <v>1</v>
      </c>
      <c r="AF320">
        <v>1</v>
      </c>
      <c r="AG320" t="s">
        <v>1858</v>
      </c>
      <c r="AH320" t="s">
        <v>1859</v>
      </c>
      <c r="AI320" t="s">
        <v>1859</v>
      </c>
      <c r="AJ320" t="s">
        <v>1859</v>
      </c>
      <c r="AK320" t="s">
        <v>1859</v>
      </c>
    </row>
    <row r="321" spans="1:37" x14ac:dyDescent="0.25">
      <c r="A321" s="32" t="s">
        <v>634</v>
      </c>
      <c r="B321" t="s">
        <v>1841</v>
      </c>
      <c r="C321" t="s">
        <v>1886</v>
      </c>
      <c r="D321">
        <v>92</v>
      </c>
      <c r="E321" t="s">
        <v>1871</v>
      </c>
      <c r="F321" t="s">
        <v>1877</v>
      </c>
      <c r="G321" t="s">
        <v>1891</v>
      </c>
      <c r="H321" t="s">
        <v>1865</v>
      </c>
      <c r="I321" t="s">
        <v>1859</v>
      </c>
      <c r="J321" t="s">
        <v>1859</v>
      </c>
      <c r="K321">
        <v>1</v>
      </c>
      <c r="L321">
        <v>1</v>
      </c>
      <c r="M321" t="s">
        <v>1865</v>
      </c>
      <c r="N321" t="s">
        <v>1859</v>
      </c>
      <c r="O321" t="s">
        <v>1859</v>
      </c>
      <c r="P321">
        <v>1</v>
      </c>
      <c r="Q321">
        <v>1</v>
      </c>
      <c r="R321" t="s">
        <v>1865</v>
      </c>
      <c r="S321" t="s">
        <v>1859</v>
      </c>
      <c r="T321" t="s">
        <v>1859</v>
      </c>
      <c r="U321">
        <v>1</v>
      </c>
      <c r="V321">
        <v>1</v>
      </c>
      <c r="W321" t="s">
        <v>1865</v>
      </c>
      <c r="X321" t="s">
        <v>1859</v>
      </c>
      <c r="Y321" t="s">
        <v>1859</v>
      </c>
      <c r="Z321">
        <v>1</v>
      </c>
      <c r="AA321">
        <v>1</v>
      </c>
      <c r="AB321" t="s">
        <v>1860</v>
      </c>
      <c r="AC321" t="s">
        <v>1859</v>
      </c>
      <c r="AD321" t="s">
        <v>1859</v>
      </c>
      <c r="AE321" t="s">
        <v>1859</v>
      </c>
      <c r="AF321" t="s">
        <v>1859</v>
      </c>
      <c r="AG321" t="s">
        <v>1858</v>
      </c>
      <c r="AH321" t="s">
        <v>1859</v>
      </c>
      <c r="AI321" t="s">
        <v>1859</v>
      </c>
      <c r="AJ321" t="s">
        <v>1859</v>
      </c>
      <c r="AK321" t="s">
        <v>1859</v>
      </c>
    </row>
    <row r="322" spans="1:37" x14ac:dyDescent="0.25">
      <c r="A322" s="32" t="s">
        <v>635</v>
      </c>
      <c r="B322" t="s">
        <v>1841</v>
      </c>
      <c r="C322" t="s">
        <v>1886</v>
      </c>
      <c r="D322">
        <v>93</v>
      </c>
      <c r="E322" t="s">
        <v>1872</v>
      </c>
      <c r="F322" t="s">
        <v>1850</v>
      </c>
      <c r="G322" t="s">
        <v>1844</v>
      </c>
      <c r="H322" t="s">
        <v>1853</v>
      </c>
      <c r="I322">
        <v>2</v>
      </c>
      <c r="J322">
        <v>13</v>
      </c>
      <c r="K322">
        <v>0.15384615384615385</v>
      </c>
      <c r="L322">
        <v>1</v>
      </c>
      <c r="M322" t="s">
        <v>1846</v>
      </c>
      <c r="N322">
        <v>1</v>
      </c>
      <c r="O322">
        <v>1</v>
      </c>
      <c r="P322">
        <v>1</v>
      </c>
      <c r="Q322">
        <v>1</v>
      </c>
      <c r="R322" t="s">
        <v>1846</v>
      </c>
      <c r="S322">
        <v>5</v>
      </c>
      <c r="T322">
        <v>5</v>
      </c>
      <c r="U322">
        <v>1</v>
      </c>
      <c r="V322">
        <v>1</v>
      </c>
      <c r="W322" t="s">
        <v>1858</v>
      </c>
      <c r="X322">
        <v>4</v>
      </c>
      <c r="Y322">
        <v>16</v>
      </c>
      <c r="Z322">
        <v>0.25</v>
      </c>
      <c r="AA322">
        <v>0.25</v>
      </c>
      <c r="AB322" t="s">
        <v>1846</v>
      </c>
      <c r="AC322">
        <v>4</v>
      </c>
      <c r="AD322">
        <v>16</v>
      </c>
      <c r="AE322">
        <v>0.25</v>
      </c>
      <c r="AF322">
        <v>1</v>
      </c>
      <c r="AG322" t="s">
        <v>1846</v>
      </c>
      <c r="AH322">
        <v>3</v>
      </c>
      <c r="AI322">
        <v>16</v>
      </c>
      <c r="AJ322">
        <v>0.1875</v>
      </c>
      <c r="AK322">
        <v>1</v>
      </c>
    </row>
    <row r="323" spans="1:37" x14ac:dyDescent="0.25">
      <c r="A323" s="32" t="s">
        <v>636</v>
      </c>
      <c r="B323" t="s">
        <v>1841</v>
      </c>
      <c r="C323" t="s">
        <v>1886</v>
      </c>
      <c r="D323">
        <v>93</v>
      </c>
      <c r="E323" t="s">
        <v>1843</v>
      </c>
      <c r="F323" t="s">
        <v>1850</v>
      </c>
      <c r="G323" t="s">
        <v>1844</v>
      </c>
      <c r="H323" t="s">
        <v>1846</v>
      </c>
      <c r="I323">
        <v>11</v>
      </c>
      <c r="J323">
        <v>18</v>
      </c>
      <c r="K323">
        <v>0.61111111111111116</v>
      </c>
      <c r="L323">
        <v>1</v>
      </c>
      <c r="M323" t="s">
        <v>1858</v>
      </c>
      <c r="N323" t="s">
        <v>1859</v>
      </c>
      <c r="O323" t="s">
        <v>1859</v>
      </c>
      <c r="P323" t="s">
        <v>1859</v>
      </c>
      <c r="Q323" t="s">
        <v>1859</v>
      </c>
      <c r="R323" t="s">
        <v>1846</v>
      </c>
      <c r="S323">
        <v>3</v>
      </c>
      <c r="T323">
        <v>8</v>
      </c>
      <c r="U323">
        <v>0.375</v>
      </c>
      <c r="V323">
        <v>1</v>
      </c>
      <c r="W323" t="s">
        <v>1858</v>
      </c>
      <c r="X323">
        <v>5</v>
      </c>
      <c r="Y323">
        <v>7</v>
      </c>
      <c r="Z323">
        <v>0.7142857142857143</v>
      </c>
      <c r="AA323">
        <v>0.7142857142857143</v>
      </c>
      <c r="AB323" t="s">
        <v>1846</v>
      </c>
      <c r="AC323">
        <v>5</v>
      </c>
      <c r="AD323">
        <v>7</v>
      </c>
      <c r="AE323">
        <v>0.7142857142857143</v>
      </c>
      <c r="AF323">
        <v>1</v>
      </c>
      <c r="AG323" t="s">
        <v>1853</v>
      </c>
      <c r="AH323">
        <v>2</v>
      </c>
      <c r="AI323">
        <v>14</v>
      </c>
      <c r="AJ323">
        <v>0.14285714285714285</v>
      </c>
      <c r="AK323">
        <v>1</v>
      </c>
    </row>
    <row r="324" spans="1:37" x14ac:dyDescent="0.25">
      <c r="A324" s="32" t="s">
        <v>638</v>
      </c>
      <c r="B324" t="s">
        <v>1841</v>
      </c>
      <c r="C324" t="s">
        <v>1886</v>
      </c>
      <c r="D324">
        <v>93</v>
      </c>
      <c r="E324" t="s">
        <v>1876</v>
      </c>
      <c r="F324" t="s">
        <v>1881</v>
      </c>
      <c r="G324" t="s">
        <v>1844</v>
      </c>
      <c r="H324" t="s">
        <v>1865</v>
      </c>
      <c r="I324" t="s">
        <v>1859</v>
      </c>
      <c r="J324" t="s">
        <v>1859</v>
      </c>
      <c r="K324">
        <v>1</v>
      </c>
      <c r="L324">
        <v>1</v>
      </c>
      <c r="M324" t="s">
        <v>1865</v>
      </c>
      <c r="N324" t="s">
        <v>1859</v>
      </c>
      <c r="O324" t="s">
        <v>1859</v>
      </c>
      <c r="P324">
        <v>1</v>
      </c>
      <c r="Q324">
        <v>1</v>
      </c>
      <c r="R324" t="s">
        <v>1865</v>
      </c>
      <c r="S324" t="s">
        <v>1859</v>
      </c>
      <c r="T324" t="s">
        <v>1859</v>
      </c>
      <c r="U324">
        <v>1</v>
      </c>
      <c r="V324">
        <v>1</v>
      </c>
      <c r="W324" t="s">
        <v>1865</v>
      </c>
      <c r="X324">
        <v>2</v>
      </c>
      <c r="Y324">
        <v>4</v>
      </c>
      <c r="Z324">
        <v>1</v>
      </c>
      <c r="AA324">
        <v>1</v>
      </c>
      <c r="AB324" t="s">
        <v>1851</v>
      </c>
      <c r="AC324">
        <v>2</v>
      </c>
      <c r="AD324">
        <v>4</v>
      </c>
      <c r="AE324">
        <v>0.5</v>
      </c>
      <c r="AF324">
        <v>1</v>
      </c>
      <c r="AG324" t="s">
        <v>1848</v>
      </c>
      <c r="AH324">
        <v>2</v>
      </c>
      <c r="AI324">
        <v>2</v>
      </c>
      <c r="AJ324">
        <v>1</v>
      </c>
      <c r="AK324">
        <v>1</v>
      </c>
    </row>
    <row r="325" spans="1:37" x14ac:dyDescent="0.25">
      <c r="A325" s="32" t="s">
        <v>639</v>
      </c>
      <c r="B325" t="s">
        <v>1841</v>
      </c>
      <c r="C325" t="s">
        <v>1886</v>
      </c>
      <c r="D325">
        <v>93</v>
      </c>
      <c r="E325" t="s">
        <v>1876</v>
      </c>
      <c r="F325" t="s">
        <v>1877</v>
      </c>
      <c r="G325" t="s">
        <v>1891</v>
      </c>
      <c r="H325" t="s">
        <v>1865</v>
      </c>
      <c r="I325" t="s">
        <v>1859</v>
      </c>
      <c r="J325" t="s">
        <v>1859</v>
      </c>
      <c r="K325">
        <v>1</v>
      </c>
      <c r="L325">
        <v>1</v>
      </c>
      <c r="M325" t="s">
        <v>1865</v>
      </c>
      <c r="N325" t="s">
        <v>1859</v>
      </c>
      <c r="O325" t="s">
        <v>1859</v>
      </c>
      <c r="P325">
        <v>1</v>
      </c>
      <c r="Q325">
        <v>1</v>
      </c>
      <c r="R325" t="s">
        <v>1865</v>
      </c>
      <c r="S325" t="s">
        <v>1859</v>
      </c>
      <c r="T325" t="s">
        <v>1859</v>
      </c>
      <c r="U325">
        <v>1</v>
      </c>
      <c r="V325">
        <v>1</v>
      </c>
      <c r="W325" t="s">
        <v>1865</v>
      </c>
      <c r="X325">
        <v>4</v>
      </c>
      <c r="Y325">
        <v>4</v>
      </c>
      <c r="Z325">
        <v>1</v>
      </c>
      <c r="AA325">
        <v>1</v>
      </c>
      <c r="AB325" t="s">
        <v>1848</v>
      </c>
      <c r="AC325">
        <v>4</v>
      </c>
      <c r="AD325">
        <v>4</v>
      </c>
      <c r="AE325">
        <v>1</v>
      </c>
      <c r="AF325">
        <v>1</v>
      </c>
      <c r="AG325" t="s">
        <v>1860</v>
      </c>
      <c r="AH325" t="s">
        <v>1859</v>
      </c>
      <c r="AI325" t="s">
        <v>1859</v>
      </c>
      <c r="AJ325" t="s">
        <v>1859</v>
      </c>
      <c r="AK325" t="s">
        <v>1859</v>
      </c>
    </row>
    <row r="326" spans="1:37" x14ac:dyDescent="0.25">
      <c r="A326" s="31" t="s">
        <v>640</v>
      </c>
      <c r="B326" t="s">
        <v>1841</v>
      </c>
      <c r="C326" t="s">
        <v>1886</v>
      </c>
      <c r="D326">
        <v>94</v>
      </c>
      <c r="E326" t="s">
        <v>1872</v>
      </c>
      <c r="F326" t="s">
        <v>1850</v>
      </c>
      <c r="G326" t="s">
        <v>1844</v>
      </c>
      <c r="H326" t="s">
        <v>1865</v>
      </c>
      <c r="I326" t="s">
        <v>1859</v>
      </c>
      <c r="J326" t="s">
        <v>1859</v>
      </c>
      <c r="K326">
        <v>1</v>
      </c>
      <c r="L326">
        <v>1</v>
      </c>
      <c r="M326" t="s">
        <v>1865</v>
      </c>
      <c r="N326" t="s">
        <v>1859</v>
      </c>
      <c r="O326" t="s">
        <v>1859</v>
      </c>
      <c r="P326">
        <v>1</v>
      </c>
      <c r="Q326">
        <v>1</v>
      </c>
      <c r="R326" t="s">
        <v>1865</v>
      </c>
      <c r="S326" t="s">
        <v>1859</v>
      </c>
      <c r="T326" t="s">
        <v>1859</v>
      </c>
      <c r="U326">
        <v>1</v>
      </c>
      <c r="V326">
        <v>1</v>
      </c>
      <c r="W326" t="s">
        <v>1865</v>
      </c>
      <c r="X326">
        <v>1</v>
      </c>
      <c r="Y326">
        <v>1</v>
      </c>
      <c r="Z326">
        <v>1</v>
      </c>
      <c r="AA326">
        <v>1</v>
      </c>
      <c r="AB326" t="s">
        <v>1847</v>
      </c>
      <c r="AC326">
        <v>1</v>
      </c>
      <c r="AD326">
        <v>1</v>
      </c>
      <c r="AE326">
        <v>1</v>
      </c>
      <c r="AF326">
        <v>1</v>
      </c>
      <c r="AG326" t="s">
        <v>1860</v>
      </c>
      <c r="AH326" t="s">
        <v>1859</v>
      </c>
      <c r="AI326" t="s">
        <v>1859</v>
      </c>
      <c r="AJ326" t="s">
        <v>1859</v>
      </c>
      <c r="AK326" t="s">
        <v>1859</v>
      </c>
    </row>
    <row r="327" spans="1:37" x14ac:dyDescent="0.25">
      <c r="A327" s="32" t="s">
        <v>641</v>
      </c>
      <c r="B327" t="s">
        <v>1841</v>
      </c>
      <c r="C327" t="s">
        <v>1886</v>
      </c>
      <c r="D327">
        <v>94</v>
      </c>
      <c r="E327" t="s">
        <v>1843</v>
      </c>
      <c r="F327" t="s">
        <v>1850</v>
      </c>
      <c r="G327" t="s">
        <v>1844</v>
      </c>
      <c r="H327" t="s">
        <v>1865</v>
      </c>
      <c r="I327" t="s">
        <v>1859</v>
      </c>
      <c r="J327" t="s">
        <v>1859</v>
      </c>
      <c r="K327">
        <v>1</v>
      </c>
      <c r="L327">
        <v>1</v>
      </c>
      <c r="M327" t="s">
        <v>1865</v>
      </c>
      <c r="N327" t="s">
        <v>1859</v>
      </c>
      <c r="O327" t="s">
        <v>1859</v>
      </c>
      <c r="P327">
        <v>1</v>
      </c>
      <c r="Q327">
        <v>1</v>
      </c>
      <c r="R327" t="s">
        <v>1865</v>
      </c>
      <c r="S327" t="s">
        <v>1859</v>
      </c>
      <c r="T327" t="s">
        <v>1859</v>
      </c>
      <c r="U327">
        <v>1</v>
      </c>
      <c r="V327">
        <v>1</v>
      </c>
      <c r="W327" t="s">
        <v>1865</v>
      </c>
      <c r="X327">
        <v>1</v>
      </c>
      <c r="Y327">
        <v>1</v>
      </c>
      <c r="Z327">
        <v>1</v>
      </c>
      <c r="AA327">
        <v>1</v>
      </c>
      <c r="AB327" t="s">
        <v>1848</v>
      </c>
      <c r="AC327">
        <v>1</v>
      </c>
      <c r="AD327">
        <v>1</v>
      </c>
      <c r="AE327">
        <v>1</v>
      </c>
      <c r="AF327">
        <v>1</v>
      </c>
      <c r="AG327" t="s">
        <v>1860</v>
      </c>
      <c r="AH327" t="s">
        <v>1859</v>
      </c>
      <c r="AI327" t="s">
        <v>1859</v>
      </c>
      <c r="AJ327" t="s">
        <v>1859</v>
      </c>
      <c r="AK327" t="s">
        <v>1859</v>
      </c>
    </row>
    <row r="328" spans="1:37" x14ac:dyDescent="0.25">
      <c r="A328" s="32" t="s">
        <v>642</v>
      </c>
      <c r="B328" t="s">
        <v>1841</v>
      </c>
      <c r="C328" t="s">
        <v>1886</v>
      </c>
      <c r="D328">
        <v>94</v>
      </c>
      <c r="E328" t="s">
        <v>1876</v>
      </c>
      <c r="F328" t="s">
        <v>1881</v>
      </c>
      <c r="G328" t="s">
        <v>1844</v>
      </c>
      <c r="H328" t="s">
        <v>1865</v>
      </c>
      <c r="I328" t="s">
        <v>1859</v>
      </c>
      <c r="J328" t="s">
        <v>1859</v>
      </c>
      <c r="K328">
        <v>1</v>
      </c>
      <c r="L328">
        <v>1</v>
      </c>
      <c r="M328" t="s">
        <v>1865</v>
      </c>
      <c r="N328" t="s">
        <v>1859</v>
      </c>
      <c r="O328" t="s">
        <v>1859</v>
      </c>
      <c r="P328">
        <v>1</v>
      </c>
      <c r="Q328">
        <v>1</v>
      </c>
      <c r="R328" t="s">
        <v>1865</v>
      </c>
      <c r="S328" t="s">
        <v>1859</v>
      </c>
      <c r="T328" t="s">
        <v>1859</v>
      </c>
      <c r="U328">
        <v>1</v>
      </c>
      <c r="V328">
        <v>1</v>
      </c>
      <c r="W328" t="s">
        <v>1865</v>
      </c>
      <c r="X328" t="s">
        <v>1859</v>
      </c>
      <c r="Y328" t="s">
        <v>1859</v>
      </c>
      <c r="Z328">
        <v>1</v>
      </c>
      <c r="AA328">
        <v>1</v>
      </c>
      <c r="AB328" t="s">
        <v>1858</v>
      </c>
      <c r="AC328" t="s">
        <v>1859</v>
      </c>
      <c r="AD328" t="s">
        <v>1859</v>
      </c>
      <c r="AE328" t="s">
        <v>1859</v>
      </c>
      <c r="AF328" t="s">
        <v>1859</v>
      </c>
      <c r="AG328" t="s">
        <v>1858</v>
      </c>
      <c r="AH328" t="s">
        <v>1859</v>
      </c>
      <c r="AI328" t="s">
        <v>1859</v>
      </c>
      <c r="AJ328" t="s">
        <v>1859</v>
      </c>
      <c r="AK328" t="s">
        <v>1859</v>
      </c>
    </row>
    <row r="329" spans="1:37" x14ac:dyDescent="0.25">
      <c r="A329" s="32" t="s">
        <v>643</v>
      </c>
      <c r="B329" t="s">
        <v>1841</v>
      </c>
      <c r="C329" t="s">
        <v>1886</v>
      </c>
      <c r="D329">
        <v>95</v>
      </c>
      <c r="E329" t="s">
        <v>1872</v>
      </c>
      <c r="F329" t="s">
        <v>1850</v>
      </c>
      <c r="G329" t="s">
        <v>1844</v>
      </c>
      <c r="H329" t="s">
        <v>1845</v>
      </c>
      <c r="I329">
        <v>2</v>
      </c>
      <c r="J329">
        <v>7</v>
      </c>
      <c r="K329">
        <v>0.2857142857142857</v>
      </c>
      <c r="L329">
        <v>0.2857142857142857</v>
      </c>
      <c r="M329" t="s">
        <v>1858</v>
      </c>
      <c r="N329" t="s">
        <v>1859</v>
      </c>
      <c r="O329" t="s">
        <v>1859</v>
      </c>
      <c r="P329" t="s">
        <v>1859</v>
      </c>
      <c r="Q329" t="s">
        <v>1859</v>
      </c>
      <c r="R329" t="s">
        <v>1853</v>
      </c>
      <c r="S329">
        <v>1</v>
      </c>
      <c r="T329">
        <v>2</v>
      </c>
      <c r="U329">
        <v>0.5</v>
      </c>
      <c r="V329">
        <v>1</v>
      </c>
      <c r="W329" t="s">
        <v>1858</v>
      </c>
      <c r="X329">
        <v>1</v>
      </c>
      <c r="Y329">
        <v>1</v>
      </c>
      <c r="Z329">
        <v>1</v>
      </c>
      <c r="AA329">
        <v>1</v>
      </c>
      <c r="AB329" t="s">
        <v>1874</v>
      </c>
      <c r="AC329">
        <v>1</v>
      </c>
      <c r="AD329">
        <v>1</v>
      </c>
      <c r="AE329">
        <v>1</v>
      </c>
      <c r="AF329">
        <v>1</v>
      </c>
      <c r="AG329" t="s">
        <v>1855</v>
      </c>
      <c r="AH329">
        <v>1</v>
      </c>
      <c r="AI329">
        <v>1</v>
      </c>
      <c r="AJ329">
        <v>1</v>
      </c>
      <c r="AK329">
        <v>1</v>
      </c>
    </row>
    <row r="330" spans="1:37" x14ac:dyDescent="0.25">
      <c r="A330" s="32" t="s">
        <v>644</v>
      </c>
      <c r="B330" t="s">
        <v>1841</v>
      </c>
      <c r="C330" t="s">
        <v>1886</v>
      </c>
      <c r="D330">
        <v>95</v>
      </c>
      <c r="E330" t="s">
        <v>1843</v>
      </c>
      <c r="F330" t="s">
        <v>1850</v>
      </c>
      <c r="G330" t="s">
        <v>1844</v>
      </c>
      <c r="H330" t="s">
        <v>1855</v>
      </c>
      <c r="I330">
        <v>5</v>
      </c>
      <c r="J330">
        <v>6</v>
      </c>
      <c r="K330">
        <v>0.83333333333333337</v>
      </c>
      <c r="L330">
        <v>0.83333333333333337</v>
      </c>
      <c r="M330" t="s">
        <v>1858</v>
      </c>
      <c r="N330" t="s">
        <v>1859</v>
      </c>
      <c r="O330" t="s">
        <v>1859</v>
      </c>
      <c r="P330" t="s">
        <v>1859</v>
      </c>
      <c r="Q330" t="s">
        <v>1859</v>
      </c>
      <c r="R330" t="s">
        <v>1845</v>
      </c>
      <c r="S330">
        <v>2</v>
      </c>
      <c r="T330">
        <v>4</v>
      </c>
      <c r="U330">
        <v>0.5</v>
      </c>
      <c r="V330">
        <v>0.5</v>
      </c>
      <c r="W330" t="s">
        <v>1858</v>
      </c>
      <c r="X330">
        <v>1</v>
      </c>
      <c r="Y330">
        <v>1</v>
      </c>
      <c r="Z330">
        <v>1</v>
      </c>
      <c r="AA330">
        <v>1</v>
      </c>
      <c r="AB330" t="s">
        <v>1874</v>
      </c>
      <c r="AC330">
        <v>1</v>
      </c>
      <c r="AD330">
        <v>1</v>
      </c>
      <c r="AE330">
        <v>1</v>
      </c>
      <c r="AF330">
        <v>1</v>
      </c>
      <c r="AG330" t="s">
        <v>1846</v>
      </c>
      <c r="AH330">
        <v>1</v>
      </c>
      <c r="AI330">
        <v>6</v>
      </c>
      <c r="AJ330">
        <v>0.16666666666666666</v>
      </c>
      <c r="AK330">
        <v>1</v>
      </c>
    </row>
    <row r="331" spans="1:37" x14ac:dyDescent="0.25">
      <c r="A331" s="32" t="s">
        <v>645</v>
      </c>
      <c r="B331" t="s">
        <v>1841</v>
      </c>
      <c r="C331" t="s">
        <v>1886</v>
      </c>
      <c r="D331">
        <v>96</v>
      </c>
      <c r="E331" t="s">
        <v>1872</v>
      </c>
      <c r="F331" t="s">
        <v>1850</v>
      </c>
      <c r="G331" t="s">
        <v>1844</v>
      </c>
      <c r="H331" t="s">
        <v>1846</v>
      </c>
      <c r="I331">
        <v>5</v>
      </c>
      <c r="J331">
        <v>51</v>
      </c>
      <c r="K331">
        <v>9.8039215686274508E-2</v>
      </c>
      <c r="L331">
        <v>1</v>
      </c>
      <c r="M331" t="s">
        <v>1858</v>
      </c>
      <c r="N331" t="s">
        <v>1859</v>
      </c>
      <c r="O331" t="s">
        <v>1859</v>
      </c>
      <c r="P331" t="s">
        <v>1859</v>
      </c>
      <c r="Q331" t="s">
        <v>1859</v>
      </c>
      <c r="R331" t="s">
        <v>1846</v>
      </c>
      <c r="S331">
        <v>3</v>
      </c>
      <c r="T331">
        <v>8</v>
      </c>
      <c r="U331">
        <v>0.375</v>
      </c>
      <c r="V331">
        <v>1</v>
      </c>
      <c r="W331" t="s">
        <v>1858</v>
      </c>
      <c r="X331">
        <v>3</v>
      </c>
      <c r="Y331">
        <v>3</v>
      </c>
      <c r="Z331">
        <v>1</v>
      </c>
      <c r="AA331">
        <v>1</v>
      </c>
      <c r="AB331" t="s">
        <v>1848</v>
      </c>
      <c r="AC331">
        <v>3</v>
      </c>
      <c r="AD331">
        <v>3</v>
      </c>
      <c r="AE331">
        <v>1</v>
      </c>
      <c r="AF331">
        <v>1</v>
      </c>
      <c r="AG331" t="s">
        <v>1860</v>
      </c>
      <c r="AH331" t="s">
        <v>1859</v>
      </c>
      <c r="AI331" t="s">
        <v>1859</v>
      </c>
      <c r="AJ331" t="s">
        <v>1859</v>
      </c>
      <c r="AK331" t="s">
        <v>1859</v>
      </c>
    </row>
    <row r="332" spans="1:37" x14ac:dyDescent="0.25">
      <c r="A332" s="32" t="s">
        <v>647</v>
      </c>
      <c r="B332" t="s">
        <v>1841</v>
      </c>
      <c r="C332" t="s">
        <v>1886</v>
      </c>
      <c r="D332">
        <v>96</v>
      </c>
      <c r="E332" t="s">
        <v>1843</v>
      </c>
      <c r="F332" t="s">
        <v>1850</v>
      </c>
      <c r="G332" t="s">
        <v>1844</v>
      </c>
      <c r="H332" t="s">
        <v>1845</v>
      </c>
      <c r="I332">
        <v>25</v>
      </c>
      <c r="J332">
        <v>51</v>
      </c>
      <c r="K332">
        <v>0.49019607843137253</v>
      </c>
      <c r="L332">
        <v>0.49019607843137253</v>
      </c>
      <c r="M332" t="s">
        <v>1858</v>
      </c>
      <c r="N332" t="s">
        <v>1859</v>
      </c>
      <c r="O332" t="s">
        <v>1859</v>
      </c>
      <c r="P332" t="s">
        <v>1859</v>
      </c>
      <c r="Q332" t="s">
        <v>1859</v>
      </c>
      <c r="R332" t="s">
        <v>1845</v>
      </c>
      <c r="S332">
        <v>9</v>
      </c>
      <c r="T332">
        <v>12</v>
      </c>
      <c r="U332">
        <v>0.75</v>
      </c>
      <c r="V332">
        <v>0.75</v>
      </c>
      <c r="W332" t="s">
        <v>1860</v>
      </c>
      <c r="X332">
        <v>1</v>
      </c>
      <c r="Y332">
        <v>1</v>
      </c>
      <c r="Z332">
        <v>1</v>
      </c>
      <c r="AA332">
        <v>1</v>
      </c>
      <c r="AB332" t="s">
        <v>1848</v>
      </c>
      <c r="AC332">
        <v>1</v>
      </c>
      <c r="AD332">
        <v>1</v>
      </c>
      <c r="AE332">
        <v>1</v>
      </c>
      <c r="AF332">
        <v>1</v>
      </c>
      <c r="AG332" t="s">
        <v>1860</v>
      </c>
      <c r="AH332" t="s">
        <v>1859</v>
      </c>
      <c r="AI332" t="s">
        <v>1859</v>
      </c>
      <c r="AJ332" t="s">
        <v>1859</v>
      </c>
      <c r="AK332" t="s">
        <v>1859</v>
      </c>
    </row>
    <row r="333" spans="1:37" x14ac:dyDescent="0.25">
      <c r="A333" s="32" t="s">
        <v>650</v>
      </c>
      <c r="B333" t="s">
        <v>1841</v>
      </c>
      <c r="C333" t="s">
        <v>1886</v>
      </c>
      <c r="D333">
        <v>96</v>
      </c>
      <c r="E333" t="s">
        <v>1876</v>
      </c>
      <c r="F333" t="s">
        <v>1881</v>
      </c>
      <c r="G333" t="s">
        <v>1844</v>
      </c>
      <c r="H333" t="s">
        <v>1865</v>
      </c>
      <c r="I333" t="s">
        <v>1859</v>
      </c>
      <c r="J333" t="s">
        <v>1859</v>
      </c>
      <c r="K333">
        <v>1</v>
      </c>
      <c r="L333">
        <v>1</v>
      </c>
      <c r="M333" t="s">
        <v>1865</v>
      </c>
      <c r="N333" t="s">
        <v>1859</v>
      </c>
      <c r="O333" t="s">
        <v>1859</v>
      </c>
      <c r="P333">
        <v>1</v>
      </c>
      <c r="Q333">
        <v>1</v>
      </c>
      <c r="R333" t="s">
        <v>1865</v>
      </c>
      <c r="S333" t="s">
        <v>1859</v>
      </c>
      <c r="T333" t="s">
        <v>1859</v>
      </c>
      <c r="U333">
        <v>1</v>
      </c>
      <c r="V333">
        <v>1</v>
      </c>
      <c r="W333" t="s">
        <v>1865</v>
      </c>
      <c r="X333">
        <v>1</v>
      </c>
      <c r="Y333">
        <v>1</v>
      </c>
      <c r="Z333">
        <v>1</v>
      </c>
      <c r="AA333">
        <v>1</v>
      </c>
      <c r="AB333" t="s">
        <v>1851</v>
      </c>
      <c r="AC333">
        <v>1</v>
      </c>
      <c r="AD333">
        <v>1</v>
      </c>
      <c r="AE333">
        <v>1</v>
      </c>
      <c r="AF333">
        <v>1</v>
      </c>
      <c r="AG333" t="s">
        <v>1858</v>
      </c>
      <c r="AH333" t="s">
        <v>1859</v>
      </c>
      <c r="AI333" t="s">
        <v>1859</v>
      </c>
      <c r="AJ333" t="s">
        <v>1859</v>
      </c>
      <c r="AK333" t="s">
        <v>1859</v>
      </c>
    </row>
    <row r="334" spans="1:37" x14ac:dyDescent="0.25">
      <c r="A334" s="32" t="s">
        <v>651</v>
      </c>
      <c r="B334" t="s">
        <v>1841</v>
      </c>
      <c r="C334" t="s">
        <v>1886</v>
      </c>
      <c r="D334">
        <v>96</v>
      </c>
      <c r="E334" t="s">
        <v>1871</v>
      </c>
      <c r="F334" t="s">
        <v>1877</v>
      </c>
      <c r="G334" t="s">
        <v>1891</v>
      </c>
      <c r="H334" t="s">
        <v>1846</v>
      </c>
      <c r="I334">
        <v>6</v>
      </c>
      <c r="J334">
        <v>29</v>
      </c>
      <c r="K334">
        <v>0.20689655172413793</v>
      </c>
      <c r="L334">
        <v>1</v>
      </c>
      <c r="M334" t="s">
        <v>1858</v>
      </c>
      <c r="N334" t="s">
        <v>1859</v>
      </c>
      <c r="O334" t="s">
        <v>1859</v>
      </c>
      <c r="P334" t="s">
        <v>1859</v>
      </c>
      <c r="Q334" t="s">
        <v>1859</v>
      </c>
      <c r="R334" t="s">
        <v>1845</v>
      </c>
      <c r="S334">
        <v>8</v>
      </c>
      <c r="T334">
        <v>8</v>
      </c>
      <c r="U334">
        <v>1</v>
      </c>
      <c r="V334">
        <v>1</v>
      </c>
      <c r="W334" t="s">
        <v>1858</v>
      </c>
      <c r="X334">
        <v>6</v>
      </c>
      <c r="Y334">
        <v>8</v>
      </c>
      <c r="Z334">
        <v>0.75</v>
      </c>
      <c r="AA334">
        <v>0.75</v>
      </c>
      <c r="AB334" t="s">
        <v>1845</v>
      </c>
      <c r="AC334">
        <v>6</v>
      </c>
      <c r="AD334">
        <v>8</v>
      </c>
      <c r="AE334">
        <v>0.75</v>
      </c>
      <c r="AF334">
        <v>0.75</v>
      </c>
      <c r="AG334" t="s">
        <v>1851</v>
      </c>
      <c r="AH334">
        <v>3</v>
      </c>
      <c r="AI334">
        <v>4</v>
      </c>
      <c r="AJ334">
        <v>0.75</v>
      </c>
      <c r="AK334">
        <v>1</v>
      </c>
    </row>
    <row r="335" spans="1:37" x14ac:dyDescent="0.25">
      <c r="A335" s="32" t="s">
        <v>653</v>
      </c>
      <c r="B335" t="s">
        <v>1841</v>
      </c>
      <c r="C335" t="s">
        <v>1886</v>
      </c>
      <c r="D335">
        <v>96</v>
      </c>
      <c r="E335" t="s">
        <v>1875</v>
      </c>
      <c r="F335" t="s">
        <v>1877</v>
      </c>
      <c r="G335" t="s">
        <v>1891</v>
      </c>
      <c r="H335" t="s">
        <v>1865</v>
      </c>
      <c r="I335" t="s">
        <v>1859</v>
      </c>
      <c r="J335" t="s">
        <v>1859</v>
      </c>
      <c r="K335">
        <v>1</v>
      </c>
      <c r="L335">
        <v>1</v>
      </c>
      <c r="M335" t="s">
        <v>1865</v>
      </c>
      <c r="N335" t="s">
        <v>1859</v>
      </c>
      <c r="O335" t="s">
        <v>1859</v>
      </c>
      <c r="P335">
        <v>1</v>
      </c>
      <c r="Q335">
        <v>1</v>
      </c>
      <c r="R335" t="s">
        <v>1865</v>
      </c>
      <c r="S335" t="s">
        <v>1859</v>
      </c>
      <c r="T335" t="s">
        <v>1859</v>
      </c>
      <c r="U335">
        <v>1</v>
      </c>
      <c r="V335">
        <v>1</v>
      </c>
      <c r="W335" t="s">
        <v>1865</v>
      </c>
      <c r="X335">
        <v>1</v>
      </c>
      <c r="Y335">
        <v>1</v>
      </c>
      <c r="Z335">
        <v>1</v>
      </c>
      <c r="AA335">
        <v>1</v>
      </c>
      <c r="AB335" t="s">
        <v>1847</v>
      </c>
      <c r="AC335">
        <v>1</v>
      </c>
      <c r="AD335">
        <v>1</v>
      </c>
      <c r="AE335">
        <v>1</v>
      </c>
      <c r="AF335">
        <v>1</v>
      </c>
      <c r="AG335" t="s">
        <v>1860</v>
      </c>
      <c r="AH335" t="s">
        <v>1859</v>
      </c>
      <c r="AI335" t="s">
        <v>1859</v>
      </c>
      <c r="AJ335" t="s">
        <v>1859</v>
      </c>
      <c r="AK335" t="s">
        <v>1859</v>
      </c>
    </row>
    <row r="336" spans="1:37" x14ac:dyDescent="0.25">
      <c r="A336" s="32" t="s">
        <v>654</v>
      </c>
      <c r="B336" t="s">
        <v>1841</v>
      </c>
      <c r="C336" t="s">
        <v>1886</v>
      </c>
      <c r="D336">
        <v>97</v>
      </c>
      <c r="E336" t="s">
        <v>1872</v>
      </c>
      <c r="F336" t="s">
        <v>1850</v>
      </c>
      <c r="G336" t="s">
        <v>1844</v>
      </c>
      <c r="H336" t="s">
        <v>1865</v>
      </c>
      <c r="I336" t="s">
        <v>1859</v>
      </c>
      <c r="J336" t="s">
        <v>1859</v>
      </c>
      <c r="K336">
        <v>1</v>
      </c>
      <c r="L336">
        <v>1</v>
      </c>
      <c r="M336" t="s">
        <v>1865</v>
      </c>
      <c r="N336" t="s">
        <v>1859</v>
      </c>
      <c r="O336" t="s">
        <v>1859</v>
      </c>
      <c r="P336">
        <v>1</v>
      </c>
      <c r="Q336">
        <v>1</v>
      </c>
      <c r="R336" t="s">
        <v>1865</v>
      </c>
      <c r="S336" t="s">
        <v>1859</v>
      </c>
      <c r="T336" t="s">
        <v>1859</v>
      </c>
      <c r="U336">
        <v>1</v>
      </c>
      <c r="V336">
        <v>1</v>
      </c>
      <c r="W336" t="s">
        <v>1865</v>
      </c>
      <c r="X336">
        <v>1</v>
      </c>
      <c r="Y336">
        <v>1</v>
      </c>
      <c r="Z336">
        <v>1</v>
      </c>
      <c r="AA336">
        <v>1</v>
      </c>
      <c r="AB336" t="s">
        <v>1848</v>
      </c>
      <c r="AC336">
        <v>1</v>
      </c>
      <c r="AD336">
        <v>1</v>
      </c>
      <c r="AE336">
        <v>1</v>
      </c>
      <c r="AF336">
        <v>1</v>
      </c>
      <c r="AG336" t="s">
        <v>1860</v>
      </c>
      <c r="AH336" t="s">
        <v>1859</v>
      </c>
      <c r="AI336" t="s">
        <v>1859</v>
      </c>
      <c r="AJ336" t="s">
        <v>1859</v>
      </c>
      <c r="AK336" t="s">
        <v>1859</v>
      </c>
    </row>
    <row r="337" spans="1:37" x14ac:dyDescent="0.25">
      <c r="A337" s="32" t="s">
        <v>655</v>
      </c>
      <c r="B337" t="s">
        <v>1841</v>
      </c>
      <c r="C337" t="s">
        <v>1886</v>
      </c>
      <c r="D337">
        <v>97</v>
      </c>
      <c r="E337" t="s">
        <v>1843</v>
      </c>
      <c r="F337" t="s">
        <v>1850</v>
      </c>
      <c r="G337" t="s">
        <v>1844</v>
      </c>
      <c r="H337" t="s">
        <v>1865</v>
      </c>
      <c r="I337" t="s">
        <v>1859</v>
      </c>
      <c r="J337" t="s">
        <v>1859</v>
      </c>
      <c r="K337">
        <v>1</v>
      </c>
      <c r="L337">
        <v>1</v>
      </c>
      <c r="M337" t="s">
        <v>1865</v>
      </c>
      <c r="N337" t="s">
        <v>1859</v>
      </c>
      <c r="O337" t="s">
        <v>1859</v>
      </c>
      <c r="P337">
        <v>1</v>
      </c>
      <c r="Q337">
        <v>1</v>
      </c>
      <c r="R337" t="s">
        <v>1865</v>
      </c>
      <c r="S337" t="s">
        <v>1859</v>
      </c>
      <c r="T337" t="s">
        <v>1859</v>
      </c>
      <c r="U337">
        <v>1</v>
      </c>
      <c r="V337">
        <v>1</v>
      </c>
      <c r="W337" t="s">
        <v>1865</v>
      </c>
      <c r="X337">
        <v>3</v>
      </c>
      <c r="Y337">
        <v>3</v>
      </c>
      <c r="Z337">
        <v>1</v>
      </c>
      <c r="AA337">
        <v>1</v>
      </c>
      <c r="AB337" t="s">
        <v>1851</v>
      </c>
      <c r="AC337">
        <v>3</v>
      </c>
      <c r="AD337">
        <v>3</v>
      </c>
      <c r="AE337">
        <v>1</v>
      </c>
      <c r="AF337">
        <v>1</v>
      </c>
      <c r="AG337" t="s">
        <v>1847</v>
      </c>
      <c r="AH337">
        <v>1</v>
      </c>
      <c r="AI337">
        <v>1</v>
      </c>
      <c r="AJ337">
        <v>1</v>
      </c>
      <c r="AK337">
        <v>1</v>
      </c>
    </row>
    <row r="338" spans="1:37" x14ac:dyDescent="0.25">
      <c r="A338" s="32" t="s">
        <v>656</v>
      </c>
      <c r="B338" t="s">
        <v>1841</v>
      </c>
      <c r="C338" t="s">
        <v>1886</v>
      </c>
      <c r="D338">
        <v>98</v>
      </c>
      <c r="E338" t="s">
        <v>1872</v>
      </c>
      <c r="F338" t="s">
        <v>1850</v>
      </c>
      <c r="G338" t="s">
        <v>1844</v>
      </c>
      <c r="H338" t="s">
        <v>1853</v>
      </c>
      <c r="I338">
        <v>2</v>
      </c>
      <c r="J338">
        <v>34</v>
      </c>
      <c r="K338">
        <v>5.8823529411764705E-2</v>
      </c>
      <c r="L338">
        <v>1</v>
      </c>
      <c r="M338" t="s">
        <v>1860</v>
      </c>
      <c r="N338" t="s">
        <v>1859</v>
      </c>
      <c r="O338" t="s">
        <v>1859</v>
      </c>
      <c r="P338" t="s">
        <v>1859</v>
      </c>
      <c r="Q338" t="s">
        <v>1859</v>
      </c>
      <c r="R338" t="s">
        <v>1846</v>
      </c>
      <c r="S338">
        <v>4</v>
      </c>
      <c r="T338">
        <v>8</v>
      </c>
      <c r="U338">
        <v>0.5</v>
      </c>
      <c r="V338">
        <v>1</v>
      </c>
      <c r="W338" t="s">
        <v>1858</v>
      </c>
      <c r="X338">
        <v>9</v>
      </c>
      <c r="Y338">
        <v>27</v>
      </c>
      <c r="Z338">
        <v>0.33333333333333331</v>
      </c>
      <c r="AA338">
        <v>0.33333333333333331</v>
      </c>
      <c r="AB338" t="s">
        <v>1846</v>
      </c>
      <c r="AC338">
        <v>9</v>
      </c>
      <c r="AD338">
        <v>27</v>
      </c>
      <c r="AE338">
        <v>0.33333333333333331</v>
      </c>
      <c r="AF338">
        <v>1</v>
      </c>
      <c r="AG338" t="s">
        <v>1846</v>
      </c>
      <c r="AH338">
        <v>9</v>
      </c>
      <c r="AI338">
        <v>17</v>
      </c>
      <c r="AJ338">
        <v>0.52941176470588236</v>
      </c>
      <c r="AK338">
        <v>1</v>
      </c>
    </row>
    <row r="339" spans="1:37" x14ac:dyDescent="0.25">
      <c r="A339" s="32" t="s">
        <v>660</v>
      </c>
      <c r="B339" t="s">
        <v>1841</v>
      </c>
      <c r="C339" t="s">
        <v>1886</v>
      </c>
      <c r="D339">
        <v>98</v>
      </c>
      <c r="E339" t="s">
        <v>1843</v>
      </c>
      <c r="F339" t="s">
        <v>1850</v>
      </c>
      <c r="G339" t="s">
        <v>1844</v>
      </c>
      <c r="H339" t="s">
        <v>1853</v>
      </c>
      <c r="I339">
        <v>4</v>
      </c>
      <c r="J339">
        <v>23</v>
      </c>
      <c r="K339">
        <v>0.17391304347826086</v>
      </c>
      <c r="L339">
        <v>1</v>
      </c>
      <c r="M339" t="s">
        <v>1846</v>
      </c>
      <c r="N339">
        <v>1</v>
      </c>
      <c r="O339">
        <v>1</v>
      </c>
      <c r="P339">
        <v>1</v>
      </c>
      <c r="Q339">
        <v>1</v>
      </c>
      <c r="R339" t="s">
        <v>1853</v>
      </c>
      <c r="S339">
        <v>1</v>
      </c>
      <c r="T339">
        <v>4</v>
      </c>
      <c r="U339">
        <v>0.25</v>
      </c>
      <c r="V339">
        <v>1</v>
      </c>
      <c r="W339" t="s">
        <v>1858</v>
      </c>
      <c r="X339">
        <v>9</v>
      </c>
      <c r="Y339">
        <v>12</v>
      </c>
      <c r="Z339">
        <v>0.75</v>
      </c>
      <c r="AA339">
        <v>0.75</v>
      </c>
      <c r="AB339" t="s">
        <v>1846</v>
      </c>
      <c r="AC339">
        <v>9</v>
      </c>
      <c r="AD339">
        <v>12</v>
      </c>
      <c r="AE339">
        <v>0.75</v>
      </c>
      <c r="AF339">
        <v>1</v>
      </c>
      <c r="AG339" t="s">
        <v>1880</v>
      </c>
      <c r="AH339">
        <v>3</v>
      </c>
      <c r="AI339">
        <v>28</v>
      </c>
      <c r="AJ339">
        <v>0.10714285714285714</v>
      </c>
      <c r="AK339">
        <v>1</v>
      </c>
    </row>
    <row r="340" spans="1:37" x14ac:dyDescent="0.25">
      <c r="A340" s="32" t="s">
        <v>662</v>
      </c>
      <c r="B340" t="s">
        <v>1841</v>
      </c>
      <c r="C340" t="s">
        <v>1886</v>
      </c>
      <c r="D340">
        <v>99</v>
      </c>
      <c r="E340" t="s">
        <v>1872</v>
      </c>
      <c r="F340" t="s">
        <v>1850</v>
      </c>
      <c r="G340" t="s">
        <v>1844</v>
      </c>
      <c r="H340" t="s">
        <v>1846</v>
      </c>
      <c r="I340">
        <v>33</v>
      </c>
      <c r="J340">
        <v>75</v>
      </c>
      <c r="K340">
        <v>0.44</v>
      </c>
      <c r="L340">
        <v>1</v>
      </c>
      <c r="M340" t="s">
        <v>1858</v>
      </c>
      <c r="N340" t="s">
        <v>1859</v>
      </c>
      <c r="O340" t="s">
        <v>1859</v>
      </c>
      <c r="P340" t="s">
        <v>1859</v>
      </c>
      <c r="Q340" t="s">
        <v>1859</v>
      </c>
      <c r="R340" t="s">
        <v>1846</v>
      </c>
      <c r="S340">
        <v>10</v>
      </c>
      <c r="T340">
        <v>17</v>
      </c>
      <c r="U340">
        <v>0.58823529411764708</v>
      </c>
      <c r="V340">
        <v>1</v>
      </c>
      <c r="W340" t="s">
        <v>1858</v>
      </c>
      <c r="X340">
        <v>4</v>
      </c>
      <c r="Y340">
        <v>4</v>
      </c>
      <c r="Z340">
        <v>1</v>
      </c>
      <c r="AA340">
        <v>1</v>
      </c>
      <c r="AB340" t="s">
        <v>1845</v>
      </c>
      <c r="AC340">
        <v>4</v>
      </c>
      <c r="AD340">
        <v>4</v>
      </c>
      <c r="AE340">
        <v>1</v>
      </c>
      <c r="AF340">
        <v>1</v>
      </c>
      <c r="AG340" t="s">
        <v>1846</v>
      </c>
      <c r="AH340">
        <v>9</v>
      </c>
      <c r="AI340">
        <v>36</v>
      </c>
      <c r="AJ340">
        <v>0.25</v>
      </c>
      <c r="AK340">
        <v>1</v>
      </c>
    </row>
    <row r="341" spans="1:37" x14ac:dyDescent="0.25">
      <c r="A341" s="32" t="s">
        <v>666</v>
      </c>
      <c r="B341" t="s">
        <v>1841</v>
      </c>
      <c r="C341" t="s">
        <v>1886</v>
      </c>
      <c r="D341">
        <v>99</v>
      </c>
      <c r="E341" t="s">
        <v>1843</v>
      </c>
      <c r="F341" t="s">
        <v>1850</v>
      </c>
      <c r="G341" t="s">
        <v>1844</v>
      </c>
      <c r="H341" t="s">
        <v>1880</v>
      </c>
      <c r="I341">
        <v>6</v>
      </c>
      <c r="J341">
        <v>19</v>
      </c>
      <c r="K341">
        <v>0.31578947368421051</v>
      </c>
      <c r="L341">
        <v>1</v>
      </c>
      <c r="M341" t="s">
        <v>1858</v>
      </c>
      <c r="N341" t="s">
        <v>1859</v>
      </c>
      <c r="O341" t="s">
        <v>1859</v>
      </c>
      <c r="P341" t="s">
        <v>1859</v>
      </c>
      <c r="Q341" t="s">
        <v>1859</v>
      </c>
      <c r="R341" t="s">
        <v>1880</v>
      </c>
      <c r="S341">
        <v>1</v>
      </c>
      <c r="T341">
        <v>4</v>
      </c>
      <c r="U341">
        <v>0.25</v>
      </c>
      <c r="V341">
        <v>1</v>
      </c>
      <c r="W341" t="s">
        <v>1858</v>
      </c>
      <c r="X341">
        <v>2</v>
      </c>
      <c r="Y341">
        <v>8</v>
      </c>
      <c r="Z341">
        <v>0.25</v>
      </c>
      <c r="AA341">
        <v>0.25</v>
      </c>
      <c r="AB341" t="s">
        <v>1853</v>
      </c>
      <c r="AC341">
        <v>2</v>
      </c>
      <c r="AD341">
        <v>8</v>
      </c>
      <c r="AE341">
        <v>0.25</v>
      </c>
      <c r="AF341">
        <v>1</v>
      </c>
      <c r="AG341" t="s">
        <v>1880</v>
      </c>
      <c r="AH341">
        <v>9</v>
      </c>
      <c r="AI341">
        <v>14</v>
      </c>
      <c r="AJ341">
        <v>0.6428571428571429</v>
      </c>
      <c r="AK341">
        <v>1</v>
      </c>
    </row>
    <row r="342" spans="1:37" x14ac:dyDescent="0.25">
      <c r="A342" s="32" t="s">
        <v>668</v>
      </c>
      <c r="B342" t="s">
        <v>1841</v>
      </c>
      <c r="C342" t="s">
        <v>1886</v>
      </c>
      <c r="D342">
        <v>99</v>
      </c>
      <c r="E342" t="s">
        <v>1876</v>
      </c>
      <c r="F342" t="s">
        <v>1881</v>
      </c>
      <c r="G342" t="s">
        <v>1844</v>
      </c>
      <c r="H342" t="s">
        <v>1865</v>
      </c>
      <c r="I342" t="s">
        <v>1859</v>
      </c>
      <c r="J342" t="s">
        <v>1859</v>
      </c>
      <c r="K342">
        <v>1</v>
      </c>
      <c r="L342">
        <v>1</v>
      </c>
      <c r="M342" t="s">
        <v>1865</v>
      </c>
      <c r="N342" t="s">
        <v>1859</v>
      </c>
      <c r="O342" t="s">
        <v>1859</v>
      </c>
      <c r="P342">
        <v>1</v>
      </c>
      <c r="Q342">
        <v>1</v>
      </c>
      <c r="R342" t="s">
        <v>1865</v>
      </c>
      <c r="S342" t="s">
        <v>1859</v>
      </c>
      <c r="T342" t="s">
        <v>1859</v>
      </c>
      <c r="U342">
        <v>1</v>
      </c>
      <c r="V342">
        <v>1</v>
      </c>
      <c r="W342" t="s">
        <v>1865</v>
      </c>
      <c r="X342">
        <v>2</v>
      </c>
      <c r="Y342">
        <v>2</v>
      </c>
      <c r="Z342">
        <v>1</v>
      </c>
      <c r="AA342">
        <v>1</v>
      </c>
      <c r="AB342" t="s">
        <v>1851</v>
      </c>
      <c r="AC342">
        <v>2</v>
      </c>
      <c r="AD342">
        <v>2</v>
      </c>
      <c r="AE342">
        <v>1</v>
      </c>
      <c r="AF342">
        <v>1</v>
      </c>
      <c r="AG342" t="s">
        <v>1860</v>
      </c>
      <c r="AH342" t="s">
        <v>1859</v>
      </c>
      <c r="AI342" t="s">
        <v>1859</v>
      </c>
      <c r="AJ342" t="s">
        <v>1859</v>
      </c>
      <c r="AK342" t="s">
        <v>1859</v>
      </c>
    </row>
    <row r="343" spans="1:37" x14ac:dyDescent="0.25">
      <c r="A343" s="32" t="s">
        <v>669</v>
      </c>
      <c r="B343" t="s">
        <v>1841</v>
      </c>
      <c r="C343" t="s">
        <v>1886</v>
      </c>
      <c r="D343">
        <v>100</v>
      </c>
      <c r="E343" t="s">
        <v>1872</v>
      </c>
      <c r="F343" t="s">
        <v>1850</v>
      </c>
      <c r="G343" t="s">
        <v>1844</v>
      </c>
      <c r="H343" t="s">
        <v>1880</v>
      </c>
      <c r="I343">
        <v>1</v>
      </c>
      <c r="J343">
        <v>18</v>
      </c>
      <c r="K343">
        <v>5.5555555555555552E-2</v>
      </c>
      <c r="L343">
        <v>1</v>
      </c>
      <c r="M343" t="s">
        <v>1858</v>
      </c>
      <c r="N343" t="s">
        <v>1859</v>
      </c>
      <c r="O343" t="s">
        <v>1859</v>
      </c>
      <c r="P343" t="s">
        <v>1859</v>
      </c>
      <c r="Q343" t="s">
        <v>1859</v>
      </c>
      <c r="R343" t="s">
        <v>1880</v>
      </c>
      <c r="S343">
        <v>1</v>
      </c>
      <c r="T343">
        <v>4</v>
      </c>
      <c r="U343">
        <v>0.25</v>
      </c>
      <c r="V343">
        <v>1</v>
      </c>
      <c r="W343" t="s">
        <v>1858</v>
      </c>
      <c r="X343">
        <v>4</v>
      </c>
      <c r="Y343">
        <v>16</v>
      </c>
      <c r="Z343">
        <v>0.25</v>
      </c>
      <c r="AA343">
        <v>0.25</v>
      </c>
      <c r="AB343" t="s">
        <v>1846</v>
      </c>
      <c r="AC343">
        <v>4</v>
      </c>
      <c r="AD343">
        <v>16</v>
      </c>
      <c r="AE343">
        <v>0.25</v>
      </c>
      <c r="AF343">
        <v>1</v>
      </c>
      <c r="AG343" t="s">
        <v>1846</v>
      </c>
      <c r="AH343">
        <v>5</v>
      </c>
      <c r="AI343">
        <v>12</v>
      </c>
      <c r="AJ343">
        <v>0.41666666666666669</v>
      </c>
      <c r="AK343">
        <v>1</v>
      </c>
    </row>
    <row r="344" spans="1:37" x14ac:dyDescent="0.25">
      <c r="A344" s="32" t="s">
        <v>671</v>
      </c>
      <c r="B344" t="s">
        <v>1841</v>
      </c>
      <c r="C344" t="s">
        <v>1886</v>
      </c>
      <c r="D344">
        <v>100</v>
      </c>
      <c r="E344" t="s">
        <v>1843</v>
      </c>
      <c r="F344" t="s">
        <v>1850</v>
      </c>
      <c r="G344" t="s">
        <v>1844</v>
      </c>
      <c r="H344" t="s">
        <v>1846</v>
      </c>
      <c r="I344">
        <v>12</v>
      </c>
      <c r="J344">
        <v>34</v>
      </c>
      <c r="K344">
        <v>0.35294117647058826</v>
      </c>
      <c r="L344">
        <v>1</v>
      </c>
      <c r="M344" t="s">
        <v>1858</v>
      </c>
      <c r="N344" t="s">
        <v>1859</v>
      </c>
      <c r="O344" t="s">
        <v>1859</v>
      </c>
      <c r="P344" t="s">
        <v>1859</v>
      </c>
      <c r="Q344" t="s">
        <v>1859</v>
      </c>
      <c r="R344" t="s">
        <v>1846</v>
      </c>
      <c r="S344">
        <v>2</v>
      </c>
      <c r="T344">
        <v>3</v>
      </c>
      <c r="U344">
        <v>0.66666666666666663</v>
      </c>
      <c r="V344">
        <v>1</v>
      </c>
      <c r="W344" t="s">
        <v>1858</v>
      </c>
      <c r="X344">
        <v>4</v>
      </c>
      <c r="Y344">
        <v>7</v>
      </c>
      <c r="Z344">
        <v>0.5714285714285714</v>
      </c>
      <c r="AA344">
        <v>0.5714285714285714</v>
      </c>
      <c r="AB344" t="s">
        <v>1846</v>
      </c>
      <c r="AC344">
        <v>4</v>
      </c>
      <c r="AD344">
        <v>7</v>
      </c>
      <c r="AE344">
        <v>0.5714285714285714</v>
      </c>
      <c r="AF344">
        <v>1</v>
      </c>
      <c r="AG344" t="s">
        <v>1851</v>
      </c>
      <c r="AH344">
        <v>3</v>
      </c>
      <c r="AI344">
        <v>4</v>
      </c>
      <c r="AJ344">
        <v>0.75</v>
      </c>
      <c r="AK344">
        <v>1</v>
      </c>
    </row>
    <row r="345" spans="1:37" x14ac:dyDescent="0.25">
      <c r="A345" s="32" t="s">
        <v>673</v>
      </c>
      <c r="B345" t="s">
        <v>1841</v>
      </c>
      <c r="C345" t="s">
        <v>1886</v>
      </c>
      <c r="D345">
        <v>101</v>
      </c>
      <c r="E345" t="s">
        <v>1872</v>
      </c>
      <c r="F345" t="s">
        <v>1850</v>
      </c>
      <c r="G345" t="s">
        <v>1844</v>
      </c>
      <c r="H345" t="s">
        <v>1846</v>
      </c>
      <c r="I345">
        <v>8</v>
      </c>
      <c r="J345">
        <v>29</v>
      </c>
      <c r="K345">
        <v>0.27586206896551724</v>
      </c>
      <c r="L345">
        <v>1</v>
      </c>
      <c r="M345" t="s">
        <v>1855</v>
      </c>
      <c r="N345">
        <v>1</v>
      </c>
      <c r="O345">
        <v>1</v>
      </c>
      <c r="P345">
        <v>1</v>
      </c>
      <c r="Q345">
        <v>1</v>
      </c>
      <c r="R345" t="s">
        <v>1845</v>
      </c>
      <c r="S345">
        <v>2</v>
      </c>
      <c r="T345">
        <v>2</v>
      </c>
      <c r="U345">
        <v>1</v>
      </c>
      <c r="V345">
        <v>1</v>
      </c>
      <c r="W345" t="s">
        <v>1858</v>
      </c>
      <c r="X345">
        <v>3</v>
      </c>
      <c r="Y345">
        <v>4</v>
      </c>
      <c r="Z345">
        <v>0.75</v>
      </c>
      <c r="AA345">
        <v>0.75</v>
      </c>
      <c r="AB345" t="s">
        <v>1846</v>
      </c>
      <c r="AC345">
        <v>3</v>
      </c>
      <c r="AD345">
        <v>4</v>
      </c>
      <c r="AE345">
        <v>0.75</v>
      </c>
      <c r="AF345">
        <v>1</v>
      </c>
      <c r="AG345" t="s">
        <v>1851</v>
      </c>
      <c r="AH345">
        <v>1</v>
      </c>
      <c r="AI345">
        <v>1</v>
      </c>
      <c r="AJ345">
        <v>1</v>
      </c>
      <c r="AK345">
        <v>1</v>
      </c>
    </row>
    <row r="346" spans="1:37" x14ac:dyDescent="0.25">
      <c r="A346" s="32" t="s">
        <v>674</v>
      </c>
      <c r="B346" t="s">
        <v>1841</v>
      </c>
      <c r="C346" t="s">
        <v>1886</v>
      </c>
      <c r="D346">
        <v>101</v>
      </c>
      <c r="E346" t="s">
        <v>1843</v>
      </c>
      <c r="F346" t="s">
        <v>1850</v>
      </c>
      <c r="G346" t="s">
        <v>1844</v>
      </c>
      <c r="H346" t="s">
        <v>1846</v>
      </c>
      <c r="I346">
        <v>6</v>
      </c>
      <c r="J346">
        <v>14</v>
      </c>
      <c r="K346">
        <v>0.42857142857142855</v>
      </c>
      <c r="L346">
        <v>1</v>
      </c>
      <c r="M346" t="s">
        <v>1860</v>
      </c>
      <c r="N346" t="s">
        <v>1859</v>
      </c>
      <c r="O346" t="s">
        <v>1859</v>
      </c>
      <c r="P346" t="s">
        <v>1859</v>
      </c>
      <c r="Q346" t="s">
        <v>1859</v>
      </c>
      <c r="R346" t="s">
        <v>1860</v>
      </c>
      <c r="S346" t="s">
        <v>1859</v>
      </c>
      <c r="T346" t="s">
        <v>1859</v>
      </c>
      <c r="U346" t="s">
        <v>1859</v>
      </c>
      <c r="V346" t="s">
        <v>1859</v>
      </c>
      <c r="W346" t="s">
        <v>1858</v>
      </c>
      <c r="X346">
        <v>3</v>
      </c>
      <c r="Y346">
        <v>3</v>
      </c>
      <c r="Z346">
        <v>1</v>
      </c>
      <c r="AA346">
        <v>1</v>
      </c>
      <c r="AB346" t="s">
        <v>1846</v>
      </c>
      <c r="AC346">
        <v>3</v>
      </c>
      <c r="AD346">
        <v>3</v>
      </c>
      <c r="AE346">
        <v>1</v>
      </c>
      <c r="AF346">
        <v>1</v>
      </c>
      <c r="AG346" t="s">
        <v>1853</v>
      </c>
      <c r="AH346">
        <v>2</v>
      </c>
      <c r="AI346">
        <v>3</v>
      </c>
      <c r="AJ346">
        <v>0.66666666666666663</v>
      </c>
      <c r="AK346">
        <v>1</v>
      </c>
    </row>
    <row r="347" spans="1:37" x14ac:dyDescent="0.25">
      <c r="A347" s="32" t="s">
        <v>675</v>
      </c>
      <c r="B347" t="s">
        <v>1841</v>
      </c>
      <c r="C347" t="s">
        <v>1886</v>
      </c>
      <c r="D347">
        <v>101</v>
      </c>
      <c r="E347" t="s">
        <v>1876</v>
      </c>
      <c r="F347" t="s">
        <v>1881</v>
      </c>
      <c r="G347" t="s">
        <v>1844</v>
      </c>
      <c r="H347" t="s">
        <v>1865</v>
      </c>
      <c r="I347" t="s">
        <v>1859</v>
      </c>
      <c r="J347" t="s">
        <v>1859</v>
      </c>
      <c r="K347">
        <v>1</v>
      </c>
      <c r="L347">
        <v>1</v>
      </c>
      <c r="M347" t="s">
        <v>1865</v>
      </c>
      <c r="N347" t="s">
        <v>1859</v>
      </c>
      <c r="O347" t="s">
        <v>1859</v>
      </c>
      <c r="P347">
        <v>1</v>
      </c>
      <c r="Q347">
        <v>1</v>
      </c>
      <c r="R347" t="s">
        <v>1865</v>
      </c>
      <c r="S347" t="s">
        <v>1859</v>
      </c>
      <c r="T347" t="s">
        <v>1859</v>
      </c>
      <c r="U347">
        <v>1</v>
      </c>
      <c r="V347">
        <v>1</v>
      </c>
      <c r="W347" t="s">
        <v>1865</v>
      </c>
      <c r="X347">
        <v>1</v>
      </c>
      <c r="Y347">
        <v>1</v>
      </c>
      <c r="Z347">
        <v>1</v>
      </c>
      <c r="AA347">
        <v>1</v>
      </c>
      <c r="AB347" t="s">
        <v>1845</v>
      </c>
      <c r="AC347">
        <v>1</v>
      </c>
      <c r="AD347">
        <v>1</v>
      </c>
      <c r="AE347">
        <v>1</v>
      </c>
      <c r="AF347">
        <v>1</v>
      </c>
      <c r="AG347" t="s">
        <v>1860</v>
      </c>
      <c r="AH347" t="s">
        <v>1859</v>
      </c>
      <c r="AI347" t="s">
        <v>1859</v>
      </c>
      <c r="AJ347" t="s">
        <v>1859</v>
      </c>
      <c r="AK347" t="s">
        <v>1859</v>
      </c>
    </row>
    <row r="348" spans="1:37" x14ac:dyDescent="0.25">
      <c r="A348" s="32" t="s">
        <v>676</v>
      </c>
      <c r="B348" t="s">
        <v>1841</v>
      </c>
      <c r="C348" t="s">
        <v>1886</v>
      </c>
      <c r="D348">
        <v>101</v>
      </c>
      <c r="E348" t="s">
        <v>1876</v>
      </c>
      <c r="F348" t="s">
        <v>1877</v>
      </c>
      <c r="G348" t="s">
        <v>1891</v>
      </c>
      <c r="H348" t="s">
        <v>1865</v>
      </c>
      <c r="I348" t="s">
        <v>1859</v>
      </c>
      <c r="J348" t="s">
        <v>1859</v>
      </c>
      <c r="K348">
        <v>1</v>
      </c>
      <c r="L348">
        <v>1</v>
      </c>
      <c r="M348" t="s">
        <v>1865</v>
      </c>
      <c r="N348" t="s">
        <v>1859</v>
      </c>
      <c r="O348" t="s">
        <v>1859</v>
      </c>
      <c r="P348">
        <v>1</v>
      </c>
      <c r="Q348">
        <v>1</v>
      </c>
      <c r="R348" t="s">
        <v>1865</v>
      </c>
      <c r="S348" t="s">
        <v>1859</v>
      </c>
      <c r="T348" t="s">
        <v>1859</v>
      </c>
      <c r="U348">
        <v>1</v>
      </c>
      <c r="V348">
        <v>1</v>
      </c>
      <c r="W348" t="s">
        <v>1865</v>
      </c>
      <c r="X348">
        <v>1</v>
      </c>
      <c r="Y348">
        <v>1</v>
      </c>
      <c r="Z348">
        <v>1</v>
      </c>
      <c r="AA348">
        <v>1</v>
      </c>
      <c r="AB348" t="s">
        <v>1847</v>
      </c>
      <c r="AC348">
        <v>1</v>
      </c>
      <c r="AD348">
        <v>1</v>
      </c>
      <c r="AE348">
        <v>1</v>
      </c>
      <c r="AF348">
        <v>1</v>
      </c>
      <c r="AG348" t="s">
        <v>1860</v>
      </c>
      <c r="AH348" t="s">
        <v>1859</v>
      </c>
      <c r="AI348" t="s">
        <v>1859</v>
      </c>
      <c r="AJ348" t="s">
        <v>1859</v>
      </c>
      <c r="AK348" t="s">
        <v>1859</v>
      </c>
    </row>
    <row r="349" spans="1:37" x14ac:dyDescent="0.25">
      <c r="A349" s="32" t="s">
        <v>677</v>
      </c>
      <c r="B349" t="s">
        <v>1841</v>
      </c>
      <c r="C349" t="s">
        <v>1886</v>
      </c>
      <c r="D349">
        <v>102</v>
      </c>
      <c r="E349" t="s">
        <v>1872</v>
      </c>
      <c r="F349" t="s">
        <v>1850</v>
      </c>
      <c r="G349" t="s">
        <v>1844</v>
      </c>
      <c r="H349" t="s">
        <v>1846</v>
      </c>
      <c r="I349">
        <v>3</v>
      </c>
      <c r="J349">
        <v>19</v>
      </c>
      <c r="K349">
        <v>0.15789473684210525</v>
      </c>
      <c r="L349">
        <v>1</v>
      </c>
      <c r="M349" t="s">
        <v>1858</v>
      </c>
      <c r="N349" t="s">
        <v>1859</v>
      </c>
      <c r="O349" t="s">
        <v>1859</v>
      </c>
      <c r="P349" t="s">
        <v>1859</v>
      </c>
      <c r="Q349" t="s">
        <v>1859</v>
      </c>
      <c r="R349" t="s">
        <v>1860</v>
      </c>
      <c r="S349" t="s">
        <v>1859</v>
      </c>
      <c r="T349" t="s">
        <v>1859</v>
      </c>
      <c r="U349" t="s">
        <v>1859</v>
      </c>
      <c r="V349" t="s">
        <v>1859</v>
      </c>
      <c r="W349" t="s">
        <v>1858</v>
      </c>
      <c r="X349">
        <v>1</v>
      </c>
      <c r="Y349">
        <v>5</v>
      </c>
      <c r="Z349">
        <v>0.2</v>
      </c>
      <c r="AA349">
        <v>0.2</v>
      </c>
      <c r="AB349" t="s">
        <v>1846</v>
      </c>
      <c r="AC349">
        <v>1</v>
      </c>
      <c r="AD349">
        <v>5</v>
      </c>
      <c r="AE349">
        <v>0.2</v>
      </c>
      <c r="AF349">
        <v>1</v>
      </c>
      <c r="AG349" t="s">
        <v>1846</v>
      </c>
      <c r="AH349">
        <v>1</v>
      </c>
      <c r="AI349">
        <v>4</v>
      </c>
      <c r="AJ349">
        <v>0.25</v>
      </c>
      <c r="AK349">
        <v>1</v>
      </c>
    </row>
    <row r="350" spans="1:37" x14ac:dyDescent="0.25">
      <c r="A350" s="32" t="s">
        <v>678</v>
      </c>
      <c r="B350" t="s">
        <v>1841</v>
      </c>
      <c r="C350" t="s">
        <v>1886</v>
      </c>
      <c r="D350">
        <v>102</v>
      </c>
      <c r="E350" t="s">
        <v>1843</v>
      </c>
      <c r="F350" t="s">
        <v>1850</v>
      </c>
      <c r="G350" t="s">
        <v>1844</v>
      </c>
      <c r="H350" t="s">
        <v>1846</v>
      </c>
      <c r="I350">
        <v>1</v>
      </c>
      <c r="J350">
        <v>8</v>
      </c>
      <c r="K350">
        <v>0.125</v>
      </c>
      <c r="L350">
        <v>1</v>
      </c>
      <c r="M350" t="s">
        <v>1858</v>
      </c>
      <c r="N350" t="s">
        <v>1859</v>
      </c>
      <c r="O350" t="s">
        <v>1859</v>
      </c>
      <c r="P350" t="s">
        <v>1859</v>
      </c>
      <c r="Q350" t="s">
        <v>1859</v>
      </c>
      <c r="R350" t="s">
        <v>1845</v>
      </c>
      <c r="S350">
        <v>1</v>
      </c>
      <c r="T350">
        <v>1</v>
      </c>
      <c r="U350">
        <v>1</v>
      </c>
      <c r="V350">
        <v>1</v>
      </c>
      <c r="W350" t="s">
        <v>1858</v>
      </c>
      <c r="X350">
        <v>1</v>
      </c>
      <c r="Y350">
        <v>1</v>
      </c>
      <c r="Z350">
        <v>1</v>
      </c>
      <c r="AA350">
        <v>1</v>
      </c>
      <c r="AB350" t="s">
        <v>1845</v>
      </c>
      <c r="AC350">
        <v>1</v>
      </c>
      <c r="AD350">
        <v>1</v>
      </c>
      <c r="AE350">
        <v>1</v>
      </c>
      <c r="AF350">
        <v>1</v>
      </c>
      <c r="AG350" t="s">
        <v>1846</v>
      </c>
      <c r="AH350">
        <v>1</v>
      </c>
      <c r="AI350">
        <v>3</v>
      </c>
      <c r="AJ350">
        <v>0.33333333333333331</v>
      </c>
      <c r="AK350">
        <v>1</v>
      </c>
    </row>
    <row r="351" spans="1:37" x14ac:dyDescent="0.25">
      <c r="A351" s="32" t="s">
        <v>679</v>
      </c>
      <c r="B351" t="s">
        <v>1841</v>
      </c>
      <c r="C351" t="s">
        <v>1886</v>
      </c>
      <c r="D351">
        <v>102</v>
      </c>
      <c r="E351" t="s">
        <v>1895</v>
      </c>
      <c r="F351" t="s">
        <v>1850</v>
      </c>
      <c r="G351" t="s">
        <v>1878</v>
      </c>
      <c r="H351" t="s">
        <v>1846</v>
      </c>
      <c r="I351">
        <v>3</v>
      </c>
      <c r="J351">
        <v>11</v>
      </c>
      <c r="K351">
        <v>0.27272727272727271</v>
      </c>
      <c r="L351">
        <v>1</v>
      </c>
      <c r="M351" t="s">
        <v>1860</v>
      </c>
      <c r="N351" t="s">
        <v>1859</v>
      </c>
      <c r="O351" t="s">
        <v>1859</v>
      </c>
      <c r="P351" t="s">
        <v>1859</v>
      </c>
      <c r="Q351" t="s">
        <v>1859</v>
      </c>
      <c r="R351" t="s">
        <v>1846</v>
      </c>
      <c r="S351">
        <v>1</v>
      </c>
      <c r="T351">
        <v>2</v>
      </c>
      <c r="U351">
        <v>0.5</v>
      </c>
      <c r="V351">
        <v>1</v>
      </c>
      <c r="W351" t="s">
        <v>1858</v>
      </c>
      <c r="X351">
        <v>1</v>
      </c>
      <c r="Y351">
        <v>2</v>
      </c>
      <c r="Z351">
        <v>0.5</v>
      </c>
      <c r="AA351">
        <v>0.5</v>
      </c>
      <c r="AB351" t="s">
        <v>1845</v>
      </c>
      <c r="AC351">
        <v>1</v>
      </c>
      <c r="AD351">
        <v>2</v>
      </c>
      <c r="AE351">
        <v>0.5</v>
      </c>
      <c r="AF351">
        <v>0.5</v>
      </c>
      <c r="AG351" t="s">
        <v>1845</v>
      </c>
      <c r="AH351">
        <v>1</v>
      </c>
      <c r="AI351">
        <v>2</v>
      </c>
      <c r="AJ351">
        <v>0.5</v>
      </c>
      <c r="AK351">
        <v>0.5</v>
      </c>
    </row>
    <row r="352" spans="1:37" x14ac:dyDescent="0.25">
      <c r="A352" s="32" t="s">
        <v>680</v>
      </c>
      <c r="B352" t="s">
        <v>1841</v>
      </c>
      <c r="C352" t="s">
        <v>1886</v>
      </c>
      <c r="D352">
        <v>102</v>
      </c>
      <c r="E352" t="s">
        <v>1871</v>
      </c>
      <c r="F352" t="s">
        <v>1850</v>
      </c>
      <c r="G352" t="s">
        <v>1878</v>
      </c>
      <c r="H352" t="s">
        <v>1845</v>
      </c>
      <c r="I352">
        <v>6</v>
      </c>
      <c r="J352">
        <v>6</v>
      </c>
      <c r="K352">
        <v>1</v>
      </c>
      <c r="L352">
        <v>1</v>
      </c>
      <c r="M352" t="s">
        <v>1860</v>
      </c>
      <c r="N352" t="s">
        <v>1859</v>
      </c>
      <c r="O352" t="s">
        <v>1859</v>
      </c>
      <c r="P352" t="s">
        <v>1859</v>
      </c>
      <c r="Q352" t="s">
        <v>1859</v>
      </c>
      <c r="R352" t="s">
        <v>1855</v>
      </c>
      <c r="S352">
        <v>1</v>
      </c>
      <c r="T352">
        <v>1</v>
      </c>
      <c r="U352">
        <v>1</v>
      </c>
      <c r="V352">
        <v>1</v>
      </c>
      <c r="W352" t="s">
        <v>1858</v>
      </c>
      <c r="X352">
        <v>1</v>
      </c>
      <c r="Y352">
        <v>3</v>
      </c>
      <c r="Z352">
        <v>0.33333333333333331</v>
      </c>
      <c r="AA352">
        <v>0.33333333333333331</v>
      </c>
      <c r="AB352" t="s">
        <v>1846</v>
      </c>
      <c r="AC352">
        <v>1</v>
      </c>
      <c r="AD352">
        <v>3</v>
      </c>
      <c r="AE352">
        <v>0.33333333333333331</v>
      </c>
      <c r="AF352">
        <v>1</v>
      </c>
      <c r="AG352" t="s">
        <v>1853</v>
      </c>
      <c r="AH352">
        <v>1</v>
      </c>
      <c r="AI352">
        <v>5</v>
      </c>
      <c r="AJ352">
        <v>0.2</v>
      </c>
      <c r="AK352">
        <v>1</v>
      </c>
    </row>
    <row r="353" spans="1:37" x14ac:dyDescent="0.25">
      <c r="A353" s="32" t="s">
        <v>681</v>
      </c>
      <c r="B353" t="s">
        <v>1841</v>
      </c>
      <c r="C353" t="s">
        <v>1886</v>
      </c>
      <c r="D353">
        <v>103</v>
      </c>
      <c r="E353" t="s">
        <v>1872</v>
      </c>
      <c r="F353" t="s">
        <v>1850</v>
      </c>
      <c r="G353" t="s">
        <v>1844</v>
      </c>
      <c r="H353" t="s">
        <v>1880</v>
      </c>
      <c r="I353">
        <v>1</v>
      </c>
      <c r="J353">
        <v>7</v>
      </c>
      <c r="K353">
        <v>0.14285714285714285</v>
      </c>
      <c r="L353">
        <v>1</v>
      </c>
      <c r="M353" t="s">
        <v>1858</v>
      </c>
      <c r="N353" t="s">
        <v>1859</v>
      </c>
      <c r="O353" t="s">
        <v>1859</v>
      </c>
      <c r="P353" t="s">
        <v>1859</v>
      </c>
      <c r="Q353" t="s">
        <v>1859</v>
      </c>
      <c r="R353" t="s">
        <v>1860</v>
      </c>
      <c r="S353" t="s">
        <v>1859</v>
      </c>
      <c r="T353" t="s">
        <v>1859</v>
      </c>
      <c r="U353" t="s">
        <v>1859</v>
      </c>
      <c r="V353" t="s">
        <v>1859</v>
      </c>
      <c r="W353" t="s">
        <v>1858</v>
      </c>
      <c r="X353">
        <v>2</v>
      </c>
      <c r="Y353">
        <v>2</v>
      </c>
      <c r="Z353">
        <v>1</v>
      </c>
      <c r="AA353">
        <v>1</v>
      </c>
      <c r="AB353" t="s">
        <v>1847</v>
      </c>
      <c r="AC353">
        <v>2</v>
      </c>
      <c r="AD353">
        <v>2</v>
      </c>
      <c r="AE353">
        <v>1</v>
      </c>
      <c r="AF353">
        <v>1</v>
      </c>
      <c r="AG353" t="s">
        <v>1860</v>
      </c>
      <c r="AH353" t="s">
        <v>1859</v>
      </c>
      <c r="AI353" t="s">
        <v>1859</v>
      </c>
      <c r="AJ353" t="s">
        <v>1859</v>
      </c>
      <c r="AK353" t="s">
        <v>1859</v>
      </c>
    </row>
    <row r="354" spans="1:37" x14ac:dyDescent="0.25">
      <c r="A354" s="32" t="s">
        <v>682</v>
      </c>
      <c r="B354" t="s">
        <v>1841</v>
      </c>
      <c r="C354" t="s">
        <v>1886</v>
      </c>
      <c r="D354">
        <v>103</v>
      </c>
      <c r="E354" t="s">
        <v>1873</v>
      </c>
      <c r="F354" t="s">
        <v>1850</v>
      </c>
      <c r="G354" t="s">
        <v>1878</v>
      </c>
      <c r="H354" t="s">
        <v>1865</v>
      </c>
      <c r="I354" t="s">
        <v>1859</v>
      </c>
      <c r="J354" t="s">
        <v>1859</v>
      </c>
      <c r="K354">
        <v>1</v>
      </c>
      <c r="L354">
        <v>1</v>
      </c>
      <c r="M354" t="s">
        <v>1865</v>
      </c>
      <c r="N354" t="s">
        <v>1859</v>
      </c>
      <c r="O354" t="s">
        <v>1859</v>
      </c>
      <c r="P354">
        <v>1</v>
      </c>
      <c r="Q354">
        <v>1</v>
      </c>
      <c r="R354" t="s">
        <v>1865</v>
      </c>
      <c r="S354" t="s">
        <v>1859</v>
      </c>
      <c r="T354" t="s">
        <v>1859</v>
      </c>
      <c r="U354">
        <v>1</v>
      </c>
      <c r="V354">
        <v>1</v>
      </c>
      <c r="W354" t="s">
        <v>1865</v>
      </c>
      <c r="X354">
        <v>1</v>
      </c>
      <c r="Y354">
        <v>1</v>
      </c>
      <c r="Z354">
        <v>1</v>
      </c>
      <c r="AA354">
        <v>1</v>
      </c>
      <c r="AB354" t="s">
        <v>1851</v>
      </c>
      <c r="AC354">
        <v>1</v>
      </c>
      <c r="AD354">
        <v>1</v>
      </c>
      <c r="AE354">
        <v>1</v>
      </c>
      <c r="AF354">
        <v>1</v>
      </c>
      <c r="AG354" t="s">
        <v>1860</v>
      </c>
      <c r="AH354" t="s">
        <v>1859</v>
      </c>
      <c r="AI354" t="s">
        <v>1859</v>
      </c>
      <c r="AJ354" t="s">
        <v>1859</v>
      </c>
      <c r="AK354" t="s">
        <v>1859</v>
      </c>
    </row>
    <row r="355" spans="1:37" x14ac:dyDescent="0.25">
      <c r="A355" s="32" t="s">
        <v>683</v>
      </c>
      <c r="B355" t="s">
        <v>1841</v>
      </c>
      <c r="C355" t="s">
        <v>1886</v>
      </c>
      <c r="D355">
        <v>103</v>
      </c>
      <c r="E355" t="s">
        <v>1843</v>
      </c>
      <c r="F355" t="s">
        <v>1850</v>
      </c>
      <c r="G355" t="s">
        <v>1844</v>
      </c>
      <c r="H355" t="s">
        <v>1846</v>
      </c>
      <c r="I355">
        <v>21</v>
      </c>
      <c r="J355">
        <v>49</v>
      </c>
      <c r="K355">
        <v>0.42857142857142855</v>
      </c>
      <c r="L355">
        <v>1</v>
      </c>
      <c r="M355" t="s">
        <v>1858</v>
      </c>
      <c r="N355" t="s">
        <v>1859</v>
      </c>
      <c r="O355" t="s">
        <v>1859</v>
      </c>
      <c r="P355" t="s">
        <v>1859</v>
      </c>
      <c r="Q355" t="s">
        <v>1859</v>
      </c>
      <c r="R355" t="s">
        <v>1846</v>
      </c>
      <c r="S355">
        <v>3</v>
      </c>
      <c r="T355">
        <v>7</v>
      </c>
      <c r="U355">
        <v>0.42857142857142855</v>
      </c>
      <c r="V355">
        <v>1</v>
      </c>
      <c r="W355" t="s">
        <v>1858</v>
      </c>
      <c r="X355" t="s">
        <v>1859</v>
      </c>
      <c r="Y355" t="s">
        <v>1859</v>
      </c>
      <c r="Z355" t="s">
        <v>1859</v>
      </c>
      <c r="AA355" t="s">
        <v>1859</v>
      </c>
      <c r="AB355" t="s">
        <v>1858</v>
      </c>
      <c r="AC355" t="s">
        <v>1859</v>
      </c>
      <c r="AD355" t="s">
        <v>1859</v>
      </c>
      <c r="AE355" t="s">
        <v>1859</v>
      </c>
      <c r="AF355" t="s">
        <v>1859</v>
      </c>
      <c r="AG355" t="s">
        <v>1858</v>
      </c>
      <c r="AH355" t="s">
        <v>1859</v>
      </c>
      <c r="AI355" t="s">
        <v>1859</v>
      </c>
      <c r="AJ355" t="s">
        <v>1859</v>
      </c>
      <c r="AK355" t="s">
        <v>1859</v>
      </c>
    </row>
    <row r="356" spans="1:37" x14ac:dyDescent="0.25">
      <c r="A356" s="32" t="s">
        <v>685</v>
      </c>
      <c r="B356" t="s">
        <v>1841</v>
      </c>
      <c r="C356" t="s">
        <v>1886</v>
      </c>
      <c r="D356">
        <v>103</v>
      </c>
      <c r="E356" t="s">
        <v>1876</v>
      </c>
      <c r="F356" t="s">
        <v>1881</v>
      </c>
      <c r="G356" t="s">
        <v>1844</v>
      </c>
      <c r="H356" t="s">
        <v>1865</v>
      </c>
      <c r="I356" t="s">
        <v>1859</v>
      </c>
      <c r="J356" t="s">
        <v>1859</v>
      </c>
      <c r="K356">
        <v>1</v>
      </c>
      <c r="L356">
        <v>1</v>
      </c>
      <c r="M356" t="s">
        <v>1865</v>
      </c>
      <c r="N356" t="s">
        <v>1859</v>
      </c>
      <c r="O356" t="s">
        <v>1859</v>
      </c>
      <c r="P356">
        <v>1</v>
      </c>
      <c r="Q356">
        <v>1</v>
      </c>
      <c r="R356" t="s">
        <v>1865</v>
      </c>
      <c r="S356" t="s">
        <v>1859</v>
      </c>
      <c r="T356" t="s">
        <v>1859</v>
      </c>
      <c r="U356">
        <v>1</v>
      </c>
      <c r="V356">
        <v>1</v>
      </c>
      <c r="W356" t="s">
        <v>1865</v>
      </c>
      <c r="X356" t="s">
        <v>1859</v>
      </c>
      <c r="Y356" t="s">
        <v>1859</v>
      </c>
      <c r="Z356">
        <v>1</v>
      </c>
      <c r="AA356">
        <v>1</v>
      </c>
      <c r="AB356" t="s">
        <v>1858</v>
      </c>
      <c r="AC356" t="s">
        <v>1859</v>
      </c>
      <c r="AD356" t="s">
        <v>1859</v>
      </c>
      <c r="AE356" t="s">
        <v>1859</v>
      </c>
      <c r="AF356" t="s">
        <v>1859</v>
      </c>
      <c r="AG356" t="s">
        <v>1858</v>
      </c>
      <c r="AH356" t="s">
        <v>1859</v>
      </c>
      <c r="AI356" t="s">
        <v>1859</v>
      </c>
      <c r="AJ356" t="s">
        <v>1859</v>
      </c>
      <c r="AK356" t="s">
        <v>1859</v>
      </c>
    </row>
    <row r="357" spans="1:37" x14ac:dyDescent="0.25">
      <c r="A357" s="32" t="s">
        <v>686</v>
      </c>
      <c r="B357" t="s">
        <v>1841</v>
      </c>
      <c r="C357" t="s">
        <v>1886</v>
      </c>
      <c r="D357">
        <v>103</v>
      </c>
      <c r="E357" t="s">
        <v>1879</v>
      </c>
      <c r="F357" t="s">
        <v>1844</v>
      </c>
      <c r="G357" t="s">
        <v>1878</v>
      </c>
      <c r="H357" t="s">
        <v>1865</v>
      </c>
      <c r="I357" t="s">
        <v>1859</v>
      </c>
      <c r="J357" t="s">
        <v>1859</v>
      </c>
      <c r="K357">
        <v>1</v>
      </c>
      <c r="L357">
        <v>1</v>
      </c>
      <c r="M357" t="s">
        <v>1865</v>
      </c>
      <c r="N357" t="s">
        <v>1859</v>
      </c>
      <c r="O357" t="s">
        <v>1859</v>
      </c>
      <c r="P357">
        <v>1</v>
      </c>
      <c r="Q357">
        <v>1</v>
      </c>
      <c r="R357" t="s">
        <v>1865</v>
      </c>
      <c r="S357" t="s">
        <v>1859</v>
      </c>
      <c r="T357" t="s">
        <v>1859</v>
      </c>
      <c r="U357">
        <v>1</v>
      </c>
      <c r="V357">
        <v>1</v>
      </c>
      <c r="W357" t="s">
        <v>1865</v>
      </c>
      <c r="X357" t="s">
        <v>1859</v>
      </c>
      <c r="Y357" t="s">
        <v>1859</v>
      </c>
      <c r="Z357">
        <v>1</v>
      </c>
      <c r="AA357">
        <v>1</v>
      </c>
      <c r="AB357" t="s">
        <v>1858</v>
      </c>
      <c r="AC357" t="s">
        <v>1859</v>
      </c>
      <c r="AD357" t="s">
        <v>1859</v>
      </c>
      <c r="AE357" t="s">
        <v>1859</v>
      </c>
      <c r="AF357" t="s">
        <v>1859</v>
      </c>
      <c r="AG357" t="s">
        <v>1858</v>
      </c>
      <c r="AH357" t="s">
        <v>1859</v>
      </c>
      <c r="AI357" t="s">
        <v>1859</v>
      </c>
      <c r="AJ357" t="s">
        <v>1859</v>
      </c>
      <c r="AK357" t="s">
        <v>1859</v>
      </c>
    </row>
    <row r="358" spans="1:37" x14ac:dyDescent="0.25">
      <c r="A358" s="32" t="s">
        <v>687</v>
      </c>
      <c r="B358" t="s">
        <v>1841</v>
      </c>
      <c r="C358" t="s">
        <v>1886</v>
      </c>
      <c r="D358">
        <v>103</v>
      </c>
      <c r="E358" t="s">
        <v>1871</v>
      </c>
      <c r="F358" t="s">
        <v>1850</v>
      </c>
      <c r="G358" t="s">
        <v>1878</v>
      </c>
      <c r="H358" t="s">
        <v>1865</v>
      </c>
      <c r="I358" t="s">
        <v>1859</v>
      </c>
      <c r="J358" t="s">
        <v>1859</v>
      </c>
      <c r="K358">
        <v>1</v>
      </c>
      <c r="L358">
        <v>1</v>
      </c>
      <c r="M358" t="s">
        <v>1865</v>
      </c>
      <c r="N358" t="s">
        <v>1859</v>
      </c>
      <c r="O358" t="s">
        <v>1859</v>
      </c>
      <c r="P358">
        <v>1</v>
      </c>
      <c r="Q358">
        <v>1</v>
      </c>
      <c r="R358" t="s">
        <v>1865</v>
      </c>
      <c r="S358" t="s">
        <v>1859</v>
      </c>
      <c r="T358" t="s">
        <v>1859</v>
      </c>
      <c r="U358">
        <v>1</v>
      </c>
      <c r="V358">
        <v>1</v>
      </c>
      <c r="W358" t="s">
        <v>1865</v>
      </c>
      <c r="X358" t="s">
        <v>1859</v>
      </c>
      <c r="Y358" t="s">
        <v>1859</v>
      </c>
      <c r="Z358">
        <v>1</v>
      </c>
      <c r="AA358">
        <v>1</v>
      </c>
      <c r="AB358" t="s">
        <v>1860</v>
      </c>
      <c r="AC358" t="s">
        <v>1859</v>
      </c>
      <c r="AD358" t="s">
        <v>1859</v>
      </c>
      <c r="AE358" t="s">
        <v>1859</v>
      </c>
      <c r="AF358" t="s">
        <v>1859</v>
      </c>
      <c r="AG358" t="s">
        <v>1860</v>
      </c>
      <c r="AH358" t="s">
        <v>1859</v>
      </c>
      <c r="AI358" t="s">
        <v>1859</v>
      </c>
      <c r="AJ358" t="s">
        <v>1859</v>
      </c>
      <c r="AK358" t="s">
        <v>1859</v>
      </c>
    </row>
    <row r="359" spans="1:37" x14ac:dyDescent="0.25">
      <c r="A359" s="32" t="s">
        <v>688</v>
      </c>
      <c r="B359" t="s">
        <v>1841</v>
      </c>
      <c r="C359" t="s">
        <v>1886</v>
      </c>
      <c r="D359">
        <v>104</v>
      </c>
      <c r="E359" t="s">
        <v>1872</v>
      </c>
      <c r="F359" t="s">
        <v>1850</v>
      </c>
      <c r="G359" t="s">
        <v>1844</v>
      </c>
      <c r="H359" t="s">
        <v>1865</v>
      </c>
      <c r="I359" t="s">
        <v>1859</v>
      </c>
      <c r="J359" t="s">
        <v>1859</v>
      </c>
      <c r="K359">
        <v>1</v>
      </c>
      <c r="L359">
        <v>1</v>
      </c>
      <c r="M359" t="s">
        <v>1865</v>
      </c>
      <c r="N359" t="s">
        <v>1859</v>
      </c>
      <c r="O359" t="s">
        <v>1859</v>
      </c>
      <c r="P359">
        <v>1</v>
      </c>
      <c r="Q359">
        <v>1</v>
      </c>
      <c r="R359" t="s">
        <v>1865</v>
      </c>
      <c r="S359" t="s">
        <v>1859</v>
      </c>
      <c r="T359" t="s">
        <v>1859</v>
      </c>
      <c r="U359">
        <v>1</v>
      </c>
      <c r="V359">
        <v>1</v>
      </c>
      <c r="W359" t="s">
        <v>1865</v>
      </c>
      <c r="X359">
        <v>2</v>
      </c>
      <c r="Y359">
        <v>2</v>
      </c>
      <c r="Z359">
        <v>1</v>
      </c>
      <c r="AA359">
        <v>1</v>
      </c>
      <c r="AB359" t="s">
        <v>1851</v>
      </c>
      <c r="AC359">
        <v>2</v>
      </c>
      <c r="AD359">
        <v>2</v>
      </c>
      <c r="AE359">
        <v>1</v>
      </c>
      <c r="AF359">
        <v>1</v>
      </c>
      <c r="AG359" t="s">
        <v>1860</v>
      </c>
      <c r="AH359" t="s">
        <v>1859</v>
      </c>
      <c r="AI359" t="s">
        <v>1859</v>
      </c>
      <c r="AJ359" t="s">
        <v>1859</v>
      </c>
      <c r="AK359" t="s">
        <v>1859</v>
      </c>
    </row>
    <row r="360" spans="1:37" x14ac:dyDescent="0.25">
      <c r="A360" s="32" t="s">
        <v>689</v>
      </c>
      <c r="B360" t="s">
        <v>1841</v>
      </c>
      <c r="C360" t="s">
        <v>1886</v>
      </c>
      <c r="D360">
        <v>104</v>
      </c>
      <c r="E360" t="s">
        <v>1873</v>
      </c>
      <c r="F360" t="s">
        <v>1850</v>
      </c>
      <c r="G360" t="s">
        <v>1878</v>
      </c>
      <c r="H360" t="s">
        <v>1865</v>
      </c>
      <c r="I360" t="s">
        <v>1859</v>
      </c>
      <c r="J360" t="s">
        <v>1859</v>
      </c>
      <c r="K360">
        <v>1</v>
      </c>
      <c r="L360">
        <v>1</v>
      </c>
      <c r="M360" t="s">
        <v>1865</v>
      </c>
      <c r="N360" t="s">
        <v>1859</v>
      </c>
      <c r="O360" t="s">
        <v>1859</v>
      </c>
      <c r="P360">
        <v>1</v>
      </c>
      <c r="Q360">
        <v>1</v>
      </c>
      <c r="R360" t="s">
        <v>1865</v>
      </c>
      <c r="S360" t="s">
        <v>1859</v>
      </c>
      <c r="T360" t="s">
        <v>1859</v>
      </c>
      <c r="U360">
        <v>1</v>
      </c>
      <c r="V360">
        <v>1</v>
      </c>
      <c r="W360" t="s">
        <v>1865</v>
      </c>
      <c r="X360" t="s">
        <v>1859</v>
      </c>
      <c r="Y360" t="s">
        <v>1859</v>
      </c>
      <c r="Z360">
        <v>1</v>
      </c>
      <c r="AA360">
        <v>1</v>
      </c>
      <c r="AB360" t="s">
        <v>1858</v>
      </c>
      <c r="AC360" t="s">
        <v>1859</v>
      </c>
      <c r="AD360" t="s">
        <v>1859</v>
      </c>
      <c r="AE360" t="s">
        <v>1859</v>
      </c>
      <c r="AF360" t="s">
        <v>1859</v>
      </c>
      <c r="AG360" t="s">
        <v>1858</v>
      </c>
      <c r="AH360" t="s">
        <v>1859</v>
      </c>
      <c r="AI360" t="s">
        <v>1859</v>
      </c>
      <c r="AJ360" t="s">
        <v>1859</v>
      </c>
      <c r="AK360" t="s">
        <v>1859</v>
      </c>
    </row>
    <row r="361" spans="1:37" x14ac:dyDescent="0.25">
      <c r="A361" s="32" t="s">
        <v>690</v>
      </c>
      <c r="B361" t="s">
        <v>1841</v>
      </c>
      <c r="C361" t="s">
        <v>1886</v>
      </c>
      <c r="D361">
        <v>104</v>
      </c>
      <c r="E361" t="s">
        <v>1896</v>
      </c>
      <c r="F361" t="s">
        <v>1850</v>
      </c>
      <c r="G361" t="s">
        <v>1891</v>
      </c>
      <c r="H361" t="s">
        <v>1865</v>
      </c>
      <c r="I361" t="s">
        <v>1859</v>
      </c>
      <c r="J361" t="s">
        <v>1859</v>
      </c>
      <c r="K361">
        <v>1</v>
      </c>
      <c r="L361">
        <v>1</v>
      </c>
      <c r="M361" t="s">
        <v>1865</v>
      </c>
      <c r="N361" t="s">
        <v>1859</v>
      </c>
      <c r="O361" t="s">
        <v>1859</v>
      </c>
      <c r="P361">
        <v>1</v>
      </c>
      <c r="Q361">
        <v>1</v>
      </c>
      <c r="R361" t="s">
        <v>1865</v>
      </c>
      <c r="S361" t="s">
        <v>1859</v>
      </c>
      <c r="T361" t="s">
        <v>1859</v>
      </c>
      <c r="U361">
        <v>1</v>
      </c>
      <c r="V361">
        <v>1</v>
      </c>
      <c r="W361" t="s">
        <v>1865</v>
      </c>
      <c r="X361">
        <v>1</v>
      </c>
      <c r="Y361">
        <v>1</v>
      </c>
      <c r="Z361">
        <v>1</v>
      </c>
      <c r="AA361">
        <v>1</v>
      </c>
      <c r="AB361" t="s">
        <v>1851</v>
      </c>
      <c r="AC361">
        <v>1</v>
      </c>
      <c r="AD361">
        <v>1</v>
      </c>
      <c r="AE361">
        <v>1</v>
      </c>
      <c r="AF361">
        <v>1</v>
      </c>
      <c r="AG361" t="s">
        <v>1860</v>
      </c>
      <c r="AH361" t="s">
        <v>1859</v>
      </c>
      <c r="AI361" t="s">
        <v>1859</v>
      </c>
      <c r="AJ361" t="s">
        <v>1859</v>
      </c>
      <c r="AK361" t="s">
        <v>1859</v>
      </c>
    </row>
    <row r="362" spans="1:37" x14ac:dyDescent="0.25">
      <c r="A362" s="32" t="s">
        <v>691</v>
      </c>
      <c r="B362" t="s">
        <v>1841</v>
      </c>
      <c r="C362" t="s">
        <v>1886</v>
      </c>
      <c r="D362">
        <v>104</v>
      </c>
      <c r="E362" t="s">
        <v>1843</v>
      </c>
      <c r="F362" t="s">
        <v>1850</v>
      </c>
      <c r="G362" t="s">
        <v>1844</v>
      </c>
      <c r="H362" t="s">
        <v>1865</v>
      </c>
      <c r="I362" t="s">
        <v>1859</v>
      </c>
      <c r="J362" t="s">
        <v>1859</v>
      </c>
      <c r="K362">
        <v>1</v>
      </c>
      <c r="L362">
        <v>1</v>
      </c>
      <c r="M362" t="s">
        <v>1865</v>
      </c>
      <c r="N362" t="s">
        <v>1859</v>
      </c>
      <c r="O362" t="s">
        <v>1859</v>
      </c>
      <c r="P362">
        <v>1</v>
      </c>
      <c r="Q362">
        <v>1</v>
      </c>
      <c r="R362" t="s">
        <v>1865</v>
      </c>
      <c r="S362" t="s">
        <v>1859</v>
      </c>
      <c r="T362" t="s">
        <v>1859</v>
      </c>
      <c r="U362">
        <v>1</v>
      </c>
      <c r="V362">
        <v>1</v>
      </c>
      <c r="W362" t="s">
        <v>1865</v>
      </c>
      <c r="X362">
        <v>1</v>
      </c>
      <c r="Y362">
        <v>1</v>
      </c>
      <c r="Z362">
        <v>1</v>
      </c>
      <c r="AA362">
        <v>1</v>
      </c>
      <c r="AB362" t="s">
        <v>1845</v>
      </c>
      <c r="AC362">
        <v>1</v>
      </c>
      <c r="AD362">
        <v>1</v>
      </c>
      <c r="AE362">
        <v>1</v>
      </c>
      <c r="AF362">
        <v>1</v>
      </c>
      <c r="AG362" t="s">
        <v>1860</v>
      </c>
      <c r="AH362" t="s">
        <v>1859</v>
      </c>
      <c r="AI362" t="s">
        <v>1859</v>
      </c>
      <c r="AJ362" t="s">
        <v>1859</v>
      </c>
      <c r="AK362" t="s">
        <v>1859</v>
      </c>
    </row>
    <row r="363" spans="1:37" x14ac:dyDescent="0.25">
      <c r="A363" s="32" t="s">
        <v>692</v>
      </c>
      <c r="B363" t="s">
        <v>1841</v>
      </c>
      <c r="C363" t="s">
        <v>1886</v>
      </c>
      <c r="D363">
        <v>104</v>
      </c>
      <c r="E363" t="s">
        <v>1876</v>
      </c>
      <c r="F363" t="s">
        <v>1881</v>
      </c>
      <c r="G363" t="s">
        <v>1844</v>
      </c>
      <c r="H363" t="s">
        <v>1865</v>
      </c>
      <c r="I363" t="s">
        <v>1859</v>
      </c>
      <c r="J363" t="s">
        <v>1859</v>
      </c>
      <c r="K363">
        <v>1</v>
      </c>
      <c r="L363">
        <v>1</v>
      </c>
      <c r="M363" t="s">
        <v>1865</v>
      </c>
      <c r="N363" t="s">
        <v>1859</v>
      </c>
      <c r="O363" t="s">
        <v>1859</v>
      </c>
      <c r="P363">
        <v>1</v>
      </c>
      <c r="Q363">
        <v>1</v>
      </c>
      <c r="R363" t="s">
        <v>1865</v>
      </c>
      <c r="S363" t="s">
        <v>1859</v>
      </c>
      <c r="T363" t="s">
        <v>1859</v>
      </c>
      <c r="U363">
        <v>1</v>
      </c>
      <c r="V363">
        <v>1</v>
      </c>
      <c r="W363" t="s">
        <v>1865</v>
      </c>
      <c r="X363">
        <v>1</v>
      </c>
      <c r="Y363">
        <v>2</v>
      </c>
      <c r="Z363">
        <v>1</v>
      </c>
      <c r="AA363">
        <v>1</v>
      </c>
      <c r="AB363" t="s">
        <v>1846</v>
      </c>
      <c r="AC363">
        <v>1</v>
      </c>
      <c r="AD363">
        <v>2</v>
      </c>
      <c r="AE363">
        <v>0.5</v>
      </c>
      <c r="AF363">
        <v>1</v>
      </c>
      <c r="AG363" t="s">
        <v>1860</v>
      </c>
      <c r="AH363" t="s">
        <v>1859</v>
      </c>
      <c r="AI363" t="s">
        <v>1859</v>
      </c>
      <c r="AJ363" t="s">
        <v>1859</v>
      </c>
      <c r="AK363" t="s">
        <v>1859</v>
      </c>
    </row>
    <row r="364" spans="1:37" x14ac:dyDescent="0.25">
      <c r="A364" s="32" t="s">
        <v>693</v>
      </c>
      <c r="B364" t="s">
        <v>1841</v>
      </c>
      <c r="C364" t="s">
        <v>1886</v>
      </c>
      <c r="D364">
        <v>104</v>
      </c>
      <c r="E364" t="s">
        <v>1876</v>
      </c>
      <c r="F364" t="s">
        <v>1850</v>
      </c>
      <c r="G364" t="s">
        <v>1878</v>
      </c>
      <c r="H364" t="s">
        <v>1865</v>
      </c>
      <c r="I364" t="s">
        <v>1859</v>
      </c>
      <c r="J364" t="s">
        <v>1859</v>
      </c>
      <c r="K364">
        <v>1</v>
      </c>
      <c r="L364">
        <v>1</v>
      </c>
      <c r="M364" t="s">
        <v>1865</v>
      </c>
      <c r="N364" t="s">
        <v>1859</v>
      </c>
      <c r="O364" t="s">
        <v>1859</v>
      </c>
      <c r="P364">
        <v>1</v>
      </c>
      <c r="Q364">
        <v>1</v>
      </c>
      <c r="R364" t="s">
        <v>1865</v>
      </c>
      <c r="S364" t="s">
        <v>1859</v>
      </c>
      <c r="T364" t="s">
        <v>1859</v>
      </c>
      <c r="U364">
        <v>1</v>
      </c>
      <c r="V364">
        <v>1</v>
      </c>
      <c r="W364" t="s">
        <v>1865</v>
      </c>
      <c r="X364" t="s">
        <v>1859</v>
      </c>
      <c r="Y364" t="s">
        <v>1859</v>
      </c>
      <c r="Z364">
        <v>1</v>
      </c>
      <c r="AA364">
        <v>1</v>
      </c>
      <c r="AB364" t="s">
        <v>1858</v>
      </c>
      <c r="AC364" t="s">
        <v>1859</v>
      </c>
      <c r="AD364" t="s">
        <v>1859</v>
      </c>
      <c r="AE364" t="s">
        <v>1859</v>
      </c>
      <c r="AF364" t="s">
        <v>1859</v>
      </c>
      <c r="AG364" t="s">
        <v>1858</v>
      </c>
      <c r="AH364" t="s">
        <v>1859</v>
      </c>
      <c r="AI364" t="s">
        <v>1859</v>
      </c>
      <c r="AJ364" t="s">
        <v>1859</v>
      </c>
      <c r="AK364" t="s">
        <v>1859</v>
      </c>
    </row>
    <row r="365" spans="1:37" x14ac:dyDescent="0.25">
      <c r="A365" s="32" t="s">
        <v>694</v>
      </c>
      <c r="B365" t="s">
        <v>1841</v>
      </c>
      <c r="C365" t="s">
        <v>1886</v>
      </c>
      <c r="D365">
        <v>104</v>
      </c>
      <c r="E365" t="s">
        <v>1879</v>
      </c>
      <c r="F365" t="s">
        <v>1881</v>
      </c>
      <c r="G365" t="s">
        <v>1878</v>
      </c>
      <c r="H365" t="s">
        <v>1865</v>
      </c>
      <c r="I365" t="s">
        <v>1859</v>
      </c>
      <c r="J365" t="s">
        <v>1859</v>
      </c>
      <c r="K365">
        <v>1</v>
      </c>
      <c r="L365">
        <v>1</v>
      </c>
      <c r="M365" t="s">
        <v>1865</v>
      </c>
      <c r="N365" t="s">
        <v>1859</v>
      </c>
      <c r="O365" t="s">
        <v>1859</v>
      </c>
      <c r="P365">
        <v>1</v>
      </c>
      <c r="Q365">
        <v>1</v>
      </c>
      <c r="R365" t="s">
        <v>1865</v>
      </c>
      <c r="S365" t="s">
        <v>1859</v>
      </c>
      <c r="T365" t="s">
        <v>1859</v>
      </c>
      <c r="U365">
        <v>1</v>
      </c>
      <c r="V365">
        <v>1</v>
      </c>
      <c r="W365" t="s">
        <v>1865</v>
      </c>
      <c r="X365" t="s">
        <v>1859</v>
      </c>
      <c r="Y365" t="s">
        <v>1859</v>
      </c>
      <c r="Z365">
        <v>1</v>
      </c>
      <c r="AA365">
        <v>1</v>
      </c>
      <c r="AB365" t="s">
        <v>1858</v>
      </c>
      <c r="AC365" t="s">
        <v>1859</v>
      </c>
      <c r="AD365" t="s">
        <v>1859</v>
      </c>
      <c r="AE365" t="s">
        <v>1859</v>
      </c>
      <c r="AF365" t="s">
        <v>1859</v>
      </c>
      <c r="AG365" t="s">
        <v>1858</v>
      </c>
      <c r="AH365" t="s">
        <v>1859</v>
      </c>
      <c r="AI365" t="s">
        <v>1859</v>
      </c>
      <c r="AJ365" t="s">
        <v>1859</v>
      </c>
      <c r="AK365" t="s">
        <v>1859</v>
      </c>
    </row>
    <row r="366" spans="1:37" x14ac:dyDescent="0.25">
      <c r="A366" s="33" t="s">
        <v>695</v>
      </c>
      <c r="B366" t="s">
        <v>1841</v>
      </c>
      <c r="C366" t="s">
        <v>1886</v>
      </c>
      <c r="D366">
        <v>104</v>
      </c>
      <c r="E366" t="s">
        <v>1856</v>
      </c>
      <c r="F366" t="s">
        <v>1850</v>
      </c>
      <c r="G366" t="s">
        <v>1844</v>
      </c>
      <c r="H366" t="s">
        <v>1890</v>
      </c>
      <c r="I366">
        <v>4</v>
      </c>
      <c r="J366">
        <v>4</v>
      </c>
      <c r="K366">
        <v>1</v>
      </c>
      <c r="L366">
        <v>1</v>
      </c>
      <c r="M366" t="s">
        <v>1858</v>
      </c>
      <c r="N366" t="s">
        <v>1859</v>
      </c>
      <c r="O366" t="s">
        <v>1859</v>
      </c>
      <c r="P366" t="s">
        <v>1859</v>
      </c>
      <c r="Q366" t="s">
        <v>1859</v>
      </c>
      <c r="R366" t="s">
        <v>1860</v>
      </c>
      <c r="S366" t="s">
        <v>1859</v>
      </c>
      <c r="T366" t="s">
        <v>1859</v>
      </c>
      <c r="U366" t="s">
        <v>1859</v>
      </c>
      <c r="V366" t="s">
        <v>1859</v>
      </c>
      <c r="W366" t="s">
        <v>1858</v>
      </c>
      <c r="X366" t="s">
        <v>1859</v>
      </c>
      <c r="Y366" t="s">
        <v>1859</v>
      </c>
      <c r="Z366" t="s">
        <v>1859</v>
      </c>
      <c r="AA366" t="s">
        <v>1859</v>
      </c>
      <c r="AB366" t="s">
        <v>1861</v>
      </c>
      <c r="AC366" t="s">
        <v>1859</v>
      </c>
      <c r="AD366" t="s">
        <v>1859</v>
      </c>
      <c r="AE366" t="s">
        <v>1859</v>
      </c>
      <c r="AF366" t="s">
        <v>1859</v>
      </c>
      <c r="AG366" t="s">
        <v>1861</v>
      </c>
      <c r="AH366" t="s">
        <v>1859</v>
      </c>
      <c r="AI366" t="s">
        <v>1859</v>
      </c>
      <c r="AJ366" t="s">
        <v>1859</v>
      </c>
      <c r="AK366" t="s">
        <v>1859</v>
      </c>
    </row>
    <row r="367" spans="1:37" x14ac:dyDescent="0.25">
      <c r="A367" s="32" t="s">
        <v>696</v>
      </c>
      <c r="B367" t="s">
        <v>1841</v>
      </c>
      <c r="C367" t="s">
        <v>1886</v>
      </c>
      <c r="D367">
        <v>105</v>
      </c>
      <c r="E367" t="s">
        <v>1872</v>
      </c>
      <c r="F367" t="s">
        <v>1850</v>
      </c>
      <c r="G367" t="s">
        <v>1844</v>
      </c>
      <c r="H367" t="s">
        <v>1846</v>
      </c>
      <c r="I367">
        <v>35</v>
      </c>
      <c r="J367">
        <v>108</v>
      </c>
      <c r="K367">
        <v>0.32407407407407407</v>
      </c>
      <c r="L367">
        <v>1</v>
      </c>
      <c r="M367" t="s">
        <v>1860</v>
      </c>
      <c r="N367" t="s">
        <v>1859</v>
      </c>
      <c r="O367" t="s">
        <v>1859</v>
      </c>
      <c r="P367" t="s">
        <v>1859</v>
      </c>
      <c r="Q367" t="s">
        <v>1859</v>
      </c>
      <c r="R367" t="s">
        <v>1846</v>
      </c>
      <c r="S367">
        <v>5</v>
      </c>
      <c r="T367">
        <v>17</v>
      </c>
      <c r="U367">
        <v>0.29411764705882354</v>
      </c>
      <c r="V367">
        <v>1</v>
      </c>
      <c r="W367" t="s">
        <v>1858</v>
      </c>
      <c r="X367">
        <v>12</v>
      </c>
      <c r="Y367">
        <v>30</v>
      </c>
      <c r="Z367">
        <v>0.4</v>
      </c>
      <c r="AA367">
        <v>0.4</v>
      </c>
      <c r="AB367" t="s">
        <v>1846</v>
      </c>
      <c r="AC367">
        <v>12</v>
      </c>
      <c r="AD367">
        <v>30</v>
      </c>
      <c r="AE367">
        <v>0.4</v>
      </c>
      <c r="AF367">
        <v>1</v>
      </c>
      <c r="AG367" t="s">
        <v>1848</v>
      </c>
      <c r="AH367">
        <v>2</v>
      </c>
      <c r="AI367">
        <v>6</v>
      </c>
      <c r="AJ367">
        <v>0.33333333333333331</v>
      </c>
      <c r="AK367">
        <v>1</v>
      </c>
    </row>
    <row r="368" spans="1:37" x14ac:dyDescent="0.25">
      <c r="A368" s="32" t="s">
        <v>699</v>
      </c>
      <c r="B368" t="s">
        <v>1841</v>
      </c>
      <c r="C368" t="s">
        <v>1886</v>
      </c>
      <c r="D368">
        <v>105</v>
      </c>
      <c r="E368" t="s">
        <v>1873</v>
      </c>
      <c r="F368" t="s">
        <v>1850</v>
      </c>
      <c r="G368" t="s">
        <v>1878</v>
      </c>
      <c r="H368" t="s">
        <v>1865</v>
      </c>
      <c r="I368" t="s">
        <v>1859</v>
      </c>
      <c r="J368" t="s">
        <v>1859</v>
      </c>
      <c r="K368">
        <v>1</v>
      </c>
      <c r="L368">
        <v>1</v>
      </c>
      <c r="M368" t="s">
        <v>1865</v>
      </c>
      <c r="N368" t="s">
        <v>1859</v>
      </c>
      <c r="O368" t="s">
        <v>1859</v>
      </c>
      <c r="P368">
        <v>1</v>
      </c>
      <c r="Q368">
        <v>1</v>
      </c>
      <c r="R368" t="s">
        <v>1865</v>
      </c>
      <c r="S368" t="s">
        <v>1859</v>
      </c>
      <c r="T368" t="s">
        <v>1859</v>
      </c>
      <c r="U368">
        <v>1</v>
      </c>
      <c r="V368">
        <v>1</v>
      </c>
      <c r="W368" t="s">
        <v>1865</v>
      </c>
      <c r="X368">
        <v>2</v>
      </c>
      <c r="Y368">
        <v>2</v>
      </c>
      <c r="Z368">
        <v>1</v>
      </c>
      <c r="AA368">
        <v>1</v>
      </c>
      <c r="AB368" t="s">
        <v>1848</v>
      </c>
      <c r="AC368">
        <v>2</v>
      </c>
      <c r="AD368">
        <v>2</v>
      </c>
      <c r="AE368">
        <v>1</v>
      </c>
      <c r="AF368">
        <v>1</v>
      </c>
      <c r="AG368" t="s">
        <v>1860</v>
      </c>
      <c r="AH368" t="s">
        <v>1859</v>
      </c>
      <c r="AI368" t="s">
        <v>1859</v>
      </c>
      <c r="AJ368" t="s">
        <v>1859</v>
      </c>
      <c r="AK368" t="s">
        <v>1859</v>
      </c>
    </row>
    <row r="369" spans="1:37" x14ac:dyDescent="0.25">
      <c r="A369" s="32" t="s">
        <v>700</v>
      </c>
      <c r="B369" t="s">
        <v>1841</v>
      </c>
      <c r="C369" t="s">
        <v>1886</v>
      </c>
      <c r="D369">
        <v>105</v>
      </c>
      <c r="E369" t="s">
        <v>1843</v>
      </c>
      <c r="F369" t="s">
        <v>1850</v>
      </c>
      <c r="G369" t="s">
        <v>1844</v>
      </c>
      <c r="H369" t="s">
        <v>1846</v>
      </c>
      <c r="I369">
        <v>15</v>
      </c>
      <c r="J369">
        <v>99</v>
      </c>
      <c r="K369">
        <v>0.15151515151515152</v>
      </c>
      <c r="L369">
        <v>1</v>
      </c>
      <c r="M369" t="s">
        <v>1845</v>
      </c>
      <c r="N369">
        <v>1</v>
      </c>
      <c r="O369">
        <v>1</v>
      </c>
      <c r="P369">
        <v>1</v>
      </c>
      <c r="Q369">
        <v>1</v>
      </c>
      <c r="R369" t="s">
        <v>1846</v>
      </c>
      <c r="S369">
        <v>2</v>
      </c>
      <c r="T369">
        <v>10</v>
      </c>
      <c r="U369">
        <v>0.2</v>
      </c>
      <c r="V369">
        <v>1</v>
      </c>
      <c r="W369" t="s">
        <v>1845</v>
      </c>
      <c r="X369">
        <v>6</v>
      </c>
      <c r="Y369">
        <v>27</v>
      </c>
      <c r="Z369">
        <v>0.22222222222222221</v>
      </c>
      <c r="AA369">
        <v>0.22222222222222221</v>
      </c>
      <c r="AB369" t="s">
        <v>1846</v>
      </c>
      <c r="AC369">
        <v>6</v>
      </c>
      <c r="AD369">
        <v>27</v>
      </c>
      <c r="AE369">
        <v>0.22222222222222221</v>
      </c>
      <c r="AF369">
        <v>1</v>
      </c>
      <c r="AG369" t="s">
        <v>1848</v>
      </c>
      <c r="AH369">
        <v>1</v>
      </c>
      <c r="AI369">
        <v>1</v>
      </c>
      <c r="AJ369">
        <v>1</v>
      </c>
      <c r="AK369">
        <v>1</v>
      </c>
    </row>
    <row r="370" spans="1:37" x14ac:dyDescent="0.25">
      <c r="A370" s="32" t="s">
        <v>703</v>
      </c>
      <c r="B370" t="s">
        <v>1841</v>
      </c>
      <c r="C370" t="s">
        <v>1886</v>
      </c>
      <c r="D370">
        <v>105</v>
      </c>
      <c r="E370" t="s">
        <v>1876</v>
      </c>
      <c r="F370" t="s">
        <v>1850</v>
      </c>
      <c r="G370" t="s">
        <v>1878</v>
      </c>
      <c r="H370" t="s">
        <v>1865</v>
      </c>
      <c r="I370" t="s">
        <v>1859</v>
      </c>
      <c r="J370" t="s">
        <v>1859</v>
      </c>
      <c r="K370">
        <v>1</v>
      </c>
      <c r="L370">
        <v>1</v>
      </c>
      <c r="M370" t="s">
        <v>1865</v>
      </c>
      <c r="N370" t="s">
        <v>1859</v>
      </c>
      <c r="O370" t="s">
        <v>1859</v>
      </c>
      <c r="P370">
        <v>1</v>
      </c>
      <c r="Q370">
        <v>1</v>
      </c>
      <c r="R370" t="s">
        <v>1865</v>
      </c>
      <c r="S370" t="s">
        <v>1859</v>
      </c>
      <c r="T370" t="s">
        <v>1859</v>
      </c>
      <c r="U370">
        <v>1</v>
      </c>
      <c r="V370">
        <v>1</v>
      </c>
      <c r="W370" t="s">
        <v>1865</v>
      </c>
      <c r="X370">
        <v>4</v>
      </c>
      <c r="Y370">
        <v>4</v>
      </c>
      <c r="Z370">
        <v>1</v>
      </c>
      <c r="AA370">
        <v>1</v>
      </c>
      <c r="AB370" t="s">
        <v>1848</v>
      </c>
      <c r="AC370">
        <v>4</v>
      </c>
      <c r="AD370">
        <v>4</v>
      </c>
      <c r="AE370">
        <v>1</v>
      </c>
      <c r="AF370">
        <v>1</v>
      </c>
      <c r="AG370" t="s">
        <v>1860</v>
      </c>
      <c r="AH370" t="s">
        <v>1859</v>
      </c>
      <c r="AI370" t="s">
        <v>1859</v>
      </c>
      <c r="AJ370" t="s">
        <v>1859</v>
      </c>
      <c r="AK370" t="s">
        <v>1859</v>
      </c>
    </row>
    <row r="371" spans="1:37" x14ac:dyDescent="0.25">
      <c r="A371" s="32" t="s">
        <v>704</v>
      </c>
      <c r="B371" t="s">
        <v>1841</v>
      </c>
      <c r="C371" t="s">
        <v>1886</v>
      </c>
      <c r="D371">
        <v>107</v>
      </c>
      <c r="E371" t="s">
        <v>1872</v>
      </c>
      <c r="F371" t="s">
        <v>1850</v>
      </c>
      <c r="G371" t="s">
        <v>1844</v>
      </c>
      <c r="H371" t="s">
        <v>1845</v>
      </c>
      <c r="I371">
        <v>20</v>
      </c>
      <c r="J371">
        <v>21</v>
      </c>
      <c r="K371">
        <v>0.95238095238095233</v>
      </c>
      <c r="L371">
        <v>0.95238095238095233</v>
      </c>
      <c r="M371" t="s">
        <v>1860</v>
      </c>
      <c r="N371" t="s">
        <v>1859</v>
      </c>
      <c r="O371" t="s">
        <v>1859</v>
      </c>
      <c r="P371" t="s">
        <v>1859</v>
      </c>
      <c r="Q371" t="s">
        <v>1859</v>
      </c>
      <c r="R371" t="s">
        <v>1845</v>
      </c>
      <c r="S371">
        <v>3</v>
      </c>
      <c r="T371">
        <v>3</v>
      </c>
      <c r="U371">
        <v>1</v>
      </c>
      <c r="V371">
        <v>1</v>
      </c>
      <c r="W371" t="s">
        <v>1858</v>
      </c>
      <c r="X371">
        <v>2</v>
      </c>
      <c r="Y371">
        <v>7</v>
      </c>
      <c r="Z371">
        <v>0.2857142857142857</v>
      </c>
      <c r="AA371">
        <v>0.2857142857142857</v>
      </c>
      <c r="AB371" t="s">
        <v>1846</v>
      </c>
      <c r="AC371">
        <v>2</v>
      </c>
      <c r="AD371">
        <v>7</v>
      </c>
      <c r="AE371">
        <v>0.2857142857142857</v>
      </c>
      <c r="AF371">
        <v>1</v>
      </c>
      <c r="AG371" t="s">
        <v>1847</v>
      </c>
      <c r="AH371">
        <v>1</v>
      </c>
      <c r="AI371">
        <v>2</v>
      </c>
      <c r="AJ371">
        <v>0.5</v>
      </c>
      <c r="AK371">
        <v>1</v>
      </c>
    </row>
    <row r="372" spans="1:37" x14ac:dyDescent="0.25">
      <c r="A372" s="32" t="s">
        <v>706</v>
      </c>
      <c r="B372" t="s">
        <v>1841</v>
      </c>
      <c r="C372" t="s">
        <v>1886</v>
      </c>
      <c r="D372">
        <v>107</v>
      </c>
      <c r="E372" t="s">
        <v>1873</v>
      </c>
      <c r="F372" t="s">
        <v>1850</v>
      </c>
      <c r="G372" t="s">
        <v>1878</v>
      </c>
      <c r="H372" t="s">
        <v>1865</v>
      </c>
      <c r="I372" t="s">
        <v>1859</v>
      </c>
      <c r="J372" t="s">
        <v>1859</v>
      </c>
      <c r="K372">
        <v>1</v>
      </c>
      <c r="L372">
        <v>1</v>
      </c>
      <c r="M372" t="s">
        <v>1865</v>
      </c>
      <c r="N372" t="s">
        <v>1859</v>
      </c>
      <c r="O372" t="s">
        <v>1859</v>
      </c>
      <c r="P372">
        <v>1</v>
      </c>
      <c r="Q372">
        <v>1</v>
      </c>
      <c r="R372" t="s">
        <v>1865</v>
      </c>
      <c r="S372" t="s">
        <v>1859</v>
      </c>
      <c r="T372" t="s">
        <v>1859</v>
      </c>
      <c r="U372">
        <v>1</v>
      </c>
      <c r="V372">
        <v>1</v>
      </c>
      <c r="W372" t="s">
        <v>1865</v>
      </c>
      <c r="X372">
        <v>1</v>
      </c>
      <c r="Y372">
        <v>1</v>
      </c>
      <c r="Z372">
        <v>1</v>
      </c>
      <c r="AA372">
        <v>1</v>
      </c>
      <c r="AB372" t="s">
        <v>1848</v>
      </c>
      <c r="AC372">
        <v>1</v>
      </c>
      <c r="AD372">
        <v>1</v>
      </c>
      <c r="AE372">
        <v>1</v>
      </c>
      <c r="AF372">
        <v>1</v>
      </c>
      <c r="AG372" t="s">
        <v>1860</v>
      </c>
      <c r="AH372" t="s">
        <v>1859</v>
      </c>
      <c r="AI372" t="s">
        <v>1859</v>
      </c>
      <c r="AJ372" t="s">
        <v>1859</v>
      </c>
      <c r="AK372" t="s">
        <v>1859</v>
      </c>
    </row>
    <row r="373" spans="1:37" x14ac:dyDescent="0.25">
      <c r="A373" s="32" t="s">
        <v>707</v>
      </c>
      <c r="B373" t="s">
        <v>1841</v>
      </c>
      <c r="C373" t="s">
        <v>1886</v>
      </c>
      <c r="D373">
        <v>107</v>
      </c>
      <c r="E373" t="s">
        <v>1843</v>
      </c>
      <c r="F373" t="s">
        <v>1850</v>
      </c>
      <c r="G373" t="s">
        <v>1844</v>
      </c>
      <c r="H373" t="s">
        <v>1865</v>
      </c>
      <c r="I373" t="s">
        <v>1859</v>
      </c>
      <c r="J373" t="s">
        <v>1859</v>
      </c>
      <c r="K373">
        <v>1</v>
      </c>
      <c r="L373">
        <v>1</v>
      </c>
      <c r="M373" t="s">
        <v>1865</v>
      </c>
      <c r="N373" t="s">
        <v>1859</v>
      </c>
      <c r="O373" t="s">
        <v>1859</v>
      </c>
      <c r="P373">
        <v>1</v>
      </c>
      <c r="Q373">
        <v>1</v>
      </c>
      <c r="R373" t="s">
        <v>1865</v>
      </c>
      <c r="S373" t="s">
        <v>1859</v>
      </c>
      <c r="T373" t="s">
        <v>1859</v>
      </c>
      <c r="U373">
        <v>1</v>
      </c>
      <c r="V373">
        <v>1</v>
      </c>
      <c r="W373" t="s">
        <v>1865</v>
      </c>
      <c r="X373">
        <v>2</v>
      </c>
      <c r="Y373">
        <v>6</v>
      </c>
      <c r="Z373">
        <v>1</v>
      </c>
      <c r="AA373">
        <v>1</v>
      </c>
      <c r="AB373" t="s">
        <v>1846</v>
      </c>
      <c r="AC373">
        <v>2</v>
      </c>
      <c r="AD373">
        <v>6</v>
      </c>
      <c r="AE373">
        <v>0.33333333333333331</v>
      </c>
      <c r="AF373">
        <v>1</v>
      </c>
      <c r="AG373" t="s">
        <v>1847</v>
      </c>
      <c r="AH373">
        <v>2</v>
      </c>
      <c r="AI373">
        <v>2</v>
      </c>
      <c r="AJ373">
        <v>1</v>
      </c>
      <c r="AK373">
        <v>1</v>
      </c>
    </row>
    <row r="374" spans="1:37" x14ac:dyDescent="0.25">
      <c r="A374" s="32" t="s">
        <v>708</v>
      </c>
      <c r="B374" t="s">
        <v>1841</v>
      </c>
      <c r="C374" t="s">
        <v>1886</v>
      </c>
      <c r="D374">
        <v>107</v>
      </c>
      <c r="E374" t="s">
        <v>1876</v>
      </c>
      <c r="F374" t="s">
        <v>1881</v>
      </c>
      <c r="G374" t="s">
        <v>1844</v>
      </c>
      <c r="H374" t="s">
        <v>1865</v>
      </c>
      <c r="I374" t="s">
        <v>1859</v>
      </c>
      <c r="J374" t="s">
        <v>1859</v>
      </c>
      <c r="K374">
        <v>1</v>
      </c>
      <c r="L374">
        <v>1</v>
      </c>
      <c r="M374" t="s">
        <v>1865</v>
      </c>
      <c r="N374" t="s">
        <v>1859</v>
      </c>
      <c r="O374" t="s">
        <v>1859</v>
      </c>
      <c r="P374">
        <v>1</v>
      </c>
      <c r="Q374">
        <v>1</v>
      </c>
      <c r="R374" t="s">
        <v>1865</v>
      </c>
      <c r="S374" t="s">
        <v>1859</v>
      </c>
      <c r="T374" t="s">
        <v>1859</v>
      </c>
      <c r="U374">
        <v>1</v>
      </c>
      <c r="V374">
        <v>1</v>
      </c>
      <c r="W374" t="s">
        <v>1865</v>
      </c>
      <c r="X374">
        <v>3</v>
      </c>
      <c r="Y374">
        <v>7</v>
      </c>
      <c r="Z374">
        <v>1</v>
      </c>
      <c r="AA374">
        <v>1</v>
      </c>
      <c r="AB374" t="s">
        <v>1846</v>
      </c>
      <c r="AC374">
        <v>3</v>
      </c>
      <c r="AD374">
        <v>7</v>
      </c>
      <c r="AE374">
        <v>0.42857142857142855</v>
      </c>
      <c r="AF374">
        <v>1</v>
      </c>
      <c r="AG374" t="s">
        <v>1848</v>
      </c>
      <c r="AH374">
        <v>1</v>
      </c>
      <c r="AI374">
        <v>1</v>
      </c>
      <c r="AJ374">
        <v>1</v>
      </c>
      <c r="AK374">
        <v>1</v>
      </c>
    </row>
    <row r="375" spans="1:37" x14ac:dyDescent="0.25">
      <c r="A375" s="32" t="s">
        <v>709</v>
      </c>
      <c r="B375" t="s">
        <v>1841</v>
      </c>
      <c r="C375" t="s">
        <v>1886</v>
      </c>
      <c r="D375">
        <v>107</v>
      </c>
      <c r="E375" t="s">
        <v>1876</v>
      </c>
      <c r="F375" t="s">
        <v>1850</v>
      </c>
      <c r="G375" t="s">
        <v>1878</v>
      </c>
      <c r="H375" t="s">
        <v>1865</v>
      </c>
      <c r="I375" t="s">
        <v>1859</v>
      </c>
      <c r="J375" t="s">
        <v>1859</v>
      </c>
      <c r="K375">
        <v>1</v>
      </c>
      <c r="L375">
        <v>1</v>
      </c>
      <c r="M375" t="s">
        <v>1865</v>
      </c>
      <c r="N375" t="s">
        <v>1859</v>
      </c>
      <c r="O375" t="s">
        <v>1859</v>
      </c>
      <c r="P375">
        <v>1</v>
      </c>
      <c r="Q375">
        <v>1</v>
      </c>
      <c r="R375" t="s">
        <v>1865</v>
      </c>
      <c r="S375" t="s">
        <v>1859</v>
      </c>
      <c r="T375" t="s">
        <v>1859</v>
      </c>
      <c r="U375">
        <v>1</v>
      </c>
      <c r="V375">
        <v>1</v>
      </c>
      <c r="W375" t="s">
        <v>1865</v>
      </c>
      <c r="X375">
        <v>2</v>
      </c>
      <c r="Y375">
        <v>33</v>
      </c>
      <c r="Z375">
        <v>1</v>
      </c>
      <c r="AA375">
        <v>1</v>
      </c>
      <c r="AB375" t="s">
        <v>1853</v>
      </c>
      <c r="AC375">
        <v>2</v>
      </c>
      <c r="AD375">
        <v>33</v>
      </c>
      <c r="AE375">
        <v>6.0606060606060608E-2</v>
      </c>
      <c r="AF375">
        <v>1</v>
      </c>
      <c r="AG375" t="s">
        <v>1851</v>
      </c>
      <c r="AH375">
        <v>5</v>
      </c>
      <c r="AI375">
        <v>11</v>
      </c>
      <c r="AJ375">
        <v>0.45454545454545453</v>
      </c>
      <c r="AK375">
        <v>1</v>
      </c>
    </row>
    <row r="376" spans="1:37" x14ac:dyDescent="0.25">
      <c r="A376" s="32" t="s">
        <v>711</v>
      </c>
      <c r="B376" t="s">
        <v>1841</v>
      </c>
      <c r="C376" t="s">
        <v>1886</v>
      </c>
      <c r="D376">
        <v>107</v>
      </c>
      <c r="E376" t="s">
        <v>1879</v>
      </c>
      <c r="F376" t="s">
        <v>1844</v>
      </c>
      <c r="G376" t="s">
        <v>1878</v>
      </c>
      <c r="H376" t="s">
        <v>1865</v>
      </c>
      <c r="I376" t="s">
        <v>1859</v>
      </c>
      <c r="J376" t="s">
        <v>1859</v>
      </c>
      <c r="K376">
        <v>1</v>
      </c>
      <c r="L376">
        <v>1</v>
      </c>
      <c r="M376" t="s">
        <v>1865</v>
      </c>
      <c r="N376" t="s">
        <v>1859</v>
      </c>
      <c r="O376" t="s">
        <v>1859</v>
      </c>
      <c r="P376">
        <v>1</v>
      </c>
      <c r="Q376">
        <v>1</v>
      </c>
      <c r="R376" t="s">
        <v>1865</v>
      </c>
      <c r="S376" t="s">
        <v>1859</v>
      </c>
      <c r="T376" t="s">
        <v>1859</v>
      </c>
      <c r="U376">
        <v>1</v>
      </c>
      <c r="V376">
        <v>1</v>
      </c>
      <c r="W376" t="s">
        <v>1865</v>
      </c>
      <c r="X376">
        <v>1</v>
      </c>
      <c r="Y376">
        <v>1</v>
      </c>
      <c r="Z376">
        <v>1</v>
      </c>
      <c r="AA376">
        <v>1</v>
      </c>
      <c r="AB376" t="s">
        <v>1846</v>
      </c>
      <c r="AC376">
        <v>1</v>
      </c>
      <c r="AD376">
        <v>1</v>
      </c>
      <c r="AE376">
        <v>1</v>
      </c>
      <c r="AF376">
        <v>1</v>
      </c>
      <c r="AG376" t="s">
        <v>1858</v>
      </c>
      <c r="AH376" t="s">
        <v>1859</v>
      </c>
      <c r="AI376" t="s">
        <v>1859</v>
      </c>
      <c r="AJ376" t="s">
        <v>1859</v>
      </c>
      <c r="AK376" t="s">
        <v>1859</v>
      </c>
    </row>
    <row r="377" spans="1:37" x14ac:dyDescent="0.25">
      <c r="A377" s="32" t="s">
        <v>712</v>
      </c>
      <c r="B377" t="s">
        <v>1841</v>
      </c>
      <c r="C377" t="s">
        <v>1886</v>
      </c>
      <c r="D377">
        <v>107</v>
      </c>
      <c r="E377" t="s">
        <v>1879</v>
      </c>
      <c r="F377" t="s">
        <v>1881</v>
      </c>
      <c r="G377" t="s">
        <v>1878</v>
      </c>
      <c r="H377" t="s">
        <v>1865</v>
      </c>
      <c r="I377" t="s">
        <v>1859</v>
      </c>
      <c r="J377" t="s">
        <v>1859</v>
      </c>
      <c r="K377">
        <v>1</v>
      </c>
      <c r="L377">
        <v>1</v>
      </c>
      <c r="M377" t="s">
        <v>1865</v>
      </c>
      <c r="N377" t="s">
        <v>1859</v>
      </c>
      <c r="O377" t="s">
        <v>1859</v>
      </c>
      <c r="P377">
        <v>1</v>
      </c>
      <c r="Q377">
        <v>1</v>
      </c>
      <c r="R377" t="s">
        <v>1865</v>
      </c>
      <c r="S377" t="s">
        <v>1859</v>
      </c>
      <c r="T377" t="s">
        <v>1859</v>
      </c>
      <c r="U377">
        <v>1</v>
      </c>
      <c r="V377">
        <v>1</v>
      </c>
      <c r="W377" t="s">
        <v>1865</v>
      </c>
      <c r="X377">
        <v>1</v>
      </c>
      <c r="Y377">
        <v>1</v>
      </c>
      <c r="Z377">
        <v>1</v>
      </c>
      <c r="AA377">
        <v>1</v>
      </c>
      <c r="AB377" t="s">
        <v>1853</v>
      </c>
      <c r="AC377">
        <v>1</v>
      </c>
      <c r="AD377">
        <v>1</v>
      </c>
      <c r="AE377">
        <v>1</v>
      </c>
      <c r="AF377">
        <v>1</v>
      </c>
      <c r="AG377" t="s">
        <v>1847</v>
      </c>
      <c r="AH377">
        <v>1</v>
      </c>
      <c r="AI377">
        <v>1</v>
      </c>
      <c r="AJ377">
        <v>1</v>
      </c>
      <c r="AK377">
        <v>1</v>
      </c>
    </row>
    <row r="378" spans="1:37" x14ac:dyDescent="0.25">
      <c r="A378" s="32" t="s">
        <v>713</v>
      </c>
      <c r="B378" t="s">
        <v>1841</v>
      </c>
      <c r="C378" t="s">
        <v>1886</v>
      </c>
      <c r="D378">
        <v>109</v>
      </c>
      <c r="E378" t="s">
        <v>1872</v>
      </c>
      <c r="F378" t="s">
        <v>1850</v>
      </c>
      <c r="G378" t="s">
        <v>1844</v>
      </c>
      <c r="H378" t="s">
        <v>1865</v>
      </c>
      <c r="I378" t="s">
        <v>1859</v>
      </c>
      <c r="J378" t="s">
        <v>1859</v>
      </c>
      <c r="K378">
        <v>1</v>
      </c>
      <c r="L378">
        <v>1</v>
      </c>
      <c r="M378" t="s">
        <v>1865</v>
      </c>
      <c r="N378" t="s">
        <v>1859</v>
      </c>
      <c r="O378" t="s">
        <v>1859</v>
      </c>
      <c r="P378">
        <v>1</v>
      </c>
      <c r="Q378">
        <v>1</v>
      </c>
      <c r="R378" t="s">
        <v>1865</v>
      </c>
      <c r="S378" t="s">
        <v>1859</v>
      </c>
      <c r="T378" t="s">
        <v>1859</v>
      </c>
      <c r="U378">
        <v>1</v>
      </c>
      <c r="V378">
        <v>1</v>
      </c>
      <c r="W378" t="s">
        <v>1865</v>
      </c>
      <c r="X378">
        <v>2</v>
      </c>
      <c r="Y378">
        <v>4</v>
      </c>
      <c r="Z378">
        <v>1</v>
      </c>
      <c r="AA378">
        <v>1</v>
      </c>
      <c r="AB378" t="s">
        <v>1853</v>
      </c>
      <c r="AC378">
        <v>2</v>
      </c>
      <c r="AD378">
        <v>4</v>
      </c>
      <c r="AE378">
        <v>0.5</v>
      </c>
      <c r="AF378">
        <v>1</v>
      </c>
      <c r="AG378" t="s">
        <v>1847</v>
      </c>
      <c r="AH378">
        <v>1</v>
      </c>
      <c r="AI378">
        <v>1</v>
      </c>
      <c r="AJ378">
        <v>1</v>
      </c>
      <c r="AK378">
        <v>1</v>
      </c>
    </row>
    <row r="379" spans="1:37" x14ac:dyDescent="0.25">
      <c r="A379" s="32" t="s">
        <v>714</v>
      </c>
      <c r="B379" t="s">
        <v>1841</v>
      </c>
      <c r="C379" t="s">
        <v>1886</v>
      </c>
      <c r="D379">
        <v>109</v>
      </c>
      <c r="E379" t="s">
        <v>1873</v>
      </c>
      <c r="F379" t="s">
        <v>1850</v>
      </c>
      <c r="G379" t="s">
        <v>1878</v>
      </c>
      <c r="H379" t="s">
        <v>1865</v>
      </c>
      <c r="I379" t="s">
        <v>1859</v>
      </c>
      <c r="J379" t="s">
        <v>1859</v>
      </c>
      <c r="K379">
        <v>1</v>
      </c>
      <c r="L379">
        <v>1</v>
      </c>
      <c r="M379" t="s">
        <v>1865</v>
      </c>
      <c r="N379" t="s">
        <v>1859</v>
      </c>
      <c r="O379" t="s">
        <v>1859</v>
      </c>
      <c r="P379">
        <v>1</v>
      </c>
      <c r="Q379">
        <v>1</v>
      </c>
      <c r="R379" t="s">
        <v>1865</v>
      </c>
      <c r="S379" t="s">
        <v>1859</v>
      </c>
      <c r="T379" t="s">
        <v>1859</v>
      </c>
      <c r="U379">
        <v>1</v>
      </c>
      <c r="V379">
        <v>1</v>
      </c>
      <c r="W379" t="s">
        <v>1865</v>
      </c>
      <c r="X379">
        <v>1</v>
      </c>
      <c r="Y379">
        <v>1</v>
      </c>
      <c r="Z379">
        <v>1</v>
      </c>
      <c r="AA379">
        <v>1</v>
      </c>
      <c r="AB379" t="s">
        <v>1847</v>
      </c>
      <c r="AC379">
        <v>1</v>
      </c>
      <c r="AD379">
        <v>1</v>
      </c>
      <c r="AE379">
        <v>1</v>
      </c>
      <c r="AF379">
        <v>1</v>
      </c>
      <c r="AG379" t="s">
        <v>1860</v>
      </c>
      <c r="AH379" t="s">
        <v>1859</v>
      </c>
      <c r="AI379" t="s">
        <v>1859</v>
      </c>
      <c r="AJ379" t="s">
        <v>1859</v>
      </c>
      <c r="AK379" t="s">
        <v>1859</v>
      </c>
    </row>
    <row r="380" spans="1:37" x14ac:dyDescent="0.25">
      <c r="A380" s="32" t="s">
        <v>715</v>
      </c>
      <c r="B380" t="s">
        <v>1841</v>
      </c>
      <c r="C380" t="s">
        <v>1886</v>
      </c>
      <c r="D380">
        <v>109</v>
      </c>
      <c r="E380" t="s">
        <v>1843</v>
      </c>
      <c r="F380" t="s">
        <v>1850</v>
      </c>
      <c r="G380" t="s">
        <v>1844</v>
      </c>
      <c r="H380" t="s">
        <v>1853</v>
      </c>
      <c r="I380">
        <v>5</v>
      </c>
      <c r="J380">
        <v>11</v>
      </c>
      <c r="K380">
        <v>0.45454545454545453</v>
      </c>
      <c r="L380">
        <v>1</v>
      </c>
      <c r="M380" t="s">
        <v>1860</v>
      </c>
      <c r="N380" t="s">
        <v>1859</v>
      </c>
      <c r="O380" t="s">
        <v>1859</v>
      </c>
      <c r="P380" t="s">
        <v>1859</v>
      </c>
      <c r="Q380" t="s">
        <v>1859</v>
      </c>
      <c r="R380" t="s">
        <v>1853</v>
      </c>
      <c r="S380">
        <v>1</v>
      </c>
      <c r="T380">
        <v>8</v>
      </c>
      <c r="U380">
        <v>0.125</v>
      </c>
      <c r="V380">
        <v>1</v>
      </c>
      <c r="W380" t="s">
        <v>1846</v>
      </c>
      <c r="X380">
        <v>1</v>
      </c>
      <c r="Y380">
        <v>1</v>
      </c>
      <c r="Z380">
        <v>1</v>
      </c>
      <c r="AA380">
        <v>1</v>
      </c>
      <c r="AB380" t="s">
        <v>1851</v>
      </c>
      <c r="AC380">
        <v>1</v>
      </c>
      <c r="AD380">
        <v>1</v>
      </c>
      <c r="AE380">
        <v>1</v>
      </c>
      <c r="AF380">
        <v>1</v>
      </c>
      <c r="AG380" t="s">
        <v>1860</v>
      </c>
      <c r="AH380" t="s">
        <v>1859</v>
      </c>
      <c r="AI380" t="s">
        <v>1859</v>
      </c>
      <c r="AJ380" t="s">
        <v>1859</v>
      </c>
      <c r="AK380" t="s">
        <v>1859</v>
      </c>
    </row>
    <row r="381" spans="1:37" x14ac:dyDescent="0.25">
      <c r="A381" s="32" t="s">
        <v>716</v>
      </c>
      <c r="B381" t="s">
        <v>1841</v>
      </c>
      <c r="C381" t="s">
        <v>1886</v>
      </c>
      <c r="D381">
        <v>109</v>
      </c>
      <c r="E381" t="s">
        <v>1876</v>
      </c>
      <c r="F381" t="s">
        <v>1881</v>
      </c>
      <c r="G381" t="s">
        <v>1844</v>
      </c>
      <c r="H381" t="s">
        <v>1865</v>
      </c>
      <c r="I381" t="s">
        <v>1859</v>
      </c>
      <c r="J381" t="s">
        <v>1859</v>
      </c>
      <c r="K381">
        <v>1</v>
      </c>
      <c r="L381">
        <v>1</v>
      </c>
      <c r="M381" t="s">
        <v>1865</v>
      </c>
      <c r="N381" t="s">
        <v>1859</v>
      </c>
      <c r="O381" t="s">
        <v>1859</v>
      </c>
      <c r="P381">
        <v>1</v>
      </c>
      <c r="Q381">
        <v>1</v>
      </c>
      <c r="R381" t="s">
        <v>1865</v>
      </c>
      <c r="S381" t="s">
        <v>1859</v>
      </c>
      <c r="T381" t="s">
        <v>1859</v>
      </c>
      <c r="U381">
        <v>1</v>
      </c>
      <c r="V381">
        <v>1</v>
      </c>
      <c r="W381" t="s">
        <v>1865</v>
      </c>
      <c r="X381" t="s">
        <v>1859</v>
      </c>
      <c r="Y381" t="s">
        <v>1859</v>
      </c>
      <c r="Z381">
        <v>1</v>
      </c>
      <c r="AA381">
        <v>1</v>
      </c>
      <c r="AB381" t="s">
        <v>1860</v>
      </c>
      <c r="AC381" t="s">
        <v>1859</v>
      </c>
      <c r="AD381" t="s">
        <v>1859</v>
      </c>
      <c r="AE381" t="s">
        <v>1859</v>
      </c>
      <c r="AF381" t="s">
        <v>1859</v>
      </c>
      <c r="AG381" t="s">
        <v>1858</v>
      </c>
      <c r="AH381" t="s">
        <v>1859</v>
      </c>
      <c r="AI381" t="s">
        <v>1859</v>
      </c>
      <c r="AJ381" t="s">
        <v>1859</v>
      </c>
      <c r="AK381" t="s">
        <v>1859</v>
      </c>
    </row>
    <row r="382" spans="1:37" x14ac:dyDescent="0.25">
      <c r="A382" s="32" t="s">
        <v>717</v>
      </c>
      <c r="B382" t="s">
        <v>1841</v>
      </c>
      <c r="C382" t="s">
        <v>1886</v>
      </c>
      <c r="D382">
        <v>109</v>
      </c>
      <c r="E382" t="s">
        <v>1876</v>
      </c>
      <c r="F382" t="s">
        <v>1850</v>
      </c>
      <c r="G382" t="s">
        <v>1878</v>
      </c>
      <c r="H382" t="s">
        <v>1865</v>
      </c>
      <c r="I382" t="s">
        <v>1859</v>
      </c>
      <c r="J382" t="s">
        <v>1859</v>
      </c>
      <c r="K382">
        <v>1</v>
      </c>
      <c r="L382">
        <v>1</v>
      </c>
      <c r="M382" t="s">
        <v>1865</v>
      </c>
      <c r="N382" t="s">
        <v>1859</v>
      </c>
      <c r="O382" t="s">
        <v>1859</v>
      </c>
      <c r="P382">
        <v>1</v>
      </c>
      <c r="Q382">
        <v>1</v>
      </c>
      <c r="R382" t="s">
        <v>1865</v>
      </c>
      <c r="S382" t="s">
        <v>1859</v>
      </c>
      <c r="T382" t="s">
        <v>1859</v>
      </c>
      <c r="U382">
        <v>1</v>
      </c>
      <c r="V382">
        <v>1</v>
      </c>
      <c r="W382" t="s">
        <v>1865</v>
      </c>
      <c r="X382">
        <v>1</v>
      </c>
      <c r="Y382">
        <v>1</v>
      </c>
      <c r="Z382">
        <v>1</v>
      </c>
      <c r="AA382">
        <v>1</v>
      </c>
      <c r="AB382" t="s">
        <v>1853</v>
      </c>
      <c r="AC382">
        <v>1</v>
      </c>
      <c r="AD382">
        <v>1</v>
      </c>
      <c r="AE382">
        <v>1</v>
      </c>
      <c r="AF382">
        <v>1</v>
      </c>
      <c r="AG382" t="s">
        <v>1860</v>
      </c>
      <c r="AH382" t="s">
        <v>1859</v>
      </c>
      <c r="AI382" t="s">
        <v>1859</v>
      </c>
      <c r="AJ382" t="s">
        <v>1859</v>
      </c>
      <c r="AK382" t="s">
        <v>1859</v>
      </c>
    </row>
    <row r="383" spans="1:37" x14ac:dyDescent="0.25">
      <c r="A383" s="32" t="s">
        <v>718</v>
      </c>
      <c r="B383" t="s">
        <v>1841</v>
      </c>
      <c r="C383" t="s">
        <v>1886</v>
      </c>
      <c r="D383">
        <v>109</v>
      </c>
      <c r="E383" t="s">
        <v>1879</v>
      </c>
      <c r="F383" t="s">
        <v>1844</v>
      </c>
      <c r="G383" t="s">
        <v>1878</v>
      </c>
      <c r="H383" t="s">
        <v>1865</v>
      </c>
      <c r="I383" t="s">
        <v>1859</v>
      </c>
      <c r="J383" t="s">
        <v>1859</v>
      </c>
      <c r="K383">
        <v>1</v>
      </c>
      <c r="L383">
        <v>1</v>
      </c>
      <c r="M383" t="s">
        <v>1865</v>
      </c>
      <c r="N383" t="s">
        <v>1859</v>
      </c>
      <c r="O383" t="s">
        <v>1859</v>
      </c>
      <c r="P383">
        <v>1</v>
      </c>
      <c r="Q383">
        <v>1</v>
      </c>
      <c r="R383" t="s">
        <v>1865</v>
      </c>
      <c r="S383" t="s">
        <v>1859</v>
      </c>
      <c r="T383" t="s">
        <v>1859</v>
      </c>
      <c r="U383">
        <v>1</v>
      </c>
      <c r="V383">
        <v>1</v>
      </c>
      <c r="W383" t="s">
        <v>1865</v>
      </c>
      <c r="X383" t="s">
        <v>1859</v>
      </c>
      <c r="Y383" t="s">
        <v>1859</v>
      </c>
      <c r="Z383">
        <v>1</v>
      </c>
      <c r="AA383">
        <v>1</v>
      </c>
      <c r="AB383" t="s">
        <v>1858</v>
      </c>
      <c r="AC383" t="s">
        <v>1859</v>
      </c>
      <c r="AD383" t="s">
        <v>1859</v>
      </c>
      <c r="AE383" t="s">
        <v>1859</v>
      </c>
      <c r="AF383" t="s">
        <v>1859</v>
      </c>
      <c r="AG383" t="s">
        <v>1858</v>
      </c>
      <c r="AH383" t="s">
        <v>1859</v>
      </c>
      <c r="AI383" t="s">
        <v>1859</v>
      </c>
      <c r="AJ383" t="s">
        <v>1859</v>
      </c>
      <c r="AK383" t="s">
        <v>1859</v>
      </c>
    </row>
    <row r="384" spans="1:37" x14ac:dyDescent="0.25">
      <c r="A384" s="32" t="s">
        <v>719</v>
      </c>
      <c r="B384" t="s">
        <v>1841</v>
      </c>
      <c r="C384" t="s">
        <v>1886</v>
      </c>
      <c r="D384">
        <v>109</v>
      </c>
      <c r="E384" t="s">
        <v>1879</v>
      </c>
      <c r="F384" t="s">
        <v>1881</v>
      </c>
      <c r="G384" t="s">
        <v>1878</v>
      </c>
      <c r="H384" t="s">
        <v>1865</v>
      </c>
      <c r="I384" t="s">
        <v>1859</v>
      </c>
      <c r="J384" t="s">
        <v>1859</v>
      </c>
      <c r="K384">
        <v>1</v>
      </c>
      <c r="L384">
        <v>1</v>
      </c>
      <c r="M384" t="s">
        <v>1865</v>
      </c>
      <c r="N384" t="s">
        <v>1859</v>
      </c>
      <c r="O384" t="s">
        <v>1859</v>
      </c>
      <c r="P384">
        <v>1</v>
      </c>
      <c r="Q384">
        <v>1</v>
      </c>
      <c r="R384" t="s">
        <v>1865</v>
      </c>
      <c r="S384" t="s">
        <v>1859</v>
      </c>
      <c r="T384" t="s">
        <v>1859</v>
      </c>
      <c r="U384">
        <v>1</v>
      </c>
      <c r="V384">
        <v>1</v>
      </c>
      <c r="W384" t="s">
        <v>1865</v>
      </c>
      <c r="X384">
        <v>1</v>
      </c>
      <c r="Y384">
        <v>1</v>
      </c>
      <c r="Z384">
        <v>1</v>
      </c>
      <c r="AA384">
        <v>1</v>
      </c>
      <c r="AB384" t="s">
        <v>1847</v>
      </c>
      <c r="AC384">
        <v>1</v>
      </c>
      <c r="AD384">
        <v>1</v>
      </c>
      <c r="AE384">
        <v>1</v>
      </c>
      <c r="AF384">
        <v>1</v>
      </c>
      <c r="AG384" t="s">
        <v>1860</v>
      </c>
      <c r="AH384" t="s">
        <v>1859</v>
      </c>
      <c r="AI384" t="s">
        <v>1859</v>
      </c>
      <c r="AJ384" t="s">
        <v>1859</v>
      </c>
      <c r="AK384" t="s">
        <v>1859</v>
      </c>
    </row>
    <row r="385" spans="1:37" x14ac:dyDescent="0.25">
      <c r="A385" s="32" t="s">
        <v>720</v>
      </c>
      <c r="B385" t="s">
        <v>1841</v>
      </c>
      <c r="C385" t="s">
        <v>1886</v>
      </c>
      <c r="D385">
        <v>110</v>
      </c>
      <c r="E385" t="s">
        <v>1843</v>
      </c>
      <c r="F385" t="s">
        <v>1850</v>
      </c>
      <c r="G385" t="s">
        <v>1844</v>
      </c>
      <c r="H385" t="s">
        <v>1846</v>
      </c>
      <c r="I385">
        <v>16</v>
      </c>
      <c r="J385">
        <v>51</v>
      </c>
      <c r="K385">
        <v>0.31372549019607843</v>
      </c>
      <c r="L385">
        <v>1</v>
      </c>
      <c r="M385" t="s">
        <v>1845</v>
      </c>
      <c r="N385">
        <v>2</v>
      </c>
      <c r="O385">
        <v>2</v>
      </c>
      <c r="P385">
        <v>1</v>
      </c>
      <c r="Q385">
        <v>1</v>
      </c>
      <c r="R385" t="s">
        <v>1846</v>
      </c>
      <c r="S385">
        <v>6</v>
      </c>
      <c r="T385">
        <v>19</v>
      </c>
      <c r="U385">
        <v>0.31578947368421051</v>
      </c>
      <c r="V385">
        <v>1</v>
      </c>
      <c r="W385" t="s">
        <v>1858</v>
      </c>
      <c r="X385">
        <v>3</v>
      </c>
      <c r="Y385">
        <v>4</v>
      </c>
      <c r="Z385">
        <v>0.75</v>
      </c>
      <c r="AA385">
        <v>0.75</v>
      </c>
      <c r="AB385" t="s">
        <v>1851</v>
      </c>
      <c r="AC385">
        <v>3</v>
      </c>
      <c r="AD385">
        <v>4</v>
      </c>
      <c r="AE385">
        <v>0.75</v>
      </c>
      <c r="AF385">
        <v>1</v>
      </c>
      <c r="AG385" t="s">
        <v>1848</v>
      </c>
      <c r="AH385">
        <v>1</v>
      </c>
      <c r="AI385">
        <v>3</v>
      </c>
      <c r="AJ385">
        <v>0.33333333333333331</v>
      </c>
      <c r="AK385">
        <v>1</v>
      </c>
    </row>
    <row r="386" spans="1:37" x14ac:dyDescent="0.25">
      <c r="A386" s="32" t="s">
        <v>722</v>
      </c>
      <c r="B386" t="s">
        <v>1841</v>
      </c>
      <c r="C386" t="s">
        <v>1886</v>
      </c>
      <c r="D386">
        <v>110</v>
      </c>
      <c r="E386" t="s">
        <v>1876</v>
      </c>
      <c r="F386" t="s">
        <v>1881</v>
      </c>
      <c r="G386" t="s">
        <v>1844</v>
      </c>
      <c r="H386" t="s">
        <v>1853</v>
      </c>
      <c r="I386">
        <v>1</v>
      </c>
      <c r="J386">
        <v>13</v>
      </c>
      <c r="K386">
        <v>7.6923076923076927E-2</v>
      </c>
      <c r="L386">
        <v>1</v>
      </c>
      <c r="M386" t="s">
        <v>1858</v>
      </c>
      <c r="N386" t="s">
        <v>1859</v>
      </c>
      <c r="O386" t="s">
        <v>1859</v>
      </c>
      <c r="P386" t="s">
        <v>1859</v>
      </c>
      <c r="Q386" t="s">
        <v>1859</v>
      </c>
      <c r="R386" t="s">
        <v>1860</v>
      </c>
      <c r="S386" t="s">
        <v>1859</v>
      </c>
      <c r="T386" t="s">
        <v>1859</v>
      </c>
      <c r="U386" t="s">
        <v>1859</v>
      </c>
      <c r="V386" t="s">
        <v>1859</v>
      </c>
      <c r="W386" t="s">
        <v>1858</v>
      </c>
      <c r="X386" t="s">
        <v>1859</v>
      </c>
      <c r="Y386" t="s">
        <v>1859</v>
      </c>
      <c r="Z386" t="s">
        <v>1859</v>
      </c>
      <c r="AA386" t="s">
        <v>1859</v>
      </c>
      <c r="AB386" t="s">
        <v>1860</v>
      </c>
      <c r="AC386" t="s">
        <v>1859</v>
      </c>
      <c r="AD386" t="s">
        <v>1859</v>
      </c>
      <c r="AE386" t="s">
        <v>1859</v>
      </c>
      <c r="AF386" t="s">
        <v>1859</v>
      </c>
      <c r="AG386" t="s">
        <v>1860</v>
      </c>
      <c r="AH386" t="s">
        <v>1859</v>
      </c>
      <c r="AI386" t="s">
        <v>1859</v>
      </c>
      <c r="AJ386" t="s">
        <v>1859</v>
      </c>
      <c r="AK386" t="s">
        <v>1859</v>
      </c>
    </row>
    <row r="387" spans="1:37" x14ac:dyDescent="0.25">
      <c r="A387" s="32" t="s">
        <v>723</v>
      </c>
      <c r="B387" t="s">
        <v>1841</v>
      </c>
      <c r="C387" t="s">
        <v>1886</v>
      </c>
      <c r="D387">
        <v>110</v>
      </c>
      <c r="E387" t="s">
        <v>1876</v>
      </c>
      <c r="F387" t="s">
        <v>1850</v>
      </c>
      <c r="G387" t="s">
        <v>1878</v>
      </c>
      <c r="H387" t="s">
        <v>1865</v>
      </c>
      <c r="I387" t="s">
        <v>1859</v>
      </c>
      <c r="J387" t="s">
        <v>1859</v>
      </c>
      <c r="K387">
        <v>1</v>
      </c>
      <c r="L387">
        <v>1</v>
      </c>
      <c r="M387" t="s">
        <v>1865</v>
      </c>
      <c r="N387" t="s">
        <v>1859</v>
      </c>
      <c r="O387" t="s">
        <v>1859</v>
      </c>
      <c r="P387">
        <v>1</v>
      </c>
      <c r="Q387">
        <v>1</v>
      </c>
      <c r="R387" t="s">
        <v>1865</v>
      </c>
      <c r="S387" t="s">
        <v>1859</v>
      </c>
      <c r="T387" t="s">
        <v>1859</v>
      </c>
      <c r="U387">
        <v>1</v>
      </c>
      <c r="V387">
        <v>1</v>
      </c>
      <c r="W387" t="s">
        <v>1865</v>
      </c>
      <c r="X387">
        <v>1</v>
      </c>
      <c r="Y387">
        <v>10</v>
      </c>
      <c r="Z387">
        <v>1</v>
      </c>
      <c r="AA387">
        <v>1</v>
      </c>
      <c r="AB387" t="s">
        <v>1847</v>
      </c>
      <c r="AC387">
        <v>1</v>
      </c>
      <c r="AD387">
        <v>10</v>
      </c>
      <c r="AE387">
        <v>0.1</v>
      </c>
      <c r="AF387">
        <v>1</v>
      </c>
      <c r="AG387" t="s">
        <v>1847</v>
      </c>
      <c r="AH387">
        <v>3</v>
      </c>
      <c r="AI387">
        <v>9</v>
      </c>
      <c r="AJ387">
        <v>0.33333333333333331</v>
      </c>
      <c r="AK387">
        <v>1</v>
      </c>
    </row>
    <row r="388" spans="1:37" x14ac:dyDescent="0.25">
      <c r="A388" s="32" t="s">
        <v>724</v>
      </c>
      <c r="B388" t="s">
        <v>1841</v>
      </c>
      <c r="C388" t="s">
        <v>1886</v>
      </c>
      <c r="D388">
        <v>110</v>
      </c>
      <c r="E388" t="s">
        <v>1879</v>
      </c>
      <c r="F388" t="s">
        <v>1881</v>
      </c>
      <c r="G388" t="s">
        <v>1878</v>
      </c>
      <c r="H388" t="s">
        <v>1865</v>
      </c>
      <c r="I388" t="s">
        <v>1859</v>
      </c>
      <c r="J388" t="s">
        <v>1859</v>
      </c>
      <c r="K388">
        <v>1</v>
      </c>
      <c r="L388">
        <v>1</v>
      </c>
      <c r="M388" t="s">
        <v>1865</v>
      </c>
      <c r="N388" t="s">
        <v>1859</v>
      </c>
      <c r="O388" t="s">
        <v>1859</v>
      </c>
      <c r="P388">
        <v>1</v>
      </c>
      <c r="Q388">
        <v>1</v>
      </c>
      <c r="R388" t="s">
        <v>1865</v>
      </c>
      <c r="S388" t="s">
        <v>1859</v>
      </c>
      <c r="T388" t="s">
        <v>1859</v>
      </c>
      <c r="U388">
        <v>1</v>
      </c>
      <c r="V388">
        <v>1</v>
      </c>
      <c r="W388" t="s">
        <v>1865</v>
      </c>
      <c r="X388">
        <v>2</v>
      </c>
      <c r="Y388">
        <v>2</v>
      </c>
      <c r="Z388">
        <v>1</v>
      </c>
      <c r="AA388">
        <v>1</v>
      </c>
      <c r="AB388" t="s">
        <v>1847</v>
      </c>
      <c r="AC388">
        <v>2</v>
      </c>
      <c r="AD388">
        <v>2</v>
      </c>
      <c r="AE388">
        <v>1</v>
      </c>
      <c r="AF388">
        <v>1</v>
      </c>
      <c r="AG388" t="s">
        <v>1860</v>
      </c>
      <c r="AH388" t="s">
        <v>1859</v>
      </c>
      <c r="AI388" t="s">
        <v>1859</v>
      </c>
      <c r="AJ388" t="s">
        <v>1859</v>
      </c>
      <c r="AK388" t="s">
        <v>1859</v>
      </c>
    </row>
    <row r="389" spans="1:37" x14ac:dyDescent="0.25">
      <c r="A389" s="32" t="s">
        <v>725</v>
      </c>
      <c r="B389" t="s">
        <v>1841</v>
      </c>
      <c r="C389" t="s">
        <v>1886</v>
      </c>
      <c r="D389">
        <v>110</v>
      </c>
      <c r="E389" t="s">
        <v>1882</v>
      </c>
      <c r="F389" t="s">
        <v>1844</v>
      </c>
      <c r="G389" t="s">
        <v>1878</v>
      </c>
      <c r="H389" t="s">
        <v>1865</v>
      </c>
      <c r="I389" t="s">
        <v>1859</v>
      </c>
      <c r="J389" t="s">
        <v>1859</v>
      </c>
      <c r="K389">
        <v>1</v>
      </c>
      <c r="L389">
        <v>1</v>
      </c>
      <c r="M389" t="s">
        <v>1865</v>
      </c>
      <c r="N389" t="s">
        <v>1859</v>
      </c>
      <c r="O389" t="s">
        <v>1859</v>
      </c>
      <c r="P389">
        <v>1</v>
      </c>
      <c r="Q389">
        <v>1</v>
      </c>
      <c r="R389" t="s">
        <v>1865</v>
      </c>
      <c r="S389" t="s">
        <v>1859</v>
      </c>
      <c r="T389" t="s">
        <v>1859</v>
      </c>
      <c r="U389">
        <v>1</v>
      </c>
      <c r="V389">
        <v>1</v>
      </c>
      <c r="W389" t="s">
        <v>1865</v>
      </c>
      <c r="X389" t="s">
        <v>1859</v>
      </c>
      <c r="Y389" t="s">
        <v>1859</v>
      </c>
      <c r="Z389">
        <v>1</v>
      </c>
      <c r="AA389">
        <v>1</v>
      </c>
      <c r="AB389" t="s">
        <v>1860</v>
      </c>
      <c r="AC389" t="s">
        <v>1859</v>
      </c>
      <c r="AD389" t="s">
        <v>1859</v>
      </c>
      <c r="AE389" t="s">
        <v>1859</v>
      </c>
      <c r="AF389" t="s">
        <v>1859</v>
      </c>
      <c r="AG389" t="s">
        <v>1860</v>
      </c>
      <c r="AH389" t="s">
        <v>1859</v>
      </c>
      <c r="AI389" t="s">
        <v>1859</v>
      </c>
      <c r="AJ389" t="s">
        <v>1859</v>
      </c>
      <c r="AK389" t="s">
        <v>1859</v>
      </c>
    </row>
    <row r="390" spans="1:37" x14ac:dyDescent="0.25">
      <c r="A390" s="32" t="s">
        <v>726</v>
      </c>
      <c r="B390" t="s">
        <v>1841</v>
      </c>
      <c r="C390" t="s">
        <v>1886</v>
      </c>
      <c r="D390">
        <v>111</v>
      </c>
      <c r="E390" t="s">
        <v>1843</v>
      </c>
      <c r="F390" t="s">
        <v>1850</v>
      </c>
      <c r="G390" t="s">
        <v>1844</v>
      </c>
      <c r="H390" t="s">
        <v>1880</v>
      </c>
      <c r="I390">
        <v>3</v>
      </c>
      <c r="J390">
        <v>8</v>
      </c>
      <c r="K390">
        <v>0.375</v>
      </c>
      <c r="L390">
        <v>1</v>
      </c>
      <c r="M390" t="s">
        <v>1860</v>
      </c>
      <c r="N390" t="s">
        <v>1859</v>
      </c>
      <c r="O390" t="s">
        <v>1859</v>
      </c>
      <c r="P390" t="s">
        <v>1859</v>
      </c>
      <c r="Q390" t="s">
        <v>1859</v>
      </c>
      <c r="R390" t="s">
        <v>1880</v>
      </c>
      <c r="S390">
        <v>1</v>
      </c>
      <c r="T390">
        <v>2</v>
      </c>
      <c r="U390">
        <v>0.5</v>
      </c>
      <c r="V390">
        <v>1</v>
      </c>
      <c r="W390" t="s">
        <v>1858</v>
      </c>
      <c r="X390">
        <v>1</v>
      </c>
      <c r="Y390">
        <v>25</v>
      </c>
      <c r="Z390">
        <v>0.04</v>
      </c>
      <c r="AA390">
        <v>0.04</v>
      </c>
      <c r="AB390" t="s">
        <v>1846</v>
      </c>
      <c r="AC390">
        <v>1</v>
      </c>
      <c r="AD390">
        <v>25</v>
      </c>
      <c r="AE390">
        <v>0.04</v>
      </c>
      <c r="AF390">
        <v>1</v>
      </c>
      <c r="AG390" t="s">
        <v>1846</v>
      </c>
      <c r="AH390">
        <v>4</v>
      </c>
      <c r="AI390">
        <v>13</v>
      </c>
      <c r="AJ390">
        <v>0.30769230769230771</v>
      </c>
      <c r="AK390">
        <v>1</v>
      </c>
    </row>
    <row r="391" spans="1:37" x14ac:dyDescent="0.25">
      <c r="A391" s="32" t="s">
        <v>728</v>
      </c>
      <c r="B391" t="s">
        <v>1841</v>
      </c>
      <c r="C391" t="s">
        <v>1886</v>
      </c>
      <c r="D391">
        <v>112</v>
      </c>
      <c r="E391" t="s">
        <v>1843</v>
      </c>
      <c r="F391" t="s">
        <v>1850</v>
      </c>
      <c r="G391" t="s">
        <v>1844</v>
      </c>
      <c r="H391" t="s">
        <v>1865</v>
      </c>
      <c r="I391" t="s">
        <v>1859</v>
      </c>
      <c r="J391" t="s">
        <v>1859</v>
      </c>
      <c r="K391">
        <v>1</v>
      </c>
      <c r="L391">
        <v>1</v>
      </c>
      <c r="M391" t="s">
        <v>1865</v>
      </c>
      <c r="N391" t="s">
        <v>1859</v>
      </c>
      <c r="O391" t="s">
        <v>1859</v>
      </c>
      <c r="P391">
        <v>1</v>
      </c>
      <c r="Q391">
        <v>1</v>
      </c>
      <c r="R391" t="s">
        <v>1865</v>
      </c>
      <c r="S391" t="s">
        <v>1859</v>
      </c>
      <c r="T391" t="s">
        <v>1859</v>
      </c>
      <c r="U391">
        <v>1</v>
      </c>
      <c r="V391">
        <v>1</v>
      </c>
      <c r="W391" t="s">
        <v>1865</v>
      </c>
      <c r="X391">
        <v>1</v>
      </c>
      <c r="Y391">
        <v>2</v>
      </c>
      <c r="Z391">
        <v>1</v>
      </c>
      <c r="AA391">
        <v>1</v>
      </c>
      <c r="AB391" t="s">
        <v>1846</v>
      </c>
      <c r="AC391">
        <v>1</v>
      </c>
      <c r="AD391">
        <v>2</v>
      </c>
      <c r="AE391">
        <v>0.5</v>
      </c>
      <c r="AF391">
        <v>1</v>
      </c>
      <c r="AG391" t="s">
        <v>1851</v>
      </c>
      <c r="AH391">
        <v>1</v>
      </c>
      <c r="AI391">
        <v>1</v>
      </c>
      <c r="AJ391">
        <v>1</v>
      </c>
      <c r="AK391">
        <v>1</v>
      </c>
    </row>
    <row r="392" spans="1:37" x14ac:dyDescent="0.25">
      <c r="A392" s="32" t="s">
        <v>729</v>
      </c>
      <c r="B392" t="s">
        <v>1841</v>
      </c>
      <c r="C392" t="s">
        <v>1886</v>
      </c>
      <c r="D392">
        <v>112</v>
      </c>
      <c r="E392" t="s">
        <v>1882</v>
      </c>
      <c r="F392" t="s">
        <v>1844</v>
      </c>
      <c r="G392" t="s">
        <v>1878</v>
      </c>
      <c r="H392" t="s">
        <v>1865</v>
      </c>
      <c r="I392" t="s">
        <v>1859</v>
      </c>
      <c r="J392" t="s">
        <v>1859</v>
      </c>
      <c r="K392">
        <v>1</v>
      </c>
      <c r="L392">
        <v>1</v>
      </c>
      <c r="M392" t="s">
        <v>1865</v>
      </c>
      <c r="N392" t="s">
        <v>1859</v>
      </c>
      <c r="O392" t="s">
        <v>1859</v>
      </c>
      <c r="P392">
        <v>1</v>
      </c>
      <c r="Q392">
        <v>1</v>
      </c>
      <c r="R392" t="s">
        <v>1865</v>
      </c>
      <c r="S392" t="s">
        <v>1859</v>
      </c>
      <c r="T392" t="s">
        <v>1859</v>
      </c>
      <c r="U392">
        <v>1</v>
      </c>
      <c r="V392">
        <v>1</v>
      </c>
      <c r="W392" t="s">
        <v>1865</v>
      </c>
      <c r="X392" t="s">
        <v>1859</v>
      </c>
      <c r="Y392" t="s">
        <v>1859</v>
      </c>
      <c r="Z392">
        <v>1</v>
      </c>
      <c r="AA392">
        <v>1</v>
      </c>
      <c r="AB392" t="s">
        <v>1860</v>
      </c>
      <c r="AC392" t="s">
        <v>1859</v>
      </c>
      <c r="AD392" t="s">
        <v>1859</v>
      </c>
      <c r="AE392" t="s">
        <v>1859</v>
      </c>
      <c r="AF392" t="s">
        <v>1859</v>
      </c>
      <c r="AG392" t="s">
        <v>1860</v>
      </c>
      <c r="AH392" t="s">
        <v>1859</v>
      </c>
      <c r="AI392" t="s">
        <v>1859</v>
      </c>
      <c r="AJ392" t="s">
        <v>1859</v>
      </c>
      <c r="AK392" t="s">
        <v>1859</v>
      </c>
    </row>
    <row r="393" spans="1:37" x14ac:dyDescent="0.25">
      <c r="A393" s="32" t="s">
        <v>730</v>
      </c>
      <c r="B393" t="s">
        <v>1841</v>
      </c>
      <c r="C393" t="s">
        <v>1886</v>
      </c>
      <c r="D393">
        <v>113</v>
      </c>
      <c r="E393" t="s">
        <v>1843</v>
      </c>
      <c r="F393" t="s">
        <v>1850</v>
      </c>
      <c r="G393" t="s">
        <v>1844</v>
      </c>
      <c r="H393" t="s">
        <v>1865</v>
      </c>
      <c r="I393" t="s">
        <v>1859</v>
      </c>
      <c r="J393" t="s">
        <v>1859</v>
      </c>
      <c r="K393">
        <v>1</v>
      </c>
      <c r="L393">
        <v>1</v>
      </c>
      <c r="M393" t="s">
        <v>1865</v>
      </c>
      <c r="N393" t="s">
        <v>1859</v>
      </c>
      <c r="O393" t="s">
        <v>1859</v>
      </c>
      <c r="P393">
        <v>1</v>
      </c>
      <c r="Q393">
        <v>1</v>
      </c>
      <c r="R393" t="s">
        <v>1865</v>
      </c>
      <c r="S393" t="s">
        <v>1859</v>
      </c>
      <c r="T393" t="s">
        <v>1859</v>
      </c>
      <c r="U393">
        <v>1</v>
      </c>
      <c r="V393">
        <v>1</v>
      </c>
      <c r="W393" t="s">
        <v>1865</v>
      </c>
      <c r="X393" t="s">
        <v>1859</v>
      </c>
      <c r="Y393" t="s">
        <v>1859</v>
      </c>
      <c r="Z393">
        <v>1</v>
      </c>
      <c r="AA393">
        <v>1</v>
      </c>
      <c r="AB393" t="s">
        <v>1858</v>
      </c>
      <c r="AC393" t="s">
        <v>1859</v>
      </c>
      <c r="AD393" t="s">
        <v>1859</v>
      </c>
      <c r="AE393" t="s">
        <v>1859</v>
      </c>
      <c r="AF393" t="s">
        <v>1859</v>
      </c>
      <c r="AG393" t="s">
        <v>1858</v>
      </c>
      <c r="AH393" t="s">
        <v>1859</v>
      </c>
      <c r="AI393" t="s">
        <v>1859</v>
      </c>
      <c r="AJ393" t="s">
        <v>1859</v>
      </c>
      <c r="AK393" t="s">
        <v>1859</v>
      </c>
    </row>
    <row r="394" spans="1:37" x14ac:dyDescent="0.25">
      <c r="A394" s="32" t="s">
        <v>731</v>
      </c>
      <c r="B394" t="s">
        <v>1841</v>
      </c>
      <c r="C394" t="s">
        <v>1886</v>
      </c>
      <c r="D394">
        <v>114</v>
      </c>
      <c r="E394" t="s">
        <v>1843</v>
      </c>
      <c r="F394" t="s">
        <v>1850</v>
      </c>
      <c r="G394" t="s">
        <v>1844</v>
      </c>
      <c r="H394" t="s">
        <v>1865</v>
      </c>
      <c r="I394" t="s">
        <v>1859</v>
      </c>
      <c r="J394" t="s">
        <v>1859</v>
      </c>
      <c r="K394">
        <v>1</v>
      </c>
      <c r="L394">
        <v>1</v>
      </c>
      <c r="M394" t="s">
        <v>1865</v>
      </c>
      <c r="N394" t="s">
        <v>1859</v>
      </c>
      <c r="O394" t="s">
        <v>1859</v>
      </c>
      <c r="P394">
        <v>1</v>
      </c>
      <c r="Q394">
        <v>1</v>
      </c>
      <c r="R394" t="s">
        <v>1865</v>
      </c>
      <c r="S394" t="s">
        <v>1859</v>
      </c>
      <c r="T394" t="s">
        <v>1859</v>
      </c>
      <c r="U394">
        <v>1</v>
      </c>
      <c r="V394">
        <v>1</v>
      </c>
      <c r="W394" t="s">
        <v>1865</v>
      </c>
      <c r="X394">
        <v>4</v>
      </c>
      <c r="Y394">
        <v>9</v>
      </c>
      <c r="Z394">
        <v>1</v>
      </c>
      <c r="AA394">
        <v>1</v>
      </c>
      <c r="AB394" t="s">
        <v>1846</v>
      </c>
      <c r="AC394">
        <v>4</v>
      </c>
      <c r="AD394">
        <v>9</v>
      </c>
      <c r="AE394">
        <v>0.44444444444444442</v>
      </c>
      <c r="AF394">
        <v>1</v>
      </c>
      <c r="AG394" t="s">
        <v>1847</v>
      </c>
      <c r="AH394">
        <v>1</v>
      </c>
      <c r="AI394">
        <v>1</v>
      </c>
      <c r="AJ394">
        <v>1</v>
      </c>
      <c r="AK394">
        <v>1</v>
      </c>
    </row>
    <row r="395" spans="1:37" x14ac:dyDescent="0.25">
      <c r="A395" s="32" t="s">
        <v>732</v>
      </c>
      <c r="B395" t="s">
        <v>1841</v>
      </c>
      <c r="C395" t="s">
        <v>1886</v>
      </c>
      <c r="D395">
        <v>116</v>
      </c>
      <c r="E395" t="s">
        <v>1872</v>
      </c>
      <c r="F395" t="s">
        <v>1850</v>
      </c>
      <c r="G395" t="s">
        <v>1844</v>
      </c>
      <c r="H395" t="s">
        <v>1845</v>
      </c>
      <c r="I395">
        <v>7</v>
      </c>
      <c r="J395">
        <v>9</v>
      </c>
      <c r="K395">
        <v>0.77777777777777779</v>
      </c>
      <c r="L395">
        <v>0.77777777777777779</v>
      </c>
      <c r="M395" t="s">
        <v>1860</v>
      </c>
      <c r="N395" t="s">
        <v>1859</v>
      </c>
      <c r="O395" t="s">
        <v>1859</v>
      </c>
      <c r="P395" t="s">
        <v>1859</v>
      </c>
      <c r="Q395" t="s">
        <v>1859</v>
      </c>
      <c r="R395" t="s">
        <v>1860</v>
      </c>
      <c r="S395" t="s">
        <v>1859</v>
      </c>
      <c r="T395" t="s">
        <v>1859</v>
      </c>
      <c r="U395" t="s">
        <v>1859</v>
      </c>
      <c r="V395" t="s">
        <v>1859</v>
      </c>
      <c r="W395" t="s">
        <v>1858</v>
      </c>
      <c r="X395">
        <v>1</v>
      </c>
      <c r="Y395">
        <v>1</v>
      </c>
      <c r="Z395">
        <v>1</v>
      </c>
      <c r="AA395">
        <v>1</v>
      </c>
      <c r="AB395" t="s">
        <v>1855</v>
      </c>
      <c r="AC395">
        <v>1</v>
      </c>
      <c r="AD395">
        <v>1</v>
      </c>
      <c r="AE395">
        <v>1</v>
      </c>
      <c r="AF395">
        <v>1</v>
      </c>
      <c r="AG395" t="s">
        <v>1845</v>
      </c>
      <c r="AH395">
        <v>1</v>
      </c>
      <c r="AI395">
        <v>3</v>
      </c>
      <c r="AJ395">
        <v>0.33333333333333331</v>
      </c>
      <c r="AK395">
        <v>0.33333333333333331</v>
      </c>
    </row>
    <row r="396" spans="1:37" x14ac:dyDescent="0.25">
      <c r="A396" s="32" t="s">
        <v>733</v>
      </c>
      <c r="B396" t="s">
        <v>1841</v>
      </c>
      <c r="C396" t="s">
        <v>1886</v>
      </c>
      <c r="D396">
        <v>116</v>
      </c>
      <c r="E396" t="s">
        <v>1873</v>
      </c>
      <c r="F396" t="s">
        <v>1850</v>
      </c>
      <c r="G396" t="s">
        <v>1878</v>
      </c>
      <c r="H396" t="s">
        <v>1865</v>
      </c>
      <c r="I396" t="s">
        <v>1859</v>
      </c>
      <c r="J396" t="s">
        <v>1859</v>
      </c>
      <c r="K396">
        <v>1</v>
      </c>
      <c r="L396">
        <v>1</v>
      </c>
      <c r="M396" t="s">
        <v>1865</v>
      </c>
      <c r="N396" t="s">
        <v>1859</v>
      </c>
      <c r="O396" t="s">
        <v>1859</v>
      </c>
      <c r="P396">
        <v>1</v>
      </c>
      <c r="Q396">
        <v>1</v>
      </c>
      <c r="R396" t="s">
        <v>1865</v>
      </c>
      <c r="S396" t="s">
        <v>1859</v>
      </c>
      <c r="T396" t="s">
        <v>1859</v>
      </c>
      <c r="U396">
        <v>1</v>
      </c>
      <c r="V396">
        <v>1</v>
      </c>
      <c r="W396" t="s">
        <v>1865</v>
      </c>
      <c r="X396">
        <v>1</v>
      </c>
      <c r="Y396">
        <v>4</v>
      </c>
      <c r="Z396">
        <v>1</v>
      </c>
      <c r="AA396">
        <v>1</v>
      </c>
      <c r="AB396" t="s">
        <v>1853</v>
      </c>
      <c r="AC396">
        <v>1</v>
      </c>
      <c r="AD396">
        <v>4</v>
      </c>
      <c r="AE396">
        <v>0.25</v>
      </c>
      <c r="AF396">
        <v>1</v>
      </c>
      <c r="AG396" t="s">
        <v>1853</v>
      </c>
      <c r="AH396">
        <v>1</v>
      </c>
      <c r="AI396">
        <v>1</v>
      </c>
      <c r="AJ396">
        <v>1</v>
      </c>
      <c r="AK396">
        <v>1</v>
      </c>
    </row>
    <row r="397" spans="1:37" x14ac:dyDescent="0.25">
      <c r="A397" s="32" t="s">
        <v>734</v>
      </c>
      <c r="B397" t="s">
        <v>1841</v>
      </c>
      <c r="C397" t="s">
        <v>1886</v>
      </c>
      <c r="D397">
        <v>116</v>
      </c>
      <c r="E397" t="s">
        <v>1843</v>
      </c>
      <c r="F397" t="s">
        <v>1850</v>
      </c>
      <c r="G397" t="s">
        <v>1844</v>
      </c>
      <c r="H397" t="s">
        <v>1865</v>
      </c>
      <c r="I397" t="s">
        <v>1859</v>
      </c>
      <c r="J397" t="s">
        <v>1859</v>
      </c>
      <c r="K397">
        <v>1</v>
      </c>
      <c r="L397">
        <v>1</v>
      </c>
      <c r="M397" t="s">
        <v>1865</v>
      </c>
      <c r="N397" t="s">
        <v>1859</v>
      </c>
      <c r="O397" t="s">
        <v>1859</v>
      </c>
      <c r="P397">
        <v>1</v>
      </c>
      <c r="Q397">
        <v>1</v>
      </c>
      <c r="R397" t="s">
        <v>1865</v>
      </c>
      <c r="S397" t="s">
        <v>1859</v>
      </c>
      <c r="T397" t="s">
        <v>1859</v>
      </c>
      <c r="U397">
        <v>1</v>
      </c>
      <c r="V397">
        <v>1</v>
      </c>
      <c r="W397" t="s">
        <v>1865</v>
      </c>
      <c r="X397">
        <v>1</v>
      </c>
      <c r="Y397">
        <v>2</v>
      </c>
      <c r="Z397">
        <v>1</v>
      </c>
      <c r="AA397">
        <v>1</v>
      </c>
      <c r="AB397" t="s">
        <v>1845</v>
      </c>
      <c r="AC397">
        <v>1</v>
      </c>
      <c r="AD397">
        <v>2</v>
      </c>
      <c r="AE397">
        <v>0.5</v>
      </c>
      <c r="AF397">
        <v>0.5</v>
      </c>
      <c r="AG397" t="s">
        <v>1845</v>
      </c>
      <c r="AH397">
        <v>1</v>
      </c>
      <c r="AI397">
        <v>2</v>
      </c>
      <c r="AJ397">
        <v>0.5</v>
      </c>
      <c r="AK397">
        <v>0.5</v>
      </c>
    </row>
    <row r="398" spans="1:37" x14ac:dyDescent="0.25">
      <c r="A398" s="32" t="s">
        <v>735</v>
      </c>
      <c r="B398" t="s">
        <v>1841</v>
      </c>
      <c r="C398" t="s">
        <v>1886</v>
      </c>
      <c r="D398">
        <v>116</v>
      </c>
      <c r="E398" t="s">
        <v>1876</v>
      </c>
      <c r="F398" t="s">
        <v>1881</v>
      </c>
      <c r="G398" t="s">
        <v>1844</v>
      </c>
      <c r="H398" t="s">
        <v>1865</v>
      </c>
      <c r="I398" t="s">
        <v>1859</v>
      </c>
      <c r="J398" t="s">
        <v>1859</v>
      </c>
      <c r="K398">
        <v>1</v>
      </c>
      <c r="L398">
        <v>1</v>
      </c>
      <c r="M398" t="s">
        <v>1865</v>
      </c>
      <c r="N398" t="s">
        <v>1859</v>
      </c>
      <c r="O398" t="s">
        <v>1859</v>
      </c>
      <c r="P398">
        <v>1</v>
      </c>
      <c r="Q398">
        <v>1</v>
      </c>
      <c r="R398" t="s">
        <v>1865</v>
      </c>
      <c r="S398" t="s">
        <v>1859</v>
      </c>
      <c r="T398" t="s">
        <v>1859</v>
      </c>
      <c r="U398">
        <v>1</v>
      </c>
      <c r="V398">
        <v>1</v>
      </c>
      <c r="W398" t="s">
        <v>1865</v>
      </c>
      <c r="X398" t="s">
        <v>1859</v>
      </c>
      <c r="Y398" t="s">
        <v>1859</v>
      </c>
      <c r="Z398">
        <v>1</v>
      </c>
      <c r="AA398">
        <v>1</v>
      </c>
      <c r="AB398" t="s">
        <v>1860</v>
      </c>
      <c r="AC398" t="s">
        <v>1859</v>
      </c>
      <c r="AD398" t="s">
        <v>1859</v>
      </c>
      <c r="AE398" t="s">
        <v>1859</v>
      </c>
      <c r="AF398" t="s">
        <v>1859</v>
      </c>
      <c r="AG398" t="s">
        <v>1860</v>
      </c>
      <c r="AH398" t="s">
        <v>1859</v>
      </c>
      <c r="AI398" t="s">
        <v>1859</v>
      </c>
      <c r="AJ398" t="s">
        <v>1859</v>
      </c>
      <c r="AK398" t="s">
        <v>1859</v>
      </c>
    </row>
    <row r="399" spans="1:37" x14ac:dyDescent="0.25">
      <c r="A399" s="32" t="s">
        <v>736</v>
      </c>
      <c r="B399" t="s">
        <v>1841</v>
      </c>
      <c r="C399" t="s">
        <v>1886</v>
      </c>
      <c r="D399">
        <v>116</v>
      </c>
      <c r="E399" t="s">
        <v>1876</v>
      </c>
      <c r="F399" t="s">
        <v>1850</v>
      </c>
      <c r="G399" t="s">
        <v>1878</v>
      </c>
      <c r="H399" t="s">
        <v>1865</v>
      </c>
      <c r="I399" t="s">
        <v>1859</v>
      </c>
      <c r="J399" t="s">
        <v>1859</v>
      </c>
      <c r="K399">
        <v>1</v>
      </c>
      <c r="L399">
        <v>1</v>
      </c>
      <c r="M399" t="s">
        <v>1865</v>
      </c>
      <c r="N399" t="s">
        <v>1859</v>
      </c>
      <c r="O399" t="s">
        <v>1859</v>
      </c>
      <c r="P399">
        <v>1</v>
      </c>
      <c r="Q399">
        <v>1</v>
      </c>
      <c r="R399" t="s">
        <v>1865</v>
      </c>
      <c r="S399" t="s">
        <v>1859</v>
      </c>
      <c r="T399" t="s">
        <v>1859</v>
      </c>
      <c r="U399">
        <v>1</v>
      </c>
      <c r="V399">
        <v>1</v>
      </c>
      <c r="W399" t="s">
        <v>1865</v>
      </c>
      <c r="X399">
        <v>1</v>
      </c>
      <c r="Y399">
        <v>5</v>
      </c>
      <c r="Z399">
        <v>1</v>
      </c>
      <c r="AA399">
        <v>1</v>
      </c>
      <c r="AB399" t="s">
        <v>1853</v>
      </c>
      <c r="AC399">
        <v>1</v>
      </c>
      <c r="AD399">
        <v>5</v>
      </c>
      <c r="AE399">
        <v>0.2</v>
      </c>
      <c r="AF399">
        <v>1</v>
      </c>
      <c r="AG399" t="s">
        <v>1847</v>
      </c>
      <c r="AH399">
        <v>1</v>
      </c>
      <c r="AI399">
        <v>1</v>
      </c>
      <c r="AJ399">
        <v>1</v>
      </c>
      <c r="AK399">
        <v>1</v>
      </c>
    </row>
    <row r="400" spans="1:37" x14ac:dyDescent="0.25">
      <c r="A400" s="32" t="s">
        <v>737</v>
      </c>
      <c r="B400" t="s">
        <v>1841</v>
      </c>
      <c r="C400" t="s">
        <v>1886</v>
      </c>
      <c r="D400">
        <v>116</v>
      </c>
      <c r="E400" t="s">
        <v>1879</v>
      </c>
      <c r="F400" t="s">
        <v>1844</v>
      </c>
      <c r="G400" t="s">
        <v>1878</v>
      </c>
      <c r="H400" t="s">
        <v>1865</v>
      </c>
      <c r="I400" t="s">
        <v>1859</v>
      </c>
      <c r="J400" t="s">
        <v>1859</v>
      </c>
      <c r="K400">
        <v>1</v>
      </c>
      <c r="L400">
        <v>1</v>
      </c>
      <c r="M400" t="s">
        <v>1865</v>
      </c>
      <c r="N400" t="s">
        <v>1859</v>
      </c>
      <c r="O400" t="s">
        <v>1859</v>
      </c>
      <c r="P400">
        <v>1</v>
      </c>
      <c r="Q400">
        <v>1</v>
      </c>
      <c r="R400" t="s">
        <v>1865</v>
      </c>
      <c r="S400" t="s">
        <v>1859</v>
      </c>
      <c r="T400" t="s">
        <v>1859</v>
      </c>
      <c r="U400">
        <v>1</v>
      </c>
      <c r="V400">
        <v>1</v>
      </c>
      <c r="W400" t="s">
        <v>1865</v>
      </c>
      <c r="X400">
        <v>1</v>
      </c>
      <c r="Y400">
        <v>1</v>
      </c>
      <c r="Z400">
        <v>1</v>
      </c>
      <c r="AA400">
        <v>1</v>
      </c>
      <c r="AB400" t="s">
        <v>1846</v>
      </c>
      <c r="AC400">
        <v>1</v>
      </c>
      <c r="AD400">
        <v>1</v>
      </c>
      <c r="AE400">
        <v>1</v>
      </c>
      <c r="AF400">
        <v>1</v>
      </c>
      <c r="AG400" t="s">
        <v>1858</v>
      </c>
      <c r="AH400" t="s">
        <v>1859</v>
      </c>
      <c r="AI400" t="s">
        <v>1859</v>
      </c>
      <c r="AJ400" t="s">
        <v>1859</v>
      </c>
      <c r="AK400" t="s">
        <v>1859</v>
      </c>
    </row>
    <row r="401" spans="1:37" x14ac:dyDescent="0.25">
      <c r="A401" s="32" t="s">
        <v>738</v>
      </c>
      <c r="B401" t="s">
        <v>1841</v>
      </c>
      <c r="C401" t="s">
        <v>1886</v>
      </c>
      <c r="D401">
        <v>116</v>
      </c>
      <c r="E401" t="s">
        <v>1879</v>
      </c>
      <c r="F401" t="s">
        <v>1881</v>
      </c>
      <c r="G401" t="s">
        <v>1878</v>
      </c>
      <c r="H401" t="s">
        <v>1865</v>
      </c>
      <c r="I401" t="s">
        <v>1859</v>
      </c>
      <c r="J401" t="s">
        <v>1859</v>
      </c>
      <c r="K401">
        <v>1</v>
      </c>
      <c r="L401">
        <v>1</v>
      </c>
      <c r="M401" t="s">
        <v>1865</v>
      </c>
      <c r="N401" t="s">
        <v>1859</v>
      </c>
      <c r="O401" t="s">
        <v>1859</v>
      </c>
      <c r="P401">
        <v>1</v>
      </c>
      <c r="Q401">
        <v>1</v>
      </c>
      <c r="R401" t="s">
        <v>1865</v>
      </c>
      <c r="S401" t="s">
        <v>1859</v>
      </c>
      <c r="T401" t="s">
        <v>1859</v>
      </c>
      <c r="U401">
        <v>1</v>
      </c>
      <c r="V401">
        <v>1</v>
      </c>
      <c r="W401" t="s">
        <v>1865</v>
      </c>
      <c r="X401">
        <v>1</v>
      </c>
      <c r="Y401">
        <v>2</v>
      </c>
      <c r="Z401">
        <v>1</v>
      </c>
      <c r="AA401">
        <v>1</v>
      </c>
      <c r="AB401" t="s">
        <v>1853</v>
      </c>
      <c r="AC401">
        <v>1</v>
      </c>
      <c r="AD401">
        <v>2</v>
      </c>
      <c r="AE401">
        <v>0.5</v>
      </c>
      <c r="AF401">
        <v>1</v>
      </c>
      <c r="AG401" t="s">
        <v>1858</v>
      </c>
      <c r="AH401" t="s">
        <v>1859</v>
      </c>
      <c r="AI401" t="s">
        <v>1859</v>
      </c>
      <c r="AJ401" t="s">
        <v>1859</v>
      </c>
      <c r="AK401" t="s">
        <v>1859</v>
      </c>
    </row>
    <row r="402" spans="1:37" x14ac:dyDescent="0.25">
      <c r="A402" s="32" t="s">
        <v>739</v>
      </c>
      <c r="B402" t="s">
        <v>1841</v>
      </c>
      <c r="C402" t="s">
        <v>1886</v>
      </c>
      <c r="D402">
        <v>117</v>
      </c>
      <c r="E402" t="s">
        <v>1872</v>
      </c>
      <c r="F402" t="s">
        <v>1850</v>
      </c>
      <c r="G402" t="s">
        <v>1844</v>
      </c>
      <c r="H402" t="s">
        <v>1865</v>
      </c>
      <c r="I402" t="s">
        <v>1859</v>
      </c>
      <c r="J402" t="s">
        <v>1859</v>
      </c>
      <c r="K402">
        <v>1</v>
      </c>
      <c r="L402">
        <v>1</v>
      </c>
      <c r="M402" t="s">
        <v>1865</v>
      </c>
      <c r="N402" t="s">
        <v>1859</v>
      </c>
      <c r="O402" t="s">
        <v>1859</v>
      </c>
      <c r="P402">
        <v>1</v>
      </c>
      <c r="Q402">
        <v>1</v>
      </c>
      <c r="R402" t="s">
        <v>1865</v>
      </c>
      <c r="S402" t="s">
        <v>1859</v>
      </c>
      <c r="T402" t="s">
        <v>1859</v>
      </c>
      <c r="U402">
        <v>1</v>
      </c>
      <c r="V402">
        <v>1</v>
      </c>
      <c r="W402" t="s">
        <v>1865</v>
      </c>
      <c r="X402">
        <v>2</v>
      </c>
      <c r="Y402">
        <v>3</v>
      </c>
      <c r="Z402">
        <v>1</v>
      </c>
      <c r="AA402">
        <v>1</v>
      </c>
      <c r="AB402" t="s">
        <v>1845</v>
      </c>
      <c r="AC402">
        <v>2</v>
      </c>
      <c r="AD402">
        <v>3</v>
      </c>
      <c r="AE402">
        <v>0.66666666666666663</v>
      </c>
      <c r="AF402">
        <v>0.66666666666666663</v>
      </c>
      <c r="AG402" t="s">
        <v>1845</v>
      </c>
      <c r="AH402">
        <v>1</v>
      </c>
      <c r="AI402">
        <v>3</v>
      </c>
      <c r="AJ402">
        <v>0.33333333333333331</v>
      </c>
      <c r="AK402">
        <v>0.33333333333333331</v>
      </c>
    </row>
    <row r="403" spans="1:37" x14ac:dyDescent="0.25">
      <c r="A403" s="32" t="s">
        <v>740</v>
      </c>
      <c r="B403" t="s">
        <v>1841</v>
      </c>
      <c r="C403" t="s">
        <v>1886</v>
      </c>
      <c r="D403">
        <v>117</v>
      </c>
      <c r="E403" t="s">
        <v>1843</v>
      </c>
      <c r="F403" t="s">
        <v>1850</v>
      </c>
      <c r="G403" t="s">
        <v>1844</v>
      </c>
      <c r="H403" t="s">
        <v>1865</v>
      </c>
      <c r="I403" t="s">
        <v>1859</v>
      </c>
      <c r="J403" t="s">
        <v>1859</v>
      </c>
      <c r="K403">
        <v>1</v>
      </c>
      <c r="L403">
        <v>1</v>
      </c>
      <c r="M403" t="s">
        <v>1865</v>
      </c>
      <c r="N403" t="s">
        <v>1859</v>
      </c>
      <c r="O403" t="s">
        <v>1859</v>
      </c>
      <c r="P403">
        <v>1</v>
      </c>
      <c r="Q403">
        <v>1</v>
      </c>
      <c r="R403" t="s">
        <v>1865</v>
      </c>
      <c r="S403" t="s">
        <v>1859</v>
      </c>
      <c r="T403" t="s">
        <v>1859</v>
      </c>
      <c r="U403">
        <v>1</v>
      </c>
      <c r="V403">
        <v>1</v>
      </c>
      <c r="W403" t="s">
        <v>1865</v>
      </c>
      <c r="X403">
        <v>1</v>
      </c>
      <c r="Y403">
        <v>1</v>
      </c>
      <c r="Z403">
        <v>1</v>
      </c>
      <c r="AA403">
        <v>1</v>
      </c>
      <c r="AB403" t="s">
        <v>1874</v>
      </c>
      <c r="AC403">
        <v>1</v>
      </c>
      <c r="AD403">
        <v>1</v>
      </c>
      <c r="AE403">
        <v>1</v>
      </c>
      <c r="AF403">
        <v>1</v>
      </c>
      <c r="AG403" t="s">
        <v>1846</v>
      </c>
      <c r="AH403">
        <v>1</v>
      </c>
      <c r="AI403">
        <v>1</v>
      </c>
      <c r="AJ403">
        <v>1</v>
      </c>
      <c r="AK403">
        <v>1</v>
      </c>
    </row>
    <row r="404" spans="1:37" x14ac:dyDescent="0.25">
      <c r="A404" s="32" t="s">
        <v>741</v>
      </c>
      <c r="B404" t="s">
        <v>1841</v>
      </c>
      <c r="C404" t="s">
        <v>1886</v>
      </c>
      <c r="D404">
        <v>118</v>
      </c>
      <c r="E404" t="s">
        <v>1843</v>
      </c>
      <c r="F404" t="s">
        <v>1850</v>
      </c>
      <c r="G404" t="s">
        <v>1844</v>
      </c>
      <c r="H404" t="s">
        <v>1865</v>
      </c>
      <c r="I404" t="s">
        <v>1859</v>
      </c>
      <c r="J404" t="s">
        <v>1859</v>
      </c>
      <c r="K404">
        <v>1</v>
      </c>
      <c r="L404">
        <v>1</v>
      </c>
      <c r="M404" t="s">
        <v>1865</v>
      </c>
      <c r="N404" t="s">
        <v>1859</v>
      </c>
      <c r="O404" t="s">
        <v>1859</v>
      </c>
      <c r="P404">
        <v>1</v>
      </c>
      <c r="Q404">
        <v>1</v>
      </c>
      <c r="R404" t="s">
        <v>1865</v>
      </c>
      <c r="S404" t="s">
        <v>1859</v>
      </c>
      <c r="T404" t="s">
        <v>1859</v>
      </c>
      <c r="U404">
        <v>1</v>
      </c>
      <c r="V404">
        <v>1</v>
      </c>
      <c r="W404" t="s">
        <v>1865</v>
      </c>
      <c r="X404">
        <v>4</v>
      </c>
      <c r="Y404">
        <v>5</v>
      </c>
      <c r="Z404">
        <v>1</v>
      </c>
      <c r="AA404">
        <v>1</v>
      </c>
      <c r="AB404" t="s">
        <v>1848</v>
      </c>
      <c r="AC404">
        <v>4</v>
      </c>
      <c r="AD404">
        <v>5</v>
      </c>
      <c r="AE404">
        <v>0.8</v>
      </c>
      <c r="AF404">
        <v>1</v>
      </c>
      <c r="AG404" t="s">
        <v>1848</v>
      </c>
      <c r="AH404">
        <v>1</v>
      </c>
      <c r="AI404">
        <v>5</v>
      </c>
      <c r="AJ404">
        <v>0.2</v>
      </c>
      <c r="AK404">
        <v>1</v>
      </c>
    </row>
    <row r="405" spans="1:37" x14ac:dyDescent="0.25">
      <c r="A405" s="32" t="s">
        <v>742</v>
      </c>
      <c r="B405" t="s">
        <v>1841</v>
      </c>
      <c r="C405" t="s">
        <v>1886</v>
      </c>
      <c r="D405">
        <v>119</v>
      </c>
      <c r="E405" t="s">
        <v>1843</v>
      </c>
      <c r="F405" t="s">
        <v>1850</v>
      </c>
      <c r="G405" t="s">
        <v>1844</v>
      </c>
      <c r="H405" t="s">
        <v>1865</v>
      </c>
      <c r="I405" t="s">
        <v>1859</v>
      </c>
      <c r="J405" t="s">
        <v>1859</v>
      </c>
      <c r="K405">
        <v>1</v>
      </c>
      <c r="L405">
        <v>1</v>
      </c>
      <c r="M405" t="s">
        <v>1865</v>
      </c>
      <c r="N405" t="s">
        <v>1859</v>
      </c>
      <c r="O405" t="s">
        <v>1859</v>
      </c>
      <c r="P405">
        <v>1</v>
      </c>
      <c r="Q405">
        <v>1</v>
      </c>
      <c r="R405" t="s">
        <v>1865</v>
      </c>
      <c r="S405" t="s">
        <v>1859</v>
      </c>
      <c r="T405" t="s">
        <v>1859</v>
      </c>
      <c r="U405">
        <v>1</v>
      </c>
      <c r="V405">
        <v>1</v>
      </c>
      <c r="W405" t="s">
        <v>1865</v>
      </c>
      <c r="X405">
        <v>2</v>
      </c>
      <c r="Y405">
        <v>7</v>
      </c>
      <c r="Z405">
        <v>1</v>
      </c>
      <c r="AA405">
        <v>1</v>
      </c>
      <c r="AB405" t="s">
        <v>1846</v>
      </c>
      <c r="AC405">
        <v>2</v>
      </c>
      <c r="AD405">
        <v>7</v>
      </c>
      <c r="AE405">
        <v>0.2857142857142857</v>
      </c>
      <c r="AF405">
        <v>1</v>
      </c>
      <c r="AG405" t="s">
        <v>1880</v>
      </c>
      <c r="AH405">
        <v>1</v>
      </c>
      <c r="AI405">
        <v>8</v>
      </c>
      <c r="AJ405">
        <v>0.125</v>
      </c>
      <c r="AK405">
        <v>1</v>
      </c>
    </row>
    <row r="406" spans="1:37" x14ac:dyDescent="0.25">
      <c r="A406" s="32" t="s">
        <v>743</v>
      </c>
      <c r="B406" t="s">
        <v>1841</v>
      </c>
      <c r="C406" t="s">
        <v>1886</v>
      </c>
      <c r="D406">
        <v>120</v>
      </c>
      <c r="E406" t="s">
        <v>1843</v>
      </c>
      <c r="F406" t="s">
        <v>1850</v>
      </c>
      <c r="G406" t="s">
        <v>1844</v>
      </c>
      <c r="H406" t="s">
        <v>1865</v>
      </c>
      <c r="I406" t="s">
        <v>1859</v>
      </c>
      <c r="J406" t="s">
        <v>1859</v>
      </c>
      <c r="K406">
        <v>1</v>
      </c>
      <c r="L406">
        <v>1</v>
      </c>
      <c r="M406" t="s">
        <v>1865</v>
      </c>
      <c r="N406" t="s">
        <v>1859</v>
      </c>
      <c r="O406" t="s">
        <v>1859</v>
      </c>
      <c r="P406">
        <v>1</v>
      </c>
      <c r="Q406">
        <v>1</v>
      </c>
      <c r="R406" t="s">
        <v>1865</v>
      </c>
      <c r="S406" t="s">
        <v>1859</v>
      </c>
      <c r="T406" t="s">
        <v>1859</v>
      </c>
      <c r="U406">
        <v>1</v>
      </c>
      <c r="V406">
        <v>1</v>
      </c>
      <c r="W406" t="s">
        <v>1865</v>
      </c>
      <c r="X406">
        <v>5</v>
      </c>
      <c r="Y406">
        <v>57</v>
      </c>
      <c r="Z406">
        <v>1</v>
      </c>
      <c r="AA406">
        <v>1</v>
      </c>
      <c r="AB406" t="s">
        <v>1846</v>
      </c>
      <c r="AC406">
        <v>5</v>
      </c>
      <c r="AD406">
        <v>57</v>
      </c>
      <c r="AE406">
        <v>8.771929824561403E-2</v>
      </c>
      <c r="AF406">
        <v>1</v>
      </c>
      <c r="AG406" t="s">
        <v>1846</v>
      </c>
      <c r="AH406">
        <v>7</v>
      </c>
      <c r="AI406">
        <v>30</v>
      </c>
      <c r="AJ406">
        <v>0.23333333333333334</v>
      </c>
      <c r="AK406">
        <v>1</v>
      </c>
    </row>
    <row r="407" spans="1:37" x14ac:dyDescent="0.25">
      <c r="A407" s="32" t="s">
        <v>745</v>
      </c>
      <c r="B407" t="s">
        <v>1841</v>
      </c>
      <c r="C407" t="s">
        <v>1886</v>
      </c>
      <c r="D407">
        <v>122</v>
      </c>
      <c r="E407" t="s">
        <v>1872</v>
      </c>
      <c r="F407" t="s">
        <v>1850</v>
      </c>
      <c r="G407" t="s">
        <v>1844</v>
      </c>
      <c r="H407" t="s">
        <v>1846</v>
      </c>
      <c r="I407">
        <v>9</v>
      </c>
      <c r="J407">
        <v>64</v>
      </c>
      <c r="K407">
        <v>0.140625</v>
      </c>
      <c r="L407">
        <v>1</v>
      </c>
      <c r="M407" t="s">
        <v>1860</v>
      </c>
      <c r="N407" t="s">
        <v>1859</v>
      </c>
      <c r="O407" t="s">
        <v>1859</v>
      </c>
      <c r="P407" t="s">
        <v>1859</v>
      </c>
      <c r="Q407" t="s">
        <v>1859</v>
      </c>
      <c r="R407" t="s">
        <v>1846</v>
      </c>
      <c r="S407">
        <v>5</v>
      </c>
      <c r="T407">
        <v>12</v>
      </c>
      <c r="U407">
        <v>0.41666666666666669</v>
      </c>
      <c r="V407">
        <v>1</v>
      </c>
      <c r="W407" t="s">
        <v>1858</v>
      </c>
      <c r="X407">
        <v>4</v>
      </c>
      <c r="Y407">
        <v>21</v>
      </c>
      <c r="Z407">
        <v>0.19047619047619047</v>
      </c>
      <c r="AA407">
        <v>0.19047619047619047</v>
      </c>
      <c r="AB407" t="s">
        <v>1846</v>
      </c>
      <c r="AC407">
        <v>4</v>
      </c>
      <c r="AD407">
        <v>21</v>
      </c>
      <c r="AE407">
        <v>0.19047619047619047</v>
      </c>
      <c r="AF407">
        <v>1</v>
      </c>
      <c r="AG407" t="s">
        <v>1846</v>
      </c>
      <c r="AH407">
        <v>4</v>
      </c>
      <c r="AI407">
        <v>11</v>
      </c>
      <c r="AJ407">
        <v>0.36363636363636365</v>
      </c>
      <c r="AK407">
        <v>1</v>
      </c>
    </row>
    <row r="408" spans="1:37" x14ac:dyDescent="0.25">
      <c r="A408" s="32" t="s">
        <v>747</v>
      </c>
      <c r="B408" t="s">
        <v>1841</v>
      </c>
      <c r="C408" t="s">
        <v>1886</v>
      </c>
      <c r="D408">
        <v>122</v>
      </c>
      <c r="E408" t="s">
        <v>1873</v>
      </c>
      <c r="F408" t="s">
        <v>1850</v>
      </c>
      <c r="G408" t="s">
        <v>1878</v>
      </c>
      <c r="H408" t="s">
        <v>1865</v>
      </c>
      <c r="I408" t="s">
        <v>1859</v>
      </c>
      <c r="J408" t="s">
        <v>1859</v>
      </c>
      <c r="K408">
        <v>1</v>
      </c>
      <c r="L408">
        <v>1</v>
      </c>
      <c r="M408" t="s">
        <v>1865</v>
      </c>
      <c r="N408" t="s">
        <v>1859</v>
      </c>
      <c r="O408" t="s">
        <v>1859</v>
      </c>
      <c r="P408">
        <v>1</v>
      </c>
      <c r="Q408">
        <v>1</v>
      </c>
      <c r="R408" t="s">
        <v>1865</v>
      </c>
      <c r="S408" t="s">
        <v>1859</v>
      </c>
      <c r="T408" t="s">
        <v>1859</v>
      </c>
      <c r="U408">
        <v>1</v>
      </c>
      <c r="V408">
        <v>1</v>
      </c>
      <c r="W408" t="s">
        <v>1865</v>
      </c>
      <c r="X408">
        <v>2</v>
      </c>
      <c r="Y408">
        <v>26</v>
      </c>
      <c r="Z408">
        <v>1</v>
      </c>
      <c r="AA408">
        <v>1</v>
      </c>
      <c r="AB408" t="s">
        <v>1846</v>
      </c>
      <c r="AC408">
        <v>2</v>
      </c>
      <c r="AD408">
        <v>26</v>
      </c>
      <c r="AE408">
        <v>7.6923076923076927E-2</v>
      </c>
      <c r="AF408">
        <v>1</v>
      </c>
      <c r="AG408" t="s">
        <v>1846</v>
      </c>
      <c r="AH408">
        <v>1</v>
      </c>
      <c r="AI408">
        <v>5</v>
      </c>
      <c r="AJ408">
        <v>0.2</v>
      </c>
      <c r="AK408">
        <v>1</v>
      </c>
    </row>
    <row r="409" spans="1:37" x14ac:dyDescent="0.25">
      <c r="A409" s="32" t="s">
        <v>749</v>
      </c>
      <c r="B409" t="s">
        <v>1841</v>
      </c>
      <c r="C409" t="s">
        <v>1886</v>
      </c>
      <c r="D409">
        <v>122</v>
      </c>
      <c r="E409" t="s">
        <v>1843</v>
      </c>
      <c r="F409" t="s">
        <v>1850</v>
      </c>
      <c r="G409" t="s">
        <v>1844</v>
      </c>
      <c r="H409" t="s">
        <v>1853</v>
      </c>
      <c r="I409">
        <v>1</v>
      </c>
      <c r="J409">
        <v>16</v>
      </c>
      <c r="K409">
        <v>6.25E-2</v>
      </c>
      <c r="L409">
        <v>1</v>
      </c>
      <c r="M409" t="s">
        <v>1860</v>
      </c>
      <c r="N409" t="s">
        <v>1859</v>
      </c>
      <c r="O409" t="s">
        <v>1859</v>
      </c>
      <c r="P409" t="s">
        <v>1859</v>
      </c>
      <c r="Q409" t="s">
        <v>1859</v>
      </c>
      <c r="R409" t="s">
        <v>1853</v>
      </c>
      <c r="S409">
        <v>1</v>
      </c>
      <c r="T409">
        <v>4</v>
      </c>
      <c r="U409">
        <v>0.25</v>
      </c>
      <c r="V409">
        <v>1</v>
      </c>
      <c r="W409" t="s">
        <v>1860</v>
      </c>
      <c r="X409">
        <v>7</v>
      </c>
      <c r="Y409">
        <v>12</v>
      </c>
      <c r="Z409">
        <v>0.58333333333333337</v>
      </c>
      <c r="AA409">
        <v>0.58333333333333337</v>
      </c>
      <c r="AB409" t="s">
        <v>1846</v>
      </c>
      <c r="AC409">
        <v>7</v>
      </c>
      <c r="AD409">
        <v>12</v>
      </c>
      <c r="AE409">
        <v>0.58333333333333337</v>
      </c>
      <c r="AF409">
        <v>1</v>
      </c>
      <c r="AG409" t="s">
        <v>1851</v>
      </c>
      <c r="AH409">
        <v>1</v>
      </c>
      <c r="AI409">
        <v>1</v>
      </c>
      <c r="AJ409">
        <v>1</v>
      </c>
      <c r="AK409">
        <v>1</v>
      </c>
    </row>
    <row r="410" spans="1:37" x14ac:dyDescent="0.25">
      <c r="A410" s="32" t="s">
        <v>751</v>
      </c>
      <c r="B410" t="s">
        <v>1841</v>
      </c>
      <c r="C410" t="s">
        <v>1886</v>
      </c>
      <c r="D410">
        <v>122</v>
      </c>
      <c r="E410" t="s">
        <v>1876</v>
      </c>
      <c r="F410" t="s">
        <v>1881</v>
      </c>
      <c r="G410" t="s">
        <v>1844</v>
      </c>
      <c r="H410" t="s">
        <v>1865</v>
      </c>
      <c r="I410" t="s">
        <v>1859</v>
      </c>
      <c r="J410" t="s">
        <v>1859</v>
      </c>
      <c r="K410">
        <v>1</v>
      </c>
      <c r="L410">
        <v>1</v>
      </c>
      <c r="M410" t="s">
        <v>1865</v>
      </c>
      <c r="N410" t="s">
        <v>1859</v>
      </c>
      <c r="O410" t="s">
        <v>1859</v>
      </c>
      <c r="P410">
        <v>1</v>
      </c>
      <c r="Q410">
        <v>1</v>
      </c>
      <c r="R410" t="s">
        <v>1865</v>
      </c>
      <c r="S410" t="s">
        <v>1859</v>
      </c>
      <c r="T410" t="s">
        <v>1859</v>
      </c>
      <c r="U410">
        <v>1</v>
      </c>
      <c r="V410">
        <v>1</v>
      </c>
      <c r="W410" t="s">
        <v>1865</v>
      </c>
      <c r="X410">
        <v>1</v>
      </c>
      <c r="Y410">
        <v>1</v>
      </c>
      <c r="Z410">
        <v>1</v>
      </c>
      <c r="AA410">
        <v>1</v>
      </c>
      <c r="AB410" t="s">
        <v>1848</v>
      </c>
      <c r="AC410">
        <v>1</v>
      </c>
      <c r="AD410">
        <v>1</v>
      </c>
      <c r="AE410">
        <v>1</v>
      </c>
      <c r="AF410">
        <v>1</v>
      </c>
      <c r="AG410" t="s">
        <v>1860</v>
      </c>
      <c r="AH410" t="s">
        <v>1859</v>
      </c>
      <c r="AI410" t="s">
        <v>1859</v>
      </c>
      <c r="AJ410" t="s">
        <v>1859</v>
      </c>
      <c r="AK410" t="s">
        <v>1859</v>
      </c>
    </row>
    <row r="411" spans="1:37" x14ac:dyDescent="0.25">
      <c r="A411" s="32" t="s">
        <v>752</v>
      </c>
      <c r="B411" t="s">
        <v>1841</v>
      </c>
      <c r="C411" t="s">
        <v>1886</v>
      </c>
      <c r="D411">
        <v>122</v>
      </c>
      <c r="E411" t="s">
        <v>1876</v>
      </c>
      <c r="F411" t="s">
        <v>1850</v>
      </c>
      <c r="G411" t="s">
        <v>1878</v>
      </c>
      <c r="H411" t="s">
        <v>1865</v>
      </c>
      <c r="I411" t="s">
        <v>1859</v>
      </c>
      <c r="J411" t="s">
        <v>1859</v>
      </c>
      <c r="K411">
        <v>1</v>
      </c>
      <c r="L411">
        <v>1</v>
      </c>
      <c r="M411" t="s">
        <v>1865</v>
      </c>
      <c r="N411" t="s">
        <v>1859</v>
      </c>
      <c r="O411" t="s">
        <v>1859</v>
      </c>
      <c r="P411">
        <v>1</v>
      </c>
      <c r="Q411">
        <v>1</v>
      </c>
      <c r="R411" t="s">
        <v>1865</v>
      </c>
      <c r="S411" t="s">
        <v>1859</v>
      </c>
      <c r="T411" t="s">
        <v>1859</v>
      </c>
      <c r="U411">
        <v>1</v>
      </c>
      <c r="V411">
        <v>1</v>
      </c>
      <c r="W411" t="s">
        <v>1865</v>
      </c>
      <c r="X411">
        <v>3</v>
      </c>
      <c r="Y411">
        <v>4</v>
      </c>
      <c r="Z411">
        <v>1</v>
      </c>
      <c r="AA411">
        <v>1</v>
      </c>
      <c r="AB411" t="s">
        <v>1846</v>
      </c>
      <c r="AC411">
        <v>3</v>
      </c>
      <c r="AD411">
        <v>4</v>
      </c>
      <c r="AE411">
        <v>0.75</v>
      </c>
      <c r="AF411">
        <v>1</v>
      </c>
      <c r="AG411" t="s">
        <v>1880</v>
      </c>
      <c r="AH411">
        <v>1</v>
      </c>
      <c r="AI411">
        <v>3</v>
      </c>
      <c r="AJ411">
        <v>0.33333333333333331</v>
      </c>
      <c r="AK411">
        <v>1</v>
      </c>
    </row>
    <row r="412" spans="1:37" x14ac:dyDescent="0.25">
      <c r="A412" s="32" t="s">
        <v>753</v>
      </c>
      <c r="B412" t="s">
        <v>1841</v>
      </c>
      <c r="C412" t="s">
        <v>1886</v>
      </c>
      <c r="D412">
        <v>122</v>
      </c>
      <c r="E412" t="s">
        <v>1879</v>
      </c>
      <c r="F412" t="s">
        <v>1844</v>
      </c>
      <c r="G412" t="s">
        <v>1878</v>
      </c>
      <c r="H412" t="s">
        <v>1865</v>
      </c>
      <c r="I412" t="s">
        <v>1859</v>
      </c>
      <c r="J412" t="s">
        <v>1859</v>
      </c>
      <c r="K412">
        <v>1</v>
      </c>
      <c r="L412">
        <v>1</v>
      </c>
      <c r="M412" t="s">
        <v>1865</v>
      </c>
      <c r="N412" t="s">
        <v>1859</v>
      </c>
      <c r="O412" t="s">
        <v>1859</v>
      </c>
      <c r="P412">
        <v>1</v>
      </c>
      <c r="Q412">
        <v>1</v>
      </c>
      <c r="R412" t="s">
        <v>1865</v>
      </c>
      <c r="S412" t="s">
        <v>1859</v>
      </c>
      <c r="T412" t="s">
        <v>1859</v>
      </c>
      <c r="U412">
        <v>1</v>
      </c>
      <c r="V412">
        <v>1</v>
      </c>
      <c r="W412" t="s">
        <v>1865</v>
      </c>
      <c r="X412">
        <v>5</v>
      </c>
      <c r="Y412">
        <v>5</v>
      </c>
      <c r="Z412">
        <v>1</v>
      </c>
      <c r="AA412">
        <v>1</v>
      </c>
      <c r="AB412" t="s">
        <v>1848</v>
      </c>
      <c r="AC412">
        <v>5</v>
      </c>
      <c r="AD412">
        <v>5</v>
      </c>
      <c r="AE412">
        <v>1</v>
      </c>
      <c r="AF412">
        <v>1</v>
      </c>
      <c r="AG412" t="s">
        <v>1860</v>
      </c>
      <c r="AH412" t="s">
        <v>1859</v>
      </c>
      <c r="AI412" t="s">
        <v>1859</v>
      </c>
      <c r="AJ412" t="s">
        <v>1859</v>
      </c>
      <c r="AK412" t="s">
        <v>1859</v>
      </c>
    </row>
    <row r="413" spans="1:37" x14ac:dyDescent="0.25">
      <c r="A413" s="32" t="s">
        <v>754</v>
      </c>
      <c r="B413" t="s">
        <v>1841</v>
      </c>
      <c r="C413" t="s">
        <v>1886</v>
      </c>
      <c r="D413">
        <v>122</v>
      </c>
      <c r="E413" t="s">
        <v>1879</v>
      </c>
      <c r="F413" t="s">
        <v>1881</v>
      </c>
      <c r="G413" t="s">
        <v>1878</v>
      </c>
      <c r="H413" t="s">
        <v>1865</v>
      </c>
      <c r="I413" t="s">
        <v>1859</v>
      </c>
      <c r="J413" t="s">
        <v>1859</v>
      </c>
      <c r="K413">
        <v>1</v>
      </c>
      <c r="L413">
        <v>1</v>
      </c>
      <c r="M413" t="s">
        <v>1865</v>
      </c>
      <c r="N413" t="s">
        <v>1859</v>
      </c>
      <c r="O413" t="s">
        <v>1859</v>
      </c>
      <c r="P413">
        <v>1</v>
      </c>
      <c r="Q413">
        <v>1</v>
      </c>
      <c r="R413" t="s">
        <v>1865</v>
      </c>
      <c r="S413" t="s">
        <v>1859</v>
      </c>
      <c r="T413" t="s">
        <v>1859</v>
      </c>
      <c r="U413">
        <v>1</v>
      </c>
      <c r="V413">
        <v>1</v>
      </c>
      <c r="W413" t="s">
        <v>1865</v>
      </c>
      <c r="X413">
        <v>3</v>
      </c>
      <c r="Y413">
        <v>4</v>
      </c>
      <c r="Z413">
        <v>1</v>
      </c>
      <c r="AA413">
        <v>1</v>
      </c>
      <c r="AB413" t="s">
        <v>1846</v>
      </c>
      <c r="AC413">
        <v>3</v>
      </c>
      <c r="AD413">
        <v>4</v>
      </c>
      <c r="AE413">
        <v>0.75</v>
      </c>
      <c r="AF413">
        <v>1</v>
      </c>
      <c r="AG413" t="s">
        <v>1848</v>
      </c>
      <c r="AH413">
        <v>1</v>
      </c>
      <c r="AI413">
        <v>1</v>
      </c>
      <c r="AJ413">
        <v>1</v>
      </c>
      <c r="AK413">
        <v>1</v>
      </c>
    </row>
    <row r="414" spans="1:37" x14ac:dyDescent="0.25">
      <c r="A414" s="32" t="s">
        <v>755</v>
      </c>
      <c r="B414" t="s">
        <v>1841</v>
      </c>
      <c r="C414" t="s">
        <v>1886</v>
      </c>
      <c r="D414">
        <v>124</v>
      </c>
      <c r="E414" t="s">
        <v>1843</v>
      </c>
      <c r="F414" t="s">
        <v>1850</v>
      </c>
      <c r="G414" t="s">
        <v>1844</v>
      </c>
      <c r="H414" t="s">
        <v>1865</v>
      </c>
      <c r="I414" t="s">
        <v>1859</v>
      </c>
      <c r="J414" t="s">
        <v>1859</v>
      </c>
      <c r="K414">
        <v>1</v>
      </c>
      <c r="L414">
        <v>1</v>
      </c>
      <c r="M414" t="s">
        <v>1865</v>
      </c>
      <c r="N414" t="s">
        <v>1859</v>
      </c>
      <c r="O414" t="s">
        <v>1859</v>
      </c>
      <c r="P414">
        <v>1</v>
      </c>
      <c r="Q414">
        <v>1</v>
      </c>
      <c r="R414" t="s">
        <v>1865</v>
      </c>
      <c r="S414" t="s">
        <v>1859</v>
      </c>
      <c r="T414" t="s">
        <v>1859</v>
      </c>
      <c r="U414">
        <v>1</v>
      </c>
      <c r="V414">
        <v>1</v>
      </c>
      <c r="W414" t="s">
        <v>1865</v>
      </c>
      <c r="X414">
        <v>3</v>
      </c>
      <c r="Y414">
        <v>3</v>
      </c>
      <c r="Z414">
        <v>1</v>
      </c>
      <c r="AA414">
        <v>1</v>
      </c>
      <c r="AB414" t="s">
        <v>1845</v>
      </c>
      <c r="AC414">
        <v>3</v>
      </c>
      <c r="AD414">
        <v>3</v>
      </c>
      <c r="AE414">
        <v>1</v>
      </c>
      <c r="AF414">
        <v>1</v>
      </c>
      <c r="AG414" t="s">
        <v>1846</v>
      </c>
      <c r="AH414">
        <v>3</v>
      </c>
      <c r="AI414">
        <v>10</v>
      </c>
      <c r="AJ414">
        <v>0.3</v>
      </c>
      <c r="AK414">
        <v>1</v>
      </c>
    </row>
    <row r="415" spans="1:37" x14ac:dyDescent="0.25">
      <c r="A415" s="32" t="s">
        <v>756</v>
      </c>
      <c r="B415" t="s">
        <v>1841</v>
      </c>
      <c r="C415" t="s">
        <v>1886</v>
      </c>
      <c r="D415">
        <v>125</v>
      </c>
      <c r="E415" t="s">
        <v>1872</v>
      </c>
      <c r="F415" t="s">
        <v>1850</v>
      </c>
      <c r="G415" t="s">
        <v>1844</v>
      </c>
      <c r="H415" t="s">
        <v>1846</v>
      </c>
      <c r="I415">
        <v>9</v>
      </c>
      <c r="J415">
        <v>23</v>
      </c>
      <c r="K415">
        <v>0.39130434782608697</v>
      </c>
      <c r="L415">
        <v>1</v>
      </c>
      <c r="M415" t="s">
        <v>1860</v>
      </c>
      <c r="N415" t="s">
        <v>1859</v>
      </c>
      <c r="O415" t="s">
        <v>1859</v>
      </c>
      <c r="P415" t="s">
        <v>1859</v>
      </c>
      <c r="Q415" t="s">
        <v>1859</v>
      </c>
      <c r="R415" t="s">
        <v>1846</v>
      </c>
      <c r="S415">
        <v>3</v>
      </c>
      <c r="T415">
        <v>9</v>
      </c>
      <c r="U415">
        <v>0.33333333333333331</v>
      </c>
      <c r="V415">
        <v>1</v>
      </c>
      <c r="W415" t="s">
        <v>1858</v>
      </c>
      <c r="X415">
        <v>3</v>
      </c>
      <c r="Y415">
        <v>5</v>
      </c>
      <c r="Z415">
        <v>0.6</v>
      </c>
      <c r="AA415">
        <v>0.6</v>
      </c>
      <c r="AB415" t="s">
        <v>1846</v>
      </c>
      <c r="AC415">
        <v>3</v>
      </c>
      <c r="AD415">
        <v>5</v>
      </c>
      <c r="AE415">
        <v>0.6</v>
      </c>
      <c r="AF415">
        <v>1</v>
      </c>
      <c r="AG415" t="s">
        <v>1860</v>
      </c>
      <c r="AH415" t="s">
        <v>1859</v>
      </c>
      <c r="AI415" t="s">
        <v>1859</v>
      </c>
      <c r="AJ415" t="s">
        <v>1859</v>
      </c>
      <c r="AK415" t="s">
        <v>1859</v>
      </c>
    </row>
    <row r="416" spans="1:37" x14ac:dyDescent="0.25">
      <c r="A416" s="32" t="s">
        <v>758</v>
      </c>
      <c r="B416" t="s">
        <v>1841</v>
      </c>
      <c r="C416" t="s">
        <v>1886</v>
      </c>
      <c r="D416">
        <v>125</v>
      </c>
      <c r="E416" t="s">
        <v>1873</v>
      </c>
      <c r="F416" t="s">
        <v>1850</v>
      </c>
      <c r="G416" t="s">
        <v>1878</v>
      </c>
      <c r="H416" t="s">
        <v>1880</v>
      </c>
      <c r="I416">
        <v>1</v>
      </c>
      <c r="J416">
        <v>18</v>
      </c>
      <c r="K416">
        <v>5.5555555555555552E-2</v>
      </c>
      <c r="L416">
        <v>1</v>
      </c>
      <c r="M416" t="s">
        <v>1880</v>
      </c>
      <c r="N416">
        <v>1</v>
      </c>
      <c r="O416">
        <v>1</v>
      </c>
      <c r="P416">
        <v>1</v>
      </c>
      <c r="Q416">
        <v>1</v>
      </c>
      <c r="R416" t="s">
        <v>1860</v>
      </c>
      <c r="S416" t="s">
        <v>1859</v>
      </c>
      <c r="T416" t="s">
        <v>1859</v>
      </c>
      <c r="U416" t="s">
        <v>1859</v>
      </c>
      <c r="V416" t="s">
        <v>1859</v>
      </c>
      <c r="W416" t="s">
        <v>1858</v>
      </c>
      <c r="X416">
        <v>1</v>
      </c>
      <c r="Y416">
        <v>3</v>
      </c>
      <c r="Z416">
        <v>0.33333333333333331</v>
      </c>
      <c r="AA416">
        <v>0.33333333333333331</v>
      </c>
      <c r="AB416" t="s">
        <v>1846</v>
      </c>
      <c r="AC416">
        <v>1</v>
      </c>
      <c r="AD416">
        <v>3</v>
      </c>
      <c r="AE416">
        <v>0.33333333333333331</v>
      </c>
      <c r="AF416">
        <v>1</v>
      </c>
      <c r="AG416" t="s">
        <v>1853</v>
      </c>
      <c r="AH416">
        <v>1</v>
      </c>
      <c r="AI416">
        <v>3</v>
      </c>
      <c r="AJ416">
        <v>0.33333333333333331</v>
      </c>
      <c r="AK416">
        <v>1</v>
      </c>
    </row>
    <row r="417" spans="1:37" x14ac:dyDescent="0.25">
      <c r="A417" s="32" t="s">
        <v>759</v>
      </c>
      <c r="B417" t="s">
        <v>1841</v>
      </c>
      <c r="C417" t="s">
        <v>1886</v>
      </c>
      <c r="D417">
        <v>125</v>
      </c>
      <c r="E417" t="s">
        <v>1843</v>
      </c>
      <c r="F417" t="s">
        <v>1850</v>
      </c>
      <c r="G417" t="s">
        <v>1844</v>
      </c>
      <c r="H417" t="s">
        <v>1845</v>
      </c>
      <c r="I417">
        <v>9</v>
      </c>
      <c r="J417">
        <v>9</v>
      </c>
      <c r="K417">
        <v>1</v>
      </c>
      <c r="L417">
        <v>1</v>
      </c>
      <c r="M417" t="s">
        <v>1860</v>
      </c>
      <c r="N417" t="s">
        <v>1859</v>
      </c>
      <c r="O417" t="s">
        <v>1859</v>
      </c>
      <c r="P417" t="s">
        <v>1859</v>
      </c>
      <c r="Q417" t="s">
        <v>1859</v>
      </c>
      <c r="R417" t="s">
        <v>1845</v>
      </c>
      <c r="S417">
        <v>4</v>
      </c>
      <c r="T417">
        <v>5</v>
      </c>
      <c r="U417">
        <v>0.8</v>
      </c>
      <c r="V417">
        <v>0.8</v>
      </c>
      <c r="W417" t="s">
        <v>1858</v>
      </c>
      <c r="X417">
        <v>2</v>
      </c>
      <c r="Y417">
        <v>2</v>
      </c>
      <c r="Z417">
        <v>1</v>
      </c>
      <c r="AA417">
        <v>1</v>
      </c>
      <c r="AB417" t="s">
        <v>1846</v>
      </c>
      <c r="AC417">
        <v>2</v>
      </c>
      <c r="AD417">
        <v>2</v>
      </c>
      <c r="AE417">
        <v>1</v>
      </c>
      <c r="AF417">
        <v>1</v>
      </c>
      <c r="AG417" t="s">
        <v>1860</v>
      </c>
      <c r="AH417" t="s">
        <v>1859</v>
      </c>
      <c r="AI417" t="s">
        <v>1859</v>
      </c>
      <c r="AJ417" t="s">
        <v>1859</v>
      </c>
      <c r="AK417" t="s">
        <v>1859</v>
      </c>
    </row>
    <row r="418" spans="1:37" x14ac:dyDescent="0.25">
      <c r="A418" s="32" t="s">
        <v>760</v>
      </c>
      <c r="B418" t="s">
        <v>1841</v>
      </c>
      <c r="C418" t="s">
        <v>1886</v>
      </c>
      <c r="D418">
        <v>125</v>
      </c>
      <c r="E418" t="s">
        <v>1876</v>
      </c>
      <c r="F418" t="s">
        <v>1850</v>
      </c>
      <c r="G418" t="s">
        <v>1878</v>
      </c>
      <c r="H418" t="s">
        <v>1853</v>
      </c>
      <c r="I418">
        <v>2</v>
      </c>
      <c r="J418">
        <v>10</v>
      </c>
      <c r="K418">
        <v>0.2</v>
      </c>
      <c r="L418">
        <v>1</v>
      </c>
      <c r="M418" t="s">
        <v>1858</v>
      </c>
      <c r="N418" t="s">
        <v>1859</v>
      </c>
      <c r="O418" t="s">
        <v>1859</v>
      </c>
      <c r="P418" t="s">
        <v>1859</v>
      </c>
      <c r="Q418" t="s">
        <v>1859</v>
      </c>
      <c r="R418" t="s">
        <v>1853</v>
      </c>
      <c r="S418">
        <v>1</v>
      </c>
      <c r="T418">
        <v>3</v>
      </c>
      <c r="U418">
        <v>0.33333333333333331</v>
      </c>
      <c r="V418">
        <v>1</v>
      </c>
      <c r="W418" t="s">
        <v>1858</v>
      </c>
      <c r="X418">
        <v>1</v>
      </c>
      <c r="Y418">
        <v>2</v>
      </c>
      <c r="Z418">
        <v>0.5</v>
      </c>
      <c r="AA418">
        <v>0.5</v>
      </c>
      <c r="AB418" t="s">
        <v>1845</v>
      </c>
      <c r="AC418">
        <v>1</v>
      </c>
      <c r="AD418">
        <v>2</v>
      </c>
      <c r="AE418">
        <v>0.5</v>
      </c>
      <c r="AF418">
        <v>0.5</v>
      </c>
      <c r="AG418" t="s">
        <v>1860</v>
      </c>
      <c r="AH418" t="s">
        <v>1859</v>
      </c>
      <c r="AI418" t="s">
        <v>1859</v>
      </c>
      <c r="AJ418" t="s">
        <v>1859</v>
      </c>
      <c r="AK418" t="s">
        <v>1859</v>
      </c>
    </row>
    <row r="419" spans="1:37" x14ac:dyDescent="0.25">
      <c r="A419" s="32" t="s">
        <v>761</v>
      </c>
      <c r="B419" t="s">
        <v>1841</v>
      </c>
      <c r="C419" t="s">
        <v>1886</v>
      </c>
      <c r="D419">
        <v>126</v>
      </c>
      <c r="E419" t="s">
        <v>1872</v>
      </c>
      <c r="F419" t="s">
        <v>1850</v>
      </c>
      <c r="G419" t="s">
        <v>1844</v>
      </c>
      <c r="H419" t="s">
        <v>1846</v>
      </c>
      <c r="I419">
        <v>2</v>
      </c>
      <c r="J419">
        <v>20</v>
      </c>
      <c r="K419">
        <v>0.1</v>
      </c>
      <c r="L419">
        <v>1</v>
      </c>
      <c r="M419" t="s">
        <v>1860</v>
      </c>
      <c r="N419" t="s">
        <v>1859</v>
      </c>
      <c r="O419" t="s">
        <v>1859</v>
      </c>
      <c r="P419" t="s">
        <v>1859</v>
      </c>
      <c r="Q419" t="s">
        <v>1859</v>
      </c>
      <c r="R419" t="s">
        <v>1845</v>
      </c>
      <c r="S419">
        <v>2</v>
      </c>
      <c r="T419">
        <v>2</v>
      </c>
      <c r="U419">
        <v>1</v>
      </c>
      <c r="V419">
        <v>1</v>
      </c>
      <c r="W419" t="s">
        <v>1858</v>
      </c>
      <c r="X419">
        <v>1</v>
      </c>
      <c r="Y419">
        <v>2</v>
      </c>
      <c r="Z419">
        <v>0.5</v>
      </c>
      <c r="AA419">
        <v>0.5</v>
      </c>
      <c r="AB419" t="s">
        <v>1845</v>
      </c>
      <c r="AC419">
        <v>1</v>
      </c>
      <c r="AD419">
        <v>2</v>
      </c>
      <c r="AE419">
        <v>0.5</v>
      </c>
      <c r="AF419">
        <v>0.5</v>
      </c>
      <c r="AG419" t="s">
        <v>1853</v>
      </c>
      <c r="AH419">
        <v>1</v>
      </c>
      <c r="AI419">
        <v>1</v>
      </c>
      <c r="AJ419">
        <v>1</v>
      </c>
      <c r="AK419">
        <v>1</v>
      </c>
    </row>
    <row r="420" spans="1:37" x14ac:dyDescent="0.25">
      <c r="A420" s="32" t="s">
        <v>763</v>
      </c>
      <c r="B420" t="s">
        <v>1841</v>
      </c>
      <c r="C420" t="s">
        <v>1886</v>
      </c>
      <c r="D420">
        <v>126</v>
      </c>
      <c r="E420" t="s">
        <v>1873</v>
      </c>
      <c r="F420" t="s">
        <v>1850</v>
      </c>
      <c r="G420" t="s">
        <v>1878</v>
      </c>
      <c r="H420" t="s">
        <v>1865</v>
      </c>
      <c r="I420" t="s">
        <v>1859</v>
      </c>
      <c r="J420" t="s">
        <v>1859</v>
      </c>
      <c r="K420">
        <v>1</v>
      </c>
      <c r="L420">
        <v>1</v>
      </c>
      <c r="M420" t="s">
        <v>1865</v>
      </c>
      <c r="N420" t="s">
        <v>1859</v>
      </c>
      <c r="O420" t="s">
        <v>1859</v>
      </c>
      <c r="P420">
        <v>1</v>
      </c>
      <c r="Q420">
        <v>1</v>
      </c>
      <c r="R420" t="s">
        <v>1865</v>
      </c>
      <c r="S420" t="s">
        <v>1859</v>
      </c>
      <c r="T420" t="s">
        <v>1859</v>
      </c>
      <c r="U420">
        <v>1</v>
      </c>
      <c r="V420">
        <v>1</v>
      </c>
      <c r="W420" t="s">
        <v>1865</v>
      </c>
      <c r="X420">
        <v>3</v>
      </c>
      <c r="Y420">
        <v>5</v>
      </c>
      <c r="Z420">
        <v>1</v>
      </c>
      <c r="AA420">
        <v>1</v>
      </c>
      <c r="AB420" t="s">
        <v>1846</v>
      </c>
      <c r="AC420">
        <v>3</v>
      </c>
      <c r="AD420">
        <v>5</v>
      </c>
      <c r="AE420">
        <v>0.6</v>
      </c>
      <c r="AF420">
        <v>1</v>
      </c>
      <c r="AG420" t="s">
        <v>1851</v>
      </c>
      <c r="AH420">
        <v>1</v>
      </c>
      <c r="AI420">
        <v>2</v>
      </c>
      <c r="AJ420">
        <v>0.5</v>
      </c>
      <c r="AK420">
        <v>1</v>
      </c>
    </row>
    <row r="421" spans="1:37" x14ac:dyDescent="0.25">
      <c r="A421" s="31" t="s">
        <v>764</v>
      </c>
      <c r="B421" t="s">
        <v>1841</v>
      </c>
      <c r="C421" t="s">
        <v>1886</v>
      </c>
      <c r="D421">
        <v>126</v>
      </c>
      <c r="E421" t="s">
        <v>1843</v>
      </c>
      <c r="F421" t="s">
        <v>1850</v>
      </c>
      <c r="G421" t="s">
        <v>1844</v>
      </c>
      <c r="H421" t="s">
        <v>1845</v>
      </c>
      <c r="I421">
        <v>16</v>
      </c>
      <c r="J421">
        <v>21</v>
      </c>
      <c r="K421">
        <v>0.76190476190476186</v>
      </c>
      <c r="L421">
        <v>0.76190476190476186</v>
      </c>
      <c r="M421" t="s">
        <v>1845</v>
      </c>
      <c r="N421">
        <v>1</v>
      </c>
      <c r="O421">
        <v>1</v>
      </c>
      <c r="P421">
        <v>1</v>
      </c>
      <c r="Q421">
        <v>1</v>
      </c>
      <c r="R421" t="s">
        <v>1845</v>
      </c>
      <c r="S421">
        <v>2</v>
      </c>
      <c r="T421">
        <v>3</v>
      </c>
      <c r="U421">
        <v>0.66666666666666663</v>
      </c>
      <c r="V421">
        <v>0.66666666666666663</v>
      </c>
      <c r="W421" t="s">
        <v>1858</v>
      </c>
      <c r="X421">
        <v>1</v>
      </c>
      <c r="Y421">
        <v>2</v>
      </c>
      <c r="Z421">
        <v>0.5</v>
      </c>
      <c r="AA421">
        <v>0.5</v>
      </c>
      <c r="AB421" t="s">
        <v>1845</v>
      </c>
      <c r="AC421">
        <v>1</v>
      </c>
      <c r="AD421">
        <v>2</v>
      </c>
      <c r="AE421">
        <v>0.5</v>
      </c>
      <c r="AF421">
        <v>0.5</v>
      </c>
      <c r="AG421" t="s">
        <v>1853</v>
      </c>
      <c r="AH421">
        <v>1</v>
      </c>
      <c r="AI421">
        <v>13</v>
      </c>
      <c r="AJ421">
        <v>7.6923076923076927E-2</v>
      </c>
      <c r="AK421">
        <v>1</v>
      </c>
    </row>
    <row r="422" spans="1:37" x14ac:dyDescent="0.25">
      <c r="A422" s="32" t="s">
        <v>766</v>
      </c>
      <c r="B422" t="s">
        <v>1841</v>
      </c>
      <c r="C422" t="s">
        <v>1886</v>
      </c>
      <c r="D422">
        <v>126</v>
      </c>
      <c r="E422" t="s">
        <v>1876</v>
      </c>
      <c r="F422" t="s">
        <v>1850</v>
      </c>
      <c r="G422" t="s">
        <v>1878</v>
      </c>
      <c r="H422" t="s">
        <v>1865</v>
      </c>
      <c r="I422" t="s">
        <v>1859</v>
      </c>
      <c r="J422" t="s">
        <v>1859</v>
      </c>
      <c r="K422">
        <v>1</v>
      </c>
      <c r="L422">
        <v>1</v>
      </c>
      <c r="M422" t="s">
        <v>1865</v>
      </c>
      <c r="N422" t="s">
        <v>1859</v>
      </c>
      <c r="O422" t="s">
        <v>1859</v>
      </c>
      <c r="P422">
        <v>1</v>
      </c>
      <c r="Q422">
        <v>1</v>
      </c>
      <c r="R422" t="s">
        <v>1865</v>
      </c>
      <c r="S422" t="s">
        <v>1859</v>
      </c>
      <c r="T422" t="s">
        <v>1859</v>
      </c>
      <c r="U422">
        <v>1</v>
      </c>
      <c r="V422">
        <v>1</v>
      </c>
      <c r="W422" t="s">
        <v>1865</v>
      </c>
      <c r="X422">
        <v>1</v>
      </c>
      <c r="Y422">
        <v>1</v>
      </c>
      <c r="Z422">
        <v>1</v>
      </c>
      <c r="AA422">
        <v>1</v>
      </c>
      <c r="AB422" t="s">
        <v>1846</v>
      </c>
      <c r="AC422">
        <v>1</v>
      </c>
      <c r="AD422">
        <v>1</v>
      </c>
      <c r="AE422">
        <v>1</v>
      </c>
      <c r="AF422">
        <v>1</v>
      </c>
      <c r="AG422" t="s">
        <v>1880</v>
      </c>
      <c r="AH422">
        <v>1</v>
      </c>
      <c r="AI422">
        <v>3</v>
      </c>
      <c r="AJ422">
        <v>0.33333333333333331</v>
      </c>
      <c r="AK422">
        <v>1</v>
      </c>
    </row>
    <row r="423" spans="1:37" x14ac:dyDescent="0.25">
      <c r="A423" s="32" t="s">
        <v>767</v>
      </c>
      <c r="B423" t="s">
        <v>1841</v>
      </c>
      <c r="C423" t="s">
        <v>1886</v>
      </c>
      <c r="D423">
        <v>128</v>
      </c>
      <c r="E423" t="s">
        <v>1843</v>
      </c>
      <c r="F423" t="s">
        <v>1850</v>
      </c>
      <c r="G423" t="s">
        <v>1844</v>
      </c>
      <c r="H423" t="s">
        <v>1846</v>
      </c>
      <c r="I423">
        <v>13</v>
      </c>
      <c r="J423">
        <v>39</v>
      </c>
      <c r="K423">
        <v>0.33333333333333331</v>
      </c>
      <c r="L423">
        <v>1</v>
      </c>
      <c r="M423" t="s">
        <v>1860</v>
      </c>
      <c r="N423" t="s">
        <v>1859</v>
      </c>
      <c r="O423" t="s">
        <v>1859</v>
      </c>
      <c r="P423" t="s">
        <v>1859</v>
      </c>
      <c r="Q423" t="s">
        <v>1859</v>
      </c>
      <c r="R423" t="s">
        <v>1846</v>
      </c>
      <c r="S423">
        <v>2</v>
      </c>
      <c r="T423">
        <v>8</v>
      </c>
      <c r="U423">
        <v>0.25</v>
      </c>
      <c r="V423">
        <v>1</v>
      </c>
      <c r="W423" t="s">
        <v>1858</v>
      </c>
      <c r="X423">
        <v>3</v>
      </c>
      <c r="Y423">
        <v>17</v>
      </c>
      <c r="Z423">
        <v>0.17647058823529413</v>
      </c>
      <c r="AA423">
        <v>0.17647058823529413</v>
      </c>
      <c r="AB423" t="s">
        <v>1846</v>
      </c>
      <c r="AC423">
        <v>3</v>
      </c>
      <c r="AD423">
        <v>17</v>
      </c>
      <c r="AE423">
        <v>0.17647058823529413</v>
      </c>
      <c r="AF423">
        <v>1</v>
      </c>
      <c r="AG423" t="s">
        <v>1853</v>
      </c>
      <c r="AH423">
        <v>1</v>
      </c>
      <c r="AI423">
        <v>9</v>
      </c>
      <c r="AJ423">
        <v>0.1111111111111111</v>
      </c>
      <c r="AK423">
        <v>1</v>
      </c>
    </row>
    <row r="424" spans="1:37" x14ac:dyDescent="0.25">
      <c r="A424" s="32" t="s">
        <v>770</v>
      </c>
      <c r="B424" t="s">
        <v>1841</v>
      </c>
      <c r="C424" t="s">
        <v>1886</v>
      </c>
      <c r="D424">
        <v>128</v>
      </c>
      <c r="E424" t="s">
        <v>1876</v>
      </c>
      <c r="F424" t="s">
        <v>1881</v>
      </c>
      <c r="G424" t="s">
        <v>1844</v>
      </c>
      <c r="H424" t="s">
        <v>1853</v>
      </c>
      <c r="I424">
        <v>6</v>
      </c>
      <c r="J424">
        <v>10</v>
      </c>
      <c r="K424">
        <v>0.6</v>
      </c>
      <c r="L424">
        <v>1</v>
      </c>
      <c r="M424" t="s">
        <v>1858</v>
      </c>
      <c r="N424" t="s">
        <v>1859</v>
      </c>
      <c r="O424" t="s">
        <v>1859</v>
      </c>
      <c r="P424" t="s">
        <v>1859</v>
      </c>
      <c r="Q424" t="s">
        <v>1859</v>
      </c>
      <c r="R424" t="s">
        <v>1853</v>
      </c>
      <c r="S424">
        <v>1</v>
      </c>
      <c r="T424">
        <v>1</v>
      </c>
      <c r="U424">
        <v>1</v>
      </c>
      <c r="V424">
        <v>1</v>
      </c>
      <c r="W424" t="s">
        <v>1858</v>
      </c>
      <c r="X424">
        <v>1</v>
      </c>
      <c r="Y424">
        <v>2</v>
      </c>
      <c r="Z424">
        <v>0.5</v>
      </c>
      <c r="AA424">
        <v>0.5</v>
      </c>
      <c r="AB424" t="s">
        <v>1855</v>
      </c>
      <c r="AC424">
        <v>1</v>
      </c>
      <c r="AD424">
        <v>2</v>
      </c>
      <c r="AE424">
        <v>0.5</v>
      </c>
      <c r="AF424">
        <v>0.5</v>
      </c>
      <c r="AG424" t="s">
        <v>1855</v>
      </c>
      <c r="AH424">
        <v>1</v>
      </c>
      <c r="AI424">
        <v>2</v>
      </c>
      <c r="AJ424">
        <v>0.5</v>
      </c>
      <c r="AK424">
        <v>0.5</v>
      </c>
    </row>
    <row r="425" spans="1:37" x14ac:dyDescent="0.25">
      <c r="A425" s="32" t="s">
        <v>771</v>
      </c>
      <c r="B425" t="s">
        <v>1841</v>
      </c>
      <c r="C425" t="s">
        <v>1886</v>
      </c>
      <c r="D425">
        <v>128</v>
      </c>
      <c r="E425" t="s">
        <v>1876</v>
      </c>
      <c r="F425" t="s">
        <v>1850</v>
      </c>
      <c r="G425" t="s">
        <v>1878</v>
      </c>
      <c r="H425" t="s">
        <v>1865</v>
      </c>
      <c r="I425" t="s">
        <v>1859</v>
      </c>
      <c r="J425" t="s">
        <v>1859</v>
      </c>
      <c r="K425">
        <v>1</v>
      </c>
      <c r="L425">
        <v>1</v>
      </c>
      <c r="M425" t="s">
        <v>1865</v>
      </c>
      <c r="N425" t="s">
        <v>1859</v>
      </c>
      <c r="O425" t="s">
        <v>1859</v>
      </c>
      <c r="P425">
        <v>1</v>
      </c>
      <c r="Q425">
        <v>1</v>
      </c>
      <c r="R425" t="s">
        <v>1865</v>
      </c>
      <c r="S425" t="s">
        <v>1859</v>
      </c>
      <c r="T425" t="s">
        <v>1859</v>
      </c>
      <c r="U425">
        <v>1</v>
      </c>
      <c r="V425">
        <v>1</v>
      </c>
      <c r="W425" t="s">
        <v>1865</v>
      </c>
      <c r="X425">
        <v>7</v>
      </c>
      <c r="Y425">
        <v>12</v>
      </c>
      <c r="Z425">
        <v>1</v>
      </c>
      <c r="AA425">
        <v>1</v>
      </c>
      <c r="AB425" t="s">
        <v>1846</v>
      </c>
      <c r="AC425">
        <v>7</v>
      </c>
      <c r="AD425">
        <v>12</v>
      </c>
      <c r="AE425">
        <v>0.58333333333333337</v>
      </c>
      <c r="AF425">
        <v>1</v>
      </c>
      <c r="AG425" t="s">
        <v>1880</v>
      </c>
      <c r="AH425">
        <v>1</v>
      </c>
      <c r="AI425">
        <v>13</v>
      </c>
      <c r="AJ425">
        <v>7.6923076923076927E-2</v>
      </c>
      <c r="AK425">
        <v>1</v>
      </c>
    </row>
    <row r="426" spans="1:37" x14ac:dyDescent="0.25">
      <c r="A426" s="32" t="s">
        <v>772</v>
      </c>
      <c r="B426" t="s">
        <v>1841</v>
      </c>
      <c r="C426" t="s">
        <v>1886</v>
      </c>
      <c r="D426">
        <v>128</v>
      </c>
      <c r="E426" t="s">
        <v>1879</v>
      </c>
      <c r="F426" t="s">
        <v>1881</v>
      </c>
      <c r="G426" t="s">
        <v>1878</v>
      </c>
      <c r="H426" t="s">
        <v>1865</v>
      </c>
      <c r="I426" t="s">
        <v>1859</v>
      </c>
      <c r="J426" t="s">
        <v>1859</v>
      </c>
      <c r="K426">
        <v>1</v>
      </c>
      <c r="L426">
        <v>1</v>
      </c>
      <c r="M426" t="s">
        <v>1865</v>
      </c>
      <c r="N426" t="s">
        <v>1859</v>
      </c>
      <c r="O426" t="s">
        <v>1859</v>
      </c>
      <c r="P426">
        <v>1</v>
      </c>
      <c r="Q426">
        <v>1</v>
      </c>
      <c r="R426" t="s">
        <v>1865</v>
      </c>
      <c r="S426" t="s">
        <v>1859</v>
      </c>
      <c r="T426" t="s">
        <v>1859</v>
      </c>
      <c r="U426">
        <v>1</v>
      </c>
      <c r="V426">
        <v>1</v>
      </c>
      <c r="W426" t="s">
        <v>1865</v>
      </c>
      <c r="X426">
        <v>1</v>
      </c>
      <c r="Y426">
        <v>1</v>
      </c>
      <c r="Z426">
        <v>1</v>
      </c>
      <c r="AA426">
        <v>1</v>
      </c>
      <c r="AB426" t="s">
        <v>1851</v>
      </c>
      <c r="AC426">
        <v>1</v>
      </c>
      <c r="AD426">
        <v>1</v>
      </c>
      <c r="AE426">
        <v>1</v>
      </c>
      <c r="AF426">
        <v>1</v>
      </c>
      <c r="AG426" t="s">
        <v>1847</v>
      </c>
      <c r="AH426">
        <v>1</v>
      </c>
      <c r="AI426">
        <v>5</v>
      </c>
      <c r="AJ426">
        <v>0.2</v>
      </c>
      <c r="AK426">
        <v>1</v>
      </c>
    </row>
    <row r="427" spans="1:37" x14ac:dyDescent="0.25">
      <c r="A427" s="32" t="s">
        <v>773</v>
      </c>
      <c r="B427" t="s">
        <v>1841</v>
      </c>
      <c r="C427" t="s">
        <v>1886</v>
      </c>
      <c r="D427">
        <v>128</v>
      </c>
      <c r="E427" t="s">
        <v>1882</v>
      </c>
      <c r="F427" t="s">
        <v>1844</v>
      </c>
      <c r="G427" t="s">
        <v>1878</v>
      </c>
      <c r="H427" t="s">
        <v>1865</v>
      </c>
      <c r="I427" t="s">
        <v>1859</v>
      </c>
      <c r="J427" t="s">
        <v>1859</v>
      </c>
      <c r="K427">
        <v>1</v>
      </c>
      <c r="L427">
        <v>1</v>
      </c>
      <c r="M427" t="s">
        <v>1865</v>
      </c>
      <c r="N427" t="s">
        <v>1859</v>
      </c>
      <c r="O427" t="s">
        <v>1859</v>
      </c>
      <c r="P427">
        <v>1</v>
      </c>
      <c r="Q427">
        <v>1</v>
      </c>
      <c r="R427" t="s">
        <v>1865</v>
      </c>
      <c r="S427" t="s">
        <v>1859</v>
      </c>
      <c r="T427" t="s">
        <v>1859</v>
      </c>
      <c r="U427">
        <v>1</v>
      </c>
      <c r="V427">
        <v>1</v>
      </c>
      <c r="W427" t="s">
        <v>1865</v>
      </c>
      <c r="X427">
        <v>2</v>
      </c>
      <c r="Y427">
        <v>2</v>
      </c>
      <c r="Z427">
        <v>1</v>
      </c>
      <c r="AA427">
        <v>1</v>
      </c>
      <c r="AB427" t="s">
        <v>1846</v>
      </c>
      <c r="AC427">
        <v>2</v>
      </c>
      <c r="AD427">
        <v>2</v>
      </c>
      <c r="AE427">
        <v>1</v>
      </c>
      <c r="AF427">
        <v>1</v>
      </c>
      <c r="AG427" t="s">
        <v>1851</v>
      </c>
      <c r="AH427">
        <v>1</v>
      </c>
      <c r="AI427">
        <v>4</v>
      </c>
      <c r="AJ427">
        <v>0.25</v>
      </c>
      <c r="AK427">
        <v>1</v>
      </c>
    </row>
    <row r="428" spans="1:37" x14ac:dyDescent="0.25">
      <c r="A428" s="32" t="s">
        <v>774</v>
      </c>
      <c r="B428" t="s">
        <v>1841</v>
      </c>
      <c r="C428" t="s">
        <v>1886</v>
      </c>
      <c r="D428">
        <v>129</v>
      </c>
      <c r="E428" t="s">
        <v>1872</v>
      </c>
      <c r="F428" t="s">
        <v>1850</v>
      </c>
      <c r="G428" t="s">
        <v>1844</v>
      </c>
      <c r="H428" t="s">
        <v>1865</v>
      </c>
      <c r="I428" t="s">
        <v>1859</v>
      </c>
      <c r="J428" t="s">
        <v>1859</v>
      </c>
      <c r="K428">
        <v>1</v>
      </c>
      <c r="L428">
        <v>1</v>
      </c>
      <c r="M428" t="s">
        <v>1865</v>
      </c>
      <c r="N428" t="s">
        <v>1859</v>
      </c>
      <c r="O428" t="s">
        <v>1859</v>
      </c>
      <c r="P428">
        <v>1</v>
      </c>
      <c r="Q428">
        <v>1</v>
      </c>
      <c r="R428" t="s">
        <v>1865</v>
      </c>
      <c r="S428" t="s">
        <v>1859</v>
      </c>
      <c r="T428" t="s">
        <v>1859</v>
      </c>
      <c r="U428">
        <v>1</v>
      </c>
      <c r="V428">
        <v>1</v>
      </c>
      <c r="W428" t="s">
        <v>1865</v>
      </c>
      <c r="X428" t="s">
        <v>1859</v>
      </c>
      <c r="Y428" t="s">
        <v>1859</v>
      </c>
      <c r="Z428">
        <v>1</v>
      </c>
      <c r="AA428">
        <v>1</v>
      </c>
      <c r="AB428" t="s">
        <v>1860</v>
      </c>
      <c r="AC428" t="s">
        <v>1859</v>
      </c>
      <c r="AD428" t="s">
        <v>1859</v>
      </c>
      <c r="AE428" t="s">
        <v>1859</v>
      </c>
      <c r="AF428" t="s">
        <v>1859</v>
      </c>
      <c r="AG428" t="s">
        <v>1860</v>
      </c>
      <c r="AH428" t="s">
        <v>1859</v>
      </c>
      <c r="AI428" t="s">
        <v>1859</v>
      </c>
      <c r="AJ428" t="s">
        <v>1859</v>
      </c>
      <c r="AK428" t="s">
        <v>1859</v>
      </c>
    </row>
    <row r="429" spans="1:37" x14ac:dyDescent="0.25">
      <c r="A429" s="32" t="s">
        <v>775</v>
      </c>
      <c r="B429" t="s">
        <v>1841</v>
      </c>
      <c r="C429" t="s">
        <v>1886</v>
      </c>
      <c r="D429">
        <v>129</v>
      </c>
      <c r="E429" t="s">
        <v>1873</v>
      </c>
      <c r="F429" t="s">
        <v>1850</v>
      </c>
      <c r="G429" t="s">
        <v>1878</v>
      </c>
      <c r="H429" t="s">
        <v>1865</v>
      </c>
      <c r="I429" t="s">
        <v>1859</v>
      </c>
      <c r="J429" t="s">
        <v>1859</v>
      </c>
      <c r="K429">
        <v>1</v>
      </c>
      <c r="L429">
        <v>1</v>
      </c>
      <c r="M429" t="s">
        <v>1865</v>
      </c>
      <c r="N429" t="s">
        <v>1859</v>
      </c>
      <c r="O429" t="s">
        <v>1859</v>
      </c>
      <c r="P429">
        <v>1</v>
      </c>
      <c r="Q429">
        <v>1</v>
      </c>
      <c r="R429" t="s">
        <v>1865</v>
      </c>
      <c r="S429" t="s">
        <v>1859</v>
      </c>
      <c r="T429" t="s">
        <v>1859</v>
      </c>
      <c r="U429">
        <v>1</v>
      </c>
      <c r="V429">
        <v>1</v>
      </c>
      <c r="W429" t="s">
        <v>1865</v>
      </c>
      <c r="X429" t="s">
        <v>1859</v>
      </c>
      <c r="Y429" t="s">
        <v>1859</v>
      </c>
      <c r="Z429">
        <v>1</v>
      </c>
      <c r="AA429">
        <v>1</v>
      </c>
      <c r="AB429" t="s">
        <v>1860</v>
      </c>
      <c r="AC429" t="s">
        <v>1859</v>
      </c>
      <c r="AD429" t="s">
        <v>1859</v>
      </c>
      <c r="AE429" t="s">
        <v>1859</v>
      </c>
      <c r="AF429" t="s">
        <v>1859</v>
      </c>
      <c r="AG429" t="s">
        <v>1860</v>
      </c>
      <c r="AH429" t="s">
        <v>1859</v>
      </c>
      <c r="AI429" t="s">
        <v>1859</v>
      </c>
      <c r="AJ429" t="s">
        <v>1859</v>
      </c>
      <c r="AK429" t="s">
        <v>1859</v>
      </c>
    </row>
    <row r="430" spans="1:37" x14ac:dyDescent="0.25">
      <c r="A430" s="32" t="s">
        <v>776</v>
      </c>
      <c r="B430" t="s">
        <v>1841</v>
      </c>
      <c r="C430" t="s">
        <v>1886</v>
      </c>
      <c r="D430">
        <v>129</v>
      </c>
      <c r="E430" t="s">
        <v>1843</v>
      </c>
      <c r="F430" t="s">
        <v>1850</v>
      </c>
      <c r="G430" t="s">
        <v>1844</v>
      </c>
      <c r="H430" t="s">
        <v>1865</v>
      </c>
      <c r="I430" t="s">
        <v>1859</v>
      </c>
      <c r="J430" t="s">
        <v>1859</v>
      </c>
      <c r="K430">
        <v>1</v>
      </c>
      <c r="L430">
        <v>1</v>
      </c>
      <c r="M430" t="s">
        <v>1865</v>
      </c>
      <c r="N430" t="s">
        <v>1859</v>
      </c>
      <c r="O430" t="s">
        <v>1859</v>
      </c>
      <c r="P430">
        <v>1</v>
      </c>
      <c r="Q430">
        <v>1</v>
      </c>
      <c r="R430" t="s">
        <v>1865</v>
      </c>
      <c r="S430" t="s">
        <v>1859</v>
      </c>
      <c r="T430" t="s">
        <v>1859</v>
      </c>
      <c r="U430">
        <v>1</v>
      </c>
      <c r="V430">
        <v>1</v>
      </c>
      <c r="W430" t="s">
        <v>1865</v>
      </c>
      <c r="X430" t="s">
        <v>1859</v>
      </c>
      <c r="Y430" t="s">
        <v>1859</v>
      </c>
      <c r="Z430">
        <v>1</v>
      </c>
      <c r="AA430">
        <v>1</v>
      </c>
      <c r="AB430" t="s">
        <v>1860</v>
      </c>
      <c r="AC430" t="s">
        <v>1859</v>
      </c>
      <c r="AD430" t="s">
        <v>1859</v>
      </c>
      <c r="AE430" t="s">
        <v>1859</v>
      </c>
      <c r="AF430" t="s">
        <v>1859</v>
      </c>
      <c r="AG430" t="s">
        <v>1860</v>
      </c>
      <c r="AH430" t="s">
        <v>1859</v>
      </c>
      <c r="AI430" t="s">
        <v>1859</v>
      </c>
      <c r="AJ430" t="s">
        <v>1859</v>
      </c>
      <c r="AK430" t="s">
        <v>1859</v>
      </c>
    </row>
    <row r="431" spans="1:37" x14ac:dyDescent="0.25">
      <c r="A431" s="32" t="s">
        <v>777</v>
      </c>
      <c r="B431" t="s">
        <v>1841</v>
      </c>
      <c r="C431" t="s">
        <v>1886</v>
      </c>
      <c r="D431">
        <v>129</v>
      </c>
      <c r="E431" t="s">
        <v>1876</v>
      </c>
      <c r="F431" t="s">
        <v>1850</v>
      </c>
      <c r="G431" t="s">
        <v>1878</v>
      </c>
      <c r="H431" t="s">
        <v>1865</v>
      </c>
      <c r="I431" t="s">
        <v>1859</v>
      </c>
      <c r="J431" t="s">
        <v>1859</v>
      </c>
      <c r="K431">
        <v>1</v>
      </c>
      <c r="L431">
        <v>1</v>
      </c>
      <c r="M431" t="s">
        <v>1865</v>
      </c>
      <c r="N431" t="s">
        <v>1859</v>
      </c>
      <c r="O431" t="s">
        <v>1859</v>
      </c>
      <c r="P431">
        <v>1</v>
      </c>
      <c r="Q431">
        <v>1</v>
      </c>
      <c r="R431" t="s">
        <v>1865</v>
      </c>
      <c r="S431" t="s">
        <v>1859</v>
      </c>
      <c r="T431" t="s">
        <v>1859</v>
      </c>
      <c r="U431">
        <v>1</v>
      </c>
      <c r="V431">
        <v>1</v>
      </c>
      <c r="W431" t="s">
        <v>1865</v>
      </c>
      <c r="X431" t="s">
        <v>1859</v>
      </c>
      <c r="Y431" t="s">
        <v>1859</v>
      </c>
      <c r="Z431">
        <v>1</v>
      </c>
      <c r="AA431">
        <v>1</v>
      </c>
      <c r="AB431" t="s">
        <v>1860</v>
      </c>
      <c r="AC431" t="s">
        <v>1859</v>
      </c>
      <c r="AD431" t="s">
        <v>1859</v>
      </c>
      <c r="AE431" t="s">
        <v>1859</v>
      </c>
      <c r="AF431" t="s">
        <v>1859</v>
      </c>
      <c r="AG431" t="s">
        <v>1860</v>
      </c>
      <c r="AH431" t="s">
        <v>1859</v>
      </c>
      <c r="AI431" t="s">
        <v>1859</v>
      </c>
      <c r="AJ431" t="s">
        <v>1859</v>
      </c>
      <c r="AK431" t="s">
        <v>1859</v>
      </c>
    </row>
    <row r="432" spans="1:37" x14ac:dyDescent="0.25">
      <c r="A432" s="32" t="s">
        <v>778</v>
      </c>
      <c r="B432" t="s">
        <v>1841</v>
      </c>
      <c r="C432" t="s">
        <v>1886</v>
      </c>
      <c r="D432">
        <v>133</v>
      </c>
      <c r="E432" t="s">
        <v>1843</v>
      </c>
      <c r="F432" t="s">
        <v>1850</v>
      </c>
      <c r="G432" t="s">
        <v>1844</v>
      </c>
      <c r="H432" t="s">
        <v>1853</v>
      </c>
      <c r="I432">
        <v>2</v>
      </c>
      <c r="J432">
        <v>2</v>
      </c>
      <c r="K432">
        <v>1</v>
      </c>
      <c r="L432">
        <v>1</v>
      </c>
      <c r="M432" t="s">
        <v>1858</v>
      </c>
      <c r="N432" t="s">
        <v>1859</v>
      </c>
      <c r="O432" t="s">
        <v>1859</v>
      </c>
      <c r="P432" t="s">
        <v>1859</v>
      </c>
      <c r="Q432" t="s">
        <v>1859</v>
      </c>
      <c r="R432" t="s">
        <v>1860</v>
      </c>
      <c r="S432" t="s">
        <v>1859</v>
      </c>
      <c r="T432" t="s">
        <v>1859</v>
      </c>
      <c r="U432" t="s">
        <v>1859</v>
      </c>
      <c r="V432" t="s">
        <v>1859</v>
      </c>
      <c r="W432" t="s">
        <v>1858</v>
      </c>
      <c r="X432">
        <v>1</v>
      </c>
      <c r="Y432">
        <v>1</v>
      </c>
      <c r="Z432">
        <v>1</v>
      </c>
      <c r="AA432">
        <v>1</v>
      </c>
      <c r="AB432" t="s">
        <v>1867</v>
      </c>
      <c r="AC432">
        <v>1</v>
      </c>
      <c r="AD432">
        <v>1</v>
      </c>
      <c r="AE432">
        <v>1</v>
      </c>
      <c r="AF432">
        <v>1</v>
      </c>
      <c r="AG432" t="s">
        <v>1889</v>
      </c>
      <c r="AH432">
        <v>1</v>
      </c>
      <c r="AI432">
        <v>1</v>
      </c>
      <c r="AJ432">
        <v>1</v>
      </c>
      <c r="AK432">
        <v>1</v>
      </c>
    </row>
    <row r="433" spans="1:37" x14ac:dyDescent="0.25">
      <c r="A433" s="32" t="s">
        <v>779</v>
      </c>
      <c r="B433" t="s">
        <v>1841</v>
      </c>
      <c r="C433" t="s">
        <v>1886</v>
      </c>
      <c r="D433">
        <v>134</v>
      </c>
      <c r="E433" t="s">
        <v>1843</v>
      </c>
      <c r="F433" t="s">
        <v>1850</v>
      </c>
      <c r="G433" t="s">
        <v>1844</v>
      </c>
      <c r="H433" t="s">
        <v>1846</v>
      </c>
      <c r="I433">
        <v>5</v>
      </c>
      <c r="J433">
        <v>10</v>
      </c>
      <c r="K433">
        <v>0.5</v>
      </c>
      <c r="L433">
        <v>1</v>
      </c>
      <c r="M433" t="s">
        <v>1858</v>
      </c>
      <c r="N433" t="s">
        <v>1859</v>
      </c>
      <c r="O433" t="s">
        <v>1859</v>
      </c>
      <c r="P433" t="s">
        <v>1859</v>
      </c>
      <c r="Q433" t="s">
        <v>1859</v>
      </c>
      <c r="R433" t="s">
        <v>1846</v>
      </c>
      <c r="S433">
        <v>1</v>
      </c>
      <c r="T433">
        <v>1</v>
      </c>
      <c r="U433">
        <v>1</v>
      </c>
      <c r="V433">
        <v>1</v>
      </c>
      <c r="W433" t="s">
        <v>1858</v>
      </c>
      <c r="X433">
        <v>1</v>
      </c>
      <c r="Y433">
        <v>7</v>
      </c>
      <c r="Z433">
        <v>0.14285714285714285</v>
      </c>
      <c r="AA433">
        <v>0.14285714285714285</v>
      </c>
      <c r="AB433" t="s">
        <v>1846</v>
      </c>
      <c r="AC433">
        <v>1</v>
      </c>
      <c r="AD433">
        <v>7</v>
      </c>
      <c r="AE433">
        <v>0.14285714285714285</v>
      </c>
      <c r="AF433">
        <v>1</v>
      </c>
      <c r="AG433" t="s">
        <v>1846</v>
      </c>
      <c r="AH433">
        <v>1</v>
      </c>
      <c r="AI433">
        <v>3</v>
      </c>
      <c r="AJ433">
        <v>0.33333333333333331</v>
      </c>
      <c r="AK433">
        <v>1</v>
      </c>
    </row>
    <row r="434" spans="1:37" x14ac:dyDescent="0.25">
      <c r="A434" s="32" t="s">
        <v>781</v>
      </c>
      <c r="B434" t="s">
        <v>1841</v>
      </c>
      <c r="C434" t="s">
        <v>1886</v>
      </c>
      <c r="D434">
        <v>135</v>
      </c>
      <c r="E434" t="s">
        <v>1843</v>
      </c>
      <c r="F434" t="s">
        <v>1850</v>
      </c>
      <c r="G434" t="s">
        <v>1844</v>
      </c>
      <c r="H434" t="s">
        <v>1845</v>
      </c>
      <c r="I434">
        <v>5</v>
      </c>
      <c r="J434">
        <v>9</v>
      </c>
      <c r="K434">
        <v>0.55555555555555558</v>
      </c>
      <c r="L434">
        <v>0.55555555555555558</v>
      </c>
      <c r="M434" t="s">
        <v>1860</v>
      </c>
      <c r="N434" t="s">
        <v>1859</v>
      </c>
      <c r="O434" t="s">
        <v>1859</v>
      </c>
      <c r="P434" t="s">
        <v>1859</v>
      </c>
      <c r="Q434" t="s">
        <v>1859</v>
      </c>
      <c r="R434" t="s">
        <v>1846</v>
      </c>
      <c r="S434">
        <v>1</v>
      </c>
      <c r="T434">
        <v>12</v>
      </c>
      <c r="U434">
        <v>8.3333333333333329E-2</v>
      </c>
      <c r="V434">
        <v>1</v>
      </c>
      <c r="W434" t="s">
        <v>1858</v>
      </c>
      <c r="X434">
        <v>3</v>
      </c>
      <c r="Y434">
        <v>11</v>
      </c>
      <c r="Z434">
        <v>0.27272727272727271</v>
      </c>
      <c r="AA434">
        <v>0.27272727272727271</v>
      </c>
      <c r="AB434" t="s">
        <v>1846</v>
      </c>
      <c r="AC434">
        <v>3</v>
      </c>
      <c r="AD434">
        <v>11</v>
      </c>
      <c r="AE434">
        <v>0.27272727272727271</v>
      </c>
      <c r="AF434">
        <v>1</v>
      </c>
      <c r="AG434" t="s">
        <v>1847</v>
      </c>
      <c r="AH434">
        <v>1</v>
      </c>
      <c r="AI434">
        <v>1</v>
      </c>
      <c r="AJ434">
        <v>1</v>
      </c>
      <c r="AK434">
        <v>1</v>
      </c>
    </row>
    <row r="435" spans="1:37" x14ac:dyDescent="0.25">
      <c r="A435" s="32" t="s">
        <v>782</v>
      </c>
      <c r="B435" t="s">
        <v>1841</v>
      </c>
      <c r="C435" t="s">
        <v>1886</v>
      </c>
      <c r="D435">
        <v>136</v>
      </c>
      <c r="E435" t="s">
        <v>1872</v>
      </c>
      <c r="F435" t="s">
        <v>1850</v>
      </c>
      <c r="G435" t="s">
        <v>1844</v>
      </c>
      <c r="H435" t="s">
        <v>1880</v>
      </c>
      <c r="I435">
        <v>1</v>
      </c>
      <c r="J435">
        <v>1</v>
      </c>
      <c r="K435">
        <v>1</v>
      </c>
      <c r="L435">
        <v>1</v>
      </c>
      <c r="M435" t="s">
        <v>1860</v>
      </c>
      <c r="N435" t="s">
        <v>1859</v>
      </c>
      <c r="O435" t="s">
        <v>1859</v>
      </c>
      <c r="P435" t="s">
        <v>1859</v>
      </c>
      <c r="Q435" t="s">
        <v>1859</v>
      </c>
      <c r="R435" t="s">
        <v>1880</v>
      </c>
      <c r="S435">
        <v>1</v>
      </c>
      <c r="T435">
        <v>1</v>
      </c>
      <c r="U435">
        <v>1</v>
      </c>
      <c r="V435">
        <v>1</v>
      </c>
      <c r="W435" t="s">
        <v>1858</v>
      </c>
      <c r="X435" t="s">
        <v>1859</v>
      </c>
      <c r="Y435" t="s">
        <v>1859</v>
      </c>
      <c r="Z435" t="s">
        <v>1859</v>
      </c>
      <c r="AA435" t="s">
        <v>1859</v>
      </c>
      <c r="AB435" t="s">
        <v>1860</v>
      </c>
      <c r="AC435" t="s">
        <v>1859</v>
      </c>
      <c r="AD435" t="s">
        <v>1859</v>
      </c>
      <c r="AE435" t="s">
        <v>1859</v>
      </c>
      <c r="AF435" t="s">
        <v>1859</v>
      </c>
      <c r="AG435" t="s">
        <v>1860</v>
      </c>
      <c r="AH435" t="s">
        <v>1859</v>
      </c>
      <c r="AI435" t="s">
        <v>1859</v>
      </c>
      <c r="AJ435" t="s">
        <v>1859</v>
      </c>
      <c r="AK435" t="s">
        <v>1859</v>
      </c>
    </row>
    <row r="436" spans="1:37" x14ac:dyDescent="0.25">
      <c r="A436" s="32" t="s">
        <v>783</v>
      </c>
      <c r="B436" t="s">
        <v>1841</v>
      </c>
      <c r="C436" t="s">
        <v>1886</v>
      </c>
      <c r="D436">
        <v>136</v>
      </c>
      <c r="E436" t="s">
        <v>1873</v>
      </c>
      <c r="F436" t="s">
        <v>1850</v>
      </c>
      <c r="G436" t="s">
        <v>1878</v>
      </c>
      <c r="H436" t="s">
        <v>1865</v>
      </c>
      <c r="I436" t="s">
        <v>1859</v>
      </c>
      <c r="J436" t="s">
        <v>1859</v>
      </c>
      <c r="K436">
        <v>1</v>
      </c>
      <c r="L436">
        <v>1</v>
      </c>
      <c r="M436" t="s">
        <v>1865</v>
      </c>
      <c r="N436" t="s">
        <v>1859</v>
      </c>
      <c r="O436" t="s">
        <v>1859</v>
      </c>
      <c r="P436">
        <v>1</v>
      </c>
      <c r="Q436">
        <v>1</v>
      </c>
      <c r="R436" t="s">
        <v>1865</v>
      </c>
      <c r="S436" t="s">
        <v>1859</v>
      </c>
      <c r="T436" t="s">
        <v>1859</v>
      </c>
      <c r="U436">
        <v>1</v>
      </c>
      <c r="V436">
        <v>1</v>
      </c>
      <c r="W436" t="s">
        <v>1865</v>
      </c>
      <c r="X436" t="s">
        <v>1859</v>
      </c>
      <c r="Y436" t="s">
        <v>1859</v>
      </c>
      <c r="Z436">
        <v>1</v>
      </c>
      <c r="AA436">
        <v>1</v>
      </c>
      <c r="AB436" t="s">
        <v>1860</v>
      </c>
      <c r="AC436" t="s">
        <v>1859</v>
      </c>
      <c r="AD436" t="s">
        <v>1859</v>
      </c>
      <c r="AE436" t="s">
        <v>1859</v>
      </c>
      <c r="AF436" t="s">
        <v>1859</v>
      </c>
      <c r="AG436" t="s">
        <v>1860</v>
      </c>
      <c r="AH436" t="s">
        <v>1859</v>
      </c>
      <c r="AI436" t="s">
        <v>1859</v>
      </c>
      <c r="AJ436" t="s">
        <v>1859</v>
      </c>
      <c r="AK436" t="s">
        <v>1859</v>
      </c>
    </row>
    <row r="437" spans="1:37" x14ac:dyDescent="0.25">
      <c r="A437" s="32" t="s">
        <v>784</v>
      </c>
      <c r="B437" t="s">
        <v>1841</v>
      </c>
      <c r="C437" t="s">
        <v>1886</v>
      </c>
      <c r="D437">
        <v>136</v>
      </c>
      <c r="E437" t="s">
        <v>1843</v>
      </c>
      <c r="F437" t="s">
        <v>1850</v>
      </c>
      <c r="G437" t="s">
        <v>1844</v>
      </c>
      <c r="H437" t="s">
        <v>1865</v>
      </c>
      <c r="I437" t="s">
        <v>1859</v>
      </c>
      <c r="J437" t="s">
        <v>1859</v>
      </c>
      <c r="K437">
        <v>1</v>
      </c>
      <c r="L437">
        <v>1</v>
      </c>
      <c r="M437" t="s">
        <v>1865</v>
      </c>
      <c r="N437" t="s">
        <v>1859</v>
      </c>
      <c r="O437" t="s">
        <v>1859</v>
      </c>
      <c r="P437">
        <v>1</v>
      </c>
      <c r="Q437">
        <v>1</v>
      </c>
      <c r="R437" t="s">
        <v>1865</v>
      </c>
      <c r="S437" t="s">
        <v>1859</v>
      </c>
      <c r="T437" t="s">
        <v>1859</v>
      </c>
      <c r="U437">
        <v>1</v>
      </c>
      <c r="V437">
        <v>1</v>
      </c>
      <c r="W437" t="s">
        <v>1865</v>
      </c>
      <c r="X437">
        <v>1</v>
      </c>
      <c r="Y437">
        <v>1</v>
      </c>
      <c r="Z437">
        <v>1</v>
      </c>
      <c r="AA437">
        <v>1</v>
      </c>
      <c r="AB437" t="s">
        <v>1846</v>
      </c>
      <c r="AC437">
        <v>1</v>
      </c>
      <c r="AD437">
        <v>1</v>
      </c>
      <c r="AE437">
        <v>1</v>
      </c>
      <c r="AF437">
        <v>1</v>
      </c>
      <c r="AG437" t="s">
        <v>1860</v>
      </c>
      <c r="AH437" t="s">
        <v>1859</v>
      </c>
      <c r="AI437" t="s">
        <v>1859</v>
      </c>
      <c r="AJ437" t="s">
        <v>1859</v>
      </c>
      <c r="AK437" t="s">
        <v>1859</v>
      </c>
    </row>
    <row r="438" spans="1:37" x14ac:dyDescent="0.25">
      <c r="A438" s="32" t="s">
        <v>785</v>
      </c>
      <c r="B438" t="s">
        <v>1841</v>
      </c>
      <c r="C438" t="s">
        <v>1886</v>
      </c>
      <c r="D438">
        <v>136</v>
      </c>
      <c r="E438" t="s">
        <v>1879</v>
      </c>
      <c r="F438" t="s">
        <v>1844</v>
      </c>
      <c r="G438" t="s">
        <v>1878</v>
      </c>
      <c r="H438" t="s">
        <v>1865</v>
      </c>
      <c r="I438" t="s">
        <v>1859</v>
      </c>
      <c r="J438" t="s">
        <v>1859</v>
      </c>
      <c r="K438">
        <v>1</v>
      </c>
      <c r="L438">
        <v>1</v>
      </c>
      <c r="M438" t="s">
        <v>1865</v>
      </c>
      <c r="N438" t="s">
        <v>1859</v>
      </c>
      <c r="O438" t="s">
        <v>1859</v>
      </c>
      <c r="P438">
        <v>1</v>
      </c>
      <c r="Q438">
        <v>1</v>
      </c>
      <c r="R438" t="s">
        <v>1865</v>
      </c>
      <c r="S438" t="s">
        <v>1859</v>
      </c>
      <c r="T438" t="s">
        <v>1859</v>
      </c>
      <c r="U438">
        <v>1</v>
      </c>
      <c r="V438">
        <v>1</v>
      </c>
      <c r="W438" t="s">
        <v>1865</v>
      </c>
      <c r="X438" t="s">
        <v>1859</v>
      </c>
      <c r="Y438" t="s">
        <v>1859</v>
      </c>
      <c r="Z438">
        <v>1</v>
      </c>
      <c r="AA438">
        <v>1</v>
      </c>
      <c r="AB438" t="s">
        <v>1858</v>
      </c>
      <c r="AC438" t="s">
        <v>1859</v>
      </c>
      <c r="AD438" t="s">
        <v>1859</v>
      </c>
      <c r="AE438" t="s">
        <v>1859</v>
      </c>
      <c r="AF438" t="s">
        <v>1859</v>
      </c>
      <c r="AG438" t="s">
        <v>1858</v>
      </c>
      <c r="AH438" t="s">
        <v>1859</v>
      </c>
      <c r="AI438" t="s">
        <v>1859</v>
      </c>
      <c r="AJ438" t="s">
        <v>1859</v>
      </c>
      <c r="AK438" t="s">
        <v>1859</v>
      </c>
    </row>
    <row r="439" spans="1:37" x14ac:dyDescent="0.25">
      <c r="A439" s="33" t="s">
        <v>786</v>
      </c>
      <c r="B439" t="s">
        <v>1841</v>
      </c>
      <c r="C439" t="s">
        <v>1886</v>
      </c>
      <c r="D439">
        <v>136</v>
      </c>
      <c r="E439" t="s">
        <v>1862</v>
      </c>
      <c r="F439" t="s">
        <v>1850</v>
      </c>
      <c r="G439" t="s">
        <v>1844</v>
      </c>
      <c r="H439" t="s">
        <v>1855</v>
      </c>
      <c r="I439">
        <v>7</v>
      </c>
      <c r="J439">
        <v>16</v>
      </c>
      <c r="K439">
        <v>0.4375</v>
      </c>
      <c r="L439">
        <v>0.4375</v>
      </c>
      <c r="M439" t="s">
        <v>1858</v>
      </c>
      <c r="N439" t="s">
        <v>1859</v>
      </c>
      <c r="O439" t="s">
        <v>1859</v>
      </c>
      <c r="P439" t="s">
        <v>1859</v>
      </c>
      <c r="Q439" t="s">
        <v>1859</v>
      </c>
      <c r="R439" t="s">
        <v>1855</v>
      </c>
      <c r="S439">
        <v>1</v>
      </c>
      <c r="T439">
        <v>1</v>
      </c>
      <c r="U439">
        <v>1</v>
      </c>
      <c r="V439">
        <v>1</v>
      </c>
      <c r="W439" t="s">
        <v>1858</v>
      </c>
      <c r="X439" t="s">
        <v>1859</v>
      </c>
      <c r="Y439" t="s">
        <v>1859</v>
      </c>
      <c r="Z439" t="s">
        <v>1859</v>
      </c>
      <c r="AA439" t="s">
        <v>1859</v>
      </c>
      <c r="AB439" t="s">
        <v>1861</v>
      </c>
      <c r="AC439" t="s">
        <v>1859</v>
      </c>
      <c r="AD439" t="s">
        <v>1859</v>
      </c>
      <c r="AE439" t="s">
        <v>1859</v>
      </c>
      <c r="AF439" t="s">
        <v>1859</v>
      </c>
      <c r="AG439" t="s">
        <v>1861</v>
      </c>
      <c r="AH439" t="s">
        <v>1859</v>
      </c>
      <c r="AI439" t="s">
        <v>1859</v>
      </c>
      <c r="AJ439" t="s">
        <v>1859</v>
      </c>
      <c r="AK439" t="s">
        <v>1859</v>
      </c>
    </row>
    <row r="440" spans="1:37" x14ac:dyDescent="0.25">
      <c r="A440" s="32" t="s">
        <v>787</v>
      </c>
      <c r="B440" t="s">
        <v>1841</v>
      </c>
      <c r="C440" t="s">
        <v>1886</v>
      </c>
      <c r="D440">
        <v>137</v>
      </c>
      <c r="E440" t="s">
        <v>1872</v>
      </c>
      <c r="F440" t="s">
        <v>1850</v>
      </c>
      <c r="G440" t="s">
        <v>1844</v>
      </c>
      <c r="H440" t="s">
        <v>1846</v>
      </c>
      <c r="I440">
        <v>14</v>
      </c>
      <c r="J440">
        <v>30</v>
      </c>
      <c r="K440">
        <v>0.46666666666666667</v>
      </c>
      <c r="L440">
        <v>1</v>
      </c>
      <c r="M440" t="s">
        <v>1860</v>
      </c>
      <c r="N440" t="s">
        <v>1859</v>
      </c>
      <c r="O440" t="s">
        <v>1859</v>
      </c>
      <c r="P440" t="s">
        <v>1859</v>
      </c>
      <c r="Q440" t="s">
        <v>1859</v>
      </c>
      <c r="R440" t="s">
        <v>1846</v>
      </c>
      <c r="S440">
        <v>3</v>
      </c>
      <c r="T440">
        <v>6</v>
      </c>
      <c r="U440">
        <v>0.5</v>
      </c>
      <c r="V440">
        <v>1</v>
      </c>
      <c r="W440" t="s">
        <v>1858</v>
      </c>
      <c r="X440">
        <v>2</v>
      </c>
      <c r="Y440">
        <v>5</v>
      </c>
      <c r="Z440">
        <v>0.4</v>
      </c>
      <c r="AA440">
        <v>0.4</v>
      </c>
      <c r="AB440" t="s">
        <v>1846</v>
      </c>
      <c r="AC440">
        <v>2</v>
      </c>
      <c r="AD440">
        <v>5</v>
      </c>
      <c r="AE440">
        <v>0.4</v>
      </c>
      <c r="AF440">
        <v>1</v>
      </c>
      <c r="AG440" t="s">
        <v>1847</v>
      </c>
      <c r="AH440">
        <v>1</v>
      </c>
      <c r="AI440">
        <v>2</v>
      </c>
      <c r="AJ440">
        <v>0.5</v>
      </c>
      <c r="AK440">
        <v>1</v>
      </c>
    </row>
    <row r="441" spans="1:37" x14ac:dyDescent="0.25">
      <c r="A441" s="32" t="s">
        <v>789</v>
      </c>
      <c r="B441" t="s">
        <v>1841</v>
      </c>
      <c r="C441" t="s">
        <v>1886</v>
      </c>
      <c r="D441">
        <v>137</v>
      </c>
      <c r="E441" t="s">
        <v>1873</v>
      </c>
      <c r="F441" t="s">
        <v>1850</v>
      </c>
      <c r="G441" t="s">
        <v>1878</v>
      </c>
      <c r="H441" t="s">
        <v>1865</v>
      </c>
      <c r="I441" t="s">
        <v>1859</v>
      </c>
      <c r="J441" t="s">
        <v>1859</v>
      </c>
      <c r="K441">
        <v>1</v>
      </c>
      <c r="L441">
        <v>1</v>
      </c>
      <c r="M441" t="s">
        <v>1865</v>
      </c>
      <c r="N441" t="s">
        <v>1859</v>
      </c>
      <c r="O441" t="s">
        <v>1859</v>
      </c>
      <c r="P441">
        <v>1</v>
      </c>
      <c r="Q441">
        <v>1</v>
      </c>
      <c r="R441" t="s">
        <v>1865</v>
      </c>
      <c r="S441" t="s">
        <v>1859</v>
      </c>
      <c r="T441" t="s">
        <v>1859</v>
      </c>
      <c r="U441">
        <v>1</v>
      </c>
      <c r="V441">
        <v>1</v>
      </c>
      <c r="W441" t="s">
        <v>1865</v>
      </c>
      <c r="X441">
        <v>1</v>
      </c>
      <c r="Y441">
        <v>1</v>
      </c>
      <c r="Z441">
        <v>1</v>
      </c>
      <c r="AA441">
        <v>1</v>
      </c>
      <c r="AB441" t="s">
        <v>1853</v>
      </c>
      <c r="AC441">
        <v>1</v>
      </c>
      <c r="AD441">
        <v>1</v>
      </c>
      <c r="AE441">
        <v>1</v>
      </c>
      <c r="AF441">
        <v>1</v>
      </c>
      <c r="AG441" t="s">
        <v>1848</v>
      </c>
      <c r="AH441">
        <v>1</v>
      </c>
      <c r="AI441">
        <v>1</v>
      </c>
      <c r="AJ441">
        <v>1</v>
      </c>
      <c r="AK441">
        <v>1</v>
      </c>
    </row>
    <row r="442" spans="1:37" x14ac:dyDescent="0.25">
      <c r="A442" s="32" t="s">
        <v>790</v>
      </c>
      <c r="B442" t="s">
        <v>1841</v>
      </c>
      <c r="C442" t="s">
        <v>1886</v>
      </c>
      <c r="D442">
        <v>137</v>
      </c>
      <c r="E442" t="s">
        <v>1843</v>
      </c>
      <c r="F442" t="s">
        <v>1850</v>
      </c>
      <c r="G442" t="s">
        <v>1844</v>
      </c>
      <c r="H442" t="s">
        <v>1846</v>
      </c>
      <c r="I442">
        <v>9</v>
      </c>
      <c r="J442">
        <v>22</v>
      </c>
      <c r="K442">
        <v>0.40909090909090912</v>
      </c>
      <c r="L442">
        <v>1</v>
      </c>
      <c r="M442" t="s">
        <v>1846</v>
      </c>
      <c r="N442">
        <v>1</v>
      </c>
      <c r="O442">
        <v>3</v>
      </c>
      <c r="P442">
        <v>0.33333333333333331</v>
      </c>
      <c r="Q442">
        <v>1</v>
      </c>
      <c r="R442" t="s">
        <v>1853</v>
      </c>
      <c r="S442">
        <v>1</v>
      </c>
      <c r="T442">
        <v>2</v>
      </c>
      <c r="U442">
        <v>0.5</v>
      </c>
      <c r="V442">
        <v>1</v>
      </c>
      <c r="W442" t="s">
        <v>1858</v>
      </c>
      <c r="X442">
        <v>1</v>
      </c>
      <c r="Y442">
        <v>2</v>
      </c>
      <c r="Z442">
        <v>0.5</v>
      </c>
      <c r="AA442">
        <v>0.5</v>
      </c>
      <c r="AB442" t="s">
        <v>1853</v>
      </c>
      <c r="AC442">
        <v>1</v>
      </c>
      <c r="AD442">
        <v>2</v>
      </c>
      <c r="AE442">
        <v>0.5</v>
      </c>
      <c r="AF442">
        <v>1</v>
      </c>
      <c r="AG442" t="s">
        <v>1851</v>
      </c>
      <c r="AH442">
        <v>1</v>
      </c>
      <c r="AI442">
        <v>1</v>
      </c>
      <c r="AJ442">
        <v>1</v>
      </c>
      <c r="AK442">
        <v>1</v>
      </c>
    </row>
    <row r="443" spans="1:37" x14ac:dyDescent="0.25">
      <c r="A443" s="32" t="s">
        <v>792</v>
      </c>
      <c r="B443" t="s">
        <v>1841</v>
      </c>
      <c r="C443" t="s">
        <v>1886</v>
      </c>
      <c r="D443">
        <v>137</v>
      </c>
      <c r="E443" t="s">
        <v>1876</v>
      </c>
      <c r="F443" t="s">
        <v>1881</v>
      </c>
      <c r="G443" t="s">
        <v>1844</v>
      </c>
      <c r="H443" t="s">
        <v>1865</v>
      </c>
      <c r="I443" t="s">
        <v>1859</v>
      </c>
      <c r="J443" t="s">
        <v>1859</v>
      </c>
      <c r="K443">
        <v>1</v>
      </c>
      <c r="L443">
        <v>1</v>
      </c>
      <c r="M443" t="s">
        <v>1865</v>
      </c>
      <c r="N443" t="s">
        <v>1859</v>
      </c>
      <c r="O443" t="s">
        <v>1859</v>
      </c>
      <c r="P443">
        <v>1</v>
      </c>
      <c r="Q443">
        <v>1</v>
      </c>
      <c r="R443" t="s">
        <v>1865</v>
      </c>
      <c r="S443" t="s">
        <v>1859</v>
      </c>
      <c r="T443" t="s">
        <v>1859</v>
      </c>
      <c r="U443">
        <v>1</v>
      </c>
      <c r="V443">
        <v>1</v>
      </c>
      <c r="W443" t="s">
        <v>1865</v>
      </c>
      <c r="X443">
        <v>1</v>
      </c>
      <c r="Y443">
        <v>2</v>
      </c>
      <c r="Z443">
        <v>1</v>
      </c>
      <c r="AA443">
        <v>1</v>
      </c>
      <c r="AB443" t="s">
        <v>1846</v>
      </c>
      <c r="AC443">
        <v>1</v>
      </c>
      <c r="AD443">
        <v>2</v>
      </c>
      <c r="AE443">
        <v>0.5</v>
      </c>
      <c r="AF443">
        <v>1</v>
      </c>
      <c r="AG443" t="s">
        <v>1858</v>
      </c>
      <c r="AH443" t="s">
        <v>1859</v>
      </c>
      <c r="AI443" t="s">
        <v>1859</v>
      </c>
      <c r="AJ443" t="s">
        <v>1859</v>
      </c>
      <c r="AK443" t="s">
        <v>1859</v>
      </c>
    </row>
    <row r="444" spans="1:37" x14ac:dyDescent="0.25">
      <c r="A444" s="32" t="s">
        <v>793</v>
      </c>
      <c r="B444" t="s">
        <v>1841</v>
      </c>
      <c r="C444" t="s">
        <v>1886</v>
      </c>
      <c r="D444">
        <v>137</v>
      </c>
      <c r="E444" t="s">
        <v>1876</v>
      </c>
      <c r="F444" t="s">
        <v>1850</v>
      </c>
      <c r="G444" t="s">
        <v>1878</v>
      </c>
      <c r="H444" t="s">
        <v>1865</v>
      </c>
      <c r="I444" t="s">
        <v>1859</v>
      </c>
      <c r="J444" t="s">
        <v>1859</v>
      </c>
      <c r="K444">
        <v>1</v>
      </c>
      <c r="L444">
        <v>1</v>
      </c>
      <c r="M444" t="s">
        <v>1865</v>
      </c>
      <c r="N444" t="s">
        <v>1859</v>
      </c>
      <c r="O444" t="s">
        <v>1859</v>
      </c>
      <c r="P444">
        <v>1</v>
      </c>
      <c r="Q444">
        <v>1</v>
      </c>
      <c r="R444" t="s">
        <v>1865</v>
      </c>
      <c r="S444" t="s">
        <v>1859</v>
      </c>
      <c r="T444" t="s">
        <v>1859</v>
      </c>
      <c r="U444">
        <v>1</v>
      </c>
      <c r="V444">
        <v>1</v>
      </c>
      <c r="W444" t="s">
        <v>1865</v>
      </c>
      <c r="X444" t="s">
        <v>1859</v>
      </c>
      <c r="Y444" t="s">
        <v>1859</v>
      </c>
      <c r="Z444">
        <v>1</v>
      </c>
      <c r="AA444">
        <v>1</v>
      </c>
      <c r="AB444" t="s">
        <v>1860</v>
      </c>
      <c r="AC444" t="s">
        <v>1859</v>
      </c>
      <c r="AD444" t="s">
        <v>1859</v>
      </c>
      <c r="AE444" t="s">
        <v>1859</v>
      </c>
      <c r="AF444" t="s">
        <v>1859</v>
      </c>
      <c r="AG444" t="s">
        <v>1860</v>
      </c>
      <c r="AH444" t="s">
        <v>1859</v>
      </c>
      <c r="AI444" t="s">
        <v>1859</v>
      </c>
      <c r="AJ444" t="s">
        <v>1859</v>
      </c>
      <c r="AK444" t="s">
        <v>1859</v>
      </c>
    </row>
    <row r="445" spans="1:37" x14ac:dyDescent="0.25">
      <c r="A445" s="32" t="s">
        <v>794</v>
      </c>
      <c r="B445" t="s">
        <v>1841</v>
      </c>
      <c r="C445" t="s">
        <v>1886</v>
      </c>
      <c r="D445">
        <v>137</v>
      </c>
      <c r="E445" t="s">
        <v>1895</v>
      </c>
      <c r="F445" t="s">
        <v>1850</v>
      </c>
      <c r="G445" t="s">
        <v>1878</v>
      </c>
      <c r="H445" t="s">
        <v>1865</v>
      </c>
      <c r="I445" t="s">
        <v>1859</v>
      </c>
      <c r="J445" t="s">
        <v>1859</v>
      </c>
      <c r="K445">
        <v>1</v>
      </c>
      <c r="L445">
        <v>1</v>
      </c>
      <c r="M445" t="s">
        <v>1865</v>
      </c>
      <c r="N445" t="s">
        <v>1859</v>
      </c>
      <c r="O445" t="s">
        <v>1859</v>
      </c>
      <c r="P445">
        <v>1</v>
      </c>
      <c r="Q445">
        <v>1</v>
      </c>
      <c r="R445" t="s">
        <v>1865</v>
      </c>
      <c r="S445" t="s">
        <v>1859</v>
      </c>
      <c r="T445" t="s">
        <v>1859</v>
      </c>
      <c r="U445">
        <v>1</v>
      </c>
      <c r="V445">
        <v>1</v>
      </c>
      <c r="W445" t="s">
        <v>1865</v>
      </c>
      <c r="X445">
        <v>2</v>
      </c>
      <c r="Y445">
        <v>14</v>
      </c>
      <c r="Z445">
        <v>1</v>
      </c>
      <c r="AA445">
        <v>1</v>
      </c>
      <c r="AB445" t="s">
        <v>1846</v>
      </c>
      <c r="AC445">
        <v>2</v>
      </c>
      <c r="AD445">
        <v>14</v>
      </c>
      <c r="AE445">
        <v>0.14285714285714285</v>
      </c>
      <c r="AF445">
        <v>1</v>
      </c>
      <c r="AG445" t="s">
        <v>1853</v>
      </c>
      <c r="AH445">
        <v>1</v>
      </c>
      <c r="AI445">
        <v>1</v>
      </c>
      <c r="AJ445">
        <v>1</v>
      </c>
      <c r="AK445">
        <v>1</v>
      </c>
    </row>
    <row r="446" spans="1:37" x14ac:dyDescent="0.25">
      <c r="A446" s="32" t="s">
        <v>795</v>
      </c>
      <c r="B446" t="s">
        <v>1841</v>
      </c>
      <c r="C446" t="s">
        <v>1886</v>
      </c>
      <c r="D446">
        <v>139</v>
      </c>
      <c r="E446" t="s">
        <v>1872</v>
      </c>
      <c r="F446" t="s">
        <v>1850</v>
      </c>
      <c r="G446" t="s">
        <v>1844</v>
      </c>
      <c r="H446" t="s">
        <v>1846</v>
      </c>
      <c r="I446">
        <v>1</v>
      </c>
      <c r="J446">
        <v>21</v>
      </c>
      <c r="K446">
        <v>4.7619047619047616E-2</v>
      </c>
      <c r="L446">
        <v>1</v>
      </c>
      <c r="M446" t="s">
        <v>1860</v>
      </c>
      <c r="N446" t="s">
        <v>1859</v>
      </c>
      <c r="O446" t="s">
        <v>1859</v>
      </c>
      <c r="P446" t="s">
        <v>1859</v>
      </c>
      <c r="Q446" t="s">
        <v>1859</v>
      </c>
      <c r="R446" t="s">
        <v>1846</v>
      </c>
      <c r="S446">
        <v>1</v>
      </c>
      <c r="T446">
        <v>9</v>
      </c>
      <c r="U446">
        <v>0.1111111111111111</v>
      </c>
      <c r="V446">
        <v>1</v>
      </c>
      <c r="W446" t="s">
        <v>1858</v>
      </c>
      <c r="X446">
        <v>2</v>
      </c>
      <c r="Y446">
        <v>3</v>
      </c>
      <c r="Z446">
        <v>0.66666666666666663</v>
      </c>
      <c r="AA446">
        <v>0.66666666666666663</v>
      </c>
      <c r="AB446" t="s">
        <v>1846</v>
      </c>
      <c r="AC446">
        <v>2</v>
      </c>
      <c r="AD446">
        <v>3</v>
      </c>
      <c r="AE446">
        <v>0.66666666666666663</v>
      </c>
      <c r="AF446">
        <v>1</v>
      </c>
      <c r="AG446" t="s">
        <v>1848</v>
      </c>
      <c r="AH446">
        <v>1</v>
      </c>
      <c r="AI446">
        <v>3</v>
      </c>
      <c r="AJ446">
        <v>0.33333333333333331</v>
      </c>
      <c r="AK446">
        <v>1</v>
      </c>
    </row>
    <row r="447" spans="1:37" x14ac:dyDescent="0.25">
      <c r="A447" s="32" t="s">
        <v>796</v>
      </c>
      <c r="B447" t="s">
        <v>1841</v>
      </c>
      <c r="C447" t="s">
        <v>1886</v>
      </c>
      <c r="D447">
        <v>139</v>
      </c>
      <c r="E447" t="s">
        <v>1873</v>
      </c>
      <c r="F447" t="s">
        <v>1850</v>
      </c>
      <c r="G447" t="s">
        <v>1878</v>
      </c>
      <c r="H447" t="s">
        <v>1865</v>
      </c>
      <c r="I447" t="s">
        <v>1859</v>
      </c>
      <c r="J447" t="s">
        <v>1859</v>
      </c>
      <c r="K447">
        <v>1</v>
      </c>
      <c r="L447">
        <v>1</v>
      </c>
      <c r="M447" t="s">
        <v>1865</v>
      </c>
      <c r="N447" t="s">
        <v>1859</v>
      </c>
      <c r="O447" t="s">
        <v>1859</v>
      </c>
      <c r="P447">
        <v>1</v>
      </c>
      <c r="Q447">
        <v>1</v>
      </c>
      <c r="R447" t="s">
        <v>1865</v>
      </c>
      <c r="S447" t="s">
        <v>1859</v>
      </c>
      <c r="T447" t="s">
        <v>1859</v>
      </c>
      <c r="U447">
        <v>1</v>
      </c>
      <c r="V447">
        <v>1</v>
      </c>
      <c r="W447" t="s">
        <v>1865</v>
      </c>
      <c r="X447">
        <v>1</v>
      </c>
      <c r="Y447">
        <v>1</v>
      </c>
      <c r="Z447">
        <v>1</v>
      </c>
      <c r="AA447">
        <v>1</v>
      </c>
      <c r="AB447" t="s">
        <v>1855</v>
      </c>
      <c r="AC447">
        <v>1</v>
      </c>
      <c r="AD447">
        <v>1</v>
      </c>
      <c r="AE447">
        <v>1</v>
      </c>
      <c r="AF447">
        <v>1</v>
      </c>
      <c r="AG447" t="s">
        <v>1846</v>
      </c>
      <c r="AH447">
        <v>1</v>
      </c>
      <c r="AI447">
        <v>3</v>
      </c>
      <c r="AJ447">
        <v>0.33333333333333331</v>
      </c>
      <c r="AK447">
        <v>1</v>
      </c>
    </row>
    <row r="448" spans="1:37" x14ac:dyDescent="0.25">
      <c r="A448" s="32" t="s">
        <v>797</v>
      </c>
      <c r="B448" t="s">
        <v>1841</v>
      </c>
      <c r="C448" t="s">
        <v>1886</v>
      </c>
      <c r="D448">
        <v>139</v>
      </c>
      <c r="E448" t="s">
        <v>1843</v>
      </c>
      <c r="F448" t="s">
        <v>1850</v>
      </c>
      <c r="G448" t="s">
        <v>1844</v>
      </c>
      <c r="H448" t="s">
        <v>1845</v>
      </c>
      <c r="I448">
        <v>3</v>
      </c>
      <c r="J448">
        <v>4</v>
      </c>
      <c r="K448">
        <v>0.75</v>
      </c>
      <c r="L448">
        <v>0.75</v>
      </c>
      <c r="M448" t="s">
        <v>1845</v>
      </c>
      <c r="N448">
        <v>2</v>
      </c>
      <c r="O448">
        <v>2</v>
      </c>
      <c r="P448">
        <v>1</v>
      </c>
      <c r="Q448">
        <v>1</v>
      </c>
      <c r="R448" t="s">
        <v>1845</v>
      </c>
      <c r="S448">
        <v>1</v>
      </c>
      <c r="T448">
        <v>3</v>
      </c>
      <c r="U448">
        <v>0.33333333333333331</v>
      </c>
      <c r="V448">
        <v>0.33333333333333331</v>
      </c>
      <c r="W448" t="s">
        <v>1858</v>
      </c>
      <c r="X448">
        <v>1</v>
      </c>
      <c r="Y448">
        <v>5</v>
      </c>
      <c r="Z448">
        <v>0.2</v>
      </c>
      <c r="AA448">
        <v>0.2</v>
      </c>
      <c r="AB448" t="s">
        <v>1853</v>
      </c>
      <c r="AC448">
        <v>1</v>
      </c>
      <c r="AD448">
        <v>5</v>
      </c>
      <c r="AE448">
        <v>0.2</v>
      </c>
      <c r="AF448">
        <v>1</v>
      </c>
      <c r="AG448" t="s">
        <v>1853</v>
      </c>
      <c r="AH448">
        <v>1</v>
      </c>
      <c r="AI448">
        <v>4</v>
      </c>
      <c r="AJ448">
        <v>0.25</v>
      </c>
      <c r="AK448">
        <v>1</v>
      </c>
    </row>
    <row r="449" spans="1:37" x14ac:dyDescent="0.25">
      <c r="A449" s="32" t="s">
        <v>798</v>
      </c>
      <c r="B449" t="s">
        <v>1841</v>
      </c>
      <c r="C449" t="s">
        <v>1886</v>
      </c>
      <c r="D449">
        <v>139</v>
      </c>
      <c r="E449" t="s">
        <v>1876</v>
      </c>
      <c r="F449" t="s">
        <v>1850</v>
      </c>
      <c r="G449" t="s">
        <v>1878</v>
      </c>
      <c r="H449" t="s">
        <v>1865</v>
      </c>
      <c r="I449" t="s">
        <v>1859</v>
      </c>
      <c r="J449" t="s">
        <v>1859</v>
      </c>
      <c r="K449">
        <v>1</v>
      </c>
      <c r="L449">
        <v>1</v>
      </c>
      <c r="M449" t="s">
        <v>1865</v>
      </c>
      <c r="N449" t="s">
        <v>1859</v>
      </c>
      <c r="O449" t="s">
        <v>1859</v>
      </c>
      <c r="P449">
        <v>1</v>
      </c>
      <c r="Q449">
        <v>1</v>
      </c>
      <c r="R449" t="s">
        <v>1865</v>
      </c>
      <c r="S449" t="s">
        <v>1859</v>
      </c>
      <c r="T449" t="s">
        <v>1859</v>
      </c>
      <c r="U449">
        <v>1</v>
      </c>
      <c r="V449">
        <v>1</v>
      </c>
      <c r="W449" t="s">
        <v>1865</v>
      </c>
      <c r="X449">
        <v>1</v>
      </c>
      <c r="Y449">
        <v>5</v>
      </c>
      <c r="Z449">
        <v>1</v>
      </c>
      <c r="AA449">
        <v>1</v>
      </c>
      <c r="AB449" t="s">
        <v>1880</v>
      </c>
      <c r="AC449">
        <v>1</v>
      </c>
      <c r="AD449">
        <v>5</v>
      </c>
      <c r="AE449">
        <v>0.2</v>
      </c>
      <c r="AF449">
        <v>1</v>
      </c>
      <c r="AG449" t="s">
        <v>1860</v>
      </c>
      <c r="AH449" t="s">
        <v>1859</v>
      </c>
      <c r="AI449" t="s">
        <v>1859</v>
      </c>
      <c r="AJ449" t="s">
        <v>1859</v>
      </c>
      <c r="AK449" t="s">
        <v>1859</v>
      </c>
    </row>
    <row r="450" spans="1:37" x14ac:dyDescent="0.25">
      <c r="A450" s="32" t="s">
        <v>799</v>
      </c>
      <c r="B450" t="s">
        <v>1841</v>
      </c>
      <c r="C450" t="s">
        <v>1886</v>
      </c>
      <c r="D450">
        <v>141</v>
      </c>
      <c r="E450" t="s">
        <v>1872</v>
      </c>
      <c r="F450" t="s">
        <v>1850</v>
      </c>
      <c r="G450" t="s">
        <v>1844</v>
      </c>
      <c r="H450" t="s">
        <v>1865</v>
      </c>
      <c r="I450" t="s">
        <v>1859</v>
      </c>
      <c r="J450" t="s">
        <v>1859</v>
      </c>
      <c r="K450">
        <v>1</v>
      </c>
      <c r="L450">
        <v>1</v>
      </c>
      <c r="M450" t="s">
        <v>1865</v>
      </c>
      <c r="N450" t="s">
        <v>1859</v>
      </c>
      <c r="O450" t="s">
        <v>1859</v>
      </c>
      <c r="P450">
        <v>1</v>
      </c>
      <c r="Q450">
        <v>1</v>
      </c>
      <c r="R450" t="s">
        <v>1865</v>
      </c>
      <c r="S450" t="s">
        <v>1859</v>
      </c>
      <c r="T450" t="s">
        <v>1859</v>
      </c>
      <c r="U450">
        <v>1</v>
      </c>
      <c r="V450">
        <v>1</v>
      </c>
      <c r="W450" t="s">
        <v>1865</v>
      </c>
      <c r="X450">
        <v>1</v>
      </c>
      <c r="Y450">
        <v>2</v>
      </c>
      <c r="Z450">
        <v>1</v>
      </c>
      <c r="AA450">
        <v>1</v>
      </c>
      <c r="AB450" t="s">
        <v>1851</v>
      </c>
      <c r="AC450">
        <v>1</v>
      </c>
      <c r="AD450">
        <v>2</v>
      </c>
      <c r="AE450">
        <v>0.5</v>
      </c>
      <c r="AF450">
        <v>1</v>
      </c>
      <c r="AG450" t="s">
        <v>1851</v>
      </c>
      <c r="AH450">
        <v>1</v>
      </c>
      <c r="AI450">
        <v>2</v>
      </c>
      <c r="AJ450">
        <v>0.5</v>
      </c>
      <c r="AK450">
        <v>1</v>
      </c>
    </row>
    <row r="451" spans="1:37" x14ac:dyDescent="0.25">
      <c r="A451" s="32" t="s">
        <v>800</v>
      </c>
      <c r="B451" t="s">
        <v>1841</v>
      </c>
      <c r="C451" t="s">
        <v>1886</v>
      </c>
      <c r="D451">
        <v>141</v>
      </c>
      <c r="E451" t="s">
        <v>1843</v>
      </c>
      <c r="F451" t="s">
        <v>1850</v>
      </c>
      <c r="G451" t="s">
        <v>1844</v>
      </c>
      <c r="H451" t="s">
        <v>1865</v>
      </c>
      <c r="I451" t="s">
        <v>1859</v>
      </c>
      <c r="J451" t="s">
        <v>1859</v>
      </c>
      <c r="K451">
        <v>1</v>
      </c>
      <c r="L451">
        <v>1</v>
      </c>
      <c r="M451" t="s">
        <v>1865</v>
      </c>
      <c r="N451" t="s">
        <v>1859</v>
      </c>
      <c r="O451" t="s">
        <v>1859</v>
      </c>
      <c r="P451">
        <v>1</v>
      </c>
      <c r="Q451">
        <v>1</v>
      </c>
      <c r="R451" t="s">
        <v>1865</v>
      </c>
      <c r="S451" t="s">
        <v>1859</v>
      </c>
      <c r="T451" t="s">
        <v>1859</v>
      </c>
      <c r="U451">
        <v>1</v>
      </c>
      <c r="V451">
        <v>1</v>
      </c>
      <c r="W451" t="s">
        <v>1865</v>
      </c>
      <c r="X451">
        <v>1</v>
      </c>
      <c r="Y451">
        <v>1</v>
      </c>
      <c r="Z451">
        <v>1</v>
      </c>
      <c r="AA451">
        <v>1</v>
      </c>
      <c r="AB451" t="s">
        <v>1851</v>
      </c>
      <c r="AC451">
        <v>1</v>
      </c>
      <c r="AD451">
        <v>1</v>
      </c>
      <c r="AE451">
        <v>1</v>
      </c>
      <c r="AF451">
        <v>1</v>
      </c>
      <c r="AG451" t="s">
        <v>1860</v>
      </c>
      <c r="AH451" t="s">
        <v>1859</v>
      </c>
      <c r="AI451" t="s">
        <v>1859</v>
      </c>
      <c r="AJ451" t="s">
        <v>1859</v>
      </c>
      <c r="AK451" t="s">
        <v>1859</v>
      </c>
    </row>
    <row r="452" spans="1:37" x14ac:dyDescent="0.25">
      <c r="A452" s="32" t="s">
        <v>801</v>
      </c>
      <c r="B452" t="s">
        <v>1841</v>
      </c>
      <c r="C452" t="s">
        <v>1886</v>
      </c>
      <c r="D452">
        <v>142</v>
      </c>
      <c r="E452" t="s">
        <v>1872</v>
      </c>
      <c r="F452" t="s">
        <v>1850</v>
      </c>
      <c r="G452" t="s">
        <v>1844</v>
      </c>
      <c r="H452" t="s">
        <v>1846</v>
      </c>
      <c r="I452">
        <v>8</v>
      </c>
      <c r="J452">
        <v>22</v>
      </c>
      <c r="K452">
        <v>0.36363636363636365</v>
      </c>
      <c r="L452">
        <v>1</v>
      </c>
      <c r="M452" t="s">
        <v>1860</v>
      </c>
      <c r="N452" t="s">
        <v>1859</v>
      </c>
      <c r="O452" t="s">
        <v>1859</v>
      </c>
      <c r="P452" t="s">
        <v>1859</v>
      </c>
      <c r="Q452" t="s">
        <v>1859</v>
      </c>
      <c r="R452" t="s">
        <v>1846</v>
      </c>
      <c r="S452">
        <v>2</v>
      </c>
      <c r="T452">
        <v>2</v>
      </c>
      <c r="U452">
        <v>1</v>
      </c>
      <c r="V452">
        <v>1</v>
      </c>
      <c r="W452" t="s">
        <v>1858</v>
      </c>
      <c r="X452" t="s">
        <v>1859</v>
      </c>
      <c r="Y452" t="s">
        <v>1859</v>
      </c>
      <c r="Z452" t="s">
        <v>1859</v>
      </c>
      <c r="AA452" t="s">
        <v>1859</v>
      </c>
      <c r="AB452" t="s">
        <v>1858</v>
      </c>
      <c r="AC452" t="s">
        <v>1859</v>
      </c>
      <c r="AD452" t="s">
        <v>1859</v>
      </c>
      <c r="AE452" t="s">
        <v>1859</v>
      </c>
      <c r="AF452" t="s">
        <v>1859</v>
      </c>
      <c r="AG452" t="s">
        <v>1858</v>
      </c>
      <c r="AH452" t="s">
        <v>1859</v>
      </c>
      <c r="AI452" t="s">
        <v>1859</v>
      </c>
      <c r="AJ452" t="s">
        <v>1859</v>
      </c>
      <c r="AK452" t="s">
        <v>1859</v>
      </c>
    </row>
    <row r="453" spans="1:37" x14ac:dyDescent="0.25">
      <c r="A453" s="32" t="s">
        <v>803</v>
      </c>
      <c r="B453" t="s">
        <v>1841</v>
      </c>
      <c r="C453" t="s">
        <v>1886</v>
      </c>
      <c r="D453">
        <v>142</v>
      </c>
      <c r="E453" t="s">
        <v>1876</v>
      </c>
      <c r="F453" t="s">
        <v>1881</v>
      </c>
      <c r="G453" t="s">
        <v>1844</v>
      </c>
      <c r="H453" t="s">
        <v>1865</v>
      </c>
      <c r="I453" t="s">
        <v>1859</v>
      </c>
      <c r="J453" t="s">
        <v>1859</v>
      </c>
      <c r="K453">
        <v>1</v>
      </c>
      <c r="L453">
        <v>1</v>
      </c>
      <c r="M453" t="s">
        <v>1865</v>
      </c>
      <c r="N453" t="s">
        <v>1859</v>
      </c>
      <c r="O453" t="s">
        <v>1859</v>
      </c>
      <c r="P453">
        <v>1</v>
      </c>
      <c r="Q453">
        <v>1</v>
      </c>
      <c r="R453" t="s">
        <v>1865</v>
      </c>
      <c r="S453" t="s">
        <v>1859</v>
      </c>
      <c r="T453" t="s">
        <v>1859</v>
      </c>
      <c r="U453">
        <v>1</v>
      </c>
      <c r="V453">
        <v>1</v>
      </c>
      <c r="W453" t="s">
        <v>1865</v>
      </c>
      <c r="X453" t="s">
        <v>1859</v>
      </c>
      <c r="Y453" t="s">
        <v>1859</v>
      </c>
      <c r="Z453">
        <v>1</v>
      </c>
      <c r="AA453">
        <v>1</v>
      </c>
      <c r="AB453" t="s">
        <v>1858</v>
      </c>
      <c r="AC453" t="s">
        <v>1859</v>
      </c>
      <c r="AD453" t="s">
        <v>1859</v>
      </c>
      <c r="AE453" t="s">
        <v>1859</v>
      </c>
      <c r="AF453" t="s">
        <v>1859</v>
      </c>
      <c r="AG453" t="s">
        <v>1858</v>
      </c>
      <c r="AH453" t="s">
        <v>1859</v>
      </c>
      <c r="AI453" t="s">
        <v>1859</v>
      </c>
      <c r="AJ453" t="s">
        <v>1859</v>
      </c>
      <c r="AK453" t="s">
        <v>1859</v>
      </c>
    </row>
    <row r="454" spans="1:37" x14ac:dyDescent="0.25">
      <c r="A454" s="32" t="s">
        <v>804</v>
      </c>
      <c r="B454" t="s">
        <v>1841</v>
      </c>
      <c r="C454" t="s">
        <v>1886</v>
      </c>
      <c r="D454">
        <v>147</v>
      </c>
      <c r="E454" t="s">
        <v>1872</v>
      </c>
      <c r="F454" t="s">
        <v>1850</v>
      </c>
      <c r="G454" t="s">
        <v>1844</v>
      </c>
      <c r="H454" t="s">
        <v>1865</v>
      </c>
      <c r="I454" t="s">
        <v>1859</v>
      </c>
      <c r="J454" t="s">
        <v>1859</v>
      </c>
      <c r="K454">
        <v>1</v>
      </c>
      <c r="L454">
        <v>1</v>
      </c>
      <c r="M454" t="s">
        <v>1865</v>
      </c>
      <c r="N454" t="s">
        <v>1859</v>
      </c>
      <c r="O454" t="s">
        <v>1859</v>
      </c>
      <c r="P454">
        <v>1</v>
      </c>
      <c r="Q454">
        <v>1</v>
      </c>
      <c r="R454" t="s">
        <v>1865</v>
      </c>
      <c r="S454" t="s">
        <v>1859</v>
      </c>
      <c r="T454" t="s">
        <v>1859</v>
      </c>
      <c r="U454">
        <v>1</v>
      </c>
      <c r="V454">
        <v>1</v>
      </c>
      <c r="W454" t="s">
        <v>1865</v>
      </c>
      <c r="X454" t="s">
        <v>1859</v>
      </c>
      <c r="Y454" t="s">
        <v>1859</v>
      </c>
      <c r="Z454">
        <v>1</v>
      </c>
      <c r="AA454">
        <v>1</v>
      </c>
      <c r="AB454" t="s">
        <v>1858</v>
      </c>
      <c r="AC454" t="s">
        <v>1859</v>
      </c>
      <c r="AD454" t="s">
        <v>1859</v>
      </c>
      <c r="AE454" t="s">
        <v>1859</v>
      </c>
      <c r="AF454" t="s">
        <v>1859</v>
      </c>
      <c r="AG454" t="s">
        <v>1858</v>
      </c>
      <c r="AH454" t="s">
        <v>1859</v>
      </c>
      <c r="AI454" t="s">
        <v>1859</v>
      </c>
      <c r="AJ454" t="s">
        <v>1859</v>
      </c>
      <c r="AK454" t="s">
        <v>1859</v>
      </c>
    </row>
    <row r="455" spans="1:37" x14ac:dyDescent="0.25">
      <c r="A455" s="32" t="s">
        <v>805</v>
      </c>
      <c r="B455" t="s">
        <v>1841</v>
      </c>
      <c r="C455" t="s">
        <v>1886</v>
      </c>
      <c r="D455">
        <v>211</v>
      </c>
      <c r="E455" t="s">
        <v>1887</v>
      </c>
      <c r="F455" t="s">
        <v>1850</v>
      </c>
      <c r="G455" t="s">
        <v>1844</v>
      </c>
      <c r="H455" t="s">
        <v>1845</v>
      </c>
      <c r="I455">
        <v>4</v>
      </c>
      <c r="J455">
        <v>5</v>
      </c>
      <c r="K455">
        <v>0.8</v>
      </c>
      <c r="L455">
        <v>0.8</v>
      </c>
      <c r="M455" t="s">
        <v>1845</v>
      </c>
      <c r="N455">
        <v>1</v>
      </c>
      <c r="O455">
        <v>1</v>
      </c>
      <c r="P455">
        <v>1</v>
      </c>
      <c r="Q455">
        <v>1</v>
      </c>
      <c r="R455" t="s">
        <v>1846</v>
      </c>
      <c r="S455">
        <v>1</v>
      </c>
      <c r="T455">
        <v>2</v>
      </c>
      <c r="U455">
        <v>0.5</v>
      </c>
      <c r="V455">
        <v>1</v>
      </c>
      <c r="W455" t="s">
        <v>1846</v>
      </c>
      <c r="X455" t="s">
        <v>1859</v>
      </c>
      <c r="Y455" t="s">
        <v>1859</v>
      </c>
      <c r="Z455" t="s">
        <v>1859</v>
      </c>
      <c r="AA455">
        <v>1</v>
      </c>
      <c r="AB455" t="s">
        <v>1858</v>
      </c>
      <c r="AC455" t="s">
        <v>1859</v>
      </c>
      <c r="AD455" t="s">
        <v>1859</v>
      </c>
      <c r="AE455" t="s">
        <v>1859</v>
      </c>
      <c r="AF455" t="s">
        <v>1859</v>
      </c>
      <c r="AG455" t="s">
        <v>1858</v>
      </c>
      <c r="AH455" t="s">
        <v>1859</v>
      </c>
      <c r="AI455" t="s">
        <v>1859</v>
      </c>
      <c r="AJ455" t="s">
        <v>1859</v>
      </c>
      <c r="AK455" t="s">
        <v>1859</v>
      </c>
    </row>
    <row r="456" spans="1:37" x14ac:dyDescent="0.25">
      <c r="A456" s="33" t="s">
        <v>806</v>
      </c>
      <c r="B456" t="s">
        <v>1841</v>
      </c>
      <c r="C456" t="s">
        <v>1886</v>
      </c>
      <c r="D456">
        <v>211</v>
      </c>
      <c r="E456" t="s">
        <v>1856</v>
      </c>
      <c r="F456" t="s">
        <v>1850</v>
      </c>
      <c r="G456" t="s">
        <v>1844</v>
      </c>
      <c r="H456" t="s">
        <v>1897</v>
      </c>
      <c r="I456">
        <v>1</v>
      </c>
      <c r="J456">
        <v>1</v>
      </c>
      <c r="K456">
        <v>1</v>
      </c>
      <c r="L456">
        <v>1</v>
      </c>
      <c r="M456" t="s">
        <v>1858</v>
      </c>
      <c r="N456" t="s">
        <v>1859</v>
      </c>
      <c r="O456" t="s">
        <v>1859</v>
      </c>
      <c r="P456" t="s">
        <v>1859</v>
      </c>
      <c r="Q456" t="s">
        <v>1859</v>
      </c>
      <c r="R456" t="s">
        <v>1860</v>
      </c>
      <c r="S456" t="s">
        <v>1859</v>
      </c>
      <c r="T456" t="s">
        <v>1859</v>
      </c>
      <c r="U456" t="s">
        <v>1859</v>
      </c>
      <c r="V456" t="s">
        <v>1859</v>
      </c>
      <c r="W456" t="s">
        <v>1858</v>
      </c>
      <c r="X456" t="s">
        <v>1859</v>
      </c>
      <c r="Y456" t="s">
        <v>1859</v>
      </c>
      <c r="Z456" t="s">
        <v>1859</v>
      </c>
      <c r="AA456" t="s">
        <v>1859</v>
      </c>
      <c r="AB456" t="s">
        <v>1861</v>
      </c>
      <c r="AC456" t="s">
        <v>1859</v>
      </c>
      <c r="AD456" t="s">
        <v>1859</v>
      </c>
      <c r="AE456" t="s">
        <v>1859</v>
      </c>
      <c r="AF456" t="s">
        <v>1859</v>
      </c>
      <c r="AG456" t="s">
        <v>1861</v>
      </c>
      <c r="AH456" t="s">
        <v>1859</v>
      </c>
      <c r="AI456" t="s">
        <v>1859</v>
      </c>
      <c r="AJ456" t="s">
        <v>1859</v>
      </c>
      <c r="AK456" t="s">
        <v>1859</v>
      </c>
    </row>
    <row r="457" spans="1:37" x14ac:dyDescent="0.25">
      <c r="A457" s="33" t="s">
        <v>808</v>
      </c>
      <c r="B457" t="s">
        <v>1841</v>
      </c>
      <c r="C457" t="s">
        <v>1886</v>
      </c>
      <c r="D457">
        <v>214</v>
      </c>
      <c r="E457" t="s">
        <v>1862</v>
      </c>
      <c r="F457" t="s">
        <v>1850</v>
      </c>
      <c r="G457" t="s">
        <v>1844</v>
      </c>
      <c r="H457" t="s">
        <v>1889</v>
      </c>
      <c r="I457">
        <v>1</v>
      </c>
      <c r="J457">
        <v>1</v>
      </c>
      <c r="K457">
        <v>1</v>
      </c>
      <c r="L457">
        <v>1</v>
      </c>
      <c r="M457" t="s">
        <v>1858</v>
      </c>
      <c r="N457" t="s">
        <v>1859</v>
      </c>
      <c r="O457" t="s">
        <v>1859</v>
      </c>
      <c r="P457" t="s">
        <v>1859</v>
      </c>
      <c r="Q457" t="s">
        <v>1859</v>
      </c>
      <c r="R457" t="s">
        <v>1860</v>
      </c>
      <c r="S457" t="s">
        <v>1859</v>
      </c>
      <c r="T457" t="s">
        <v>1859</v>
      </c>
      <c r="U457" t="s">
        <v>1859</v>
      </c>
      <c r="V457" t="s">
        <v>1859</v>
      </c>
      <c r="W457" t="s">
        <v>1858</v>
      </c>
      <c r="X457" t="s">
        <v>1859</v>
      </c>
      <c r="Y457" t="s">
        <v>1859</v>
      </c>
      <c r="Z457" t="s">
        <v>1859</v>
      </c>
      <c r="AA457" t="s">
        <v>1859</v>
      </c>
      <c r="AB457" t="s">
        <v>1861</v>
      </c>
      <c r="AC457" t="s">
        <v>1859</v>
      </c>
      <c r="AD457" t="s">
        <v>1859</v>
      </c>
      <c r="AE457" t="s">
        <v>1859</v>
      </c>
      <c r="AF457" t="s">
        <v>1859</v>
      </c>
      <c r="AG457" t="s">
        <v>1861</v>
      </c>
      <c r="AH457" t="s">
        <v>1859</v>
      </c>
      <c r="AI457" t="s">
        <v>1859</v>
      </c>
      <c r="AJ457" t="s">
        <v>1859</v>
      </c>
      <c r="AK457" t="s">
        <v>1859</v>
      </c>
    </row>
    <row r="458" spans="1:37" x14ac:dyDescent="0.25">
      <c r="A458" s="33" t="s">
        <v>809</v>
      </c>
      <c r="B458" t="s">
        <v>1841</v>
      </c>
      <c r="C458" t="s">
        <v>1886</v>
      </c>
      <c r="D458">
        <v>214</v>
      </c>
      <c r="E458" t="s">
        <v>1898</v>
      </c>
      <c r="F458" t="s">
        <v>1850</v>
      </c>
      <c r="G458" t="s">
        <v>1844</v>
      </c>
      <c r="H458" t="s">
        <v>1899</v>
      </c>
      <c r="I458">
        <v>1</v>
      </c>
      <c r="J458">
        <v>1</v>
      </c>
      <c r="K458">
        <v>1</v>
      </c>
      <c r="L458">
        <v>1</v>
      </c>
      <c r="M458" t="s">
        <v>1858</v>
      </c>
      <c r="N458" t="s">
        <v>1859</v>
      </c>
      <c r="O458" t="s">
        <v>1859</v>
      </c>
      <c r="P458" t="s">
        <v>1859</v>
      </c>
      <c r="Q458" t="s">
        <v>1859</v>
      </c>
      <c r="R458" t="s">
        <v>1860</v>
      </c>
      <c r="S458" t="s">
        <v>1859</v>
      </c>
      <c r="T458" t="s">
        <v>1859</v>
      </c>
      <c r="U458" t="s">
        <v>1859</v>
      </c>
      <c r="V458" t="s">
        <v>1859</v>
      </c>
      <c r="W458" t="s">
        <v>1858</v>
      </c>
      <c r="X458" t="s">
        <v>1859</v>
      </c>
      <c r="Y458" t="s">
        <v>1859</v>
      </c>
      <c r="Z458" t="s">
        <v>1859</v>
      </c>
      <c r="AA458" t="s">
        <v>1859</v>
      </c>
      <c r="AB458" t="s">
        <v>1861</v>
      </c>
      <c r="AC458" t="s">
        <v>1859</v>
      </c>
      <c r="AD458" t="s">
        <v>1859</v>
      </c>
      <c r="AE458" t="s">
        <v>1859</v>
      </c>
      <c r="AF458" t="s">
        <v>1859</v>
      </c>
      <c r="AG458" t="s">
        <v>1861</v>
      </c>
      <c r="AH458" t="s">
        <v>1859</v>
      </c>
      <c r="AI458" t="s">
        <v>1859</v>
      </c>
      <c r="AJ458" t="s">
        <v>1859</v>
      </c>
      <c r="AK458" t="s">
        <v>1859</v>
      </c>
    </row>
    <row r="459" spans="1:37" x14ac:dyDescent="0.25">
      <c r="A459" s="33" t="s">
        <v>811</v>
      </c>
      <c r="B459" t="s">
        <v>1841</v>
      </c>
      <c r="C459" t="s">
        <v>1886</v>
      </c>
      <c r="D459">
        <v>301</v>
      </c>
      <c r="E459" t="s">
        <v>1856</v>
      </c>
      <c r="F459" t="s">
        <v>1850</v>
      </c>
      <c r="G459" t="s">
        <v>1844</v>
      </c>
      <c r="H459" t="s">
        <v>1890</v>
      </c>
      <c r="I459">
        <v>1</v>
      </c>
      <c r="J459">
        <v>1</v>
      </c>
      <c r="K459">
        <v>1</v>
      </c>
      <c r="L459">
        <v>1</v>
      </c>
      <c r="M459" t="s">
        <v>1858</v>
      </c>
      <c r="N459" t="s">
        <v>1859</v>
      </c>
      <c r="O459" t="s">
        <v>1859</v>
      </c>
      <c r="P459" t="s">
        <v>1859</v>
      </c>
      <c r="Q459" t="s">
        <v>1859</v>
      </c>
      <c r="R459" t="s">
        <v>1860</v>
      </c>
      <c r="S459" t="s">
        <v>1859</v>
      </c>
      <c r="T459" t="s">
        <v>1859</v>
      </c>
      <c r="U459" t="s">
        <v>1859</v>
      </c>
      <c r="V459" t="s">
        <v>1859</v>
      </c>
      <c r="W459" t="s">
        <v>1858</v>
      </c>
      <c r="X459" t="s">
        <v>1859</v>
      </c>
      <c r="Y459" t="s">
        <v>1859</v>
      </c>
      <c r="Z459" t="s">
        <v>1859</v>
      </c>
      <c r="AA459" t="s">
        <v>1859</v>
      </c>
      <c r="AB459" t="s">
        <v>1861</v>
      </c>
      <c r="AC459" t="s">
        <v>1859</v>
      </c>
      <c r="AD459" t="s">
        <v>1859</v>
      </c>
      <c r="AE459" t="s">
        <v>1859</v>
      </c>
      <c r="AF459" t="s">
        <v>1859</v>
      </c>
      <c r="AG459" t="s">
        <v>1861</v>
      </c>
      <c r="AH459" t="s">
        <v>1859</v>
      </c>
      <c r="AI459" t="s">
        <v>1859</v>
      </c>
      <c r="AJ459" t="s">
        <v>1859</v>
      </c>
      <c r="AK459" t="s">
        <v>1859</v>
      </c>
    </row>
    <row r="460" spans="1:37" x14ac:dyDescent="0.25">
      <c r="A460" s="33" t="s">
        <v>812</v>
      </c>
      <c r="B460" t="s">
        <v>1841</v>
      </c>
      <c r="C460" t="s">
        <v>1886</v>
      </c>
      <c r="D460">
        <v>301</v>
      </c>
      <c r="E460" t="s">
        <v>1862</v>
      </c>
      <c r="F460" t="s">
        <v>1850</v>
      </c>
      <c r="G460" t="s">
        <v>1844</v>
      </c>
      <c r="H460" t="s">
        <v>1883</v>
      </c>
      <c r="I460">
        <v>1</v>
      </c>
      <c r="J460">
        <v>1</v>
      </c>
      <c r="K460">
        <v>1</v>
      </c>
      <c r="L460">
        <v>1</v>
      </c>
      <c r="M460" t="s">
        <v>1858</v>
      </c>
      <c r="N460" t="s">
        <v>1859</v>
      </c>
      <c r="O460" t="s">
        <v>1859</v>
      </c>
      <c r="P460" t="s">
        <v>1859</v>
      </c>
      <c r="Q460" t="s">
        <v>1859</v>
      </c>
      <c r="R460" t="s">
        <v>1858</v>
      </c>
      <c r="S460" t="s">
        <v>1859</v>
      </c>
      <c r="T460" t="s">
        <v>1859</v>
      </c>
      <c r="U460" t="s">
        <v>1859</v>
      </c>
      <c r="V460" t="s">
        <v>1859</v>
      </c>
      <c r="W460" t="s">
        <v>1858</v>
      </c>
      <c r="X460" t="s">
        <v>1859</v>
      </c>
      <c r="Y460" t="s">
        <v>1859</v>
      </c>
      <c r="Z460" t="s">
        <v>1859</v>
      </c>
      <c r="AA460" t="s">
        <v>1859</v>
      </c>
      <c r="AB460" t="s">
        <v>1861</v>
      </c>
      <c r="AC460" t="s">
        <v>1859</v>
      </c>
      <c r="AD460" t="s">
        <v>1859</v>
      </c>
      <c r="AE460" t="s">
        <v>1859</v>
      </c>
      <c r="AF460" t="s">
        <v>1859</v>
      </c>
      <c r="AG460" t="s">
        <v>1861</v>
      </c>
      <c r="AH460" t="s">
        <v>1859</v>
      </c>
      <c r="AI460" t="s">
        <v>1859</v>
      </c>
      <c r="AJ460" t="s">
        <v>1859</v>
      </c>
      <c r="AK460" t="s">
        <v>1859</v>
      </c>
    </row>
    <row r="461" spans="1:37" x14ac:dyDescent="0.25">
      <c r="A461" s="33" t="s">
        <v>813</v>
      </c>
      <c r="B461" t="s">
        <v>1841</v>
      </c>
      <c r="C461" t="s">
        <v>1886</v>
      </c>
      <c r="D461">
        <v>301</v>
      </c>
      <c r="E461" t="s">
        <v>1864</v>
      </c>
      <c r="F461" t="s">
        <v>1850</v>
      </c>
      <c r="G461" t="s">
        <v>1844</v>
      </c>
      <c r="H461" t="s">
        <v>1868</v>
      </c>
      <c r="I461">
        <v>1</v>
      </c>
      <c r="J461">
        <v>1</v>
      </c>
      <c r="K461">
        <v>1</v>
      </c>
      <c r="L461">
        <v>1</v>
      </c>
      <c r="M461" t="s">
        <v>1858</v>
      </c>
      <c r="N461" t="s">
        <v>1859</v>
      </c>
      <c r="O461" t="s">
        <v>1859</v>
      </c>
      <c r="P461" t="s">
        <v>1859</v>
      </c>
      <c r="Q461" t="s">
        <v>1859</v>
      </c>
      <c r="R461" t="s">
        <v>1860</v>
      </c>
      <c r="S461" t="s">
        <v>1859</v>
      </c>
      <c r="T461" t="s">
        <v>1859</v>
      </c>
      <c r="U461" t="s">
        <v>1859</v>
      </c>
      <c r="V461" t="s">
        <v>1859</v>
      </c>
      <c r="W461" t="s">
        <v>1858</v>
      </c>
      <c r="X461" t="s">
        <v>1859</v>
      </c>
      <c r="Y461" t="s">
        <v>1859</v>
      </c>
      <c r="Z461" t="s">
        <v>1859</v>
      </c>
      <c r="AA461" t="s">
        <v>1859</v>
      </c>
      <c r="AB461" t="s">
        <v>1861</v>
      </c>
      <c r="AC461" t="s">
        <v>1859</v>
      </c>
      <c r="AD461" t="s">
        <v>1859</v>
      </c>
      <c r="AE461" t="s">
        <v>1859</v>
      </c>
      <c r="AF461" t="s">
        <v>1859</v>
      </c>
      <c r="AG461" t="s">
        <v>1861</v>
      </c>
      <c r="AH461" t="s">
        <v>1859</v>
      </c>
      <c r="AI461" t="s">
        <v>1859</v>
      </c>
      <c r="AJ461" t="s">
        <v>1859</v>
      </c>
      <c r="AK461" t="s">
        <v>1859</v>
      </c>
    </row>
    <row r="462" spans="1:37" x14ac:dyDescent="0.25">
      <c r="A462" s="32" t="s">
        <v>814</v>
      </c>
      <c r="B462" t="s">
        <v>1841</v>
      </c>
      <c r="C462" t="s">
        <v>1886</v>
      </c>
      <c r="D462">
        <v>391</v>
      </c>
      <c r="E462" t="s">
        <v>1843</v>
      </c>
      <c r="F462" t="s">
        <v>1881</v>
      </c>
      <c r="G462" t="s">
        <v>1844</v>
      </c>
      <c r="H462" t="s">
        <v>1865</v>
      </c>
      <c r="I462" t="s">
        <v>1859</v>
      </c>
      <c r="J462" t="s">
        <v>1859</v>
      </c>
      <c r="K462">
        <v>1</v>
      </c>
      <c r="L462">
        <v>1</v>
      </c>
      <c r="M462" t="s">
        <v>1865</v>
      </c>
      <c r="N462" t="s">
        <v>1859</v>
      </c>
      <c r="O462" t="s">
        <v>1859</v>
      </c>
      <c r="P462">
        <v>1</v>
      </c>
      <c r="Q462">
        <v>1</v>
      </c>
      <c r="R462" t="s">
        <v>1865</v>
      </c>
      <c r="S462" t="s">
        <v>1859</v>
      </c>
      <c r="T462" t="s">
        <v>1859</v>
      </c>
      <c r="U462">
        <v>1</v>
      </c>
      <c r="V462">
        <v>1</v>
      </c>
      <c r="W462" t="s">
        <v>1865</v>
      </c>
      <c r="X462" t="s">
        <v>1859</v>
      </c>
      <c r="Y462" t="s">
        <v>1859</v>
      </c>
      <c r="Z462">
        <v>1</v>
      </c>
      <c r="AA462">
        <v>1</v>
      </c>
      <c r="AB462" t="s">
        <v>1858</v>
      </c>
      <c r="AC462" t="s">
        <v>1859</v>
      </c>
      <c r="AD462" t="s">
        <v>1859</v>
      </c>
      <c r="AE462" t="s">
        <v>1859</v>
      </c>
      <c r="AF462" t="s">
        <v>1859</v>
      </c>
      <c r="AG462" t="s">
        <v>1858</v>
      </c>
      <c r="AH462" t="s">
        <v>1859</v>
      </c>
      <c r="AI462" t="s">
        <v>1859</v>
      </c>
      <c r="AJ462" t="s">
        <v>1859</v>
      </c>
      <c r="AK462" t="s">
        <v>1859</v>
      </c>
    </row>
    <row r="463" spans="1:37" x14ac:dyDescent="0.25">
      <c r="A463" s="32" t="s">
        <v>815</v>
      </c>
      <c r="B463" t="s">
        <v>1841</v>
      </c>
      <c r="C463" t="s">
        <v>1886</v>
      </c>
      <c r="D463">
        <v>391</v>
      </c>
      <c r="E463" t="s">
        <v>1871</v>
      </c>
      <c r="F463" t="s">
        <v>1850</v>
      </c>
      <c r="G463" t="s">
        <v>1891</v>
      </c>
      <c r="H463" t="s">
        <v>1865</v>
      </c>
      <c r="I463" t="s">
        <v>1859</v>
      </c>
      <c r="J463" t="s">
        <v>1859</v>
      </c>
      <c r="K463">
        <v>1</v>
      </c>
      <c r="L463">
        <v>1</v>
      </c>
      <c r="M463" t="s">
        <v>1865</v>
      </c>
      <c r="N463" t="s">
        <v>1859</v>
      </c>
      <c r="O463" t="s">
        <v>1859</v>
      </c>
      <c r="P463">
        <v>1</v>
      </c>
      <c r="Q463">
        <v>1</v>
      </c>
      <c r="R463" t="s">
        <v>1865</v>
      </c>
      <c r="S463" t="s">
        <v>1859</v>
      </c>
      <c r="T463" t="s">
        <v>1859</v>
      </c>
      <c r="U463">
        <v>1</v>
      </c>
      <c r="V463">
        <v>1</v>
      </c>
      <c r="W463" t="s">
        <v>1865</v>
      </c>
      <c r="X463">
        <v>2</v>
      </c>
      <c r="Y463">
        <v>2</v>
      </c>
      <c r="Z463">
        <v>1</v>
      </c>
      <c r="AA463">
        <v>1</v>
      </c>
      <c r="AB463" t="s">
        <v>1851</v>
      </c>
      <c r="AC463">
        <v>2</v>
      </c>
      <c r="AD463">
        <v>2</v>
      </c>
      <c r="AE463">
        <v>1</v>
      </c>
      <c r="AF463">
        <v>1</v>
      </c>
      <c r="AG463" t="s">
        <v>1860</v>
      </c>
      <c r="AH463" t="s">
        <v>1859</v>
      </c>
      <c r="AI463" t="s">
        <v>1859</v>
      </c>
      <c r="AJ463" t="s">
        <v>1859</v>
      </c>
      <c r="AK463" t="s">
        <v>1859</v>
      </c>
    </row>
    <row r="464" spans="1:37" x14ac:dyDescent="0.25">
      <c r="A464" s="32" t="s">
        <v>816</v>
      </c>
      <c r="B464" t="s">
        <v>1841</v>
      </c>
      <c r="C464" t="s">
        <v>1886</v>
      </c>
      <c r="D464">
        <v>411</v>
      </c>
      <c r="E464" t="s">
        <v>1871</v>
      </c>
      <c r="F464" t="s">
        <v>1850</v>
      </c>
      <c r="G464" t="s">
        <v>1878</v>
      </c>
      <c r="H464" t="s">
        <v>1865</v>
      </c>
      <c r="I464" t="s">
        <v>1859</v>
      </c>
      <c r="J464" t="s">
        <v>1859</v>
      </c>
      <c r="K464">
        <v>1</v>
      </c>
      <c r="L464">
        <v>1</v>
      </c>
      <c r="M464" t="s">
        <v>1865</v>
      </c>
      <c r="N464" t="s">
        <v>1859</v>
      </c>
      <c r="O464" t="s">
        <v>1859</v>
      </c>
      <c r="P464">
        <v>1</v>
      </c>
      <c r="Q464">
        <v>1</v>
      </c>
      <c r="R464" t="s">
        <v>1865</v>
      </c>
      <c r="S464" t="s">
        <v>1859</v>
      </c>
      <c r="T464" t="s">
        <v>1859</v>
      </c>
      <c r="U464">
        <v>1</v>
      </c>
      <c r="V464">
        <v>1</v>
      </c>
      <c r="W464" t="s">
        <v>1865</v>
      </c>
      <c r="X464" t="s">
        <v>1859</v>
      </c>
      <c r="Y464" t="s">
        <v>1859</v>
      </c>
      <c r="Z464">
        <v>1</v>
      </c>
      <c r="AA464">
        <v>1</v>
      </c>
      <c r="AB464" t="s">
        <v>1858</v>
      </c>
      <c r="AC464" t="s">
        <v>1859</v>
      </c>
      <c r="AD464" t="s">
        <v>1859</v>
      </c>
      <c r="AE464" t="s">
        <v>1859</v>
      </c>
      <c r="AF464" t="s">
        <v>1859</v>
      </c>
      <c r="AG464" t="s">
        <v>1858</v>
      </c>
      <c r="AH464" t="s">
        <v>1859</v>
      </c>
      <c r="AI464" t="s">
        <v>1859</v>
      </c>
      <c r="AJ464" t="s">
        <v>1859</v>
      </c>
      <c r="AK464" t="s">
        <v>1859</v>
      </c>
    </row>
    <row r="465" spans="1:37" x14ac:dyDescent="0.25">
      <c r="A465" s="33" t="s">
        <v>817</v>
      </c>
      <c r="B465" t="s">
        <v>1841</v>
      </c>
      <c r="C465" t="s">
        <v>1886</v>
      </c>
      <c r="D465">
        <v>441</v>
      </c>
      <c r="E465" t="s">
        <v>1856</v>
      </c>
      <c r="F465" t="s">
        <v>1850</v>
      </c>
      <c r="G465" t="s">
        <v>1844</v>
      </c>
      <c r="H465" t="s">
        <v>1883</v>
      </c>
      <c r="I465">
        <v>1</v>
      </c>
      <c r="J465">
        <v>3</v>
      </c>
      <c r="K465">
        <v>0.33333333333333331</v>
      </c>
      <c r="L465">
        <v>0.33333333333333331</v>
      </c>
      <c r="M465" t="s">
        <v>1858</v>
      </c>
      <c r="N465" t="s">
        <v>1859</v>
      </c>
      <c r="O465" t="s">
        <v>1859</v>
      </c>
      <c r="P465" t="s">
        <v>1859</v>
      </c>
      <c r="Q465" t="s">
        <v>1859</v>
      </c>
      <c r="R465" t="s">
        <v>1858</v>
      </c>
      <c r="S465" t="s">
        <v>1859</v>
      </c>
      <c r="T465" t="s">
        <v>1859</v>
      </c>
      <c r="U465" t="s">
        <v>1859</v>
      </c>
      <c r="V465" t="s">
        <v>1859</v>
      </c>
      <c r="W465" t="s">
        <v>1858</v>
      </c>
      <c r="X465" t="s">
        <v>1859</v>
      </c>
      <c r="Y465" t="s">
        <v>1859</v>
      </c>
      <c r="Z465" t="s">
        <v>1859</v>
      </c>
      <c r="AA465" t="s">
        <v>1859</v>
      </c>
      <c r="AB465" t="s">
        <v>1861</v>
      </c>
      <c r="AC465" t="s">
        <v>1859</v>
      </c>
      <c r="AD465" t="s">
        <v>1859</v>
      </c>
      <c r="AE465" t="s">
        <v>1859</v>
      </c>
      <c r="AF465" t="s">
        <v>1859</v>
      </c>
      <c r="AG465" t="s">
        <v>1861</v>
      </c>
      <c r="AH465" t="s">
        <v>1859</v>
      </c>
      <c r="AI465" t="s">
        <v>1859</v>
      </c>
      <c r="AJ465" t="s">
        <v>1859</v>
      </c>
      <c r="AK465" t="s">
        <v>1859</v>
      </c>
    </row>
    <row r="466" spans="1:37" x14ac:dyDescent="0.25">
      <c r="A466" s="32" t="s">
        <v>818</v>
      </c>
      <c r="B466" t="s">
        <v>1841</v>
      </c>
      <c r="C466" t="s">
        <v>1886</v>
      </c>
      <c r="D466">
        <v>444</v>
      </c>
      <c r="E466" t="s">
        <v>1843</v>
      </c>
      <c r="F466" t="s">
        <v>1881</v>
      </c>
      <c r="G466" t="s">
        <v>1878</v>
      </c>
      <c r="H466" t="s">
        <v>1846</v>
      </c>
      <c r="I466">
        <v>5</v>
      </c>
      <c r="J466">
        <v>16</v>
      </c>
      <c r="K466">
        <v>0.3125</v>
      </c>
      <c r="L466">
        <v>1</v>
      </c>
      <c r="M466" t="s">
        <v>1860</v>
      </c>
      <c r="N466" t="s">
        <v>1859</v>
      </c>
      <c r="O466" t="s">
        <v>1859</v>
      </c>
      <c r="P466" t="s">
        <v>1859</v>
      </c>
      <c r="Q466" t="s">
        <v>1859</v>
      </c>
      <c r="R466" t="s">
        <v>1845</v>
      </c>
      <c r="S466">
        <v>1</v>
      </c>
      <c r="T466">
        <v>1</v>
      </c>
      <c r="U466">
        <v>1</v>
      </c>
      <c r="V466">
        <v>1</v>
      </c>
      <c r="W466" t="s">
        <v>1858</v>
      </c>
      <c r="X466" t="s">
        <v>1859</v>
      </c>
      <c r="Y466" t="s">
        <v>1859</v>
      </c>
      <c r="Z466" t="s">
        <v>1859</v>
      </c>
      <c r="AA466" t="s">
        <v>1859</v>
      </c>
      <c r="AB466" t="s">
        <v>1858</v>
      </c>
      <c r="AC466" t="s">
        <v>1859</v>
      </c>
      <c r="AD466" t="s">
        <v>1859</v>
      </c>
      <c r="AE466" t="s">
        <v>1859</v>
      </c>
      <c r="AF466" t="s">
        <v>1859</v>
      </c>
      <c r="AG466" t="s">
        <v>1858</v>
      </c>
      <c r="AH466" t="s">
        <v>1859</v>
      </c>
      <c r="AI466" t="s">
        <v>1859</v>
      </c>
      <c r="AJ466" t="s">
        <v>1859</v>
      </c>
      <c r="AK466" t="s">
        <v>1859</v>
      </c>
    </row>
    <row r="467" spans="1:37" x14ac:dyDescent="0.25">
      <c r="A467" s="32" t="s">
        <v>820</v>
      </c>
      <c r="B467" t="s">
        <v>1841</v>
      </c>
      <c r="C467" t="s">
        <v>1886</v>
      </c>
      <c r="D467">
        <v>444</v>
      </c>
      <c r="E467" t="s">
        <v>1876</v>
      </c>
      <c r="F467" t="s">
        <v>1850</v>
      </c>
      <c r="G467" t="s">
        <v>1878</v>
      </c>
      <c r="H467" t="s">
        <v>1855</v>
      </c>
      <c r="I467">
        <v>4</v>
      </c>
      <c r="J467">
        <v>13</v>
      </c>
      <c r="K467">
        <v>0.30769230769230771</v>
      </c>
      <c r="L467">
        <v>0.30769230769230771</v>
      </c>
      <c r="M467" t="s">
        <v>1860</v>
      </c>
      <c r="N467" t="s">
        <v>1859</v>
      </c>
      <c r="O467" t="s">
        <v>1859</v>
      </c>
      <c r="P467" t="s">
        <v>1859</v>
      </c>
      <c r="Q467" t="s">
        <v>1859</v>
      </c>
      <c r="R467" t="s">
        <v>1845</v>
      </c>
      <c r="S467">
        <v>1</v>
      </c>
      <c r="T467">
        <v>6</v>
      </c>
      <c r="U467">
        <v>0.16666666666666666</v>
      </c>
      <c r="V467">
        <v>0.16666666666666666</v>
      </c>
      <c r="W467" t="s">
        <v>1845</v>
      </c>
      <c r="X467" t="s">
        <v>1859</v>
      </c>
      <c r="Y467" t="s">
        <v>1859</v>
      </c>
      <c r="Z467" t="s">
        <v>1859</v>
      </c>
      <c r="AA467" t="s">
        <v>1859</v>
      </c>
      <c r="AB467" t="s">
        <v>1858</v>
      </c>
      <c r="AC467" t="s">
        <v>1859</v>
      </c>
      <c r="AD467" t="s">
        <v>1859</v>
      </c>
      <c r="AE467" t="s">
        <v>1859</v>
      </c>
      <c r="AF467" t="s">
        <v>1859</v>
      </c>
      <c r="AG467" t="s">
        <v>1858</v>
      </c>
      <c r="AH467" t="s">
        <v>1859</v>
      </c>
      <c r="AI467" t="s">
        <v>1859</v>
      </c>
      <c r="AJ467" t="s">
        <v>1859</v>
      </c>
      <c r="AK467" t="s">
        <v>1859</v>
      </c>
    </row>
    <row r="468" spans="1:37" x14ac:dyDescent="0.25">
      <c r="A468" s="32" t="s">
        <v>821</v>
      </c>
      <c r="B468" t="s">
        <v>1841</v>
      </c>
      <c r="C468" t="s">
        <v>1886</v>
      </c>
      <c r="D468">
        <v>444</v>
      </c>
      <c r="E468" t="s">
        <v>1879</v>
      </c>
      <c r="F468" t="s">
        <v>1850</v>
      </c>
      <c r="G468" t="s">
        <v>1878</v>
      </c>
      <c r="H468" t="s">
        <v>1845</v>
      </c>
      <c r="I468">
        <v>1</v>
      </c>
      <c r="J468">
        <v>8</v>
      </c>
      <c r="K468">
        <v>0.125</v>
      </c>
      <c r="L468">
        <v>0.125</v>
      </c>
      <c r="M468" t="s">
        <v>1855</v>
      </c>
      <c r="N468">
        <v>1</v>
      </c>
      <c r="O468">
        <v>1</v>
      </c>
      <c r="P468">
        <v>1</v>
      </c>
      <c r="Q468">
        <v>1</v>
      </c>
      <c r="R468" t="s">
        <v>1845</v>
      </c>
      <c r="S468">
        <v>1</v>
      </c>
      <c r="T468">
        <v>1</v>
      </c>
      <c r="U468">
        <v>1</v>
      </c>
      <c r="V468">
        <v>1</v>
      </c>
      <c r="W468" t="s">
        <v>1858</v>
      </c>
      <c r="X468" t="s">
        <v>1859</v>
      </c>
      <c r="Y468" t="s">
        <v>1859</v>
      </c>
      <c r="Z468" t="s">
        <v>1859</v>
      </c>
      <c r="AA468" t="s">
        <v>1859</v>
      </c>
      <c r="AB468" t="s">
        <v>1858</v>
      </c>
      <c r="AC468" t="s">
        <v>1859</v>
      </c>
      <c r="AD468" t="s">
        <v>1859</v>
      </c>
      <c r="AE468" t="s">
        <v>1859</v>
      </c>
      <c r="AF468" t="s">
        <v>1859</v>
      </c>
      <c r="AG468" t="s">
        <v>1858</v>
      </c>
      <c r="AH468" t="s">
        <v>1859</v>
      </c>
      <c r="AI468" t="s">
        <v>1859</v>
      </c>
      <c r="AJ468" t="s">
        <v>1859</v>
      </c>
      <c r="AK468" t="s">
        <v>1859</v>
      </c>
    </row>
    <row r="469" spans="1:37" x14ac:dyDescent="0.25">
      <c r="A469" s="31" t="s">
        <v>822</v>
      </c>
      <c r="B469" t="s">
        <v>1841</v>
      </c>
      <c r="C469" t="s">
        <v>1886</v>
      </c>
      <c r="D469">
        <v>481</v>
      </c>
      <c r="E469" t="s">
        <v>1849</v>
      </c>
      <c r="F469" t="s">
        <v>1850</v>
      </c>
      <c r="G469" t="s">
        <v>1878</v>
      </c>
      <c r="H469" t="s">
        <v>1846</v>
      </c>
      <c r="I469">
        <v>8</v>
      </c>
      <c r="J469">
        <v>20</v>
      </c>
      <c r="K469">
        <v>0.4</v>
      </c>
      <c r="L469">
        <v>1</v>
      </c>
      <c r="M469" t="s">
        <v>1858</v>
      </c>
      <c r="N469" t="s">
        <v>1859</v>
      </c>
      <c r="O469" t="s">
        <v>1859</v>
      </c>
      <c r="P469" t="s">
        <v>1859</v>
      </c>
      <c r="Q469" t="s">
        <v>1859</v>
      </c>
      <c r="R469" t="s">
        <v>1846</v>
      </c>
      <c r="S469">
        <v>2</v>
      </c>
      <c r="T469">
        <v>4</v>
      </c>
      <c r="U469">
        <v>0.5</v>
      </c>
      <c r="V469">
        <v>1</v>
      </c>
      <c r="W469" t="s">
        <v>1858</v>
      </c>
      <c r="X469">
        <v>1</v>
      </c>
      <c r="Y469">
        <v>1</v>
      </c>
      <c r="Z469">
        <v>1</v>
      </c>
      <c r="AA469">
        <v>1</v>
      </c>
      <c r="AB469" t="s">
        <v>1851</v>
      </c>
      <c r="AC469">
        <v>1</v>
      </c>
      <c r="AD469">
        <v>1</v>
      </c>
      <c r="AE469">
        <v>1</v>
      </c>
      <c r="AF469">
        <v>1</v>
      </c>
      <c r="AG469" t="s">
        <v>1847</v>
      </c>
      <c r="AH469">
        <v>1</v>
      </c>
      <c r="AI469">
        <v>1</v>
      </c>
      <c r="AJ469">
        <v>1</v>
      </c>
      <c r="AK469">
        <v>1</v>
      </c>
    </row>
    <row r="470" spans="1:37" x14ac:dyDescent="0.25">
      <c r="A470" s="32" t="s">
        <v>824</v>
      </c>
      <c r="B470" t="s">
        <v>1841</v>
      </c>
      <c r="C470" t="s">
        <v>1886</v>
      </c>
      <c r="D470">
        <v>481</v>
      </c>
      <c r="E470" t="s">
        <v>1852</v>
      </c>
      <c r="F470" t="s">
        <v>1850</v>
      </c>
      <c r="G470" t="s">
        <v>1878</v>
      </c>
      <c r="H470" t="s">
        <v>1880</v>
      </c>
      <c r="I470">
        <v>4</v>
      </c>
      <c r="J470">
        <v>6</v>
      </c>
      <c r="K470">
        <v>0.66666666666666663</v>
      </c>
      <c r="L470">
        <v>1</v>
      </c>
      <c r="M470" t="s">
        <v>1858</v>
      </c>
      <c r="N470" t="s">
        <v>1859</v>
      </c>
      <c r="O470" t="s">
        <v>1859</v>
      </c>
      <c r="P470" t="s">
        <v>1859</v>
      </c>
      <c r="Q470" t="s">
        <v>1859</v>
      </c>
      <c r="R470" t="s">
        <v>1880</v>
      </c>
      <c r="S470">
        <v>2</v>
      </c>
      <c r="T470">
        <v>4</v>
      </c>
      <c r="U470">
        <v>0.5</v>
      </c>
      <c r="V470">
        <v>1</v>
      </c>
      <c r="W470" t="s">
        <v>1858</v>
      </c>
      <c r="X470">
        <v>1</v>
      </c>
      <c r="Y470">
        <v>1</v>
      </c>
      <c r="Z470">
        <v>1</v>
      </c>
      <c r="AA470">
        <v>1</v>
      </c>
      <c r="AB470" t="s">
        <v>1847</v>
      </c>
      <c r="AC470">
        <v>1</v>
      </c>
      <c r="AD470">
        <v>1</v>
      </c>
      <c r="AE470">
        <v>1</v>
      </c>
      <c r="AF470">
        <v>1</v>
      </c>
      <c r="AG470" t="s">
        <v>1860</v>
      </c>
      <c r="AH470" t="s">
        <v>1859</v>
      </c>
      <c r="AI470" t="s">
        <v>1859</v>
      </c>
      <c r="AJ470" t="s">
        <v>1859</v>
      </c>
      <c r="AK470" t="s">
        <v>1859</v>
      </c>
    </row>
    <row r="471" spans="1:37" x14ac:dyDescent="0.25">
      <c r="A471" s="32" t="s">
        <v>825</v>
      </c>
      <c r="B471" t="s">
        <v>1841</v>
      </c>
      <c r="C471" t="s">
        <v>1886</v>
      </c>
      <c r="D471">
        <v>481</v>
      </c>
      <c r="E471" t="s">
        <v>1871</v>
      </c>
      <c r="F471" t="s">
        <v>1850</v>
      </c>
      <c r="G471" t="s">
        <v>1891</v>
      </c>
      <c r="H471" t="s">
        <v>1845</v>
      </c>
      <c r="I471">
        <v>13</v>
      </c>
      <c r="J471">
        <v>13</v>
      </c>
      <c r="K471">
        <v>1</v>
      </c>
      <c r="L471">
        <v>1</v>
      </c>
      <c r="M471" t="s">
        <v>1858</v>
      </c>
      <c r="N471" t="s">
        <v>1859</v>
      </c>
      <c r="O471" t="s">
        <v>1859</v>
      </c>
      <c r="P471" t="s">
        <v>1859</v>
      </c>
      <c r="Q471" t="s">
        <v>1859</v>
      </c>
      <c r="R471" t="s">
        <v>1846</v>
      </c>
      <c r="S471">
        <v>1</v>
      </c>
      <c r="T471">
        <v>3</v>
      </c>
      <c r="U471">
        <v>0.33333333333333331</v>
      </c>
      <c r="V471">
        <v>1</v>
      </c>
      <c r="W471" t="s">
        <v>1858</v>
      </c>
      <c r="X471">
        <v>1</v>
      </c>
      <c r="Y471">
        <v>2</v>
      </c>
      <c r="Z471">
        <v>0.5</v>
      </c>
      <c r="AA471">
        <v>0.5</v>
      </c>
      <c r="AB471" t="s">
        <v>1847</v>
      </c>
      <c r="AC471">
        <v>1</v>
      </c>
      <c r="AD471">
        <v>2</v>
      </c>
      <c r="AE471">
        <v>0.5</v>
      </c>
      <c r="AF471">
        <v>1</v>
      </c>
      <c r="AG471" t="s">
        <v>1847</v>
      </c>
      <c r="AH471">
        <v>1</v>
      </c>
      <c r="AI471">
        <v>2</v>
      </c>
      <c r="AJ471">
        <v>0.5</v>
      </c>
      <c r="AK471">
        <v>1</v>
      </c>
    </row>
    <row r="472" spans="1:37" x14ac:dyDescent="0.25">
      <c r="A472" s="32" t="s">
        <v>826</v>
      </c>
      <c r="B472" t="s">
        <v>1841</v>
      </c>
      <c r="C472" t="s">
        <v>1886</v>
      </c>
      <c r="D472">
        <v>501</v>
      </c>
      <c r="E472" t="s">
        <v>1843</v>
      </c>
      <c r="F472" t="s">
        <v>1881</v>
      </c>
      <c r="G472" t="s">
        <v>1844</v>
      </c>
      <c r="H472" t="s">
        <v>1855</v>
      </c>
      <c r="I472">
        <v>6</v>
      </c>
      <c r="J472">
        <v>10</v>
      </c>
      <c r="K472">
        <v>0.6</v>
      </c>
      <c r="L472">
        <v>0.6</v>
      </c>
      <c r="M472" t="s">
        <v>1860</v>
      </c>
      <c r="N472" t="s">
        <v>1859</v>
      </c>
      <c r="O472" t="s">
        <v>1859</v>
      </c>
      <c r="P472" t="s">
        <v>1859</v>
      </c>
      <c r="Q472" t="s">
        <v>1859</v>
      </c>
      <c r="R472" t="s">
        <v>1845</v>
      </c>
      <c r="S472">
        <v>2</v>
      </c>
      <c r="T472">
        <v>5</v>
      </c>
      <c r="U472">
        <v>0.4</v>
      </c>
      <c r="V472">
        <v>0.4</v>
      </c>
      <c r="W472" t="s">
        <v>1858</v>
      </c>
      <c r="X472">
        <v>1</v>
      </c>
      <c r="Y472">
        <v>1</v>
      </c>
      <c r="Z472">
        <v>1</v>
      </c>
      <c r="AA472">
        <v>1</v>
      </c>
      <c r="AB472" t="s">
        <v>1851</v>
      </c>
      <c r="AC472">
        <v>1</v>
      </c>
      <c r="AD472">
        <v>1</v>
      </c>
      <c r="AE472">
        <v>1</v>
      </c>
      <c r="AF472">
        <v>1</v>
      </c>
      <c r="AG472" t="s">
        <v>1860</v>
      </c>
      <c r="AH472" t="s">
        <v>1859</v>
      </c>
      <c r="AI472" t="s">
        <v>1859</v>
      </c>
      <c r="AJ472" t="s">
        <v>1859</v>
      </c>
      <c r="AK472" t="s">
        <v>1859</v>
      </c>
    </row>
    <row r="473" spans="1:37" x14ac:dyDescent="0.25">
      <c r="A473" s="32" t="s">
        <v>827</v>
      </c>
      <c r="B473" t="s">
        <v>1841</v>
      </c>
      <c r="C473" t="s">
        <v>1886</v>
      </c>
      <c r="D473">
        <v>501</v>
      </c>
      <c r="E473" t="s">
        <v>1876</v>
      </c>
      <c r="F473" t="s">
        <v>1850</v>
      </c>
      <c r="G473" t="s">
        <v>1844</v>
      </c>
      <c r="H473" t="s">
        <v>1874</v>
      </c>
      <c r="I473">
        <v>5</v>
      </c>
      <c r="J473">
        <v>20</v>
      </c>
      <c r="K473">
        <v>0.25</v>
      </c>
      <c r="L473">
        <v>0.25</v>
      </c>
      <c r="M473" t="s">
        <v>1860</v>
      </c>
      <c r="N473" t="s">
        <v>1859</v>
      </c>
      <c r="O473" t="s">
        <v>1859</v>
      </c>
      <c r="P473" t="s">
        <v>1859</v>
      </c>
      <c r="Q473" t="s">
        <v>1859</v>
      </c>
      <c r="R473" t="s">
        <v>1855</v>
      </c>
      <c r="S473">
        <v>1</v>
      </c>
      <c r="T473">
        <v>8</v>
      </c>
      <c r="U473">
        <v>0.125</v>
      </c>
      <c r="V473">
        <v>0.125</v>
      </c>
      <c r="W473" t="s">
        <v>1858</v>
      </c>
      <c r="X473">
        <v>1</v>
      </c>
      <c r="Y473">
        <v>1</v>
      </c>
      <c r="Z473">
        <v>1</v>
      </c>
      <c r="AA473">
        <v>1</v>
      </c>
      <c r="AB473" t="s">
        <v>1845</v>
      </c>
      <c r="AC473">
        <v>1</v>
      </c>
      <c r="AD473">
        <v>1</v>
      </c>
      <c r="AE473">
        <v>1</v>
      </c>
      <c r="AF473">
        <v>1</v>
      </c>
      <c r="AG473" t="s">
        <v>1851</v>
      </c>
      <c r="AH473">
        <v>1</v>
      </c>
      <c r="AI473">
        <v>1</v>
      </c>
      <c r="AJ473">
        <v>1</v>
      </c>
      <c r="AK473">
        <v>1</v>
      </c>
    </row>
    <row r="474" spans="1:37" x14ac:dyDescent="0.25">
      <c r="A474" s="32" t="s">
        <v>829</v>
      </c>
      <c r="B474" t="s">
        <v>1841</v>
      </c>
      <c r="C474" t="s">
        <v>1886</v>
      </c>
      <c r="D474">
        <v>501</v>
      </c>
      <c r="E474" t="s">
        <v>1879</v>
      </c>
      <c r="F474" t="s">
        <v>1850</v>
      </c>
      <c r="G474" t="s">
        <v>1844</v>
      </c>
      <c r="H474" t="s">
        <v>1874</v>
      </c>
      <c r="I474">
        <v>7</v>
      </c>
      <c r="J474">
        <v>17</v>
      </c>
      <c r="K474">
        <v>0.41176470588235292</v>
      </c>
      <c r="L474">
        <v>0.41176470588235292</v>
      </c>
      <c r="M474" t="s">
        <v>1860</v>
      </c>
      <c r="N474" t="s">
        <v>1859</v>
      </c>
      <c r="O474" t="s">
        <v>1859</v>
      </c>
      <c r="P474" t="s">
        <v>1859</v>
      </c>
      <c r="Q474" t="s">
        <v>1859</v>
      </c>
      <c r="R474" t="s">
        <v>1845</v>
      </c>
      <c r="S474">
        <v>2</v>
      </c>
      <c r="T474">
        <v>11</v>
      </c>
      <c r="U474">
        <v>0.18181818181818182</v>
      </c>
      <c r="V474">
        <v>0.18181818181818182</v>
      </c>
      <c r="W474" t="s">
        <v>1858</v>
      </c>
      <c r="X474">
        <v>1</v>
      </c>
      <c r="Y474">
        <v>1</v>
      </c>
      <c r="Z474">
        <v>1</v>
      </c>
      <c r="AA474">
        <v>1</v>
      </c>
      <c r="AB474" t="s">
        <v>1845</v>
      </c>
      <c r="AC474">
        <v>1</v>
      </c>
      <c r="AD474">
        <v>1</v>
      </c>
      <c r="AE474">
        <v>1</v>
      </c>
      <c r="AF474">
        <v>1</v>
      </c>
      <c r="AG474" t="s">
        <v>1851</v>
      </c>
      <c r="AH474">
        <v>1</v>
      </c>
      <c r="AI474">
        <v>1</v>
      </c>
      <c r="AJ474">
        <v>1</v>
      </c>
      <c r="AK474">
        <v>1</v>
      </c>
    </row>
    <row r="475" spans="1:37" x14ac:dyDescent="0.25">
      <c r="A475" s="32" t="s">
        <v>831</v>
      </c>
      <c r="B475" t="s">
        <v>1841</v>
      </c>
      <c r="C475" t="s">
        <v>1886</v>
      </c>
      <c r="D475">
        <v>511</v>
      </c>
      <c r="E475" t="s">
        <v>1876</v>
      </c>
      <c r="F475" t="s">
        <v>1850</v>
      </c>
      <c r="G475" t="s">
        <v>1844</v>
      </c>
      <c r="H475" t="s">
        <v>1874</v>
      </c>
      <c r="I475">
        <v>4</v>
      </c>
      <c r="J475">
        <v>33</v>
      </c>
      <c r="K475">
        <v>0.12121212121212122</v>
      </c>
      <c r="L475">
        <v>0.12121212121212122</v>
      </c>
      <c r="M475" t="s">
        <v>1860</v>
      </c>
      <c r="N475" t="s">
        <v>1859</v>
      </c>
      <c r="O475" t="s">
        <v>1859</v>
      </c>
      <c r="P475" t="s">
        <v>1859</v>
      </c>
      <c r="Q475" t="s">
        <v>1859</v>
      </c>
      <c r="R475" t="s">
        <v>1874</v>
      </c>
      <c r="S475">
        <v>3</v>
      </c>
      <c r="T475">
        <v>4</v>
      </c>
      <c r="U475">
        <v>0.75</v>
      </c>
      <c r="V475">
        <v>0.75</v>
      </c>
      <c r="W475" t="s">
        <v>1860</v>
      </c>
      <c r="X475">
        <v>1</v>
      </c>
      <c r="Y475">
        <v>1</v>
      </c>
      <c r="Z475">
        <v>1</v>
      </c>
      <c r="AA475">
        <v>1</v>
      </c>
      <c r="AB475" t="s">
        <v>1851</v>
      </c>
      <c r="AC475">
        <v>1</v>
      </c>
      <c r="AD475">
        <v>1</v>
      </c>
      <c r="AE475">
        <v>1</v>
      </c>
      <c r="AF475">
        <v>1</v>
      </c>
      <c r="AG475" t="s">
        <v>1860</v>
      </c>
      <c r="AH475" t="s">
        <v>1859</v>
      </c>
      <c r="AI475" t="s">
        <v>1859</v>
      </c>
      <c r="AJ475" t="s">
        <v>1859</v>
      </c>
      <c r="AK475" t="s">
        <v>1859</v>
      </c>
    </row>
    <row r="476" spans="1:37" x14ac:dyDescent="0.25">
      <c r="A476" s="32" t="s">
        <v>833</v>
      </c>
      <c r="B476" t="s">
        <v>1841</v>
      </c>
      <c r="C476" t="s">
        <v>1886</v>
      </c>
      <c r="D476">
        <v>511</v>
      </c>
      <c r="E476" t="s">
        <v>1879</v>
      </c>
      <c r="F476" t="s">
        <v>1850</v>
      </c>
      <c r="G476" t="s">
        <v>1844</v>
      </c>
      <c r="H476" t="s">
        <v>1855</v>
      </c>
      <c r="I476">
        <v>4</v>
      </c>
      <c r="J476">
        <v>23</v>
      </c>
      <c r="K476">
        <v>0.17391304347826086</v>
      </c>
      <c r="L476">
        <v>0.17391304347826086</v>
      </c>
      <c r="M476" t="s">
        <v>1860</v>
      </c>
      <c r="N476" t="s">
        <v>1859</v>
      </c>
      <c r="O476" t="s">
        <v>1859</v>
      </c>
      <c r="P476" t="s">
        <v>1859</v>
      </c>
      <c r="Q476" t="s">
        <v>1859</v>
      </c>
      <c r="R476" t="s">
        <v>1845</v>
      </c>
      <c r="S476">
        <v>2</v>
      </c>
      <c r="T476">
        <v>4</v>
      </c>
      <c r="U476">
        <v>0.5</v>
      </c>
      <c r="V476">
        <v>0.5</v>
      </c>
      <c r="W476" t="s">
        <v>1858</v>
      </c>
      <c r="X476">
        <v>1</v>
      </c>
      <c r="Y476">
        <v>1</v>
      </c>
      <c r="Z476">
        <v>1</v>
      </c>
      <c r="AA476">
        <v>1</v>
      </c>
      <c r="AB476" t="s">
        <v>1848</v>
      </c>
      <c r="AC476">
        <v>1</v>
      </c>
      <c r="AD476">
        <v>1</v>
      </c>
      <c r="AE476">
        <v>1</v>
      </c>
      <c r="AF476">
        <v>1</v>
      </c>
      <c r="AG476" t="s">
        <v>1858</v>
      </c>
      <c r="AH476" t="s">
        <v>1859</v>
      </c>
      <c r="AI476" t="s">
        <v>1859</v>
      </c>
      <c r="AJ476" t="s">
        <v>1859</v>
      </c>
      <c r="AK476" t="s">
        <v>1859</v>
      </c>
    </row>
    <row r="477" spans="1:37" x14ac:dyDescent="0.25">
      <c r="A477" s="32" t="s">
        <v>834</v>
      </c>
      <c r="B477" t="s">
        <v>1841</v>
      </c>
      <c r="C477" t="s">
        <v>1886</v>
      </c>
      <c r="D477">
        <v>511</v>
      </c>
      <c r="E477" t="s">
        <v>1849</v>
      </c>
      <c r="F477" t="s">
        <v>1850</v>
      </c>
      <c r="G477" t="s">
        <v>1878</v>
      </c>
      <c r="H477" t="s">
        <v>1846</v>
      </c>
      <c r="I477">
        <v>16</v>
      </c>
      <c r="J477">
        <v>30</v>
      </c>
      <c r="K477">
        <v>0.53333333333333333</v>
      </c>
      <c r="L477">
        <v>1</v>
      </c>
      <c r="M477" t="s">
        <v>1846</v>
      </c>
      <c r="N477">
        <v>1</v>
      </c>
      <c r="O477">
        <v>1</v>
      </c>
      <c r="P477">
        <v>1</v>
      </c>
      <c r="Q477">
        <v>1</v>
      </c>
      <c r="R477" t="s">
        <v>1853</v>
      </c>
      <c r="S477">
        <v>1</v>
      </c>
      <c r="T477">
        <v>2</v>
      </c>
      <c r="U477">
        <v>0.5</v>
      </c>
      <c r="V477">
        <v>1</v>
      </c>
      <c r="W477" t="s">
        <v>1858</v>
      </c>
      <c r="X477">
        <v>1</v>
      </c>
      <c r="Y477">
        <v>1</v>
      </c>
      <c r="Z477">
        <v>1</v>
      </c>
      <c r="AA477">
        <v>1</v>
      </c>
      <c r="AB477" t="s">
        <v>1848</v>
      </c>
      <c r="AC477">
        <v>1</v>
      </c>
      <c r="AD477">
        <v>1</v>
      </c>
      <c r="AE477">
        <v>1</v>
      </c>
      <c r="AF477">
        <v>1</v>
      </c>
      <c r="AG477" t="s">
        <v>1860</v>
      </c>
      <c r="AH477" t="s">
        <v>1859</v>
      </c>
      <c r="AI477" t="s">
        <v>1859</v>
      </c>
      <c r="AJ477" t="s">
        <v>1859</v>
      </c>
      <c r="AK477" t="s">
        <v>1859</v>
      </c>
    </row>
    <row r="478" spans="1:37" x14ac:dyDescent="0.25">
      <c r="A478" s="32" t="s">
        <v>836</v>
      </c>
      <c r="B478" t="s">
        <v>1841</v>
      </c>
      <c r="C478" t="s">
        <v>1886</v>
      </c>
      <c r="D478">
        <v>511</v>
      </c>
      <c r="E478" t="s">
        <v>1852</v>
      </c>
      <c r="F478" t="s">
        <v>1850</v>
      </c>
      <c r="G478" t="s">
        <v>1878</v>
      </c>
      <c r="H478" t="s">
        <v>1880</v>
      </c>
      <c r="I478">
        <v>3</v>
      </c>
      <c r="J478">
        <v>13</v>
      </c>
      <c r="K478">
        <v>0.23076923076923078</v>
      </c>
      <c r="L478">
        <v>1</v>
      </c>
      <c r="M478" t="s">
        <v>1860</v>
      </c>
      <c r="N478" t="s">
        <v>1859</v>
      </c>
      <c r="O478" t="s">
        <v>1859</v>
      </c>
      <c r="P478" t="s">
        <v>1859</v>
      </c>
      <c r="Q478" t="s">
        <v>1859</v>
      </c>
      <c r="R478" t="s">
        <v>1880</v>
      </c>
      <c r="S478">
        <v>1</v>
      </c>
      <c r="T478">
        <v>1</v>
      </c>
      <c r="U478">
        <v>1</v>
      </c>
      <c r="V478">
        <v>1</v>
      </c>
      <c r="W478" t="s">
        <v>1858</v>
      </c>
      <c r="X478" t="s">
        <v>1859</v>
      </c>
      <c r="Y478" t="s">
        <v>1859</v>
      </c>
      <c r="Z478" t="s">
        <v>1859</v>
      </c>
      <c r="AA478" t="s">
        <v>1859</v>
      </c>
      <c r="AB478" t="s">
        <v>1858</v>
      </c>
      <c r="AC478" t="s">
        <v>1859</v>
      </c>
      <c r="AD478" t="s">
        <v>1859</v>
      </c>
      <c r="AE478" t="s">
        <v>1859</v>
      </c>
      <c r="AF478" t="s">
        <v>1859</v>
      </c>
      <c r="AG478" t="s">
        <v>1858</v>
      </c>
      <c r="AH478" t="s">
        <v>1859</v>
      </c>
      <c r="AI478" t="s">
        <v>1859</v>
      </c>
      <c r="AJ478" t="s">
        <v>1859</v>
      </c>
      <c r="AK478" t="s">
        <v>1859</v>
      </c>
    </row>
    <row r="479" spans="1:37" x14ac:dyDescent="0.25">
      <c r="A479" s="33" t="s">
        <v>837</v>
      </c>
      <c r="B479" t="s">
        <v>1841</v>
      </c>
      <c r="C479" t="s">
        <v>1886</v>
      </c>
      <c r="D479">
        <v>512</v>
      </c>
      <c r="E479" t="s">
        <v>1900</v>
      </c>
      <c r="F479" t="s">
        <v>1850</v>
      </c>
      <c r="G479" t="s">
        <v>1844</v>
      </c>
      <c r="H479" t="s">
        <v>1890</v>
      </c>
      <c r="I479">
        <v>1</v>
      </c>
      <c r="J479">
        <v>6</v>
      </c>
      <c r="K479">
        <v>0.16666666666666666</v>
      </c>
      <c r="L479">
        <v>0.16666666666666666</v>
      </c>
      <c r="M479" t="s">
        <v>1858</v>
      </c>
      <c r="N479" t="s">
        <v>1859</v>
      </c>
      <c r="O479" t="s">
        <v>1859</v>
      </c>
      <c r="P479" t="s">
        <v>1859</v>
      </c>
      <c r="Q479" t="s">
        <v>1859</v>
      </c>
      <c r="R479" t="s">
        <v>1855</v>
      </c>
      <c r="S479">
        <v>1</v>
      </c>
      <c r="T479">
        <v>3</v>
      </c>
      <c r="U479">
        <v>0.33333333333333331</v>
      </c>
      <c r="V479">
        <v>0.33333333333333331</v>
      </c>
      <c r="W479" t="s">
        <v>1858</v>
      </c>
      <c r="X479" t="s">
        <v>1859</v>
      </c>
      <c r="Y479" t="s">
        <v>1859</v>
      </c>
      <c r="Z479" t="s">
        <v>1859</v>
      </c>
      <c r="AA479" t="s">
        <v>1859</v>
      </c>
      <c r="AB479" t="s">
        <v>1861</v>
      </c>
      <c r="AC479" t="s">
        <v>1859</v>
      </c>
      <c r="AD479" t="s">
        <v>1859</v>
      </c>
      <c r="AE479" t="s">
        <v>1859</v>
      </c>
      <c r="AF479" t="s">
        <v>1859</v>
      </c>
      <c r="AG479" t="s">
        <v>1861</v>
      </c>
      <c r="AH479" t="s">
        <v>1859</v>
      </c>
      <c r="AI479" t="s">
        <v>1859</v>
      </c>
      <c r="AJ479" t="s">
        <v>1859</v>
      </c>
      <c r="AK479" t="s">
        <v>1859</v>
      </c>
    </row>
    <row r="480" spans="1:37" x14ac:dyDescent="0.25">
      <c r="A480" s="32" t="s">
        <v>838</v>
      </c>
      <c r="B480" t="s">
        <v>1841</v>
      </c>
      <c r="C480" t="s">
        <v>1886</v>
      </c>
      <c r="D480">
        <v>551</v>
      </c>
      <c r="E480" t="s">
        <v>1843</v>
      </c>
      <c r="F480" t="s">
        <v>1844</v>
      </c>
      <c r="G480" t="s">
        <v>1844</v>
      </c>
      <c r="H480" t="s">
        <v>1845</v>
      </c>
      <c r="I480">
        <v>1</v>
      </c>
      <c r="J480">
        <v>11</v>
      </c>
      <c r="K480">
        <v>9.0909090909090912E-2</v>
      </c>
      <c r="L480">
        <v>9.0909090909090912E-2</v>
      </c>
      <c r="M480" t="s">
        <v>1845</v>
      </c>
      <c r="N480">
        <v>1</v>
      </c>
      <c r="O480">
        <v>1</v>
      </c>
      <c r="P480">
        <v>1</v>
      </c>
      <c r="Q480">
        <v>1</v>
      </c>
      <c r="R480" t="s">
        <v>1845</v>
      </c>
      <c r="S480">
        <v>5</v>
      </c>
      <c r="T480">
        <v>5</v>
      </c>
      <c r="U480">
        <v>1</v>
      </c>
      <c r="V480">
        <v>1</v>
      </c>
      <c r="W480" t="s">
        <v>1858</v>
      </c>
      <c r="X480">
        <v>1</v>
      </c>
      <c r="Y480">
        <v>1</v>
      </c>
      <c r="Z480">
        <v>1</v>
      </c>
      <c r="AA480">
        <v>1</v>
      </c>
      <c r="AB480" t="s">
        <v>1848</v>
      </c>
      <c r="AC480">
        <v>1</v>
      </c>
      <c r="AD480">
        <v>1</v>
      </c>
      <c r="AE480">
        <v>1</v>
      </c>
      <c r="AF480">
        <v>1</v>
      </c>
      <c r="AG480" t="s">
        <v>1860</v>
      </c>
      <c r="AH480" t="s">
        <v>1859</v>
      </c>
      <c r="AI480" t="s">
        <v>1859</v>
      </c>
      <c r="AJ480" t="s">
        <v>1859</v>
      </c>
      <c r="AK480" t="s">
        <v>1859</v>
      </c>
    </row>
    <row r="481" spans="1:37" x14ac:dyDescent="0.25">
      <c r="A481" s="32" t="s">
        <v>839</v>
      </c>
      <c r="B481" t="s">
        <v>1841</v>
      </c>
      <c r="C481" t="s">
        <v>1886</v>
      </c>
      <c r="D481">
        <v>551</v>
      </c>
      <c r="E481" t="s">
        <v>1843</v>
      </c>
      <c r="F481" t="s">
        <v>1881</v>
      </c>
      <c r="G481" t="s">
        <v>1844</v>
      </c>
      <c r="H481" t="s">
        <v>1845</v>
      </c>
      <c r="I481">
        <v>2</v>
      </c>
      <c r="J481">
        <v>11</v>
      </c>
      <c r="K481">
        <v>0.18181818181818182</v>
      </c>
      <c r="L481">
        <v>0.18181818181818182</v>
      </c>
      <c r="M481" t="s">
        <v>1860</v>
      </c>
      <c r="N481" t="s">
        <v>1859</v>
      </c>
      <c r="O481" t="s">
        <v>1859</v>
      </c>
      <c r="P481" t="s">
        <v>1859</v>
      </c>
      <c r="Q481" t="s">
        <v>1859</v>
      </c>
      <c r="R481" t="s">
        <v>1845</v>
      </c>
      <c r="S481">
        <v>1</v>
      </c>
      <c r="T481">
        <v>2</v>
      </c>
      <c r="U481">
        <v>0.5</v>
      </c>
      <c r="V481">
        <v>0.5</v>
      </c>
      <c r="W481" t="s">
        <v>1858</v>
      </c>
      <c r="X481" t="s">
        <v>1859</v>
      </c>
      <c r="Y481" t="s">
        <v>1859</v>
      </c>
      <c r="Z481" t="s">
        <v>1859</v>
      </c>
      <c r="AA481" t="s">
        <v>1859</v>
      </c>
      <c r="AB481" t="s">
        <v>1860</v>
      </c>
      <c r="AC481" t="s">
        <v>1859</v>
      </c>
      <c r="AD481" t="s">
        <v>1859</v>
      </c>
      <c r="AE481" t="s">
        <v>1859</v>
      </c>
      <c r="AF481" t="s">
        <v>1859</v>
      </c>
      <c r="AG481" t="s">
        <v>1860</v>
      </c>
      <c r="AH481" t="s">
        <v>1859</v>
      </c>
      <c r="AI481" t="s">
        <v>1859</v>
      </c>
      <c r="AJ481" t="s">
        <v>1859</v>
      </c>
      <c r="AK481" t="s">
        <v>1859</v>
      </c>
    </row>
    <row r="482" spans="1:37" x14ac:dyDescent="0.25">
      <c r="A482" s="32" t="s">
        <v>840</v>
      </c>
      <c r="B482" t="s">
        <v>1841</v>
      </c>
      <c r="C482" t="s">
        <v>1886</v>
      </c>
      <c r="D482">
        <v>551</v>
      </c>
      <c r="E482" t="s">
        <v>1843</v>
      </c>
      <c r="F482" t="s">
        <v>1850</v>
      </c>
      <c r="G482" t="s">
        <v>1844</v>
      </c>
      <c r="H482" t="s">
        <v>1874</v>
      </c>
      <c r="I482">
        <v>4</v>
      </c>
      <c r="J482">
        <v>4</v>
      </c>
      <c r="K482">
        <v>1</v>
      </c>
      <c r="L482">
        <v>1</v>
      </c>
      <c r="M482" t="s">
        <v>1874</v>
      </c>
      <c r="N482">
        <v>2</v>
      </c>
      <c r="O482">
        <v>2</v>
      </c>
      <c r="P482">
        <v>1</v>
      </c>
      <c r="Q482">
        <v>1</v>
      </c>
      <c r="R482" t="s">
        <v>1845</v>
      </c>
      <c r="S482">
        <v>1</v>
      </c>
      <c r="T482">
        <v>7</v>
      </c>
      <c r="U482">
        <v>0.14285714285714285</v>
      </c>
      <c r="V482">
        <v>0.14285714285714285</v>
      </c>
      <c r="W482" t="s">
        <v>1860</v>
      </c>
      <c r="X482">
        <v>1</v>
      </c>
      <c r="Y482">
        <v>1</v>
      </c>
      <c r="Z482">
        <v>1</v>
      </c>
      <c r="AA482">
        <v>1</v>
      </c>
      <c r="AB482" t="s">
        <v>1847</v>
      </c>
      <c r="AC482">
        <v>1</v>
      </c>
      <c r="AD482">
        <v>1</v>
      </c>
      <c r="AE482">
        <v>1</v>
      </c>
      <c r="AF482">
        <v>1</v>
      </c>
      <c r="AG482" t="s">
        <v>1860</v>
      </c>
      <c r="AH482" t="s">
        <v>1859</v>
      </c>
      <c r="AI482" t="s">
        <v>1859</v>
      </c>
      <c r="AJ482" t="s">
        <v>1859</v>
      </c>
      <c r="AK482" t="s">
        <v>1859</v>
      </c>
    </row>
    <row r="483" spans="1:37" x14ac:dyDescent="0.25">
      <c r="A483" s="32" t="s">
        <v>841</v>
      </c>
      <c r="B483" t="s">
        <v>1841</v>
      </c>
      <c r="C483" t="s">
        <v>1886</v>
      </c>
      <c r="D483">
        <v>551</v>
      </c>
      <c r="E483" t="s">
        <v>1876</v>
      </c>
      <c r="F483" t="s">
        <v>1850</v>
      </c>
      <c r="G483" t="s">
        <v>1844</v>
      </c>
      <c r="H483" t="s">
        <v>1855</v>
      </c>
      <c r="I483">
        <v>3</v>
      </c>
      <c r="J483">
        <v>20</v>
      </c>
      <c r="K483">
        <v>0.15</v>
      </c>
      <c r="L483">
        <v>0.15</v>
      </c>
      <c r="M483" t="s">
        <v>1868</v>
      </c>
      <c r="N483">
        <v>1</v>
      </c>
      <c r="O483">
        <v>1</v>
      </c>
      <c r="P483">
        <v>1</v>
      </c>
      <c r="Q483">
        <v>1</v>
      </c>
      <c r="R483" t="s">
        <v>1846</v>
      </c>
      <c r="S483">
        <v>3</v>
      </c>
      <c r="T483">
        <v>20</v>
      </c>
      <c r="U483">
        <v>0.15</v>
      </c>
      <c r="V483">
        <v>1</v>
      </c>
      <c r="W483" t="s">
        <v>1846</v>
      </c>
      <c r="X483">
        <v>1</v>
      </c>
      <c r="Y483">
        <v>2</v>
      </c>
      <c r="Z483">
        <v>0.5</v>
      </c>
      <c r="AA483">
        <v>1</v>
      </c>
      <c r="AB483" t="s">
        <v>1847</v>
      </c>
      <c r="AC483">
        <v>1</v>
      </c>
      <c r="AD483">
        <v>2</v>
      </c>
      <c r="AE483">
        <v>0.5</v>
      </c>
      <c r="AF483">
        <v>1</v>
      </c>
      <c r="AG483" t="s">
        <v>1848</v>
      </c>
      <c r="AH483">
        <v>1</v>
      </c>
      <c r="AI483">
        <v>1</v>
      </c>
      <c r="AJ483">
        <v>1</v>
      </c>
      <c r="AK483">
        <v>1</v>
      </c>
    </row>
    <row r="484" spans="1:37" x14ac:dyDescent="0.25">
      <c r="A484" s="32" t="s">
        <v>842</v>
      </c>
      <c r="B484" t="s">
        <v>1841</v>
      </c>
      <c r="C484" t="s">
        <v>1886</v>
      </c>
      <c r="D484">
        <v>551</v>
      </c>
      <c r="E484" t="s">
        <v>1879</v>
      </c>
      <c r="F484" t="s">
        <v>1850</v>
      </c>
      <c r="G484" t="s">
        <v>1844</v>
      </c>
      <c r="H484" t="s">
        <v>1855</v>
      </c>
      <c r="I484">
        <v>10</v>
      </c>
      <c r="J484">
        <v>10</v>
      </c>
      <c r="K484">
        <v>1</v>
      </c>
      <c r="L484">
        <v>1</v>
      </c>
      <c r="M484" t="s">
        <v>1874</v>
      </c>
      <c r="N484">
        <v>1</v>
      </c>
      <c r="O484">
        <v>1</v>
      </c>
      <c r="P484">
        <v>1</v>
      </c>
      <c r="Q484">
        <v>1</v>
      </c>
      <c r="R484" t="s">
        <v>1845</v>
      </c>
      <c r="S484">
        <v>2</v>
      </c>
      <c r="T484">
        <v>6</v>
      </c>
      <c r="U484">
        <v>0.33333333333333331</v>
      </c>
      <c r="V484">
        <v>0.33333333333333331</v>
      </c>
      <c r="W484" t="s">
        <v>1860</v>
      </c>
      <c r="X484">
        <v>1</v>
      </c>
      <c r="Y484">
        <v>1</v>
      </c>
      <c r="Z484">
        <v>1</v>
      </c>
      <c r="AA484">
        <v>1</v>
      </c>
      <c r="AB484" t="s">
        <v>1851</v>
      </c>
      <c r="AC484">
        <v>1</v>
      </c>
      <c r="AD484">
        <v>1</v>
      </c>
      <c r="AE484">
        <v>1</v>
      </c>
      <c r="AF484">
        <v>1</v>
      </c>
      <c r="AG484" t="s">
        <v>1848</v>
      </c>
      <c r="AH484">
        <v>1</v>
      </c>
      <c r="AI484">
        <v>1</v>
      </c>
      <c r="AJ484">
        <v>1</v>
      </c>
      <c r="AK484">
        <v>1</v>
      </c>
    </row>
    <row r="485" spans="1:37" x14ac:dyDescent="0.25">
      <c r="A485" s="32" t="s">
        <v>843</v>
      </c>
      <c r="B485" t="s">
        <v>1841</v>
      </c>
      <c r="C485" t="s">
        <v>1886</v>
      </c>
      <c r="D485">
        <v>551</v>
      </c>
      <c r="E485" t="s">
        <v>1871</v>
      </c>
      <c r="F485" t="s">
        <v>1850</v>
      </c>
      <c r="G485" t="s">
        <v>1878</v>
      </c>
      <c r="H485" t="s">
        <v>1865</v>
      </c>
      <c r="I485" t="s">
        <v>1859</v>
      </c>
      <c r="J485" t="s">
        <v>1859</v>
      </c>
      <c r="K485">
        <v>1</v>
      </c>
      <c r="L485">
        <v>1</v>
      </c>
      <c r="M485" t="s">
        <v>1865</v>
      </c>
      <c r="N485" t="s">
        <v>1859</v>
      </c>
      <c r="O485" t="s">
        <v>1859</v>
      </c>
      <c r="P485">
        <v>1</v>
      </c>
      <c r="Q485">
        <v>1</v>
      </c>
      <c r="R485" t="s">
        <v>1865</v>
      </c>
      <c r="S485" t="s">
        <v>1859</v>
      </c>
      <c r="T485" t="s">
        <v>1859</v>
      </c>
      <c r="U485">
        <v>1</v>
      </c>
      <c r="V485">
        <v>1</v>
      </c>
      <c r="W485" t="s">
        <v>1865</v>
      </c>
      <c r="X485" t="s">
        <v>1859</v>
      </c>
      <c r="Y485" t="s">
        <v>1859</v>
      </c>
      <c r="Z485">
        <v>1</v>
      </c>
      <c r="AA485">
        <v>1</v>
      </c>
      <c r="AB485" t="s">
        <v>1858</v>
      </c>
      <c r="AC485" t="s">
        <v>1859</v>
      </c>
      <c r="AD485" t="s">
        <v>1859</v>
      </c>
      <c r="AE485" t="s">
        <v>1859</v>
      </c>
      <c r="AF485" t="s">
        <v>1859</v>
      </c>
      <c r="AG485" t="s">
        <v>1858</v>
      </c>
      <c r="AH485" t="s">
        <v>1859</v>
      </c>
      <c r="AI485" t="s">
        <v>1859</v>
      </c>
      <c r="AJ485" t="s">
        <v>1859</v>
      </c>
      <c r="AK485" t="s">
        <v>1859</v>
      </c>
    </row>
    <row r="486" spans="1:37" x14ac:dyDescent="0.25">
      <c r="A486" s="32" t="s">
        <v>844</v>
      </c>
      <c r="B486" t="s">
        <v>1841</v>
      </c>
      <c r="C486" t="s">
        <v>1886</v>
      </c>
      <c r="D486">
        <v>591</v>
      </c>
      <c r="E486" t="s">
        <v>1872</v>
      </c>
      <c r="F486" t="s">
        <v>1850</v>
      </c>
      <c r="G486" t="s">
        <v>1844</v>
      </c>
      <c r="H486" t="s">
        <v>1845</v>
      </c>
      <c r="I486">
        <v>4</v>
      </c>
      <c r="J486">
        <v>35</v>
      </c>
      <c r="K486">
        <v>0.11428571428571428</v>
      </c>
      <c r="L486">
        <v>0.11428571428571428</v>
      </c>
      <c r="M486" t="s">
        <v>1860</v>
      </c>
      <c r="N486" t="s">
        <v>1859</v>
      </c>
      <c r="O486" t="s">
        <v>1859</v>
      </c>
      <c r="P486" t="s">
        <v>1859</v>
      </c>
      <c r="Q486" t="s">
        <v>1859</v>
      </c>
      <c r="R486" t="s">
        <v>1880</v>
      </c>
      <c r="S486">
        <v>1</v>
      </c>
      <c r="T486">
        <v>2</v>
      </c>
      <c r="U486">
        <v>0.5</v>
      </c>
      <c r="V486">
        <v>1</v>
      </c>
      <c r="W486" t="s">
        <v>1858</v>
      </c>
      <c r="X486" t="s">
        <v>1859</v>
      </c>
      <c r="Y486" t="s">
        <v>1859</v>
      </c>
      <c r="Z486" t="s">
        <v>1859</v>
      </c>
      <c r="AA486" t="s">
        <v>1859</v>
      </c>
      <c r="AB486" t="s">
        <v>1861</v>
      </c>
      <c r="AC486" t="s">
        <v>1859</v>
      </c>
      <c r="AD486" t="s">
        <v>1859</v>
      </c>
      <c r="AE486" t="s">
        <v>1859</v>
      </c>
      <c r="AF486" t="s">
        <v>1859</v>
      </c>
      <c r="AG486" t="s">
        <v>1861</v>
      </c>
      <c r="AH486" t="s">
        <v>1859</v>
      </c>
      <c r="AI486" t="s">
        <v>1859</v>
      </c>
      <c r="AJ486" t="s">
        <v>1859</v>
      </c>
      <c r="AK486" t="s">
        <v>1859</v>
      </c>
    </row>
    <row r="487" spans="1:37" x14ac:dyDescent="0.25">
      <c r="A487" s="32" t="s">
        <v>846</v>
      </c>
      <c r="B487" t="s">
        <v>1841</v>
      </c>
      <c r="C487" t="s">
        <v>1886</v>
      </c>
      <c r="D487">
        <v>741</v>
      </c>
      <c r="E487" t="s">
        <v>1843</v>
      </c>
      <c r="F487" t="s">
        <v>1881</v>
      </c>
      <c r="G487" t="s">
        <v>1844</v>
      </c>
      <c r="H487" t="s">
        <v>1865</v>
      </c>
      <c r="I487" t="s">
        <v>1859</v>
      </c>
      <c r="J487" t="s">
        <v>1859</v>
      </c>
      <c r="K487">
        <v>1</v>
      </c>
      <c r="L487">
        <v>1</v>
      </c>
      <c r="M487" t="s">
        <v>1865</v>
      </c>
      <c r="N487" t="s">
        <v>1859</v>
      </c>
      <c r="O487" t="s">
        <v>1859</v>
      </c>
      <c r="P487">
        <v>1</v>
      </c>
      <c r="Q487">
        <v>1</v>
      </c>
      <c r="R487" t="s">
        <v>1865</v>
      </c>
      <c r="S487" t="s">
        <v>1859</v>
      </c>
      <c r="T487" t="s">
        <v>1859</v>
      </c>
      <c r="U487">
        <v>1</v>
      </c>
      <c r="V487">
        <v>1</v>
      </c>
      <c r="W487" t="s">
        <v>1865</v>
      </c>
      <c r="X487">
        <v>1</v>
      </c>
      <c r="Y487">
        <v>1</v>
      </c>
      <c r="Z487">
        <v>1</v>
      </c>
      <c r="AA487">
        <v>1</v>
      </c>
      <c r="AB487" t="s">
        <v>1847</v>
      </c>
      <c r="AC487">
        <v>1</v>
      </c>
      <c r="AD487">
        <v>1</v>
      </c>
      <c r="AE487">
        <v>1</v>
      </c>
      <c r="AF487">
        <v>1</v>
      </c>
      <c r="AG487" t="s">
        <v>1860</v>
      </c>
      <c r="AH487" t="s">
        <v>1859</v>
      </c>
      <c r="AI487" t="s">
        <v>1859</v>
      </c>
      <c r="AJ487" t="s">
        <v>1859</v>
      </c>
      <c r="AK487" t="s">
        <v>1859</v>
      </c>
    </row>
    <row r="488" spans="1:37" x14ac:dyDescent="0.25">
      <c r="A488" s="32" t="s">
        <v>847</v>
      </c>
      <c r="B488" t="s">
        <v>1841</v>
      </c>
      <c r="C488" t="s">
        <v>1886</v>
      </c>
      <c r="D488">
        <v>741</v>
      </c>
      <c r="E488" t="s">
        <v>1849</v>
      </c>
      <c r="F488" t="s">
        <v>1850</v>
      </c>
      <c r="G488" t="s">
        <v>1878</v>
      </c>
      <c r="H488" t="s">
        <v>1880</v>
      </c>
      <c r="I488">
        <v>3</v>
      </c>
      <c r="J488">
        <v>4</v>
      </c>
      <c r="K488">
        <v>0.75</v>
      </c>
      <c r="L488">
        <v>1</v>
      </c>
      <c r="M488" t="s">
        <v>1860</v>
      </c>
      <c r="N488" t="s">
        <v>1859</v>
      </c>
      <c r="O488" t="s">
        <v>1859</v>
      </c>
      <c r="P488" t="s">
        <v>1859</v>
      </c>
      <c r="Q488" t="s">
        <v>1859</v>
      </c>
      <c r="R488" t="s">
        <v>1853</v>
      </c>
      <c r="S488">
        <v>1</v>
      </c>
      <c r="T488">
        <v>1</v>
      </c>
      <c r="U488">
        <v>1</v>
      </c>
      <c r="V488">
        <v>1</v>
      </c>
      <c r="W488" t="s">
        <v>1880</v>
      </c>
      <c r="X488">
        <v>1</v>
      </c>
      <c r="Y488">
        <v>1</v>
      </c>
      <c r="Z488">
        <v>1</v>
      </c>
      <c r="AA488">
        <v>1</v>
      </c>
      <c r="AB488" t="s">
        <v>1880</v>
      </c>
      <c r="AC488">
        <v>1</v>
      </c>
      <c r="AD488">
        <v>1</v>
      </c>
      <c r="AE488">
        <v>1</v>
      </c>
      <c r="AF488">
        <v>1</v>
      </c>
      <c r="AG488" t="s">
        <v>1847</v>
      </c>
      <c r="AH488">
        <v>2</v>
      </c>
      <c r="AI488">
        <v>2</v>
      </c>
      <c r="AJ488">
        <v>1</v>
      </c>
      <c r="AK488">
        <v>1</v>
      </c>
    </row>
    <row r="489" spans="1:37" x14ac:dyDescent="0.25">
      <c r="A489" s="32" t="s">
        <v>848</v>
      </c>
      <c r="B489" t="s">
        <v>1841</v>
      </c>
      <c r="C489" t="s">
        <v>1886</v>
      </c>
      <c r="D489">
        <v>741</v>
      </c>
      <c r="E489" t="s">
        <v>1852</v>
      </c>
      <c r="F489" t="s">
        <v>1850</v>
      </c>
      <c r="G489" t="s">
        <v>1878</v>
      </c>
      <c r="H489" t="s">
        <v>1845</v>
      </c>
      <c r="I489">
        <v>5</v>
      </c>
      <c r="J489">
        <v>5</v>
      </c>
      <c r="K489">
        <v>1</v>
      </c>
      <c r="L489">
        <v>1</v>
      </c>
      <c r="M489" t="s">
        <v>1845</v>
      </c>
      <c r="N489">
        <v>1</v>
      </c>
      <c r="O489">
        <v>1</v>
      </c>
      <c r="P489">
        <v>1</v>
      </c>
      <c r="Q489">
        <v>1</v>
      </c>
      <c r="R489" t="s">
        <v>1845</v>
      </c>
      <c r="S489">
        <v>1</v>
      </c>
      <c r="T489">
        <v>1</v>
      </c>
      <c r="U489">
        <v>1</v>
      </c>
      <c r="V489">
        <v>1</v>
      </c>
      <c r="W489" t="s">
        <v>1858</v>
      </c>
      <c r="X489">
        <v>1</v>
      </c>
      <c r="Y489">
        <v>6</v>
      </c>
      <c r="Z489">
        <v>0.16666666666666666</v>
      </c>
      <c r="AA489">
        <v>0.16666666666666666</v>
      </c>
      <c r="AB489" t="s">
        <v>1846</v>
      </c>
      <c r="AC489">
        <v>1</v>
      </c>
      <c r="AD489">
        <v>6</v>
      </c>
      <c r="AE489">
        <v>0.16666666666666666</v>
      </c>
      <c r="AF489">
        <v>1</v>
      </c>
      <c r="AG489" t="s">
        <v>1846</v>
      </c>
      <c r="AH489">
        <v>1</v>
      </c>
      <c r="AI489">
        <v>6</v>
      </c>
      <c r="AJ489">
        <v>0.16666666666666666</v>
      </c>
      <c r="AK489">
        <v>1</v>
      </c>
    </row>
    <row r="490" spans="1:37" x14ac:dyDescent="0.25">
      <c r="A490" s="32" t="s">
        <v>849</v>
      </c>
      <c r="B490" t="s">
        <v>1841</v>
      </c>
      <c r="C490" t="s">
        <v>1886</v>
      </c>
      <c r="D490">
        <v>741</v>
      </c>
      <c r="E490" t="s">
        <v>1854</v>
      </c>
      <c r="F490" t="s">
        <v>1850</v>
      </c>
      <c r="G490" t="s">
        <v>1878</v>
      </c>
      <c r="H490" t="s">
        <v>1845</v>
      </c>
      <c r="I490">
        <v>4</v>
      </c>
      <c r="J490">
        <v>4</v>
      </c>
      <c r="K490">
        <v>1</v>
      </c>
      <c r="L490">
        <v>1</v>
      </c>
      <c r="M490" t="s">
        <v>1860</v>
      </c>
      <c r="N490" t="s">
        <v>1859</v>
      </c>
      <c r="O490" t="s">
        <v>1859</v>
      </c>
      <c r="P490" t="s">
        <v>1859</v>
      </c>
      <c r="Q490" t="s">
        <v>1859</v>
      </c>
      <c r="R490" t="s">
        <v>1860</v>
      </c>
      <c r="S490" t="s">
        <v>1859</v>
      </c>
      <c r="T490" t="s">
        <v>1859</v>
      </c>
      <c r="U490" t="s">
        <v>1859</v>
      </c>
      <c r="V490" t="s">
        <v>1859</v>
      </c>
      <c r="W490" t="s">
        <v>1860</v>
      </c>
      <c r="X490">
        <v>1</v>
      </c>
      <c r="Y490">
        <v>1</v>
      </c>
      <c r="Z490">
        <v>1</v>
      </c>
      <c r="AA490">
        <v>1</v>
      </c>
      <c r="AB490" t="s">
        <v>1874</v>
      </c>
      <c r="AC490">
        <v>1</v>
      </c>
      <c r="AD490">
        <v>1</v>
      </c>
      <c r="AE490">
        <v>1</v>
      </c>
      <c r="AF490">
        <v>1</v>
      </c>
      <c r="AG490" t="s">
        <v>1845</v>
      </c>
      <c r="AH490">
        <v>1</v>
      </c>
      <c r="AI490">
        <v>1</v>
      </c>
      <c r="AJ490">
        <v>1</v>
      </c>
      <c r="AK490">
        <v>1</v>
      </c>
    </row>
    <row r="491" spans="1:37" x14ac:dyDescent="0.25">
      <c r="A491" s="32" t="s">
        <v>850</v>
      </c>
      <c r="B491" t="s">
        <v>1841</v>
      </c>
      <c r="C491" t="s">
        <v>1886</v>
      </c>
      <c r="D491">
        <v>791</v>
      </c>
      <c r="E491" t="s">
        <v>1871</v>
      </c>
      <c r="F491" t="s">
        <v>1850</v>
      </c>
      <c r="G491" t="s">
        <v>1878</v>
      </c>
      <c r="H491" t="s">
        <v>1846</v>
      </c>
      <c r="I491">
        <v>9</v>
      </c>
      <c r="J491">
        <v>13</v>
      </c>
      <c r="K491">
        <v>0.69230769230769229</v>
      </c>
      <c r="L491">
        <v>1</v>
      </c>
      <c r="M491" t="s">
        <v>1846</v>
      </c>
      <c r="N491">
        <v>1</v>
      </c>
      <c r="O491">
        <v>1</v>
      </c>
      <c r="P491">
        <v>1</v>
      </c>
      <c r="Q491">
        <v>1</v>
      </c>
      <c r="R491" t="s">
        <v>1846</v>
      </c>
      <c r="S491">
        <v>2</v>
      </c>
      <c r="T491">
        <v>4</v>
      </c>
      <c r="U491">
        <v>0.5</v>
      </c>
      <c r="V491">
        <v>1</v>
      </c>
      <c r="W491" t="s">
        <v>1846</v>
      </c>
      <c r="X491">
        <v>1</v>
      </c>
      <c r="Y491">
        <v>1</v>
      </c>
      <c r="Z491">
        <v>1</v>
      </c>
      <c r="AA491">
        <v>1</v>
      </c>
      <c r="AB491" t="s">
        <v>1846</v>
      </c>
      <c r="AC491">
        <v>1</v>
      </c>
      <c r="AD491">
        <v>1</v>
      </c>
      <c r="AE491">
        <v>1</v>
      </c>
      <c r="AF491">
        <v>1</v>
      </c>
      <c r="AG491" t="s">
        <v>1851</v>
      </c>
      <c r="AH491">
        <v>1</v>
      </c>
      <c r="AI491">
        <v>3</v>
      </c>
      <c r="AJ491">
        <v>0.33333333333333331</v>
      </c>
      <c r="AK491">
        <v>1</v>
      </c>
    </row>
    <row r="492" spans="1:37" x14ac:dyDescent="0.25">
      <c r="A492" s="32" t="s">
        <v>851</v>
      </c>
      <c r="B492" t="s">
        <v>1841</v>
      </c>
      <c r="C492" t="s">
        <v>1886</v>
      </c>
      <c r="D492">
        <v>951</v>
      </c>
      <c r="E492" t="s">
        <v>1872</v>
      </c>
      <c r="F492" t="s">
        <v>1850</v>
      </c>
      <c r="G492" t="s">
        <v>1844</v>
      </c>
      <c r="H492" t="s">
        <v>1865</v>
      </c>
      <c r="I492" t="s">
        <v>1859</v>
      </c>
      <c r="J492" t="s">
        <v>1859</v>
      </c>
      <c r="K492">
        <v>1</v>
      </c>
      <c r="L492">
        <v>1</v>
      </c>
      <c r="M492" t="s">
        <v>1865</v>
      </c>
      <c r="N492" t="s">
        <v>1859</v>
      </c>
      <c r="O492" t="s">
        <v>1859</v>
      </c>
      <c r="P492">
        <v>1</v>
      </c>
      <c r="Q492">
        <v>1</v>
      </c>
      <c r="R492" t="s">
        <v>1865</v>
      </c>
      <c r="S492" t="s">
        <v>1859</v>
      </c>
      <c r="T492" t="s">
        <v>1859</v>
      </c>
      <c r="U492">
        <v>1</v>
      </c>
      <c r="V492">
        <v>1</v>
      </c>
      <c r="W492" t="s">
        <v>1865</v>
      </c>
      <c r="X492">
        <v>1</v>
      </c>
      <c r="Y492">
        <v>25</v>
      </c>
      <c r="Z492">
        <v>1</v>
      </c>
      <c r="AA492">
        <v>1</v>
      </c>
      <c r="AB492" t="s">
        <v>1846</v>
      </c>
      <c r="AC492">
        <v>1</v>
      </c>
      <c r="AD492">
        <v>25</v>
      </c>
      <c r="AE492">
        <v>0.04</v>
      </c>
      <c r="AF492">
        <v>1</v>
      </c>
      <c r="AG492" t="s">
        <v>1847</v>
      </c>
      <c r="AH492">
        <v>1</v>
      </c>
      <c r="AI492">
        <v>4</v>
      </c>
      <c r="AJ492">
        <v>0.25</v>
      </c>
      <c r="AK492">
        <v>1</v>
      </c>
    </row>
    <row r="493" spans="1:37" x14ac:dyDescent="0.25">
      <c r="A493" s="32" t="s">
        <v>852</v>
      </c>
      <c r="B493" t="s">
        <v>1841</v>
      </c>
      <c r="C493" t="s">
        <v>1886</v>
      </c>
      <c r="D493">
        <v>951</v>
      </c>
      <c r="E493" t="s">
        <v>1843</v>
      </c>
      <c r="F493" t="s">
        <v>1850</v>
      </c>
      <c r="G493" t="s">
        <v>1844</v>
      </c>
      <c r="H493" t="s">
        <v>1865</v>
      </c>
      <c r="I493" t="s">
        <v>1859</v>
      </c>
      <c r="J493" t="s">
        <v>1859</v>
      </c>
      <c r="K493">
        <v>1</v>
      </c>
      <c r="L493">
        <v>1</v>
      </c>
      <c r="M493" t="s">
        <v>1865</v>
      </c>
      <c r="N493" t="s">
        <v>1859</v>
      </c>
      <c r="O493" t="s">
        <v>1859</v>
      </c>
      <c r="P493">
        <v>1</v>
      </c>
      <c r="Q493">
        <v>1</v>
      </c>
      <c r="R493" t="s">
        <v>1865</v>
      </c>
      <c r="S493" t="s">
        <v>1859</v>
      </c>
      <c r="T493" t="s">
        <v>1859</v>
      </c>
      <c r="U493">
        <v>1</v>
      </c>
      <c r="V493">
        <v>1</v>
      </c>
      <c r="W493" t="s">
        <v>1865</v>
      </c>
      <c r="X493">
        <v>4</v>
      </c>
      <c r="Y493">
        <v>4</v>
      </c>
      <c r="Z493">
        <v>1</v>
      </c>
      <c r="AA493">
        <v>1</v>
      </c>
      <c r="AB493" t="s">
        <v>1851</v>
      </c>
      <c r="AC493">
        <v>4</v>
      </c>
      <c r="AD493">
        <v>4</v>
      </c>
      <c r="AE493">
        <v>1</v>
      </c>
      <c r="AF493">
        <v>1</v>
      </c>
      <c r="AG493" t="s">
        <v>1848</v>
      </c>
      <c r="AH493">
        <v>1</v>
      </c>
      <c r="AI493">
        <v>1</v>
      </c>
      <c r="AJ493">
        <v>1</v>
      </c>
      <c r="AK493">
        <v>1</v>
      </c>
    </row>
    <row r="494" spans="1:37" x14ac:dyDescent="0.25">
      <c r="A494" s="32" t="s">
        <v>853</v>
      </c>
      <c r="B494" t="s">
        <v>1841</v>
      </c>
      <c r="C494" t="s">
        <v>1886</v>
      </c>
      <c r="D494">
        <v>951</v>
      </c>
      <c r="E494" t="s">
        <v>1876</v>
      </c>
      <c r="F494" t="s">
        <v>1881</v>
      </c>
      <c r="G494" t="s">
        <v>1844</v>
      </c>
      <c r="H494" t="s">
        <v>1865</v>
      </c>
      <c r="I494" t="s">
        <v>1859</v>
      </c>
      <c r="J494" t="s">
        <v>1859</v>
      </c>
      <c r="K494">
        <v>1</v>
      </c>
      <c r="L494">
        <v>1</v>
      </c>
      <c r="M494" t="s">
        <v>1865</v>
      </c>
      <c r="N494" t="s">
        <v>1859</v>
      </c>
      <c r="O494" t="s">
        <v>1859</v>
      </c>
      <c r="P494">
        <v>1</v>
      </c>
      <c r="Q494">
        <v>1</v>
      </c>
      <c r="R494" t="s">
        <v>1865</v>
      </c>
      <c r="S494" t="s">
        <v>1859</v>
      </c>
      <c r="T494" t="s">
        <v>1859</v>
      </c>
      <c r="U494">
        <v>1</v>
      </c>
      <c r="V494">
        <v>1</v>
      </c>
      <c r="W494" t="s">
        <v>1865</v>
      </c>
      <c r="X494" t="s">
        <v>1859</v>
      </c>
      <c r="Y494" t="s">
        <v>1859</v>
      </c>
      <c r="Z494">
        <v>1</v>
      </c>
      <c r="AA494">
        <v>1</v>
      </c>
      <c r="AB494" t="s">
        <v>1860</v>
      </c>
      <c r="AC494" t="s">
        <v>1859</v>
      </c>
      <c r="AD494" t="s">
        <v>1859</v>
      </c>
      <c r="AE494" t="s">
        <v>1859</v>
      </c>
      <c r="AF494" t="s">
        <v>1859</v>
      </c>
      <c r="AG494" t="s">
        <v>1860</v>
      </c>
      <c r="AH494" t="s">
        <v>1859</v>
      </c>
      <c r="AI494" t="s">
        <v>1859</v>
      </c>
      <c r="AJ494" t="s">
        <v>1859</v>
      </c>
      <c r="AK494" t="s">
        <v>1859</v>
      </c>
    </row>
    <row r="495" spans="1:37" x14ac:dyDescent="0.25">
      <c r="A495" s="33" t="s">
        <v>854</v>
      </c>
      <c r="B495" t="s">
        <v>1841</v>
      </c>
      <c r="C495" t="s">
        <v>1881</v>
      </c>
      <c r="D495">
        <v>1</v>
      </c>
      <c r="E495" t="s">
        <v>1843</v>
      </c>
      <c r="F495" t="s">
        <v>1844</v>
      </c>
      <c r="G495" t="s">
        <v>1844</v>
      </c>
      <c r="H495" t="s">
        <v>1867</v>
      </c>
      <c r="I495">
        <v>1</v>
      </c>
      <c r="J495">
        <v>1</v>
      </c>
      <c r="K495">
        <v>1</v>
      </c>
      <c r="L495">
        <v>1</v>
      </c>
      <c r="M495" t="s">
        <v>1860</v>
      </c>
      <c r="N495" t="s">
        <v>1859</v>
      </c>
      <c r="O495" t="s">
        <v>1859</v>
      </c>
      <c r="P495" t="s">
        <v>1859</v>
      </c>
      <c r="Q495" t="s">
        <v>1859</v>
      </c>
      <c r="R495" t="s">
        <v>1860</v>
      </c>
      <c r="S495" t="s">
        <v>1859</v>
      </c>
      <c r="T495" t="s">
        <v>1859</v>
      </c>
      <c r="U495" t="s">
        <v>1859</v>
      </c>
      <c r="V495" t="s">
        <v>1859</v>
      </c>
      <c r="W495" t="s">
        <v>1858</v>
      </c>
      <c r="X495" t="s">
        <v>1859</v>
      </c>
      <c r="Y495" t="s">
        <v>1859</v>
      </c>
      <c r="Z495" t="s">
        <v>1859</v>
      </c>
      <c r="AA495" t="s">
        <v>1859</v>
      </c>
      <c r="AB495" t="s">
        <v>1860</v>
      </c>
      <c r="AC495" t="s">
        <v>1859</v>
      </c>
      <c r="AD495" t="s">
        <v>1859</v>
      </c>
      <c r="AE495" t="s">
        <v>1859</v>
      </c>
      <c r="AF495" t="s">
        <v>1859</v>
      </c>
      <c r="AG495" t="s">
        <v>1860</v>
      </c>
      <c r="AH495" t="s">
        <v>1859</v>
      </c>
      <c r="AI495" t="s">
        <v>1859</v>
      </c>
      <c r="AJ495" t="s">
        <v>1859</v>
      </c>
      <c r="AK495" t="s">
        <v>1859</v>
      </c>
    </row>
    <row r="496" spans="1:37" x14ac:dyDescent="0.25">
      <c r="A496" s="33" t="s">
        <v>855</v>
      </c>
      <c r="B496" t="s">
        <v>1841</v>
      </c>
      <c r="C496" t="s">
        <v>1881</v>
      </c>
      <c r="D496">
        <v>1</v>
      </c>
      <c r="E496" t="s">
        <v>1843</v>
      </c>
      <c r="F496" t="s">
        <v>1881</v>
      </c>
      <c r="G496" t="s">
        <v>1844</v>
      </c>
      <c r="H496" t="s">
        <v>1889</v>
      </c>
      <c r="I496">
        <v>1</v>
      </c>
      <c r="J496">
        <v>1</v>
      </c>
      <c r="K496">
        <v>1</v>
      </c>
      <c r="L496">
        <v>1</v>
      </c>
      <c r="M496" t="s">
        <v>1860</v>
      </c>
      <c r="N496" t="s">
        <v>1859</v>
      </c>
      <c r="O496" t="s">
        <v>1859</v>
      </c>
      <c r="P496" t="s">
        <v>1859</v>
      </c>
      <c r="Q496" t="s">
        <v>1859</v>
      </c>
      <c r="R496" t="s">
        <v>1860</v>
      </c>
      <c r="S496" t="s">
        <v>1859</v>
      </c>
      <c r="T496" t="s">
        <v>1859</v>
      </c>
      <c r="U496" t="s">
        <v>1859</v>
      </c>
      <c r="V496" t="s">
        <v>1859</v>
      </c>
      <c r="W496" t="s">
        <v>1858</v>
      </c>
      <c r="X496" t="s">
        <v>1859</v>
      </c>
      <c r="Y496" t="s">
        <v>1859</v>
      </c>
      <c r="Z496" t="s">
        <v>1859</v>
      </c>
      <c r="AA496" t="s">
        <v>1859</v>
      </c>
      <c r="AB496" t="s">
        <v>1860</v>
      </c>
      <c r="AC496" t="s">
        <v>1859</v>
      </c>
      <c r="AD496" t="s">
        <v>1859</v>
      </c>
      <c r="AE496" t="s">
        <v>1859</v>
      </c>
      <c r="AF496" t="s">
        <v>1859</v>
      </c>
      <c r="AG496" t="s">
        <v>1860</v>
      </c>
      <c r="AH496" t="s">
        <v>1859</v>
      </c>
      <c r="AI496" t="s">
        <v>1859</v>
      </c>
      <c r="AJ496" t="s">
        <v>1859</v>
      </c>
      <c r="AK496" t="s">
        <v>1859</v>
      </c>
    </row>
    <row r="497" spans="1:37" x14ac:dyDescent="0.25">
      <c r="A497" s="32" t="s">
        <v>856</v>
      </c>
      <c r="B497" t="s">
        <v>1841</v>
      </c>
      <c r="C497" t="s">
        <v>1881</v>
      </c>
      <c r="D497">
        <v>1</v>
      </c>
      <c r="E497" t="s">
        <v>1876</v>
      </c>
      <c r="F497" t="s">
        <v>1850</v>
      </c>
      <c r="G497" t="s">
        <v>1844</v>
      </c>
      <c r="H497" t="s">
        <v>1874</v>
      </c>
      <c r="I497">
        <v>3</v>
      </c>
      <c r="J497">
        <v>4</v>
      </c>
      <c r="K497">
        <v>0.75</v>
      </c>
      <c r="L497">
        <v>0.75</v>
      </c>
      <c r="M497" t="s">
        <v>1901</v>
      </c>
      <c r="N497">
        <v>1</v>
      </c>
      <c r="O497">
        <v>1</v>
      </c>
      <c r="P497">
        <v>1</v>
      </c>
      <c r="Q497">
        <v>1</v>
      </c>
      <c r="R497" t="s">
        <v>1860</v>
      </c>
      <c r="S497" t="s">
        <v>1859</v>
      </c>
      <c r="T497" t="s">
        <v>1859</v>
      </c>
      <c r="U497" t="s">
        <v>1859</v>
      </c>
      <c r="V497" t="s">
        <v>1859</v>
      </c>
      <c r="W497" t="s">
        <v>1860</v>
      </c>
      <c r="X497">
        <v>1</v>
      </c>
      <c r="Y497">
        <v>2</v>
      </c>
      <c r="Z497">
        <v>0.5</v>
      </c>
      <c r="AA497">
        <v>0.5</v>
      </c>
      <c r="AB497" t="s">
        <v>1889</v>
      </c>
      <c r="AC497">
        <v>1</v>
      </c>
      <c r="AD497">
        <v>2</v>
      </c>
      <c r="AE497">
        <v>0.5</v>
      </c>
      <c r="AF497">
        <v>0.5</v>
      </c>
      <c r="AG497" t="s">
        <v>1889</v>
      </c>
      <c r="AH497">
        <v>1</v>
      </c>
      <c r="AI497">
        <v>2</v>
      </c>
      <c r="AJ497">
        <v>0.5</v>
      </c>
      <c r="AK497">
        <v>0.5</v>
      </c>
    </row>
    <row r="498" spans="1:37" x14ac:dyDescent="0.25">
      <c r="A498" s="33" t="s">
        <v>858</v>
      </c>
      <c r="B498" t="s">
        <v>1841</v>
      </c>
      <c r="C498" t="s">
        <v>1881</v>
      </c>
      <c r="D498">
        <v>1</v>
      </c>
      <c r="E498" t="s">
        <v>1879</v>
      </c>
      <c r="F498" t="s">
        <v>1850</v>
      </c>
      <c r="G498" t="s">
        <v>1844</v>
      </c>
      <c r="H498" t="s">
        <v>1902</v>
      </c>
      <c r="I498">
        <v>2</v>
      </c>
      <c r="J498">
        <v>2</v>
      </c>
      <c r="K498">
        <v>1</v>
      </c>
      <c r="L498">
        <v>1</v>
      </c>
      <c r="M498" t="s">
        <v>1903</v>
      </c>
      <c r="N498">
        <v>1</v>
      </c>
      <c r="O498">
        <v>1</v>
      </c>
      <c r="P498">
        <v>1</v>
      </c>
      <c r="Q498">
        <v>1</v>
      </c>
      <c r="R498" t="s">
        <v>1860</v>
      </c>
      <c r="S498" t="s">
        <v>1859</v>
      </c>
      <c r="T498" t="s">
        <v>1859</v>
      </c>
      <c r="U498" t="s">
        <v>1859</v>
      </c>
      <c r="V498" t="s">
        <v>1859</v>
      </c>
      <c r="W498" t="s">
        <v>1860</v>
      </c>
      <c r="X498" t="s">
        <v>1859</v>
      </c>
      <c r="Y498" t="s">
        <v>1859</v>
      </c>
      <c r="Z498" t="s">
        <v>1859</v>
      </c>
      <c r="AA498" t="s">
        <v>1859</v>
      </c>
      <c r="AB498" t="s">
        <v>1860</v>
      </c>
      <c r="AC498" t="s">
        <v>1859</v>
      </c>
      <c r="AD498" t="s">
        <v>1859</v>
      </c>
      <c r="AE498" t="s">
        <v>1859</v>
      </c>
      <c r="AF498" t="s">
        <v>1859</v>
      </c>
      <c r="AG498" t="s">
        <v>1860</v>
      </c>
      <c r="AH498" t="s">
        <v>1859</v>
      </c>
      <c r="AI498" t="s">
        <v>1859</v>
      </c>
      <c r="AJ498" t="s">
        <v>1859</v>
      </c>
      <c r="AK498" t="s">
        <v>1859</v>
      </c>
    </row>
    <row r="499" spans="1:37" x14ac:dyDescent="0.25">
      <c r="A499" s="31" t="s">
        <v>861</v>
      </c>
      <c r="B499" t="s">
        <v>1841</v>
      </c>
      <c r="C499" t="s">
        <v>1881</v>
      </c>
      <c r="D499">
        <v>2</v>
      </c>
      <c r="E499" t="s">
        <v>1843</v>
      </c>
      <c r="F499" t="s">
        <v>1844</v>
      </c>
      <c r="G499" t="s">
        <v>1844</v>
      </c>
      <c r="H499" t="s">
        <v>1883</v>
      </c>
      <c r="I499">
        <v>4</v>
      </c>
      <c r="J499">
        <v>5</v>
      </c>
      <c r="K499">
        <v>0.8</v>
      </c>
      <c r="L499">
        <v>0.8</v>
      </c>
      <c r="M499" t="s">
        <v>1904</v>
      </c>
      <c r="N499">
        <v>1</v>
      </c>
      <c r="O499">
        <v>1</v>
      </c>
      <c r="P499">
        <v>1</v>
      </c>
      <c r="Q499">
        <v>1</v>
      </c>
      <c r="R499" t="s">
        <v>1860</v>
      </c>
      <c r="S499" t="s">
        <v>1859</v>
      </c>
      <c r="T499" t="s">
        <v>1859</v>
      </c>
      <c r="U499" t="s">
        <v>1859</v>
      </c>
      <c r="V499" t="s">
        <v>1859</v>
      </c>
      <c r="W499" t="s">
        <v>1858</v>
      </c>
      <c r="X499" t="s">
        <v>1859</v>
      </c>
      <c r="Y499" t="s">
        <v>1859</v>
      </c>
      <c r="Z499" t="s">
        <v>1859</v>
      </c>
      <c r="AA499" t="s">
        <v>1859</v>
      </c>
      <c r="AB499" t="s">
        <v>1860</v>
      </c>
      <c r="AC499" t="s">
        <v>1859</v>
      </c>
      <c r="AD499" t="s">
        <v>1859</v>
      </c>
      <c r="AE499" t="s">
        <v>1859</v>
      </c>
      <c r="AF499" t="s">
        <v>1859</v>
      </c>
      <c r="AG499" t="s">
        <v>1860</v>
      </c>
      <c r="AH499" t="s">
        <v>1859</v>
      </c>
      <c r="AI499" t="s">
        <v>1859</v>
      </c>
      <c r="AJ499" t="s">
        <v>1859</v>
      </c>
      <c r="AK499" t="s">
        <v>1859</v>
      </c>
    </row>
    <row r="500" spans="1:37" x14ac:dyDescent="0.25">
      <c r="A500" s="32" t="s">
        <v>863</v>
      </c>
      <c r="B500" t="s">
        <v>1841</v>
      </c>
      <c r="C500" t="s">
        <v>1881</v>
      </c>
      <c r="D500">
        <v>2</v>
      </c>
      <c r="E500" t="s">
        <v>1843</v>
      </c>
      <c r="F500" t="s">
        <v>1881</v>
      </c>
      <c r="G500" t="s">
        <v>1844</v>
      </c>
      <c r="H500" t="s">
        <v>1883</v>
      </c>
      <c r="I500">
        <v>1</v>
      </c>
      <c r="J500">
        <v>4</v>
      </c>
      <c r="K500">
        <v>0.25</v>
      </c>
      <c r="L500">
        <v>0.25</v>
      </c>
      <c r="M500" t="s">
        <v>1866</v>
      </c>
      <c r="N500">
        <v>1</v>
      </c>
      <c r="O500">
        <v>1</v>
      </c>
      <c r="P500">
        <v>1</v>
      </c>
      <c r="Q500">
        <v>1</v>
      </c>
      <c r="R500" t="s">
        <v>1858</v>
      </c>
      <c r="S500" t="s">
        <v>1859</v>
      </c>
      <c r="T500" t="s">
        <v>1859</v>
      </c>
      <c r="U500" t="s">
        <v>1859</v>
      </c>
      <c r="V500" t="s">
        <v>1859</v>
      </c>
      <c r="W500" t="s">
        <v>1860</v>
      </c>
      <c r="X500" t="s">
        <v>1859</v>
      </c>
      <c r="Y500" t="s">
        <v>1859</v>
      </c>
      <c r="Z500" t="s">
        <v>1859</v>
      </c>
      <c r="AA500" t="s">
        <v>1859</v>
      </c>
      <c r="AB500" t="s">
        <v>1860</v>
      </c>
      <c r="AC500" t="s">
        <v>1859</v>
      </c>
      <c r="AD500" t="s">
        <v>1859</v>
      </c>
      <c r="AE500" t="s">
        <v>1859</v>
      </c>
      <c r="AF500" t="s">
        <v>1859</v>
      </c>
      <c r="AG500" t="s">
        <v>1860</v>
      </c>
      <c r="AH500" t="s">
        <v>1859</v>
      </c>
      <c r="AI500" t="s">
        <v>1859</v>
      </c>
      <c r="AJ500" t="s">
        <v>1859</v>
      </c>
      <c r="AK500" t="s">
        <v>1859</v>
      </c>
    </row>
    <row r="501" spans="1:37" x14ac:dyDescent="0.25">
      <c r="A501" s="33" t="s">
        <v>864</v>
      </c>
      <c r="B501" t="s">
        <v>1841</v>
      </c>
      <c r="C501" t="s">
        <v>1881</v>
      </c>
      <c r="D501">
        <v>2</v>
      </c>
      <c r="E501" t="s">
        <v>1876</v>
      </c>
      <c r="F501" t="s">
        <v>1850</v>
      </c>
      <c r="G501" t="s">
        <v>1844</v>
      </c>
      <c r="H501" t="s">
        <v>1902</v>
      </c>
      <c r="I501">
        <v>1</v>
      </c>
      <c r="J501">
        <v>2</v>
      </c>
      <c r="K501">
        <v>0.5</v>
      </c>
      <c r="L501">
        <v>0.5</v>
      </c>
      <c r="M501" t="s">
        <v>1904</v>
      </c>
      <c r="N501">
        <v>1</v>
      </c>
      <c r="O501">
        <v>5</v>
      </c>
      <c r="P501">
        <v>0.2</v>
      </c>
      <c r="Q501">
        <v>0.2</v>
      </c>
      <c r="R501" t="s">
        <v>1860</v>
      </c>
      <c r="S501" t="s">
        <v>1859</v>
      </c>
      <c r="T501" t="s">
        <v>1859</v>
      </c>
      <c r="U501" t="s">
        <v>1859</v>
      </c>
      <c r="V501" t="s">
        <v>1859</v>
      </c>
      <c r="W501" t="s">
        <v>1860</v>
      </c>
      <c r="X501">
        <v>2</v>
      </c>
      <c r="Y501">
        <v>6</v>
      </c>
      <c r="Z501">
        <v>0.33333333333333331</v>
      </c>
      <c r="AA501">
        <v>0.33333333333333331</v>
      </c>
      <c r="AB501" t="s">
        <v>1863</v>
      </c>
      <c r="AC501">
        <v>2</v>
      </c>
      <c r="AD501">
        <v>6</v>
      </c>
      <c r="AE501">
        <v>0.33333333333333331</v>
      </c>
      <c r="AF501">
        <v>0.33333333333333331</v>
      </c>
      <c r="AG501" t="s">
        <v>1863</v>
      </c>
      <c r="AH501">
        <v>2</v>
      </c>
      <c r="AI501">
        <v>5</v>
      </c>
      <c r="AJ501">
        <v>0.4</v>
      </c>
      <c r="AK501">
        <v>0.4</v>
      </c>
    </row>
    <row r="502" spans="1:37" x14ac:dyDescent="0.25">
      <c r="A502" s="33" t="s">
        <v>865</v>
      </c>
      <c r="B502" t="s">
        <v>1841</v>
      </c>
      <c r="C502" t="s">
        <v>1881</v>
      </c>
      <c r="D502">
        <v>2</v>
      </c>
      <c r="E502" t="s">
        <v>1879</v>
      </c>
      <c r="F502" t="s">
        <v>1850</v>
      </c>
      <c r="G502" t="s">
        <v>1844</v>
      </c>
      <c r="H502" t="s">
        <v>1901</v>
      </c>
      <c r="I502">
        <v>2</v>
      </c>
      <c r="J502">
        <v>3</v>
      </c>
      <c r="K502">
        <v>0.66666666666666663</v>
      </c>
      <c r="L502">
        <v>0.66666666666666663</v>
      </c>
      <c r="M502" t="s">
        <v>1905</v>
      </c>
      <c r="N502">
        <v>2</v>
      </c>
      <c r="O502">
        <v>2</v>
      </c>
      <c r="P502">
        <v>1</v>
      </c>
      <c r="Q502">
        <v>1</v>
      </c>
      <c r="R502" t="s">
        <v>1860</v>
      </c>
      <c r="S502" t="s">
        <v>1859</v>
      </c>
      <c r="T502" t="s">
        <v>1859</v>
      </c>
      <c r="U502" t="s">
        <v>1859</v>
      </c>
      <c r="V502" t="s">
        <v>1859</v>
      </c>
      <c r="W502" t="s">
        <v>1860</v>
      </c>
      <c r="X502">
        <v>2</v>
      </c>
      <c r="Y502">
        <v>2</v>
      </c>
      <c r="Z502">
        <v>1</v>
      </c>
      <c r="AA502">
        <v>1</v>
      </c>
      <c r="AB502" t="s">
        <v>1867</v>
      </c>
      <c r="AC502">
        <v>2</v>
      </c>
      <c r="AD502">
        <v>2</v>
      </c>
      <c r="AE502">
        <v>1</v>
      </c>
      <c r="AF502">
        <v>1</v>
      </c>
      <c r="AG502" t="s">
        <v>1855</v>
      </c>
      <c r="AH502">
        <v>2</v>
      </c>
      <c r="AI502">
        <v>6</v>
      </c>
      <c r="AJ502">
        <v>0.33333333333333331</v>
      </c>
      <c r="AK502">
        <v>0.33333333333333331</v>
      </c>
    </row>
    <row r="503" spans="1:37" x14ac:dyDescent="0.25">
      <c r="A503" s="32" t="s">
        <v>867</v>
      </c>
      <c r="B503" t="s">
        <v>1841</v>
      </c>
      <c r="C503" t="s">
        <v>1881</v>
      </c>
      <c r="D503">
        <v>3</v>
      </c>
      <c r="E503" t="s">
        <v>1843</v>
      </c>
      <c r="F503" t="s">
        <v>1881</v>
      </c>
      <c r="G503" t="s">
        <v>1844</v>
      </c>
      <c r="H503" t="s">
        <v>1855</v>
      </c>
      <c r="I503">
        <v>24</v>
      </c>
      <c r="J503">
        <v>48</v>
      </c>
      <c r="K503">
        <v>0.5</v>
      </c>
      <c r="L503">
        <v>0.5</v>
      </c>
      <c r="M503" t="s">
        <v>1868</v>
      </c>
      <c r="N503">
        <v>4</v>
      </c>
      <c r="O503">
        <v>14</v>
      </c>
      <c r="P503">
        <v>0.2857142857142857</v>
      </c>
      <c r="Q503">
        <v>0.2857142857142857</v>
      </c>
      <c r="R503" t="s">
        <v>1855</v>
      </c>
      <c r="S503">
        <v>1</v>
      </c>
      <c r="T503">
        <v>2</v>
      </c>
      <c r="U503">
        <v>0.5</v>
      </c>
      <c r="V503">
        <v>0.5</v>
      </c>
      <c r="W503" t="s">
        <v>1860</v>
      </c>
      <c r="X503">
        <v>1</v>
      </c>
      <c r="Y503">
        <v>9</v>
      </c>
      <c r="Z503">
        <v>0.1111111111111111</v>
      </c>
      <c r="AA503">
        <v>0.1111111111111111</v>
      </c>
      <c r="AB503" t="s">
        <v>1853</v>
      </c>
      <c r="AC503">
        <v>1</v>
      </c>
      <c r="AD503">
        <v>9</v>
      </c>
      <c r="AE503">
        <v>0.1111111111111111</v>
      </c>
      <c r="AF503">
        <v>1</v>
      </c>
      <c r="AG503" t="s">
        <v>1851</v>
      </c>
      <c r="AH503">
        <v>9</v>
      </c>
      <c r="AI503">
        <v>10</v>
      </c>
      <c r="AJ503">
        <v>0.9</v>
      </c>
      <c r="AK503">
        <v>1</v>
      </c>
    </row>
    <row r="504" spans="1:37" x14ac:dyDescent="0.25">
      <c r="A504" s="32" t="s">
        <v>869</v>
      </c>
      <c r="B504" t="s">
        <v>1841</v>
      </c>
      <c r="C504" t="s">
        <v>1881</v>
      </c>
      <c r="D504">
        <v>3</v>
      </c>
      <c r="E504" t="s">
        <v>1876</v>
      </c>
      <c r="F504" t="s">
        <v>1850</v>
      </c>
      <c r="G504" t="s">
        <v>1844</v>
      </c>
      <c r="H504" t="s">
        <v>1845</v>
      </c>
      <c r="I504">
        <v>71</v>
      </c>
      <c r="J504">
        <v>171</v>
      </c>
      <c r="K504">
        <v>0.41520467836257308</v>
      </c>
      <c r="L504">
        <v>0.41520467836257308</v>
      </c>
      <c r="M504" t="s">
        <v>1845</v>
      </c>
      <c r="N504">
        <v>1</v>
      </c>
      <c r="O504">
        <v>56</v>
      </c>
      <c r="P504">
        <v>1.7857142857142856E-2</v>
      </c>
      <c r="Q504">
        <v>1.7857142857142856E-2</v>
      </c>
      <c r="R504" t="s">
        <v>1845</v>
      </c>
      <c r="S504">
        <v>14</v>
      </c>
      <c r="T504">
        <v>24</v>
      </c>
      <c r="U504">
        <v>0.58333333333333337</v>
      </c>
      <c r="V504">
        <v>0.58333333333333337</v>
      </c>
      <c r="W504" t="s">
        <v>1874</v>
      </c>
      <c r="X504">
        <v>7</v>
      </c>
      <c r="Y504">
        <v>22</v>
      </c>
      <c r="Z504">
        <v>0.31818181818181818</v>
      </c>
      <c r="AA504">
        <v>0.31818181818181818</v>
      </c>
      <c r="AB504" t="s">
        <v>1851</v>
      </c>
      <c r="AC504">
        <v>7</v>
      </c>
      <c r="AD504">
        <v>22</v>
      </c>
      <c r="AE504">
        <v>0.31818181818181818</v>
      </c>
      <c r="AF504">
        <v>1</v>
      </c>
      <c r="AG504" t="s">
        <v>1848</v>
      </c>
      <c r="AH504">
        <v>15</v>
      </c>
      <c r="AI504">
        <v>15</v>
      </c>
      <c r="AJ504">
        <v>1</v>
      </c>
      <c r="AK504">
        <v>1</v>
      </c>
    </row>
    <row r="505" spans="1:37" x14ac:dyDescent="0.25">
      <c r="A505" s="31" t="s">
        <v>875</v>
      </c>
      <c r="B505" t="s">
        <v>1841</v>
      </c>
      <c r="C505" t="s">
        <v>1881</v>
      </c>
      <c r="D505">
        <v>3</v>
      </c>
      <c r="E505" t="s">
        <v>1879</v>
      </c>
      <c r="F505" t="s">
        <v>1850</v>
      </c>
      <c r="G505" t="s">
        <v>1844</v>
      </c>
      <c r="H505" t="s">
        <v>1845</v>
      </c>
      <c r="I505">
        <v>113</v>
      </c>
      <c r="J505">
        <v>266</v>
      </c>
      <c r="K505">
        <v>0.42481203007518797</v>
      </c>
      <c r="L505">
        <v>0.42481203007518797</v>
      </c>
      <c r="M505" t="s">
        <v>1874</v>
      </c>
      <c r="N505">
        <v>68</v>
      </c>
      <c r="O505">
        <v>88</v>
      </c>
      <c r="P505">
        <v>0.77272727272727271</v>
      </c>
      <c r="Q505">
        <v>0.77272727272727271</v>
      </c>
      <c r="R505" t="s">
        <v>1845</v>
      </c>
      <c r="S505">
        <v>20</v>
      </c>
      <c r="T505">
        <v>39</v>
      </c>
      <c r="U505">
        <v>0.51282051282051277</v>
      </c>
      <c r="V505">
        <v>0.51282051282051277</v>
      </c>
      <c r="W505" t="s">
        <v>1874</v>
      </c>
      <c r="X505">
        <v>47</v>
      </c>
      <c r="Y505">
        <v>56</v>
      </c>
      <c r="Z505">
        <v>0.8392857142857143</v>
      </c>
      <c r="AA505">
        <v>0.8392857142857143</v>
      </c>
      <c r="AB505" t="s">
        <v>1845</v>
      </c>
      <c r="AC505">
        <v>47</v>
      </c>
      <c r="AD505">
        <v>56</v>
      </c>
      <c r="AE505">
        <v>0.8392857142857143</v>
      </c>
      <c r="AF505">
        <v>0.8392857142857143</v>
      </c>
      <c r="AG505" t="s">
        <v>1847</v>
      </c>
      <c r="AH505">
        <v>19</v>
      </c>
      <c r="AI505">
        <v>25</v>
      </c>
      <c r="AJ505">
        <v>0.76</v>
      </c>
      <c r="AK505">
        <v>1</v>
      </c>
    </row>
    <row r="506" spans="1:37" x14ac:dyDescent="0.25">
      <c r="A506" s="32" t="s">
        <v>880</v>
      </c>
      <c r="B506" t="s">
        <v>1841</v>
      </c>
      <c r="C506" t="s">
        <v>1881</v>
      </c>
      <c r="D506">
        <v>3</v>
      </c>
      <c r="E506" t="s">
        <v>1882</v>
      </c>
      <c r="F506" t="s">
        <v>1850</v>
      </c>
      <c r="G506" t="s">
        <v>1844</v>
      </c>
      <c r="H506" t="s">
        <v>1874</v>
      </c>
      <c r="I506">
        <v>21</v>
      </c>
      <c r="J506">
        <v>26</v>
      </c>
      <c r="K506">
        <v>0.80769230769230771</v>
      </c>
      <c r="L506">
        <v>0.80769230769230771</v>
      </c>
      <c r="M506" t="s">
        <v>1883</v>
      </c>
      <c r="N506">
        <v>3</v>
      </c>
      <c r="O506">
        <v>5</v>
      </c>
      <c r="P506">
        <v>0.6</v>
      </c>
      <c r="Q506">
        <v>0.6</v>
      </c>
      <c r="R506" t="s">
        <v>1874</v>
      </c>
      <c r="S506">
        <v>3</v>
      </c>
      <c r="T506">
        <v>3</v>
      </c>
      <c r="U506">
        <v>1</v>
      </c>
      <c r="V506">
        <v>1</v>
      </c>
      <c r="W506" t="s">
        <v>1860</v>
      </c>
      <c r="X506">
        <v>6</v>
      </c>
      <c r="Y506">
        <v>8</v>
      </c>
      <c r="Z506">
        <v>0.75</v>
      </c>
      <c r="AA506">
        <v>0.75</v>
      </c>
      <c r="AB506" t="s">
        <v>1874</v>
      </c>
      <c r="AC506">
        <v>6</v>
      </c>
      <c r="AD506">
        <v>8</v>
      </c>
      <c r="AE506">
        <v>0.75</v>
      </c>
      <c r="AF506">
        <v>0.75</v>
      </c>
      <c r="AG506" t="s">
        <v>1855</v>
      </c>
      <c r="AH506">
        <v>5</v>
      </c>
      <c r="AI506">
        <v>7</v>
      </c>
      <c r="AJ506">
        <v>0.7142857142857143</v>
      </c>
      <c r="AK506">
        <v>0.7142857142857143</v>
      </c>
    </row>
    <row r="507" spans="1:37" x14ac:dyDescent="0.25">
      <c r="A507" s="33" t="s">
        <v>882</v>
      </c>
      <c r="B507" t="s">
        <v>1841</v>
      </c>
      <c r="C507" t="s">
        <v>1881</v>
      </c>
      <c r="D507">
        <v>3</v>
      </c>
      <c r="E507" t="s">
        <v>1856</v>
      </c>
      <c r="F507" t="s">
        <v>1850</v>
      </c>
      <c r="G507" t="s">
        <v>1844</v>
      </c>
      <c r="H507" t="s">
        <v>1890</v>
      </c>
      <c r="I507">
        <v>2</v>
      </c>
      <c r="J507">
        <v>2</v>
      </c>
      <c r="K507">
        <v>1</v>
      </c>
      <c r="L507">
        <v>1</v>
      </c>
      <c r="M507" t="s">
        <v>1858</v>
      </c>
      <c r="N507" t="s">
        <v>1859</v>
      </c>
      <c r="O507" t="s">
        <v>1859</v>
      </c>
      <c r="P507" t="s">
        <v>1859</v>
      </c>
      <c r="Q507" t="s">
        <v>1859</v>
      </c>
      <c r="R507" t="s">
        <v>1860</v>
      </c>
      <c r="S507" t="s">
        <v>1859</v>
      </c>
      <c r="T507" t="s">
        <v>1859</v>
      </c>
      <c r="U507" t="s">
        <v>1859</v>
      </c>
      <c r="V507" t="s">
        <v>1859</v>
      </c>
      <c r="W507" t="s">
        <v>1858</v>
      </c>
      <c r="X507" t="s">
        <v>1859</v>
      </c>
      <c r="Y507" t="s">
        <v>1859</v>
      </c>
      <c r="Z507" t="s">
        <v>1859</v>
      </c>
      <c r="AA507" t="s">
        <v>1859</v>
      </c>
      <c r="AB507" t="s">
        <v>1861</v>
      </c>
      <c r="AC507" t="s">
        <v>1859</v>
      </c>
      <c r="AD507" t="s">
        <v>1859</v>
      </c>
      <c r="AE507" t="s">
        <v>1859</v>
      </c>
      <c r="AF507" t="s">
        <v>1859</v>
      </c>
      <c r="AG507" t="s">
        <v>1861</v>
      </c>
      <c r="AH507" t="s">
        <v>1859</v>
      </c>
      <c r="AI507" t="s">
        <v>1859</v>
      </c>
      <c r="AJ507" t="s">
        <v>1859</v>
      </c>
      <c r="AK507" t="s">
        <v>1859</v>
      </c>
    </row>
    <row r="508" spans="1:37" x14ac:dyDescent="0.25">
      <c r="A508" s="32" t="s">
        <v>883</v>
      </c>
      <c r="B508" t="s">
        <v>1841</v>
      </c>
      <c r="C508" t="s">
        <v>1881</v>
      </c>
      <c r="D508">
        <v>4</v>
      </c>
      <c r="E508" t="s">
        <v>1876</v>
      </c>
      <c r="F508" t="s">
        <v>1850</v>
      </c>
      <c r="G508" t="s">
        <v>1844</v>
      </c>
      <c r="H508" t="s">
        <v>1855</v>
      </c>
      <c r="I508">
        <v>61</v>
      </c>
      <c r="J508">
        <v>82</v>
      </c>
      <c r="K508">
        <v>0.74390243902439024</v>
      </c>
      <c r="L508">
        <v>0.74390243902439024</v>
      </c>
      <c r="M508" t="s">
        <v>1874</v>
      </c>
      <c r="N508">
        <v>4</v>
      </c>
      <c r="O508">
        <v>28</v>
      </c>
      <c r="P508">
        <v>0.14285714285714285</v>
      </c>
      <c r="Q508">
        <v>0.14285714285714285</v>
      </c>
      <c r="R508" t="s">
        <v>1855</v>
      </c>
      <c r="S508">
        <v>6</v>
      </c>
      <c r="T508">
        <v>6</v>
      </c>
      <c r="U508">
        <v>1</v>
      </c>
      <c r="V508">
        <v>1</v>
      </c>
      <c r="W508" t="s">
        <v>1883</v>
      </c>
      <c r="X508">
        <v>3</v>
      </c>
      <c r="Y508">
        <v>14</v>
      </c>
      <c r="Z508">
        <v>0.21428571428571427</v>
      </c>
      <c r="AA508">
        <v>0.21428571428571427</v>
      </c>
      <c r="AB508" t="s">
        <v>1851</v>
      </c>
      <c r="AC508">
        <v>3</v>
      </c>
      <c r="AD508">
        <v>14</v>
      </c>
      <c r="AE508">
        <v>0.21428571428571427</v>
      </c>
      <c r="AF508">
        <v>1</v>
      </c>
      <c r="AG508" t="s">
        <v>1848</v>
      </c>
      <c r="AH508">
        <v>7</v>
      </c>
      <c r="AI508">
        <v>17</v>
      </c>
      <c r="AJ508">
        <v>0.41176470588235292</v>
      </c>
      <c r="AK508">
        <v>1</v>
      </c>
    </row>
    <row r="509" spans="1:37" x14ac:dyDescent="0.25">
      <c r="A509" s="32" t="s">
        <v>887</v>
      </c>
      <c r="B509" t="s">
        <v>1841</v>
      </c>
      <c r="C509" t="s">
        <v>1881</v>
      </c>
      <c r="D509">
        <v>4</v>
      </c>
      <c r="E509" t="s">
        <v>1879</v>
      </c>
      <c r="F509" t="s">
        <v>1850</v>
      </c>
      <c r="G509" t="s">
        <v>1844</v>
      </c>
      <c r="H509" t="s">
        <v>1845</v>
      </c>
      <c r="I509">
        <v>17</v>
      </c>
      <c r="J509">
        <v>57</v>
      </c>
      <c r="K509">
        <v>0.2982456140350877</v>
      </c>
      <c r="L509">
        <v>0.2982456140350877</v>
      </c>
      <c r="M509" t="s">
        <v>1868</v>
      </c>
      <c r="N509">
        <v>7</v>
      </c>
      <c r="O509">
        <v>27</v>
      </c>
      <c r="P509">
        <v>0.25925925925925924</v>
      </c>
      <c r="Q509">
        <v>0.25925925925925924</v>
      </c>
      <c r="R509" t="s">
        <v>1845</v>
      </c>
      <c r="S509">
        <v>2</v>
      </c>
      <c r="T509">
        <v>2</v>
      </c>
      <c r="U509">
        <v>1</v>
      </c>
      <c r="V509">
        <v>1</v>
      </c>
      <c r="W509" t="s">
        <v>1868</v>
      </c>
      <c r="X509">
        <v>15</v>
      </c>
      <c r="Y509">
        <v>15</v>
      </c>
      <c r="Z509">
        <v>1</v>
      </c>
      <c r="AA509">
        <v>1</v>
      </c>
      <c r="AB509" t="s">
        <v>1845</v>
      </c>
      <c r="AC509">
        <v>15</v>
      </c>
      <c r="AD509">
        <v>15</v>
      </c>
      <c r="AE509">
        <v>1</v>
      </c>
      <c r="AF509">
        <v>1</v>
      </c>
      <c r="AG509" t="s">
        <v>1846</v>
      </c>
      <c r="AH509">
        <v>17</v>
      </c>
      <c r="AI509">
        <v>27</v>
      </c>
      <c r="AJ509">
        <v>0.62962962962962965</v>
      </c>
      <c r="AK509">
        <v>1</v>
      </c>
    </row>
    <row r="510" spans="1:37" x14ac:dyDescent="0.25">
      <c r="A510" s="32" t="s">
        <v>891</v>
      </c>
      <c r="B510" t="s">
        <v>1841</v>
      </c>
      <c r="C510" t="s">
        <v>1881</v>
      </c>
      <c r="D510">
        <v>4</v>
      </c>
      <c r="E510" t="s">
        <v>1882</v>
      </c>
      <c r="F510" t="s">
        <v>1850</v>
      </c>
      <c r="G510" t="s">
        <v>1844</v>
      </c>
      <c r="H510" t="s">
        <v>1874</v>
      </c>
      <c r="I510">
        <v>15</v>
      </c>
      <c r="J510">
        <v>19</v>
      </c>
      <c r="K510">
        <v>0.78947368421052633</v>
      </c>
      <c r="L510">
        <v>0.78947368421052633</v>
      </c>
      <c r="M510" t="s">
        <v>1883</v>
      </c>
      <c r="N510">
        <v>1</v>
      </c>
      <c r="O510">
        <v>8</v>
      </c>
      <c r="P510">
        <v>0.125</v>
      </c>
      <c r="Q510">
        <v>0.125</v>
      </c>
      <c r="R510" t="s">
        <v>1860</v>
      </c>
      <c r="S510" t="s">
        <v>1859</v>
      </c>
      <c r="T510" t="s">
        <v>1859</v>
      </c>
      <c r="U510" t="s">
        <v>1859</v>
      </c>
      <c r="V510" t="s">
        <v>1859</v>
      </c>
      <c r="W510" t="s">
        <v>1889</v>
      </c>
      <c r="X510">
        <v>3</v>
      </c>
      <c r="Y510">
        <v>11</v>
      </c>
      <c r="Z510">
        <v>0.27272727272727271</v>
      </c>
      <c r="AA510">
        <v>0.27272727272727271</v>
      </c>
      <c r="AB510" t="s">
        <v>1874</v>
      </c>
      <c r="AC510">
        <v>3</v>
      </c>
      <c r="AD510">
        <v>11</v>
      </c>
      <c r="AE510">
        <v>0.27272727272727271</v>
      </c>
      <c r="AF510">
        <v>0.27272727272727271</v>
      </c>
      <c r="AG510" t="s">
        <v>1874</v>
      </c>
      <c r="AH510">
        <v>3</v>
      </c>
      <c r="AI510">
        <v>10</v>
      </c>
      <c r="AJ510">
        <v>0.3</v>
      </c>
      <c r="AK510">
        <v>0.3</v>
      </c>
    </row>
    <row r="511" spans="1:37" x14ac:dyDescent="0.25">
      <c r="A511" s="32" t="s">
        <v>893</v>
      </c>
      <c r="B511" t="s">
        <v>1841</v>
      </c>
      <c r="C511" t="s">
        <v>1881</v>
      </c>
      <c r="D511">
        <v>4</v>
      </c>
      <c r="E511" t="s">
        <v>1871</v>
      </c>
      <c r="F511" t="s">
        <v>1844</v>
      </c>
      <c r="G511" t="s">
        <v>1844</v>
      </c>
      <c r="H511" t="s">
        <v>1855</v>
      </c>
      <c r="I511">
        <v>1</v>
      </c>
      <c r="J511">
        <v>1</v>
      </c>
      <c r="K511">
        <v>1</v>
      </c>
      <c r="L511">
        <v>1</v>
      </c>
      <c r="M511" t="s">
        <v>1845</v>
      </c>
      <c r="N511">
        <v>2</v>
      </c>
      <c r="O511">
        <v>4</v>
      </c>
      <c r="P511">
        <v>0.5</v>
      </c>
      <c r="Q511">
        <v>0.5</v>
      </c>
      <c r="R511" t="s">
        <v>1858</v>
      </c>
      <c r="S511" t="s">
        <v>1859</v>
      </c>
      <c r="T511" t="s">
        <v>1859</v>
      </c>
      <c r="U511" t="s">
        <v>1859</v>
      </c>
      <c r="V511" t="s">
        <v>1859</v>
      </c>
      <c r="W511" t="s">
        <v>1858</v>
      </c>
      <c r="X511" t="s">
        <v>1859</v>
      </c>
      <c r="Y511" t="s">
        <v>1859</v>
      </c>
      <c r="Z511" t="s">
        <v>1859</v>
      </c>
      <c r="AA511" t="s">
        <v>1859</v>
      </c>
      <c r="AB511" t="s">
        <v>1861</v>
      </c>
      <c r="AC511" t="s">
        <v>1859</v>
      </c>
      <c r="AD511" t="s">
        <v>1859</v>
      </c>
      <c r="AE511" t="s">
        <v>1859</v>
      </c>
      <c r="AF511" t="s">
        <v>1859</v>
      </c>
      <c r="AG511" t="s">
        <v>1861</v>
      </c>
      <c r="AH511" t="s">
        <v>1859</v>
      </c>
      <c r="AI511" t="s">
        <v>1859</v>
      </c>
      <c r="AJ511" t="s">
        <v>1859</v>
      </c>
      <c r="AK511" t="s">
        <v>1859</v>
      </c>
    </row>
    <row r="512" spans="1:37" x14ac:dyDescent="0.25">
      <c r="A512" s="32" t="s">
        <v>894</v>
      </c>
      <c r="B512" t="s">
        <v>1841</v>
      </c>
      <c r="C512" t="s">
        <v>1881</v>
      </c>
      <c r="D512">
        <v>5</v>
      </c>
      <c r="E512" t="s">
        <v>1876</v>
      </c>
      <c r="F512" t="s">
        <v>1850</v>
      </c>
      <c r="G512" t="s">
        <v>1844</v>
      </c>
      <c r="H512" t="s">
        <v>1874</v>
      </c>
      <c r="I512">
        <v>12</v>
      </c>
      <c r="J512">
        <v>15</v>
      </c>
      <c r="K512">
        <v>0.8</v>
      </c>
      <c r="L512">
        <v>0.8</v>
      </c>
      <c r="M512" t="s">
        <v>1890</v>
      </c>
      <c r="N512">
        <v>2</v>
      </c>
      <c r="O512">
        <v>8</v>
      </c>
      <c r="P512">
        <v>0.25</v>
      </c>
      <c r="Q512">
        <v>0.25</v>
      </c>
      <c r="R512" t="s">
        <v>1883</v>
      </c>
      <c r="S512">
        <v>1</v>
      </c>
      <c r="T512">
        <v>1</v>
      </c>
      <c r="U512">
        <v>1</v>
      </c>
      <c r="V512">
        <v>1</v>
      </c>
      <c r="W512" t="s">
        <v>1860</v>
      </c>
      <c r="X512">
        <v>2</v>
      </c>
      <c r="Y512">
        <v>2</v>
      </c>
      <c r="Z512">
        <v>1</v>
      </c>
      <c r="AA512">
        <v>1</v>
      </c>
      <c r="AB512" t="s">
        <v>1845</v>
      </c>
      <c r="AC512">
        <v>2</v>
      </c>
      <c r="AD512">
        <v>2</v>
      </c>
      <c r="AE512">
        <v>1</v>
      </c>
      <c r="AF512">
        <v>1</v>
      </c>
      <c r="AG512" t="s">
        <v>1847</v>
      </c>
      <c r="AH512">
        <v>1</v>
      </c>
      <c r="AI512">
        <v>1</v>
      </c>
      <c r="AJ512">
        <v>1</v>
      </c>
      <c r="AK512">
        <v>1</v>
      </c>
    </row>
    <row r="513" spans="1:37" x14ac:dyDescent="0.25">
      <c r="A513" s="32" t="s">
        <v>896</v>
      </c>
      <c r="B513" t="s">
        <v>1841</v>
      </c>
      <c r="C513" t="s">
        <v>1881</v>
      </c>
      <c r="D513">
        <v>5</v>
      </c>
      <c r="E513" t="s">
        <v>1879</v>
      </c>
      <c r="F513" t="s">
        <v>1850</v>
      </c>
      <c r="G513" t="s">
        <v>1844</v>
      </c>
      <c r="H513" t="s">
        <v>1868</v>
      </c>
      <c r="I513">
        <v>3</v>
      </c>
      <c r="J513">
        <v>3</v>
      </c>
      <c r="K513">
        <v>1</v>
      </c>
      <c r="L513">
        <v>1</v>
      </c>
      <c r="M513" t="s">
        <v>1885</v>
      </c>
      <c r="N513">
        <v>1</v>
      </c>
      <c r="O513">
        <v>1</v>
      </c>
      <c r="P513">
        <v>1</v>
      </c>
      <c r="Q513">
        <v>1</v>
      </c>
      <c r="R513" t="s">
        <v>1858</v>
      </c>
      <c r="S513" t="s">
        <v>1859</v>
      </c>
      <c r="T513" t="s">
        <v>1859</v>
      </c>
      <c r="U513" t="s">
        <v>1859</v>
      </c>
      <c r="V513" t="s">
        <v>1859</v>
      </c>
      <c r="W513" t="s">
        <v>1860</v>
      </c>
      <c r="X513">
        <v>1</v>
      </c>
      <c r="Y513">
        <v>3</v>
      </c>
      <c r="Z513">
        <v>0.33333333333333331</v>
      </c>
      <c r="AA513">
        <v>0.33333333333333331</v>
      </c>
      <c r="AB513" t="s">
        <v>1845</v>
      </c>
      <c r="AC513">
        <v>1</v>
      </c>
      <c r="AD513">
        <v>3</v>
      </c>
      <c r="AE513">
        <v>0.33333333333333331</v>
      </c>
      <c r="AF513">
        <v>0.33333333333333331</v>
      </c>
      <c r="AG513" t="s">
        <v>1845</v>
      </c>
      <c r="AH513">
        <v>1</v>
      </c>
      <c r="AI513">
        <v>3</v>
      </c>
      <c r="AJ513">
        <v>0.33333333333333331</v>
      </c>
      <c r="AK513">
        <v>0.33333333333333331</v>
      </c>
    </row>
    <row r="514" spans="1:37" x14ac:dyDescent="0.25">
      <c r="A514" s="32" t="s">
        <v>897</v>
      </c>
      <c r="B514" t="s">
        <v>1841</v>
      </c>
      <c r="C514" t="s">
        <v>1881</v>
      </c>
      <c r="D514">
        <v>5</v>
      </c>
      <c r="E514" t="s">
        <v>1882</v>
      </c>
      <c r="F514" t="s">
        <v>1850</v>
      </c>
      <c r="G514" t="s">
        <v>1844</v>
      </c>
      <c r="H514" t="s">
        <v>1855</v>
      </c>
      <c r="I514">
        <v>1</v>
      </c>
      <c r="J514">
        <v>9</v>
      </c>
      <c r="K514">
        <v>0.1111111111111111</v>
      </c>
      <c r="L514">
        <v>0.1111111111111111</v>
      </c>
      <c r="M514" t="s">
        <v>1906</v>
      </c>
      <c r="N514">
        <v>1</v>
      </c>
      <c r="O514">
        <v>1</v>
      </c>
      <c r="P514">
        <v>1</v>
      </c>
      <c r="Q514">
        <v>1</v>
      </c>
      <c r="R514" t="s">
        <v>1860</v>
      </c>
      <c r="S514" t="s">
        <v>1859</v>
      </c>
      <c r="T514" t="s">
        <v>1859</v>
      </c>
      <c r="U514" t="s">
        <v>1859</v>
      </c>
      <c r="V514" t="s">
        <v>1859</v>
      </c>
      <c r="W514" t="s">
        <v>1860</v>
      </c>
      <c r="X514">
        <v>1</v>
      </c>
      <c r="Y514">
        <v>1</v>
      </c>
      <c r="Z514">
        <v>1</v>
      </c>
      <c r="AA514">
        <v>1</v>
      </c>
      <c r="AB514" t="s">
        <v>1874</v>
      </c>
      <c r="AC514">
        <v>1</v>
      </c>
      <c r="AD514">
        <v>1</v>
      </c>
      <c r="AE514">
        <v>1</v>
      </c>
      <c r="AF514">
        <v>1</v>
      </c>
      <c r="AG514" t="s">
        <v>1845</v>
      </c>
      <c r="AH514">
        <v>1</v>
      </c>
      <c r="AI514">
        <v>1</v>
      </c>
      <c r="AJ514">
        <v>1</v>
      </c>
      <c r="AK514">
        <v>1</v>
      </c>
    </row>
    <row r="515" spans="1:37" x14ac:dyDescent="0.25">
      <c r="A515" s="33" t="s">
        <v>899</v>
      </c>
      <c r="B515" t="s">
        <v>1841</v>
      </c>
      <c r="C515" t="s">
        <v>1881</v>
      </c>
      <c r="D515">
        <v>5</v>
      </c>
      <c r="E515" t="s">
        <v>1856</v>
      </c>
      <c r="F515" t="s">
        <v>1850</v>
      </c>
      <c r="G515" t="s">
        <v>1844</v>
      </c>
      <c r="H515" t="s">
        <v>1870</v>
      </c>
      <c r="I515">
        <v>1</v>
      </c>
      <c r="J515">
        <v>3</v>
      </c>
      <c r="K515">
        <v>0.33333333333333331</v>
      </c>
      <c r="L515">
        <v>0.33333333333333331</v>
      </c>
      <c r="M515" t="s">
        <v>1858</v>
      </c>
      <c r="N515" t="s">
        <v>1859</v>
      </c>
      <c r="O515" t="s">
        <v>1859</v>
      </c>
      <c r="P515" t="s">
        <v>1859</v>
      </c>
      <c r="Q515" t="s">
        <v>1859</v>
      </c>
      <c r="R515" t="s">
        <v>1860</v>
      </c>
      <c r="S515" t="s">
        <v>1859</v>
      </c>
      <c r="T515" t="s">
        <v>1859</v>
      </c>
      <c r="U515" t="s">
        <v>1859</v>
      </c>
      <c r="V515" t="s">
        <v>1859</v>
      </c>
      <c r="W515" t="s">
        <v>1858</v>
      </c>
      <c r="X515" t="s">
        <v>1859</v>
      </c>
      <c r="Y515" t="s">
        <v>1859</v>
      </c>
      <c r="Z515" t="s">
        <v>1859</v>
      </c>
      <c r="AA515" t="s">
        <v>1859</v>
      </c>
      <c r="AB515" t="s">
        <v>1861</v>
      </c>
      <c r="AC515" t="s">
        <v>1859</v>
      </c>
      <c r="AD515" t="s">
        <v>1859</v>
      </c>
      <c r="AE515" t="s">
        <v>1859</v>
      </c>
      <c r="AF515" t="s">
        <v>1859</v>
      </c>
      <c r="AG515" t="s">
        <v>1861</v>
      </c>
      <c r="AH515" t="s">
        <v>1859</v>
      </c>
      <c r="AI515" t="s">
        <v>1859</v>
      </c>
      <c r="AJ515" t="s">
        <v>1859</v>
      </c>
      <c r="AK515" t="s">
        <v>1859</v>
      </c>
    </row>
    <row r="516" spans="1:37" x14ac:dyDescent="0.25">
      <c r="A516" s="32" t="s">
        <v>900</v>
      </c>
      <c r="B516" t="s">
        <v>1841</v>
      </c>
      <c r="C516" t="s">
        <v>1881</v>
      </c>
      <c r="D516">
        <v>6</v>
      </c>
      <c r="E516" t="s">
        <v>1888</v>
      </c>
      <c r="F516" t="s">
        <v>1850</v>
      </c>
      <c r="G516" t="s">
        <v>1844</v>
      </c>
      <c r="H516" t="s">
        <v>1868</v>
      </c>
      <c r="I516">
        <v>7</v>
      </c>
      <c r="J516">
        <v>11</v>
      </c>
      <c r="K516">
        <v>0.63636363636363635</v>
      </c>
      <c r="L516">
        <v>0.63636363636363635</v>
      </c>
      <c r="M516" t="s">
        <v>1868</v>
      </c>
      <c r="N516">
        <v>2</v>
      </c>
      <c r="O516">
        <v>2</v>
      </c>
      <c r="P516">
        <v>1</v>
      </c>
      <c r="Q516">
        <v>1</v>
      </c>
      <c r="R516" t="s">
        <v>1860</v>
      </c>
      <c r="S516" t="s">
        <v>1859</v>
      </c>
      <c r="T516" t="s">
        <v>1859</v>
      </c>
      <c r="U516" t="s">
        <v>1859</v>
      </c>
      <c r="V516" t="s">
        <v>1859</v>
      </c>
      <c r="W516" t="s">
        <v>1858</v>
      </c>
      <c r="X516" t="s">
        <v>1859</v>
      </c>
      <c r="Y516" t="s">
        <v>1859</v>
      </c>
      <c r="Z516" t="s">
        <v>1859</v>
      </c>
      <c r="AA516" t="s">
        <v>1859</v>
      </c>
      <c r="AB516" t="s">
        <v>1861</v>
      </c>
      <c r="AC516" t="s">
        <v>1859</v>
      </c>
      <c r="AD516" t="s">
        <v>1859</v>
      </c>
      <c r="AE516" t="s">
        <v>1859</v>
      </c>
      <c r="AF516" t="s">
        <v>1859</v>
      </c>
      <c r="AG516" t="s">
        <v>1861</v>
      </c>
      <c r="AH516" t="s">
        <v>1859</v>
      </c>
      <c r="AI516" t="s">
        <v>1859</v>
      </c>
      <c r="AJ516" t="s">
        <v>1859</v>
      </c>
      <c r="AK516" t="s">
        <v>1859</v>
      </c>
    </row>
    <row r="517" spans="1:37" x14ac:dyDescent="0.25">
      <c r="A517" s="32" t="s">
        <v>901</v>
      </c>
      <c r="B517" t="s">
        <v>1841</v>
      </c>
      <c r="C517" t="s">
        <v>1881</v>
      </c>
      <c r="D517">
        <v>6</v>
      </c>
      <c r="E517" t="s">
        <v>1907</v>
      </c>
      <c r="F517" t="s">
        <v>1850</v>
      </c>
      <c r="G517" t="s">
        <v>1844</v>
      </c>
      <c r="H517" t="s">
        <v>1874</v>
      </c>
      <c r="I517">
        <v>16</v>
      </c>
      <c r="J517">
        <v>26</v>
      </c>
      <c r="K517">
        <v>0.61538461538461542</v>
      </c>
      <c r="L517">
        <v>0.61538461538461542</v>
      </c>
      <c r="M517" t="s">
        <v>1874</v>
      </c>
      <c r="N517">
        <v>3</v>
      </c>
      <c r="O517">
        <v>7</v>
      </c>
      <c r="P517">
        <v>0.42857142857142855</v>
      </c>
      <c r="Q517">
        <v>0.42857142857142855</v>
      </c>
      <c r="R517" t="s">
        <v>1874</v>
      </c>
      <c r="S517">
        <v>1</v>
      </c>
      <c r="T517">
        <v>1</v>
      </c>
      <c r="U517">
        <v>1</v>
      </c>
      <c r="V517">
        <v>1</v>
      </c>
      <c r="W517" t="s">
        <v>1874</v>
      </c>
      <c r="X517">
        <v>2</v>
      </c>
      <c r="Y517">
        <v>2</v>
      </c>
      <c r="Z517">
        <v>1</v>
      </c>
      <c r="AA517">
        <v>1</v>
      </c>
      <c r="AB517" t="s">
        <v>1851</v>
      </c>
      <c r="AC517">
        <v>2</v>
      </c>
      <c r="AD517">
        <v>2</v>
      </c>
      <c r="AE517">
        <v>1</v>
      </c>
      <c r="AF517">
        <v>1</v>
      </c>
      <c r="AG517" t="s">
        <v>1860</v>
      </c>
      <c r="AH517" t="s">
        <v>1859</v>
      </c>
      <c r="AI517" t="s">
        <v>1859</v>
      </c>
      <c r="AJ517" t="s">
        <v>1859</v>
      </c>
      <c r="AK517" t="s">
        <v>1859</v>
      </c>
    </row>
    <row r="518" spans="1:37" x14ac:dyDescent="0.25">
      <c r="A518" s="32" t="s">
        <v>903</v>
      </c>
      <c r="B518" t="s">
        <v>1841</v>
      </c>
      <c r="C518" t="s">
        <v>1881</v>
      </c>
      <c r="D518">
        <v>6</v>
      </c>
      <c r="E518" t="s">
        <v>1843</v>
      </c>
      <c r="F518" t="s">
        <v>1881</v>
      </c>
      <c r="G518" t="s">
        <v>1844</v>
      </c>
      <c r="H518" t="s">
        <v>1845</v>
      </c>
      <c r="I518">
        <v>6</v>
      </c>
      <c r="J518">
        <v>49</v>
      </c>
      <c r="K518">
        <v>0.12244897959183673</v>
      </c>
      <c r="L518">
        <v>0.12244897959183673</v>
      </c>
      <c r="M518" t="s">
        <v>1855</v>
      </c>
      <c r="N518">
        <v>3</v>
      </c>
      <c r="O518">
        <v>10</v>
      </c>
      <c r="P518">
        <v>0.3</v>
      </c>
      <c r="Q518">
        <v>0.3</v>
      </c>
      <c r="R518" t="s">
        <v>1855</v>
      </c>
      <c r="S518">
        <v>1</v>
      </c>
      <c r="T518">
        <v>1</v>
      </c>
      <c r="U518">
        <v>1</v>
      </c>
      <c r="V518">
        <v>1</v>
      </c>
      <c r="W518" t="s">
        <v>1874</v>
      </c>
      <c r="X518">
        <v>2</v>
      </c>
      <c r="Y518">
        <v>4</v>
      </c>
      <c r="Z518">
        <v>0.5</v>
      </c>
      <c r="AA518">
        <v>0.5</v>
      </c>
      <c r="AB518" t="s">
        <v>1847</v>
      </c>
      <c r="AC518">
        <v>2</v>
      </c>
      <c r="AD518">
        <v>4</v>
      </c>
      <c r="AE518">
        <v>0.5</v>
      </c>
      <c r="AF518">
        <v>1</v>
      </c>
      <c r="AG518" t="s">
        <v>1847</v>
      </c>
      <c r="AH518">
        <v>2</v>
      </c>
      <c r="AI518">
        <v>4</v>
      </c>
      <c r="AJ518">
        <v>0.5</v>
      </c>
      <c r="AK518">
        <v>1</v>
      </c>
    </row>
    <row r="519" spans="1:37" x14ac:dyDescent="0.25">
      <c r="A519" s="32" t="s">
        <v>905</v>
      </c>
      <c r="B519" t="s">
        <v>1841</v>
      </c>
      <c r="C519" t="s">
        <v>1881</v>
      </c>
      <c r="D519">
        <v>6</v>
      </c>
      <c r="E519" t="s">
        <v>1843</v>
      </c>
      <c r="F519" t="s">
        <v>1850</v>
      </c>
      <c r="G519" t="s">
        <v>1844</v>
      </c>
      <c r="H519" t="s">
        <v>1874</v>
      </c>
      <c r="I519">
        <v>1</v>
      </c>
      <c r="J519">
        <v>24</v>
      </c>
      <c r="K519">
        <v>4.1666666666666664E-2</v>
      </c>
      <c r="L519">
        <v>4.1666666666666664E-2</v>
      </c>
      <c r="M519" t="s">
        <v>1890</v>
      </c>
      <c r="N519">
        <v>2</v>
      </c>
      <c r="O519">
        <v>2</v>
      </c>
      <c r="P519">
        <v>1</v>
      </c>
      <c r="Q519">
        <v>1</v>
      </c>
      <c r="R519" t="s">
        <v>1868</v>
      </c>
      <c r="S519">
        <v>1</v>
      </c>
      <c r="T519">
        <v>1</v>
      </c>
      <c r="U519">
        <v>1</v>
      </c>
      <c r="V519">
        <v>1</v>
      </c>
      <c r="W519" t="s">
        <v>1860</v>
      </c>
      <c r="X519" t="s">
        <v>1859</v>
      </c>
      <c r="Y519" t="s">
        <v>1859</v>
      </c>
      <c r="Z519" t="s">
        <v>1859</v>
      </c>
      <c r="AA519" t="s">
        <v>1859</v>
      </c>
      <c r="AB519" t="s">
        <v>1860</v>
      </c>
      <c r="AC519" t="s">
        <v>1859</v>
      </c>
      <c r="AD519" t="s">
        <v>1859</v>
      </c>
      <c r="AE519" t="s">
        <v>1859</v>
      </c>
      <c r="AF519" t="s">
        <v>1859</v>
      </c>
      <c r="AG519" t="s">
        <v>1858</v>
      </c>
      <c r="AH519" t="s">
        <v>1859</v>
      </c>
      <c r="AI519" t="s">
        <v>1859</v>
      </c>
      <c r="AJ519" t="s">
        <v>1859</v>
      </c>
      <c r="AK519" t="s">
        <v>1859</v>
      </c>
    </row>
    <row r="520" spans="1:37" x14ac:dyDescent="0.25">
      <c r="A520" s="32" t="s">
        <v>907</v>
      </c>
      <c r="B520" t="s">
        <v>1841</v>
      </c>
      <c r="C520" t="s">
        <v>1881</v>
      </c>
      <c r="D520">
        <v>6</v>
      </c>
      <c r="E520" t="s">
        <v>1876</v>
      </c>
      <c r="F520" t="s">
        <v>1850</v>
      </c>
      <c r="G520" t="s">
        <v>1844</v>
      </c>
      <c r="H520" t="s">
        <v>1868</v>
      </c>
      <c r="I520">
        <v>16</v>
      </c>
      <c r="J520">
        <v>21</v>
      </c>
      <c r="K520">
        <v>0.76190476190476186</v>
      </c>
      <c r="L520">
        <v>0.76190476190476186</v>
      </c>
      <c r="M520" t="s">
        <v>1883</v>
      </c>
      <c r="N520">
        <v>1</v>
      </c>
      <c r="O520">
        <v>1</v>
      </c>
      <c r="P520">
        <v>1</v>
      </c>
      <c r="Q520">
        <v>1</v>
      </c>
      <c r="R520" t="s">
        <v>1890</v>
      </c>
      <c r="S520">
        <v>1</v>
      </c>
      <c r="T520">
        <v>1</v>
      </c>
      <c r="U520">
        <v>1</v>
      </c>
      <c r="V520">
        <v>1</v>
      </c>
      <c r="W520" t="s">
        <v>1883</v>
      </c>
      <c r="X520">
        <v>1</v>
      </c>
      <c r="Y520">
        <v>1</v>
      </c>
      <c r="Z520">
        <v>1</v>
      </c>
      <c r="AA520">
        <v>1</v>
      </c>
      <c r="AB520" t="s">
        <v>1846</v>
      </c>
      <c r="AC520">
        <v>1</v>
      </c>
      <c r="AD520">
        <v>1</v>
      </c>
      <c r="AE520">
        <v>1</v>
      </c>
      <c r="AF520">
        <v>1</v>
      </c>
      <c r="AG520" t="s">
        <v>1858</v>
      </c>
      <c r="AH520" t="s">
        <v>1859</v>
      </c>
      <c r="AI520" t="s">
        <v>1859</v>
      </c>
      <c r="AJ520" t="s">
        <v>1859</v>
      </c>
      <c r="AK520" t="s">
        <v>1859</v>
      </c>
    </row>
    <row r="521" spans="1:37" x14ac:dyDescent="0.25">
      <c r="A521" s="32" t="s">
        <v>908</v>
      </c>
      <c r="B521" t="s">
        <v>1841</v>
      </c>
      <c r="C521" t="s">
        <v>1881</v>
      </c>
      <c r="D521">
        <v>6</v>
      </c>
      <c r="E521" t="s">
        <v>1879</v>
      </c>
      <c r="F521" t="s">
        <v>1850</v>
      </c>
      <c r="G521" t="s">
        <v>1844</v>
      </c>
      <c r="H521" t="s">
        <v>1883</v>
      </c>
      <c r="I521">
        <v>2</v>
      </c>
      <c r="J521">
        <v>6</v>
      </c>
      <c r="K521">
        <v>0.33333333333333331</v>
      </c>
      <c r="L521">
        <v>0.33333333333333331</v>
      </c>
      <c r="M521" t="s">
        <v>1906</v>
      </c>
      <c r="N521">
        <v>1</v>
      </c>
      <c r="O521">
        <v>2</v>
      </c>
      <c r="P521">
        <v>0.5</v>
      </c>
      <c r="Q521">
        <v>0.5</v>
      </c>
      <c r="R521" t="s">
        <v>1890</v>
      </c>
      <c r="S521">
        <v>1</v>
      </c>
      <c r="T521">
        <v>1</v>
      </c>
      <c r="U521">
        <v>1</v>
      </c>
      <c r="V521">
        <v>1</v>
      </c>
      <c r="W521" t="s">
        <v>1858</v>
      </c>
      <c r="X521">
        <v>2</v>
      </c>
      <c r="Y521">
        <v>3</v>
      </c>
      <c r="Z521">
        <v>0.66666666666666663</v>
      </c>
      <c r="AA521">
        <v>0.66666666666666663</v>
      </c>
      <c r="AB521" t="s">
        <v>1855</v>
      </c>
      <c r="AC521">
        <v>2</v>
      </c>
      <c r="AD521">
        <v>3</v>
      </c>
      <c r="AE521">
        <v>0.66666666666666663</v>
      </c>
      <c r="AF521">
        <v>0.66666666666666663</v>
      </c>
      <c r="AG521" t="s">
        <v>1845</v>
      </c>
      <c r="AH521">
        <v>2</v>
      </c>
      <c r="AI521">
        <v>2</v>
      </c>
      <c r="AJ521">
        <v>1</v>
      </c>
      <c r="AK521">
        <v>1</v>
      </c>
    </row>
    <row r="522" spans="1:37" x14ac:dyDescent="0.25">
      <c r="A522" s="33" t="s">
        <v>909</v>
      </c>
      <c r="B522" t="s">
        <v>1841</v>
      </c>
      <c r="C522" t="s">
        <v>1881</v>
      </c>
      <c r="D522">
        <v>6</v>
      </c>
      <c r="E522" t="s">
        <v>1882</v>
      </c>
      <c r="F522" t="s">
        <v>1850</v>
      </c>
      <c r="G522" t="s">
        <v>1844</v>
      </c>
      <c r="H522" t="s">
        <v>1889</v>
      </c>
      <c r="I522">
        <v>2</v>
      </c>
      <c r="J522">
        <v>17</v>
      </c>
      <c r="K522">
        <v>0.11764705882352941</v>
      </c>
      <c r="L522">
        <v>0.11764705882352941</v>
      </c>
      <c r="M522" t="s">
        <v>1884</v>
      </c>
      <c r="N522">
        <v>2</v>
      </c>
      <c r="O522">
        <v>4</v>
      </c>
      <c r="P522">
        <v>0.5</v>
      </c>
      <c r="Q522">
        <v>0.5</v>
      </c>
      <c r="R522" t="s">
        <v>1860</v>
      </c>
      <c r="S522" t="s">
        <v>1859</v>
      </c>
      <c r="T522" t="s">
        <v>1859</v>
      </c>
      <c r="U522" t="s">
        <v>1859</v>
      </c>
      <c r="V522" t="s">
        <v>1859</v>
      </c>
      <c r="W522" t="s">
        <v>1860</v>
      </c>
      <c r="X522">
        <v>2</v>
      </c>
      <c r="Y522">
        <v>3</v>
      </c>
      <c r="Z522">
        <v>0.66666666666666663</v>
      </c>
      <c r="AA522">
        <v>0.66666666666666663</v>
      </c>
      <c r="AB522" t="s">
        <v>1885</v>
      </c>
      <c r="AC522">
        <v>2</v>
      </c>
      <c r="AD522">
        <v>3</v>
      </c>
      <c r="AE522">
        <v>0.66666666666666663</v>
      </c>
      <c r="AF522">
        <v>0.66666666666666663</v>
      </c>
      <c r="AG522" t="s">
        <v>1883</v>
      </c>
      <c r="AH522">
        <v>1</v>
      </c>
      <c r="AI522">
        <v>1</v>
      </c>
      <c r="AJ522">
        <v>1</v>
      </c>
      <c r="AK522">
        <v>1</v>
      </c>
    </row>
    <row r="523" spans="1:37" x14ac:dyDescent="0.25">
      <c r="A523" s="33" t="s">
        <v>910</v>
      </c>
      <c r="B523" t="s">
        <v>1841</v>
      </c>
      <c r="C523" t="s">
        <v>1881</v>
      </c>
      <c r="D523">
        <v>6</v>
      </c>
      <c r="E523" t="s">
        <v>1856</v>
      </c>
      <c r="F523" t="s">
        <v>1850</v>
      </c>
      <c r="G523" t="s">
        <v>1844</v>
      </c>
      <c r="H523" t="s">
        <v>1908</v>
      </c>
      <c r="I523">
        <v>1</v>
      </c>
      <c r="J523">
        <v>1</v>
      </c>
      <c r="K523">
        <v>1</v>
      </c>
      <c r="L523">
        <v>1</v>
      </c>
      <c r="M523" t="s">
        <v>1858</v>
      </c>
      <c r="N523" t="s">
        <v>1859</v>
      </c>
      <c r="O523" t="s">
        <v>1859</v>
      </c>
      <c r="P523" t="s">
        <v>1859</v>
      </c>
      <c r="Q523" t="s">
        <v>1859</v>
      </c>
      <c r="R523" t="s">
        <v>1860</v>
      </c>
      <c r="S523" t="s">
        <v>1859</v>
      </c>
      <c r="T523" t="s">
        <v>1859</v>
      </c>
      <c r="U523" t="s">
        <v>1859</v>
      </c>
      <c r="V523" t="s">
        <v>1859</v>
      </c>
      <c r="W523" t="s">
        <v>1858</v>
      </c>
      <c r="X523" t="s">
        <v>1859</v>
      </c>
      <c r="Y523" t="s">
        <v>1859</v>
      </c>
      <c r="Z523" t="s">
        <v>1859</v>
      </c>
      <c r="AA523" t="s">
        <v>1859</v>
      </c>
      <c r="AB523" t="s">
        <v>1861</v>
      </c>
      <c r="AC523" t="s">
        <v>1859</v>
      </c>
      <c r="AD523" t="s">
        <v>1859</v>
      </c>
      <c r="AE523" t="s">
        <v>1859</v>
      </c>
      <c r="AF523" t="s">
        <v>1859</v>
      </c>
      <c r="AG523" t="s">
        <v>1861</v>
      </c>
      <c r="AH523" t="s">
        <v>1859</v>
      </c>
      <c r="AI523" t="s">
        <v>1859</v>
      </c>
      <c r="AJ523" t="s">
        <v>1859</v>
      </c>
      <c r="AK523" t="s">
        <v>1859</v>
      </c>
    </row>
    <row r="524" spans="1:37" x14ac:dyDescent="0.25">
      <c r="A524" s="32" t="s">
        <v>912</v>
      </c>
      <c r="B524" t="s">
        <v>1841</v>
      </c>
      <c r="C524" t="s">
        <v>1881</v>
      </c>
      <c r="D524">
        <v>7</v>
      </c>
      <c r="E524" t="s">
        <v>1843</v>
      </c>
      <c r="F524" t="s">
        <v>1881</v>
      </c>
      <c r="G524" t="s">
        <v>1844</v>
      </c>
      <c r="H524" t="s">
        <v>1853</v>
      </c>
      <c r="I524">
        <v>19</v>
      </c>
      <c r="J524">
        <v>94</v>
      </c>
      <c r="K524">
        <v>0.20212765957446807</v>
      </c>
      <c r="L524">
        <v>1</v>
      </c>
      <c r="M524" t="s">
        <v>1853</v>
      </c>
      <c r="N524">
        <v>1</v>
      </c>
      <c r="O524">
        <v>11</v>
      </c>
      <c r="P524">
        <v>9.0909090909090912E-2</v>
      </c>
      <c r="Q524">
        <v>1</v>
      </c>
      <c r="R524" t="s">
        <v>1853</v>
      </c>
      <c r="S524">
        <v>3</v>
      </c>
      <c r="T524">
        <v>11</v>
      </c>
      <c r="U524">
        <v>0.27272727272727271</v>
      </c>
      <c r="V524">
        <v>1</v>
      </c>
      <c r="W524" t="s">
        <v>1845</v>
      </c>
      <c r="X524">
        <v>2</v>
      </c>
      <c r="Y524">
        <v>2</v>
      </c>
      <c r="Z524">
        <v>1</v>
      </c>
      <c r="AA524">
        <v>1</v>
      </c>
      <c r="AB524" t="s">
        <v>1851</v>
      </c>
      <c r="AC524">
        <v>2</v>
      </c>
      <c r="AD524">
        <v>2</v>
      </c>
      <c r="AE524">
        <v>1</v>
      </c>
      <c r="AF524">
        <v>1</v>
      </c>
      <c r="AG524" t="s">
        <v>1860</v>
      </c>
      <c r="AH524" t="s">
        <v>1859</v>
      </c>
      <c r="AI524" t="s">
        <v>1859</v>
      </c>
      <c r="AJ524" t="s">
        <v>1859</v>
      </c>
      <c r="AK524" t="s">
        <v>1859</v>
      </c>
    </row>
    <row r="525" spans="1:37" x14ac:dyDescent="0.25">
      <c r="A525" s="31" t="s">
        <v>914</v>
      </c>
      <c r="B525" t="s">
        <v>1841</v>
      </c>
      <c r="C525" t="s">
        <v>1881</v>
      </c>
      <c r="D525">
        <v>7</v>
      </c>
      <c r="E525" t="s">
        <v>1876</v>
      </c>
      <c r="F525" t="s">
        <v>1850</v>
      </c>
      <c r="G525" t="s">
        <v>1844</v>
      </c>
      <c r="H525" t="s">
        <v>1845</v>
      </c>
      <c r="I525">
        <v>159</v>
      </c>
      <c r="J525">
        <v>310</v>
      </c>
      <c r="K525">
        <v>0.51290322580645165</v>
      </c>
      <c r="L525">
        <v>0.51290322580645165</v>
      </c>
      <c r="M525" t="s">
        <v>1845</v>
      </c>
      <c r="N525">
        <v>6</v>
      </c>
      <c r="O525">
        <v>13</v>
      </c>
      <c r="P525">
        <v>0.46153846153846156</v>
      </c>
      <c r="Q525">
        <v>0.46153846153846156</v>
      </c>
      <c r="R525" t="s">
        <v>1845</v>
      </c>
      <c r="S525">
        <v>21</v>
      </c>
      <c r="T525">
        <v>49</v>
      </c>
      <c r="U525">
        <v>0.42857142857142855</v>
      </c>
      <c r="V525">
        <v>0.42857142857142855</v>
      </c>
      <c r="W525" t="s">
        <v>1860</v>
      </c>
      <c r="X525">
        <v>3</v>
      </c>
      <c r="Y525">
        <v>3</v>
      </c>
      <c r="Z525">
        <v>1</v>
      </c>
      <c r="AA525">
        <v>1</v>
      </c>
      <c r="AB525" t="s">
        <v>1848</v>
      </c>
      <c r="AC525">
        <v>3</v>
      </c>
      <c r="AD525">
        <v>3</v>
      </c>
      <c r="AE525">
        <v>1</v>
      </c>
      <c r="AF525">
        <v>1</v>
      </c>
      <c r="AG525" t="s">
        <v>1860</v>
      </c>
      <c r="AH525" t="s">
        <v>1859</v>
      </c>
      <c r="AI525" t="s">
        <v>1859</v>
      </c>
      <c r="AJ525" t="s">
        <v>1859</v>
      </c>
      <c r="AK525" t="s">
        <v>1859</v>
      </c>
    </row>
    <row r="526" spans="1:37" x14ac:dyDescent="0.25">
      <c r="A526" s="31" t="s">
        <v>915</v>
      </c>
      <c r="B526" t="s">
        <v>1841</v>
      </c>
      <c r="C526" t="s">
        <v>1881</v>
      </c>
      <c r="D526">
        <v>7</v>
      </c>
      <c r="E526" t="s">
        <v>1879</v>
      </c>
      <c r="F526" t="s">
        <v>1850</v>
      </c>
      <c r="G526" t="s">
        <v>1844</v>
      </c>
      <c r="H526" t="s">
        <v>1845</v>
      </c>
      <c r="I526">
        <v>158</v>
      </c>
      <c r="J526">
        <v>205</v>
      </c>
      <c r="K526">
        <v>0.77073170731707319</v>
      </c>
      <c r="L526">
        <v>0.77073170731707319</v>
      </c>
      <c r="M526" t="s">
        <v>1845</v>
      </c>
      <c r="N526">
        <v>31</v>
      </c>
      <c r="O526">
        <v>48</v>
      </c>
      <c r="P526">
        <v>0.64583333333333337</v>
      </c>
      <c r="Q526">
        <v>0.64583333333333337</v>
      </c>
      <c r="R526" t="s">
        <v>1845</v>
      </c>
      <c r="S526">
        <v>12</v>
      </c>
      <c r="T526">
        <v>19</v>
      </c>
      <c r="U526">
        <v>0.63157894736842102</v>
      </c>
      <c r="V526">
        <v>0.63157894736842102</v>
      </c>
      <c r="W526" t="s">
        <v>1845</v>
      </c>
      <c r="X526">
        <v>4</v>
      </c>
      <c r="Y526">
        <v>4</v>
      </c>
      <c r="Z526">
        <v>1</v>
      </c>
      <c r="AA526">
        <v>1</v>
      </c>
      <c r="AB526" t="s">
        <v>1847</v>
      </c>
      <c r="AC526">
        <v>4</v>
      </c>
      <c r="AD526">
        <v>4</v>
      </c>
      <c r="AE526">
        <v>1</v>
      </c>
      <c r="AF526">
        <v>1</v>
      </c>
      <c r="AG526" t="s">
        <v>1860</v>
      </c>
      <c r="AH526" t="s">
        <v>1859</v>
      </c>
      <c r="AI526" t="s">
        <v>1859</v>
      </c>
      <c r="AJ526" t="s">
        <v>1859</v>
      </c>
      <c r="AK526" t="s">
        <v>1859</v>
      </c>
    </row>
    <row r="527" spans="1:37" x14ac:dyDescent="0.25">
      <c r="A527" s="32" t="s">
        <v>918</v>
      </c>
      <c r="B527" t="s">
        <v>1841</v>
      </c>
      <c r="C527" t="s">
        <v>1881</v>
      </c>
      <c r="D527">
        <v>7</v>
      </c>
      <c r="E527" t="s">
        <v>1882</v>
      </c>
      <c r="F527" t="s">
        <v>1850</v>
      </c>
      <c r="G527" t="s">
        <v>1844</v>
      </c>
      <c r="H527" t="s">
        <v>1845</v>
      </c>
      <c r="I527">
        <v>77</v>
      </c>
      <c r="J527">
        <v>82</v>
      </c>
      <c r="K527">
        <v>0.93902439024390238</v>
      </c>
      <c r="L527">
        <v>0.93902439024390238</v>
      </c>
      <c r="M527" t="s">
        <v>1845</v>
      </c>
      <c r="N527">
        <v>14</v>
      </c>
      <c r="O527">
        <v>15</v>
      </c>
      <c r="P527">
        <v>0.93333333333333335</v>
      </c>
      <c r="Q527">
        <v>0.93333333333333335</v>
      </c>
      <c r="R527" t="s">
        <v>1845</v>
      </c>
      <c r="S527">
        <v>9</v>
      </c>
      <c r="T527">
        <v>9</v>
      </c>
      <c r="U527">
        <v>1</v>
      </c>
      <c r="V527">
        <v>1</v>
      </c>
      <c r="W527" t="s">
        <v>1845</v>
      </c>
      <c r="X527">
        <v>1</v>
      </c>
      <c r="Y527">
        <v>1</v>
      </c>
      <c r="Z527">
        <v>1</v>
      </c>
      <c r="AA527">
        <v>1</v>
      </c>
      <c r="AB527" t="s">
        <v>1848</v>
      </c>
      <c r="AC527">
        <v>1</v>
      </c>
      <c r="AD527">
        <v>1</v>
      </c>
      <c r="AE527">
        <v>1</v>
      </c>
      <c r="AF527">
        <v>1</v>
      </c>
      <c r="AG527" t="s">
        <v>1860</v>
      </c>
      <c r="AH527" t="s">
        <v>1859</v>
      </c>
      <c r="AI527" t="s">
        <v>1859</v>
      </c>
      <c r="AJ527" t="s">
        <v>1859</v>
      </c>
      <c r="AK527" t="s">
        <v>1859</v>
      </c>
    </row>
    <row r="528" spans="1:37" x14ac:dyDescent="0.25">
      <c r="A528" s="32" t="s">
        <v>920</v>
      </c>
      <c r="B528" t="s">
        <v>1841</v>
      </c>
      <c r="C528" t="s">
        <v>1881</v>
      </c>
      <c r="D528">
        <v>9</v>
      </c>
      <c r="E528" t="s">
        <v>1872</v>
      </c>
      <c r="F528" t="s">
        <v>1850</v>
      </c>
      <c r="G528" t="s">
        <v>1878</v>
      </c>
      <c r="H528" t="s">
        <v>1880</v>
      </c>
      <c r="I528">
        <v>5</v>
      </c>
      <c r="J528">
        <v>25</v>
      </c>
      <c r="K528">
        <v>0.2</v>
      </c>
      <c r="L528">
        <v>1</v>
      </c>
      <c r="M528" t="s">
        <v>1880</v>
      </c>
      <c r="N528">
        <v>1</v>
      </c>
      <c r="O528">
        <v>1</v>
      </c>
      <c r="P528">
        <v>1</v>
      </c>
      <c r="Q528">
        <v>1</v>
      </c>
      <c r="R528" t="s">
        <v>1853</v>
      </c>
      <c r="S528">
        <v>1</v>
      </c>
      <c r="T528">
        <v>2</v>
      </c>
      <c r="U528">
        <v>0.5</v>
      </c>
      <c r="V528">
        <v>1</v>
      </c>
      <c r="W528" t="s">
        <v>1845</v>
      </c>
      <c r="X528">
        <v>4</v>
      </c>
      <c r="Y528">
        <v>14</v>
      </c>
      <c r="Z528">
        <v>0.2857142857142857</v>
      </c>
      <c r="AA528">
        <v>0.2857142857142857</v>
      </c>
      <c r="AB528" t="s">
        <v>1845</v>
      </c>
      <c r="AC528">
        <v>4</v>
      </c>
      <c r="AD528">
        <v>14</v>
      </c>
      <c r="AE528">
        <v>0.2857142857142857</v>
      </c>
      <c r="AF528">
        <v>0.2857142857142857</v>
      </c>
      <c r="AG528" t="s">
        <v>1851</v>
      </c>
      <c r="AH528">
        <v>6</v>
      </c>
      <c r="AI528">
        <v>6</v>
      </c>
      <c r="AJ528">
        <v>1</v>
      </c>
      <c r="AK528">
        <v>1</v>
      </c>
    </row>
    <row r="529" spans="1:37" x14ac:dyDescent="0.25">
      <c r="A529" s="33" t="s">
        <v>921</v>
      </c>
      <c r="B529" t="s">
        <v>1841</v>
      </c>
      <c r="C529" t="s">
        <v>1881</v>
      </c>
      <c r="D529">
        <v>10</v>
      </c>
      <c r="E529" t="s">
        <v>1843</v>
      </c>
      <c r="F529" t="s">
        <v>1844</v>
      </c>
      <c r="G529" t="s">
        <v>1844</v>
      </c>
      <c r="H529" t="s">
        <v>1889</v>
      </c>
      <c r="I529">
        <v>1</v>
      </c>
      <c r="J529">
        <v>2</v>
      </c>
      <c r="K529">
        <v>0.5</v>
      </c>
      <c r="L529">
        <v>0.5</v>
      </c>
      <c r="M529" t="s">
        <v>1903</v>
      </c>
      <c r="N529">
        <v>1</v>
      </c>
      <c r="O529">
        <v>2</v>
      </c>
      <c r="P529">
        <v>0.5</v>
      </c>
      <c r="Q529">
        <v>0.5</v>
      </c>
      <c r="R529" t="s">
        <v>1860</v>
      </c>
      <c r="S529" t="s">
        <v>1859</v>
      </c>
      <c r="T529" t="s">
        <v>1859</v>
      </c>
      <c r="U529" t="s">
        <v>1859</v>
      </c>
      <c r="V529" t="s">
        <v>1859</v>
      </c>
      <c r="W529" t="s">
        <v>1860</v>
      </c>
      <c r="X529">
        <v>1</v>
      </c>
      <c r="Y529">
        <v>1</v>
      </c>
      <c r="Z529">
        <v>1</v>
      </c>
      <c r="AA529">
        <v>1</v>
      </c>
      <c r="AB529" t="s">
        <v>1885</v>
      </c>
      <c r="AC529">
        <v>1</v>
      </c>
      <c r="AD529">
        <v>1</v>
      </c>
      <c r="AE529">
        <v>1</v>
      </c>
      <c r="AF529">
        <v>1</v>
      </c>
      <c r="AG529" t="s">
        <v>1868</v>
      </c>
      <c r="AH529">
        <v>1</v>
      </c>
      <c r="AI529">
        <v>1</v>
      </c>
      <c r="AJ529">
        <v>1</v>
      </c>
      <c r="AK529">
        <v>1</v>
      </c>
    </row>
    <row r="530" spans="1:37" x14ac:dyDescent="0.25">
      <c r="A530" s="33" t="s">
        <v>922</v>
      </c>
      <c r="B530" t="s">
        <v>1841</v>
      </c>
      <c r="C530" t="s">
        <v>1881</v>
      </c>
      <c r="D530">
        <v>10</v>
      </c>
      <c r="E530" t="s">
        <v>1843</v>
      </c>
      <c r="F530" t="s">
        <v>1881</v>
      </c>
      <c r="G530" t="s">
        <v>1844</v>
      </c>
      <c r="H530" t="s">
        <v>1902</v>
      </c>
      <c r="I530">
        <v>2</v>
      </c>
      <c r="J530">
        <v>3</v>
      </c>
      <c r="K530">
        <v>0.66666666666666663</v>
      </c>
      <c r="L530">
        <v>0.66666666666666663</v>
      </c>
      <c r="M530" t="s">
        <v>1909</v>
      </c>
      <c r="N530">
        <v>1</v>
      </c>
      <c r="O530">
        <v>2</v>
      </c>
      <c r="P530">
        <v>0.5</v>
      </c>
      <c r="Q530">
        <v>0.5</v>
      </c>
      <c r="R530" t="s">
        <v>1860</v>
      </c>
      <c r="S530" t="s">
        <v>1859</v>
      </c>
      <c r="T530" t="s">
        <v>1859</v>
      </c>
      <c r="U530" t="s">
        <v>1859</v>
      </c>
      <c r="V530" t="s">
        <v>1859</v>
      </c>
      <c r="W530" t="s">
        <v>1860</v>
      </c>
      <c r="X530">
        <v>1</v>
      </c>
      <c r="Y530">
        <v>3</v>
      </c>
      <c r="Z530">
        <v>0.33333333333333331</v>
      </c>
      <c r="AA530">
        <v>0.33333333333333331</v>
      </c>
      <c r="AB530" t="s">
        <v>1883</v>
      </c>
      <c r="AC530">
        <v>1</v>
      </c>
      <c r="AD530">
        <v>3</v>
      </c>
      <c r="AE530">
        <v>0.33333333333333331</v>
      </c>
      <c r="AF530">
        <v>0.33333333333333331</v>
      </c>
      <c r="AG530" t="s">
        <v>1883</v>
      </c>
      <c r="AH530">
        <v>1</v>
      </c>
      <c r="AI530">
        <v>2</v>
      </c>
      <c r="AJ530">
        <v>0.5</v>
      </c>
      <c r="AK530">
        <v>0.5</v>
      </c>
    </row>
    <row r="531" spans="1:37" x14ac:dyDescent="0.25">
      <c r="A531" s="33" t="s">
        <v>924</v>
      </c>
      <c r="B531" t="s">
        <v>1841</v>
      </c>
      <c r="C531" t="s">
        <v>1881</v>
      </c>
      <c r="D531">
        <v>10</v>
      </c>
      <c r="E531" t="s">
        <v>1876</v>
      </c>
      <c r="F531" t="s">
        <v>1850</v>
      </c>
      <c r="G531" t="s">
        <v>1844</v>
      </c>
      <c r="H531" t="s">
        <v>1901</v>
      </c>
      <c r="I531">
        <v>4</v>
      </c>
      <c r="J531">
        <v>10</v>
      </c>
      <c r="K531">
        <v>0.4</v>
      </c>
      <c r="L531">
        <v>0.4</v>
      </c>
      <c r="M531" t="s">
        <v>1910</v>
      </c>
      <c r="N531">
        <v>3</v>
      </c>
      <c r="O531">
        <v>3</v>
      </c>
      <c r="P531">
        <v>1</v>
      </c>
      <c r="Q531">
        <v>1</v>
      </c>
      <c r="R531" t="s">
        <v>1889</v>
      </c>
      <c r="S531">
        <v>1</v>
      </c>
      <c r="T531">
        <v>2</v>
      </c>
      <c r="U531">
        <v>0.5</v>
      </c>
      <c r="V531">
        <v>0.5</v>
      </c>
      <c r="W531" t="s">
        <v>1860</v>
      </c>
      <c r="X531">
        <v>1</v>
      </c>
      <c r="Y531">
        <v>1</v>
      </c>
      <c r="Z531">
        <v>1</v>
      </c>
      <c r="AA531">
        <v>1</v>
      </c>
      <c r="AB531" t="s">
        <v>1885</v>
      </c>
      <c r="AC531">
        <v>1</v>
      </c>
      <c r="AD531">
        <v>1</v>
      </c>
      <c r="AE531">
        <v>1</v>
      </c>
      <c r="AF531">
        <v>1</v>
      </c>
      <c r="AG531" t="s">
        <v>1889</v>
      </c>
      <c r="AH531">
        <v>1</v>
      </c>
      <c r="AI531">
        <v>1</v>
      </c>
      <c r="AJ531">
        <v>1</v>
      </c>
      <c r="AK531">
        <v>1</v>
      </c>
    </row>
    <row r="532" spans="1:37" x14ac:dyDescent="0.25">
      <c r="A532" s="33" t="s">
        <v>926</v>
      </c>
      <c r="B532" t="s">
        <v>1841</v>
      </c>
      <c r="C532" t="s">
        <v>1881</v>
      </c>
      <c r="D532">
        <v>10</v>
      </c>
      <c r="E532" t="s">
        <v>1879</v>
      </c>
      <c r="F532" t="s">
        <v>1850</v>
      </c>
      <c r="G532" t="s">
        <v>1844</v>
      </c>
      <c r="H532" t="s">
        <v>1908</v>
      </c>
      <c r="I532">
        <v>4</v>
      </c>
      <c r="J532">
        <v>4</v>
      </c>
      <c r="K532">
        <v>1</v>
      </c>
      <c r="L532">
        <v>1</v>
      </c>
      <c r="M532" t="s">
        <v>1911</v>
      </c>
      <c r="N532">
        <v>3</v>
      </c>
      <c r="O532">
        <v>4</v>
      </c>
      <c r="P532">
        <v>0.75</v>
      </c>
      <c r="Q532">
        <v>0.75</v>
      </c>
      <c r="R532" t="s">
        <v>1860</v>
      </c>
      <c r="S532" t="s">
        <v>1859</v>
      </c>
      <c r="T532" t="s">
        <v>1859</v>
      </c>
      <c r="U532" t="s">
        <v>1859</v>
      </c>
      <c r="V532" t="s">
        <v>1859</v>
      </c>
      <c r="W532" t="s">
        <v>1860</v>
      </c>
      <c r="X532">
        <v>1</v>
      </c>
      <c r="Y532">
        <v>1</v>
      </c>
      <c r="Z532">
        <v>1</v>
      </c>
      <c r="AA532">
        <v>1</v>
      </c>
      <c r="AB532" t="s">
        <v>1863</v>
      </c>
      <c r="AC532">
        <v>1</v>
      </c>
      <c r="AD532">
        <v>1</v>
      </c>
      <c r="AE532">
        <v>1</v>
      </c>
      <c r="AF532">
        <v>1</v>
      </c>
      <c r="AG532" t="s">
        <v>1885</v>
      </c>
      <c r="AH532">
        <v>1</v>
      </c>
      <c r="AI532">
        <v>3</v>
      </c>
      <c r="AJ532">
        <v>0.33333333333333331</v>
      </c>
      <c r="AK532">
        <v>0.33333333333333331</v>
      </c>
    </row>
    <row r="533" spans="1:37" x14ac:dyDescent="0.25">
      <c r="A533" s="33" t="s">
        <v>928</v>
      </c>
      <c r="B533" t="s">
        <v>1841</v>
      </c>
      <c r="C533" t="s">
        <v>1881</v>
      </c>
      <c r="D533">
        <v>10</v>
      </c>
      <c r="E533" t="s">
        <v>1856</v>
      </c>
      <c r="F533" t="s">
        <v>1850</v>
      </c>
      <c r="G533" t="s">
        <v>1844</v>
      </c>
      <c r="H533" t="s">
        <v>1905</v>
      </c>
      <c r="I533">
        <v>1</v>
      </c>
      <c r="J533">
        <v>1</v>
      </c>
      <c r="K533">
        <v>1</v>
      </c>
      <c r="L533">
        <v>1</v>
      </c>
      <c r="M533" t="s">
        <v>1858</v>
      </c>
      <c r="N533" t="s">
        <v>1859</v>
      </c>
      <c r="O533" t="s">
        <v>1859</v>
      </c>
      <c r="P533" t="s">
        <v>1859</v>
      </c>
      <c r="Q533" t="s">
        <v>1859</v>
      </c>
      <c r="R533" t="s">
        <v>1860</v>
      </c>
      <c r="S533" t="s">
        <v>1859</v>
      </c>
      <c r="T533" t="s">
        <v>1859</v>
      </c>
      <c r="U533" t="s">
        <v>1859</v>
      </c>
      <c r="V533" t="s">
        <v>1859</v>
      </c>
      <c r="W533" t="s">
        <v>1858</v>
      </c>
      <c r="X533" t="s">
        <v>1859</v>
      </c>
      <c r="Y533" t="s">
        <v>1859</v>
      </c>
      <c r="Z533" t="s">
        <v>1859</v>
      </c>
      <c r="AA533" t="s">
        <v>1859</v>
      </c>
      <c r="AB533" t="s">
        <v>1861</v>
      </c>
      <c r="AC533" t="s">
        <v>1859</v>
      </c>
      <c r="AD533" t="s">
        <v>1859</v>
      </c>
      <c r="AE533" t="s">
        <v>1859</v>
      </c>
      <c r="AF533" t="s">
        <v>1859</v>
      </c>
      <c r="AG533" t="s">
        <v>1861</v>
      </c>
      <c r="AH533" t="s">
        <v>1859</v>
      </c>
      <c r="AI533" t="s">
        <v>1859</v>
      </c>
      <c r="AJ533" t="s">
        <v>1859</v>
      </c>
      <c r="AK533" t="s">
        <v>1859</v>
      </c>
    </row>
    <row r="534" spans="1:37" x14ac:dyDescent="0.25">
      <c r="A534" s="32" t="s">
        <v>929</v>
      </c>
      <c r="B534" t="s">
        <v>1841</v>
      </c>
      <c r="C534" t="s">
        <v>1881</v>
      </c>
      <c r="D534">
        <v>11</v>
      </c>
      <c r="E534" t="s">
        <v>1843</v>
      </c>
      <c r="F534" t="s">
        <v>1881</v>
      </c>
      <c r="G534" t="s">
        <v>1844</v>
      </c>
      <c r="H534" t="s">
        <v>1845</v>
      </c>
      <c r="I534">
        <v>60</v>
      </c>
      <c r="J534">
        <v>62</v>
      </c>
      <c r="K534">
        <v>0.967741935483871</v>
      </c>
      <c r="L534">
        <v>0.967741935483871</v>
      </c>
      <c r="M534" t="s">
        <v>1845</v>
      </c>
      <c r="N534">
        <v>15</v>
      </c>
      <c r="O534">
        <v>46</v>
      </c>
      <c r="P534">
        <v>0.32608695652173914</v>
      </c>
      <c r="Q534">
        <v>0.32608695652173914</v>
      </c>
      <c r="R534" t="s">
        <v>1845</v>
      </c>
      <c r="S534">
        <v>5</v>
      </c>
      <c r="T534">
        <v>5</v>
      </c>
      <c r="U534">
        <v>1</v>
      </c>
      <c r="V534">
        <v>1</v>
      </c>
      <c r="W534" t="s">
        <v>1845</v>
      </c>
      <c r="X534">
        <v>13</v>
      </c>
      <c r="Y534">
        <v>19</v>
      </c>
      <c r="Z534">
        <v>0.68421052631578949</v>
      </c>
      <c r="AA534">
        <v>0.68421052631578949</v>
      </c>
      <c r="AB534" t="s">
        <v>1845</v>
      </c>
      <c r="AC534">
        <v>13</v>
      </c>
      <c r="AD534">
        <v>19</v>
      </c>
      <c r="AE534">
        <v>0.68421052631578949</v>
      </c>
      <c r="AF534">
        <v>0.68421052631578949</v>
      </c>
      <c r="AG534" t="s">
        <v>1851</v>
      </c>
      <c r="AH534">
        <v>4</v>
      </c>
      <c r="AI534">
        <v>11</v>
      </c>
      <c r="AJ534">
        <v>0.36363636363636365</v>
      </c>
      <c r="AK534">
        <v>1</v>
      </c>
    </row>
    <row r="535" spans="1:37" x14ac:dyDescent="0.25">
      <c r="A535" s="31" t="s">
        <v>933</v>
      </c>
      <c r="B535" t="s">
        <v>1841</v>
      </c>
      <c r="C535" t="s">
        <v>1881</v>
      </c>
      <c r="D535">
        <v>11</v>
      </c>
      <c r="E535" t="s">
        <v>1876</v>
      </c>
      <c r="F535" t="s">
        <v>1850</v>
      </c>
      <c r="G535" t="s">
        <v>1844</v>
      </c>
      <c r="H535" t="s">
        <v>1845</v>
      </c>
      <c r="I535">
        <v>111</v>
      </c>
      <c r="J535">
        <v>113</v>
      </c>
      <c r="K535">
        <v>0.98230088495575218</v>
      </c>
      <c r="L535">
        <v>0.98230088495575218</v>
      </c>
      <c r="M535" t="s">
        <v>1845</v>
      </c>
      <c r="N535">
        <v>27</v>
      </c>
      <c r="O535">
        <v>64</v>
      </c>
      <c r="P535">
        <v>0.421875</v>
      </c>
      <c r="Q535">
        <v>0.421875</v>
      </c>
      <c r="R535" t="s">
        <v>1845</v>
      </c>
      <c r="S535">
        <v>24</v>
      </c>
      <c r="T535">
        <v>24</v>
      </c>
      <c r="U535">
        <v>1</v>
      </c>
      <c r="V535">
        <v>1</v>
      </c>
      <c r="W535" t="s">
        <v>1845</v>
      </c>
      <c r="X535">
        <v>27</v>
      </c>
      <c r="Y535">
        <v>28</v>
      </c>
      <c r="Z535">
        <v>0.9642857142857143</v>
      </c>
      <c r="AA535">
        <v>0.9642857142857143</v>
      </c>
      <c r="AB535" t="s">
        <v>1851</v>
      </c>
      <c r="AC535">
        <v>27</v>
      </c>
      <c r="AD535">
        <v>28</v>
      </c>
      <c r="AE535">
        <v>0.9642857142857143</v>
      </c>
      <c r="AF535">
        <v>1</v>
      </c>
      <c r="AG535" t="s">
        <v>1848</v>
      </c>
      <c r="AH535">
        <v>5</v>
      </c>
      <c r="AI535">
        <v>5</v>
      </c>
      <c r="AJ535">
        <v>1</v>
      </c>
      <c r="AK535">
        <v>1</v>
      </c>
    </row>
    <row r="536" spans="1:37" x14ac:dyDescent="0.25">
      <c r="A536" s="31" t="s">
        <v>936</v>
      </c>
      <c r="B536" t="s">
        <v>1841</v>
      </c>
      <c r="C536" t="s">
        <v>1881</v>
      </c>
      <c r="D536">
        <v>11</v>
      </c>
      <c r="E536" t="s">
        <v>1879</v>
      </c>
      <c r="F536" t="s">
        <v>1850</v>
      </c>
      <c r="G536" t="s">
        <v>1844</v>
      </c>
      <c r="H536" t="s">
        <v>1845</v>
      </c>
      <c r="I536">
        <v>233</v>
      </c>
      <c r="J536">
        <v>249</v>
      </c>
      <c r="K536">
        <v>0.93574297188755018</v>
      </c>
      <c r="L536">
        <v>0.93574297188755018</v>
      </c>
      <c r="M536" t="s">
        <v>1874</v>
      </c>
      <c r="N536">
        <v>36</v>
      </c>
      <c r="O536">
        <v>102</v>
      </c>
      <c r="P536">
        <v>0.35294117647058826</v>
      </c>
      <c r="Q536">
        <v>0.35294117647058826</v>
      </c>
      <c r="R536" t="s">
        <v>1845</v>
      </c>
      <c r="S536">
        <v>42</v>
      </c>
      <c r="T536">
        <v>44</v>
      </c>
      <c r="U536">
        <v>0.95454545454545459</v>
      </c>
      <c r="V536">
        <v>0.95454545454545459</v>
      </c>
      <c r="W536" t="s">
        <v>1874</v>
      </c>
      <c r="X536">
        <v>9</v>
      </c>
      <c r="Y536">
        <v>11</v>
      </c>
      <c r="Z536">
        <v>0.81818181818181823</v>
      </c>
      <c r="AA536">
        <v>0.81818181818181823</v>
      </c>
      <c r="AB536" t="s">
        <v>1851</v>
      </c>
      <c r="AC536">
        <v>9</v>
      </c>
      <c r="AD536">
        <v>11</v>
      </c>
      <c r="AE536">
        <v>0.81818181818181823</v>
      </c>
      <c r="AF536">
        <v>1</v>
      </c>
      <c r="AG536" t="s">
        <v>1848</v>
      </c>
      <c r="AH536">
        <v>3</v>
      </c>
      <c r="AI536">
        <v>3</v>
      </c>
      <c r="AJ536">
        <v>1</v>
      </c>
      <c r="AK536">
        <v>1</v>
      </c>
    </row>
    <row r="537" spans="1:37" x14ac:dyDescent="0.25">
      <c r="A537" s="32" t="s">
        <v>940</v>
      </c>
      <c r="B537" t="s">
        <v>1841</v>
      </c>
      <c r="C537" t="s">
        <v>1881</v>
      </c>
      <c r="D537">
        <v>11</v>
      </c>
      <c r="E537" t="s">
        <v>1882</v>
      </c>
      <c r="F537" t="s">
        <v>1850</v>
      </c>
      <c r="G537" t="s">
        <v>1844</v>
      </c>
      <c r="H537" t="s">
        <v>1874</v>
      </c>
      <c r="I537">
        <v>19</v>
      </c>
      <c r="J537">
        <v>25</v>
      </c>
      <c r="K537">
        <v>0.76</v>
      </c>
      <c r="L537">
        <v>0.76</v>
      </c>
      <c r="M537" t="s">
        <v>1889</v>
      </c>
      <c r="N537">
        <v>1</v>
      </c>
      <c r="O537">
        <v>1</v>
      </c>
      <c r="P537">
        <v>1</v>
      </c>
      <c r="Q537">
        <v>1</v>
      </c>
      <c r="R537" t="s">
        <v>1883</v>
      </c>
      <c r="S537">
        <v>1</v>
      </c>
      <c r="T537">
        <v>1</v>
      </c>
      <c r="U537">
        <v>1</v>
      </c>
      <c r="V537">
        <v>1</v>
      </c>
      <c r="W537" t="s">
        <v>1889</v>
      </c>
      <c r="X537">
        <v>2</v>
      </c>
      <c r="Y537">
        <v>7</v>
      </c>
      <c r="Z537">
        <v>0.2857142857142857</v>
      </c>
      <c r="AA537">
        <v>0.2857142857142857</v>
      </c>
      <c r="AB537" t="s">
        <v>1855</v>
      </c>
      <c r="AC537">
        <v>2</v>
      </c>
      <c r="AD537">
        <v>7</v>
      </c>
      <c r="AE537">
        <v>0.2857142857142857</v>
      </c>
      <c r="AF537">
        <v>0.2857142857142857</v>
      </c>
      <c r="AG537" t="s">
        <v>1855</v>
      </c>
      <c r="AH537">
        <v>5</v>
      </c>
      <c r="AI537">
        <v>7</v>
      </c>
      <c r="AJ537">
        <v>0.7142857142857143</v>
      </c>
      <c r="AK537">
        <v>0.7142857142857143</v>
      </c>
    </row>
    <row r="538" spans="1:37" x14ac:dyDescent="0.25">
      <c r="A538" s="33" t="s">
        <v>941</v>
      </c>
      <c r="B538" t="s">
        <v>1841</v>
      </c>
      <c r="C538" t="s">
        <v>1881</v>
      </c>
      <c r="D538">
        <v>12</v>
      </c>
      <c r="E538" t="s">
        <v>1888</v>
      </c>
      <c r="F538" t="s">
        <v>1850</v>
      </c>
      <c r="G538" t="s">
        <v>1844</v>
      </c>
      <c r="H538" t="s">
        <v>1899</v>
      </c>
      <c r="I538">
        <v>3</v>
      </c>
      <c r="J538">
        <v>4</v>
      </c>
      <c r="K538">
        <v>0.75</v>
      </c>
      <c r="L538">
        <v>0.75</v>
      </c>
      <c r="M538" t="s">
        <v>1901</v>
      </c>
      <c r="N538">
        <v>1</v>
      </c>
      <c r="O538">
        <v>2</v>
      </c>
      <c r="P538">
        <v>0.5</v>
      </c>
      <c r="Q538">
        <v>0.5</v>
      </c>
      <c r="R538" t="s">
        <v>1860</v>
      </c>
      <c r="S538" t="s">
        <v>1859</v>
      </c>
      <c r="T538" t="s">
        <v>1859</v>
      </c>
      <c r="U538" t="s">
        <v>1859</v>
      </c>
      <c r="V538" t="s">
        <v>1859</v>
      </c>
      <c r="W538" t="s">
        <v>1860</v>
      </c>
      <c r="X538" t="s">
        <v>1859</v>
      </c>
      <c r="Y538" t="s">
        <v>1859</v>
      </c>
      <c r="Z538" t="s">
        <v>1859</v>
      </c>
      <c r="AA538" t="s">
        <v>1859</v>
      </c>
      <c r="AB538" t="s">
        <v>1861</v>
      </c>
      <c r="AC538" t="s">
        <v>1859</v>
      </c>
      <c r="AD538" t="s">
        <v>1859</v>
      </c>
      <c r="AE538" t="s">
        <v>1859</v>
      </c>
      <c r="AF538" t="s">
        <v>1859</v>
      </c>
      <c r="AG538" t="s">
        <v>1861</v>
      </c>
      <c r="AH538" t="s">
        <v>1859</v>
      </c>
      <c r="AI538" t="s">
        <v>1859</v>
      </c>
      <c r="AJ538" t="s">
        <v>1859</v>
      </c>
      <c r="AK538" t="s">
        <v>1859</v>
      </c>
    </row>
    <row r="539" spans="1:37" x14ac:dyDescent="0.25">
      <c r="A539" s="32" t="s">
        <v>942</v>
      </c>
      <c r="B539" t="s">
        <v>1841</v>
      </c>
      <c r="C539" t="s">
        <v>1881</v>
      </c>
      <c r="D539">
        <v>12</v>
      </c>
      <c r="E539" t="s">
        <v>1843</v>
      </c>
      <c r="F539" t="s">
        <v>1881</v>
      </c>
      <c r="G539" t="s">
        <v>1844</v>
      </c>
      <c r="H539" t="s">
        <v>1845</v>
      </c>
      <c r="I539">
        <v>23</v>
      </c>
      <c r="J539">
        <v>35</v>
      </c>
      <c r="K539">
        <v>0.65714285714285714</v>
      </c>
      <c r="L539">
        <v>0.65714285714285714</v>
      </c>
      <c r="M539" t="s">
        <v>1855</v>
      </c>
      <c r="N539">
        <v>4</v>
      </c>
      <c r="O539">
        <v>8</v>
      </c>
      <c r="P539">
        <v>0.5</v>
      </c>
      <c r="Q539">
        <v>0.5</v>
      </c>
      <c r="R539" t="s">
        <v>1845</v>
      </c>
      <c r="S539">
        <v>1</v>
      </c>
      <c r="T539">
        <v>3</v>
      </c>
      <c r="U539">
        <v>0.33333333333333331</v>
      </c>
      <c r="V539">
        <v>0.33333333333333331</v>
      </c>
      <c r="W539" t="s">
        <v>1860</v>
      </c>
      <c r="X539">
        <v>2</v>
      </c>
      <c r="Y539">
        <v>2</v>
      </c>
      <c r="Z539">
        <v>1</v>
      </c>
      <c r="AA539">
        <v>1</v>
      </c>
      <c r="AB539" t="s">
        <v>1847</v>
      </c>
      <c r="AC539">
        <v>2</v>
      </c>
      <c r="AD539">
        <v>2</v>
      </c>
      <c r="AE539">
        <v>1</v>
      </c>
      <c r="AF539">
        <v>1</v>
      </c>
      <c r="AG539" t="s">
        <v>1860</v>
      </c>
      <c r="AH539" t="s">
        <v>1859</v>
      </c>
      <c r="AI539" t="s">
        <v>1859</v>
      </c>
      <c r="AJ539" t="s">
        <v>1859</v>
      </c>
      <c r="AK539" t="s">
        <v>1859</v>
      </c>
    </row>
    <row r="540" spans="1:37" x14ac:dyDescent="0.25">
      <c r="A540" s="32" t="s">
        <v>944</v>
      </c>
      <c r="B540" t="s">
        <v>1841</v>
      </c>
      <c r="C540" t="s">
        <v>1881</v>
      </c>
      <c r="D540">
        <v>12</v>
      </c>
      <c r="E540" t="s">
        <v>1876</v>
      </c>
      <c r="F540" t="s">
        <v>1850</v>
      </c>
      <c r="G540" t="s">
        <v>1844</v>
      </c>
      <c r="H540" t="s">
        <v>1846</v>
      </c>
      <c r="I540">
        <v>11</v>
      </c>
      <c r="J540">
        <v>172</v>
      </c>
      <c r="K540">
        <v>6.3953488372093026E-2</v>
      </c>
      <c r="L540">
        <v>1</v>
      </c>
      <c r="M540" t="s">
        <v>1846</v>
      </c>
      <c r="N540">
        <v>7</v>
      </c>
      <c r="O540">
        <v>37</v>
      </c>
      <c r="P540">
        <v>0.1891891891891892</v>
      </c>
      <c r="Q540">
        <v>1</v>
      </c>
      <c r="R540" t="s">
        <v>1846</v>
      </c>
      <c r="S540">
        <v>3</v>
      </c>
      <c r="T540">
        <v>22</v>
      </c>
      <c r="U540">
        <v>0.13636363636363635</v>
      </c>
      <c r="V540">
        <v>1</v>
      </c>
      <c r="W540" t="s">
        <v>1845</v>
      </c>
      <c r="X540">
        <v>8</v>
      </c>
      <c r="Y540">
        <v>15</v>
      </c>
      <c r="Z540">
        <v>0.53333333333333333</v>
      </c>
      <c r="AA540">
        <v>0.53333333333333333</v>
      </c>
      <c r="AB540" t="s">
        <v>1851</v>
      </c>
      <c r="AC540">
        <v>8</v>
      </c>
      <c r="AD540">
        <v>15</v>
      </c>
      <c r="AE540">
        <v>0.53333333333333333</v>
      </c>
      <c r="AF540">
        <v>1</v>
      </c>
      <c r="AG540" t="s">
        <v>1848</v>
      </c>
      <c r="AH540">
        <v>8</v>
      </c>
      <c r="AI540">
        <v>8</v>
      </c>
      <c r="AJ540">
        <v>1</v>
      </c>
      <c r="AK540">
        <v>1</v>
      </c>
    </row>
    <row r="541" spans="1:37" x14ac:dyDescent="0.25">
      <c r="A541" s="31" t="s">
        <v>948</v>
      </c>
      <c r="B541" t="s">
        <v>1841</v>
      </c>
      <c r="C541" t="s">
        <v>1881</v>
      </c>
      <c r="D541">
        <v>12</v>
      </c>
      <c r="E541" t="s">
        <v>1879</v>
      </c>
      <c r="F541" t="s">
        <v>1850</v>
      </c>
      <c r="G541" t="s">
        <v>1844</v>
      </c>
      <c r="H541" t="s">
        <v>1846</v>
      </c>
      <c r="I541">
        <v>18</v>
      </c>
      <c r="J541">
        <v>135</v>
      </c>
      <c r="K541">
        <v>0.13333333333333333</v>
      </c>
      <c r="L541">
        <v>1</v>
      </c>
      <c r="M541" t="s">
        <v>1846</v>
      </c>
      <c r="N541">
        <v>26</v>
      </c>
      <c r="O541">
        <v>190</v>
      </c>
      <c r="P541">
        <v>0.1368421052631579</v>
      </c>
      <c r="Q541">
        <v>1</v>
      </c>
      <c r="R541" t="s">
        <v>1846</v>
      </c>
      <c r="S541">
        <v>5</v>
      </c>
      <c r="T541">
        <v>20</v>
      </c>
      <c r="U541">
        <v>0.25</v>
      </c>
      <c r="V541">
        <v>1</v>
      </c>
      <c r="W541" t="s">
        <v>1846</v>
      </c>
      <c r="X541">
        <v>54</v>
      </c>
      <c r="Y541">
        <v>65</v>
      </c>
      <c r="Z541">
        <v>0.83076923076923082</v>
      </c>
      <c r="AA541">
        <v>1</v>
      </c>
      <c r="AB541" t="s">
        <v>1845</v>
      </c>
      <c r="AC541">
        <v>54</v>
      </c>
      <c r="AD541">
        <v>65</v>
      </c>
      <c r="AE541">
        <v>0.83076923076923082</v>
      </c>
      <c r="AF541">
        <v>0.83076923076923082</v>
      </c>
      <c r="AG541" t="s">
        <v>1848</v>
      </c>
      <c r="AH541">
        <v>11</v>
      </c>
      <c r="AI541">
        <v>11</v>
      </c>
      <c r="AJ541">
        <v>1</v>
      </c>
      <c r="AK541">
        <v>1</v>
      </c>
    </row>
    <row r="542" spans="1:37" x14ac:dyDescent="0.25">
      <c r="A542" s="32" t="s">
        <v>952</v>
      </c>
      <c r="B542" t="s">
        <v>1841</v>
      </c>
      <c r="C542" t="s">
        <v>1881</v>
      </c>
      <c r="D542">
        <v>12</v>
      </c>
      <c r="E542" t="s">
        <v>1882</v>
      </c>
      <c r="F542" t="s">
        <v>1850</v>
      </c>
      <c r="G542" t="s">
        <v>1844</v>
      </c>
      <c r="H542" t="s">
        <v>1845</v>
      </c>
      <c r="I542">
        <v>7</v>
      </c>
      <c r="J542">
        <v>31</v>
      </c>
      <c r="K542">
        <v>0.22580645161290322</v>
      </c>
      <c r="L542">
        <v>0.22580645161290322</v>
      </c>
      <c r="M542" t="s">
        <v>1855</v>
      </c>
      <c r="N542">
        <v>2</v>
      </c>
      <c r="O542">
        <v>12</v>
      </c>
      <c r="P542">
        <v>0.16666666666666666</v>
      </c>
      <c r="Q542">
        <v>0.16666666666666666</v>
      </c>
      <c r="R542" t="s">
        <v>1855</v>
      </c>
      <c r="S542">
        <v>3</v>
      </c>
      <c r="T542">
        <v>3</v>
      </c>
      <c r="U542">
        <v>1</v>
      </c>
      <c r="V542">
        <v>1</v>
      </c>
      <c r="W542" t="s">
        <v>1874</v>
      </c>
      <c r="X542">
        <v>1</v>
      </c>
      <c r="Y542">
        <v>13</v>
      </c>
      <c r="Z542">
        <v>7.6923076923076927E-2</v>
      </c>
      <c r="AA542">
        <v>7.6923076923076927E-2</v>
      </c>
      <c r="AB542" t="s">
        <v>1855</v>
      </c>
      <c r="AC542">
        <v>1</v>
      </c>
      <c r="AD542">
        <v>13</v>
      </c>
      <c r="AE542">
        <v>7.6923076923076927E-2</v>
      </c>
      <c r="AF542">
        <v>7.6923076923076927E-2</v>
      </c>
      <c r="AG542" t="s">
        <v>1855</v>
      </c>
      <c r="AH542">
        <v>5</v>
      </c>
      <c r="AI542">
        <v>11</v>
      </c>
      <c r="AJ542">
        <v>0.45454545454545453</v>
      </c>
      <c r="AK542">
        <v>0.45454545454545453</v>
      </c>
    </row>
    <row r="543" spans="1:37" x14ac:dyDescent="0.25">
      <c r="A543" s="32" t="s">
        <v>953</v>
      </c>
      <c r="B543" t="s">
        <v>1841</v>
      </c>
      <c r="C543" t="s">
        <v>1881</v>
      </c>
      <c r="D543">
        <v>14</v>
      </c>
      <c r="E543" t="s">
        <v>1888</v>
      </c>
      <c r="F543" t="s">
        <v>1850</v>
      </c>
      <c r="G543" t="s">
        <v>1844</v>
      </c>
      <c r="H543" t="s">
        <v>1874</v>
      </c>
      <c r="I543">
        <v>1</v>
      </c>
      <c r="J543">
        <v>31</v>
      </c>
      <c r="K543">
        <v>3.2258064516129031E-2</v>
      </c>
      <c r="L543">
        <v>3.2258064516129031E-2</v>
      </c>
      <c r="M543" t="s">
        <v>1889</v>
      </c>
      <c r="N543">
        <v>3</v>
      </c>
      <c r="O543">
        <v>4</v>
      </c>
      <c r="P543">
        <v>0.75</v>
      </c>
      <c r="Q543">
        <v>0.75</v>
      </c>
      <c r="R543" t="s">
        <v>1868</v>
      </c>
      <c r="S543">
        <v>1</v>
      </c>
      <c r="T543">
        <v>1</v>
      </c>
      <c r="U543">
        <v>1</v>
      </c>
      <c r="V543">
        <v>1</v>
      </c>
      <c r="W543" t="s">
        <v>1860</v>
      </c>
      <c r="X543" t="s">
        <v>1859</v>
      </c>
      <c r="Y543" t="s">
        <v>1859</v>
      </c>
      <c r="Z543" t="s">
        <v>1859</v>
      </c>
      <c r="AA543" t="s">
        <v>1859</v>
      </c>
      <c r="AB543" t="s">
        <v>1861</v>
      </c>
      <c r="AC543" t="s">
        <v>1859</v>
      </c>
      <c r="AD543" t="s">
        <v>1859</v>
      </c>
      <c r="AE543" t="s">
        <v>1859</v>
      </c>
      <c r="AF543" t="s">
        <v>1859</v>
      </c>
      <c r="AG543" t="s">
        <v>1861</v>
      </c>
      <c r="AH543" t="s">
        <v>1859</v>
      </c>
      <c r="AI543" t="s">
        <v>1859</v>
      </c>
      <c r="AJ543" t="s">
        <v>1859</v>
      </c>
      <c r="AK543" t="s">
        <v>1859</v>
      </c>
    </row>
    <row r="544" spans="1:37" x14ac:dyDescent="0.25">
      <c r="A544" s="32" t="s">
        <v>955</v>
      </c>
      <c r="B544" t="s">
        <v>1841</v>
      </c>
      <c r="C544" t="s">
        <v>1881</v>
      </c>
      <c r="D544">
        <v>15</v>
      </c>
      <c r="E544" t="s">
        <v>1843</v>
      </c>
      <c r="F544" t="s">
        <v>1881</v>
      </c>
      <c r="G544" t="s">
        <v>1844</v>
      </c>
      <c r="H544" t="s">
        <v>1846</v>
      </c>
      <c r="I544">
        <v>27</v>
      </c>
      <c r="J544">
        <v>51</v>
      </c>
      <c r="K544">
        <v>0.52941176470588236</v>
      </c>
      <c r="L544">
        <v>1</v>
      </c>
      <c r="M544" t="s">
        <v>1846</v>
      </c>
      <c r="N544">
        <v>9</v>
      </c>
      <c r="O544">
        <v>19</v>
      </c>
      <c r="P544">
        <v>0.47368421052631576</v>
      </c>
      <c r="Q544">
        <v>1</v>
      </c>
      <c r="R544" t="s">
        <v>1846</v>
      </c>
      <c r="S544">
        <v>1</v>
      </c>
      <c r="T544">
        <v>3</v>
      </c>
      <c r="U544">
        <v>0.33333333333333331</v>
      </c>
      <c r="V544">
        <v>1</v>
      </c>
      <c r="W544" t="s">
        <v>1855</v>
      </c>
      <c r="X544">
        <v>3</v>
      </c>
      <c r="Y544">
        <v>5</v>
      </c>
      <c r="Z544">
        <v>0.6</v>
      </c>
      <c r="AA544">
        <v>0.6</v>
      </c>
      <c r="AB544" t="s">
        <v>1847</v>
      </c>
      <c r="AC544">
        <v>3</v>
      </c>
      <c r="AD544">
        <v>5</v>
      </c>
      <c r="AE544">
        <v>0.6</v>
      </c>
      <c r="AF544">
        <v>1</v>
      </c>
      <c r="AG544" t="s">
        <v>1848</v>
      </c>
      <c r="AH544">
        <v>3</v>
      </c>
      <c r="AI544">
        <v>3</v>
      </c>
      <c r="AJ544">
        <v>1</v>
      </c>
      <c r="AK544">
        <v>1</v>
      </c>
    </row>
    <row r="545" spans="1:37" x14ac:dyDescent="0.25">
      <c r="A545" s="31" t="s">
        <v>958</v>
      </c>
      <c r="B545" t="s">
        <v>1841</v>
      </c>
      <c r="C545" t="s">
        <v>1881</v>
      </c>
      <c r="D545">
        <v>15</v>
      </c>
      <c r="E545" t="s">
        <v>1876</v>
      </c>
      <c r="F545" t="s">
        <v>1850</v>
      </c>
      <c r="G545" t="s">
        <v>1844</v>
      </c>
      <c r="H545" t="s">
        <v>1846</v>
      </c>
      <c r="I545">
        <v>125</v>
      </c>
      <c r="J545">
        <v>345</v>
      </c>
      <c r="K545">
        <v>0.36231884057971014</v>
      </c>
      <c r="L545">
        <v>1</v>
      </c>
      <c r="M545" t="s">
        <v>1846</v>
      </c>
      <c r="N545">
        <v>50</v>
      </c>
      <c r="O545">
        <v>104</v>
      </c>
      <c r="P545">
        <v>0.48076923076923078</v>
      </c>
      <c r="Q545">
        <v>1</v>
      </c>
      <c r="R545" t="s">
        <v>1846</v>
      </c>
      <c r="S545">
        <v>11</v>
      </c>
      <c r="T545">
        <v>22</v>
      </c>
      <c r="U545">
        <v>0.5</v>
      </c>
      <c r="V545">
        <v>1</v>
      </c>
      <c r="W545" t="s">
        <v>1846</v>
      </c>
      <c r="X545">
        <v>2</v>
      </c>
      <c r="Y545">
        <v>2</v>
      </c>
      <c r="Z545">
        <v>1</v>
      </c>
      <c r="AA545">
        <v>1</v>
      </c>
      <c r="AB545" t="s">
        <v>1848</v>
      </c>
      <c r="AC545">
        <v>2</v>
      </c>
      <c r="AD545">
        <v>2</v>
      </c>
      <c r="AE545">
        <v>1</v>
      </c>
      <c r="AF545">
        <v>1</v>
      </c>
      <c r="AG545" t="s">
        <v>1860</v>
      </c>
      <c r="AH545" t="s">
        <v>1859</v>
      </c>
      <c r="AI545" t="s">
        <v>1859</v>
      </c>
      <c r="AJ545" t="s">
        <v>1859</v>
      </c>
      <c r="AK545" t="s">
        <v>1859</v>
      </c>
    </row>
    <row r="546" spans="1:37" x14ac:dyDescent="0.25">
      <c r="A546" s="32" t="s">
        <v>960</v>
      </c>
      <c r="B546" t="s">
        <v>1841</v>
      </c>
      <c r="C546" t="s">
        <v>1881</v>
      </c>
      <c r="D546">
        <v>15</v>
      </c>
      <c r="E546" t="s">
        <v>1879</v>
      </c>
      <c r="F546" t="s">
        <v>1850</v>
      </c>
      <c r="G546" t="s">
        <v>1844</v>
      </c>
      <c r="H546" t="s">
        <v>1846</v>
      </c>
      <c r="I546">
        <v>14</v>
      </c>
      <c r="J546">
        <v>192</v>
      </c>
      <c r="K546">
        <v>7.2916666666666671E-2</v>
      </c>
      <c r="L546">
        <v>1</v>
      </c>
      <c r="M546" t="s">
        <v>1845</v>
      </c>
      <c r="N546">
        <v>63</v>
      </c>
      <c r="O546">
        <v>63</v>
      </c>
      <c r="P546">
        <v>1</v>
      </c>
      <c r="Q546">
        <v>1</v>
      </c>
      <c r="R546" t="s">
        <v>1845</v>
      </c>
      <c r="S546">
        <v>14</v>
      </c>
      <c r="T546">
        <v>14</v>
      </c>
      <c r="U546">
        <v>1</v>
      </c>
      <c r="V546">
        <v>1</v>
      </c>
      <c r="W546" t="s">
        <v>1845</v>
      </c>
      <c r="X546">
        <v>4</v>
      </c>
      <c r="Y546">
        <v>4</v>
      </c>
      <c r="Z546">
        <v>1</v>
      </c>
      <c r="AA546">
        <v>1</v>
      </c>
      <c r="AB546" t="s">
        <v>1848</v>
      </c>
      <c r="AC546">
        <v>4</v>
      </c>
      <c r="AD546">
        <v>4</v>
      </c>
      <c r="AE546">
        <v>1</v>
      </c>
      <c r="AF546">
        <v>1</v>
      </c>
      <c r="AG546" t="s">
        <v>1860</v>
      </c>
      <c r="AH546" t="s">
        <v>1859</v>
      </c>
      <c r="AI546" t="s">
        <v>1859</v>
      </c>
      <c r="AJ546" t="s">
        <v>1859</v>
      </c>
      <c r="AK546" t="s">
        <v>1859</v>
      </c>
    </row>
    <row r="547" spans="1:37" x14ac:dyDescent="0.25">
      <c r="A547" s="32" t="s">
        <v>963</v>
      </c>
      <c r="B547" t="s">
        <v>1841</v>
      </c>
      <c r="C547" t="s">
        <v>1881</v>
      </c>
      <c r="D547">
        <v>15</v>
      </c>
      <c r="E547" t="s">
        <v>1882</v>
      </c>
      <c r="F547" t="s">
        <v>1850</v>
      </c>
      <c r="G547" t="s">
        <v>1844</v>
      </c>
      <c r="H547" t="s">
        <v>1874</v>
      </c>
      <c r="I547">
        <v>9</v>
      </c>
      <c r="J547">
        <v>17</v>
      </c>
      <c r="K547">
        <v>0.52941176470588236</v>
      </c>
      <c r="L547">
        <v>0.52941176470588236</v>
      </c>
      <c r="M547" t="s">
        <v>1868</v>
      </c>
      <c r="N547">
        <v>1</v>
      </c>
      <c r="O547">
        <v>7</v>
      </c>
      <c r="P547">
        <v>0.14285714285714285</v>
      </c>
      <c r="Q547">
        <v>0.14285714285714285</v>
      </c>
      <c r="R547" t="s">
        <v>1874</v>
      </c>
      <c r="S547">
        <v>2</v>
      </c>
      <c r="T547">
        <v>2</v>
      </c>
      <c r="U547">
        <v>1</v>
      </c>
      <c r="V547">
        <v>1</v>
      </c>
      <c r="W547" t="s">
        <v>1860</v>
      </c>
      <c r="X547">
        <v>4</v>
      </c>
      <c r="Y547">
        <v>5</v>
      </c>
      <c r="Z547">
        <v>0.8</v>
      </c>
      <c r="AA547">
        <v>0.8</v>
      </c>
      <c r="AB547" t="s">
        <v>1855</v>
      </c>
      <c r="AC547">
        <v>4</v>
      </c>
      <c r="AD547">
        <v>5</v>
      </c>
      <c r="AE547">
        <v>0.8</v>
      </c>
      <c r="AF547">
        <v>0.8</v>
      </c>
      <c r="AG547" t="s">
        <v>1845</v>
      </c>
      <c r="AH547">
        <v>3</v>
      </c>
      <c r="AI547">
        <v>8</v>
      </c>
      <c r="AJ547">
        <v>0.375</v>
      </c>
      <c r="AK547">
        <v>0.375</v>
      </c>
    </row>
    <row r="548" spans="1:37" x14ac:dyDescent="0.25">
      <c r="A548" s="32" t="s">
        <v>964</v>
      </c>
      <c r="B548" t="s">
        <v>1841</v>
      </c>
      <c r="C548" t="s">
        <v>1881</v>
      </c>
      <c r="D548">
        <v>16</v>
      </c>
      <c r="E548" t="s">
        <v>1888</v>
      </c>
      <c r="F548" t="s">
        <v>1850</v>
      </c>
      <c r="G548" t="s">
        <v>1844</v>
      </c>
      <c r="H548" t="s">
        <v>1845</v>
      </c>
      <c r="I548">
        <v>3</v>
      </c>
      <c r="J548">
        <v>17</v>
      </c>
      <c r="K548">
        <v>0.17647058823529413</v>
      </c>
      <c r="L548">
        <v>0.17647058823529413</v>
      </c>
      <c r="M548" t="s">
        <v>1845</v>
      </c>
      <c r="N548">
        <v>1</v>
      </c>
      <c r="O548">
        <v>7</v>
      </c>
      <c r="P548">
        <v>0.14285714285714285</v>
      </c>
      <c r="Q548">
        <v>0.14285714285714285</v>
      </c>
      <c r="R548" t="s">
        <v>1845</v>
      </c>
      <c r="S548">
        <v>1</v>
      </c>
      <c r="T548">
        <v>1</v>
      </c>
      <c r="U548">
        <v>1</v>
      </c>
      <c r="V548">
        <v>1</v>
      </c>
      <c r="W548" t="s">
        <v>1868</v>
      </c>
      <c r="X548">
        <v>4</v>
      </c>
      <c r="Y548">
        <v>4</v>
      </c>
      <c r="Z548">
        <v>1</v>
      </c>
      <c r="AA548">
        <v>1</v>
      </c>
      <c r="AB548" t="s">
        <v>1855</v>
      </c>
      <c r="AC548">
        <v>4</v>
      </c>
      <c r="AD548">
        <v>4</v>
      </c>
      <c r="AE548">
        <v>1</v>
      </c>
      <c r="AF548">
        <v>1</v>
      </c>
      <c r="AG548" t="s">
        <v>1845</v>
      </c>
      <c r="AH548">
        <v>5</v>
      </c>
      <c r="AI548">
        <v>6</v>
      </c>
      <c r="AJ548">
        <v>0.83333333333333337</v>
      </c>
      <c r="AK548">
        <v>0.83333333333333337</v>
      </c>
    </row>
    <row r="549" spans="1:37" x14ac:dyDescent="0.25">
      <c r="A549" s="32" t="s">
        <v>965</v>
      </c>
      <c r="B549" t="s">
        <v>1841</v>
      </c>
      <c r="C549" t="s">
        <v>1881</v>
      </c>
      <c r="D549">
        <v>16</v>
      </c>
      <c r="E549" t="s">
        <v>1843</v>
      </c>
      <c r="F549" t="s">
        <v>1850</v>
      </c>
      <c r="G549" t="s">
        <v>1844</v>
      </c>
      <c r="H549" t="s">
        <v>1855</v>
      </c>
      <c r="I549">
        <v>9</v>
      </c>
      <c r="J549">
        <v>13</v>
      </c>
      <c r="K549">
        <v>0.69230769230769229</v>
      </c>
      <c r="L549">
        <v>0.69230769230769229</v>
      </c>
      <c r="M549" t="s">
        <v>1874</v>
      </c>
      <c r="N549">
        <v>2</v>
      </c>
      <c r="O549">
        <v>2</v>
      </c>
      <c r="P549">
        <v>1</v>
      </c>
      <c r="Q549">
        <v>1</v>
      </c>
      <c r="R549" t="s">
        <v>1860</v>
      </c>
      <c r="S549" t="s">
        <v>1859</v>
      </c>
      <c r="T549" t="s">
        <v>1859</v>
      </c>
      <c r="U549" t="s">
        <v>1859</v>
      </c>
      <c r="V549" t="s">
        <v>1859</v>
      </c>
      <c r="W549" t="s">
        <v>1860</v>
      </c>
      <c r="X549">
        <v>1</v>
      </c>
      <c r="Y549">
        <v>3</v>
      </c>
      <c r="Z549">
        <v>0.33333333333333331</v>
      </c>
      <c r="AA549">
        <v>0.33333333333333331</v>
      </c>
      <c r="AB549" t="s">
        <v>1855</v>
      </c>
      <c r="AC549">
        <v>1</v>
      </c>
      <c r="AD549">
        <v>3</v>
      </c>
      <c r="AE549">
        <v>0.33333333333333331</v>
      </c>
      <c r="AF549">
        <v>0.33333333333333331</v>
      </c>
      <c r="AG549" t="s">
        <v>1855</v>
      </c>
      <c r="AH549">
        <v>1</v>
      </c>
      <c r="AI549">
        <v>3</v>
      </c>
      <c r="AJ549">
        <v>0.33333333333333331</v>
      </c>
      <c r="AK549">
        <v>0.33333333333333331</v>
      </c>
    </row>
    <row r="550" spans="1:37" x14ac:dyDescent="0.25">
      <c r="A550" s="32" t="s">
        <v>966</v>
      </c>
      <c r="B550" t="s">
        <v>1841</v>
      </c>
      <c r="C550" t="s">
        <v>1881</v>
      </c>
      <c r="D550">
        <v>16</v>
      </c>
      <c r="E550" t="s">
        <v>1876</v>
      </c>
      <c r="F550" t="s">
        <v>1850</v>
      </c>
      <c r="G550" t="s">
        <v>1844</v>
      </c>
      <c r="H550" t="s">
        <v>1846</v>
      </c>
      <c r="I550">
        <v>1</v>
      </c>
      <c r="J550">
        <v>23</v>
      </c>
      <c r="K550">
        <v>4.3478260869565216E-2</v>
      </c>
      <c r="L550">
        <v>1</v>
      </c>
      <c r="M550" t="s">
        <v>1846</v>
      </c>
      <c r="N550">
        <v>2</v>
      </c>
      <c r="O550">
        <v>14</v>
      </c>
      <c r="P550">
        <v>0.14285714285714285</v>
      </c>
      <c r="Q550">
        <v>1</v>
      </c>
      <c r="R550" t="s">
        <v>1845</v>
      </c>
      <c r="S550">
        <v>2</v>
      </c>
      <c r="T550">
        <v>2</v>
      </c>
      <c r="U550">
        <v>1</v>
      </c>
      <c r="V550">
        <v>1</v>
      </c>
      <c r="W550" t="s">
        <v>1860</v>
      </c>
      <c r="X550">
        <v>1</v>
      </c>
      <c r="Y550">
        <v>5</v>
      </c>
      <c r="Z550">
        <v>0.2</v>
      </c>
      <c r="AA550">
        <v>0.2</v>
      </c>
      <c r="AB550" t="s">
        <v>1847</v>
      </c>
      <c r="AC550">
        <v>1</v>
      </c>
      <c r="AD550">
        <v>5</v>
      </c>
      <c r="AE550">
        <v>0.2</v>
      </c>
      <c r="AF550">
        <v>1</v>
      </c>
      <c r="AG550" t="s">
        <v>1847</v>
      </c>
      <c r="AH550">
        <v>4</v>
      </c>
      <c r="AI550">
        <v>5</v>
      </c>
      <c r="AJ550">
        <v>0.8</v>
      </c>
      <c r="AK550">
        <v>1</v>
      </c>
    </row>
    <row r="551" spans="1:37" x14ac:dyDescent="0.25">
      <c r="A551" s="32" t="s">
        <v>968</v>
      </c>
      <c r="B551" t="s">
        <v>1841</v>
      </c>
      <c r="C551" t="s">
        <v>1881</v>
      </c>
      <c r="D551">
        <v>16</v>
      </c>
      <c r="E551" t="s">
        <v>1879</v>
      </c>
      <c r="F551" t="s">
        <v>1850</v>
      </c>
      <c r="G551" t="s">
        <v>1844</v>
      </c>
      <c r="H551" t="s">
        <v>1846</v>
      </c>
      <c r="I551">
        <v>2</v>
      </c>
      <c r="J551">
        <v>13</v>
      </c>
      <c r="K551">
        <v>0.15384615384615385</v>
      </c>
      <c r="L551">
        <v>1</v>
      </c>
      <c r="M551" t="s">
        <v>1860</v>
      </c>
      <c r="N551" t="s">
        <v>1859</v>
      </c>
      <c r="O551" t="s">
        <v>1859</v>
      </c>
      <c r="P551" t="s">
        <v>1859</v>
      </c>
      <c r="Q551" t="s">
        <v>1859</v>
      </c>
      <c r="R551" t="s">
        <v>1845</v>
      </c>
      <c r="S551">
        <v>1</v>
      </c>
      <c r="T551">
        <v>1</v>
      </c>
      <c r="U551">
        <v>1</v>
      </c>
      <c r="V551">
        <v>1</v>
      </c>
      <c r="W551" t="s">
        <v>1860</v>
      </c>
      <c r="X551">
        <v>1</v>
      </c>
      <c r="Y551">
        <v>1</v>
      </c>
      <c r="Z551">
        <v>1</v>
      </c>
      <c r="AA551">
        <v>1</v>
      </c>
      <c r="AB551" t="s">
        <v>1845</v>
      </c>
      <c r="AC551">
        <v>1</v>
      </c>
      <c r="AD551">
        <v>1</v>
      </c>
      <c r="AE551">
        <v>1</v>
      </c>
      <c r="AF551">
        <v>1</v>
      </c>
      <c r="AG551" t="s">
        <v>1846</v>
      </c>
      <c r="AH551">
        <v>1</v>
      </c>
      <c r="AI551">
        <v>3</v>
      </c>
      <c r="AJ551">
        <v>0.33333333333333331</v>
      </c>
      <c r="AK551">
        <v>1</v>
      </c>
    </row>
    <row r="552" spans="1:37" x14ac:dyDescent="0.25">
      <c r="A552" s="32" t="s">
        <v>969</v>
      </c>
      <c r="B552" t="s">
        <v>1841</v>
      </c>
      <c r="C552" t="s">
        <v>1881</v>
      </c>
      <c r="D552">
        <v>17</v>
      </c>
      <c r="E552" t="s">
        <v>1888</v>
      </c>
      <c r="F552" t="s">
        <v>1850</v>
      </c>
      <c r="G552" t="s">
        <v>1844</v>
      </c>
      <c r="H552" t="s">
        <v>1846</v>
      </c>
      <c r="I552">
        <v>6</v>
      </c>
      <c r="J552">
        <v>12</v>
      </c>
      <c r="K552">
        <v>0.5</v>
      </c>
      <c r="L552">
        <v>1</v>
      </c>
      <c r="M552" t="s">
        <v>1846</v>
      </c>
      <c r="N552">
        <v>2</v>
      </c>
      <c r="O552">
        <v>2</v>
      </c>
      <c r="P552">
        <v>1</v>
      </c>
      <c r="Q552">
        <v>1</v>
      </c>
      <c r="R552" t="s">
        <v>1845</v>
      </c>
      <c r="S552">
        <v>1</v>
      </c>
      <c r="T552">
        <v>1</v>
      </c>
      <c r="U552">
        <v>1</v>
      </c>
      <c r="V552">
        <v>1</v>
      </c>
      <c r="W552" t="s">
        <v>1860</v>
      </c>
      <c r="X552">
        <v>4</v>
      </c>
      <c r="Y552">
        <v>5</v>
      </c>
      <c r="Z552">
        <v>0.8</v>
      </c>
      <c r="AA552">
        <v>0.8</v>
      </c>
      <c r="AB552" t="s">
        <v>1874</v>
      </c>
      <c r="AC552">
        <v>4</v>
      </c>
      <c r="AD552">
        <v>5</v>
      </c>
      <c r="AE552">
        <v>0.8</v>
      </c>
      <c r="AF552">
        <v>0.8</v>
      </c>
      <c r="AG552" t="s">
        <v>1855</v>
      </c>
      <c r="AH552">
        <v>4</v>
      </c>
      <c r="AI552">
        <v>4</v>
      </c>
      <c r="AJ552">
        <v>1</v>
      </c>
      <c r="AK552">
        <v>1</v>
      </c>
    </row>
    <row r="553" spans="1:37" x14ac:dyDescent="0.25">
      <c r="A553" s="32" t="s">
        <v>970</v>
      </c>
      <c r="B553" t="s">
        <v>1841</v>
      </c>
      <c r="C553" t="s">
        <v>1881</v>
      </c>
      <c r="D553">
        <v>17</v>
      </c>
      <c r="E553" t="s">
        <v>1843</v>
      </c>
      <c r="F553" t="s">
        <v>1850</v>
      </c>
      <c r="G553" t="s">
        <v>1844</v>
      </c>
      <c r="H553" t="s">
        <v>1855</v>
      </c>
      <c r="I553">
        <v>5</v>
      </c>
      <c r="J553">
        <v>9</v>
      </c>
      <c r="K553">
        <v>0.55555555555555558</v>
      </c>
      <c r="L553">
        <v>0.55555555555555558</v>
      </c>
      <c r="M553" t="s">
        <v>1855</v>
      </c>
      <c r="N553">
        <v>2</v>
      </c>
      <c r="O553">
        <v>2</v>
      </c>
      <c r="P553">
        <v>1</v>
      </c>
      <c r="Q553">
        <v>1</v>
      </c>
      <c r="R553" t="s">
        <v>1874</v>
      </c>
      <c r="S553">
        <v>1</v>
      </c>
      <c r="T553">
        <v>1</v>
      </c>
      <c r="U553">
        <v>1</v>
      </c>
      <c r="V553">
        <v>1</v>
      </c>
      <c r="W553" t="s">
        <v>1860</v>
      </c>
      <c r="X553">
        <v>1</v>
      </c>
      <c r="Y553">
        <v>1</v>
      </c>
      <c r="Z553">
        <v>1</v>
      </c>
      <c r="AA553">
        <v>1</v>
      </c>
      <c r="AB553" t="s">
        <v>1874</v>
      </c>
      <c r="AC553">
        <v>1</v>
      </c>
      <c r="AD553">
        <v>1</v>
      </c>
      <c r="AE553">
        <v>1</v>
      </c>
      <c r="AF553">
        <v>1</v>
      </c>
      <c r="AG553" t="s">
        <v>1855</v>
      </c>
      <c r="AH553">
        <v>1</v>
      </c>
      <c r="AI553">
        <v>1</v>
      </c>
      <c r="AJ553">
        <v>1</v>
      </c>
      <c r="AK553">
        <v>1</v>
      </c>
    </row>
    <row r="554" spans="1:37" x14ac:dyDescent="0.25">
      <c r="A554" s="32" t="s">
        <v>971</v>
      </c>
      <c r="B554" t="s">
        <v>1841</v>
      </c>
      <c r="C554" t="s">
        <v>1881</v>
      </c>
      <c r="D554">
        <v>17</v>
      </c>
      <c r="E554" t="s">
        <v>1876</v>
      </c>
      <c r="F554" t="s">
        <v>1850</v>
      </c>
      <c r="G554" t="s">
        <v>1844</v>
      </c>
      <c r="H554" t="s">
        <v>1845</v>
      </c>
      <c r="I554">
        <v>3</v>
      </c>
      <c r="J554">
        <v>17</v>
      </c>
      <c r="K554">
        <v>0.17647058823529413</v>
      </c>
      <c r="L554">
        <v>0.17647058823529413</v>
      </c>
      <c r="M554" t="s">
        <v>1860</v>
      </c>
      <c r="N554" t="s">
        <v>1859</v>
      </c>
      <c r="O554" t="s">
        <v>1859</v>
      </c>
      <c r="P554" t="s">
        <v>1859</v>
      </c>
      <c r="Q554" t="s">
        <v>1859</v>
      </c>
      <c r="R554" t="s">
        <v>1855</v>
      </c>
      <c r="S554">
        <v>1</v>
      </c>
      <c r="T554">
        <v>1</v>
      </c>
      <c r="U554">
        <v>1</v>
      </c>
      <c r="V554">
        <v>1</v>
      </c>
      <c r="W554" t="s">
        <v>1858</v>
      </c>
      <c r="X554">
        <v>1</v>
      </c>
      <c r="Y554">
        <v>3</v>
      </c>
      <c r="Z554">
        <v>0.33333333333333331</v>
      </c>
      <c r="AA554">
        <v>0.33333333333333331</v>
      </c>
      <c r="AB554" t="s">
        <v>1845</v>
      </c>
      <c r="AC554">
        <v>1</v>
      </c>
      <c r="AD554">
        <v>3</v>
      </c>
      <c r="AE554">
        <v>0.33333333333333331</v>
      </c>
      <c r="AF554">
        <v>0.33333333333333331</v>
      </c>
      <c r="AG554" t="s">
        <v>1845</v>
      </c>
      <c r="AH554">
        <v>2</v>
      </c>
      <c r="AI554">
        <v>3</v>
      </c>
      <c r="AJ554">
        <v>0.66666666666666663</v>
      </c>
      <c r="AK554">
        <v>0.66666666666666663</v>
      </c>
    </row>
    <row r="555" spans="1:37" x14ac:dyDescent="0.25">
      <c r="A555" s="32" t="s">
        <v>972</v>
      </c>
      <c r="B555" t="s">
        <v>1841</v>
      </c>
      <c r="C555" t="s">
        <v>1881</v>
      </c>
      <c r="D555">
        <v>17</v>
      </c>
      <c r="E555" t="s">
        <v>1879</v>
      </c>
      <c r="F555" t="s">
        <v>1850</v>
      </c>
      <c r="G555" t="s">
        <v>1844</v>
      </c>
      <c r="H555" t="s">
        <v>1845</v>
      </c>
      <c r="I555">
        <v>3</v>
      </c>
      <c r="J555">
        <v>5</v>
      </c>
      <c r="K555">
        <v>0.6</v>
      </c>
      <c r="L555">
        <v>0.6</v>
      </c>
      <c r="M555" t="s">
        <v>1860</v>
      </c>
      <c r="N555" t="s">
        <v>1859</v>
      </c>
      <c r="O555" t="s">
        <v>1859</v>
      </c>
      <c r="P555" t="s">
        <v>1859</v>
      </c>
      <c r="Q555" t="s">
        <v>1859</v>
      </c>
      <c r="R555" t="s">
        <v>1860</v>
      </c>
      <c r="S555" t="s">
        <v>1859</v>
      </c>
      <c r="T555" t="s">
        <v>1859</v>
      </c>
      <c r="U555" t="s">
        <v>1859</v>
      </c>
      <c r="V555" t="s">
        <v>1859</v>
      </c>
      <c r="W555" t="s">
        <v>1855</v>
      </c>
      <c r="X555">
        <v>1</v>
      </c>
      <c r="Y555">
        <v>2</v>
      </c>
      <c r="Z555">
        <v>0.5</v>
      </c>
      <c r="AA555">
        <v>0.5</v>
      </c>
      <c r="AB555" t="s">
        <v>1846</v>
      </c>
      <c r="AC555">
        <v>1</v>
      </c>
      <c r="AD555">
        <v>2</v>
      </c>
      <c r="AE555">
        <v>0.5</v>
      </c>
      <c r="AF555">
        <v>1</v>
      </c>
      <c r="AG555" t="s">
        <v>1860</v>
      </c>
      <c r="AH555" t="s">
        <v>1859</v>
      </c>
      <c r="AI555" t="s">
        <v>1859</v>
      </c>
      <c r="AJ555" t="s">
        <v>1859</v>
      </c>
      <c r="AK555" t="s">
        <v>1859</v>
      </c>
    </row>
    <row r="556" spans="1:37" x14ac:dyDescent="0.25">
      <c r="A556" s="31" t="s">
        <v>973</v>
      </c>
      <c r="B556" t="s">
        <v>1841</v>
      </c>
      <c r="C556" t="s">
        <v>1881</v>
      </c>
      <c r="D556">
        <v>18</v>
      </c>
      <c r="E556" t="s">
        <v>1843</v>
      </c>
      <c r="F556" t="s">
        <v>1881</v>
      </c>
      <c r="G556" t="s">
        <v>1844</v>
      </c>
      <c r="H556" t="s">
        <v>1846</v>
      </c>
      <c r="I556">
        <v>103</v>
      </c>
      <c r="J556">
        <v>211</v>
      </c>
      <c r="K556">
        <v>0.4881516587677725</v>
      </c>
      <c r="L556">
        <v>1</v>
      </c>
      <c r="M556" t="s">
        <v>1846</v>
      </c>
      <c r="N556">
        <v>14</v>
      </c>
      <c r="O556">
        <v>29</v>
      </c>
      <c r="P556">
        <v>0.48275862068965519</v>
      </c>
      <c r="Q556">
        <v>1</v>
      </c>
      <c r="R556" t="s">
        <v>1846</v>
      </c>
      <c r="S556">
        <v>4</v>
      </c>
      <c r="T556">
        <v>9</v>
      </c>
      <c r="U556">
        <v>0.44444444444444442</v>
      </c>
      <c r="V556">
        <v>1</v>
      </c>
      <c r="W556" t="s">
        <v>1845</v>
      </c>
      <c r="X556">
        <v>4</v>
      </c>
      <c r="Y556">
        <v>4</v>
      </c>
      <c r="Z556">
        <v>1</v>
      </c>
      <c r="AA556">
        <v>1</v>
      </c>
      <c r="AB556" t="s">
        <v>1848</v>
      </c>
      <c r="AC556">
        <v>4</v>
      </c>
      <c r="AD556">
        <v>4</v>
      </c>
      <c r="AE556">
        <v>1</v>
      </c>
      <c r="AF556">
        <v>1</v>
      </c>
      <c r="AG556" t="s">
        <v>1860</v>
      </c>
      <c r="AH556" t="s">
        <v>1859</v>
      </c>
      <c r="AI556" t="s">
        <v>1859</v>
      </c>
      <c r="AJ556" t="s">
        <v>1859</v>
      </c>
      <c r="AK556" t="s">
        <v>1859</v>
      </c>
    </row>
    <row r="557" spans="1:37" x14ac:dyDescent="0.25">
      <c r="A557" s="31" t="s">
        <v>974</v>
      </c>
      <c r="B557" t="s">
        <v>1841</v>
      </c>
      <c r="C557" t="s">
        <v>1881</v>
      </c>
      <c r="D557">
        <v>18</v>
      </c>
      <c r="E557" t="s">
        <v>1876</v>
      </c>
      <c r="F557" t="s">
        <v>1850</v>
      </c>
      <c r="G557" t="s">
        <v>1844</v>
      </c>
      <c r="H557" t="s">
        <v>1846</v>
      </c>
      <c r="I557">
        <v>186</v>
      </c>
      <c r="J557">
        <v>528</v>
      </c>
      <c r="K557">
        <v>0.35227272727272729</v>
      </c>
      <c r="L557">
        <v>1</v>
      </c>
      <c r="M557" t="s">
        <v>1846</v>
      </c>
      <c r="N557">
        <v>20</v>
      </c>
      <c r="O557">
        <v>88</v>
      </c>
      <c r="P557">
        <v>0.22727272727272727</v>
      </c>
      <c r="Q557">
        <v>1</v>
      </c>
      <c r="R557" t="s">
        <v>1846</v>
      </c>
      <c r="S557">
        <v>13</v>
      </c>
      <c r="T557">
        <v>43</v>
      </c>
      <c r="U557">
        <v>0.30232558139534882</v>
      </c>
      <c r="V557">
        <v>1</v>
      </c>
      <c r="W557" t="s">
        <v>1846</v>
      </c>
      <c r="X557">
        <v>3</v>
      </c>
      <c r="Y557">
        <v>3</v>
      </c>
      <c r="Z557">
        <v>1</v>
      </c>
      <c r="AA557">
        <v>1</v>
      </c>
      <c r="AB557" t="s">
        <v>1848</v>
      </c>
      <c r="AC557">
        <v>3</v>
      </c>
      <c r="AD557">
        <v>3</v>
      </c>
      <c r="AE557">
        <v>1</v>
      </c>
      <c r="AF557">
        <v>1</v>
      </c>
      <c r="AG557" t="s">
        <v>1860</v>
      </c>
      <c r="AH557" t="s">
        <v>1859</v>
      </c>
      <c r="AI557" t="s">
        <v>1859</v>
      </c>
      <c r="AJ557" t="s">
        <v>1859</v>
      </c>
      <c r="AK557" t="s">
        <v>1859</v>
      </c>
    </row>
    <row r="558" spans="1:37" x14ac:dyDescent="0.25">
      <c r="A558" s="31" t="s">
        <v>977</v>
      </c>
      <c r="B558" t="s">
        <v>1841</v>
      </c>
      <c r="C558" t="s">
        <v>1881</v>
      </c>
      <c r="D558">
        <v>18</v>
      </c>
      <c r="E558" t="s">
        <v>1879</v>
      </c>
      <c r="F558" t="s">
        <v>1850</v>
      </c>
      <c r="G558" t="s">
        <v>1844</v>
      </c>
      <c r="H558" t="s">
        <v>1845</v>
      </c>
      <c r="I558">
        <v>253</v>
      </c>
      <c r="J558">
        <v>254</v>
      </c>
      <c r="K558">
        <v>0.99606299212598426</v>
      </c>
      <c r="L558">
        <v>0.99606299212598426</v>
      </c>
      <c r="M558" t="s">
        <v>1845</v>
      </c>
      <c r="N558">
        <v>107</v>
      </c>
      <c r="O558">
        <v>123</v>
      </c>
      <c r="P558">
        <v>0.86991869918699183</v>
      </c>
      <c r="Q558">
        <v>0.86991869918699183</v>
      </c>
      <c r="R558" t="s">
        <v>1845</v>
      </c>
      <c r="S558">
        <v>19</v>
      </c>
      <c r="T558">
        <v>19</v>
      </c>
      <c r="U558">
        <v>1</v>
      </c>
      <c r="V558">
        <v>1</v>
      </c>
      <c r="W558" t="s">
        <v>1845</v>
      </c>
      <c r="X558">
        <v>2</v>
      </c>
      <c r="Y558">
        <v>2</v>
      </c>
      <c r="Z558">
        <v>1</v>
      </c>
      <c r="AA558">
        <v>1</v>
      </c>
      <c r="AB558" t="s">
        <v>1848</v>
      </c>
      <c r="AC558">
        <v>2</v>
      </c>
      <c r="AD558">
        <v>2</v>
      </c>
      <c r="AE558">
        <v>1</v>
      </c>
      <c r="AF558">
        <v>1</v>
      </c>
      <c r="AG558" t="s">
        <v>1860</v>
      </c>
      <c r="AH558" t="s">
        <v>1859</v>
      </c>
      <c r="AI558" t="s">
        <v>1859</v>
      </c>
      <c r="AJ558" t="s">
        <v>1859</v>
      </c>
      <c r="AK558" t="s">
        <v>1859</v>
      </c>
    </row>
    <row r="559" spans="1:37" x14ac:dyDescent="0.25">
      <c r="A559" s="32" t="s">
        <v>979</v>
      </c>
      <c r="B559" t="s">
        <v>1841</v>
      </c>
      <c r="C559" t="s">
        <v>1881</v>
      </c>
      <c r="D559">
        <v>18</v>
      </c>
      <c r="E559" t="s">
        <v>1882</v>
      </c>
      <c r="F559" t="s">
        <v>1850</v>
      </c>
      <c r="G559" t="s">
        <v>1844</v>
      </c>
      <c r="H559" t="s">
        <v>1855</v>
      </c>
      <c r="I559">
        <v>21</v>
      </c>
      <c r="J559">
        <v>101</v>
      </c>
      <c r="K559">
        <v>0.20792079207920791</v>
      </c>
      <c r="L559">
        <v>0.20792079207920791</v>
      </c>
      <c r="M559" t="s">
        <v>1855</v>
      </c>
      <c r="N559">
        <v>3</v>
      </c>
      <c r="O559">
        <v>14</v>
      </c>
      <c r="P559">
        <v>0.21428571428571427</v>
      </c>
      <c r="Q559">
        <v>0.21428571428571427</v>
      </c>
      <c r="R559" t="s">
        <v>1855</v>
      </c>
      <c r="S559">
        <v>1</v>
      </c>
      <c r="T559">
        <v>6</v>
      </c>
      <c r="U559">
        <v>0.16666666666666666</v>
      </c>
      <c r="V559">
        <v>0.16666666666666666</v>
      </c>
      <c r="W559" t="s">
        <v>1874</v>
      </c>
      <c r="X559">
        <v>11</v>
      </c>
      <c r="Y559">
        <v>19</v>
      </c>
      <c r="Z559">
        <v>0.57894736842105265</v>
      </c>
      <c r="AA559">
        <v>0.57894736842105265</v>
      </c>
      <c r="AB559" t="s">
        <v>1874</v>
      </c>
      <c r="AC559">
        <v>11</v>
      </c>
      <c r="AD559">
        <v>19</v>
      </c>
      <c r="AE559">
        <v>0.57894736842105265</v>
      </c>
      <c r="AF559">
        <v>0.57894736842105265</v>
      </c>
      <c r="AG559" t="s">
        <v>1855</v>
      </c>
      <c r="AH559">
        <v>8</v>
      </c>
      <c r="AI559">
        <v>14</v>
      </c>
      <c r="AJ559">
        <v>0.5714285714285714</v>
      </c>
      <c r="AK559">
        <v>0.5714285714285714</v>
      </c>
    </row>
    <row r="560" spans="1:37" x14ac:dyDescent="0.25">
      <c r="A560" s="31" t="s">
        <v>983</v>
      </c>
      <c r="B560" t="s">
        <v>1841</v>
      </c>
      <c r="C560" t="s">
        <v>1881</v>
      </c>
      <c r="D560">
        <v>19</v>
      </c>
      <c r="E560" t="s">
        <v>1876</v>
      </c>
      <c r="F560" t="s">
        <v>1850</v>
      </c>
      <c r="G560" t="s">
        <v>1844</v>
      </c>
      <c r="H560" t="s">
        <v>1845</v>
      </c>
      <c r="I560">
        <v>273</v>
      </c>
      <c r="J560">
        <v>330</v>
      </c>
      <c r="K560">
        <v>0.82727272727272727</v>
      </c>
      <c r="L560">
        <v>0.82727272727272727</v>
      </c>
      <c r="M560" t="s">
        <v>1845</v>
      </c>
      <c r="N560">
        <v>33</v>
      </c>
      <c r="O560">
        <v>40</v>
      </c>
      <c r="P560">
        <v>0.82499999999999996</v>
      </c>
      <c r="Q560">
        <v>0.82499999999999996</v>
      </c>
      <c r="R560" t="s">
        <v>1845</v>
      </c>
      <c r="S560">
        <v>35</v>
      </c>
      <c r="T560">
        <v>42</v>
      </c>
      <c r="U560">
        <v>0.83333333333333337</v>
      </c>
      <c r="V560">
        <v>0.83333333333333337</v>
      </c>
      <c r="W560" t="s">
        <v>1845</v>
      </c>
      <c r="X560">
        <v>1</v>
      </c>
      <c r="Y560">
        <v>1</v>
      </c>
      <c r="Z560">
        <v>1</v>
      </c>
      <c r="AA560">
        <v>1</v>
      </c>
      <c r="AB560" t="s">
        <v>1848</v>
      </c>
      <c r="AC560">
        <v>1</v>
      </c>
      <c r="AD560">
        <v>1</v>
      </c>
      <c r="AE560">
        <v>1</v>
      </c>
      <c r="AF560">
        <v>1</v>
      </c>
      <c r="AG560" t="s">
        <v>1860</v>
      </c>
      <c r="AH560" t="s">
        <v>1859</v>
      </c>
      <c r="AI560" t="s">
        <v>1859</v>
      </c>
      <c r="AJ560" t="s">
        <v>1859</v>
      </c>
      <c r="AK560" t="s">
        <v>1859</v>
      </c>
    </row>
    <row r="561" spans="1:37" x14ac:dyDescent="0.25">
      <c r="A561" s="31" t="s">
        <v>986</v>
      </c>
      <c r="B561" t="s">
        <v>1841</v>
      </c>
      <c r="C561" t="s">
        <v>1881</v>
      </c>
      <c r="D561">
        <v>19</v>
      </c>
      <c r="E561" t="s">
        <v>1879</v>
      </c>
      <c r="F561" t="s">
        <v>1850</v>
      </c>
      <c r="G561" t="s">
        <v>1844</v>
      </c>
      <c r="H561" t="s">
        <v>1845</v>
      </c>
      <c r="I561">
        <v>336</v>
      </c>
      <c r="J561">
        <v>466</v>
      </c>
      <c r="K561">
        <v>0.72103004291845496</v>
      </c>
      <c r="L561">
        <v>0.72103004291845496</v>
      </c>
      <c r="M561" t="s">
        <v>1845</v>
      </c>
      <c r="N561">
        <v>39</v>
      </c>
      <c r="O561">
        <v>51</v>
      </c>
      <c r="P561">
        <v>0.76470588235294112</v>
      </c>
      <c r="Q561">
        <v>0.76470588235294112</v>
      </c>
      <c r="R561" t="s">
        <v>1845</v>
      </c>
      <c r="S561">
        <v>56</v>
      </c>
      <c r="T561">
        <v>70</v>
      </c>
      <c r="U561">
        <v>0.8</v>
      </c>
      <c r="V561">
        <v>0.8</v>
      </c>
      <c r="W561" t="s">
        <v>1845</v>
      </c>
      <c r="X561">
        <v>2</v>
      </c>
      <c r="Y561">
        <v>2</v>
      </c>
      <c r="Z561">
        <v>1</v>
      </c>
      <c r="AA561">
        <v>1</v>
      </c>
      <c r="AB561" t="s">
        <v>1848</v>
      </c>
      <c r="AC561">
        <v>2</v>
      </c>
      <c r="AD561">
        <v>2</v>
      </c>
      <c r="AE561">
        <v>1</v>
      </c>
      <c r="AF561">
        <v>1</v>
      </c>
      <c r="AG561" t="s">
        <v>1860</v>
      </c>
      <c r="AH561" t="s">
        <v>1859</v>
      </c>
      <c r="AI561" t="s">
        <v>1859</v>
      </c>
      <c r="AJ561" t="s">
        <v>1859</v>
      </c>
      <c r="AK561" t="s">
        <v>1859</v>
      </c>
    </row>
    <row r="562" spans="1:37" x14ac:dyDescent="0.25">
      <c r="A562" s="32" t="s">
        <v>989</v>
      </c>
      <c r="B562" t="s">
        <v>1841</v>
      </c>
      <c r="C562" t="s">
        <v>1881</v>
      </c>
      <c r="D562">
        <v>19</v>
      </c>
      <c r="E562" t="s">
        <v>1882</v>
      </c>
      <c r="F562" t="s">
        <v>1850</v>
      </c>
      <c r="G562" t="s">
        <v>1844</v>
      </c>
      <c r="H562" t="s">
        <v>1845</v>
      </c>
      <c r="I562">
        <v>75</v>
      </c>
      <c r="J562">
        <v>219</v>
      </c>
      <c r="K562">
        <v>0.34246575342465752</v>
      </c>
      <c r="L562">
        <v>0.34246575342465752</v>
      </c>
      <c r="M562" t="s">
        <v>1845</v>
      </c>
      <c r="N562">
        <v>11</v>
      </c>
      <c r="O562">
        <v>19</v>
      </c>
      <c r="P562">
        <v>0.57894736842105265</v>
      </c>
      <c r="Q562">
        <v>0.57894736842105265</v>
      </c>
      <c r="R562" t="s">
        <v>1845</v>
      </c>
      <c r="S562">
        <v>13</v>
      </c>
      <c r="T562">
        <v>26</v>
      </c>
      <c r="U562">
        <v>0.5</v>
      </c>
      <c r="V562">
        <v>0.5</v>
      </c>
      <c r="W562" t="s">
        <v>1860</v>
      </c>
      <c r="X562">
        <v>1</v>
      </c>
      <c r="Y562">
        <v>4</v>
      </c>
      <c r="Z562">
        <v>0.25</v>
      </c>
      <c r="AA562">
        <v>0.25</v>
      </c>
      <c r="AB562" t="s">
        <v>1847</v>
      </c>
      <c r="AC562">
        <v>1</v>
      </c>
      <c r="AD562">
        <v>4</v>
      </c>
      <c r="AE562">
        <v>0.25</v>
      </c>
      <c r="AF562">
        <v>1</v>
      </c>
      <c r="AG562" t="s">
        <v>1848</v>
      </c>
      <c r="AH562">
        <v>3</v>
      </c>
      <c r="AI562">
        <v>3</v>
      </c>
      <c r="AJ562">
        <v>1</v>
      </c>
      <c r="AK562">
        <v>1</v>
      </c>
    </row>
    <row r="563" spans="1:37" x14ac:dyDescent="0.25">
      <c r="A563" s="32" t="s">
        <v>992</v>
      </c>
      <c r="B563" t="s">
        <v>1841</v>
      </c>
      <c r="C563" t="s">
        <v>1881</v>
      </c>
      <c r="D563">
        <v>20</v>
      </c>
      <c r="E563" t="s">
        <v>1843</v>
      </c>
      <c r="F563" t="s">
        <v>1881</v>
      </c>
      <c r="G563" t="s">
        <v>1844</v>
      </c>
      <c r="H563" t="s">
        <v>1865</v>
      </c>
      <c r="I563" t="s">
        <v>1859</v>
      </c>
      <c r="J563" t="s">
        <v>1859</v>
      </c>
      <c r="K563">
        <v>1</v>
      </c>
      <c r="L563">
        <v>1</v>
      </c>
      <c r="M563" t="s">
        <v>1865</v>
      </c>
      <c r="N563" t="s">
        <v>1859</v>
      </c>
      <c r="O563" t="s">
        <v>1859</v>
      </c>
      <c r="P563">
        <v>1</v>
      </c>
      <c r="Q563">
        <v>1</v>
      </c>
      <c r="R563" t="s">
        <v>1865</v>
      </c>
      <c r="S563" t="s">
        <v>1859</v>
      </c>
      <c r="T563" t="s">
        <v>1859</v>
      </c>
      <c r="U563">
        <v>1</v>
      </c>
      <c r="V563">
        <v>1</v>
      </c>
      <c r="W563" t="s">
        <v>1865</v>
      </c>
      <c r="X563">
        <v>2</v>
      </c>
      <c r="Y563">
        <v>2</v>
      </c>
      <c r="Z563">
        <v>1</v>
      </c>
      <c r="AA563">
        <v>1</v>
      </c>
      <c r="AB563" t="s">
        <v>1847</v>
      </c>
      <c r="AC563">
        <v>2</v>
      </c>
      <c r="AD563">
        <v>2</v>
      </c>
      <c r="AE563">
        <v>1</v>
      </c>
      <c r="AF563">
        <v>1</v>
      </c>
      <c r="AG563" t="s">
        <v>1860</v>
      </c>
      <c r="AH563" t="s">
        <v>1859</v>
      </c>
      <c r="AI563" t="s">
        <v>1859</v>
      </c>
      <c r="AJ563" t="s">
        <v>1859</v>
      </c>
      <c r="AK563" t="s">
        <v>1859</v>
      </c>
    </row>
    <row r="564" spans="1:37" x14ac:dyDescent="0.25">
      <c r="A564" s="32" t="s">
        <v>993</v>
      </c>
      <c r="B564" t="s">
        <v>1841</v>
      </c>
      <c r="C564" t="s">
        <v>1881</v>
      </c>
      <c r="D564">
        <v>20</v>
      </c>
      <c r="E564" t="s">
        <v>1876</v>
      </c>
      <c r="F564" t="s">
        <v>1850</v>
      </c>
      <c r="G564" t="s">
        <v>1844</v>
      </c>
      <c r="H564" t="s">
        <v>1846</v>
      </c>
      <c r="I564">
        <v>7</v>
      </c>
      <c r="J564">
        <v>93</v>
      </c>
      <c r="K564">
        <v>7.5268817204301078E-2</v>
      </c>
      <c r="L564">
        <v>1</v>
      </c>
      <c r="M564" t="s">
        <v>1845</v>
      </c>
      <c r="N564">
        <v>25</v>
      </c>
      <c r="O564">
        <v>25</v>
      </c>
      <c r="P564">
        <v>1</v>
      </c>
      <c r="Q564">
        <v>1</v>
      </c>
      <c r="R564" t="s">
        <v>1845</v>
      </c>
      <c r="S564">
        <v>22</v>
      </c>
      <c r="T564">
        <v>22</v>
      </c>
      <c r="U564">
        <v>1</v>
      </c>
      <c r="V564">
        <v>1</v>
      </c>
      <c r="W564" t="s">
        <v>1845</v>
      </c>
      <c r="X564">
        <v>3</v>
      </c>
      <c r="Y564">
        <v>3</v>
      </c>
      <c r="Z564">
        <v>1</v>
      </c>
      <c r="AA564">
        <v>1</v>
      </c>
      <c r="AB564" t="s">
        <v>1848</v>
      </c>
      <c r="AC564">
        <v>3</v>
      </c>
      <c r="AD564">
        <v>3</v>
      </c>
      <c r="AE564">
        <v>1</v>
      </c>
      <c r="AF564">
        <v>1</v>
      </c>
      <c r="AG564" t="s">
        <v>1860</v>
      </c>
      <c r="AH564" t="s">
        <v>1859</v>
      </c>
      <c r="AI564" t="s">
        <v>1859</v>
      </c>
      <c r="AJ564" t="s">
        <v>1859</v>
      </c>
      <c r="AK564" t="s">
        <v>1859</v>
      </c>
    </row>
    <row r="565" spans="1:37" x14ac:dyDescent="0.25">
      <c r="A565" s="31" t="s">
        <v>997</v>
      </c>
      <c r="B565" t="s">
        <v>1841</v>
      </c>
      <c r="C565" t="s">
        <v>1881</v>
      </c>
      <c r="D565">
        <v>20</v>
      </c>
      <c r="E565" t="s">
        <v>1879</v>
      </c>
      <c r="F565" t="s">
        <v>1850</v>
      </c>
      <c r="G565" t="s">
        <v>1844</v>
      </c>
      <c r="H565" t="s">
        <v>1845</v>
      </c>
      <c r="I565">
        <v>122</v>
      </c>
      <c r="J565">
        <v>181</v>
      </c>
      <c r="K565">
        <v>0.67403314917127077</v>
      </c>
      <c r="L565">
        <v>0.67403314917127077</v>
      </c>
      <c r="M565" t="s">
        <v>1845</v>
      </c>
      <c r="N565">
        <v>8</v>
      </c>
      <c r="O565">
        <v>12</v>
      </c>
      <c r="P565">
        <v>0.66666666666666663</v>
      </c>
      <c r="Q565">
        <v>0.66666666666666663</v>
      </c>
      <c r="R565" t="s">
        <v>1845</v>
      </c>
      <c r="S565">
        <v>9</v>
      </c>
      <c r="T565">
        <v>13</v>
      </c>
      <c r="U565">
        <v>0.69230769230769229</v>
      </c>
      <c r="V565">
        <v>0.69230769230769229</v>
      </c>
      <c r="W565" t="s">
        <v>1860</v>
      </c>
      <c r="X565">
        <v>3</v>
      </c>
      <c r="Y565">
        <v>3</v>
      </c>
      <c r="Z565">
        <v>1</v>
      </c>
      <c r="AA565">
        <v>1</v>
      </c>
      <c r="AB565" t="s">
        <v>1848</v>
      </c>
      <c r="AC565">
        <v>3</v>
      </c>
      <c r="AD565">
        <v>3</v>
      </c>
      <c r="AE565">
        <v>1</v>
      </c>
      <c r="AF565">
        <v>1</v>
      </c>
      <c r="AG565" t="s">
        <v>1860</v>
      </c>
      <c r="AH565" t="s">
        <v>1859</v>
      </c>
      <c r="AI565" t="s">
        <v>1859</v>
      </c>
      <c r="AJ565" t="s">
        <v>1859</v>
      </c>
      <c r="AK565" t="s">
        <v>1859</v>
      </c>
    </row>
    <row r="566" spans="1:37" x14ac:dyDescent="0.25">
      <c r="A566" s="32" t="s">
        <v>998</v>
      </c>
      <c r="B566" t="s">
        <v>1841</v>
      </c>
      <c r="C566" t="s">
        <v>1881</v>
      </c>
      <c r="D566">
        <v>20</v>
      </c>
      <c r="E566" t="s">
        <v>1882</v>
      </c>
      <c r="F566" t="s">
        <v>1850</v>
      </c>
      <c r="G566" t="s">
        <v>1844</v>
      </c>
      <c r="H566" t="s">
        <v>1845</v>
      </c>
      <c r="I566">
        <v>73</v>
      </c>
      <c r="J566">
        <v>144</v>
      </c>
      <c r="K566">
        <v>0.50694444444444442</v>
      </c>
      <c r="L566">
        <v>0.50694444444444442</v>
      </c>
      <c r="M566" t="s">
        <v>1845</v>
      </c>
      <c r="N566">
        <v>13</v>
      </c>
      <c r="O566">
        <v>22</v>
      </c>
      <c r="P566">
        <v>0.59090909090909094</v>
      </c>
      <c r="Q566">
        <v>0.59090909090909094</v>
      </c>
      <c r="R566" t="s">
        <v>1845</v>
      </c>
      <c r="S566">
        <v>11</v>
      </c>
      <c r="T566">
        <v>23</v>
      </c>
      <c r="U566">
        <v>0.47826086956521741</v>
      </c>
      <c r="V566">
        <v>0.47826086956521741</v>
      </c>
      <c r="W566" t="s">
        <v>1845</v>
      </c>
      <c r="X566">
        <v>7</v>
      </c>
      <c r="Y566">
        <v>12</v>
      </c>
      <c r="Z566">
        <v>0.58333333333333337</v>
      </c>
      <c r="AA566">
        <v>0.58333333333333337</v>
      </c>
      <c r="AB566" t="s">
        <v>1851</v>
      </c>
      <c r="AC566">
        <v>7</v>
      </c>
      <c r="AD566">
        <v>12</v>
      </c>
      <c r="AE566">
        <v>0.58333333333333337</v>
      </c>
      <c r="AF566">
        <v>1</v>
      </c>
      <c r="AG566" t="s">
        <v>1848</v>
      </c>
      <c r="AH566">
        <v>2</v>
      </c>
      <c r="AI566">
        <v>2</v>
      </c>
      <c r="AJ566">
        <v>1</v>
      </c>
      <c r="AK566">
        <v>1</v>
      </c>
    </row>
    <row r="567" spans="1:37" x14ac:dyDescent="0.25">
      <c r="A567" s="32" t="s">
        <v>1002</v>
      </c>
      <c r="B567" t="s">
        <v>1841</v>
      </c>
      <c r="C567" t="s">
        <v>1881</v>
      </c>
      <c r="D567">
        <v>20</v>
      </c>
      <c r="E567" t="s">
        <v>1871</v>
      </c>
      <c r="F567" t="s">
        <v>1850</v>
      </c>
      <c r="G567" t="s">
        <v>1844</v>
      </c>
      <c r="H567" t="s">
        <v>1865</v>
      </c>
      <c r="I567" t="s">
        <v>1859</v>
      </c>
      <c r="J567" t="s">
        <v>1859</v>
      </c>
      <c r="K567">
        <v>1</v>
      </c>
      <c r="L567">
        <v>1</v>
      </c>
      <c r="M567" t="s">
        <v>1865</v>
      </c>
      <c r="N567" t="s">
        <v>1859</v>
      </c>
      <c r="O567" t="s">
        <v>1859</v>
      </c>
      <c r="P567">
        <v>1</v>
      </c>
      <c r="Q567">
        <v>1</v>
      </c>
      <c r="R567" t="s">
        <v>1865</v>
      </c>
      <c r="S567" t="s">
        <v>1859</v>
      </c>
      <c r="T567" t="s">
        <v>1859</v>
      </c>
      <c r="U567">
        <v>1</v>
      </c>
      <c r="V567">
        <v>1</v>
      </c>
      <c r="W567" t="s">
        <v>1865</v>
      </c>
      <c r="X567">
        <v>6</v>
      </c>
      <c r="Y567">
        <v>6</v>
      </c>
      <c r="Z567">
        <v>1</v>
      </c>
      <c r="AA567">
        <v>1</v>
      </c>
      <c r="AB567" t="s">
        <v>1848</v>
      </c>
      <c r="AC567">
        <v>6</v>
      </c>
      <c r="AD567">
        <v>6</v>
      </c>
      <c r="AE567">
        <v>1</v>
      </c>
      <c r="AF567">
        <v>1</v>
      </c>
      <c r="AG567" t="s">
        <v>1860</v>
      </c>
      <c r="AH567" t="s">
        <v>1859</v>
      </c>
      <c r="AI567" t="s">
        <v>1859</v>
      </c>
      <c r="AJ567" t="s">
        <v>1859</v>
      </c>
      <c r="AK567" t="s">
        <v>1859</v>
      </c>
    </row>
    <row r="568" spans="1:37" x14ac:dyDescent="0.25">
      <c r="A568" s="32" t="s">
        <v>1003</v>
      </c>
      <c r="B568" t="s">
        <v>1841</v>
      </c>
      <c r="C568" t="s">
        <v>1881</v>
      </c>
      <c r="D568">
        <v>21</v>
      </c>
      <c r="E568" t="s">
        <v>1843</v>
      </c>
      <c r="F568" t="s">
        <v>1844</v>
      </c>
      <c r="G568" t="s">
        <v>1844</v>
      </c>
      <c r="H568" t="s">
        <v>1874</v>
      </c>
      <c r="I568">
        <v>17</v>
      </c>
      <c r="J568">
        <v>26</v>
      </c>
      <c r="K568">
        <v>0.65384615384615385</v>
      </c>
      <c r="L568">
        <v>0.65384615384615385</v>
      </c>
      <c r="M568" t="s">
        <v>1899</v>
      </c>
      <c r="N568">
        <v>4</v>
      </c>
      <c r="O568">
        <v>12</v>
      </c>
      <c r="P568">
        <v>0.33333333333333331</v>
      </c>
      <c r="Q568">
        <v>0.33333333333333331</v>
      </c>
      <c r="R568" t="s">
        <v>1868</v>
      </c>
      <c r="S568">
        <v>2</v>
      </c>
      <c r="T568">
        <v>2</v>
      </c>
      <c r="U568">
        <v>1</v>
      </c>
      <c r="V568">
        <v>1</v>
      </c>
      <c r="W568" t="s">
        <v>1860</v>
      </c>
      <c r="X568">
        <v>4</v>
      </c>
      <c r="Y568">
        <v>9</v>
      </c>
      <c r="Z568">
        <v>0.44444444444444442</v>
      </c>
      <c r="AA568">
        <v>0.44444444444444442</v>
      </c>
      <c r="AB568" t="s">
        <v>1845</v>
      </c>
      <c r="AC568">
        <v>4</v>
      </c>
      <c r="AD568">
        <v>9</v>
      </c>
      <c r="AE568">
        <v>0.44444444444444442</v>
      </c>
      <c r="AF568">
        <v>0.44444444444444442</v>
      </c>
      <c r="AG568" t="s">
        <v>1846</v>
      </c>
      <c r="AH568">
        <v>2</v>
      </c>
      <c r="AI568">
        <v>8</v>
      </c>
      <c r="AJ568">
        <v>0.25</v>
      </c>
      <c r="AK568">
        <v>1</v>
      </c>
    </row>
    <row r="569" spans="1:37" x14ac:dyDescent="0.25">
      <c r="A569" s="32" t="s">
        <v>1005</v>
      </c>
      <c r="B569" t="s">
        <v>1841</v>
      </c>
      <c r="C569" t="s">
        <v>1881</v>
      </c>
      <c r="D569">
        <v>21</v>
      </c>
      <c r="E569" t="s">
        <v>1843</v>
      </c>
      <c r="F569" t="s">
        <v>1881</v>
      </c>
      <c r="G569" t="s">
        <v>1844</v>
      </c>
      <c r="H569" t="s">
        <v>1874</v>
      </c>
      <c r="I569">
        <v>8</v>
      </c>
      <c r="J569">
        <v>16</v>
      </c>
      <c r="K569">
        <v>0.5</v>
      </c>
      <c r="L569">
        <v>0.5</v>
      </c>
      <c r="M569" t="s">
        <v>1890</v>
      </c>
      <c r="N569">
        <v>1</v>
      </c>
      <c r="O569">
        <v>7</v>
      </c>
      <c r="P569">
        <v>0.14285714285714285</v>
      </c>
      <c r="Q569">
        <v>0.14285714285714285</v>
      </c>
      <c r="R569" t="s">
        <v>1860</v>
      </c>
      <c r="S569" t="s">
        <v>1859</v>
      </c>
      <c r="T569" t="s">
        <v>1859</v>
      </c>
      <c r="U569" t="s">
        <v>1859</v>
      </c>
      <c r="V569" t="s">
        <v>1859</v>
      </c>
      <c r="W569" t="s">
        <v>1890</v>
      </c>
      <c r="X569">
        <v>1</v>
      </c>
      <c r="Y569">
        <v>4</v>
      </c>
      <c r="Z569">
        <v>0.25</v>
      </c>
      <c r="AA569">
        <v>0.25</v>
      </c>
      <c r="AB569" t="s">
        <v>1845</v>
      </c>
      <c r="AC569">
        <v>1</v>
      </c>
      <c r="AD569">
        <v>4</v>
      </c>
      <c r="AE569">
        <v>0.25</v>
      </c>
      <c r="AF569">
        <v>0.25</v>
      </c>
      <c r="AG569" t="s">
        <v>1846</v>
      </c>
      <c r="AH569">
        <v>1</v>
      </c>
      <c r="AI569">
        <v>4</v>
      </c>
      <c r="AJ569">
        <v>0.25</v>
      </c>
      <c r="AK569">
        <v>1</v>
      </c>
    </row>
    <row r="570" spans="1:37" x14ac:dyDescent="0.25">
      <c r="A570" s="32" t="s">
        <v>1007</v>
      </c>
      <c r="B570" t="s">
        <v>1841</v>
      </c>
      <c r="C570" t="s">
        <v>1881</v>
      </c>
      <c r="D570">
        <v>21</v>
      </c>
      <c r="E570" t="s">
        <v>1876</v>
      </c>
      <c r="F570" t="s">
        <v>1850</v>
      </c>
      <c r="G570" t="s">
        <v>1844</v>
      </c>
      <c r="H570" t="s">
        <v>1868</v>
      </c>
      <c r="I570">
        <v>76</v>
      </c>
      <c r="J570">
        <v>164</v>
      </c>
      <c r="K570">
        <v>0.46341463414634149</v>
      </c>
      <c r="L570">
        <v>0.46341463414634149</v>
      </c>
      <c r="M570" t="s">
        <v>1902</v>
      </c>
      <c r="N570">
        <v>10</v>
      </c>
      <c r="O570">
        <v>41</v>
      </c>
      <c r="P570">
        <v>0.24390243902439024</v>
      </c>
      <c r="Q570">
        <v>0.24390243902439024</v>
      </c>
      <c r="R570" t="s">
        <v>1868</v>
      </c>
      <c r="S570">
        <v>8</v>
      </c>
      <c r="T570">
        <v>20</v>
      </c>
      <c r="U570">
        <v>0.4</v>
      </c>
      <c r="V570">
        <v>0.4</v>
      </c>
      <c r="W570" t="s">
        <v>1860</v>
      </c>
      <c r="X570">
        <v>20</v>
      </c>
      <c r="Y570">
        <v>34</v>
      </c>
      <c r="Z570">
        <v>0.58823529411764708</v>
      </c>
      <c r="AA570">
        <v>0.58823529411764708</v>
      </c>
      <c r="AB570" t="s">
        <v>1845</v>
      </c>
      <c r="AC570">
        <v>20</v>
      </c>
      <c r="AD570">
        <v>34</v>
      </c>
      <c r="AE570">
        <v>0.58823529411764708</v>
      </c>
      <c r="AF570">
        <v>0.58823529411764708</v>
      </c>
      <c r="AG570" t="s">
        <v>1846</v>
      </c>
      <c r="AH570">
        <v>23</v>
      </c>
      <c r="AI570">
        <v>45</v>
      </c>
      <c r="AJ570">
        <v>0.51111111111111107</v>
      </c>
      <c r="AK570">
        <v>1</v>
      </c>
    </row>
    <row r="571" spans="1:37" x14ac:dyDescent="0.25">
      <c r="A571" s="33" t="s">
        <v>1011</v>
      </c>
      <c r="B571" t="s">
        <v>1841</v>
      </c>
      <c r="C571" t="s">
        <v>1881</v>
      </c>
      <c r="D571">
        <v>21</v>
      </c>
      <c r="E571" t="s">
        <v>1879</v>
      </c>
      <c r="F571" t="s">
        <v>1850</v>
      </c>
      <c r="G571" t="s">
        <v>1844</v>
      </c>
      <c r="H571" t="s">
        <v>1890</v>
      </c>
      <c r="I571">
        <v>14</v>
      </c>
      <c r="J571">
        <v>17</v>
      </c>
      <c r="K571">
        <v>0.82352941176470584</v>
      </c>
      <c r="L571">
        <v>0.82352941176470584</v>
      </c>
      <c r="M571" t="s">
        <v>1870</v>
      </c>
      <c r="N571">
        <v>5</v>
      </c>
      <c r="O571">
        <v>6</v>
      </c>
      <c r="P571">
        <v>0.83333333333333337</v>
      </c>
      <c r="Q571">
        <v>0.83333333333333337</v>
      </c>
      <c r="R571" t="s">
        <v>1860</v>
      </c>
      <c r="S571" t="s">
        <v>1859</v>
      </c>
      <c r="T571" t="s">
        <v>1859</v>
      </c>
      <c r="U571" t="s">
        <v>1859</v>
      </c>
      <c r="V571" t="s">
        <v>1859</v>
      </c>
      <c r="W571" t="s">
        <v>1860</v>
      </c>
      <c r="X571">
        <v>2</v>
      </c>
      <c r="Y571">
        <v>5</v>
      </c>
      <c r="Z571">
        <v>0.4</v>
      </c>
      <c r="AA571">
        <v>0.4</v>
      </c>
      <c r="AB571" t="s">
        <v>1874</v>
      </c>
      <c r="AC571">
        <v>2</v>
      </c>
      <c r="AD571">
        <v>5</v>
      </c>
      <c r="AE571">
        <v>0.4</v>
      </c>
      <c r="AF571">
        <v>0.4</v>
      </c>
      <c r="AG571" t="s">
        <v>1845</v>
      </c>
      <c r="AH571">
        <v>4</v>
      </c>
      <c r="AI571">
        <v>10</v>
      </c>
      <c r="AJ571">
        <v>0.4</v>
      </c>
      <c r="AK571">
        <v>0.4</v>
      </c>
    </row>
    <row r="572" spans="1:37" x14ac:dyDescent="0.25">
      <c r="A572" s="32" t="s">
        <v>1013</v>
      </c>
      <c r="B572" t="s">
        <v>1841</v>
      </c>
      <c r="C572" t="s">
        <v>1881</v>
      </c>
      <c r="D572">
        <v>22</v>
      </c>
      <c r="E572" t="s">
        <v>1876</v>
      </c>
      <c r="F572" t="s">
        <v>1850</v>
      </c>
      <c r="G572" t="s">
        <v>1844</v>
      </c>
      <c r="H572" t="s">
        <v>1874</v>
      </c>
      <c r="I572">
        <v>76</v>
      </c>
      <c r="J572">
        <v>111</v>
      </c>
      <c r="K572">
        <v>0.68468468468468469</v>
      </c>
      <c r="L572">
        <v>0.68468468468468469</v>
      </c>
      <c r="M572" t="s">
        <v>1890</v>
      </c>
      <c r="N572">
        <v>5</v>
      </c>
      <c r="O572">
        <v>31</v>
      </c>
      <c r="P572">
        <v>0.16129032258064516</v>
      </c>
      <c r="Q572">
        <v>0.16129032258064516</v>
      </c>
      <c r="R572" t="s">
        <v>1874</v>
      </c>
      <c r="S572">
        <v>7</v>
      </c>
      <c r="T572">
        <v>14</v>
      </c>
      <c r="U572">
        <v>0.5</v>
      </c>
      <c r="V572">
        <v>0.5</v>
      </c>
      <c r="W572" t="s">
        <v>1860</v>
      </c>
      <c r="X572">
        <v>20</v>
      </c>
      <c r="Y572">
        <v>38</v>
      </c>
      <c r="Z572">
        <v>0.52631578947368418</v>
      </c>
      <c r="AA572">
        <v>0.52631578947368418</v>
      </c>
      <c r="AB572" t="s">
        <v>1845</v>
      </c>
      <c r="AC572">
        <v>20</v>
      </c>
      <c r="AD572">
        <v>38</v>
      </c>
      <c r="AE572">
        <v>0.52631578947368418</v>
      </c>
      <c r="AF572">
        <v>0.52631578947368418</v>
      </c>
      <c r="AG572" t="s">
        <v>1851</v>
      </c>
      <c r="AH572">
        <v>6</v>
      </c>
      <c r="AI572">
        <v>8</v>
      </c>
      <c r="AJ572">
        <v>0.75</v>
      </c>
      <c r="AK572">
        <v>1</v>
      </c>
    </row>
    <row r="573" spans="1:37" x14ac:dyDescent="0.25">
      <c r="A573" s="32" t="s">
        <v>1018</v>
      </c>
      <c r="B573" t="s">
        <v>1841</v>
      </c>
      <c r="C573" t="s">
        <v>1881</v>
      </c>
      <c r="D573">
        <v>22</v>
      </c>
      <c r="E573" t="s">
        <v>1879</v>
      </c>
      <c r="F573" t="s">
        <v>1850</v>
      </c>
      <c r="G573" t="s">
        <v>1844</v>
      </c>
      <c r="H573" t="s">
        <v>1874</v>
      </c>
      <c r="I573">
        <v>16</v>
      </c>
      <c r="J573">
        <v>92</v>
      </c>
      <c r="K573">
        <v>0.17391304347826086</v>
      </c>
      <c r="L573">
        <v>0.17391304347826086</v>
      </c>
      <c r="M573" t="s">
        <v>1902</v>
      </c>
      <c r="N573">
        <v>2</v>
      </c>
      <c r="O573">
        <v>15</v>
      </c>
      <c r="P573">
        <v>0.13333333333333333</v>
      </c>
      <c r="Q573">
        <v>0.13333333333333333</v>
      </c>
      <c r="R573" t="s">
        <v>1874</v>
      </c>
      <c r="S573">
        <v>2</v>
      </c>
      <c r="T573">
        <v>7</v>
      </c>
      <c r="U573">
        <v>0.2857142857142857</v>
      </c>
      <c r="V573">
        <v>0.2857142857142857</v>
      </c>
      <c r="W573" t="s">
        <v>1860</v>
      </c>
      <c r="X573">
        <v>2</v>
      </c>
      <c r="Y573">
        <v>18</v>
      </c>
      <c r="Z573">
        <v>0.1111111111111111</v>
      </c>
      <c r="AA573">
        <v>0.1111111111111111</v>
      </c>
      <c r="AB573" t="s">
        <v>1845</v>
      </c>
      <c r="AC573">
        <v>2</v>
      </c>
      <c r="AD573">
        <v>18</v>
      </c>
      <c r="AE573">
        <v>0.1111111111111111</v>
      </c>
      <c r="AF573">
        <v>0.1111111111111111</v>
      </c>
      <c r="AG573" t="s">
        <v>1851</v>
      </c>
      <c r="AH573">
        <v>6</v>
      </c>
      <c r="AI573">
        <v>9</v>
      </c>
      <c r="AJ573">
        <v>0.66666666666666663</v>
      </c>
      <c r="AK573">
        <v>1</v>
      </c>
    </row>
    <row r="574" spans="1:37" x14ac:dyDescent="0.25">
      <c r="A574" s="33" t="s">
        <v>1020</v>
      </c>
      <c r="B574" t="s">
        <v>1841</v>
      </c>
      <c r="C574" t="s">
        <v>1881</v>
      </c>
      <c r="D574">
        <v>22</v>
      </c>
      <c r="E574" t="s">
        <v>1882</v>
      </c>
      <c r="F574" t="s">
        <v>1850</v>
      </c>
      <c r="G574" t="s">
        <v>1844</v>
      </c>
      <c r="H574" t="s">
        <v>1899</v>
      </c>
      <c r="I574">
        <v>1</v>
      </c>
      <c r="J574">
        <v>2</v>
      </c>
      <c r="K574">
        <v>0.5</v>
      </c>
      <c r="L574">
        <v>0.5</v>
      </c>
      <c r="M574" t="s">
        <v>1908</v>
      </c>
      <c r="N574">
        <v>2</v>
      </c>
      <c r="O574">
        <v>2</v>
      </c>
      <c r="P574">
        <v>1</v>
      </c>
      <c r="Q574">
        <v>1</v>
      </c>
      <c r="R574" t="s">
        <v>1860</v>
      </c>
      <c r="S574" t="s">
        <v>1859</v>
      </c>
      <c r="T574" t="s">
        <v>1859</v>
      </c>
      <c r="U574" t="s">
        <v>1859</v>
      </c>
      <c r="V574" t="s">
        <v>1859</v>
      </c>
      <c r="W574" t="s">
        <v>1860</v>
      </c>
      <c r="X574">
        <v>1</v>
      </c>
      <c r="Y574">
        <v>2</v>
      </c>
      <c r="Z574">
        <v>0.5</v>
      </c>
      <c r="AA574">
        <v>0.5</v>
      </c>
      <c r="AB574" t="s">
        <v>1868</v>
      </c>
      <c r="AC574">
        <v>1</v>
      </c>
      <c r="AD574">
        <v>2</v>
      </c>
      <c r="AE574">
        <v>0.5</v>
      </c>
      <c r="AF574">
        <v>0.5</v>
      </c>
      <c r="AG574" t="s">
        <v>1874</v>
      </c>
      <c r="AH574">
        <v>1</v>
      </c>
      <c r="AI574">
        <v>5</v>
      </c>
      <c r="AJ574">
        <v>0.2</v>
      </c>
      <c r="AK574">
        <v>0.2</v>
      </c>
    </row>
    <row r="575" spans="1:37" x14ac:dyDescent="0.25">
      <c r="A575" s="32" t="s">
        <v>1021</v>
      </c>
      <c r="B575" t="s">
        <v>1841</v>
      </c>
      <c r="C575" t="s">
        <v>1881</v>
      </c>
      <c r="D575">
        <v>23</v>
      </c>
      <c r="E575" t="s">
        <v>1843</v>
      </c>
      <c r="F575" t="s">
        <v>1881</v>
      </c>
      <c r="G575" t="s">
        <v>1844</v>
      </c>
      <c r="H575" t="s">
        <v>1845</v>
      </c>
      <c r="I575">
        <v>34</v>
      </c>
      <c r="J575">
        <v>34</v>
      </c>
      <c r="K575">
        <v>1</v>
      </c>
      <c r="L575">
        <v>1</v>
      </c>
      <c r="M575" t="s">
        <v>1845</v>
      </c>
      <c r="N575">
        <v>3</v>
      </c>
      <c r="O575">
        <v>15</v>
      </c>
      <c r="P575">
        <v>0.2</v>
      </c>
      <c r="Q575">
        <v>0.2</v>
      </c>
      <c r="R575" t="s">
        <v>1845</v>
      </c>
      <c r="S575">
        <v>3</v>
      </c>
      <c r="T575">
        <v>3</v>
      </c>
      <c r="U575">
        <v>1</v>
      </c>
      <c r="V575">
        <v>1</v>
      </c>
      <c r="W575" t="s">
        <v>1858</v>
      </c>
      <c r="X575">
        <v>2</v>
      </c>
      <c r="Y575">
        <v>2</v>
      </c>
      <c r="Z575">
        <v>1</v>
      </c>
      <c r="AA575">
        <v>1</v>
      </c>
      <c r="AB575" t="s">
        <v>1847</v>
      </c>
      <c r="AC575">
        <v>2</v>
      </c>
      <c r="AD575">
        <v>2</v>
      </c>
      <c r="AE575">
        <v>1</v>
      </c>
      <c r="AF575">
        <v>1</v>
      </c>
      <c r="AG575" t="s">
        <v>1848</v>
      </c>
      <c r="AH575">
        <v>3</v>
      </c>
      <c r="AI575">
        <v>3</v>
      </c>
      <c r="AJ575">
        <v>1</v>
      </c>
      <c r="AK575">
        <v>1</v>
      </c>
    </row>
    <row r="576" spans="1:37" x14ac:dyDescent="0.25">
      <c r="A576" s="32" t="s">
        <v>1024</v>
      </c>
      <c r="B576" t="s">
        <v>1841</v>
      </c>
      <c r="C576" t="s">
        <v>1881</v>
      </c>
      <c r="D576">
        <v>25</v>
      </c>
      <c r="E576" t="s">
        <v>1843</v>
      </c>
      <c r="F576" t="s">
        <v>1881</v>
      </c>
      <c r="G576" t="s">
        <v>1844</v>
      </c>
      <c r="H576" t="s">
        <v>1865</v>
      </c>
      <c r="I576" t="s">
        <v>1859</v>
      </c>
      <c r="J576" t="s">
        <v>1859</v>
      </c>
      <c r="K576">
        <v>1</v>
      </c>
      <c r="L576">
        <v>1</v>
      </c>
      <c r="M576" t="s">
        <v>1865</v>
      </c>
      <c r="N576" t="s">
        <v>1859</v>
      </c>
      <c r="O576" t="s">
        <v>1859</v>
      </c>
      <c r="P576">
        <v>1</v>
      </c>
      <c r="Q576">
        <v>1</v>
      </c>
      <c r="R576" t="s">
        <v>1865</v>
      </c>
      <c r="S576" t="s">
        <v>1859</v>
      </c>
      <c r="T576" t="s">
        <v>1859</v>
      </c>
      <c r="U576">
        <v>1</v>
      </c>
      <c r="V576">
        <v>1</v>
      </c>
      <c r="W576" t="s">
        <v>1865</v>
      </c>
      <c r="X576">
        <v>1</v>
      </c>
      <c r="Y576">
        <v>1</v>
      </c>
      <c r="Z576">
        <v>1</v>
      </c>
      <c r="AA576">
        <v>1</v>
      </c>
      <c r="AB576" t="s">
        <v>1851</v>
      </c>
      <c r="AC576">
        <v>1</v>
      </c>
      <c r="AD576">
        <v>1</v>
      </c>
      <c r="AE576">
        <v>1</v>
      </c>
      <c r="AF576">
        <v>1</v>
      </c>
      <c r="AG576" t="s">
        <v>1860</v>
      </c>
      <c r="AH576" t="s">
        <v>1859</v>
      </c>
      <c r="AI576" t="s">
        <v>1859</v>
      </c>
      <c r="AJ576" t="s">
        <v>1859</v>
      </c>
      <c r="AK576" t="s">
        <v>1859</v>
      </c>
    </row>
    <row r="577" spans="1:37" x14ac:dyDescent="0.25">
      <c r="A577" s="32" t="s">
        <v>1025</v>
      </c>
      <c r="B577" t="s">
        <v>1841</v>
      </c>
      <c r="C577" t="s">
        <v>1881</v>
      </c>
      <c r="D577">
        <v>25</v>
      </c>
      <c r="E577" t="s">
        <v>1876</v>
      </c>
      <c r="F577" t="s">
        <v>1850</v>
      </c>
      <c r="G577" t="s">
        <v>1844</v>
      </c>
      <c r="H577" t="s">
        <v>1865</v>
      </c>
      <c r="I577" t="s">
        <v>1859</v>
      </c>
      <c r="J577" t="s">
        <v>1859</v>
      </c>
      <c r="K577">
        <v>1</v>
      </c>
      <c r="L577">
        <v>1</v>
      </c>
      <c r="M577" t="s">
        <v>1865</v>
      </c>
      <c r="N577" t="s">
        <v>1859</v>
      </c>
      <c r="O577" t="s">
        <v>1859</v>
      </c>
      <c r="P577">
        <v>1</v>
      </c>
      <c r="Q577">
        <v>1</v>
      </c>
      <c r="R577" t="s">
        <v>1865</v>
      </c>
      <c r="S577" t="s">
        <v>1859</v>
      </c>
      <c r="T577" t="s">
        <v>1859</v>
      </c>
      <c r="U577">
        <v>1</v>
      </c>
      <c r="V577">
        <v>1</v>
      </c>
      <c r="W577" t="s">
        <v>1865</v>
      </c>
      <c r="X577">
        <v>1</v>
      </c>
      <c r="Y577">
        <v>1</v>
      </c>
      <c r="Z577">
        <v>1</v>
      </c>
      <c r="AA577">
        <v>1</v>
      </c>
      <c r="AB577" t="s">
        <v>1848</v>
      </c>
      <c r="AC577">
        <v>1</v>
      </c>
      <c r="AD577">
        <v>1</v>
      </c>
      <c r="AE577">
        <v>1</v>
      </c>
      <c r="AF577">
        <v>1</v>
      </c>
      <c r="AG577" t="s">
        <v>1860</v>
      </c>
      <c r="AH577" t="s">
        <v>1859</v>
      </c>
      <c r="AI577" t="s">
        <v>1859</v>
      </c>
      <c r="AJ577" t="s">
        <v>1859</v>
      </c>
      <c r="AK577" t="s">
        <v>1859</v>
      </c>
    </row>
    <row r="578" spans="1:37" x14ac:dyDescent="0.25">
      <c r="A578" s="31" t="s">
        <v>1026</v>
      </c>
      <c r="B578" t="s">
        <v>1841</v>
      </c>
      <c r="C578" t="s">
        <v>1881</v>
      </c>
      <c r="D578">
        <v>25</v>
      </c>
      <c r="E578" t="s">
        <v>1879</v>
      </c>
      <c r="F578" t="s">
        <v>1850</v>
      </c>
      <c r="G578" t="s">
        <v>1844</v>
      </c>
      <c r="H578" t="s">
        <v>1846</v>
      </c>
      <c r="I578">
        <v>86</v>
      </c>
      <c r="J578">
        <v>251</v>
      </c>
      <c r="K578">
        <v>0.34262948207171312</v>
      </c>
      <c r="L578">
        <v>1</v>
      </c>
      <c r="M578" t="s">
        <v>1846</v>
      </c>
      <c r="N578">
        <v>137</v>
      </c>
      <c r="O578">
        <v>377</v>
      </c>
      <c r="P578">
        <v>0.36339522546419101</v>
      </c>
      <c r="Q578">
        <v>1</v>
      </c>
      <c r="R578" t="s">
        <v>1846</v>
      </c>
      <c r="S578">
        <v>5</v>
      </c>
      <c r="T578">
        <v>9</v>
      </c>
      <c r="U578">
        <v>0.55555555555555558</v>
      </c>
      <c r="V578">
        <v>1</v>
      </c>
      <c r="W578" t="s">
        <v>1846</v>
      </c>
      <c r="X578">
        <v>1</v>
      </c>
      <c r="Y578">
        <v>1</v>
      </c>
      <c r="Z578">
        <v>1</v>
      </c>
      <c r="AA578">
        <v>1</v>
      </c>
      <c r="AB578" t="s">
        <v>1848</v>
      </c>
      <c r="AC578">
        <v>1</v>
      </c>
      <c r="AD578">
        <v>1</v>
      </c>
      <c r="AE578">
        <v>1</v>
      </c>
      <c r="AF578">
        <v>1</v>
      </c>
      <c r="AG578" t="s">
        <v>1860</v>
      </c>
      <c r="AH578" t="s">
        <v>1859</v>
      </c>
      <c r="AI578" t="s">
        <v>1859</v>
      </c>
      <c r="AJ578" t="s">
        <v>1859</v>
      </c>
      <c r="AK578" t="s">
        <v>1859</v>
      </c>
    </row>
    <row r="579" spans="1:37" x14ac:dyDescent="0.25">
      <c r="A579" s="32" t="s">
        <v>1028</v>
      </c>
      <c r="B579" t="s">
        <v>1841</v>
      </c>
      <c r="C579" t="s">
        <v>1881</v>
      </c>
      <c r="D579">
        <v>25</v>
      </c>
      <c r="E579" t="s">
        <v>1882</v>
      </c>
      <c r="F579" t="s">
        <v>1850</v>
      </c>
      <c r="G579" t="s">
        <v>1844</v>
      </c>
      <c r="H579" t="s">
        <v>1845</v>
      </c>
      <c r="I579">
        <v>44</v>
      </c>
      <c r="J579">
        <v>46</v>
      </c>
      <c r="K579">
        <v>0.95652173913043481</v>
      </c>
      <c r="L579">
        <v>0.95652173913043481</v>
      </c>
      <c r="M579" t="s">
        <v>1845</v>
      </c>
      <c r="N579">
        <v>10</v>
      </c>
      <c r="O579">
        <v>49</v>
      </c>
      <c r="P579">
        <v>0.20408163265306123</v>
      </c>
      <c r="Q579">
        <v>0.20408163265306123</v>
      </c>
      <c r="R579" t="s">
        <v>1845</v>
      </c>
      <c r="S579">
        <v>4</v>
      </c>
      <c r="T579">
        <v>4</v>
      </c>
      <c r="U579">
        <v>1</v>
      </c>
      <c r="V579">
        <v>1</v>
      </c>
      <c r="W579" t="s">
        <v>1874</v>
      </c>
      <c r="X579">
        <v>4</v>
      </c>
      <c r="Y579">
        <v>17</v>
      </c>
      <c r="Z579">
        <v>0.23529411764705882</v>
      </c>
      <c r="AA579">
        <v>0.23529411764705882</v>
      </c>
      <c r="AB579" t="s">
        <v>1845</v>
      </c>
      <c r="AC579">
        <v>4</v>
      </c>
      <c r="AD579">
        <v>17</v>
      </c>
      <c r="AE579">
        <v>0.23529411764705882</v>
      </c>
      <c r="AF579">
        <v>0.23529411764705882</v>
      </c>
      <c r="AG579" t="s">
        <v>1845</v>
      </c>
      <c r="AH579">
        <v>11</v>
      </c>
      <c r="AI579">
        <v>14</v>
      </c>
      <c r="AJ579">
        <v>0.7857142857142857</v>
      </c>
      <c r="AK579">
        <v>0.7857142857142857</v>
      </c>
    </row>
    <row r="580" spans="1:37" x14ac:dyDescent="0.25">
      <c r="A580" s="32" t="s">
        <v>1032</v>
      </c>
      <c r="B580" t="s">
        <v>1841</v>
      </c>
      <c r="C580" t="s">
        <v>1881</v>
      </c>
      <c r="D580">
        <v>27</v>
      </c>
      <c r="E580" t="s">
        <v>1876</v>
      </c>
      <c r="F580" t="s">
        <v>1850</v>
      </c>
      <c r="G580" t="s">
        <v>1844</v>
      </c>
      <c r="H580" t="s">
        <v>1865</v>
      </c>
      <c r="I580" t="s">
        <v>1859</v>
      </c>
      <c r="J580" t="s">
        <v>1859</v>
      </c>
      <c r="K580">
        <v>1</v>
      </c>
      <c r="L580">
        <v>1</v>
      </c>
      <c r="M580" t="s">
        <v>1865</v>
      </c>
      <c r="N580" t="s">
        <v>1859</v>
      </c>
      <c r="O580" t="s">
        <v>1859</v>
      </c>
      <c r="P580">
        <v>1</v>
      </c>
      <c r="Q580">
        <v>1</v>
      </c>
      <c r="R580" t="s">
        <v>1865</v>
      </c>
      <c r="S580" t="s">
        <v>1859</v>
      </c>
      <c r="T580" t="s">
        <v>1859</v>
      </c>
      <c r="U580">
        <v>1</v>
      </c>
      <c r="V580">
        <v>1</v>
      </c>
      <c r="W580" t="s">
        <v>1865</v>
      </c>
      <c r="X580">
        <v>5</v>
      </c>
      <c r="Y580">
        <v>5</v>
      </c>
      <c r="Z580">
        <v>1</v>
      </c>
      <c r="AA580">
        <v>1</v>
      </c>
      <c r="AB580" t="s">
        <v>1848</v>
      </c>
      <c r="AC580">
        <v>5</v>
      </c>
      <c r="AD580">
        <v>5</v>
      </c>
      <c r="AE580">
        <v>1</v>
      </c>
      <c r="AF580">
        <v>1</v>
      </c>
      <c r="AG580" t="s">
        <v>1860</v>
      </c>
      <c r="AH580" t="s">
        <v>1859</v>
      </c>
      <c r="AI580" t="s">
        <v>1859</v>
      </c>
      <c r="AJ580" t="s">
        <v>1859</v>
      </c>
      <c r="AK580" t="s">
        <v>1859</v>
      </c>
    </row>
    <row r="581" spans="1:37" x14ac:dyDescent="0.25">
      <c r="A581" s="32" t="s">
        <v>1033</v>
      </c>
      <c r="B581" t="s">
        <v>1841</v>
      </c>
      <c r="C581" t="s">
        <v>1881</v>
      </c>
      <c r="D581">
        <v>27</v>
      </c>
      <c r="E581" t="s">
        <v>1879</v>
      </c>
      <c r="F581" t="s">
        <v>1850</v>
      </c>
      <c r="G581" t="s">
        <v>1844</v>
      </c>
      <c r="H581" t="s">
        <v>1846</v>
      </c>
      <c r="I581">
        <v>47</v>
      </c>
      <c r="J581">
        <v>167</v>
      </c>
      <c r="K581">
        <v>0.28143712574850299</v>
      </c>
      <c r="L581">
        <v>1</v>
      </c>
      <c r="M581" t="s">
        <v>1846</v>
      </c>
      <c r="N581">
        <v>12</v>
      </c>
      <c r="O581">
        <v>33</v>
      </c>
      <c r="P581">
        <v>0.36363636363636365</v>
      </c>
      <c r="Q581">
        <v>1</v>
      </c>
      <c r="R581" t="s">
        <v>1846</v>
      </c>
      <c r="S581">
        <v>8</v>
      </c>
      <c r="T581">
        <v>14</v>
      </c>
      <c r="U581">
        <v>0.5714285714285714</v>
      </c>
      <c r="V581">
        <v>1</v>
      </c>
      <c r="W581" t="s">
        <v>1845</v>
      </c>
      <c r="X581">
        <v>10</v>
      </c>
      <c r="Y581">
        <v>47</v>
      </c>
      <c r="Z581">
        <v>0.21276595744680851</v>
      </c>
      <c r="AA581">
        <v>0.21276595744680851</v>
      </c>
      <c r="AB581" t="s">
        <v>1846</v>
      </c>
      <c r="AC581">
        <v>10</v>
      </c>
      <c r="AD581">
        <v>47</v>
      </c>
      <c r="AE581">
        <v>0.21276595744680851</v>
      </c>
      <c r="AF581">
        <v>1</v>
      </c>
      <c r="AG581" t="s">
        <v>1853</v>
      </c>
      <c r="AH581">
        <v>4</v>
      </c>
      <c r="AI581">
        <v>13</v>
      </c>
      <c r="AJ581">
        <v>0.30769230769230771</v>
      </c>
      <c r="AK581">
        <v>1</v>
      </c>
    </row>
    <row r="582" spans="1:37" x14ac:dyDescent="0.25">
      <c r="A582" s="32" t="s">
        <v>1036</v>
      </c>
      <c r="B582" t="s">
        <v>1841</v>
      </c>
      <c r="C582" t="s">
        <v>1881</v>
      </c>
      <c r="D582">
        <v>27</v>
      </c>
      <c r="E582" t="s">
        <v>1882</v>
      </c>
      <c r="F582" t="s">
        <v>1850</v>
      </c>
      <c r="G582" t="s">
        <v>1844</v>
      </c>
      <c r="H582" t="s">
        <v>1855</v>
      </c>
      <c r="I582">
        <v>11</v>
      </c>
      <c r="J582">
        <v>13</v>
      </c>
      <c r="K582">
        <v>0.84615384615384615</v>
      </c>
      <c r="L582">
        <v>0.84615384615384615</v>
      </c>
      <c r="M582" t="s">
        <v>1874</v>
      </c>
      <c r="N582">
        <v>4</v>
      </c>
      <c r="O582">
        <v>6</v>
      </c>
      <c r="P582">
        <v>0.66666666666666663</v>
      </c>
      <c r="Q582">
        <v>0.66666666666666663</v>
      </c>
      <c r="R582" t="s">
        <v>1855</v>
      </c>
      <c r="S582">
        <v>2</v>
      </c>
      <c r="T582">
        <v>3</v>
      </c>
      <c r="U582">
        <v>0.66666666666666663</v>
      </c>
      <c r="V582">
        <v>0.66666666666666663</v>
      </c>
      <c r="W582" t="s">
        <v>1868</v>
      </c>
      <c r="X582">
        <v>2</v>
      </c>
      <c r="Y582">
        <v>11</v>
      </c>
      <c r="Z582">
        <v>0.18181818181818182</v>
      </c>
      <c r="AA582">
        <v>0.18181818181818182</v>
      </c>
      <c r="AB582" t="s">
        <v>1883</v>
      </c>
      <c r="AC582">
        <v>2</v>
      </c>
      <c r="AD582">
        <v>11</v>
      </c>
      <c r="AE582">
        <v>0.18181818181818182</v>
      </c>
      <c r="AF582">
        <v>0.18181818181818182</v>
      </c>
      <c r="AG582" t="s">
        <v>1883</v>
      </c>
      <c r="AH582">
        <v>4</v>
      </c>
      <c r="AI582">
        <v>10</v>
      </c>
      <c r="AJ582">
        <v>0.4</v>
      </c>
      <c r="AK582">
        <v>0.4</v>
      </c>
    </row>
    <row r="583" spans="1:37" x14ac:dyDescent="0.25">
      <c r="A583" s="32" t="s">
        <v>1037</v>
      </c>
      <c r="B583" t="s">
        <v>1841</v>
      </c>
      <c r="C583" t="s">
        <v>1881</v>
      </c>
      <c r="D583">
        <v>29</v>
      </c>
      <c r="E583" t="s">
        <v>1843</v>
      </c>
      <c r="F583" t="s">
        <v>1881</v>
      </c>
      <c r="G583" t="s">
        <v>1844</v>
      </c>
      <c r="H583" t="s">
        <v>1865</v>
      </c>
      <c r="I583" t="s">
        <v>1859</v>
      </c>
      <c r="J583" t="s">
        <v>1859</v>
      </c>
      <c r="K583">
        <v>1</v>
      </c>
      <c r="L583">
        <v>1</v>
      </c>
      <c r="M583" t="s">
        <v>1865</v>
      </c>
      <c r="N583" t="s">
        <v>1859</v>
      </c>
      <c r="O583" t="s">
        <v>1859</v>
      </c>
      <c r="P583">
        <v>1</v>
      </c>
      <c r="Q583">
        <v>1</v>
      </c>
      <c r="R583" t="s">
        <v>1865</v>
      </c>
      <c r="S583" t="s">
        <v>1859</v>
      </c>
      <c r="T583" t="s">
        <v>1859</v>
      </c>
      <c r="U583">
        <v>1</v>
      </c>
      <c r="V583">
        <v>1</v>
      </c>
      <c r="W583" t="s">
        <v>1865</v>
      </c>
      <c r="X583" t="s">
        <v>1859</v>
      </c>
      <c r="Y583" t="s">
        <v>1859</v>
      </c>
      <c r="Z583">
        <v>1</v>
      </c>
      <c r="AA583">
        <v>1</v>
      </c>
      <c r="AB583" t="s">
        <v>1858</v>
      </c>
      <c r="AC583" t="s">
        <v>1859</v>
      </c>
      <c r="AD583" t="s">
        <v>1859</v>
      </c>
      <c r="AE583" t="s">
        <v>1859</v>
      </c>
      <c r="AF583" t="s">
        <v>1859</v>
      </c>
      <c r="AG583" t="s">
        <v>1858</v>
      </c>
      <c r="AH583" t="s">
        <v>1859</v>
      </c>
      <c r="AI583" t="s">
        <v>1859</v>
      </c>
      <c r="AJ583" t="s">
        <v>1859</v>
      </c>
      <c r="AK583" t="s">
        <v>1859</v>
      </c>
    </row>
    <row r="584" spans="1:37" x14ac:dyDescent="0.25">
      <c r="A584" s="32" t="s">
        <v>1038</v>
      </c>
      <c r="B584" t="s">
        <v>1841</v>
      </c>
      <c r="C584" t="s">
        <v>1881</v>
      </c>
      <c r="D584">
        <v>29</v>
      </c>
      <c r="E584" t="s">
        <v>1876</v>
      </c>
      <c r="F584" t="s">
        <v>1850</v>
      </c>
      <c r="G584" t="s">
        <v>1844</v>
      </c>
      <c r="H584" t="s">
        <v>1865</v>
      </c>
      <c r="I584" t="s">
        <v>1859</v>
      </c>
      <c r="J584" t="s">
        <v>1859</v>
      </c>
      <c r="K584">
        <v>1</v>
      </c>
      <c r="L584">
        <v>1</v>
      </c>
      <c r="M584" t="s">
        <v>1865</v>
      </c>
      <c r="N584" t="s">
        <v>1859</v>
      </c>
      <c r="O584" t="s">
        <v>1859</v>
      </c>
      <c r="P584">
        <v>1</v>
      </c>
      <c r="Q584">
        <v>1</v>
      </c>
      <c r="R584" t="s">
        <v>1865</v>
      </c>
      <c r="S584" t="s">
        <v>1859</v>
      </c>
      <c r="T584" t="s">
        <v>1859</v>
      </c>
      <c r="U584">
        <v>1</v>
      </c>
      <c r="V584">
        <v>1</v>
      </c>
      <c r="W584" t="s">
        <v>1865</v>
      </c>
      <c r="X584" t="s">
        <v>1859</v>
      </c>
      <c r="Y584" t="s">
        <v>1859</v>
      </c>
      <c r="Z584">
        <v>1</v>
      </c>
      <c r="AA584">
        <v>1</v>
      </c>
      <c r="AB584" t="s">
        <v>1858</v>
      </c>
      <c r="AC584" t="s">
        <v>1859</v>
      </c>
      <c r="AD584" t="s">
        <v>1859</v>
      </c>
      <c r="AE584" t="s">
        <v>1859</v>
      </c>
      <c r="AF584" t="s">
        <v>1859</v>
      </c>
      <c r="AG584" t="s">
        <v>1858</v>
      </c>
      <c r="AH584" t="s">
        <v>1859</v>
      </c>
      <c r="AI584" t="s">
        <v>1859</v>
      </c>
      <c r="AJ584" t="s">
        <v>1859</v>
      </c>
      <c r="AK584" t="s">
        <v>1859</v>
      </c>
    </row>
    <row r="585" spans="1:37" x14ac:dyDescent="0.25">
      <c r="A585" s="32" t="s">
        <v>1039</v>
      </c>
      <c r="B585" t="s">
        <v>1841</v>
      </c>
      <c r="C585" t="s">
        <v>1881</v>
      </c>
      <c r="D585">
        <v>29</v>
      </c>
      <c r="E585" t="s">
        <v>1879</v>
      </c>
      <c r="F585" t="s">
        <v>1850</v>
      </c>
      <c r="G585" t="s">
        <v>1844</v>
      </c>
      <c r="H585" t="s">
        <v>1865</v>
      </c>
      <c r="I585" t="s">
        <v>1859</v>
      </c>
      <c r="J585" t="s">
        <v>1859</v>
      </c>
      <c r="K585">
        <v>1</v>
      </c>
      <c r="L585">
        <v>1</v>
      </c>
      <c r="M585" t="s">
        <v>1865</v>
      </c>
      <c r="N585" t="s">
        <v>1859</v>
      </c>
      <c r="O585" t="s">
        <v>1859</v>
      </c>
      <c r="P585">
        <v>1</v>
      </c>
      <c r="Q585">
        <v>1</v>
      </c>
      <c r="R585" t="s">
        <v>1865</v>
      </c>
      <c r="S585" t="s">
        <v>1859</v>
      </c>
      <c r="T585" t="s">
        <v>1859</v>
      </c>
      <c r="U585">
        <v>1</v>
      </c>
      <c r="V585">
        <v>1</v>
      </c>
      <c r="W585" t="s">
        <v>1865</v>
      </c>
      <c r="X585" t="s">
        <v>1859</v>
      </c>
      <c r="Y585" t="s">
        <v>1859</v>
      </c>
      <c r="Z585">
        <v>1</v>
      </c>
      <c r="AA585">
        <v>1</v>
      </c>
      <c r="AB585" t="s">
        <v>1858</v>
      </c>
      <c r="AC585" t="s">
        <v>1859</v>
      </c>
      <c r="AD585" t="s">
        <v>1859</v>
      </c>
      <c r="AE585" t="s">
        <v>1859</v>
      </c>
      <c r="AF585" t="s">
        <v>1859</v>
      </c>
      <c r="AG585" t="s">
        <v>1858</v>
      </c>
      <c r="AH585" t="s">
        <v>1859</v>
      </c>
      <c r="AI585" t="s">
        <v>1859</v>
      </c>
      <c r="AJ585" t="s">
        <v>1859</v>
      </c>
      <c r="AK585" t="s">
        <v>1859</v>
      </c>
    </row>
    <row r="586" spans="1:37" x14ac:dyDescent="0.25">
      <c r="A586" s="32" t="s">
        <v>1040</v>
      </c>
      <c r="B586" t="s">
        <v>1841</v>
      </c>
      <c r="C586" t="s">
        <v>1881</v>
      </c>
      <c r="D586">
        <v>29</v>
      </c>
      <c r="E586" t="s">
        <v>1882</v>
      </c>
      <c r="F586" t="s">
        <v>1850</v>
      </c>
      <c r="G586" t="s">
        <v>1844</v>
      </c>
      <c r="H586" t="s">
        <v>1865</v>
      </c>
      <c r="I586" t="s">
        <v>1859</v>
      </c>
      <c r="J586" t="s">
        <v>1859</v>
      </c>
      <c r="K586">
        <v>1</v>
      </c>
      <c r="L586">
        <v>1</v>
      </c>
      <c r="M586" t="s">
        <v>1865</v>
      </c>
      <c r="N586" t="s">
        <v>1859</v>
      </c>
      <c r="O586" t="s">
        <v>1859</v>
      </c>
      <c r="P586">
        <v>1</v>
      </c>
      <c r="Q586">
        <v>1</v>
      </c>
      <c r="R586" t="s">
        <v>1865</v>
      </c>
      <c r="S586" t="s">
        <v>1859</v>
      </c>
      <c r="T586" t="s">
        <v>1859</v>
      </c>
      <c r="U586">
        <v>1</v>
      </c>
      <c r="V586">
        <v>1</v>
      </c>
      <c r="W586" t="s">
        <v>1865</v>
      </c>
      <c r="X586" t="s">
        <v>1859</v>
      </c>
      <c r="Y586" t="s">
        <v>1859</v>
      </c>
      <c r="Z586">
        <v>1</v>
      </c>
      <c r="AA586">
        <v>1</v>
      </c>
      <c r="AB586" t="s">
        <v>1858</v>
      </c>
      <c r="AC586" t="s">
        <v>1859</v>
      </c>
      <c r="AD586" t="s">
        <v>1859</v>
      </c>
      <c r="AE586" t="s">
        <v>1859</v>
      </c>
      <c r="AF586" t="s">
        <v>1859</v>
      </c>
      <c r="AG586" t="s">
        <v>1858</v>
      </c>
      <c r="AH586" t="s">
        <v>1859</v>
      </c>
      <c r="AI586" t="s">
        <v>1859</v>
      </c>
      <c r="AJ586" t="s">
        <v>1859</v>
      </c>
      <c r="AK586" t="s">
        <v>1859</v>
      </c>
    </row>
    <row r="587" spans="1:37" x14ac:dyDescent="0.25">
      <c r="A587" s="32" t="s">
        <v>1041</v>
      </c>
      <c r="B587" t="s">
        <v>1841</v>
      </c>
      <c r="C587" t="s">
        <v>1881</v>
      </c>
      <c r="D587">
        <v>29</v>
      </c>
      <c r="E587" t="s">
        <v>1871</v>
      </c>
      <c r="F587" t="s">
        <v>1850</v>
      </c>
      <c r="G587" t="s">
        <v>1878</v>
      </c>
      <c r="H587" t="s">
        <v>1865</v>
      </c>
      <c r="I587" t="s">
        <v>1859</v>
      </c>
      <c r="J587" t="s">
        <v>1859</v>
      </c>
      <c r="K587">
        <v>1</v>
      </c>
      <c r="L587">
        <v>1</v>
      </c>
      <c r="M587" t="s">
        <v>1865</v>
      </c>
      <c r="N587" t="s">
        <v>1859</v>
      </c>
      <c r="O587" t="s">
        <v>1859</v>
      </c>
      <c r="P587">
        <v>1</v>
      </c>
      <c r="Q587">
        <v>1</v>
      </c>
      <c r="R587" t="s">
        <v>1865</v>
      </c>
      <c r="S587" t="s">
        <v>1859</v>
      </c>
      <c r="T587" t="s">
        <v>1859</v>
      </c>
      <c r="U587">
        <v>1</v>
      </c>
      <c r="V587">
        <v>1</v>
      </c>
      <c r="W587" t="s">
        <v>1865</v>
      </c>
      <c r="X587" t="s">
        <v>1859</v>
      </c>
      <c r="Y587" t="s">
        <v>1859</v>
      </c>
      <c r="Z587">
        <v>1</v>
      </c>
      <c r="AA587">
        <v>1</v>
      </c>
      <c r="AB587" t="s">
        <v>1858</v>
      </c>
      <c r="AC587" t="s">
        <v>1859</v>
      </c>
      <c r="AD587" t="s">
        <v>1859</v>
      </c>
      <c r="AE587" t="s">
        <v>1859</v>
      </c>
      <c r="AF587" t="s">
        <v>1859</v>
      </c>
      <c r="AG587" t="s">
        <v>1858</v>
      </c>
      <c r="AH587" t="s">
        <v>1859</v>
      </c>
      <c r="AI587" t="s">
        <v>1859</v>
      </c>
      <c r="AJ587" t="s">
        <v>1859</v>
      </c>
      <c r="AK587" t="s">
        <v>1859</v>
      </c>
    </row>
    <row r="588" spans="1:37" x14ac:dyDescent="0.25">
      <c r="A588" s="32" t="s">
        <v>1042</v>
      </c>
      <c r="B588" t="s">
        <v>1841</v>
      </c>
      <c r="C588" t="s">
        <v>1881</v>
      </c>
      <c r="D588">
        <v>30</v>
      </c>
      <c r="E588" t="s">
        <v>1876</v>
      </c>
      <c r="F588" t="s">
        <v>1850</v>
      </c>
      <c r="G588" t="s">
        <v>1844</v>
      </c>
      <c r="H588" t="s">
        <v>1874</v>
      </c>
      <c r="I588">
        <v>33</v>
      </c>
      <c r="J588">
        <v>35</v>
      </c>
      <c r="K588">
        <v>0.94285714285714284</v>
      </c>
      <c r="L588">
        <v>0.94285714285714284</v>
      </c>
      <c r="M588" t="s">
        <v>1889</v>
      </c>
      <c r="N588">
        <v>4</v>
      </c>
      <c r="O588">
        <v>19</v>
      </c>
      <c r="P588">
        <v>0.21052631578947367</v>
      </c>
      <c r="Q588">
        <v>0.21052631578947367</v>
      </c>
      <c r="R588" t="s">
        <v>1874</v>
      </c>
      <c r="S588">
        <v>7</v>
      </c>
      <c r="T588">
        <v>7</v>
      </c>
      <c r="U588">
        <v>1</v>
      </c>
      <c r="V588">
        <v>1</v>
      </c>
      <c r="W588" t="s">
        <v>1860</v>
      </c>
      <c r="X588">
        <v>8</v>
      </c>
      <c r="Y588">
        <v>16</v>
      </c>
      <c r="Z588">
        <v>0.5</v>
      </c>
      <c r="AA588">
        <v>0.5</v>
      </c>
      <c r="AB588" t="s">
        <v>1845</v>
      </c>
      <c r="AC588">
        <v>8</v>
      </c>
      <c r="AD588">
        <v>16</v>
      </c>
      <c r="AE588">
        <v>0.5</v>
      </c>
      <c r="AF588">
        <v>0.5</v>
      </c>
      <c r="AG588" t="s">
        <v>1851</v>
      </c>
      <c r="AH588">
        <v>1</v>
      </c>
      <c r="AI588">
        <v>4</v>
      </c>
      <c r="AJ588">
        <v>0.25</v>
      </c>
      <c r="AK588">
        <v>1</v>
      </c>
    </row>
    <row r="589" spans="1:37" x14ac:dyDescent="0.25">
      <c r="A589" s="32" t="s">
        <v>1045</v>
      </c>
      <c r="B589" t="s">
        <v>1841</v>
      </c>
      <c r="C589" t="s">
        <v>1881</v>
      </c>
      <c r="D589">
        <v>30</v>
      </c>
      <c r="E589" t="s">
        <v>1879</v>
      </c>
      <c r="F589" t="s">
        <v>1850</v>
      </c>
      <c r="G589" t="s">
        <v>1844</v>
      </c>
      <c r="H589" t="s">
        <v>1868</v>
      </c>
      <c r="I589">
        <v>22</v>
      </c>
      <c r="J589">
        <v>27</v>
      </c>
      <c r="K589">
        <v>0.81481481481481477</v>
      </c>
      <c r="L589">
        <v>0.81481481481481477</v>
      </c>
      <c r="M589" t="s">
        <v>1902</v>
      </c>
      <c r="N589">
        <v>2</v>
      </c>
      <c r="O589">
        <v>2</v>
      </c>
      <c r="P589">
        <v>1</v>
      </c>
      <c r="Q589">
        <v>1</v>
      </c>
      <c r="R589" t="s">
        <v>1868</v>
      </c>
      <c r="S589">
        <v>6</v>
      </c>
      <c r="T589">
        <v>8</v>
      </c>
      <c r="U589">
        <v>0.75</v>
      </c>
      <c r="V589">
        <v>0.75</v>
      </c>
      <c r="W589" t="s">
        <v>1860</v>
      </c>
      <c r="X589">
        <v>6</v>
      </c>
      <c r="Y589">
        <v>6</v>
      </c>
      <c r="Z589">
        <v>1</v>
      </c>
      <c r="AA589">
        <v>1</v>
      </c>
      <c r="AB589" t="s">
        <v>1855</v>
      </c>
      <c r="AC589">
        <v>6</v>
      </c>
      <c r="AD589">
        <v>6</v>
      </c>
      <c r="AE589">
        <v>1</v>
      </c>
      <c r="AF589">
        <v>1</v>
      </c>
      <c r="AG589" t="s">
        <v>1851</v>
      </c>
      <c r="AH589">
        <v>2</v>
      </c>
      <c r="AI589">
        <v>3</v>
      </c>
      <c r="AJ589">
        <v>0.66666666666666663</v>
      </c>
      <c r="AK589">
        <v>1</v>
      </c>
    </row>
    <row r="590" spans="1:37" x14ac:dyDescent="0.25">
      <c r="A590" s="33" t="s">
        <v>1047</v>
      </c>
      <c r="B590" t="s">
        <v>1841</v>
      </c>
      <c r="C590" t="s">
        <v>1881</v>
      </c>
      <c r="D590">
        <v>30</v>
      </c>
      <c r="E590" t="s">
        <v>1882</v>
      </c>
      <c r="F590" t="s">
        <v>1850</v>
      </c>
      <c r="G590" t="s">
        <v>1844</v>
      </c>
      <c r="H590" t="s">
        <v>1889</v>
      </c>
      <c r="I590">
        <v>2</v>
      </c>
      <c r="J590">
        <v>5</v>
      </c>
      <c r="K590">
        <v>0.4</v>
      </c>
      <c r="L590">
        <v>0.4</v>
      </c>
      <c r="M590" t="s">
        <v>1884</v>
      </c>
      <c r="N590">
        <v>2</v>
      </c>
      <c r="O590">
        <v>3</v>
      </c>
      <c r="P590">
        <v>0.66666666666666663</v>
      </c>
      <c r="Q590">
        <v>0.66666666666666663</v>
      </c>
      <c r="R590" t="s">
        <v>1860</v>
      </c>
      <c r="S590" t="s">
        <v>1859</v>
      </c>
      <c r="T590" t="s">
        <v>1859</v>
      </c>
      <c r="U590" t="s">
        <v>1859</v>
      </c>
      <c r="V590" t="s">
        <v>1859</v>
      </c>
      <c r="W590" t="s">
        <v>1860</v>
      </c>
      <c r="X590">
        <v>2</v>
      </c>
      <c r="Y590">
        <v>4</v>
      </c>
      <c r="Z590">
        <v>0.5</v>
      </c>
      <c r="AA590">
        <v>0.5</v>
      </c>
      <c r="AB590" t="s">
        <v>1855</v>
      </c>
      <c r="AC590">
        <v>2</v>
      </c>
      <c r="AD590">
        <v>4</v>
      </c>
      <c r="AE590">
        <v>0.5</v>
      </c>
      <c r="AF590">
        <v>0.5</v>
      </c>
      <c r="AG590" t="s">
        <v>1845</v>
      </c>
      <c r="AH590">
        <v>1</v>
      </c>
      <c r="AI590">
        <v>3</v>
      </c>
      <c r="AJ590">
        <v>0.33333333333333331</v>
      </c>
      <c r="AK590">
        <v>0.33333333333333331</v>
      </c>
    </row>
    <row r="591" spans="1:37" x14ac:dyDescent="0.25">
      <c r="A591" s="32" t="s">
        <v>1048</v>
      </c>
      <c r="B591" t="s">
        <v>1841</v>
      </c>
      <c r="C591" t="s">
        <v>1881</v>
      </c>
      <c r="D591">
        <v>31</v>
      </c>
      <c r="E591" t="s">
        <v>1843</v>
      </c>
      <c r="F591" t="s">
        <v>1881</v>
      </c>
      <c r="G591" t="s">
        <v>1844</v>
      </c>
      <c r="H591" t="s">
        <v>1845</v>
      </c>
      <c r="I591">
        <v>47</v>
      </c>
      <c r="J591">
        <v>47</v>
      </c>
      <c r="K591">
        <v>1</v>
      </c>
      <c r="L591">
        <v>1</v>
      </c>
      <c r="M591" t="s">
        <v>1855</v>
      </c>
      <c r="N591">
        <v>1</v>
      </c>
      <c r="O591">
        <v>13</v>
      </c>
      <c r="P591">
        <v>7.6923076923076927E-2</v>
      </c>
      <c r="Q591">
        <v>7.6923076923076927E-2</v>
      </c>
      <c r="R591" t="s">
        <v>1845</v>
      </c>
      <c r="S591">
        <v>1</v>
      </c>
      <c r="T591">
        <v>1</v>
      </c>
      <c r="U591">
        <v>1</v>
      </c>
      <c r="V591">
        <v>1</v>
      </c>
      <c r="W591" t="s">
        <v>1874</v>
      </c>
      <c r="X591">
        <v>5</v>
      </c>
      <c r="Y591">
        <v>26</v>
      </c>
      <c r="Z591">
        <v>0.19230769230769232</v>
      </c>
      <c r="AA591">
        <v>0.19230769230769232</v>
      </c>
      <c r="AB591" t="s">
        <v>1845</v>
      </c>
      <c r="AC591">
        <v>5</v>
      </c>
      <c r="AD591">
        <v>26</v>
      </c>
      <c r="AE591">
        <v>0.19230769230769232</v>
      </c>
      <c r="AF591">
        <v>0.19230769230769232</v>
      </c>
      <c r="AG591" t="s">
        <v>1845</v>
      </c>
      <c r="AH591">
        <v>10</v>
      </c>
      <c r="AI591">
        <v>25</v>
      </c>
      <c r="AJ591">
        <v>0.4</v>
      </c>
      <c r="AK591">
        <v>0.4</v>
      </c>
    </row>
    <row r="592" spans="1:37" x14ac:dyDescent="0.25">
      <c r="A592" s="32" t="s">
        <v>1051</v>
      </c>
      <c r="B592" t="s">
        <v>1841</v>
      </c>
      <c r="C592" t="s">
        <v>1881</v>
      </c>
      <c r="D592">
        <v>31</v>
      </c>
      <c r="E592" t="s">
        <v>1876</v>
      </c>
      <c r="F592" t="s">
        <v>1850</v>
      </c>
      <c r="G592" t="s">
        <v>1844</v>
      </c>
      <c r="H592" t="s">
        <v>1845</v>
      </c>
      <c r="I592">
        <v>18</v>
      </c>
      <c r="J592">
        <v>79</v>
      </c>
      <c r="K592">
        <v>0.22784810126582278</v>
      </c>
      <c r="L592">
        <v>0.22784810126582278</v>
      </c>
      <c r="M592" t="s">
        <v>1855</v>
      </c>
      <c r="N592">
        <v>6</v>
      </c>
      <c r="O592">
        <v>25</v>
      </c>
      <c r="P592">
        <v>0.24</v>
      </c>
      <c r="Q592">
        <v>0.24</v>
      </c>
      <c r="R592" t="s">
        <v>1845</v>
      </c>
      <c r="S592">
        <v>1</v>
      </c>
      <c r="T592">
        <v>8</v>
      </c>
      <c r="U592">
        <v>0.125</v>
      </c>
      <c r="V592">
        <v>0.125</v>
      </c>
      <c r="W592" t="s">
        <v>1860</v>
      </c>
      <c r="X592">
        <v>12</v>
      </c>
      <c r="Y592">
        <v>47</v>
      </c>
      <c r="Z592">
        <v>0.25531914893617019</v>
      </c>
      <c r="AA592">
        <v>0.25531914893617019</v>
      </c>
      <c r="AB592" t="s">
        <v>1845</v>
      </c>
      <c r="AC592">
        <v>12</v>
      </c>
      <c r="AD592">
        <v>47</v>
      </c>
      <c r="AE592">
        <v>0.25531914893617019</v>
      </c>
      <c r="AF592">
        <v>0.25531914893617019</v>
      </c>
      <c r="AG592" t="s">
        <v>1845</v>
      </c>
      <c r="AH592">
        <v>16</v>
      </c>
      <c r="AI592">
        <v>33</v>
      </c>
      <c r="AJ592">
        <v>0.48484848484848486</v>
      </c>
      <c r="AK592">
        <v>0.48484848484848486</v>
      </c>
    </row>
    <row r="593" spans="1:37" x14ac:dyDescent="0.25">
      <c r="A593" s="32" t="s">
        <v>1056</v>
      </c>
      <c r="B593" t="s">
        <v>1841</v>
      </c>
      <c r="C593" t="s">
        <v>1881</v>
      </c>
      <c r="D593">
        <v>31</v>
      </c>
      <c r="E593" t="s">
        <v>1879</v>
      </c>
      <c r="F593" t="s">
        <v>1850</v>
      </c>
      <c r="G593" t="s">
        <v>1844</v>
      </c>
      <c r="H593" t="s">
        <v>1845</v>
      </c>
      <c r="I593">
        <v>12</v>
      </c>
      <c r="J593">
        <v>92</v>
      </c>
      <c r="K593">
        <v>0.13043478260869565</v>
      </c>
      <c r="L593">
        <v>0.13043478260869565</v>
      </c>
      <c r="M593" t="s">
        <v>1874</v>
      </c>
      <c r="N593">
        <v>17</v>
      </c>
      <c r="O593">
        <v>62</v>
      </c>
      <c r="P593">
        <v>0.27419354838709675</v>
      </c>
      <c r="Q593">
        <v>0.27419354838709675</v>
      </c>
      <c r="R593" t="s">
        <v>1845</v>
      </c>
      <c r="S593">
        <v>2</v>
      </c>
      <c r="T593">
        <v>22</v>
      </c>
      <c r="U593">
        <v>9.0909090909090912E-2</v>
      </c>
      <c r="V593">
        <v>9.0909090909090912E-2</v>
      </c>
      <c r="W593" t="s">
        <v>1874</v>
      </c>
      <c r="X593">
        <v>15</v>
      </c>
      <c r="Y593">
        <v>23</v>
      </c>
      <c r="Z593">
        <v>0.65217391304347827</v>
      </c>
      <c r="AA593">
        <v>0.65217391304347827</v>
      </c>
      <c r="AB593" t="s">
        <v>1845</v>
      </c>
      <c r="AC593">
        <v>15</v>
      </c>
      <c r="AD593">
        <v>23</v>
      </c>
      <c r="AE593">
        <v>0.65217391304347827</v>
      </c>
      <c r="AF593">
        <v>0.65217391304347827</v>
      </c>
      <c r="AG593" t="s">
        <v>1846</v>
      </c>
      <c r="AH593">
        <v>14</v>
      </c>
      <c r="AI593">
        <v>43</v>
      </c>
      <c r="AJ593">
        <v>0.32558139534883723</v>
      </c>
      <c r="AK593">
        <v>1</v>
      </c>
    </row>
    <row r="594" spans="1:37" x14ac:dyDescent="0.25">
      <c r="A594" s="32" t="s">
        <v>1062</v>
      </c>
      <c r="B594" t="s">
        <v>1841</v>
      </c>
      <c r="C594" t="s">
        <v>1881</v>
      </c>
      <c r="D594">
        <v>31</v>
      </c>
      <c r="E594" t="s">
        <v>1882</v>
      </c>
      <c r="F594" t="s">
        <v>1850</v>
      </c>
      <c r="G594" t="s">
        <v>1844</v>
      </c>
      <c r="H594" t="s">
        <v>1874</v>
      </c>
      <c r="I594">
        <v>4</v>
      </c>
      <c r="J594">
        <v>15</v>
      </c>
      <c r="K594">
        <v>0.26666666666666666</v>
      </c>
      <c r="L594">
        <v>0.26666666666666666</v>
      </c>
      <c r="M594" t="s">
        <v>1883</v>
      </c>
      <c r="N594">
        <v>2</v>
      </c>
      <c r="O594">
        <v>6</v>
      </c>
      <c r="P594">
        <v>0.33333333333333331</v>
      </c>
      <c r="Q594">
        <v>0.33333333333333331</v>
      </c>
      <c r="R594" t="s">
        <v>1874</v>
      </c>
      <c r="S594">
        <v>1</v>
      </c>
      <c r="T594">
        <v>1</v>
      </c>
      <c r="U594">
        <v>1</v>
      </c>
      <c r="V594">
        <v>1</v>
      </c>
      <c r="W594" t="s">
        <v>1860</v>
      </c>
      <c r="X594">
        <v>1</v>
      </c>
      <c r="Y594">
        <v>3</v>
      </c>
      <c r="Z594">
        <v>0.33333333333333331</v>
      </c>
      <c r="AA594">
        <v>0.33333333333333331</v>
      </c>
      <c r="AB594" t="s">
        <v>1874</v>
      </c>
      <c r="AC594">
        <v>1</v>
      </c>
      <c r="AD594">
        <v>3</v>
      </c>
      <c r="AE594">
        <v>0.33333333333333331</v>
      </c>
      <c r="AF594">
        <v>0.33333333333333331</v>
      </c>
      <c r="AG594" t="s">
        <v>1855</v>
      </c>
      <c r="AH594">
        <v>1</v>
      </c>
      <c r="AI594">
        <v>10</v>
      </c>
      <c r="AJ594">
        <v>0.1</v>
      </c>
      <c r="AK594">
        <v>0.1</v>
      </c>
    </row>
    <row r="595" spans="1:37" x14ac:dyDescent="0.25">
      <c r="A595" s="32" t="s">
        <v>1064</v>
      </c>
      <c r="B595" t="s">
        <v>1841</v>
      </c>
      <c r="C595" t="s">
        <v>1881</v>
      </c>
      <c r="D595">
        <v>31</v>
      </c>
      <c r="E595" t="s">
        <v>1849</v>
      </c>
      <c r="F595" t="s">
        <v>1850</v>
      </c>
      <c r="G595" t="s">
        <v>1844</v>
      </c>
      <c r="H595" t="s">
        <v>1865</v>
      </c>
      <c r="I595" t="s">
        <v>1859</v>
      </c>
      <c r="J595" t="s">
        <v>1859</v>
      </c>
      <c r="K595">
        <v>1</v>
      </c>
      <c r="L595">
        <v>1</v>
      </c>
      <c r="M595" t="s">
        <v>1865</v>
      </c>
      <c r="N595" t="s">
        <v>1859</v>
      </c>
      <c r="O595" t="s">
        <v>1859</v>
      </c>
      <c r="P595">
        <v>1</v>
      </c>
      <c r="Q595">
        <v>1</v>
      </c>
      <c r="R595" t="s">
        <v>1865</v>
      </c>
      <c r="S595" t="s">
        <v>1859</v>
      </c>
      <c r="T595" t="s">
        <v>1859</v>
      </c>
      <c r="U595">
        <v>1</v>
      </c>
      <c r="V595">
        <v>1</v>
      </c>
      <c r="W595" t="s">
        <v>1865</v>
      </c>
      <c r="X595">
        <v>1</v>
      </c>
      <c r="Y595">
        <v>25</v>
      </c>
      <c r="Z595">
        <v>1</v>
      </c>
      <c r="AA595">
        <v>1</v>
      </c>
      <c r="AB595" t="s">
        <v>1846</v>
      </c>
      <c r="AC595">
        <v>1</v>
      </c>
      <c r="AD595">
        <v>25</v>
      </c>
      <c r="AE595">
        <v>0.04</v>
      </c>
      <c r="AF595">
        <v>1</v>
      </c>
      <c r="AG595" t="s">
        <v>1846</v>
      </c>
      <c r="AH595">
        <v>4</v>
      </c>
      <c r="AI595">
        <v>25</v>
      </c>
      <c r="AJ595">
        <v>0.16</v>
      </c>
      <c r="AK595">
        <v>1</v>
      </c>
    </row>
    <row r="596" spans="1:37" x14ac:dyDescent="0.25">
      <c r="A596" s="32" t="s">
        <v>1066</v>
      </c>
      <c r="B596" t="s">
        <v>1841</v>
      </c>
      <c r="C596" t="s">
        <v>1881</v>
      </c>
      <c r="D596">
        <v>31</v>
      </c>
      <c r="E596" t="s">
        <v>1852</v>
      </c>
      <c r="F596" t="s">
        <v>1850</v>
      </c>
      <c r="G596" t="s">
        <v>1844</v>
      </c>
      <c r="H596" t="s">
        <v>1880</v>
      </c>
      <c r="I596">
        <v>2</v>
      </c>
      <c r="J596">
        <v>11</v>
      </c>
      <c r="K596">
        <v>0.18181818181818182</v>
      </c>
      <c r="L596">
        <v>1</v>
      </c>
      <c r="M596" t="s">
        <v>1846</v>
      </c>
      <c r="N596">
        <v>6</v>
      </c>
      <c r="O596">
        <v>11</v>
      </c>
      <c r="P596">
        <v>0.54545454545454541</v>
      </c>
      <c r="Q596">
        <v>1</v>
      </c>
      <c r="R596" t="s">
        <v>1880</v>
      </c>
      <c r="S596">
        <v>1</v>
      </c>
      <c r="T596">
        <v>2</v>
      </c>
      <c r="U596">
        <v>0.5</v>
      </c>
      <c r="V596">
        <v>1</v>
      </c>
      <c r="W596" t="s">
        <v>1845</v>
      </c>
      <c r="X596">
        <v>1</v>
      </c>
      <c r="Y596">
        <v>22</v>
      </c>
      <c r="Z596">
        <v>4.5454545454545456E-2</v>
      </c>
      <c r="AA596">
        <v>4.5454545454545456E-2</v>
      </c>
      <c r="AB596" t="s">
        <v>1846</v>
      </c>
      <c r="AC596">
        <v>1</v>
      </c>
      <c r="AD596">
        <v>22</v>
      </c>
      <c r="AE596">
        <v>4.5454545454545456E-2</v>
      </c>
      <c r="AF596">
        <v>1</v>
      </c>
      <c r="AG596" t="s">
        <v>1846</v>
      </c>
      <c r="AH596">
        <v>6</v>
      </c>
      <c r="AI596">
        <v>22</v>
      </c>
      <c r="AJ596">
        <v>0.27272727272727271</v>
      </c>
      <c r="AK596">
        <v>1</v>
      </c>
    </row>
    <row r="597" spans="1:37" x14ac:dyDescent="0.25">
      <c r="A597" s="32" t="s">
        <v>1068</v>
      </c>
      <c r="B597" t="s">
        <v>1841</v>
      </c>
      <c r="C597" t="s">
        <v>1881</v>
      </c>
      <c r="D597">
        <v>33</v>
      </c>
      <c r="E597" t="s">
        <v>1843</v>
      </c>
      <c r="F597" t="s">
        <v>1881</v>
      </c>
      <c r="G597" t="s">
        <v>1844</v>
      </c>
      <c r="H597" t="s">
        <v>1846</v>
      </c>
      <c r="I597">
        <v>40</v>
      </c>
      <c r="J597">
        <v>63</v>
      </c>
      <c r="K597">
        <v>0.63492063492063489</v>
      </c>
      <c r="L597">
        <v>1</v>
      </c>
      <c r="M597" t="s">
        <v>1846</v>
      </c>
      <c r="N597">
        <v>11</v>
      </c>
      <c r="O597">
        <v>17</v>
      </c>
      <c r="P597">
        <v>0.6470588235294118</v>
      </c>
      <c r="Q597">
        <v>1</v>
      </c>
      <c r="R597" t="s">
        <v>1846</v>
      </c>
      <c r="S597">
        <v>3</v>
      </c>
      <c r="T597">
        <v>4</v>
      </c>
      <c r="U597">
        <v>0.75</v>
      </c>
      <c r="V597">
        <v>1</v>
      </c>
      <c r="W597" t="s">
        <v>1845</v>
      </c>
      <c r="X597">
        <v>1</v>
      </c>
      <c r="Y597">
        <v>1</v>
      </c>
      <c r="Z597">
        <v>1</v>
      </c>
      <c r="AA597">
        <v>1</v>
      </c>
      <c r="AB597" t="s">
        <v>1847</v>
      </c>
      <c r="AC597">
        <v>1</v>
      </c>
      <c r="AD597">
        <v>1</v>
      </c>
      <c r="AE597">
        <v>1</v>
      </c>
      <c r="AF597">
        <v>1</v>
      </c>
      <c r="AG597" t="s">
        <v>1860</v>
      </c>
      <c r="AH597" t="s">
        <v>1859</v>
      </c>
      <c r="AI597" t="s">
        <v>1859</v>
      </c>
      <c r="AJ597" t="s">
        <v>1859</v>
      </c>
      <c r="AK597" t="s">
        <v>1859</v>
      </c>
    </row>
    <row r="598" spans="1:37" x14ac:dyDescent="0.25">
      <c r="A598" s="31" t="s">
        <v>1071</v>
      </c>
      <c r="B598" t="s">
        <v>1841</v>
      </c>
      <c r="C598" t="s">
        <v>1881</v>
      </c>
      <c r="D598">
        <v>33</v>
      </c>
      <c r="E598" t="s">
        <v>1876</v>
      </c>
      <c r="F598" t="s">
        <v>1850</v>
      </c>
      <c r="G598" t="s">
        <v>1844</v>
      </c>
      <c r="H598" t="s">
        <v>1845</v>
      </c>
      <c r="I598">
        <v>140</v>
      </c>
      <c r="J598">
        <v>140</v>
      </c>
      <c r="K598">
        <v>1</v>
      </c>
      <c r="L598">
        <v>1</v>
      </c>
      <c r="M598" t="s">
        <v>1845</v>
      </c>
      <c r="N598">
        <v>130</v>
      </c>
      <c r="O598">
        <v>162</v>
      </c>
      <c r="P598">
        <v>0.80246913580246915</v>
      </c>
      <c r="Q598">
        <v>0.80246913580246915</v>
      </c>
      <c r="R598" t="s">
        <v>1845</v>
      </c>
      <c r="S598">
        <v>15</v>
      </c>
      <c r="T598">
        <v>15</v>
      </c>
      <c r="U598">
        <v>1</v>
      </c>
      <c r="V598">
        <v>1</v>
      </c>
      <c r="W598" t="s">
        <v>1845</v>
      </c>
      <c r="X598">
        <v>1</v>
      </c>
      <c r="Y598">
        <v>1</v>
      </c>
      <c r="Z598">
        <v>1</v>
      </c>
      <c r="AA598">
        <v>1</v>
      </c>
      <c r="AB598" t="s">
        <v>1847</v>
      </c>
      <c r="AC598">
        <v>1</v>
      </c>
      <c r="AD598">
        <v>1</v>
      </c>
      <c r="AE598">
        <v>1</v>
      </c>
      <c r="AF598">
        <v>1</v>
      </c>
      <c r="AG598" t="s">
        <v>1860</v>
      </c>
      <c r="AH598" t="s">
        <v>1859</v>
      </c>
      <c r="AI598" t="s">
        <v>1859</v>
      </c>
      <c r="AJ598" t="s">
        <v>1859</v>
      </c>
      <c r="AK598" t="s">
        <v>1859</v>
      </c>
    </row>
    <row r="599" spans="1:37" x14ac:dyDescent="0.25">
      <c r="A599" s="31" t="s">
        <v>1072</v>
      </c>
      <c r="B599" t="s">
        <v>1841</v>
      </c>
      <c r="C599" t="s">
        <v>1881</v>
      </c>
      <c r="D599">
        <v>33</v>
      </c>
      <c r="E599" t="s">
        <v>1879</v>
      </c>
      <c r="F599" t="s">
        <v>1850</v>
      </c>
      <c r="G599" t="s">
        <v>1844</v>
      </c>
      <c r="H599" t="s">
        <v>1845</v>
      </c>
      <c r="I599">
        <v>103</v>
      </c>
      <c r="J599">
        <v>105</v>
      </c>
      <c r="K599">
        <v>0.98095238095238091</v>
      </c>
      <c r="L599">
        <v>0.98095238095238091</v>
      </c>
      <c r="M599" t="s">
        <v>1845</v>
      </c>
      <c r="N599">
        <v>140</v>
      </c>
      <c r="O599">
        <v>241</v>
      </c>
      <c r="P599">
        <v>0.58091286307053946</v>
      </c>
      <c r="Q599">
        <v>0.58091286307053946</v>
      </c>
      <c r="R599" t="s">
        <v>1845</v>
      </c>
      <c r="S599">
        <v>17</v>
      </c>
      <c r="T599">
        <v>17</v>
      </c>
      <c r="U599">
        <v>1</v>
      </c>
      <c r="V599">
        <v>1</v>
      </c>
      <c r="W599" t="s">
        <v>1845</v>
      </c>
      <c r="X599">
        <v>1</v>
      </c>
      <c r="Y599">
        <v>1</v>
      </c>
      <c r="Z599">
        <v>1</v>
      </c>
      <c r="AA599">
        <v>1</v>
      </c>
      <c r="AB599" t="s">
        <v>1851</v>
      </c>
      <c r="AC599">
        <v>1</v>
      </c>
      <c r="AD599">
        <v>1</v>
      </c>
      <c r="AE599">
        <v>1</v>
      </c>
      <c r="AF599">
        <v>1</v>
      </c>
      <c r="AG599" t="s">
        <v>1860</v>
      </c>
      <c r="AH599" t="s">
        <v>1859</v>
      </c>
      <c r="AI599" t="s">
        <v>1859</v>
      </c>
      <c r="AJ599" t="s">
        <v>1859</v>
      </c>
      <c r="AK599" t="s">
        <v>1859</v>
      </c>
    </row>
    <row r="600" spans="1:37" x14ac:dyDescent="0.25">
      <c r="A600" s="32" t="s">
        <v>1073</v>
      </c>
      <c r="B600" t="s">
        <v>1841</v>
      </c>
      <c r="C600" t="s">
        <v>1881</v>
      </c>
      <c r="D600">
        <v>33</v>
      </c>
      <c r="E600" t="s">
        <v>1882</v>
      </c>
      <c r="F600" t="s">
        <v>1850</v>
      </c>
      <c r="G600" t="s">
        <v>1844</v>
      </c>
      <c r="H600" t="s">
        <v>1845</v>
      </c>
      <c r="I600">
        <v>29</v>
      </c>
      <c r="J600">
        <v>29</v>
      </c>
      <c r="K600">
        <v>1</v>
      </c>
      <c r="L600">
        <v>1</v>
      </c>
      <c r="M600" t="s">
        <v>1845</v>
      </c>
      <c r="N600">
        <v>4</v>
      </c>
      <c r="O600">
        <v>7</v>
      </c>
      <c r="P600">
        <v>0.5714285714285714</v>
      </c>
      <c r="Q600">
        <v>0.5714285714285714</v>
      </c>
      <c r="R600" t="s">
        <v>1845</v>
      </c>
      <c r="S600">
        <v>1</v>
      </c>
      <c r="T600">
        <v>1</v>
      </c>
      <c r="U600">
        <v>1</v>
      </c>
      <c r="V600">
        <v>1</v>
      </c>
      <c r="W600" t="s">
        <v>1845</v>
      </c>
      <c r="X600">
        <v>1</v>
      </c>
      <c r="Y600">
        <v>1</v>
      </c>
      <c r="Z600">
        <v>1</v>
      </c>
      <c r="AA600">
        <v>1</v>
      </c>
      <c r="AB600" t="s">
        <v>1851</v>
      </c>
      <c r="AC600">
        <v>1</v>
      </c>
      <c r="AD600">
        <v>1</v>
      </c>
      <c r="AE600">
        <v>1</v>
      </c>
      <c r="AF600">
        <v>1</v>
      </c>
      <c r="AG600" t="s">
        <v>1860</v>
      </c>
      <c r="AH600" t="s">
        <v>1859</v>
      </c>
      <c r="AI600" t="s">
        <v>1859</v>
      </c>
      <c r="AJ600" t="s">
        <v>1859</v>
      </c>
      <c r="AK600" t="s">
        <v>1859</v>
      </c>
    </row>
    <row r="601" spans="1:37" x14ac:dyDescent="0.25">
      <c r="A601" s="32" t="s">
        <v>1075</v>
      </c>
      <c r="B601" t="s">
        <v>1841</v>
      </c>
      <c r="C601" t="s">
        <v>1881</v>
      </c>
      <c r="D601">
        <v>33</v>
      </c>
      <c r="E601" t="s">
        <v>1849</v>
      </c>
      <c r="F601" t="s">
        <v>1850</v>
      </c>
      <c r="G601" t="s">
        <v>1844</v>
      </c>
      <c r="H601" t="s">
        <v>1865</v>
      </c>
      <c r="I601" t="s">
        <v>1859</v>
      </c>
      <c r="J601" t="s">
        <v>1859</v>
      </c>
      <c r="K601">
        <v>1</v>
      </c>
      <c r="L601">
        <v>1</v>
      </c>
      <c r="M601" t="s">
        <v>1865</v>
      </c>
      <c r="N601" t="s">
        <v>1859</v>
      </c>
      <c r="O601" t="s">
        <v>1859</v>
      </c>
      <c r="P601">
        <v>1</v>
      </c>
      <c r="Q601">
        <v>1</v>
      </c>
      <c r="R601" t="s">
        <v>1865</v>
      </c>
      <c r="S601" t="s">
        <v>1859</v>
      </c>
      <c r="T601" t="s">
        <v>1859</v>
      </c>
      <c r="U601">
        <v>1</v>
      </c>
      <c r="V601">
        <v>1</v>
      </c>
      <c r="W601" t="s">
        <v>1865</v>
      </c>
      <c r="X601">
        <v>1</v>
      </c>
      <c r="Y601">
        <v>1</v>
      </c>
      <c r="Z601">
        <v>1</v>
      </c>
      <c r="AA601">
        <v>1</v>
      </c>
      <c r="AB601" t="s">
        <v>1848</v>
      </c>
      <c r="AC601">
        <v>1</v>
      </c>
      <c r="AD601">
        <v>1</v>
      </c>
      <c r="AE601">
        <v>1</v>
      </c>
      <c r="AF601">
        <v>1</v>
      </c>
      <c r="AG601" t="s">
        <v>1860</v>
      </c>
      <c r="AH601" t="s">
        <v>1859</v>
      </c>
      <c r="AI601" t="s">
        <v>1859</v>
      </c>
      <c r="AJ601" t="s">
        <v>1859</v>
      </c>
      <c r="AK601" t="s">
        <v>1859</v>
      </c>
    </row>
    <row r="602" spans="1:37" x14ac:dyDescent="0.25">
      <c r="A602" s="32" t="s">
        <v>1076</v>
      </c>
      <c r="B602" t="s">
        <v>1841</v>
      </c>
      <c r="C602" t="s">
        <v>1881</v>
      </c>
      <c r="D602">
        <v>33</v>
      </c>
      <c r="E602" t="s">
        <v>1852</v>
      </c>
      <c r="F602" t="s">
        <v>1850</v>
      </c>
      <c r="G602" t="s">
        <v>1844</v>
      </c>
      <c r="H602" t="s">
        <v>1865</v>
      </c>
      <c r="I602" t="s">
        <v>1859</v>
      </c>
      <c r="J602" t="s">
        <v>1859</v>
      </c>
      <c r="K602">
        <v>1</v>
      </c>
      <c r="L602">
        <v>1</v>
      </c>
      <c r="M602" t="s">
        <v>1865</v>
      </c>
      <c r="N602" t="s">
        <v>1859</v>
      </c>
      <c r="O602" t="s">
        <v>1859</v>
      </c>
      <c r="P602">
        <v>1</v>
      </c>
      <c r="Q602">
        <v>1</v>
      </c>
      <c r="R602" t="s">
        <v>1865</v>
      </c>
      <c r="S602" t="s">
        <v>1859</v>
      </c>
      <c r="T602" t="s">
        <v>1859</v>
      </c>
      <c r="U602">
        <v>1</v>
      </c>
      <c r="V602">
        <v>1</v>
      </c>
      <c r="W602" t="s">
        <v>1865</v>
      </c>
      <c r="X602">
        <v>3</v>
      </c>
      <c r="Y602">
        <v>3</v>
      </c>
      <c r="Z602">
        <v>1</v>
      </c>
      <c r="AA602">
        <v>1</v>
      </c>
      <c r="AB602" t="s">
        <v>1851</v>
      </c>
      <c r="AC602">
        <v>3</v>
      </c>
      <c r="AD602">
        <v>3</v>
      </c>
      <c r="AE602">
        <v>1</v>
      </c>
      <c r="AF602">
        <v>1</v>
      </c>
      <c r="AG602" t="s">
        <v>1860</v>
      </c>
      <c r="AH602" t="s">
        <v>1859</v>
      </c>
      <c r="AI602" t="s">
        <v>1859</v>
      </c>
      <c r="AJ602" t="s">
        <v>1859</v>
      </c>
      <c r="AK602" t="s">
        <v>1859</v>
      </c>
    </row>
    <row r="603" spans="1:37" x14ac:dyDescent="0.25">
      <c r="A603" s="32" t="s">
        <v>1077</v>
      </c>
      <c r="B603" t="s">
        <v>1841</v>
      </c>
      <c r="C603" t="s">
        <v>1881</v>
      </c>
      <c r="D603">
        <v>34</v>
      </c>
      <c r="E603" t="s">
        <v>1843</v>
      </c>
      <c r="F603" t="s">
        <v>1881</v>
      </c>
      <c r="G603" t="s">
        <v>1844</v>
      </c>
      <c r="H603" t="s">
        <v>1865</v>
      </c>
      <c r="I603" t="s">
        <v>1859</v>
      </c>
      <c r="J603" t="s">
        <v>1859</v>
      </c>
      <c r="K603">
        <v>1</v>
      </c>
      <c r="L603">
        <v>1</v>
      </c>
      <c r="M603" t="s">
        <v>1865</v>
      </c>
      <c r="N603" t="s">
        <v>1859</v>
      </c>
      <c r="O603" t="s">
        <v>1859</v>
      </c>
      <c r="P603">
        <v>1</v>
      </c>
      <c r="Q603">
        <v>1</v>
      </c>
      <c r="R603" t="s">
        <v>1865</v>
      </c>
      <c r="S603" t="s">
        <v>1859</v>
      </c>
      <c r="T603" t="s">
        <v>1859</v>
      </c>
      <c r="U603">
        <v>1</v>
      </c>
      <c r="V603">
        <v>1</v>
      </c>
      <c r="W603" t="s">
        <v>1865</v>
      </c>
      <c r="X603" t="s">
        <v>1859</v>
      </c>
      <c r="Y603" t="s">
        <v>1859</v>
      </c>
      <c r="Z603">
        <v>1</v>
      </c>
      <c r="AA603">
        <v>1</v>
      </c>
      <c r="AB603" t="s">
        <v>1858</v>
      </c>
      <c r="AC603" t="s">
        <v>1859</v>
      </c>
      <c r="AD603" t="s">
        <v>1859</v>
      </c>
      <c r="AE603" t="s">
        <v>1859</v>
      </c>
      <c r="AF603" t="s">
        <v>1859</v>
      </c>
      <c r="AG603" t="s">
        <v>1858</v>
      </c>
      <c r="AH603" t="s">
        <v>1859</v>
      </c>
      <c r="AI603" t="s">
        <v>1859</v>
      </c>
      <c r="AJ603" t="s">
        <v>1859</v>
      </c>
      <c r="AK603" t="s">
        <v>1859</v>
      </c>
    </row>
    <row r="604" spans="1:37" x14ac:dyDescent="0.25">
      <c r="A604" s="32" t="s">
        <v>1078</v>
      </c>
      <c r="B604" t="s">
        <v>1841</v>
      </c>
      <c r="C604" t="s">
        <v>1881</v>
      </c>
      <c r="D604">
        <v>34</v>
      </c>
      <c r="E604" t="s">
        <v>1876</v>
      </c>
      <c r="F604" t="s">
        <v>1850</v>
      </c>
      <c r="G604" t="s">
        <v>1844</v>
      </c>
      <c r="H604" t="s">
        <v>1865</v>
      </c>
      <c r="I604" t="s">
        <v>1859</v>
      </c>
      <c r="J604" t="s">
        <v>1859</v>
      </c>
      <c r="K604">
        <v>1</v>
      </c>
      <c r="L604">
        <v>1</v>
      </c>
      <c r="M604" t="s">
        <v>1865</v>
      </c>
      <c r="N604" t="s">
        <v>1859</v>
      </c>
      <c r="O604" t="s">
        <v>1859</v>
      </c>
      <c r="P604">
        <v>1</v>
      </c>
      <c r="Q604">
        <v>1</v>
      </c>
      <c r="R604" t="s">
        <v>1865</v>
      </c>
      <c r="S604" t="s">
        <v>1859</v>
      </c>
      <c r="T604" t="s">
        <v>1859</v>
      </c>
      <c r="U604">
        <v>1</v>
      </c>
      <c r="V604">
        <v>1</v>
      </c>
      <c r="W604" t="s">
        <v>1865</v>
      </c>
      <c r="X604">
        <v>2</v>
      </c>
      <c r="Y604">
        <v>2</v>
      </c>
      <c r="Z604">
        <v>1</v>
      </c>
      <c r="AA604">
        <v>1</v>
      </c>
      <c r="AB604" t="s">
        <v>1848</v>
      </c>
      <c r="AC604">
        <v>2</v>
      </c>
      <c r="AD604">
        <v>2</v>
      </c>
      <c r="AE604">
        <v>1</v>
      </c>
      <c r="AF604">
        <v>1</v>
      </c>
      <c r="AG604" t="s">
        <v>1860</v>
      </c>
      <c r="AH604" t="s">
        <v>1859</v>
      </c>
      <c r="AI604" t="s">
        <v>1859</v>
      </c>
      <c r="AJ604" t="s">
        <v>1859</v>
      </c>
      <c r="AK604" t="s">
        <v>1859</v>
      </c>
    </row>
    <row r="605" spans="1:37" x14ac:dyDescent="0.25">
      <c r="A605" s="32" t="s">
        <v>1079</v>
      </c>
      <c r="B605" t="s">
        <v>1841</v>
      </c>
      <c r="C605" t="s">
        <v>1881</v>
      </c>
      <c r="D605">
        <v>34</v>
      </c>
      <c r="E605" t="s">
        <v>1879</v>
      </c>
      <c r="F605" t="s">
        <v>1850</v>
      </c>
      <c r="G605" t="s">
        <v>1844</v>
      </c>
      <c r="H605" t="s">
        <v>1865</v>
      </c>
      <c r="I605" t="s">
        <v>1859</v>
      </c>
      <c r="J605" t="s">
        <v>1859</v>
      </c>
      <c r="K605">
        <v>1</v>
      </c>
      <c r="L605">
        <v>1</v>
      </c>
      <c r="M605" t="s">
        <v>1865</v>
      </c>
      <c r="N605" t="s">
        <v>1859</v>
      </c>
      <c r="O605" t="s">
        <v>1859</v>
      </c>
      <c r="P605">
        <v>1</v>
      </c>
      <c r="Q605">
        <v>1</v>
      </c>
      <c r="R605" t="s">
        <v>1865</v>
      </c>
      <c r="S605" t="s">
        <v>1859</v>
      </c>
      <c r="T605" t="s">
        <v>1859</v>
      </c>
      <c r="U605">
        <v>1</v>
      </c>
      <c r="V605">
        <v>1</v>
      </c>
      <c r="W605" t="s">
        <v>1865</v>
      </c>
      <c r="X605">
        <v>1</v>
      </c>
      <c r="Y605">
        <v>1</v>
      </c>
      <c r="Z605">
        <v>1</v>
      </c>
      <c r="AA605">
        <v>1</v>
      </c>
      <c r="AB605" t="s">
        <v>1847</v>
      </c>
      <c r="AC605">
        <v>1</v>
      </c>
      <c r="AD605">
        <v>1</v>
      </c>
      <c r="AE605">
        <v>1</v>
      </c>
      <c r="AF605">
        <v>1</v>
      </c>
      <c r="AG605" t="s">
        <v>1860</v>
      </c>
      <c r="AH605" t="s">
        <v>1859</v>
      </c>
      <c r="AI605" t="s">
        <v>1859</v>
      </c>
      <c r="AJ605" t="s">
        <v>1859</v>
      </c>
      <c r="AK605" t="s">
        <v>1859</v>
      </c>
    </row>
    <row r="606" spans="1:37" x14ac:dyDescent="0.25">
      <c r="A606" s="32" t="s">
        <v>1080</v>
      </c>
      <c r="B606" t="s">
        <v>1841</v>
      </c>
      <c r="C606" t="s">
        <v>1881</v>
      </c>
      <c r="D606">
        <v>34</v>
      </c>
      <c r="E606" t="s">
        <v>1882</v>
      </c>
      <c r="F606" t="s">
        <v>1850</v>
      </c>
      <c r="G606" t="s">
        <v>1844</v>
      </c>
      <c r="H606" t="s">
        <v>1846</v>
      </c>
      <c r="I606">
        <v>29</v>
      </c>
      <c r="J606">
        <v>54</v>
      </c>
      <c r="K606">
        <v>0.53703703703703709</v>
      </c>
      <c r="L606">
        <v>1</v>
      </c>
      <c r="M606" t="s">
        <v>1846</v>
      </c>
      <c r="N606">
        <v>30</v>
      </c>
      <c r="O606">
        <v>52</v>
      </c>
      <c r="P606">
        <v>0.57692307692307687</v>
      </c>
      <c r="Q606">
        <v>1</v>
      </c>
      <c r="R606" t="s">
        <v>1846</v>
      </c>
      <c r="S606">
        <v>1</v>
      </c>
      <c r="T606">
        <v>1</v>
      </c>
      <c r="U606">
        <v>1</v>
      </c>
      <c r="V606">
        <v>1</v>
      </c>
      <c r="W606" t="s">
        <v>1846</v>
      </c>
      <c r="X606">
        <v>2</v>
      </c>
      <c r="Y606">
        <v>2</v>
      </c>
      <c r="Z606">
        <v>1</v>
      </c>
      <c r="AA606">
        <v>1</v>
      </c>
      <c r="AB606" t="s">
        <v>1851</v>
      </c>
      <c r="AC606">
        <v>2</v>
      </c>
      <c r="AD606">
        <v>2</v>
      </c>
      <c r="AE606">
        <v>1</v>
      </c>
      <c r="AF606">
        <v>1</v>
      </c>
      <c r="AG606" t="s">
        <v>1860</v>
      </c>
      <c r="AH606" t="s">
        <v>1859</v>
      </c>
      <c r="AI606" t="s">
        <v>1859</v>
      </c>
      <c r="AJ606" t="s">
        <v>1859</v>
      </c>
      <c r="AK606" t="s">
        <v>1859</v>
      </c>
    </row>
    <row r="607" spans="1:37" x14ac:dyDescent="0.25">
      <c r="A607" s="32" t="s">
        <v>1083</v>
      </c>
      <c r="B607" t="s">
        <v>1841</v>
      </c>
      <c r="C607" t="s">
        <v>1881</v>
      </c>
      <c r="D607">
        <v>35</v>
      </c>
      <c r="E607" t="s">
        <v>1843</v>
      </c>
      <c r="F607" t="s">
        <v>1881</v>
      </c>
      <c r="G607" t="s">
        <v>1844</v>
      </c>
      <c r="H607" t="s">
        <v>1846</v>
      </c>
      <c r="I607">
        <v>12</v>
      </c>
      <c r="J607">
        <v>104</v>
      </c>
      <c r="K607">
        <v>0.11538461538461539</v>
      </c>
      <c r="L607">
        <v>1</v>
      </c>
      <c r="M607" t="s">
        <v>1845</v>
      </c>
      <c r="N607">
        <v>50</v>
      </c>
      <c r="O607">
        <v>50</v>
      </c>
      <c r="P607">
        <v>1</v>
      </c>
      <c r="Q607">
        <v>1</v>
      </c>
      <c r="R607" t="s">
        <v>1846</v>
      </c>
      <c r="S607">
        <v>1</v>
      </c>
      <c r="T607">
        <v>9</v>
      </c>
      <c r="U607">
        <v>0.1111111111111111</v>
      </c>
      <c r="V607">
        <v>1</v>
      </c>
      <c r="W607" t="s">
        <v>1845</v>
      </c>
      <c r="X607">
        <v>2</v>
      </c>
      <c r="Y607">
        <v>2</v>
      </c>
      <c r="Z607">
        <v>1</v>
      </c>
      <c r="AA607">
        <v>1</v>
      </c>
      <c r="AB607" t="s">
        <v>1845</v>
      </c>
      <c r="AC607">
        <v>2</v>
      </c>
      <c r="AD607">
        <v>2</v>
      </c>
      <c r="AE607">
        <v>1</v>
      </c>
      <c r="AF607">
        <v>1</v>
      </c>
      <c r="AG607" t="s">
        <v>1860</v>
      </c>
      <c r="AH607" t="s">
        <v>1859</v>
      </c>
      <c r="AI607" t="s">
        <v>1859</v>
      </c>
      <c r="AJ607" t="s">
        <v>1859</v>
      </c>
      <c r="AK607" t="s">
        <v>1859</v>
      </c>
    </row>
    <row r="608" spans="1:37" x14ac:dyDescent="0.25">
      <c r="A608" s="31" t="s">
        <v>1086</v>
      </c>
      <c r="B608" t="s">
        <v>1841</v>
      </c>
      <c r="C608" t="s">
        <v>1881</v>
      </c>
      <c r="D608">
        <v>35</v>
      </c>
      <c r="E608" t="s">
        <v>1876</v>
      </c>
      <c r="F608" t="s">
        <v>1850</v>
      </c>
      <c r="G608" t="s">
        <v>1844</v>
      </c>
      <c r="H608" t="s">
        <v>1845</v>
      </c>
      <c r="I608">
        <v>445</v>
      </c>
      <c r="J608">
        <v>445</v>
      </c>
      <c r="K608">
        <v>1</v>
      </c>
      <c r="L608">
        <v>1</v>
      </c>
      <c r="M608" t="s">
        <v>1845</v>
      </c>
      <c r="N608">
        <v>148</v>
      </c>
      <c r="O608">
        <v>287</v>
      </c>
      <c r="P608">
        <v>0.51567944250871078</v>
      </c>
      <c r="Q608">
        <v>0.51567944250871078</v>
      </c>
      <c r="R608" t="s">
        <v>1845</v>
      </c>
      <c r="S608">
        <v>43</v>
      </c>
      <c r="T608">
        <v>43</v>
      </c>
      <c r="U608">
        <v>1</v>
      </c>
      <c r="V608">
        <v>1</v>
      </c>
      <c r="W608" t="s">
        <v>1845</v>
      </c>
      <c r="X608">
        <v>2</v>
      </c>
      <c r="Y608">
        <v>2</v>
      </c>
      <c r="Z608">
        <v>1</v>
      </c>
      <c r="AA608">
        <v>1</v>
      </c>
      <c r="AB608" t="s">
        <v>1848</v>
      </c>
      <c r="AC608">
        <v>2</v>
      </c>
      <c r="AD608">
        <v>2</v>
      </c>
      <c r="AE608">
        <v>1</v>
      </c>
      <c r="AF608">
        <v>1</v>
      </c>
      <c r="AG608" t="s">
        <v>1860</v>
      </c>
      <c r="AH608" t="s">
        <v>1859</v>
      </c>
      <c r="AI608" t="s">
        <v>1859</v>
      </c>
      <c r="AJ608" t="s">
        <v>1859</v>
      </c>
      <c r="AK608" t="s">
        <v>1859</v>
      </c>
    </row>
    <row r="609" spans="1:37" x14ac:dyDescent="0.25">
      <c r="A609" s="31" t="s">
        <v>1089</v>
      </c>
      <c r="B609" t="s">
        <v>1841</v>
      </c>
      <c r="C609" t="s">
        <v>1881</v>
      </c>
      <c r="D609">
        <v>35</v>
      </c>
      <c r="E609" t="s">
        <v>1879</v>
      </c>
      <c r="F609" t="s">
        <v>1850</v>
      </c>
      <c r="G609" t="s">
        <v>1844</v>
      </c>
      <c r="H609" t="s">
        <v>1845</v>
      </c>
      <c r="I609">
        <v>284</v>
      </c>
      <c r="J609">
        <v>341</v>
      </c>
      <c r="K609">
        <v>0.83284457478005869</v>
      </c>
      <c r="L609">
        <v>0.83284457478005869</v>
      </c>
      <c r="M609" t="s">
        <v>1855</v>
      </c>
      <c r="N609">
        <v>21</v>
      </c>
      <c r="O609">
        <v>123</v>
      </c>
      <c r="P609">
        <v>0.17073170731707318</v>
      </c>
      <c r="Q609">
        <v>0.17073170731707318</v>
      </c>
      <c r="R609" t="s">
        <v>1845</v>
      </c>
      <c r="S609">
        <v>26</v>
      </c>
      <c r="T609">
        <v>31</v>
      </c>
      <c r="U609">
        <v>0.83870967741935487</v>
      </c>
      <c r="V609">
        <v>0.83870967741935487</v>
      </c>
      <c r="W609" t="s">
        <v>1855</v>
      </c>
      <c r="X609">
        <v>2</v>
      </c>
      <c r="Y609">
        <v>2</v>
      </c>
      <c r="Z609">
        <v>1</v>
      </c>
      <c r="AA609">
        <v>1</v>
      </c>
      <c r="AB609" t="s">
        <v>1848</v>
      </c>
      <c r="AC609">
        <v>2</v>
      </c>
      <c r="AD609">
        <v>2</v>
      </c>
      <c r="AE609">
        <v>1</v>
      </c>
      <c r="AF609">
        <v>1</v>
      </c>
      <c r="AG609" t="s">
        <v>1860</v>
      </c>
      <c r="AH609" t="s">
        <v>1859</v>
      </c>
      <c r="AI609" t="s">
        <v>1859</v>
      </c>
      <c r="AJ609" t="s">
        <v>1859</v>
      </c>
      <c r="AK609" t="s">
        <v>1859</v>
      </c>
    </row>
    <row r="610" spans="1:37" x14ac:dyDescent="0.25">
      <c r="A610" s="32" t="s">
        <v>1091</v>
      </c>
      <c r="B610" t="s">
        <v>1841</v>
      </c>
      <c r="C610" t="s">
        <v>1881</v>
      </c>
      <c r="D610">
        <v>35</v>
      </c>
      <c r="E610" t="s">
        <v>1882</v>
      </c>
      <c r="F610" t="s">
        <v>1850</v>
      </c>
      <c r="G610" t="s">
        <v>1844</v>
      </c>
      <c r="H610" t="s">
        <v>1883</v>
      </c>
      <c r="I610">
        <v>4</v>
      </c>
      <c r="J610">
        <v>7</v>
      </c>
      <c r="K610">
        <v>0.5714285714285714</v>
      </c>
      <c r="L610">
        <v>0.5714285714285714</v>
      </c>
      <c r="M610" t="s">
        <v>1890</v>
      </c>
      <c r="N610">
        <v>1</v>
      </c>
      <c r="O610">
        <v>4</v>
      </c>
      <c r="P610">
        <v>0.25</v>
      </c>
      <c r="Q610">
        <v>0.25</v>
      </c>
      <c r="R610" t="s">
        <v>1883</v>
      </c>
      <c r="S610">
        <v>1</v>
      </c>
      <c r="T610">
        <v>1</v>
      </c>
      <c r="U610">
        <v>1</v>
      </c>
      <c r="V610">
        <v>1</v>
      </c>
      <c r="W610" t="s">
        <v>1860</v>
      </c>
      <c r="X610">
        <v>2</v>
      </c>
      <c r="Y610">
        <v>2</v>
      </c>
      <c r="Z610">
        <v>1</v>
      </c>
      <c r="AA610">
        <v>1</v>
      </c>
      <c r="AB610" t="s">
        <v>1867</v>
      </c>
      <c r="AC610">
        <v>2</v>
      </c>
      <c r="AD610">
        <v>2</v>
      </c>
      <c r="AE610">
        <v>1</v>
      </c>
      <c r="AF610">
        <v>1</v>
      </c>
      <c r="AG610" t="s">
        <v>1883</v>
      </c>
      <c r="AH610">
        <v>1</v>
      </c>
      <c r="AI610">
        <v>1</v>
      </c>
      <c r="AJ610">
        <v>1</v>
      </c>
      <c r="AK610">
        <v>1</v>
      </c>
    </row>
    <row r="611" spans="1:37" x14ac:dyDescent="0.25">
      <c r="A611" s="32" t="s">
        <v>1092</v>
      </c>
      <c r="B611" t="s">
        <v>1841</v>
      </c>
      <c r="C611" t="s">
        <v>1881</v>
      </c>
      <c r="D611">
        <v>36</v>
      </c>
      <c r="E611" t="s">
        <v>1888</v>
      </c>
      <c r="F611" t="s">
        <v>1850</v>
      </c>
      <c r="G611" t="s">
        <v>1844</v>
      </c>
      <c r="H611" t="s">
        <v>1883</v>
      </c>
      <c r="I611">
        <v>6</v>
      </c>
      <c r="J611">
        <v>7</v>
      </c>
      <c r="K611">
        <v>0.8571428571428571</v>
      </c>
      <c r="L611">
        <v>0.8571428571428571</v>
      </c>
      <c r="M611" t="s">
        <v>1885</v>
      </c>
      <c r="N611">
        <v>1</v>
      </c>
      <c r="O611">
        <v>1</v>
      </c>
      <c r="P611">
        <v>1</v>
      </c>
      <c r="Q611">
        <v>1</v>
      </c>
      <c r="R611" t="s">
        <v>1860</v>
      </c>
      <c r="S611" t="s">
        <v>1859</v>
      </c>
      <c r="T611" t="s">
        <v>1859</v>
      </c>
      <c r="U611" t="s">
        <v>1859</v>
      </c>
      <c r="V611" t="s">
        <v>1859</v>
      </c>
      <c r="W611" t="s">
        <v>1860</v>
      </c>
      <c r="X611" t="s">
        <v>1859</v>
      </c>
      <c r="Y611" t="s">
        <v>1859</v>
      </c>
      <c r="Z611" t="s">
        <v>1859</v>
      </c>
      <c r="AA611" t="s">
        <v>1859</v>
      </c>
      <c r="AB611" t="s">
        <v>1861</v>
      </c>
      <c r="AC611" t="s">
        <v>1859</v>
      </c>
      <c r="AD611" t="s">
        <v>1859</v>
      </c>
      <c r="AE611" t="s">
        <v>1859</v>
      </c>
      <c r="AF611" t="s">
        <v>1859</v>
      </c>
      <c r="AG611" t="s">
        <v>1861</v>
      </c>
      <c r="AH611" t="s">
        <v>1859</v>
      </c>
      <c r="AI611" t="s">
        <v>1859</v>
      </c>
      <c r="AJ611" t="s">
        <v>1859</v>
      </c>
      <c r="AK611" t="s">
        <v>1859</v>
      </c>
    </row>
    <row r="612" spans="1:37" x14ac:dyDescent="0.25">
      <c r="A612" s="32" t="s">
        <v>1093</v>
      </c>
      <c r="B612" t="s">
        <v>1841</v>
      </c>
      <c r="C612" t="s">
        <v>1881</v>
      </c>
      <c r="D612">
        <v>38</v>
      </c>
      <c r="E612" t="s">
        <v>1843</v>
      </c>
      <c r="F612" t="s">
        <v>1881</v>
      </c>
      <c r="G612" t="s">
        <v>1844</v>
      </c>
      <c r="H612" t="s">
        <v>1865</v>
      </c>
      <c r="I612" t="s">
        <v>1859</v>
      </c>
      <c r="J612" t="s">
        <v>1859</v>
      </c>
      <c r="K612">
        <v>1</v>
      </c>
      <c r="L612">
        <v>1</v>
      </c>
      <c r="M612" t="s">
        <v>1865</v>
      </c>
      <c r="N612" t="s">
        <v>1859</v>
      </c>
      <c r="O612" t="s">
        <v>1859</v>
      </c>
      <c r="P612">
        <v>1</v>
      </c>
      <c r="Q612">
        <v>1</v>
      </c>
      <c r="R612" t="s">
        <v>1865</v>
      </c>
      <c r="S612" t="s">
        <v>1859</v>
      </c>
      <c r="T612" t="s">
        <v>1859</v>
      </c>
      <c r="U612">
        <v>1</v>
      </c>
      <c r="V612">
        <v>1</v>
      </c>
      <c r="W612" t="s">
        <v>1865</v>
      </c>
      <c r="X612" t="s">
        <v>1859</v>
      </c>
      <c r="Y612" t="s">
        <v>1859</v>
      </c>
      <c r="Z612">
        <v>1</v>
      </c>
      <c r="AA612">
        <v>1</v>
      </c>
      <c r="AB612" t="s">
        <v>1858</v>
      </c>
      <c r="AC612" t="s">
        <v>1859</v>
      </c>
      <c r="AD612" t="s">
        <v>1859</v>
      </c>
      <c r="AE612" t="s">
        <v>1859</v>
      </c>
      <c r="AF612" t="s">
        <v>1859</v>
      </c>
      <c r="AG612" t="s">
        <v>1858</v>
      </c>
      <c r="AH612" t="s">
        <v>1859</v>
      </c>
      <c r="AI612" t="s">
        <v>1859</v>
      </c>
      <c r="AJ612" t="s">
        <v>1859</v>
      </c>
      <c r="AK612" t="s">
        <v>1859</v>
      </c>
    </row>
    <row r="613" spans="1:37" x14ac:dyDescent="0.25">
      <c r="A613" s="32" t="s">
        <v>1094</v>
      </c>
      <c r="B613" t="s">
        <v>1841</v>
      </c>
      <c r="C613" t="s">
        <v>1881</v>
      </c>
      <c r="D613">
        <v>38</v>
      </c>
      <c r="E613" t="s">
        <v>1876</v>
      </c>
      <c r="F613" t="s">
        <v>1850</v>
      </c>
      <c r="G613" t="s">
        <v>1844</v>
      </c>
      <c r="H613" t="s">
        <v>1853</v>
      </c>
      <c r="I613">
        <v>13</v>
      </c>
      <c r="J613">
        <v>42</v>
      </c>
      <c r="K613">
        <v>0.30952380952380953</v>
      </c>
      <c r="L613">
        <v>1</v>
      </c>
      <c r="M613" t="s">
        <v>1846</v>
      </c>
      <c r="N613">
        <v>2</v>
      </c>
      <c r="O613">
        <v>4</v>
      </c>
      <c r="P613">
        <v>0.5</v>
      </c>
      <c r="Q613">
        <v>1</v>
      </c>
      <c r="R613" t="s">
        <v>1853</v>
      </c>
      <c r="S613">
        <v>1</v>
      </c>
      <c r="T613">
        <v>3</v>
      </c>
      <c r="U613">
        <v>0.33333333333333331</v>
      </c>
      <c r="V613">
        <v>1</v>
      </c>
      <c r="W613" t="s">
        <v>1858</v>
      </c>
      <c r="X613" t="s">
        <v>1859</v>
      </c>
      <c r="Y613" t="s">
        <v>1859</v>
      </c>
      <c r="Z613" t="s">
        <v>1859</v>
      </c>
      <c r="AA613" t="s">
        <v>1859</v>
      </c>
      <c r="AB613" t="s">
        <v>1858</v>
      </c>
      <c r="AC613" t="s">
        <v>1859</v>
      </c>
      <c r="AD613" t="s">
        <v>1859</v>
      </c>
      <c r="AE613" t="s">
        <v>1859</v>
      </c>
      <c r="AF613" t="s">
        <v>1859</v>
      </c>
      <c r="AG613" t="s">
        <v>1858</v>
      </c>
      <c r="AH613" t="s">
        <v>1859</v>
      </c>
      <c r="AI613" t="s">
        <v>1859</v>
      </c>
      <c r="AJ613" t="s">
        <v>1859</v>
      </c>
      <c r="AK613" t="s">
        <v>1859</v>
      </c>
    </row>
    <row r="614" spans="1:37" x14ac:dyDescent="0.25">
      <c r="A614" s="32" t="s">
        <v>1096</v>
      </c>
      <c r="B614" t="s">
        <v>1841</v>
      </c>
      <c r="C614" t="s">
        <v>1881</v>
      </c>
      <c r="D614">
        <v>38</v>
      </c>
      <c r="E614" t="s">
        <v>1879</v>
      </c>
      <c r="F614" t="s">
        <v>1850</v>
      </c>
      <c r="G614" t="s">
        <v>1844</v>
      </c>
      <c r="H614" t="s">
        <v>1865</v>
      </c>
      <c r="I614" t="s">
        <v>1859</v>
      </c>
      <c r="J614" t="s">
        <v>1859</v>
      </c>
      <c r="K614">
        <v>1</v>
      </c>
      <c r="L614">
        <v>1</v>
      </c>
      <c r="M614" t="s">
        <v>1865</v>
      </c>
      <c r="N614" t="s">
        <v>1859</v>
      </c>
      <c r="O614" t="s">
        <v>1859</v>
      </c>
      <c r="P614">
        <v>1</v>
      </c>
      <c r="Q614">
        <v>1</v>
      </c>
      <c r="R614" t="s">
        <v>1865</v>
      </c>
      <c r="S614" t="s">
        <v>1859</v>
      </c>
      <c r="T614" t="s">
        <v>1859</v>
      </c>
      <c r="U614">
        <v>1</v>
      </c>
      <c r="V614">
        <v>1</v>
      </c>
      <c r="W614" t="s">
        <v>1865</v>
      </c>
      <c r="X614">
        <v>3</v>
      </c>
      <c r="Y614">
        <v>3</v>
      </c>
      <c r="Z614">
        <v>1</v>
      </c>
      <c r="AA614">
        <v>1</v>
      </c>
      <c r="AB614" t="s">
        <v>1845</v>
      </c>
      <c r="AC614">
        <v>3</v>
      </c>
      <c r="AD614">
        <v>3</v>
      </c>
      <c r="AE614">
        <v>1</v>
      </c>
      <c r="AF614">
        <v>1</v>
      </c>
      <c r="AG614" t="s">
        <v>1860</v>
      </c>
      <c r="AH614" t="s">
        <v>1859</v>
      </c>
      <c r="AI614" t="s">
        <v>1859</v>
      </c>
      <c r="AJ614" t="s">
        <v>1859</v>
      </c>
      <c r="AK614" t="s">
        <v>1859</v>
      </c>
    </row>
    <row r="615" spans="1:37" x14ac:dyDescent="0.25">
      <c r="A615" s="32" t="s">
        <v>1097</v>
      </c>
      <c r="B615" t="s">
        <v>1841</v>
      </c>
      <c r="C615" t="s">
        <v>1881</v>
      </c>
      <c r="D615">
        <v>38</v>
      </c>
      <c r="E615" t="s">
        <v>1882</v>
      </c>
      <c r="F615" t="s">
        <v>1850</v>
      </c>
      <c r="G615" t="s">
        <v>1844</v>
      </c>
      <c r="H615" t="s">
        <v>1865</v>
      </c>
      <c r="I615" t="s">
        <v>1859</v>
      </c>
      <c r="J615" t="s">
        <v>1859</v>
      </c>
      <c r="K615">
        <v>1</v>
      </c>
      <c r="L615">
        <v>1</v>
      </c>
      <c r="M615" t="s">
        <v>1865</v>
      </c>
      <c r="N615" t="s">
        <v>1859</v>
      </c>
      <c r="O615" t="s">
        <v>1859</v>
      </c>
      <c r="P615">
        <v>1</v>
      </c>
      <c r="Q615">
        <v>1</v>
      </c>
      <c r="R615" t="s">
        <v>1865</v>
      </c>
      <c r="S615" t="s">
        <v>1859</v>
      </c>
      <c r="T615" t="s">
        <v>1859</v>
      </c>
      <c r="U615">
        <v>1</v>
      </c>
      <c r="V615">
        <v>1</v>
      </c>
      <c r="W615" t="s">
        <v>1865</v>
      </c>
      <c r="X615">
        <v>2</v>
      </c>
      <c r="Y615">
        <v>2</v>
      </c>
      <c r="Z615">
        <v>1</v>
      </c>
      <c r="AA615">
        <v>1</v>
      </c>
      <c r="AB615" t="s">
        <v>1845</v>
      </c>
      <c r="AC615">
        <v>2</v>
      </c>
      <c r="AD615">
        <v>2</v>
      </c>
      <c r="AE615">
        <v>1</v>
      </c>
      <c r="AF615">
        <v>1</v>
      </c>
      <c r="AG615" t="s">
        <v>1860</v>
      </c>
      <c r="AH615" t="s">
        <v>1859</v>
      </c>
      <c r="AI615" t="s">
        <v>1859</v>
      </c>
      <c r="AJ615" t="s">
        <v>1859</v>
      </c>
      <c r="AK615" t="s">
        <v>1859</v>
      </c>
    </row>
    <row r="616" spans="1:37" x14ac:dyDescent="0.25">
      <c r="A616" s="32" t="s">
        <v>1098</v>
      </c>
      <c r="B616" t="s">
        <v>1841</v>
      </c>
      <c r="C616" t="s">
        <v>1881</v>
      </c>
      <c r="D616">
        <v>38</v>
      </c>
      <c r="E616" t="s">
        <v>1871</v>
      </c>
      <c r="F616" t="s">
        <v>1850</v>
      </c>
      <c r="G616" t="s">
        <v>1878</v>
      </c>
      <c r="H616" t="s">
        <v>1865</v>
      </c>
      <c r="I616" t="s">
        <v>1859</v>
      </c>
      <c r="J616" t="s">
        <v>1859</v>
      </c>
      <c r="K616">
        <v>1</v>
      </c>
      <c r="L616">
        <v>1</v>
      </c>
      <c r="M616" t="s">
        <v>1865</v>
      </c>
      <c r="N616" t="s">
        <v>1859</v>
      </c>
      <c r="O616" t="s">
        <v>1859</v>
      </c>
      <c r="P616">
        <v>1</v>
      </c>
      <c r="Q616">
        <v>1</v>
      </c>
      <c r="R616" t="s">
        <v>1865</v>
      </c>
      <c r="S616" t="s">
        <v>1859</v>
      </c>
      <c r="T616" t="s">
        <v>1859</v>
      </c>
      <c r="U616">
        <v>1</v>
      </c>
      <c r="V616">
        <v>1</v>
      </c>
      <c r="W616" t="s">
        <v>1865</v>
      </c>
      <c r="X616" t="s">
        <v>1859</v>
      </c>
      <c r="Y616" t="s">
        <v>1859</v>
      </c>
      <c r="Z616">
        <v>1</v>
      </c>
      <c r="AA616">
        <v>1</v>
      </c>
      <c r="AB616" t="s">
        <v>1858</v>
      </c>
      <c r="AC616" t="s">
        <v>1859</v>
      </c>
      <c r="AD616" t="s">
        <v>1859</v>
      </c>
      <c r="AE616" t="s">
        <v>1859</v>
      </c>
      <c r="AF616" t="s">
        <v>1859</v>
      </c>
      <c r="AG616" t="s">
        <v>1858</v>
      </c>
      <c r="AH616" t="s">
        <v>1859</v>
      </c>
      <c r="AI616" t="s">
        <v>1859</v>
      </c>
      <c r="AJ616" t="s">
        <v>1859</v>
      </c>
      <c r="AK616" t="s">
        <v>1859</v>
      </c>
    </row>
    <row r="617" spans="1:37" x14ac:dyDescent="0.25">
      <c r="A617" s="32" t="s">
        <v>1099</v>
      </c>
      <c r="B617" t="s">
        <v>1841</v>
      </c>
      <c r="C617" t="s">
        <v>1881</v>
      </c>
      <c r="D617">
        <v>39</v>
      </c>
      <c r="E617" t="s">
        <v>1843</v>
      </c>
      <c r="F617" t="s">
        <v>1881</v>
      </c>
      <c r="G617" t="s">
        <v>1844</v>
      </c>
      <c r="H617" t="s">
        <v>1846</v>
      </c>
      <c r="I617">
        <v>1</v>
      </c>
      <c r="J617">
        <v>84</v>
      </c>
      <c r="K617">
        <v>1.1904761904761904E-2</v>
      </c>
      <c r="L617">
        <v>1</v>
      </c>
      <c r="M617" t="s">
        <v>1845</v>
      </c>
      <c r="N617">
        <v>11</v>
      </c>
      <c r="O617">
        <v>11</v>
      </c>
      <c r="P617">
        <v>1</v>
      </c>
      <c r="Q617">
        <v>1</v>
      </c>
      <c r="R617" t="s">
        <v>1845</v>
      </c>
      <c r="S617">
        <v>3</v>
      </c>
      <c r="T617">
        <v>3</v>
      </c>
      <c r="U617">
        <v>1</v>
      </c>
      <c r="V617">
        <v>1</v>
      </c>
      <c r="W617" t="s">
        <v>1845</v>
      </c>
      <c r="X617">
        <v>2</v>
      </c>
      <c r="Y617">
        <v>2</v>
      </c>
      <c r="Z617">
        <v>1</v>
      </c>
      <c r="AA617">
        <v>1</v>
      </c>
      <c r="AB617" t="s">
        <v>1848</v>
      </c>
      <c r="AC617">
        <v>2</v>
      </c>
      <c r="AD617">
        <v>2</v>
      </c>
      <c r="AE617">
        <v>1</v>
      </c>
      <c r="AF617">
        <v>1</v>
      </c>
      <c r="AG617" t="s">
        <v>1860</v>
      </c>
      <c r="AH617" t="s">
        <v>1859</v>
      </c>
      <c r="AI617" t="s">
        <v>1859</v>
      </c>
      <c r="AJ617" t="s">
        <v>1859</v>
      </c>
      <c r="AK617" t="s">
        <v>1859</v>
      </c>
    </row>
    <row r="618" spans="1:37" x14ac:dyDescent="0.25">
      <c r="A618" s="32" t="s">
        <v>1101</v>
      </c>
      <c r="B618" t="s">
        <v>1841</v>
      </c>
      <c r="C618" t="s">
        <v>1881</v>
      </c>
      <c r="D618">
        <v>39</v>
      </c>
      <c r="E618" t="s">
        <v>1876</v>
      </c>
      <c r="F618" t="s">
        <v>1850</v>
      </c>
      <c r="G618" t="s">
        <v>1844</v>
      </c>
      <c r="H618" t="s">
        <v>1845</v>
      </c>
      <c r="I618">
        <v>46</v>
      </c>
      <c r="J618">
        <v>137</v>
      </c>
      <c r="K618">
        <v>0.33576642335766421</v>
      </c>
      <c r="L618">
        <v>0.33576642335766421</v>
      </c>
      <c r="M618" t="s">
        <v>1845</v>
      </c>
      <c r="N618">
        <v>3</v>
      </c>
      <c r="O618">
        <v>11</v>
      </c>
      <c r="P618">
        <v>0.27272727272727271</v>
      </c>
      <c r="Q618">
        <v>0.27272727272727271</v>
      </c>
      <c r="R618" t="s">
        <v>1845</v>
      </c>
      <c r="S618">
        <v>6</v>
      </c>
      <c r="T618">
        <v>23</v>
      </c>
      <c r="U618">
        <v>0.2608695652173913</v>
      </c>
      <c r="V618">
        <v>0.2608695652173913</v>
      </c>
      <c r="W618" t="s">
        <v>1858</v>
      </c>
      <c r="X618">
        <v>2</v>
      </c>
      <c r="Y618">
        <v>2</v>
      </c>
      <c r="Z618">
        <v>1</v>
      </c>
      <c r="AA618">
        <v>1</v>
      </c>
      <c r="AB618" t="s">
        <v>1848</v>
      </c>
      <c r="AC618">
        <v>2</v>
      </c>
      <c r="AD618">
        <v>2</v>
      </c>
      <c r="AE618">
        <v>1</v>
      </c>
      <c r="AF618">
        <v>1</v>
      </c>
      <c r="AG618" t="s">
        <v>1860</v>
      </c>
      <c r="AH618" t="s">
        <v>1859</v>
      </c>
      <c r="AI618" t="s">
        <v>1859</v>
      </c>
      <c r="AJ618" t="s">
        <v>1859</v>
      </c>
      <c r="AK618" t="s">
        <v>1859</v>
      </c>
    </row>
    <row r="619" spans="1:37" x14ac:dyDescent="0.25">
      <c r="A619" s="32" t="s">
        <v>1104</v>
      </c>
      <c r="B619" t="s">
        <v>1841</v>
      </c>
      <c r="C619" t="s">
        <v>1881</v>
      </c>
      <c r="D619">
        <v>39</v>
      </c>
      <c r="E619" t="s">
        <v>1879</v>
      </c>
      <c r="F619" t="s">
        <v>1850</v>
      </c>
      <c r="G619" t="s">
        <v>1844</v>
      </c>
      <c r="H619" t="s">
        <v>1845</v>
      </c>
      <c r="I619">
        <v>39</v>
      </c>
      <c r="J619">
        <v>125</v>
      </c>
      <c r="K619">
        <v>0.312</v>
      </c>
      <c r="L619">
        <v>0.312</v>
      </c>
      <c r="M619" t="s">
        <v>1845</v>
      </c>
      <c r="N619">
        <v>5</v>
      </c>
      <c r="O619">
        <v>16</v>
      </c>
      <c r="P619">
        <v>0.3125</v>
      </c>
      <c r="Q619">
        <v>0.3125</v>
      </c>
      <c r="R619" t="s">
        <v>1845</v>
      </c>
      <c r="S619">
        <v>7</v>
      </c>
      <c r="T619">
        <v>15</v>
      </c>
      <c r="U619">
        <v>0.46666666666666667</v>
      </c>
      <c r="V619">
        <v>0.46666666666666667</v>
      </c>
      <c r="W619" t="s">
        <v>1845</v>
      </c>
      <c r="X619">
        <v>4</v>
      </c>
      <c r="Y619">
        <v>5</v>
      </c>
      <c r="Z619">
        <v>0.8</v>
      </c>
      <c r="AA619">
        <v>0.8</v>
      </c>
      <c r="AB619" t="s">
        <v>1851</v>
      </c>
      <c r="AC619">
        <v>4</v>
      </c>
      <c r="AD619">
        <v>5</v>
      </c>
      <c r="AE619">
        <v>0.8</v>
      </c>
      <c r="AF619">
        <v>1</v>
      </c>
      <c r="AG619" t="s">
        <v>1848</v>
      </c>
      <c r="AH619">
        <v>2</v>
      </c>
      <c r="AI619">
        <v>2</v>
      </c>
      <c r="AJ619">
        <v>1</v>
      </c>
      <c r="AK619">
        <v>1</v>
      </c>
    </row>
    <row r="620" spans="1:37" x14ac:dyDescent="0.25">
      <c r="A620" s="32" t="s">
        <v>1107</v>
      </c>
      <c r="B620" t="s">
        <v>1841</v>
      </c>
      <c r="C620" t="s">
        <v>1881</v>
      </c>
      <c r="D620">
        <v>39</v>
      </c>
      <c r="E620" t="s">
        <v>1882</v>
      </c>
      <c r="F620" t="s">
        <v>1850</v>
      </c>
      <c r="G620" t="s">
        <v>1844</v>
      </c>
      <c r="H620" t="s">
        <v>1845</v>
      </c>
      <c r="I620">
        <v>25</v>
      </c>
      <c r="J620">
        <v>71</v>
      </c>
      <c r="K620">
        <v>0.352112676056338</v>
      </c>
      <c r="L620">
        <v>0.352112676056338</v>
      </c>
      <c r="M620" t="s">
        <v>1845</v>
      </c>
      <c r="N620">
        <v>2</v>
      </c>
      <c r="O620">
        <v>6</v>
      </c>
      <c r="P620">
        <v>0.33333333333333331</v>
      </c>
      <c r="Q620">
        <v>0.33333333333333331</v>
      </c>
      <c r="R620" t="s">
        <v>1845</v>
      </c>
      <c r="S620">
        <v>1</v>
      </c>
      <c r="T620">
        <v>5</v>
      </c>
      <c r="U620">
        <v>0.2</v>
      </c>
      <c r="V620">
        <v>0.2</v>
      </c>
      <c r="W620" t="s">
        <v>1858</v>
      </c>
      <c r="X620">
        <v>7</v>
      </c>
      <c r="Y620">
        <v>7</v>
      </c>
      <c r="Z620">
        <v>1</v>
      </c>
      <c r="AA620">
        <v>1</v>
      </c>
      <c r="AB620" t="s">
        <v>1845</v>
      </c>
      <c r="AC620">
        <v>7</v>
      </c>
      <c r="AD620">
        <v>7</v>
      </c>
      <c r="AE620">
        <v>1</v>
      </c>
      <c r="AF620">
        <v>1</v>
      </c>
      <c r="AG620" t="s">
        <v>1847</v>
      </c>
      <c r="AH620">
        <v>3</v>
      </c>
      <c r="AI620">
        <v>3</v>
      </c>
      <c r="AJ620">
        <v>1</v>
      </c>
      <c r="AK620">
        <v>1</v>
      </c>
    </row>
    <row r="621" spans="1:37" x14ac:dyDescent="0.25">
      <c r="A621" s="32" t="s">
        <v>1109</v>
      </c>
      <c r="B621" t="s">
        <v>1841</v>
      </c>
      <c r="C621" t="s">
        <v>1881</v>
      </c>
      <c r="D621">
        <v>40</v>
      </c>
      <c r="E621" t="s">
        <v>1843</v>
      </c>
      <c r="F621" t="s">
        <v>1844</v>
      </c>
      <c r="G621" t="s">
        <v>1844</v>
      </c>
      <c r="H621" t="s">
        <v>1874</v>
      </c>
      <c r="I621">
        <v>1</v>
      </c>
      <c r="J621">
        <v>34</v>
      </c>
      <c r="K621">
        <v>2.9411764705882353E-2</v>
      </c>
      <c r="L621">
        <v>2.9411764705882353E-2</v>
      </c>
      <c r="M621" t="s">
        <v>1868</v>
      </c>
      <c r="N621">
        <v>3</v>
      </c>
      <c r="O621">
        <v>12</v>
      </c>
      <c r="P621">
        <v>0.25</v>
      </c>
      <c r="Q621">
        <v>0.25</v>
      </c>
      <c r="R621" t="s">
        <v>1883</v>
      </c>
      <c r="S621">
        <v>1</v>
      </c>
      <c r="T621">
        <v>1</v>
      </c>
      <c r="U621">
        <v>1</v>
      </c>
      <c r="V621">
        <v>1</v>
      </c>
      <c r="W621" t="s">
        <v>1860</v>
      </c>
      <c r="X621">
        <v>4</v>
      </c>
      <c r="Y621">
        <v>6</v>
      </c>
      <c r="Z621">
        <v>0.66666666666666663</v>
      </c>
      <c r="AA621">
        <v>0.66666666666666663</v>
      </c>
      <c r="AB621" t="s">
        <v>1874</v>
      </c>
      <c r="AC621">
        <v>4</v>
      </c>
      <c r="AD621">
        <v>6</v>
      </c>
      <c r="AE621">
        <v>0.66666666666666663</v>
      </c>
      <c r="AF621">
        <v>0.66666666666666663</v>
      </c>
      <c r="AG621" t="s">
        <v>1855</v>
      </c>
      <c r="AH621">
        <v>5</v>
      </c>
      <c r="AI621">
        <v>7</v>
      </c>
      <c r="AJ621">
        <v>0.7142857142857143</v>
      </c>
      <c r="AK621">
        <v>0.7142857142857143</v>
      </c>
    </row>
    <row r="622" spans="1:37" x14ac:dyDescent="0.25">
      <c r="A622" s="32" t="s">
        <v>1111</v>
      </c>
      <c r="B622" t="s">
        <v>1841</v>
      </c>
      <c r="C622" t="s">
        <v>1881</v>
      </c>
      <c r="D622">
        <v>40</v>
      </c>
      <c r="E622" t="s">
        <v>1843</v>
      </c>
      <c r="F622" t="s">
        <v>1881</v>
      </c>
      <c r="G622" t="s">
        <v>1844</v>
      </c>
      <c r="H622" t="s">
        <v>1868</v>
      </c>
      <c r="I622">
        <v>6</v>
      </c>
      <c r="J622">
        <v>18</v>
      </c>
      <c r="K622">
        <v>0.33333333333333331</v>
      </c>
      <c r="L622">
        <v>0.33333333333333331</v>
      </c>
      <c r="M622" t="s">
        <v>1899</v>
      </c>
      <c r="N622">
        <v>2</v>
      </c>
      <c r="O622">
        <v>2</v>
      </c>
      <c r="P622">
        <v>1</v>
      </c>
      <c r="Q622">
        <v>1</v>
      </c>
      <c r="R622" t="s">
        <v>1883</v>
      </c>
      <c r="S622">
        <v>1</v>
      </c>
      <c r="T622">
        <v>1</v>
      </c>
      <c r="U622">
        <v>1</v>
      </c>
      <c r="V622">
        <v>1</v>
      </c>
      <c r="W622" t="s">
        <v>1858</v>
      </c>
      <c r="X622">
        <v>1</v>
      </c>
      <c r="Y622">
        <v>5</v>
      </c>
      <c r="Z622">
        <v>0.2</v>
      </c>
      <c r="AA622">
        <v>0.2</v>
      </c>
      <c r="AB622" t="s">
        <v>1868</v>
      </c>
      <c r="AC622">
        <v>1</v>
      </c>
      <c r="AD622">
        <v>5</v>
      </c>
      <c r="AE622">
        <v>0.2</v>
      </c>
      <c r="AF622">
        <v>0.2</v>
      </c>
      <c r="AG622" t="s">
        <v>1868</v>
      </c>
      <c r="AH622">
        <v>3</v>
      </c>
      <c r="AI622">
        <v>4</v>
      </c>
      <c r="AJ622">
        <v>0.75</v>
      </c>
      <c r="AK622">
        <v>0.75</v>
      </c>
    </row>
    <row r="623" spans="1:37" x14ac:dyDescent="0.25">
      <c r="A623" s="32" t="s">
        <v>1112</v>
      </c>
      <c r="B623" t="s">
        <v>1841</v>
      </c>
      <c r="C623" t="s">
        <v>1881</v>
      </c>
      <c r="D623">
        <v>40</v>
      </c>
      <c r="E623" t="s">
        <v>1876</v>
      </c>
      <c r="F623" t="s">
        <v>1850</v>
      </c>
      <c r="G623" t="s">
        <v>1844</v>
      </c>
      <c r="H623" t="s">
        <v>1868</v>
      </c>
      <c r="I623">
        <v>28</v>
      </c>
      <c r="J623">
        <v>61</v>
      </c>
      <c r="K623">
        <v>0.45901639344262296</v>
      </c>
      <c r="L623">
        <v>0.45901639344262296</v>
      </c>
      <c r="M623" t="s">
        <v>1890</v>
      </c>
      <c r="N623">
        <v>1</v>
      </c>
      <c r="O623">
        <v>32</v>
      </c>
      <c r="P623">
        <v>3.125E-2</v>
      </c>
      <c r="Q623">
        <v>3.125E-2</v>
      </c>
      <c r="R623" t="s">
        <v>1868</v>
      </c>
      <c r="S623">
        <v>5</v>
      </c>
      <c r="T623">
        <v>11</v>
      </c>
      <c r="U623">
        <v>0.45454545454545453</v>
      </c>
      <c r="V623">
        <v>0.45454545454545453</v>
      </c>
      <c r="W623" t="s">
        <v>1860</v>
      </c>
      <c r="X623">
        <v>3</v>
      </c>
      <c r="Y623">
        <v>8</v>
      </c>
      <c r="Z623">
        <v>0.375</v>
      </c>
      <c r="AA623">
        <v>0.375</v>
      </c>
      <c r="AB623" t="s">
        <v>1845</v>
      </c>
      <c r="AC623">
        <v>3</v>
      </c>
      <c r="AD623">
        <v>8</v>
      </c>
      <c r="AE623">
        <v>0.375</v>
      </c>
      <c r="AF623">
        <v>0.375</v>
      </c>
      <c r="AG623" t="s">
        <v>1846</v>
      </c>
      <c r="AH623">
        <v>7</v>
      </c>
      <c r="AI623">
        <v>23</v>
      </c>
      <c r="AJ623">
        <v>0.30434782608695654</v>
      </c>
      <c r="AK623">
        <v>1</v>
      </c>
    </row>
    <row r="624" spans="1:37" x14ac:dyDescent="0.25">
      <c r="A624" s="32" t="s">
        <v>1115</v>
      </c>
      <c r="B624" t="s">
        <v>1841</v>
      </c>
      <c r="C624" t="s">
        <v>1881</v>
      </c>
      <c r="D624">
        <v>40</v>
      </c>
      <c r="E624" t="s">
        <v>1879</v>
      </c>
      <c r="F624" t="s">
        <v>1850</v>
      </c>
      <c r="G624" t="s">
        <v>1844</v>
      </c>
      <c r="H624" t="s">
        <v>1883</v>
      </c>
      <c r="I624">
        <v>20</v>
      </c>
      <c r="J624">
        <v>38</v>
      </c>
      <c r="K624">
        <v>0.52631578947368418</v>
      </c>
      <c r="L624">
        <v>0.52631578947368418</v>
      </c>
      <c r="M624" t="s">
        <v>1906</v>
      </c>
      <c r="N624">
        <v>10</v>
      </c>
      <c r="O624">
        <v>17</v>
      </c>
      <c r="P624">
        <v>0.58823529411764708</v>
      </c>
      <c r="Q624">
        <v>0.58823529411764708</v>
      </c>
      <c r="R624" t="s">
        <v>1860</v>
      </c>
      <c r="S624" t="s">
        <v>1859</v>
      </c>
      <c r="T624" t="s">
        <v>1859</v>
      </c>
      <c r="U624" t="s">
        <v>1859</v>
      </c>
      <c r="V624" t="s">
        <v>1859</v>
      </c>
      <c r="W624" t="s">
        <v>1860</v>
      </c>
      <c r="X624">
        <v>7</v>
      </c>
      <c r="Y624">
        <v>7</v>
      </c>
      <c r="Z624">
        <v>1</v>
      </c>
      <c r="AA624">
        <v>1</v>
      </c>
      <c r="AB624" t="s">
        <v>1874</v>
      </c>
      <c r="AC624">
        <v>7</v>
      </c>
      <c r="AD624">
        <v>7</v>
      </c>
      <c r="AE624">
        <v>1</v>
      </c>
      <c r="AF624">
        <v>1</v>
      </c>
      <c r="AG624" t="s">
        <v>1845</v>
      </c>
      <c r="AH624">
        <v>5</v>
      </c>
      <c r="AI624">
        <v>5</v>
      </c>
      <c r="AJ624">
        <v>1</v>
      </c>
      <c r="AK624">
        <v>1</v>
      </c>
    </row>
    <row r="625" spans="1:37" x14ac:dyDescent="0.25">
      <c r="A625" s="33" t="s">
        <v>1116</v>
      </c>
      <c r="B625" t="s">
        <v>1841</v>
      </c>
      <c r="C625" t="s">
        <v>1881</v>
      </c>
      <c r="D625">
        <v>40</v>
      </c>
      <c r="E625" t="s">
        <v>1882</v>
      </c>
      <c r="F625" t="s">
        <v>1850</v>
      </c>
      <c r="G625" t="s">
        <v>1844</v>
      </c>
      <c r="H625" t="s">
        <v>1901</v>
      </c>
      <c r="I625">
        <v>3</v>
      </c>
      <c r="J625">
        <v>4</v>
      </c>
      <c r="K625">
        <v>0.75</v>
      </c>
      <c r="L625">
        <v>0.75</v>
      </c>
      <c r="M625" t="s">
        <v>1910</v>
      </c>
      <c r="N625">
        <v>1</v>
      </c>
      <c r="O625">
        <v>1</v>
      </c>
      <c r="P625">
        <v>1</v>
      </c>
      <c r="Q625">
        <v>1</v>
      </c>
      <c r="R625" t="s">
        <v>1860</v>
      </c>
      <c r="S625" t="s">
        <v>1859</v>
      </c>
      <c r="T625" t="s">
        <v>1859</v>
      </c>
      <c r="U625" t="s">
        <v>1859</v>
      </c>
      <c r="V625" t="s">
        <v>1859</v>
      </c>
      <c r="W625" t="s">
        <v>1860</v>
      </c>
      <c r="X625">
        <v>1</v>
      </c>
      <c r="Y625">
        <v>1</v>
      </c>
      <c r="Z625">
        <v>1</v>
      </c>
      <c r="AA625">
        <v>1</v>
      </c>
      <c r="AB625" t="s">
        <v>1868</v>
      </c>
      <c r="AC625">
        <v>1</v>
      </c>
      <c r="AD625">
        <v>1</v>
      </c>
      <c r="AE625">
        <v>1</v>
      </c>
      <c r="AF625">
        <v>1</v>
      </c>
      <c r="AG625" t="s">
        <v>1846</v>
      </c>
      <c r="AH625">
        <v>1</v>
      </c>
      <c r="AI625">
        <v>4</v>
      </c>
      <c r="AJ625">
        <v>0.25</v>
      </c>
      <c r="AK625">
        <v>1</v>
      </c>
    </row>
    <row r="626" spans="1:37" x14ac:dyDescent="0.25">
      <c r="A626" s="32" t="s">
        <v>1117</v>
      </c>
      <c r="B626" t="s">
        <v>1841</v>
      </c>
      <c r="C626" t="s">
        <v>1881</v>
      </c>
      <c r="D626">
        <v>40</v>
      </c>
      <c r="E626" t="s">
        <v>1849</v>
      </c>
      <c r="F626" t="s">
        <v>1850</v>
      </c>
      <c r="G626" t="s">
        <v>1844</v>
      </c>
      <c r="H626" t="s">
        <v>1874</v>
      </c>
      <c r="I626">
        <v>5</v>
      </c>
      <c r="J626">
        <v>7</v>
      </c>
      <c r="K626">
        <v>0.7142857142857143</v>
      </c>
      <c r="L626">
        <v>0.7142857142857143</v>
      </c>
      <c r="M626" t="s">
        <v>1874</v>
      </c>
      <c r="N626">
        <v>3</v>
      </c>
      <c r="O626">
        <v>5</v>
      </c>
      <c r="P626">
        <v>0.6</v>
      </c>
      <c r="Q626">
        <v>0.6</v>
      </c>
      <c r="R626" t="s">
        <v>1860</v>
      </c>
      <c r="S626" t="s">
        <v>1859</v>
      </c>
      <c r="T626" t="s">
        <v>1859</v>
      </c>
      <c r="U626" t="s">
        <v>1859</v>
      </c>
      <c r="V626" t="s">
        <v>1859</v>
      </c>
      <c r="W626" t="s">
        <v>1858</v>
      </c>
      <c r="X626">
        <v>1</v>
      </c>
      <c r="Y626">
        <v>5</v>
      </c>
      <c r="Z626">
        <v>0.2</v>
      </c>
      <c r="AA626">
        <v>0.2</v>
      </c>
      <c r="AB626" t="s">
        <v>1845</v>
      </c>
      <c r="AC626">
        <v>1</v>
      </c>
      <c r="AD626">
        <v>5</v>
      </c>
      <c r="AE626">
        <v>0.2</v>
      </c>
      <c r="AF626">
        <v>0.2</v>
      </c>
      <c r="AG626" t="s">
        <v>1845</v>
      </c>
      <c r="AH626">
        <v>2</v>
      </c>
      <c r="AI626">
        <v>5</v>
      </c>
      <c r="AJ626">
        <v>0.4</v>
      </c>
      <c r="AK626">
        <v>0.4</v>
      </c>
    </row>
    <row r="627" spans="1:37" x14ac:dyDescent="0.25">
      <c r="A627" s="32" t="s">
        <v>1118</v>
      </c>
      <c r="B627" t="s">
        <v>1841</v>
      </c>
      <c r="C627" t="s">
        <v>1881</v>
      </c>
      <c r="D627">
        <v>40</v>
      </c>
      <c r="E627" t="s">
        <v>1852</v>
      </c>
      <c r="F627" t="s">
        <v>1850</v>
      </c>
      <c r="G627" t="s">
        <v>1844</v>
      </c>
      <c r="H627" t="s">
        <v>1874</v>
      </c>
      <c r="I627">
        <v>3</v>
      </c>
      <c r="J627">
        <v>13</v>
      </c>
      <c r="K627">
        <v>0.23076923076923078</v>
      </c>
      <c r="L627">
        <v>0.23076923076923078</v>
      </c>
      <c r="M627" t="s">
        <v>1874</v>
      </c>
      <c r="N627">
        <v>1</v>
      </c>
      <c r="O627">
        <v>2</v>
      </c>
      <c r="P627">
        <v>0.5</v>
      </c>
      <c r="Q627">
        <v>0.5</v>
      </c>
      <c r="R627" t="s">
        <v>1868</v>
      </c>
      <c r="S627">
        <v>1</v>
      </c>
      <c r="T627">
        <v>1</v>
      </c>
      <c r="U627">
        <v>1</v>
      </c>
      <c r="V627">
        <v>1</v>
      </c>
      <c r="W627" t="s">
        <v>1858</v>
      </c>
      <c r="X627">
        <v>2</v>
      </c>
      <c r="Y627">
        <v>5</v>
      </c>
      <c r="Z627">
        <v>0.4</v>
      </c>
      <c r="AA627">
        <v>0.4</v>
      </c>
      <c r="AB627" t="s">
        <v>1855</v>
      </c>
      <c r="AC627">
        <v>2</v>
      </c>
      <c r="AD627">
        <v>5</v>
      </c>
      <c r="AE627">
        <v>0.4</v>
      </c>
      <c r="AF627">
        <v>0.4</v>
      </c>
      <c r="AG627" t="s">
        <v>1855</v>
      </c>
      <c r="AH627">
        <v>2</v>
      </c>
      <c r="AI627">
        <v>5</v>
      </c>
      <c r="AJ627">
        <v>0.4</v>
      </c>
      <c r="AK627">
        <v>0.4</v>
      </c>
    </row>
    <row r="628" spans="1:37" x14ac:dyDescent="0.25">
      <c r="A628" s="33" t="s">
        <v>1119</v>
      </c>
      <c r="B628" t="s">
        <v>1841</v>
      </c>
      <c r="C628" t="s">
        <v>1881</v>
      </c>
      <c r="D628">
        <v>40</v>
      </c>
      <c r="E628" t="s">
        <v>1856</v>
      </c>
      <c r="F628" t="s">
        <v>1850</v>
      </c>
      <c r="G628" t="s">
        <v>1844</v>
      </c>
      <c r="H628" t="s">
        <v>1912</v>
      </c>
      <c r="I628">
        <v>1</v>
      </c>
      <c r="J628">
        <v>4</v>
      </c>
      <c r="K628">
        <v>0.25</v>
      </c>
      <c r="L628">
        <v>0.25</v>
      </c>
      <c r="M628" t="s">
        <v>1858</v>
      </c>
      <c r="N628" t="s">
        <v>1859</v>
      </c>
      <c r="O628" t="s">
        <v>1859</v>
      </c>
      <c r="P628" t="s">
        <v>1859</v>
      </c>
      <c r="Q628" t="s">
        <v>1859</v>
      </c>
      <c r="R628" t="s">
        <v>1860</v>
      </c>
      <c r="S628" t="s">
        <v>1859</v>
      </c>
      <c r="T628" t="s">
        <v>1859</v>
      </c>
      <c r="U628" t="s">
        <v>1859</v>
      </c>
      <c r="V628" t="s">
        <v>1859</v>
      </c>
      <c r="W628" t="s">
        <v>1858</v>
      </c>
      <c r="X628" t="s">
        <v>1859</v>
      </c>
      <c r="Y628" t="s">
        <v>1859</v>
      </c>
      <c r="Z628" t="s">
        <v>1859</v>
      </c>
      <c r="AA628" t="s">
        <v>1859</v>
      </c>
      <c r="AB628" t="s">
        <v>1861</v>
      </c>
      <c r="AC628" t="s">
        <v>1859</v>
      </c>
      <c r="AD628" t="s">
        <v>1859</v>
      </c>
      <c r="AE628" t="s">
        <v>1859</v>
      </c>
      <c r="AF628" t="s">
        <v>1859</v>
      </c>
      <c r="AG628" t="s">
        <v>1861</v>
      </c>
      <c r="AH628" t="s">
        <v>1859</v>
      </c>
      <c r="AI628" t="s">
        <v>1859</v>
      </c>
      <c r="AJ628" t="s">
        <v>1859</v>
      </c>
      <c r="AK628" t="s">
        <v>1859</v>
      </c>
    </row>
    <row r="629" spans="1:37" x14ac:dyDescent="0.25">
      <c r="A629" s="31" t="s">
        <v>1121</v>
      </c>
      <c r="B629" t="s">
        <v>1841</v>
      </c>
      <c r="C629" t="s">
        <v>1881</v>
      </c>
      <c r="D629">
        <v>41</v>
      </c>
      <c r="E629" t="s">
        <v>1843</v>
      </c>
      <c r="F629" t="s">
        <v>1881</v>
      </c>
      <c r="G629" t="s">
        <v>1844</v>
      </c>
      <c r="H629" t="s">
        <v>1845</v>
      </c>
      <c r="I629">
        <v>104</v>
      </c>
      <c r="J629">
        <v>131</v>
      </c>
      <c r="K629">
        <v>0.79389312977099236</v>
      </c>
      <c r="L629">
        <v>0.79389312977099236</v>
      </c>
      <c r="M629" t="s">
        <v>1845</v>
      </c>
      <c r="N629">
        <v>15</v>
      </c>
      <c r="O629">
        <v>49</v>
      </c>
      <c r="P629">
        <v>0.30612244897959184</v>
      </c>
      <c r="Q629">
        <v>0.30612244897959184</v>
      </c>
      <c r="R629" t="s">
        <v>1845</v>
      </c>
      <c r="S629">
        <v>6</v>
      </c>
      <c r="T629">
        <v>9</v>
      </c>
      <c r="U629">
        <v>0.66666666666666663</v>
      </c>
      <c r="V629">
        <v>0.66666666666666663</v>
      </c>
      <c r="W629" t="s">
        <v>1860</v>
      </c>
      <c r="X629">
        <v>5</v>
      </c>
      <c r="Y629">
        <v>23</v>
      </c>
      <c r="Z629">
        <v>0.21739130434782608</v>
      </c>
      <c r="AA629">
        <v>0.21739130434782608</v>
      </c>
      <c r="AB629" t="s">
        <v>1851</v>
      </c>
      <c r="AC629">
        <v>5</v>
      </c>
      <c r="AD629">
        <v>23</v>
      </c>
      <c r="AE629">
        <v>0.21739130434782608</v>
      </c>
      <c r="AF629">
        <v>1</v>
      </c>
      <c r="AG629" t="s">
        <v>1847</v>
      </c>
      <c r="AH629">
        <v>7</v>
      </c>
      <c r="AI629">
        <v>19</v>
      </c>
      <c r="AJ629">
        <v>0.36842105263157893</v>
      </c>
      <c r="AK629">
        <v>1</v>
      </c>
    </row>
    <row r="630" spans="1:37" x14ac:dyDescent="0.25">
      <c r="A630" s="31" t="s">
        <v>1125</v>
      </c>
      <c r="B630" t="s">
        <v>1841</v>
      </c>
      <c r="C630" t="s">
        <v>1881</v>
      </c>
      <c r="D630">
        <v>41</v>
      </c>
      <c r="E630" t="s">
        <v>1876</v>
      </c>
      <c r="F630" t="s">
        <v>1850</v>
      </c>
      <c r="G630" t="s">
        <v>1844</v>
      </c>
      <c r="H630" t="s">
        <v>1845</v>
      </c>
      <c r="I630">
        <v>129</v>
      </c>
      <c r="J630">
        <v>493</v>
      </c>
      <c r="K630">
        <v>0.26166328600405681</v>
      </c>
      <c r="L630">
        <v>0.26166328600405681</v>
      </c>
      <c r="M630" t="s">
        <v>1855</v>
      </c>
      <c r="N630">
        <v>84</v>
      </c>
      <c r="O630">
        <v>162</v>
      </c>
      <c r="P630">
        <v>0.51851851851851849</v>
      </c>
      <c r="Q630">
        <v>0.51851851851851849</v>
      </c>
      <c r="R630" t="s">
        <v>1845</v>
      </c>
      <c r="S630">
        <v>26</v>
      </c>
      <c r="T630">
        <v>96</v>
      </c>
      <c r="U630">
        <v>0.27083333333333331</v>
      </c>
      <c r="V630">
        <v>0.27083333333333331</v>
      </c>
      <c r="W630" t="s">
        <v>1855</v>
      </c>
      <c r="X630">
        <v>4</v>
      </c>
      <c r="Y630">
        <v>32</v>
      </c>
      <c r="Z630">
        <v>0.125</v>
      </c>
      <c r="AA630">
        <v>0.125</v>
      </c>
      <c r="AB630" t="s">
        <v>1847</v>
      </c>
      <c r="AC630">
        <v>4</v>
      </c>
      <c r="AD630">
        <v>32</v>
      </c>
      <c r="AE630">
        <v>0.125</v>
      </c>
      <c r="AF630">
        <v>1</v>
      </c>
      <c r="AG630" t="s">
        <v>1848</v>
      </c>
      <c r="AH630">
        <v>18</v>
      </c>
      <c r="AI630">
        <v>18</v>
      </c>
      <c r="AJ630">
        <v>1</v>
      </c>
      <c r="AK630">
        <v>1</v>
      </c>
    </row>
    <row r="631" spans="1:37" x14ac:dyDescent="0.25">
      <c r="A631" s="31" t="s">
        <v>1130</v>
      </c>
      <c r="B631" t="s">
        <v>1841</v>
      </c>
      <c r="C631" t="s">
        <v>1881</v>
      </c>
      <c r="D631">
        <v>41</v>
      </c>
      <c r="E631" t="s">
        <v>1879</v>
      </c>
      <c r="F631" t="s">
        <v>1850</v>
      </c>
      <c r="G631" t="s">
        <v>1844</v>
      </c>
      <c r="H631" t="s">
        <v>1845</v>
      </c>
      <c r="I631">
        <v>100</v>
      </c>
      <c r="J631">
        <v>221</v>
      </c>
      <c r="K631">
        <v>0.45248868778280543</v>
      </c>
      <c r="L631">
        <v>0.45248868778280543</v>
      </c>
      <c r="M631" t="s">
        <v>1874</v>
      </c>
      <c r="N631">
        <v>51</v>
      </c>
      <c r="O631">
        <v>82</v>
      </c>
      <c r="P631">
        <v>0.62195121951219512</v>
      </c>
      <c r="Q631">
        <v>0.62195121951219512</v>
      </c>
      <c r="R631" t="s">
        <v>1845</v>
      </c>
      <c r="S631">
        <v>18</v>
      </c>
      <c r="T631">
        <v>46</v>
      </c>
      <c r="U631">
        <v>0.39130434782608697</v>
      </c>
      <c r="V631">
        <v>0.39130434782608697</v>
      </c>
      <c r="W631" t="s">
        <v>1868</v>
      </c>
      <c r="X631">
        <v>62</v>
      </c>
      <c r="Y631">
        <v>67</v>
      </c>
      <c r="Z631">
        <v>0.92537313432835822</v>
      </c>
      <c r="AA631">
        <v>0.92537313432835822</v>
      </c>
      <c r="AB631" t="s">
        <v>1845</v>
      </c>
      <c r="AC631">
        <v>62</v>
      </c>
      <c r="AD631">
        <v>67</v>
      </c>
      <c r="AE631">
        <v>0.92537313432835822</v>
      </c>
      <c r="AF631">
        <v>0.92537313432835822</v>
      </c>
      <c r="AG631" t="s">
        <v>1848</v>
      </c>
      <c r="AH631">
        <v>11</v>
      </c>
      <c r="AI631">
        <v>11</v>
      </c>
      <c r="AJ631">
        <v>1</v>
      </c>
      <c r="AK631">
        <v>1</v>
      </c>
    </row>
    <row r="632" spans="1:37" x14ac:dyDescent="0.25">
      <c r="A632" s="32" t="s">
        <v>1134</v>
      </c>
      <c r="B632" t="s">
        <v>1841</v>
      </c>
      <c r="C632" t="s">
        <v>1881</v>
      </c>
      <c r="D632">
        <v>41</v>
      </c>
      <c r="E632" t="s">
        <v>1882</v>
      </c>
      <c r="F632" t="s">
        <v>1850</v>
      </c>
      <c r="G632" t="s">
        <v>1844</v>
      </c>
      <c r="H632" t="s">
        <v>1874</v>
      </c>
      <c r="I632">
        <v>38</v>
      </c>
      <c r="J632">
        <v>59</v>
      </c>
      <c r="K632">
        <v>0.64406779661016944</v>
      </c>
      <c r="L632">
        <v>0.64406779661016944</v>
      </c>
      <c r="M632" t="s">
        <v>1874</v>
      </c>
      <c r="N632">
        <v>6</v>
      </c>
      <c r="O632">
        <v>20</v>
      </c>
      <c r="P632">
        <v>0.3</v>
      </c>
      <c r="Q632">
        <v>0.3</v>
      </c>
      <c r="R632" t="s">
        <v>1874</v>
      </c>
      <c r="S632">
        <v>10</v>
      </c>
      <c r="T632">
        <v>14</v>
      </c>
      <c r="U632">
        <v>0.7142857142857143</v>
      </c>
      <c r="V632">
        <v>0.7142857142857143</v>
      </c>
      <c r="W632" t="s">
        <v>1883</v>
      </c>
      <c r="X632">
        <v>13</v>
      </c>
      <c r="Y632">
        <v>22</v>
      </c>
      <c r="Z632">
        <v>0.59090909090909094</v>
      </c>
      <c r="AA632">
        <v>0.59090909090909094</v>
      </c>
      <c r="AB632" t="s">
        <v>1855</v>
      </c>
      <c r="AC632">
        <v>13</v>
      </c>
      <c r="AD632">
        <v>22</v>
      </c>
      <c r="AE632">
        <v>0.59090909090909094</v>
      </c>
      <c r="AF632">
        <v>0.59090909090909094</v>
      </c>
      <c r="AG632" t="s">
        <v>1845</v>
      </c>
      <c r="AH632">
        <v>8</v>
      </c>
      <c r="AI632">
        <v>26</v>
      </c>
      <c r="AJ632">
        <v>0.30769230769230771</v>
      </c>
      <c r="AK632">
        <v>0.30769230769230771</v>
      </c>
    </row>
    <row r="633" spans="1:37" x14ac:dyDescent="0.25">
      <c r="A633" s="32" t="s">
        <v>1139</v>
      </c>
      <c r="B633" t="s">
        <v>1841</v>
      </c>
      <c r="C633" t="s">
        <v>1881</v>
      </c>
      <c r="D633">
        <v>41</v>
      </c>
      <c r="E633" t="s">
        <v>1849</v>
      </c>
      <c r="F633" t="s">
        <v>1850</v>
      </c>
      <c r="G633" t="s">
        <v>1844</v>
      </c>
      <c r="H633" t="s">
        <v>1845</v>
      </c>
      <c r="I633">
        <v>42</v>
      </c>
      <c r="J633">
        <v>46</v>
      </c>
      <c r="K633">
        <v>0.91304347826086951</v>
      </c>
      <c r="L633">
        <v>0.91304347826086951</v>
      </c>
      <c r="M633" t="s">
        <v>1845</v>
      </c>
      <c r="N633">
        <v>64</v>
      </c>
      <c r="O633">
        <v>75</v>
      </c>
      <c r="P633">
        <v>0.85333333333333339</v>
      </c>
      <c r="Q633">
        <v>0.85333333333333339</v>
      </c>
      <c r="R633" t="s">
        <v>1845</v>
      </c>
      <c r="S633">
        <v>9</v>
      </c>
      <c r="T633">
        <v>13</v>
      </c>
      <c r="U633">
        <v>0.69230769230769229</v>
      </c>
      <c r="V633">
        <v>0.69230769230769229</v>
      </c>
      <c r="W633" t="s">
        <v>1845</v>
      </c>
      <c r="X633">
        <v>2</v>
      </c>
      <c r="Y633">
        <v>38</v>
      </c>
      <c r="Z633">
        <v>5.2631578947368418E-2</v>
      </c>
      <c r="AA633">
        <v>5.2631578947368418E-2</v>
      </c>
      <c r="AB633" t="s">
        <v>1846</v>
      </c>
      <c r="AC633">
        <v>2</v>
      </c>
      <c r="AD633">
        <v>38</v>
      </c>
      <c r="AE633">
        <v>5.2631578947368418E-2</v>
      </c>
      <c r="AF633">
        <v>1</v>
      </c>
      <c r="AG633" t="s">
        <v>1851</v>
      </c>
      <c r="AH633">
        <v>11</v>
      </c>
      <c r="AI633">
        <v>26</v>
      </c>
      <c r="AJ633">
        <v>0.42307692307692307</v>
      </c>
      <c r="AK633">
        <v>1</v>
      </c>
    </row>
    <row r="634" spans="1:37" x14ac:dyDescent="0.25">
      <c r="A634" s="32" t="s">
        <v>1144</v>
      </c>
      <c r="B634" t="s">
        <v>1841</v>
      </c>
      <c r="C634" t="s">
        <v>1881</v>
      </c>
      <c r="D634">
        <v>41</v>
      </c>
      <c r="E634" t="s">
        <v>1852</v>
      </c>
      <c r="F634" t="s">
        <v>1850</v>
      </c>
      <c r="G634" t="s">
        <v>1844</v>
      </c>
      <c r="H634" t="s">
        <v>1845</v>
      </c>
      <c r="I634">
        <v>7</v>
      </c>
      <c r="J634">
        <v>62</v>
      </c>
      <c r="K634">
        <v>0.11290322580645161</v>
      </c>
      <c r="L634">
        <v>0.11290322580645161</v>
      </c>
      <c r="M634" t="s">
        <v>1845</v>
      </c>
      <c r="N634">
        <v>5</v>
      </c>
      <c r="O634">
        <v>41</v>
      </c>
      <c r="P634">
        <v>0.12195121951219512</v>
      </c>
      <c r="Q634">
        <v>0.12195121951219512</v>
      </c>
      <c r="R634" t="s">
        <v>1845</v>
      </c>
      <c r="S634">
        <v>1</v>
      </c>
      <c r="T634">
        <v>5</v>
      </c>
      <c r="U634">
        <v>0.2</v>
      </c>
      <c r="V634">
        <v>0.2</v>
      </c>
      <c r="W634" t="s">
        <v>1855</v>
      </c>
      <c r="X634">
        <v>7</v>
      </c>
      <c r="Y634">
        <v>36</v>
      </c>
      <c r="Z634">
        <v>0.19444444444444445</v>
      </c>
      <c r="AA634">
        <v>0.19444444444444445</v>
      </c>
      <c r="AB634" t="s">
        <v>1845</v>
      </c>
      <c r="AC634">
        <v>7</v>
      </c>
      <c r="AD634">
        <v>36</v>
      </c>
      <c r="AE634">
        <v>0.19444444444444445</v>
      </c>
      <c r="AF634">
        <v>0.19444444444444445</v>
      </c>
      <c r="AG634" t="s">
        <v>1845</v>
      </c>
      <c r="AH634">
        <v>15</v>
      </c>
      <c r="AI634">
        <v>36</v>
      </c>
      <c r="AJ634">
        <v>0.41666666666666669</v>
      </c>
      <c r="AK634">
        <v>0.41666666666666669</v>
      </c>
    </row>
    <row r="635" spans="1:37" x14ac:dyDescent="0.25">
      <c r="A635" s="32" t="s">
        <v>1149</v>
      </c>
      <c r="B635" t="s">
        <v>1841</v>
      </c>
      <c r="C635" t="s">
        <v>1881</v>
      </c>
      <c r="D635">
        <v>43</v>
      </c>
      <c r="E635" t="s">
        <v>1888</v>
      </c>
      <c r="F635" t="s">
        <v>1850</v>
      </c>
      <c r="G635" t="s">
        <v>1844</v>
      </c>
      <c r="H635" t="s">
        <v>1868</v>
      </c>
      <c r="I635">
        <v>3</v>
      </c>
      <c r="J635">
        <v>13</v>
      </c>
      <c r="K635">
        <v>0.23076923076923078</v>
      </c>
      <c r="L635">
        <v>0.23076923076923078</v>
      </c>
      <c r="M635" t="s">
        <v>1899</v>
      </c>
      <c r="N635">
        <v>1</v>
      </c>
      <c r="O635">
        <v>7</v>
      </c>
      <c r="P635">
        <v>0.14285714285714285</v>
      </c>
      <c r="Q635">
        <v>0.14285714285714285</v>
      </c>
      <c r="R635" t="s">
        <v>1860</v>
      </c>
      <c r="S635" t="s">
        <v>1859</v>
      </c>
      <c r="T635" t="s">
        <v>1859</v>
      </c>
      <c r="U635" t="s">
        <v>1859</v>
      </c>
      <c r="V635" t="s">
        <v>1859</v>
      </c>
      <c r="W635" t="s">
        <v>1860</v>
      </c>
      <c r="X635" t="s">
        <v>1859</v>
      </c>
      <c r="Y635" t="s">
        <v>1859</v>
      </c>
      <c r="Z635" t="s">
        <v>1859</v>
      </c>
      <c r="AA635" t="s">
        <v>1859</v>
      </c>
      <c r="AB635" t="s">
        <v>1861</v>
      </c>
      <c r="AC635" t="s">
        <v>1859</v>
      </c>
      <c r="AD635" t="s">
        <v>1859</v>
      </c>
      <c r="AE635" t="s">
        <v>1859</v>
      </c>
      <c r="AF635" t="s">
        <v>1859</v>
      </c>
      <c r="AG635" t="s">
        <v>1861</v>
      </c>
      <c r="AH635" t="s">
        <v>1859</v>
      </c>
      <c r="AI635" t="s">
        <v>1859</v>
      </c>
      <c r="AJ635" t="s">
        <v>1859</v>
      </c>
      <c r="AK635" t="s">
        <v>1859</v>
      </c>
    </row>
    <row r="636" spans="1:37" x14ac:dyDescent="0.25">
      <c r="A636" s="32" t="s">
        <v>1150</v>
      </c>
      <c r="B636" t="s">
        <v>1841</v>
      </c>
      <c r="C636" t="s">
        <v>1881</v>
      </c>
      <c r="D636">
        <v>43</v>
      </c>
      <c r="E636" t="s">
        <v>1843</v>
      </c>
      <c r="F636" t="s">
        <v>1881</v>
      </c>
      <c r="G636" t="s">
        <v>1844</v>
      </c>
      <c r="H636" t="s">
        <v>1846</v>
      </c>
      <c r="I636">
        <v>7</v>
      </c>
      <c r="J636">
        <v>69</v>
      </c>
      <c r="K636">
        <v>0.10144927536231885</v>
      </c>
      <c r="L636">
        <v>1</v>
      </c>
      <c r="M636" t="s">
        <v>1846</v>
      </c>
      <c r="N636">
        <v>10</v>
      </c>
      <c r="O636">
        <v>93</v>
      </c>
      <c r="P636">
        <v>0.10752688172043011</v>
      </c>
      <c r="Q636">
        <v>1</v>
      </c>
      <c r="R636" t="s">
        <v>1846</v>
      </c>
      <c r="S636">
        <v>1</v>
      </c>
      <c r="T636">
        <v>4</v>
      </c>
      <c r="U636">
        <v>0.25</v>
      </c>
      <c r="V636">
        <v>1</v>
      </c>
      <c r="W636" t="s">
        <v>1846</v>
      </c>
      <c r="X636">
        <v>1</v>
      </c>
      <c r="Y636">
        <v>1</v>
      </c>
      <c r="Z636">
        <v>1</v>
      </c>
      <c r="AA636">
        <v>1</v>
      </c>
      <c r="AB636" t="s">
        <v>1848</v>
      </c>
      <c r="AC636">
        <v>1</v>
      </c>
      <c r="AD636">
        <v>1</v>
      </c>
      <c r="AE636">
        <v>1</v>
      </c>
      <c r="AF636">
        <v>1</v>
      </c>
      <c r="AG636" t="s">
        <v>1860</v>
      </c>
      <c r="AH636" t="s">
        <v>1859</v>
      </c>
      <c r="AI636" t="s">
        <v>1859</v>
      </c>
      <c r="AJ636" t="s">
        <v>1859</v>
      </c>
      <c r="AK636" t="s">
        <v>1859</v>
      </c>
    </row>
    <row r="637" spans="1:37" x14ac:dyDescent="0.25">
      <c r="A637" s="31" t="s">
        <v>1153</v>
      </c>
      <c r="B637" t="s">
        <v>1841</v>
      </c>
      <c r="C637" t="s">
        <v>1881</v>
      </c>
      <c r="D637">
        <v>43</v>
      </c>
      <c r="E637" t="s">
        <v>1876</v>
      </c>
      <c r="F637" t="s">
        <v>1850</v>
      </c>
      <c r="G637" t="s">
        <v>1844</v>
      </c>
      <c r="H637" t="s">
        <v>1845</v>
      </c>
      <c r="I637">
        <v>180</v>
      </c>
      <c r="J637">
        <v>180</v>
      </c>
      <c r="K637">
        <v>1</v>
      </c>
      <c r="L637">
        <v>1</v>
      </c>
      <c r="M637" t="s">
        <v>1845</v>
      </c>
      <c r="N637">
        <v>1</v>
      </c>
      <c r="O637">
        <v>80</v>
      </c>
      <c r="P637">
        <v>1.2500000000000001E-2</v>
      </c>
      <c r="Q637">
        <v>1.2500000000000001E-2</v>
      </c>
      <c r="R637" t="s">
        <v>1845</v>
      </c>
      <c r="S637">
        <v>8</v>
      </c>
      <c r="T637">
        <v>8</v>
      </c>
      <c r="U637">
        <v>1</v>
      </c>
      <c r="V637">
        <v>1</v>
      </c>
      <c r="W637" t="s">
        <v>1855</v>
      </c>
      <c r="X637">
        <v>5</v>
      </c>
      <c r="Y637">
        <v>5</v>
      </c>
      <c r="Z637">
        <v>1</v>
      </c>
      <c r="AA637">
        <v>1</v>
      </c>
      <c r="AB637" t="s">
        <v>1848</v>
      </c>
      <c r="AC637">
        <v>5</v>
      </c>
      <c r="AD637">
        <v>5</v>
      </c>
      <c r="AE637">
        <v>1</v>
      </c>
      <c r="AF637">
        <v>1</v>
      </c>
      <c r="AG637" t="s">
        <v>1860</v>
      </c>
      <c r="AH637" t="s">
        <v>1859</v>
      </c>
      <c r="AI637" t="s">
        <v>1859</v>
      </c>
      <c r="AJ637" t="s">
        <v>1859</v>
      </c>
      <c r="AK637" t="s">
        <v>1859</v>
      </c>
    </row>
    <row r="638" spans="1:37" x14ac:dyDescent="0.25">
      <c r="A638" s="32" t="s">
        <v>1155</v>
      </c>
      <c r="B638" t="s">
        <v>1841</v>
      </c>
      <c r="C638" t="s">
        <v>1881</v>
      </c>
      <c r="D638">
        <v>43</v>
      </c>
      <c r="E638" t="s">
        <v>1879</v>
      </c>
      <c r="F638" t="s">
        <v>1850</v>
      </c>
      <c r="G638" t="s">
        <v>1844</v>
      </c>
      <c r="H638" t="s">
        <v>1855</v>
      </c>
      <c r="I638">
        <v>43</v>
      </c>
      <c r="J638">
        <v>79</v>
      </c>
      <c r="K638">
        <v>0.54430379746835444</v>
      </c>
      <c r="L638">
        <v>0.54430379746835444</v>
      </c>
      <c r="M638" t="s">
        <v>1883</v>
      </c>
      <c r="N638">
        <v>12</v>
      </c>
      <c r="O638">
        <v>39</v>
      </c>
      <c r="P638">
        <v>0.30769230769230771</v>
      </c>
      <c r="Q638">
        <v>0.30769230769230771</v>
      </c>
      <c r="R638" t="s">
        <v>1855</v>
      </c>
      <c r="S638">
        <v>4</v>
      </c>
      <c r="T638">
        <v>7</v>
      </c>
      <c r="U638">
        <v>0.5714285714285714</v>
      </c>
      <c r="V638">
        <v>0.5714285714285714</v>
      </c>
      <c r="W638" t="s">
        <v>1883</v>
      </c>
      <c r="X638">
        <v>1</v>
      </c>
      <c r="Y638">
        <v>7</v>
      </c>
      <c r="Z638">
        <v>0.14285714285714285</v>
      </c>
      <c r="AA638">
        <v>0.14285714285714285</v>
      </c>
      <c r="AB638" t="s">
        <v>1846</v>
      </c>
      <c r="AC638">
        <v>1</v>
      </c>
      <c r="AD638">
        <v>7</v>
      </c>
      <c r="AE638">
        <v>0.14285714285714285</v>
      </c>
      <c r="AF638">
        <v>1</v>
      </c>
      <c r="AG638" t="s">
        <v>1848</v>
      </c>
      <c r="AH638">
        <v>1</v>
      </c>
      <c r="AI638">
        <v>2</v>
      </c>
      <c r="AJ638">
        <v>0.5</v>
      </c>
      <c r="AK638">
        <v>1</v>
      </c>
    </row>
    <row r="639" spans="1:37" x14ac:dyDescent="0.25">
      <c r="A639" s="32" t="s">
        <v>1158</v>
      </c>
      <c r="B639" t="s">
        <v>1841</v>
      </c>
      <c r="C639" t="s">
        <v>1881</v>
      </c>
      <c r="D639">
        <v>43</v>
      </c>
      <c r="E639" t="s">
        <v>1882</v>
      </c>
      <c r="F639" t="s">
        <v>1850</v>
      </c>
      <c r="G639" t="s">
        <v>1844</v>
      </c>
      <c r="H639" t="s">
        <v>1883</v>
      </c>
      <c r="I639">
        <v>3</v>
      </c>
      <c r="J639">
        <v>4</v>
      </c>
      <c r="K639">
        <v>0.75</v>
      </c>
      <c r="L639">
        <v>0.75</v>
      </c>
      <c r="M639" t="s">
        <v>1863</v>
      </c>
      <c r="N639">
        <v>1</v>
      </c>
      <c r="O639">
        <v>1</v>
      </c>
      <c r="P639">
        <v>1</v>
      </c>
      <c r="Q639">
        <v>1</v>
      </c>
      <c r="R639" t="s">
        <v>1860</v>
      </c>
      <c r="S639" t="s">
        <v>1859</v>
      </c>
      <c r="T639" t="s">
        <v>1859</v>
      </c>
      <c r="U639" t="s">
        <v>1859</v>
      </c>
      <c r="V639" t="s">
        <v>1859</v>
      </c>
      <c r="W639" t="s">
        <v>1860</v>
      </c>
      <c r="X639">
        <v>1</v>
      </c>
      <c r="Y639">
        <v>2</v>
      </c>
      <c r="Z639">
        <v>0.5</v>
      </c>
      <c r="AA639">
        <v>0.5</v>
      </c>
      <c r="AB639" t="s">
        <v>1855</v>
      </c>
      <c r="AC639">
        <v>1</v>
      </c>
      <c r="AD639">
        <v>2</v>
      </c>
      <c r="AE639">
        <v>0.5</v>
      </c>
      <c r="AF639">
        <v>0.5</v>
      </c>
      <c r="AG639" t="s">
        <v>1845</v>
      </c>
      <c r="AH639">
        <v>2</v>
      </c>
      <c r="AI639">
        <v>5</v>
      </c>
      <c r="AJ639">
        <v>0.4</v>
      </c>
      <c r="AK639">
        <v>0.4</v>
      </c>
    </row>
    <row r="640" spans="1:37" x14ac:dyDescent="0.25">
      <c r="A640" s="33" t="s">
        <v>1159</v>
      </c>
      <c r="B640" t="s">
        <v>1841</v>
      </c>
      <c r="C640" t="s">
        <v>1881</v>
      </c>
      <c r="D640">
        <v>44</v>
      </c>
      <c r="E640" t="s">
        <v>1888</v>
      </c>
      <c r="F640" t="s">
        <v>1850</v>
      </c>
      <c r="G640" t="s">
        <v>1844</v>
      </c>
      <c r="H640" t="s">
        <v>1885</v>
      </c>
      <c r="I640">
        <v>2</v>
      </c>
      <c r="J640">
        <v>4</v>
      </c>
      <c r="K640">
        <v>0.5</v>
      </c>
      <c r="L640">
        <v>0.5</v>
      </c>
      <c r="M640" t="s">
        <v>1857</v>
      </c>
      <c r="N640">
        <v>2</v>
      </c>
      <c r="O640">
        <v>2</v>
      </c>
      <c r="P640">
        <v>1</v>
      </c>
      <c r="Q640">
        <v>1</v>
      </c>
      <c r="R640" t="s">
        <v>1860</v>
      </c>
      <c r="S640" t="s">
        <v>1859</v>
      </c>
      <c r="T640" t="s">
        <v>1859</v>
      </c>
      <c r="U640" t="s">
        <v>1859</v>
      </c>
      <c r="V640" t="s">
        <v>1859</v>
      </c>
      <c r="W640" t="s">
        <v>1860</v>
      </c>
      <c r="X640" t="s">
        <v>1859</v>
      </c>
      <c r="Y640" t="s">
        <v>1859</v>
      </c>
      <c r="Z640" t="s">
        <v>1859</v>
      </c>
      <c r="AA640" t="s">
        <v>1859</v>
      </c>
      <c r="AB640" t="s">
        <v>1861</v>
      </c>
      <c r="AC640" t="s">
        <v>1859</v>
      </c>
      <c r="AD640" t="s">
        <v>1859</v>
      </c>
      <c r="AE640" t="s">
        <v>1859</v>
      </c>
      <c r="AF640" t="s">
        <v>1859</v>
      </c>
      <c r="AG640" t="s">
        <v>1861</v>
      </c>
      <c r="AH640" t="s">
        <v>1859</v>
      </c>
      <c r="AI640" t="s">
        <v>1859</v>
      </c>
      <c r="AJ640" t="s">
        <v>1859</v>
      </c>
      <c r="AK640" t="s">
        <v>1859</v>
      </c>
    </row>
    <row r="641" spans="1:37" x14ac:dyDescent="0.25">
      <c r="A641" s="32" t="s">
        <v>1160</v>
      </c>
      <c r="B641" t="s">
        <v>1841</v>
      </c>
      <c r="C641" t="s">
        <v>1881</v>
      </c>
      <c r="D641">
        <v>44</v>
      </c>
      <c r="E641" t="s">
        <v>1843</v>
      </c>
      <c r="F641" t="s">
        <v>1881</v>
      </c>
      <c r="G641" t="s">
        <v>1844</v>
      </c>
      <c r="H641" t="s">
        <v>1845</v>
      </c>
      <c r="I641">
        <v>7</v>
      </c>
      <c r="J641">
        <v>52</v>
      </c>
      <c r="K641">
        <v>0.13461538461538461</v>
      </c>
      <c r="L641">
        <v>0.13461538461538461</v>
      </c>
      <c r="M641" t="s">
        <v>1868</v>
      </c>
      <c r="N641">
        <v>5</v>
      </c>
      <c r="O641">
        <v>11</v>
      </c>
      <c r="P641">
        <v>0.45454545454545453</v>
      </c>
      <c r="Q641">
        <v>0.45454545454545453</v>
      </c>
      <c r="R641" t="s">
        <v>1845</v>
      </c>
      <c r="S641">
        <v>1</v>
      </c>
      <c r="T641">
        <v>2</v>
      </c>
      <c r="U641">
        <v>0.5</v>
      </c>
      <c r="V641">
        <v>0.5</v>
      </c>
      <c r="W641" t="s">
        <v>1860</v>
      </c>
      <c r="X641">
        <v>4</v>
      </c>
      <c r="Y641">
        <v>4</v>
      </c>
      <c r="Z641">
        <v>1</v>
      </c>
      <c r="AA641">
        <v>1</v>
      </c>
      <c r="AB641" t="s">
        <v>1851</v>
      </c>
      <c r="AC641">
        <v>4</v>
      </c>
      <c r="AD641">
        <v>4</v>
      </c>
      <c r="AE641">
        <v>1</v>
      </c>
      <c r="AF641">
        <v>1</v>
      </c>
      <c r="AG641" t="s">
        <v>1848</v>
      </c>
      <c r="AH641">
        <v>1</v>
      </c>
      <c r="AI641">
        <v>1</v>
      </c>
      <c r="AJ641">
        <v>1</v>
      </c>
      <c r="AK641">
        <v>1</v>
      </c>
    </row>
    <row r="642" spans="1:37" x14ac:dyDescent="0.25">
      <c r="A642" s="33" t="s">
        <v>1162</v>
      </c>
      <c r="B642" t="s">
        <v>1841</v>
      </c>
      <c r="C642" t="s">
        <v>1881</v>
      </c>
      <c r="D642">
        <v>44</v>
      </c>
      <c r="E642" t="s">
        <v>1876</v>
      </c>
      <c r="F642" t="s">
        <v>1850</v>
      </c>
      <c r="G642" t="s">
        <v>1844</v>
      </c>
      <c r="H642" t="s">
        <v>1890</v>
      </c>
      <c r="I642">
        <v>21</v>
      </c>
      <c r="J642">
        <v>22</v>
      </c>
      <c r="K642">
        <v>0.95454545454545459</v>
      </c>
      <c r="L642">
        <v>0.95454545454545459</v>
      </c>
      <c r="M642" t="s">
        <v>1908</v>
      </c>
      <c r="N642">
        <v>1</v>
      </c>
      <c r="O642">
        <v>4</v>
      </c>
      <c r="P642">
        <v>0.25</v>
      </c>
      <c r="Q642">
        <v>0.25</v>
      </c>
      <c r="R642" t="s">
        <v>1860</v>
      </c>
      <c r="S642" t="s">
        <v>1859</v>
      </c>
      <c r="T642" t="s">
        <v>1859</v>
      </c>
      <c r="U642" t="s">
        <v>1859</v>
      </c>
      <c r="V642" t="s">
        <v>1859</v>
      </c>
      <c r="W642" t="s">
        <v>1860</v>
      </c>
      <c r="X642">
        <v>2</v>
      </c>
      <c r="Y642">
        <v>8</v>
      </c>
      <c r="Z642">
        <v>0.25</v>
      </c>
      <c r="AA642">
        <v>0.25</v>
      </c>
      <c r="AB642" t="s">
        <v>1846</v>
      </c>
      <c r="AC642">
        <v>2</v>
      </c>
      <c r="AD642">
        <v>8</v>
      </c>
      <c r="AE642">
        <v>0.25</v>
      </c>
      <c r="AF642">
        <v>1</v>
      </c>
      <c r="AG642" t="s">
        <v>1851</v>
      </c>
      <c r="AH642">
        <v>2</v>
      </c>
      <c r="AI642">
        <v>3</v>
      </c>
      <c r="AJ642">
        <v>0.66666666666666663</v>
      </c>
      <c r="AK642">
        <v>1</v>
      </c>
    </row>
    <row r="643" spans="1:37" x14ac:dyDescent="0.25">
      <c r="A643" s="33" t="s">
        <v>1164</v>
      </c>
      <c r="B643" t="s">
        <v>1841</v>
      </c>
      <c r="C643" t="s">
        <v>1881</v>
      </c>
      <c r="D643">
        <v>44</v>
      </c>
      <c r="E643" t="s">
        <v>1879</v>
      </c>
      <c r="F643" t="s">
        <v>1850</v>
      </c>
      <c r="G643" t="s">
        <v>1844</v>
      </c>
      <c r="H643" t="s">
        <v>1903</v>
      </c>
      <c r="I643">
        <v>1</v>
      </c>
      <c r="J643">
        <v>10</v>
      </c>
      <c r="K643">
        <v>0.1</v>
      </c>
      <c r="L643">
        <v>0.1</v>
      </c>
      <c r="M643" t="s">
        <v>1869</v>
      </c>
      <c r="N643">
        <v>1</v>
      </c>
      <c r="O643">
        <v>3</v>
      </c>
      <c r="P643">
        <v>0.33333333333333331</v>
      </c>
      <c r="Q643">
        <v>0.33333333333333331</v>
      </c>
      <c r="R643" t="s">
        <v>1860</v>
      </c>
      <c r="S643" t="s">
        <v>1859</v>
      </c>
      <c r="T643" t="s">
        <v>1859</v>
      </c>
      <c r="U643" t="s">
        <v>1859</v>
      </c>
      <c r="V643" t="s">
        <v>1859</v>
      </c>
      <c r="W643" t="s">
        <v>1860</v>
      </c>
      <c r="X643">
        <v>1</v>
      </c>
      <c r="Y643">
        <v>3</v>
      </c>
      <c r="Z643">
        <v>0.33333333333333331</v>
      </c>
      <c r="AA643">
        <v>0.33333333333333331</v>
      </c>
      <c r="AB643" t="s">
        <v>1855</v>
      </c>
      <c r="AC643">
        <v>1</v>
      </c>
      <c r="AD643">
        <v>3</v>
      </c>
      <c r="AE643">
        <v>0.33333333333333331</v>
      </c>
      <c r="AF643">
        <v>0.33333333333333331</v>
      </c>
      <c r="AG643" t="s">
        <v>1845</v>
      </c>
      <c r="AH643">
        <v>2</v>
      </c>
      <c r="AI643">
        <v>2</v>
      </c>
      <c r="AJ643">
        <v>1</v>
      </c>
      <c r="AK643">
        <v>1</v>
      </c>
    </row>
    <row r="644" spans="1:37" x14ac:dyDescent="0.25">
      <c r="A644" s="33" t="s">
        <v>1165</v>
      </c>
      <c r="B644" t="s">
        <v>1841</v>
      </c>
      <c r="C644" t="s">
        <v>1881</v>
      </c>
      <c r="D644">
        <v>44</v>
      </c>
      <c r="E644" t="s">
        <v>1882</v>
      </c>
      <c r="F644" t="s">
        <v>1850</v>
      </c>
      <c r="G644" t="s">
        <v>1844</v>
      </c>
      <c r="H644" t="s">
        <v>1905</v>
      </c>
      <c r="I644">
        <v>1</v>
      </c>
      <c r="J644">
        <v>4</v>
      </c>
      <c r="K644">
        <v>0.25</v>
      </c>
      <c r="L644">
        <v>0.25</v>
      </c>
      <c r="M644" t="s">
        <v>1913</v>
      </c>
      <c r="N644">
        <v>1</v>
      </c>
      <c r="O644">
        <v>2</v>
      </c>
      <c r="P644">
        <v>0.5</v>
      </c>
      <c r="Q644">
        <v>0.5</v>
      </c>
      <c r="R644" t="s">
        <v>1860</v>
      </c>
      <c r="S644" t="s">
        <v>1859</v>
      </c>
      <c r="T644" t="s">
        <v>1859</v>
      </c>
      <c r="U644" t="s">
        <v>1859</v>
      </c>
      <c r="V644" t="s">
        <v>1859</v>
      </c>
      <c r="W644" t="s">
        <v>1860</v>
      </c>
      <c r="X644">
        <v>1</v>
      </c>
      <c r="Y644">
        <v>7</v>
      </c>
      <c r="Z644">
        <v>0.14285714285714285</v>
      </c>
      <c r="AA644">
        <v>0.14285714285714285</v>
      </c>
      <c r="AB644" t="s">
        <v>1845</v>
      </c>
      <c r="AC644">
        <v>1</v>
      </c>
      <c r="AD644">
        <v>7</v>
      </c>
      <c r="AE644">
        <v>0.14285714285714285</v>
      </c>
      <c r="AF644">
        <v>0.14285714285714285</v>
      </c>
      <c r="AG644" t="s">
        <v>1845</v>
      </c>
      <c r="AH644">
        <v>2</v>
      </c>
      <c r="AI644">
        <v>5</v>
      </c>
      <c r="AJ644">
        <v>0.4</v>
      </c>
      <c r="AK644">
        <v>0.4</v>
      </c>
    </row>
    <row r="645" spans="1:37" x14ac:dyDescent="0.25">
      <c r="A645" s="32" t="s">
        <v>1167</v>
      </c>
      <c r="B645" t="s">
        <v>1841</v>
      </c>
      <c r="C645" t="s">
        <v>1881</v>
      </c>
      <c r="D645">
        <v>47</v>
      </c>
      <c r="E645" t="s">
        <v>1888</v>
      </c>
      <c r="F645" t="s">
        <v>1850</v>
      </c>
      <c r="G645" t="s">
        <v>1844</v>
      </c>
      <c r="H645" t="s">
        <v>1855</v>
      </c>
      <c r="I645">
        <v>12</v>
      </c>
      <c r="J645">
        <v>21</v>
      </c>
      <c r="K645">
        <v>0.5714285714285714</v>
      </c>
      <c r="L645">
        <v>0.5714285714285714</v>
      </c>
      <c r="M645" t="s">
        <v>1883</v>
      </c>
      <c r="N645">
        <v>2</v>
      </c>
      <c r="O645">
        <v>4</v>
      </c>
      <c r="P645">
        <v>0.5</v>
      </c>
      <c r="Q645">
        <v>0.5</v>
      </c>
      <c r="R645" t="s">
        <v>1860</v>
      </c>
      <c r="S645" t="s">
        <v>1859</v>
      </c>
      <c r="T645" t="s">
        <v>1859</v>
      </c>
      <c r="U645" t="s">
        <v>1859</v>
      </c>
      <c r="V645" t="s">
        <v>1859</v>
      </c>
      <c r="W645" t="s">
        <v>1860</v>
      </c>
      <c r="X645" t="s">
        <v>1859</v>
      </c>
      <c r="Y645" t="s">
        <v>1859</v>
      </c>
      <c r="Z645" t="s">
        <v>1859</v>
      </c>
      <c r="AA645" t="s">
        <v>1859</v>
      </c>
      <c r="AB645" t="s">
        <v>1861</v>
      </c>
      <c r="AC645" t="s">
        <v>1859</v>
      </c>
      <c r="AD645" t="s">
        <v>1859</v>
      </c>
      <c r="AE645" t="s">
        <v>1859</v>
      </c>
      <c r="AF645" t="s">
        <v>1859</v>
      </c>
      <c r="AG645" t="s">
        <v>1861</v>
      </c>
      <c r="AH645" t="s">
        <v>1859</v>
      </c>
      <c r="AI645" t="s">
        <v>1859</v>
      </c>
      <c r="AJ645" t="s">
        <v>1859</v>
      </c>
      <c r="AK645" t="s">
        <v>1859</v>
      </c>
    </row>
    <row r="646" spans="1:37" x14ac:dyDescent="0.25">
      <c r="A646" s="33" t="s">
        <v>1168</v>
      </c>
      <c r="B646" t="s">
        <v>1841</v>
      </c>
      <c r="C646" t="s">
        <v>1881</v>
      </c>
      <c r="D646">
        <v>48</v>
      </c>
      <c r="E646" t="s">
        <v>1888</v>
      </c>
      <c r="F646" t="s">
        <v>1850</v>
      </c>
      <c r="G646" t="s">
        <v>1844</v>
      </c>
      <c r="H646" t="s">
        <v>1885</v>
      </c>
      <c r="I646">
        <v>6</v>
      </c>
      <c r="J646">
        <v>16</v>
      </c>
      <c r="K646">
        <v>0.375</v>
      </c>
      <c r="L646">
        <v>0.375</v>
      </c>
      <c r="M646" t="s">
        <v>1901</v>
      </c>
      <c r="N646">
        <v>1</v>
      </c>
      <c r="O646">
        <v>1</v>
      </c>
      <c r="P646">
        <v>1</v>
      </c>
      <c r="Q646">
        <v>1</v>
      </c>
      <c r="R646" t="s">
        <v>1860</v>
      </c>
      <c r="S646" t="s">
        <v>1859</v>
      </c>
      <c r="T646" t="s">
        <v>1859</v>
      </c>
      <c r="U646" t="s">
        <v>1859</v>
      </c>
      <c r="V646" t="s">
        <v>1859</v>
      </c>
      <c r="W646" t="s">
        <v>1858</v>
      </c>
      <c r="X646" t="s">
        <v>1859</v>
      </c>
      <c r="Y646" t="s">
        <v>1859</v>
      </c>
      <c r="Z646" t="s">
        <v>1859</v>
      </c>
      <c r="AA646" t="s">
        <v>1859</v>
      </c>
      <c r="AB646" t="s">
        <v>1861</v>
      </c>
      <c r="AC646" t="s">
        <v>1859</v>
      </c>
      <c r="AD646" t="s">
        <v>1859</v>
      </c>
      <c r="AE646" t="s">
        <v>1859</v>
      </c>
      <c r="AF646" t="s">
        <v>1859</v>
      </c>
      <c r="AG646" t="s">
        <v>1861</v>
      </c>
      <c r="AH646" t="s">
        <v>1859</v>
      </c>
      <c r="AI646" t="s">
        <v>1859</v>
      </c>
      <c r="AJ646" t="s">
        <v>1859</v>
      </c>
      <c r="AK646" t="s">
        <v>1859</v>
      </c>
    </row>
    <row r="647" spans="1:37" x14ac:dyDescent="0.25">
      <c r="A647" s="32" t="s">
        <v>1169</v>
      </c>
      <c r="B647" t="s">
        <v>1841</v>
      </c>
      <c r="C647" t="s">
        <v>1881</v>
      </c>
      <c r="D647">
        <v>48</v>
      </c>
      <c r="E647" t="s">
        <v>1843</v>
      </c>
      <c r="F647" t="s">
        <v>1844</v>
      </c>
      <c r="G647" t="s">
        <v>1844</v>
      </c>
      <c r="H647" t="s">
        <v>1845</v>
      </c>
      <c r="I647">
        <v>45</v>
      </c>
      <c r="J647">
        <v>116</v>
      </c>
      <c r="K647">
        <v>0.38793103448275862</v>
      </c>
      <c r="L647">
        <v>0.38793103448275862</v>
      </c>
      <c r="M647" t="s">
        <v>1845</v>
      </c>
      <c r="N647">
        <v>2</v>
      </c>
      <c r="O647">
        <v>16</v>
      </c>
      <c r="P647">
        <v>0.125</v>
      </c>
      <c r="Q647">
        <v>0.125</v>
      </c>
      <c r="R647" t="s">
        <v>1845</v>
      </c>
      <c r="S647">
        <v>5</v>
      </c>
      <c r="T647">
        <v>9</v>
      </c>
      <c r="U647">
        <v>0.55555555555555558</v>
      </c>
      <c r="V647">
        <v>0.55555555555555558</v>
      </c>
      <c r="W647" t="s">
        <v>1860</v>
      </c>
      <c r="X647">
        <v>3</v>
      </c>
      <c r="Y647">
        <v>3</v>
      </c>
      <c r="Z647">
        <v>1</v>
      </c>
      <c r="AA647">
        <v>1</v>
      </c>
      <c r="AB647" t="s">
        <v>1848</v>
      </c>
      <c r="AC647">
        <v>3</v>
      </c>
      <c r="AD647">
        <v>3</v>
      </c>
      <c r="AE647">
        <v>1</v>
      </c>
      <c r="AF647">
        <v>1</v>
      </c>
      <c r="AG647" t="s">
        <v>1860</v>
      </c>
      <c r="AH647" t="s">
        <v>1859</v>
      </c>
      <c r="AI647" t="s">
        <v>1859</v>
      </c>
      <c r="AJ647" t="s">
        <v>1859</v>
      </c>
      <c r="AK647" t="s">
        <v>1859</v>
      </c>
    </row>
    <row r="648" spans="1:37" x14ac:dyDescent="0.25">
      <c r="A648" s="32" t="s">
        <v>1171</v>
      </c>
      <c r="B648" t="s">
        <v>1841</v>
      </c>
      <c r="C648" t="s">
        <v>1881</v>
      </c>
      <c r="D648">
        <v>48</v>
      </c>
      <c r="E648" t="s">
        <v>1843</v>
      </c>
      <c r="F648" t="s">
        <v>1881</v>
      </c>
      <c r="G648" t="s">
        <v>1844</v>
      </c>
      <c r="H648" t="s">
        <v>1845</v>
      </c>
      <c r="I648">
        <v>13</v>
      </c>
      <c r="J648">
        <v>66</v>
      </c>
      <c r="K648">
        <v>0.19696969696969696</v>
      </c>
      <c r="L648">
        <v>0.19696969696969696</v>
      </c>
      <c r="M648" t="s">
        <v>1845</v>
      </c>
      <c r="N648">
        <v>1</v>
      </c>
      <c r="O648">
        <v>13</v>
      </c>
      <c r="P648">
        <v>7.6923076923076927E-2</v>
      </c>
      <c r="Q648">
        <v>7.6923076923076927E-2</v>
      </c>
      <c r="R648" t="s">
        <v>1845</v>
      </c>
      <c r="S648">
        <v>1</v>
      </c>
      <c r="T648">
        <v>1</v>
      </c>
      <c r="U648">
        <v>1</v>
      </c>
      <c r="V648">
        <v>1</v>
      </c>
      <c r="W648" t="s">
        <v>1858</v>
      </c>
      <c r="X648">
        <v>3</v>
      </c>
      <c r="Y648">
        <v>3</v>
      </c>
      <c r="Z648">
        <v>1</v>
      </c>
      <c r="AA648">
        <v>1</v>
      </c>
      <c r="AB648" t="s">
        <v>1848</v>
      </c>
      <c r="AC648">
        <v>3</v>
      </c>
      <c r="AD648">
        <v>3</v>
      </c>
      <c r="AE648">
        <v>1</v>
      </c>
      <c r="AF648">
        <v>1</v>
      </c>
      <c r="AG648" t="s">
        <v>1860</v>
      </c>
      <c r="AH648" t="s">
        <v>1859</v>
      </c>
      <c r="AI648" t="s">
        <v>1859</v>
      </c>
      <c r="AJ648" t="s">
        <v>1859</v>
      </c>
      <c r="AK648" t="s">
        <v>1859</v>
      </c>
    </row>
    <row r="649" spans="1:37" x14ac:dyDescent="0.25">
      <c r="A649" s="31" t="s">
        <v>1173</v>
      </c>
      <c r="B649" t="s">
        <v>1841</v>
      </c>
      <c r="C649" t="s">
        <v>1881</v>
      </c>
      <c r="D649">
        <v>48</v>
      </c>
      <c r="E649" t="s">
        <v>1876</v>
      </c>
      <c r="F649" t="s">
        <v>1850</v>
      </c>
      <c r="G649" t="s">
        <v>1844</v>
      </c>
      <c r="H649" t="s">
        <v>1855</v>
      </c>
      <c r="I649">
        <v>172</v>
      </c>
      <c r="J649">
        <v>196</v>
      </c>
      <c r="K649">
        <v>0.87755102040816324</v>
      </c>
      <c r="L649">
        <v>0.87755102040816324</v>
      </c>
      <c r="M649" t="s">
        <v>1855</v>
      </c>
      <c r="N649">
        <v>29</v>
      </c>
      <c r="O649">
        <v>34</v>
      </c>
      <c r="P649">
        <v>0.8529411764705882</v>
      </c>
      <c r="Q649">
        <v>0.8529411764705882</v>
      </c>
      <c r="R649" t="s">
        <v>1855</v>
      </c>
      <c r="S649">
        <v>14</v>
      </c>
      <c r="T649">
        <v>16</v>
      </c>
      <c r="U649">
        <v>0.875</v>
      </c>
      <c r="V649">
        <v>0.875</v>
      </c>
      <c r="W649" t="s">
        <v>1855</v>
      </c>
      <c r="X649">
        <v>3</v>
      </c>
      <c r="Y649">
        <v>3</v>
      </c>
      <c r="Z649">
        <v>1</v>
      </c>
      <c r="AA649">
        <v>1</v>
      </c>
      <c r="AB649" t="s">
        <v>1848</v>
      </c>
      <c r="AC649">
        <v>3</v>
      </c>
      <c r="AD649">
        <v>3</v>
      </c>
      <c r="AE649">
        <v>1</v>
      </c>
      <c r="AF649">
        <v>1</v>
      </c>
      <c r="AG649" t="s">
        <v>1860</v>
      </c>
      <c r="AH649" t="s">
        <v>1859</v>
      </c>
      <c r="AI649" t="s">
        <v>1859</v>
      </c>
      <c r="AJ649" t="s">
        <v>1859</v>
      </c>
      <c r="AK649" t="s">
        <v>1859</v>
      </c>
    </row>
    <row r="650" spans="1:37" x14ac:dyDescent="0.25">
      <c r="A650" s="31" t="s">
        <v>1176</v>
      </c>
      <c r="B650" t="s">
        <v>1841</v>
      </c>
      <c r="C650" t="s">
        <v>1881</v>
      </c>
      <c r="D650">
        <v>48</v>
      </c>
      <c r="E650" t="s">
        <v>1879</v>
      </c>
      <c r="F650" t="s">
        <v>1850</v>
      </c>
      <c r="G650" t="s">
        <v>1844</v>
      </c>
      <c r="H650" t="s">
        <v>1855</v>
      </c>
      <c r="I650">
        <v>109</v>
      </c>
      <c r="J650">
        <v>144</v>
      </c>
      <c r="K650">
        <v>0.75694444444444442</v>
      </c>
      <c r="L650">
        <v>0.75694444444444442</v>
      </c>
      <c r="M650" t="s">
        <v>1855</v>
      </c>
      <c r="N650">
        <v>22</v>
      </c>
      <c r="O650">
        <v>27</v>
      </c>
      <c r="P650">
        <v>0.81481481481481477</v>
      </c>
      <c r="Q650">
        <v>0.81481481481481477</v>
      </c>
      <c r="R650" t="s">
        <v>1855</v>
      </c>
      <c r="S650">
        <v>15</v>
      </c>
      <c r="T650">
        <v>24</v>
      </c>
      <c r="U650">
        <v>0.625</v>
      </c>
      <c r="V650">
        <v>0.625</v>
      </c>
      <c r="W650" t="s">
        <v>1874</v>
      </c>
      <c r="X650">
        <v>4</v>
      </c>
      <c r="Y650">
        <v>11</v>
      </c>
      <c r="Z650">
        <v>0.36363636363636365</v>
      </c>
      <c r="AA650">
        <v>0.36363636363636365</v>
      </c>
      <c r="AB650" t="s">
        <v>1847</v>
      </c>
      <c r="AC650">
        <v>4</v>
      </c>
      <c r="AD650">
        <v>11</v>
      </c>
      <c r="AE650">
        <v>0.36363636363636365</v>
      </c>
      <c r="AF650">
        <v>1</v>
      </c>
      <c r="AG650" t="s">
        <v>1848</v>
      </c>
      <c r="AH650">
        <v>3</v>
      </c>
      <c r="AI650">
        <v>3</v>
      </c>
      <c r="AJ650">
        <v>1</v>
      </c>
      <c r="AK650">
        <v>1</v>
      </c>
    </row>
    <row r="651" spans="1:37" x14ac:dyDescent="0.25">
      <c r="A651" s="32" t="s">
        <v>1177</v>
      </c>
      <c r="B651" t="s">
        <v>1841</v>
      </c>
      <c r="C651" t="s">
        <v>1881</v>
      </c>
      <c r="D651">
        <v>49</v>
      </c>
      <c r="E651" t="s">
        <v>1843</v>
      </c>
      <c r="F651" t="s">
        <v>1881</v>
      </c>
      <c r="G651" t="s">
        <v>1844</v>
      </c>
      <c r="H651" t="s">
        <v>1855</v>
      </c>
      <c r="I651">
        <v>5</v>
      </c>
      <c r="J651">
        <v>80</v>
      </c>
      <c r="K651">
        <v>6.25E-2</v>
      </c>
      <c r="L651">
        <v>6.25E-2</v>
      </c>
      <c r="M651" t="s">
        <v>1874</v>
      </c>
      <c r="N651">
        <v>17</v>
      </c>
      <c r="O651">
        <v>17</v>
      </c>
      <c r="P651">
        <v>1</v>
      </c>
      <c r="Q651">
        <v>1</v>
      </c>
      <c r="R651" t="s">
        <v>1874</v>
      </c>
      <c r="S651">
        <v>2</v>
      </c>
      <c r="T651">
        <v>2</v>
      </c>
      <c r="U651">
        <v>1</v>
      </c>
      <c r="V651">
        <v>1</v>
      </c>
      <c r="W651" t="s">
        <v>1874</v>
      </c>
      <c r="X651">
        <v>11</v>
      </c>
      <c r="Y651">
        <v>16</v>
      </c>
      <c r="Z651">
        <v>0.6875</v>
      </c>
      <c r="AA651">
        <v>0.6875</v>
      </c>
      <c r="AB651" t="s">
        <v>1845</v>
      </c>
      <c r="AC651">
        <v>11</v>
      </c>
      <c r="AD651">
        <v>16</v>
      </c>
      <c r="AE651">
        <v>0.6875</v>
      </c>
      <c r="AF651">
        <v>0.6875</v>
      </c>
      <c r="AG651" t="s">
        <v>1851</v>
      </c>
      <c r="AH651">
        <v>5</v>
      </c>
      <c r="AI651">
        <v>18</v>
      </c>
      <c r="AJ651">
        <v>0.27777777777777779</v>
      </c>
      <c r="AK651">
        <v>1</v>
      </c>
    </row>
    <row r="652" spans="1:37" x14ac:dyDescent="0.25">
      <c r="A652" s="31" t="s">
        <v>1180</v>
      </c>
      <c r="B652" t="s">
        <v>1841</v>
      </c>
      <c r="C652" t="s">
        <v>1881</v>
      </c>
      <c r="D652">
        <v>49</v>
      </c>
      <c r="E652" t="s">
        <v>1876</v>
      </c>
      <c r="F652" t="s">
        <v>1850</v>
      </c>
      <c r="G652" t="s">
        <v>1844</v>
      </c>
      <c r="H652" t="s">
        <v>1874</v>
      </c>
      <c r="I652">
        <v>309</v>
      </c>
      <c r="J652">
        <v>454</v>
      </c>
      <c r="K652">
        <v>0.68061674008810569</v>
      </c>
      <c r="L652">
        <v>0.68061674008810569</v>
      </c>
      <c r="M652" t="s">
        <v>1874</v>
      </c>
      <c r="N652">
        <v>47</v>
      </c>
      <c r="O652">
        <v>67</v>
      </c>
      <c r="P652">
        <v>0.70149253731343286</v>
      </c>
      <c r="Q652">
        <v>0.70149253731343286</v>
      </c>
      <c r="R652" t="s">
        <v>1874</v>
      </c>
      <c r="S652">
        <v>30</v>
      </c>
      <c r="T652">
        <v>50</v>
      </c>
      <c r="U652">
        <v>0.6</v>
      </c>
      <c r="V652">
        <v>0.6</v>
      </c>
      <c r="W652" t="s">
        <v>1874</v>
      </c>
      <c r="X652">
        <v>56</v>
      </c>
      <c r="Y652">
        <v>105</v>
      </c>
      <c r="Z652">
        <v>0.53333333333333333</v>
      </c>
      <c r="AA652">
        <v>0.53333333333333333</v>
      </c>
      <c r="AB652" t="s">
        <v>1845</v>
      </c>
      <c r="AC652">
        <v>56</v>
      </c>
      <c r="AD652">
        <v>105</v>
      </c>
      <c r="AE652">
        <v>0.53333333333333333</v>
      </c>
      <c r="AF652">
        <v>0.53333333333333333</v>
      </c>
      <c r="AG652" t="s">
        <v>1851</v>
      </c>
      <c r="AH652">
        <v>8</v>
      </c>
      <c r="AI652">
        <v>67</v>
      </c>
      <c r="AJ652">
        <v>0.11940298507462686</v>
      </c>
      <c r="AK652">
        <v>1</v>
      </c>
    </row>
    <row r="653" spans="1:37" x14ac:dyDescent="0.25">
      <c r="A653" s="31" t="s">
        <v>1185</v>
      </c>
      <c r="B653" t="s">
        <v>1841</v>
      </c>
      <c r="C653" t="s">
        <v>1881</v>
      </c>
      <c r="D653">
        <v>49</v>
      </c>
      <c r="E653" t="s">
        <v>1879</v>
      </c>
      <c r="F653" t="s">
        <v>1850</v>
      </c>
      <c r="G653" t="s">
        <v>1844</v>
      </c>
      <c r="H653" t="s">
        <v>1874</v>
      </c>
      <c r="I653">
        <v>107</v>
      </c>
      <c r="J653">
        <v>340</v>
      </c>
      <c r="K653">
        <v>0.31470588235294117</v>
      </c>
      <c r="L653">
        <v>0.31470588235294117</v>
      </c>
      <c r="M653" t="s">
        <v>1874</v>
      </c>
      <c r="N653">
        <v>11</v>
      </c>
      <c r="O653">
        <v>51</v>
      </c>
      <c r="P653">
        <v>0.21568627450980393</v>
      </c>
      <c r="Q653">
        <v>0.21568627450980393</v>
      </c>
      <c r="R653" t="s">
        <v>1874</v>
      </c>
      <c r="S653">
        <v>5</v>
      </c>
      <c r="T653">
        <v>31</v>
      </c>
      <c r="U653">
        <v>0.16129032258064516</v>
      </c>
      <c r="V653">
        <v>0.16129032258064516</v>
      </c>
      <c r="W653" t="s">
        <v>1868</v>
      </c>
      <c r="X653">
        <v>16</v>
      </c>
      <c r="Y653">
        <v>122</v>
      </c>
      <c r="Z653">
        <v>0.13114754098360656</v>
      </c>
      <c r="AA653">
        <v>0.13114754098360656</v>
      </c>
      <c r="AB653" t="s">
        <v>1845</v>
      </c>
      <c r="AC653">
        <v>16</v>
      </c>
      <c r="AD653">
        <v>122</v>
      </c>
      <c r="AE653">
        <v>0.13114754098360656</v>
      </c>
      <c r="AF653">
        <v>0.13114754098360656</v>
      </c>
      <c r="AG653" t="s">
        <v>1845</v>
      </c>
      <c r="AH653">
        <v>55</v>
      </c>
      <c r="AI653">
        <v>79</v>
      </c>
      <c r="AJ653">
        <v>0.69620253164556967</v>
      </c>
      <c r="AK653">
        <v>0.69620253164556967</v>
      </c>
    </row>
    <row r="654" spans="1:37" x14ac:dyDescent="0.25">
      <c r="A654" s="32" t="s">
        <v>1189</v>
      </c>
      <c r="B654" t="s">
        <v>1841</v>
      </c>
      <c r="C654" t="s">
        <v>1881</v>
      </c>
      <c r="D654">
        <v>50</v>
      </c>
      <c r="E654" t="s">
        <v>1843</v>
      </c>
      <c r="F654" t="s">
        <v>1881</v>
      </c>
      <c r="G654" t="s">
        <v>1844</v>
      </c>
      <c r="H654" t="s">
        <v>1874</v>
      </c>
      <c r="I654">
        <v>26</v>
      </c>
      <c r="J654">
        <v>28</v>
      </c>
      <c r="K654">
        <v>0.9285714285714286</v>
      </c>
      <c r="L654">
        <v>0.9285714285714286</v>
      </c>
      <c r="M654" t="s">
        <v>1874</v>
      </c>
      <c r="N654">
        <v>3</v>
      </c>
      <c r="O654">
        <v>3</v>
      </c>
      <c r="P654">
        <v>1</v>
      </c>
      <c r="Q654">
        <v>1</v>
      </c>
      <c r="R654" t="s">
        <v>1874</v>
      </c>
      <c r="S654">
        <v>2</v>
      </c>
      <c r="T654">
        <v>2</v>
      </c>
      <c r="U654">
        <v>1</v>
      </c>
      <c r="V654">
        <v>1</v>
      </c>
      <c r="W654" t="s">
        <v>1860</v>
      </c>
      <c r="X654">
        <v>5</v>
      </c>
      <c r="Y654">
        <v>8</v>
      </c>
      <c r="Z654">
        <v>0.625</v>
      </c>
      <c r="AA654">
        <v>0.625</v>
      </c>
      <c r="AB654" t="s">
        <v>1845</v>
      </c>
      <c r="AC654">
        <v>5</v>
      </c>
      <c r="AD654">
        <v>8</v>
      </c>
      <c r="AE654">
        <v>0.625</v>
      </c>
      <c r="AF654">
        <v>0.625</v>
      </c>
      <c r="AG654" t="s">
        <v>1851</v>
      </c>
      <c r="AH654">
        <v>2</v>
      </c>
      <c r="AI654">
        <v>4</v>
      </c>
      <c r="AJ654">
        <v>0.5</v>
      </c>
      <c r="AK654">
        <v>1</v>
      </c>
    </row>
    <row r="655" spans="1:37" x14ac:dyDescent="0.25">
      <c r="A655" s="32" t="s">
        <v>1191</v>
      </c>
      <c r="B655" t="s">
        <v>1841</v>
      </c>
      <c r="C655" t="s">
        <v>1881</v>
      </c>
      <c r="D655">
        <v>50</v>
      </c>
      <c r="E655" t="s">
        <v>1876</v>
      </c>
      <c r="F655" t="s">
        <v>1850</v>
      </c>
      <c r="G655" t="s">
        <v>1844</v>
      </c>
      <c r="H655" t="s">
        <v>1868</v>
      </c>
      <c r="I655">
        <v>75</v>
      </c>
      <c r="J655">
        <v>96</v>
      </c>
      <c r="K655">
        <v>0.78125</v>
      </c>
      <c r="L655">
        <v>0.78125</v>
      </c>
      <c r="M655" t="s">
        <v>1868</v>
      </c>
      <c r="N655">
        <v>13</v>
      </c>
      <c r="O655">
        <v>15</v>
      </c>
      <c r="P655">
        <v>0.8666666666666667</v>
      </c>
      <c r="Q655">
        <v>0.8666666666666667</v>
      </c>
      <c r="R655" t="s">
        <v>1868</v>
      </c>
      <c r="S655">
        <v>5</v>
      </c>
      <c r="T655">
        <v>6</v>
      </c>
      <c r="U655">
        <v>0.83333333333333337</v>
      </c>
      <c r="V655">
        <v>0.83333333333333337</v>
      </c>
      <c r="W655" t="s">
        <v>1868</v>
      </c>
      <c r="X655">
        <v>13</v>
      </c>
      <c r="Y655">
        <v>20</v>
      </c>
      <c r="Z655">
        <v>0.65</v>
      </c>
      <c r="AA655">
        <v>0.65</v>
      </c>
      <c r="AB655" t="s">
        <v>1845</v>
      </c>
      <c r="AC655">
        <v>13</v>
      </c>
      <c r="AD655">
        <v>20</v>
      </c>
      <c r="AE655">
        <v>0.65</v>
      </c>
      <c r="AF655">
        <v>0.65</v>
      </c>
      <c r="AG655" t="s">
        <v>1851</v>
      </c>
      <c r="AH655">
        <v>8</v>
      </c>
      <c r="AI655">
        <v>9</v>
      </c>
      <c r="AJ655">
        <v>0.88888888888888884</v>
      </c>
      <c r="AK655">
        <v>1</v>
      </c>
    </row>
    <row r="656" spans="1:37" x14ac:dyDescent="0.25">
      <c r="A656" s="32" t="s">
        <v>1195</v>
      </c>
      <c r="B656" t="s">
        <v>1841</v>
      </c>
      <c r="C656" t="s">
        <v>1881</v>
      </c>
      <c r="D656">
        <v>50</v>
      </c>
      <c r="E656" t="s">
        <v>1879</v>
      </c>
      <c r="F656" t="s">
        <v>1850</v>
      </c>
      <c r="G656" t="s">
        <v>1844</v>
      </c>
      <c r="H656" t="s">
        <v>1868</v>
      </c>
      <c r="I656">
        <v>48</v>
      </c>
      <c r="J656">
        <v>66</v>
      </c>
      <c r="K656">
        <v>0.72727272727272729</v>
      </c>
      <c r="L656">
        <v>0.72727272727272729</v>
      </c>
      <c r="M656" t="s">
        <v>1883</v>
      </c>
      <c r="N656">
        <v>13</v>
      </c>
      <c r="O656">
        <v>24</v>
      </c>
      <c r="P656">
        <v>0.54166666666666663</v>
      </c>
      <c r="Q656">
        <v>0.54166666666666663</v>
      </c>
      <c r="R656" t="s">
        <v>1868</v>
      </c>
      <c r="S656">
        <v>2</v>
      </c>
      <c r="T656">
        <v>4</v>
      </c>
      <c r="U656">
        <v>0.5</v>
      </c>
      <c r="V656">
        <v>0.5</v>
      </c>
      <c r="W656" t="s">
        <v>1860</v>
      </c>
      <c r="X656">
        <v>8</v>
      </c>
      <c r="Y656">
        <v>18</v>
      </c>
      <c r="Z656">
        <v>0.44444444444444442</v>
      </c>
      <c r="AA656">
        <v>0.44444444444444442</v>
      </c>
      <c r="AB656" t="s">
        <v>1845</v>
      </c>
      <c r="AC656">
        <v>8</v>
      </c>
      <c r="AD656">
        <v>18</v>
      </c>
      <c r="AE656">
        <v>0.44444444444444442</v>
      </c>
      <c r="AF656">
        <v>0.44444444444444442</v>
      </c>
      <c r="AG656" t="s">
        <v>1851</v>
      </c>
      <c r="AH656">
        <v>6</v>
      </c>
      <c r="AI656">
        <v>8</v>
      </c>
      <c r="AJ656">
        <v>0.75</v>
      </c>
      <c r="AK656">
        <v>1</v>
      </c>
    </row>
    <row r="657" spans="1:37" x14ac:dyDescent="0.25">
      <c r="A657" s="32" t="s">
        <v>1199</v>
      </c>
      <c r="B657" t="s">
        <v>1841</v>
      </c>
      <c r="C657" t="s">
        <v>1881</v>
      </c>
      <c r="D657">
        <v>51</v>
      </c>
      <c r="E657" t="s">
        <v>1843</v>
      </c>
      <c r="F657" t="s">
        <v>1881</v>
      </c>
      <c r="G657" t="s">
        <v>1844</v>
      </c>
      <c r="H657" t="s">
        <v>1845</v>
      </c>
      <c r="I657">
        <v>5</v>
      </c>
      <c r="J657">
        <v>25</v>
      </c>
      <c r="K657">
        <v>0.2</v>
      </c>
      <c r="L657">
        <v>0.2</v>
      </c>
      <c r="M657" t="s">
        <v>1845</v>
      </c>
      <c r="N657">
        <v>1</v>
      </c>
      <c r="O657">
        <v>6</v>
      </c>
      <c r="P657">
        <v>0.16666666666666666</v>
      </c>
      <c r="Q657">
        <v>0.16666666666666666</v>
      </c>
      <c r="R657" t="s">
        <v>1845</v>
      </c>
      <c r="S657">
        <v>2</v>
      </c>
      <c r="T657">
        <v>4</v>
      </c>
      <c r="U657">
        <v>0.5</v>
      </c>
      <c r="V657">
        <v>0.5</v>
      </c>
      <c r="W657" t="s">
        <v>1858</v>
      </c>
      <c r="X657">
        <v>1</v>
      </c>
      <c r="Y657">
        <v>1</v>
      </c>
      <c r="Z657">
        <v>1</v>
      </c>
      <c r="AA657">
        <v>1</v>
      </c>
      <c r="AB657" t="s">
        <v>1848</v>
      </c>
      <c r="AC657">
        <v>1</v>
      </c>
      <c r="AD657">
        <v>1</v>
      </c>
      <c r="AE657">
        <v>1</v>
      </c>
      <c r="AF657">
        <v>1</v>
      </c>
      <c r="AG657" t="s">
        <v>1860</v>
      </c>
      <c r="AH657" t="s">
        <v>1859</v>
      </c>
      <c r="AI657" t="s">
        <v>1859</v>
      </c>
      <c r="AJ657" t="s">
        <v>1859</v>
      </c>
      <c r="AK657" t="s">
        <v>1859</v>
      </c>
    </row>
    <row r="658" spans="1:37" x14ac:dyDescent="0.25">
      <c r="A658" s="32" t="s">
        <v>1200</v>
      </c>
      <c r="B658" t="s">
        <v>1841</v>
      </c>
      <c r="C658" t="s">
        <v>1881</v>
      </c>
      <c r="D658">
        <v>51</v>
      </c>
      <c r="E658" t="s">
        <v>1876</v>
      </c>
      <c r="F658" t="s">
        <v>1850</v>
      </c>
      <c r="G658" t="s">
        <v>1844</v>
      </c>
      <c r="H658" t="s">
        <v>1855</v>
      </c>
      <c r="I658">
        <v>17</v>
      </c>
      <c r="J658">
        <v>76</v>
      </c>
      <c r="K658">
        <v>0.22368421052631579</v>
      </c>
      <c r="L658">
        <v>0.22368421052631579</v>
      </c>
      <c r="M658" t="s">
        <v>1855</v>
      </c>
      <c r="N658">
        <v>2</v>
      </c>
      <c r="O658">
        <v>9</v>
      </c>
      <c r="P658">
        <v>0.22222222222222221</v>
      </c>
      <c r="Q658">
        <v>0.22222222222222221</v>
      </c>
      <c r="R658" t="s">
        <v>1855</v>
      </c>
      <c r="S658">
        <v>2</v>
      </c>
      <c r="T658">
        <v>8</v>
      </c>
      <c r="U658">
        <v>0.25</v>
      </c>
      <c r="V658">
        <v>0.25</v>
      </c>
      <c r="W658" t="s">
        <v>1860</v>
      </c>
      <c r="X658">
        <v>2</v>
      </c>
      <c r="Y658">
        <v>2</v>
      </c>
      <c r="Z658">
        <v>1</v>
      </c>
      <c r="AA658">
        <v>1</v>
      </c>
      <c r="AB658" t="s">
        <v>1848</v>
      </c>
      <c r="AC658">
        <v>2</v>
      </c>
      <c r="AD658">
        <v>2</v>
      </c>
      <c r="AE658">
        <v>1</v>
      </c>
      <c r="AF658">
        <v>1</v>
      </c>
      <c r="AG658" t="s">
        <v>1860</v>
      </c>
      <c r="AH658" t="s">
        <v>1859</v>
      </c>
      <c r="AI658" t="s">
        <v>1859</v>
      </c>
      <c r="AJ658" t="s">
        <v>1859</v>
      </c>
      <c r="AK658" t="s">
        <v>1859</v>
      </c>
    </row>
    <row r="659" spans="1:37" x14ac:dyDescent="0.25">
      <c r="A659" s="32" t="s">
        <v>1202</v>
      </c>
      <c r="B659" t="s">
        <v>1841</v>
      </c>
      <c r="C659" t="s">
        <v>1881</v>
      </c>
      <c r="D659">
        <v>51</v>
      </c>
      <c r="E659" t="s">
        <v>1879</v>
      </c>
      <c r="F659" t="s">
        <v>1850</v>
      </c>
      <c r="G659" t="s">
        <v>1844</v>
      </c>
      <c r="H659" t="s">
        <v>1855</v>
      </c>
      <c r="I659">
        <v>18</v>
      </c>
      <c r="J659">
        <v>50</v>
      </c>
      <c r="K659">
        <v>0.36</v>
      </c>
      <c r="L659">
        <v>0.36</v>
      </c>
      <c r="M659" t="s">
        <v>1874</v>
      </c>
      <c r="N659">
        <v>6</v>
      </c>
      <c r="O659">
        <v>6</v>
      </c>
      <c r="P659">
        <v>1</v>
      </c>
      <c r="Q659">
        <v>1</v>
      </c>
      <c r="R659" t="s">
        <v>1874</v>
      </c>
      <c r="S659">
        <v>4</v>
      </c>
      <c r="T659">
        <v>4</v>
      </c>
      <c r="U659">
        <v>1</v>
      </c>
      <c r="V659">
        <v>1</v>
      </c>
      <c r="W659" t="s">
        <v>1868</v>
      </c>
      <c r="X659">
        <v>1</v>
      </c>
      <c r="Y659">
        <v>1</v>
      </c>
      <c r="Z659">
        <v>1</v>
      </c>
      <c r="AA659">
        <v>1</v>
      </c>
      <c r="AB659" t="s">
        <v>1848</v>
      </c>
      <c r="AC659">
        <v>1</v>
      </c>
      <c r="AD659">
        <v>1</v>
      </c>
      <c r="AE659">
        <v>1</v>
      </c>
      <c r="AF659">
        <v>1</v>
      </c>
      <c r="AG659" t="s">
        <v>1860</v>
      </c>
      <c r="AH659" t="s">
        <v>1859</v>
      </c>
      <c r="AI659" t="s">
        <v>1859</v>
      </c>
      <c r="AJ659" t="s">
        <v>1859</v>
      </c>
      <c r="AK659" t="s">
        <v>1859</v>
      </c>
    </row>
    <row r="660" spans="1:37" x14ac:dyDescent="0.25">
      <c r="A660" s="32" t="s">
        <v>1204</v>
      </c>
      <c r="B660" t="s">
        <v>1841</v>
      </c>
      <c r="C660" t="s">
        <v>1881</v>
      </c>
      <c r="D660">
        <v>51</v>
      </c>
      <c r="E660" t="s">
        <v>1882</v>
      </c>
      <c r="F660" t="s">
        <v>1850</v>
      </c>
      <c r="G660" t="s">
        <v>1844</v>
      </c>
      <c r="H660" t="s">
        <v>1874</v>
      </c>
      <c r="I660">
        <v>17</v>
      </c>
      <c r="J660">
        <v>39</v>
      </c>
      <c r="K660">
        <v>0.4358974358974359</v>
      </c>
      <c r="L660">
        <v>0.4358974358974359</v>
      </c>
      <c r="M660" t="s">
        <v>1874</v>
      </c>
      <c r="N660">
        <v>1</v>
      </c>
      <c r="O660">
        <v>5</v>
      </c>
      <c r="P660">
        <v>0.2</v>
      </c>
      <c r="Q660">
        <v>0.2</v>
      </c>
      <c r="R660" t="s">
        <v>1874</v>
      </c>
      <c r="S660">
        <v>2</v>
      </c>
      <c r="T660">
        <v>3</v>
      </c>
      <c r="U660">
        <v>0.66666666666666663</v>
      </c>
      <c r="V660">
        <v>0.66666666666666663</v>
      </c>
      <c r="W660" t="s">
        <v>1860</v>
      </c>
      <c r="X660">
        <v>1</v>
      </c>
      <c r="Y660">
        <v>1</v>
      </c>
      <c r="Z660">
        <v>1</v>
      </c>
      <c r="AA660">
        <v>1</v>
      </c>
      <c r="AB660" t="s">
        <v>1845</v>
      </c>
      <c r="AC660">
        <v>1</v>
      </c>
      <c r="AD660">
        <v>1</v>
      </c>
      <c r="AE660">
        <v>1</v>
      </c>
      <c r="AF660">
        <v>1</v>
      </c>
      <c r="AG660" t="s">
        <v>1848</v>
      </c>
      <c r="AH660">
        <v>1</v>
      </c>
      <c r="AI660">
        <v>1</v>
      </c>
      <c r="AJ660">
        <v>1</v>
      </c>
      <c r="AK660">
        <v>1</v>
      </c>
    </row>
    <row r="661" spans="1:37" x14ac:dyDescent="0.25">
      <c r="A661" s="32" t="s">
        <v>1206</v>
      </c>
      <c r="B661" t="s">
        <v>1841</v>
      </c>
      <c r="C661" t="s">
        <v>1881</v>
      </c>
      <c r="D661">
        <v>51</v>
      </c>
      <c r="E661" t="s">
        <v>1871</v>
      </c>
      <c r="F661" t="s">
        <v>1850</v>
      </c>
      <c r="G661" t="s">
        <v>1878</v>
      </c>
      <c r="H661" t="s">
        <v>1855</v>
      </c>
      <c r="I661">
        <v>66</v>
      </c>
      <c r="J661">
        <v>75</v>
      </c>
      <c r="K661">
        <v>0.88</v>
      </c>
      <c r="L661">
        <v>0.88</v>
      </c>
      <c r="M661" t="s">
        <v>1855</v>
      </c>
      <c r="N661">
        <v>2</v>
      </c>
      <c r="O661">
        <v>2</v>
      </c>
      <c r="P661">
        <v>1</v>
      </c>
      <c r="Q661">
        <v>1</v>
      </c>
      <c r="R661" t="s">
        <v>1855</v>
      </c>
      <c r="S661">
        <v>7</v>
      </c>
      <c r="T661">
        <v>8</v>
      </c>
      <c r="U661">
        <v>0.875</v>
      </c>
      <c r="V661">
        <v>0.875</v>
      </c>
      <c r="W661" t="s">
        <v>1858</v>
      </c>
      <c r="X661">
        <v>11</v>
      </c>
      <c r="Y661">
        <v>15</v>
      </c>
      <c r="Z661">
        <v>0.73333333333333328</v>
      </c>
      <c r="AA661">
        <v>0.73333333333333328</v>
      </c>
      <c r="AB661" t="s">
        <v>1845</v>
      </c>
      <c r="AC661">
        <v>11</v>
      </c>
      <c r="AD661">
        <v>15</v>
      </c>
      <c r="AE661">
        <v>0.73333333333333328</v>
      </c>
      <c r="AF661">
        <v>0.73333333333333328</v>
      </c>
      <c r="AG661" t="s">
        <v>1851</v>
      </c>
      <c r="AH661">
        <v>6</v>
      </c>
      <c r="AI661">
        <v>9</v>
      </c>
      <c r="AJ661">
        <v>0.66666666666666663</v>
      </c>
      <c r="AK661">
        <v>1</v>
      </c>
    </row>
    <row r="662" spans="1:37" x14ac:dyDescent="0.25">
      <c r="A662" s="32" t="s">
        <v>1208</v>
      </c>
      <c r="B662" t="s">
        <v>1841</v>
      </c>
      <c r="C662" t="s">
        <v>1881</v>
      </c>
      <c r="D662">
        <v>52</v>
      </c>
      <c r="E662" t="s">
        <v>1843</v>
      </c>
      <c r="F662" t="s">
        <v>1844</v>
      </c>
      <c r="G662" t="s">
        <v>1844</v>
      </c>
      <c r="H662" t="s">
        <v>1845</v>
      </c>
      <c r="I662">
        <v>46</v>
      </c>
      <c r="J662">
        <v>81</v>
      </c>
      <c r="K662">
        <v>0.5679012345679012</v>
      </c>
      <c r="L662">
        <v>0.5679012345679012</v>
      </c>
      <c r="M662" t="s">
        <v>1855</v>
      </c>
      <c r="N662">
        <v>17</v>
      </c>
      <c r="O662">
        <v>27</v>
      </c>
      <c r="P662">
        <v>0.62962962962962965</v>
      </c>
      <c r="Q662">
        <v>0.62962962962962965</v>
      </c>
      <c r="R662" t="s">
        <v>1845</v>
      </c>
      <c r="S662">
        <v>3</v>
      </c>
      <c r="T662">
        <v>6</v>
      </c>
      <c r="U662">
        <v>0.5</v>
      </c>
      <c r="V662">
        <v>0.5</v>
      </c>
      <c r="W662" t="s">
        <v>1855</v>
      </c>
      <c r="X662">
        <v>7</v>
      </c>
      <c r="Y662">
        <v>15</v>
      </c>
      <c r="Z662">
        <v>0.46666666666666667</v>
      </c>
      <c r="AA662">
        <v>0.46666666666666667</v>
      </c>
      <c r="AB662" t="s">
        <v>1851</v>
      </c>
      <c r="AC662">
        <v>7</v>
      </c>
      <c r="AD662">
        <v>15</v>
      </c>
      <c r="AE662">
        <v>0.46666666666666667</v>
      </c>
      <c r="AF662">
        <v>1</v>
      </c>
      <c r="AG662" t="s">
        <v>1847</v>
      </c>
      <c r="AH662">
        <v>13</v>
      </c>
      <c r="AI662">
        <v>15</v>
      </c>
      <c r="AJ662">
        <v>0.8666666666666667</v>
      </c>
      <c r="AK662">
        <v>1</v>
      </c>
    </row>
    <row r="663" spans="1:37" x14ac:dyDescent="0.25">
      <c r="A663" s="32" t="s">
        <v>1210</v>
      </c>
      <c r="B663" t="s">
        <v>1841</v>
      </c>
      <c r="C663" t="s">
        <v>1881</v>
      </c>
      <c r="D663">
        <v>52</v>
      </c>
      <c r="E663" t="s">
        <v>1843</v>
      </c>
      <c r="F663" t="s">
        <v>1881</v>
      </c>
      <c r="G663" t="s">
        <v>1844</v>
      </c>
      <c r="H663" t="s">
        <v>1845</v>
      </c>
      <c r="I663">
        <v>50</v>
      </c>
      <c r="J663">
        <v>50</v>
      </c>
      <c r="K663">
        <v>1</v>
      </c>
      <c r="L663">
        <v>1</v>
      </c>
      <c r="M663" t="s">
        <v>1855</v>
      </c>
      <c r="N663">
        <v>3</v>
      </c>
      <c r="O663">
        <v>19</v>
      </c>
      <c r="P663">
        <v>0.15789473684210525</v>
      </c>
      <c r="Q663">
        <v>0.15789473684210525</v>
      </c>
      <c r="R663" t="s">
        <v>1845</v>
      </c>
      <c r="S663">
        <v>5</v>
      </c>
      <c r="T663">
        <v>5</v>
      </c>
      <c r="U663">
        <v>1</v>
      </c>
      <c r="V663">
        <v>1</v>
      </c>
      <c r="W663" t="s">
        <v>1868</v>
      </c>
      <c r="X663">
        <v>2</v>
      </c>
      <c r="Y663">
        <v>5</v>
      </c>
      <c r="Z663">
        <v>0.4</v>
      </c>
      <c r="AA663">
        <v>0.4</v>
      </c>
      <c r="AB663" t="s">
        <v>1847</v>
      </c>
      <c r="AC663">
        <v>2</v>
      </c>
      <c r="AD663">
        <v>5</v>
      </c>
      <c r="AE663">
        <v>0.4</v>
      </c>
      <c r="AF663">
        <v>1</v>
      </c>
      <c r="AG663" t="s">
        <v>1848</v>
      </c>
      <c r="AH663">
        <v>7</v>
      </c>
      <c r="AI663">
        <v>7</v>
      </c>
      <c r="AJ663">
        <v>1</v>
      </c>
      <c r="AK663">
        <v>1</v>
      </c>
    </row>
    <row r="664" spans="1:37" x14ac:dyDescent="0.25">
      <c r="A664" s="32" t="s">
        <v>1211</v>
      </c>
      <c r="B664" t="s">
        <v>1841</v>
      </c>
      <c r="C664" t="s">
        <v>1881</v>
      </c>
      <c r="D664">
        <v>52</v>
      </c>
      <c r="E664" t="s">
        <v>1876</v>
      </c>
      <c r="F664" t="s">
        <v>1850</v>
      </c>
      <c r="G664" t="s">
        <v>1844</v>
      </c>
      <c r="H664" t="s">
        <v>1846</v>
      </c>
      <c r="I664">
        <v>24</v>
      </c>
      <c r="J664">
        <v>124</v>
      </c>
      <c r="K664">
        <v>0.19354838709677419</v>
      </c>
      <c r="L664">
        <v>1</v>
      </c>
      <c r="M664" t="s">
        <v>1846</v>
      </c>
      <c r="N664">
        <v>11</v>
      </c>
      <c r="O664">
        <v>65</v>
      </c>
      <c r="P664">
        <v>0.16923076923076924</v>
      </c>
      <c r="Q664">
        <v>1</v>
      </c>
      <c r="R664" t="s">
        <v>1846</v>
      </c>
      <c r="S664">
        <v>4</v>
      </c>
      <c r="T664">
        <v>25</v>
      </c>
      <c r="U664">
        <v>0.16</v>
      </c>
      <c r="V664">
        <v>1</v>
      </c>
      <c r="W664" t="s">
        <v>1846</v>
      </c>
      <c r="X664">
        <v>31</v>
      </c>
      <c r="Y664">
        <v>44</v>
      </c>
      <c r="Z664">
        <v>0.70454545454545459</v>
      </c>
      <c r="AA664">
        <v>1</v>
      </c>
      <c r="AB664" t="s">
        <v>1851</v>
      </c>
      <c r="AC664">
        <v>31</v>
      </c>
      <c r="AD664">
        <v>44</v>
      </c>
      <c r="AE664">
        <v>0.70454545454545459</v>
      </c>
      <c r="AF664">
        <v>1</v>
      </c>
      <c r="AG664" t="s">
        <v>1848</v>
      </c>
      <c r="AH664">
        <v>7</v>
      </c>
      <c r="AI664">
        <v>7</v>
      </c>
      <c r="AJ664">
        <v>1</v>
      </c>
      <c r="AK664">
        <v>1</v>
      </c>
    </row>
    <row r="665" spans="1:37" x14ac:dyDescent="0.25">
      <c r="A665" s="31" t="s">
        <v>1215</v>
      </c>
      <c r="B665" t="s">
        <v>1841</v>
      </c>
      <c r="C665" t="s">
        <v>1881</v>
      </c>
      <c r="D665">
        <v>52</v>
      </c>
      <c r="E665" t="s">
        <v>1879</v>
      </c>
      <c r="F665" t="s">
        <v>1850</v>
      </c>
      <c r="G665" t="s">
        <v>1844</v>
      </c>
      <c r="H665" t="s">
        <v>1845</v>
      </c>
      <c r="I665">
        <v>104</v>
      </c>
      <c r="J665">
        <v>117</v>
      </c>
      <c r="K665">
        <v>0.88888888888888884</v>
      </c>
      <c r="L665">
        <v>0.88888888888888884</v>
      </c>
      <c r="M665" t="s">
        <v>1855</v>
      </c>
      <c r="N665">
        <v>5</v>
      </c>
      <c r="O665">
        <v>46</v>
      </c>
      <c r="P665">
        <v>0.10869565217391304</v>
      </c>
      <c r="Q665">
        <v>0.10869565217391304</v>
      </c>
      <c r="R665" t="s">
        <v>1845</v>
      </c>
      <c r="S665">
        <v>20</v>
      </c>
      <c r="T665">
        <v>26</v>
      </c>
      <c r="U665">
        <v>0.76923076923076927</v>
      </c>
      <c r="V665">
        <v>0.76923076923076927</v>
      </c>
      <c r="W665" t="s">
        <v>1874</v>
      </c>
      <c r="X665">
        <v>20</v>
      </c>
      <c r="Y665">
        <v>47</v>
      </c>
      <c r="Z665">
        <v>0.42553191489361702</v>
      </c>
      <c r="AA665">
        <v>0.42553191489361702</v>
      </c>
      <c r="AB665" t="s">
        <v>1845</v>
      </c>
      <c r="AC665">
        <v>20</v>
      </c>
      <c r="AD665">
        <v>47</v>
      </c>
      <c r="AE665">
        <v>0.42553191489361702</v>
      </c>
      <c r="AF665">
        <v>0.42553191489361702</v>
      </c>
      <c r="AG665" t="s">
        <v>1848</v>
      </c>
      <c r="AH665">
        <v>2</v>
      </c>
      <c r="AI665">
        <v>2</v>
      </c>
      <c r="AJ665">
        <v>1</v>
      </c>
      <c r="AK665">
        <v>1</v>
      </c>
    </row>
    <row r="666" spans="1:37" x14ac:dyDescent="0.25">
      <c r="A666" s="32" t="s">
        <v>1219</v>
      </c>
      <c r="B666" t="s">
        <v>1841</v>
      </c>
      <c r="C666" t="s">
        <v>1881</v>
      </c>
      <c r="D666">
        <v>52</v>
      </c>
      <c r="E666" t="s">
        <v>1882</v>
      </c>
      <c r="F666" t="s">
        <v>1850</v>
      </c>
      <c r="G666" t="s">
        <v>1844</v>
      </c>
      <c r="H666" t="s">
        <v>1874</v>
      </c>
      <c r="I666">
        <v>20</v>
      </c>
      <c r="J666">
        <v>21</v>
      </c>
      <c r="K666">
        <v>0.95238095238095233</v>
      </c>
      <c r="L666">
        <v>0.95238095238095233</v>
      </c>
      <c r="M666" t="s">
        <v>1889</v>
      </c>
      <c r="N666">
        <v>1</v>
      </c>
      <c r="O666">
        <v>6</v>
      </c>
      <c r="P666">
        <v>0.16666666666666666</v>
      </c>
      <c r="Q666">
        <v>0.16666666666666666</v>
      </c>
      <c r="R666" t="s">
        <v>1874</v>
      </c>
      <c r="S666">
        <v>3</v>
      </c>
      <c r="T666">
        <v>3</v>
      </c>
      <c r="U666">
        <v>1</v>
      </c>
      <c r="V666">
        <v>1</v>
      </c>
      <c r="W666" t="s">
        <v>1860</v>
      </c>
      <c r="X666">
        <v>4</v>
      </c>
      <c r="Y666">
        <v>7</v>
      </c>
      <c r="Z666">
        <v>0.5714285714285714</v>
      </c>
      <c r="AA666">
        <v>0.5714285714285714</v>
      </c>
      <c r="AB666" t="s">
        <v>1855</v>
      </c>
      <c r="AC666">
        <v>4</v>
      </c>
      <c r="AD666">
        <v>7</v>
      </c>
      <c r="AE666">
        <v>0.5714285714285714</v>
      </c>
      <c r="AF666">
        <v>0.5714285714285714</v>
      </c>
      <c r="AG666" t="s">
        <v>1845</v>
      </c>
      <c r="AH666">
        <v>5</v>
      </c>
      <c r="AI666">
        <v>8</v>
      </c>
      <c r="AJ666">
        <v>0.625</v>
      </c>
      <c r="AK666">
        <v>0.625</v>
      </c>
    </row>
    <row r="667" spans="1:37" x14ac:dyDescent="0.25">
      <c r="A667" s="32" t="s">
        <v>1220</v>
      </c>
      <c r="B667" t="s">
        <v>1841</v>
      </c>
      <c r="C667" t="s">
        <v>1881</v>
      </c>
      <c r="D667">
        <v>52</v>
      </c>
      <c r="E667" t="s">
        <v>1849</v>
      </c>
      <c r="F667" t="s">
        <v>1850</v>
      </c>
      <c r="G667" t="s">
        <v>1844</v>
      </c>
      <c r="H667" t="s">
        <v>1865</v>
      </c>
      <c r="I667" t="s">
        <v>1859</v>
      </c>
      <c r="J667" t="s">
        <v>1859</v>
      </c>
      <c r="K667">
        <v>1</v>
      </c>
      <c r="L667">
        <v>1</v>
      </c>
      <c r="M667" t="s">
        <v>1865</v>
      </c>
      <c r="N667" t="s">
        <v>1859</v>
      </c>
      <c r="O667" t="s">
        <v>1859</v>
      </c>
      <c r="P667">
        <v>1</v>
      </c>
      <c r="Q667">
        <v>1</v>
      </c>
      <c r="R667" t="s">
        <v>1865</v>
      </c>
      <c r="S667" t="s">
        <v>1859</v>
      </c>
      <c r="T667" t="s">
        <v>1859</v>
      </c>
      <c r="U667">
        <v>1</v>
      </c>
      <c r="V667">
        <v>1</v>
      </c>
      <c r="W667" t="s">
        <v>1865</v>
      </c>
      <c r="X667">
        <v>9</v>
      </c>
      <c r="Y667">
        <v>10</v>
      </c>
      <c r="Z667">
        <v>1</v>
      </c>
      <c r="AA667">
        <v>1</v>
      </c>
      <c r="AB667" t="s">
        <v>1848</v>
      </c>
      <c r="AC667">
        <v>9</v>
      </c>
      <c r="AD667">
        <v>10</v>
      </c>
      <c r="AE667">
        <v>0.9</v>
      </c>
      <c r="AF667">
        <v>1</v>
      </c>
      <c r="AG667" t="s">
        <v>1848</v>
      </c>
      <c r="AH667">
        <v>1</v>
      </c>
      <c r="AI667">
        <v>10</v>
      </c>
      <c r="AJ667">
        <v>0.1</v>
      </c>
      <c r="AK667">
        <v>1</v>
      </c>
    </row>
    <row r="668" spans="1:37" x14ac:dyDescent="0.25">
      <c r="A668" s="32" t="s">
        <v>1221</v>
      </c>
      <c r="B668" t="s">
        <v>1841</v>
      </c>
      <c r="C668" t="s">
        <v>1881</v>
      </c>
      <c r="D668">
        <v>52</v>
      </c>
      <c r="E668" t="s">
        <v>1852</v>
      </c>
      <c r="F668" t="s">
        <v>1850</v>
      </c>
      <c r="G668" t="s">
        <v>1844</v>
      </c>
      <c r="H668" t="s">
        <v>1865</v>
      </c>
      <c r="I668" t="s">
        <v>1859</v>
      </c>
      <c r="J668" t="s">
        <v>1859</v>
      </c>
      <c r="K668">
        <v>1</v>
      </c>
      <c r="L668">
        <v>1</v>
      </c>
      <c r="M668" t="s">
        <v>1865</v>
      </c>
      <c r="N668" t="s">
        <v>1859</v>
      </c>
      <c r="O668" t="s">
        <v>1859</v>
      </c>
      <c r="P668">
        <v>1</v>
      </c>
      <c r="Q668">
        <v>1</v>
      </c>
      <c r="R668" t="s">
        <v>1865</v>
      </c>
      <c r="S668" t="s">
        <v>1859</v>
      </c>
      <c r="T668" t="s">
        <v>1859</v>
      </c>
      <c r="U668">
        <v>1</v>
      </c>
      <c r="V668">
        <v>1</v>
      </c>
      <c r="W668" t="s">
        <v>1865</v>
      </c>
      <c r="X668">
        <v>3</v>
      </c>
      <c r="Y668">
        <v>14</v>
      </c>
      <c r="Z668">
        <v>1</v>
      </c>
      <c r="AA668">
        <v>1</v>
      </c>
      <c r="AB668" t="s">
        <v>1851</v>
      </c>
      <c r="AC668">
        <v>3</v>
      </c>
      <c r="AD668">
        <v>14</v>
      </c>
      <c r="AE668">
        <v>0.21428571428571427</v>
      </c>
      <c r="AF668">
        <v>1</v>
      </c>
      <c r="AG668" t="s">
        <v>1848</v>
      </c>
      <c r="AH668">
        <v>1</v>
      </c>
      <c r="AI668">
        <v>15</v>
      </c>
      <c r="AJ668">
        <v>6.6666666666666666E-2</v>
      </c>
      <c r="AK668">
        <v>1</v>
      </c>
    </row>
    <row r="669" spans="1:37" x14ac:dyDescent="0.25">
      <c r="A669" s="32" t="s">
        <v>1222</v>
      </c>
      <c r="B669" t="s">
        <v>1841</v>
      </c>
      <c r="C669" t="s">
        <v>1881</v>
      </c>
      <c r="D669">
        <v>53</v>
      </c>
      <c r="E669" t="s">
        <v>1843</v>
      </c>
      <c r="F669" t="s">
        <v>1844</v>
      </c>
      <c r="G669" t="s">
        <v>1844</v>
      </c>
      <c r="H669" t="s">
        <v>1845</v>
      </c>
      <c r="I669">
        <v>19</v>
      </c>
      <c r="J669">
        <v>19</v>
      </c>
      <c r="K669">
        <v>1</v>
      </c>
      <c r="L669">
        <v>1</v>
      </c>
      <c r="M669" t="s">
        <v>1883</v>
      </c>
      <c r="N669">
        <v>7</v>
      </c>
      <c r="O669">
        <v>10</v>
      </c>
      <c r="P669">
        <v>0.7</v>
      </c>
      <c r="Q669">
        <v>0.7</v>
      </c>
      <c r="R669" t="s">
        <v>1860</v>
      </c>
      <c r="S669" t="s">
        <v>1859</v>
      </c>
      <c r="T669" t="s">
        <v>1859</v>
      </c>
      <c r="U669" t="s">
        <v>1859</v>
      </c>
      <c r="V669" t="s">
        <v>1859</v>
      </c>
      <c r="W669" t="s">
        <v>1860</v>
      </c>
      <c r="X669">
        <v>3</v>
      </c>
      <c r="Y669">
        <v>12</v>
      </c>
      <c r="Z669">
        <v>0.25</v>
      </c>
      <c r="AA669">
        <v>0.25</v>
      </c>
      <c r="AB669" t="s">
        <v>1851</v>
      </c>
      <c r="AC669">
        <v>3</v>
      </c>
      <c r="AD669">
        <v>12</v>
      </c>
      <c r="AE669">
        <v>0.25</v>
      </c>
      <c r="AF669">
        <v>1</v>
      </c>
      <c r="AG669" t="s">
        <v>1851</v>
      </c>
      <c r="AH669">
        <v>5</v>
      </c>
      <c r="AI669">
        <v>6</v>
      </c>
      <c r="AJ669">
        <v>0.83333333333333337</v>
      </c>
      <c r="AK669">
        <v>1</v>
      </c>
    </row>
    <row r="670" spans="1:37" x14ac:dyDescent="0.25">
      <c r="A670" s="32" t="s">
        <v>1223</v>
      </c>
      <c r="B670" t="s">
        <v>1841</v>
      </c>
      <c r="C670" t="s">
        <v>1881</v>
      </c>
      <c r="D670">
        <v>53</v>
      </c>
      <c r="E670" t="s">
        <v>1843</v>
      </c>
      <c r="F670" t="s">
        <v>1881</v>
      </c>
      <c r="G670" t="s">
        <v>1844</v>
      </c>
      <c r="H670" t="s">
        <v>1845</v>
      </c>
      <c r="I670">
        <v>6</v>
      </c>
      <c r="J670">
        <v>6</v>
      </c>
      <c r="K670">
        <v>1</v>
      </c>
      <c r="L670">
        <v>1</v>
      </c>
      <c r="M670" t="s">
        <v>1883</v>
      </c>
      <c r="N670">
        <v>1</v>
      </c>
      <c r="O670">
        <v>3</v>
      </c>
      <c r="P670">
        <v>0.33333333333333331</v>
      </c>
      <c r="Q670">
        <v>0.33333333333333331</v>
      </c>
      <c r="R670" t="s">
        <v>1860</v>
      </c>
      <c r="S670" t="s">
        <v>1859</v>
      </c>
      <c r="T670" t="s">
        <v>1859</v>
      </c>
      <c r="U670" t="s">
        <v>1859</v>
      </c>
      <c r="V670" t="s">
        <v>1859</v>
      </c>
      <c r="W670" t="s">
        <v>1860</v>
      </c>
      <c r="X670">
        <v>2</v>
      </c>
      <c r="Y670">
        <v>2</v>
      </c>
      <c r="Z670">
        <v>1</v>
      </c>
      <c r="AA670">
        <v>1</v>
      </c>
      <c r="AB670" t="s">
        <v>1845</v>
      </c>
      <c r="AC670">
        <v>2</v>
      </c>
      <c r="AD670">
        <v>2</v>
      </c>
      <c r="AE670">
        <v>1</v>
      </c>
      <c r="AF670">
        <v>1</v>
      </c>
      <c r="AG670" t="s">
        <v>1847</v>
      </c>
      <c r="AH670">
        <v>2</v>
      </c>
      <c r="AI670">
        <v>3</v>
      </c>
      <c r="AJ670">
        <v>0.66666666666666663</v>
      </c>
      <c r="AK670">
        <v>1</v>
      </c>
    </row>
    <row r="671" spans="1:37" x14ac:dyDescent="0.25">
      <c r="A671" s="32" t="s">
        <v>1224</v>
      </c>
      <c r="B671" t="s">
        <v>1841</v>
      </c>
      <c r="C671" t="s">
        <v>1881</v>
      </c>
      <c r="D671">
        <v>53</v>
      </c>
      <c r="E671" t="s">
        <v>1876</v>
      </c>
      <c r="F671" t="s">
        <v>1850</v>
      </c>
      <c r="G671" t="s">
        <v>1844</v>
      </c>
      <c r="H671" t="s">
        <v>1874</v>
      </c>
      <c r="I671">
        <v>49</v>
      </c>
      <c r="J671">
        <v>55</v>
      </c>
      <c r="K671">
        <v>0.89090909090909087</v>
      </c>
      <c r="L671">
        <v>0.89090909090909087</v>
      </c>
      <c r="M671" t="s">
        <v>1885</v>
      </c>
      <c r="N671">
        <v>2</v>
      </c>
      <c r="O671">
        <v>17</v>
      </c>
      <c r="P671">
        <v>0.11764705882352941</v>
      </c>
      <c r="Q671">
        <v>0.11764705882352941</v>
      </c>
      <c r="R671" t="s">
        <v>1874</v>
      </c>
      <c r="S671">
        <v>9</v>
      </c>
      <c r="T671">
        <v>9</v>
      </c>
      <c r="U671">
        <v>1</v>
      </c>
      <c r="V671">
        <v>1</v>
      </c>
      <c r="W671" t="s">
        <v>1860</v>
      </c>
      <c r="X671">
        <v>3</v>
      </c>
      <c r="Y671">
        <v>15</v>
      </c>
      <c r="Z671">
        <v>0.2</v>
      </c>
      <c r="AA671">
        <v>0.2</v>
      </c>
      <c r="AB671" t="s">
        <v>1853</v>
      </c>
      <c r="AC671">
        <v>3</v>
      </c>
      <c r="AD671">
        <v>15</v>
      </c>
      <c r="AE671">
        <v>0.2</v>
      </c>
      <c r="AF671">
        <v>1</v>
      </c>
      <c r="AG671" t="s">
        <v>1848</v>
      </c>
      <c r="AH671">
        <v>3</v>
      </c>
      <c r="AI671">
        <v>3</v>
      </c>
      <c r="AJ671">
        <v>1</v>
      </c>
      <c r="AK671">
        <v>1</v>
      </c>
    </row>
    <row r="672" spans="1:37" x14ac:dyDescent="0.25">
      <c r="A672" s="32" t="s">
        <v>1226</v>
      </c>
      <c r="B672" t="s">
        <v>1841</v>
      </c>
      <c r="C672" t="s">
        <v>1881</v>
      </c>
      <c r="D672">
        <v>53</v>
      </c>
      <c r="E672" t="s">
        <v>1879</v>
      </c>
      <c r="F672" t="s">
        <v>1850</v>
      </c>
      <c r="G672" t="s">
        <v>1844</v>
      </c>
      <c r="H672" t="s">
        <v>1883</v>
      </c>
      <c r="I672">
        <v>17</v>
      </c>
      <c r="J672">
        <v>21</v>
      </c>
      <c r="K672">
        <v>0.80952380952380953</v>
      </c>
      <c r="L672">
        <v>0.80952380952380953</v>
      </c>
      <c r="M672" t="s">
        <v>1903</v>
      </c>
      <c r="N672">
        <v>5</v>
      </c>
      <c r="O672">
        <v>5</v>
      </c>
      <c r="P672">
        <v>1</v>
      </c>
      <c r="Q672">
        <v>1</v>
      </c>
      <c r="R672" t="s">
        <v>1883</v>
      </c>
      <c r="S672">
        <v>3</v>
      </c>
      <c r="T672">
        <v>3</v>
      </c>
      <c r="U672">
        <v>1</v>
      </c>
      <c r="V672">
        <v>1</v>
      </c>
      <c r="W672" t="s">
        <v>1860</v>
      </c>
      <c r="X672">
        <v>5</v>
      </c>
      <c r="Y672">
        <v>15</v>
      </c>
      <c r="Z672">
        <v>0.33333333333333331</v>
      </c>
      <c r="AA672">
        <v>0.33333333333333331</v>
      </c>
      <c r="AB672" t="s">
        <v>1845</v>
      </c>
      <c r="AC672">
        <v>5</v>
      </c>
      <c r="AD672">
        <v>15</v>
      </c>
      <c r="AE672">
        <v>0.33333333333333331</v>
      </c>
      <c r="AF672">
        <v>0.33333333333333331</v>
      </c>
      <c r="AG672" t="s">
        <v>1847</v>
      </c>
      <c r="AH672">
        <v>1</v>
      </c>
      <c r="AI672">
        <v>2</v>
      </c>
      <c r="AJ672">
        <v>0.5</v>
      </c>
      <c r="AK672">
        <v>1</v>
      </c>
    </row>
    <row r="673" spans="1:37" x14ac:dyDescent="0.25">
      <c r="A673" s="33" t="s">
        <v>1228</v>
      </c>
      <c r="B673" t="s">
        <v>1841</v>
      </c>
      <c r="C673" t="s">
        <v>1881</v>
      </c>
      <c r="D673">
        <v>53</v>
      </c>
      <c r="E673" t="s">
        <v>1882</v>
      </c>
      <c r="F673" t="s">
        <v>1850</v>
      </c>
      <c r="G673" t="s">
        <v>1844</v>
      </c>
      <c r="H673" t="s">
        <v>1906</v>
      </c>
      <c r="I673">
        <v>2</v>
      </c>
      <c r="J673">
        <v>3</v>
      </c>
      <c r="K673">
        <v>0.66666666666666663</v>
      </c>
      <c r="L673">
        <v>0.66666666666666663</v>
      </c>
      <c r="M673" t="s">
        <v>1869</v>
      </c>
      <c r="N673">
        <v>2</v>
      </c>
      <c r="O673">
        <v>2</v>
      </c>
      <c r="P673">
        <v>1</v>
      </c>
      <c r="Q673">
        <v>1</v>
      </c>
      <c r="R673" t="s">
        <v>1860</v>
      </c>
      <c r="S673" t="s">
        <v>1859</v>
      </c>
      <c r="T673" t="s">
        <v>1859</v>
      </c>
      <c r="U673" t="s">
        <v>1859</v>
      </c>
      <c r="V673" t="s">
        <v>1859</v>
      </c>
      <c r="W673" t="s">
        <v>1860</v>
      </c>
      <c r="X673">
        <v>1</v>
      </c>
      <c r="Y673">
        <v>1</v>
      </c>
      <c r="Z673">
        <v>1</v>
      </c>
      <c r="AA673">
        <v>1</v>
      </c>
      <c r="AB673" t="s">
        <v>1889</v>
      </c>
      <c r="AC673">
        <v>1</v>
      </c>
      <c r="AD673">
        <v>1</v>
      </c>
      <c r="AE673">
        <v>1</v>
      </c>
      <c r="AF673">
        <v>1</v>
      </c>
      <c r="AG673" t="s">
        <v>1845</v>
      </c>
      <c r="AH673">
        <v>1</v>
      </c>
      <c r="AI673">
        <v>1</v>
      </c>
      <c r="AJ673">
        <v>1</v>
      </c>
      <c r="AK673">
        <v>1</v>
      </c>
    </row>
    <row r="674" spans="1:37" x14ac:dyDescent="0.25">
      <c r="A674" s="32" t="s">
        <v>1229</v>
      </c>
      <c r="B674" t="s">
        <v>1841</v>
      </c>
      <c r="C674" t="s">
        <v>1881</v>
      </c>
      <c r="D674">
        <v>53</v>
      </c>
      <c r="E674" t="s">
        <v>1849</v>
      </c>
      <c r="F674" t="s">
        <v>1850</v>
      </c>
      <c r="G674" t="s">
        <v>1844</v>
      </c>
      <c r="H674" t="s">
        <v>1865</v>
      </c>
      <c r="I674" t="s">
        <v>1859</v>
      </c>
      <c r="J674" t="s">
        <v>1859</v>
      </c>
      <c r="K674">
        <v>1</v>
      </c>
      <c r="L674">
        <v>1</v>
      </c>
      <c r="M674" t="s">
        <v>1865</v>
      </c>
      <c r="N674" t="s">
        <v>1859</v>
      </c>
      <c r="O674" t="s">
        <v>1859</v>
      </c>
      <c r="P674">
        <v>1</v>
      </c>
      <c r="Q674">
        <v>1</v>
      </c>
      <c r="R674" t="s">
        <v>1865</v>
      </c>
      <c r="S674" t="s">
        <v>1859</v>
      </c>
      <c r="T674" t="s">
        <v>1859</v>
      </c>
      <c r="U674">
        <v>1</v>
      </c>
      <c r="V674">
        <v>1</v>
      </c>
      <c r="W674" t="s">
        <v>1865</v>
      </c>
      <c r="X674">
        <v>1</v>
      </c>
      <c r="Y674">
        <v>7</v>
      </c>
      <c r="Z674">
        <v>1</v>
      </c>
      <c r="AA674">
        <v>1</v>
      </c>
      <c r="AB674" t="s">
        <v>1846</v>
      </c>
      <c r="AC674">
        <v>1</v>
      </c>
      <c r="AD674">
        <v>7</v>
      </c>
      <c r="AE674">
        <v>0.14285714285714285</v>
      </c>
      <c r="AF674">
        <v>1</v>
      </c>
      <c r="AG674" t="s">
        <v>1851</v>
      </c>
      <c r="AH674">
        <v>6</v>
      </c>
      <c r="AI674">
        <v>6</v>
      </c>
      <c r="AJ674">
        <v>1</v>
      </c>
      <c r="AK674">
        <v>1</v>
      </c>
    </row>
    <row r="675" spans="1:37" x14ac:dyDescent="0.25">
      <c r="A675" s="32" t="s">
        <v>1230</v>
      </c>
      <c r="B675" t="s">
        <v>1841</v>
      </c>
      <c r="C675" t="s">
        <v>1881</v>
      </c>
      <c r="D675">
        <v>53</v>
      </c>
      <c r="E675" t="s">
        <v>1852</v>
      </c>
      <c r="F675" t="s">
        <v>1850</v>
      </c>
      <c r="G675" t="s">
        <v>1844</v>
      </c>
      <c r="H675" t="s">
        <v>1845</v>
      </c>
      <c r="I675">
        <v>13</v>
      </c>
      <c r="J675">
        <v>21</v>
      </c>
      <c r="K675">
        <v>0.61904761904761907</v>
      </c>
      <c r="L675">
        <v>0.61904761904761907</v>
      </c>
      <c r="M675" t="s">
        <v>1845</v>
      </c>
      <c r="N675">
        <v>5</v>
      </c>
      <c r="O675">
        <v>7</v>
      </c>
      <c r="P675">
        <v>0.7142857142857143</v>
      </c>
      <c r="Q675">
        <v>0.7142857142857143</v>
      </c>
      <c r="R675" t="s">
        <v>1845</v>
      </c>
      <c r="S675">
        <v>3</v>
      </c>
      <c r="T675">
        <v>4</v>
      </c>
      <c r="U675">
        <v>0.75</v>
      </c>
      <c r="V675">
        <v>0.75</v>
      </c>
      <c r="W675" t="s">
        <v>1858</v>
      </c>
      <c r="X675">
        <v>2</v>
      </c>
      <c r="Y675">
        <v>4</v>
      </c>
      <c r="Z675">
        <v>0.5</v>
      </c>
      <c r="AA675">
        <v>0.5</v>
      </c>
      <c r="AB675" t="s">
        <v>1845</v>
      </c>
      <c r="AC675">
        <v>2</v>
      </c>
      <c r="AD675">
        <v>4</v>
      </c>
      <c r="AE675">
        <v>0.5</v>
      </c>
      <c r="AF675">
        <v>0.5</v>
      </c>
      <c r="AG675" t="s">
        <v>1851</v>
      </c>
      <c r="AH675">
        <v>1</v>
      </c>
      <c r="AI675">
        <v>5</v>
      </c>
      <c r="AJ675">
        <v>0.2</v>
      </c>
      <c r="AK675">
        <v>1</v>
      </c>
    </row>
    <row r="676" spans="1:37" x14ac:dyDescent="0.25">
      <c r="A676" s="32" t="s">
        <v>1231</v>
      </c>
      <c r="B676" t="s">
        <v>1841</v>
      </c>
      <c r="C676" t="s">
        <v>1881</v>
      </c>
      <c r="D676">
        <v>54</v>
      </c>
      <c r="E676" t="s">
        <v>1843</v>
      </c>
      <c r="F676" t="s">
        <v>1844</v>
      </c>
      <c r="G676" t="s">
        <v>1844</v>
      </c>
      <c r="H676" t="s">
        <v>1845</v>
      </c>
      <c r="I676">
        <v>2</v>
      </c>
      <c r="J676">
        <v>36</v>
      </c>
      <c r="K676">
        <v>5.5555555555555552E-2</v>
      </c>
      <c r="L676">
        <v>5.5555555555555552E-2</v>
      </c>
      <c r="M676" t="s">
        <v>1883</v>
      </c>
      <c r="N676">
        <v>7</v>
      </c>
      <c r="O676">
        <v>13</v>
      </c>
      <c r="P676">
        <v>0.53846153846153844</v>
      </c>
      <c r="Q676">
        <v>0.53846153846153844</v>
      </c>
      <c r="R676" t="s">
        <v>1868</v>
      </c>
      <c r="S676">
        <v>1</v>
      </c>
      <c r="T676">
        <v>1</v>
      </c>
      <c r="U676">
        <v>1</v>
      </c>
      <c r="V676">
        <v>1</v>
      </c>
      <c r="W676" t="s">
        <v>1860</v>
      </c>
      <c r="X676">
        <v>1</v>
      </c>
      <c r="Y676">
        <v>3</v>
      </c>
      <c r="Z676">
        <v>0.33333333333333331</v>
      </c>
      <c r="AA676">
        <v>0.33333333333333331</v>
      </c>
      <c r="AB676" t="s">
        <v>1851</v>
      </c>
      <c r="AC676">
        <v>1</v>
      </c>
      <c r="AD676">
        <v>3</v>
      </c>
      <c r="AE676">
        <v>0.33333333333333331</v>
      </c>
      <c r="AF676">
        <v>1</v>
      </c>
      <c r="AG676" t="s">
        <v>1851</v>
      </c>
      <c r="AH676">
        <v>2</v>
      </c>
      <c r="AI676">
        <v>2</v>
      </c>
      <c r="AJ676">
        <v>1</v>
      </c>
      <c r="AK676">
        <v>1</v>
      </c>
    </row>
    <row r="677" spans="1:37" x14ac:dyDescent="0.25">
      <c r="A677" s="32" t="s">
        <v>1234</v>
      </c>
      <c r="B677" t="s">
        <v>1841</v>
      </c>
      <c r="C677" t="s">
        <v>1881</v>
      </c>
      <c r="D677">
        <v>54</v>
      </c>
      <c r="E677" t="s">
        <v>1843</v>
      </c>
      <c r="F677" t="s">
        <v>1881</v>
      </c>
      <c r="G677" t="s">
        <v>1844</v>
      </c>
      <c r="H677" t="s">
        <v>1845</v>
      </c>
      <c r="I677">
        <v>8</v>
      </c>
      <c r="J677">
        <v>22</v>
      </c>
      <c r="K677">
        <v>0.36363636363636365</v>
      </c>
      <c r="L677">
        <v>0.36363636363636365</v>
      </c>
      <c r="M677" t="s">
        <v>1889</v>
      </c>
      <c r="N677">
        <v>1</v>
      </c>
      <c r="O677">
        <v>6</v>
      </c>
      <c r="P677">
        <v>0.16666666666666666</v>
      </c>
      <c r="Q677">
        <v>0.16666666666666666</v>
      </c>
      <c r="R677" t="s">
        <v>1845</v>
      </c>
      <c r="S677">
        <v>1</v>
      </c>
      <c r="T677">
        <v>2</v>
      </c>
      <c r="U677">
        <v>0.5</v>
      </c>
      <c r="V677">
        <v>0.5</v>
      </c>
      <c r="W677" t="s">
        <v>1860</v>
      </c>
      <c r="X677">
        <v>4</v>
      </c>
      <c r="Y677">
        <v>7</v>
      </c>
      <c r="Z677">
        <v>0.5714285714285714</v>
      </c>
      <c r="AA677">
        <v>0.5714285714285714</v>
      </c>
      <c r="AB677" t="s">
        <v>1851</v>
      </c>
      <c r="AC677">
        <v>4</v>
      </c>
      <c r="AD677">
        <v>7</v>
      </c>
      <c r="AE677">
        <v>0.5714285714285714</v>
      </c>
      <c r="AF677">
        <v>1</v>
      </c>
      <c r="AG677" t="s">
        <v>1847</v>
      </c>
      <c r="AH677">
        <v>5</v>
      </c>
      <c r="AI677">
        <v>6</v>
      </c>
      <c r="AJ677">
        <v>0.83333333333333337</v>
      </c>
      <c r="AK677">
        <v>1</v>
      </c>
    </row>
    <row r="678" spans="1:37" x14ac:dyDescent="0.25">
      <c r="A678" s="32" t="s">
        <v>1235</v>
      </c>
      <c r="B678" t="s">
        <v>1841</v>
      </c>
      <c r="C678" t="s">
        <v>1881</v>
      </c>
      <c r="D678">
        <v>54</v>
      </c>
      <c r="E678" t="s">
        <v>1876</v>
      </c>
      <c r="F678" t="s">
        <v>1850</v>
      </c>
      <c r="G678" t="s">
        <v>1844</v>
      </c>
      <c r="H678" t="s">
        <v>1845</v>
      </c>
      <c r="I678">
        <v>29</v>
      </c>
      <c r="J678">
        <v>116</v>
      </c>
      <c r="K678">
        <v>0.25</v>
      </c>
      <c r="L678">
        <v>0.25</v>
      </c>
      <c r="M678" t="s">
        <v>1883</v>
      </c>
      <c r="N678">
        <v>30</v>
      </c>
      <c r="O678">
        <v>59</v>
      </c>
      <c r="P678">
        <v>0.50847457627118642</v>
      </c>
      <c r="Q678">
        <v>0.50847457627118642</v>
      </c>
      <c r="R678" t="s">
        <v>1845</v>
      </c>
      <c r="S678">
        <v>2</v>
      </c>
      <c r="T678">
        <v>18</v>
      </c>
      <c r="U678">
        <v>0.1111111111111111</v>
      </c>
      <c r="V678">
        <v>0.1111111111111111</v>
      </c>
      <c r="W678" t="s">
        <v>1889</v>
      </c>
      <c r="X678">
        <v>17</v>
      </c>
      <c r="Y678">
        <v>31</v>
      </c>
      <c r="Z678">
        <v>0.54838709677419351</v>
      </c>
      <c r="AA678">
        <v>0.54838709677419351</v>
      </c>
      <c r="AB678" t="s">
        <v>1846</v>
      </c>
      <c r="AC678">
        <v>17</v>
      </c>
      <c r="AD678">
        <v>31</v>
      </c>
      <c r="AE678">
        <v>0.54838709677419351</v>
      </c>
      <c r="AF678">
        <v>1</v>
      </c>
      <c r="AG678" t="s">
        <v>1847</v>
      </c>
      <c r="AH678">
        <v>12</v>
      </c>
      <c r="AI678">
        <v>18</v>
      </c>
      <c r="AJ678">
        <v>0.66666666666666663</v>
      </c>
      <c r="AK678">
        <v>1</v>
      </c>
    </row>
    <row r="679" spans="1:37" x14ac:dyDescent="0.25">
      <c r="A679" s="32" t="s">
        <v>1240</v>
      </c>
      <c r="B679" t="s">
        <v>1841</v>
      </c>
      <c r="C679" t="s">
        <v>1881</v>
      </c>
      <c r="D679">
        <v>54</v>
      </c>
      <c r="E679" t="s">
        <v>1879</v>
      </c>
      <c r="F679" t="s">
        <v>1850</v>
      </c>
      <c r="G679" t="s">
        <v>1844</v>
      </c>
      <c r="H679" t="s">
        <v>1883</v>
      </c>
      <c r="I679">
        <v>8</v>
      </c>
      <c r="J679">
        <v>24</v>
      </c>
      <c r="K679">
        <v>0.33333333333333331</v>
      </c>
      <c r="L679">
        <v>0.33333333333333331</v>
      </c>
      <c r="M679" t="s">
        <v>1857</v>
      </c>
      <c r="N679">
        <v>3</v>
      </c>
      <c r="O679">
        <v>4</v>
      </c>
      <c r="P679">
        <v>0.75</v>
      </c>
      <c r="Q679">
        <v>0.75</v>
      </c>
      <c r="R679" t="s">
        <v>1889</v>
      </c>
      <c r="S679">
        <v>2</v>
      </c>
      <c r="T679">
        <v>2</v>
      </c>
      <c r="U679">
        <v>1</v>
      </c>
      <c r="V679">
        <v>1</v>
      </c>
      <c r="W679" t="s">
        <v>1860</v>
      </c>
      <c r="X679">
        <v>5</v>
      </c>
      <c r="Y679">
        <v>5</v>
      </c>
      <c r="Z679">
        <v>1</v>
      </c>
      <c r="AA679">
        <v>1</v>
      </c>
      <c r="AB679" t="s">
        <v>1855</v>
      </c>
      <c r="AC679">
        <v>5</v>
      </c>
      <c r="AD679">
        <v>5</v>
      </c>
      <c r="AE679">
        <v>1</v>
      </c>
      <c r="AF679">
        <v>1</v>
      </c>
      <c r="AG679" t="s">
        <v>1845</v>
      </c>
      <c r="AH679">
        <v>7</v>
      </c>
      <c r="AI679">
        <v>15</v>
      </c>
      <c r="AJ679">
        <v>0.46666666666666667</v>
      </c>
      <c r="AK679">
        <v>0.46666666666666667</v>
      </c>
    </row>
    <row r="680" spans="1:37" x14ac:dyDescent="0.25">
      <c r="A680" s="33" t="s">
        <v>1242</v>
      </c>
      <c r="B680" t="s">
        <v>1841</v>
      </c>
      <c r="C680" t="s">
        <v>1881</v>
      </c>
      <c r="D680">
        <v>54</v>
      </c>
      <c r="E680" t="s">
        <v>1882</v>
      </c>
      <c r="F680" t="s">
        <v>1850</v>
      </c>
      <c r="G680" t="s">
        <v>1844</v>
      </c>
      <c r="H680" t="s">
        <v>1897</v>
      </c>
      <c r="I680">
        <v>5</v>
      </c>
      <c r="J680">
        <v>6</v>
      </c>
      <c r="K680">
        <v>0.83333333333333337</v>
      </c>
      <c r="L680">
        <v>0.83333333333333337</v>
      </c>
      <c r="M680" t="s">
        <v>1904</v>
      </c>
      <c r="N680">
        <v>1</v>
      </c>
      <c r="O680">
        <v>1</v>
      </c>
      <c r="P680">
        <v>1</v>
      </c>
      <c r="Q680">
        <v>1</v>
      </c>
      <c r="R680" t="s">
        <v>1860</v>
      </c>
      <c r="S680" t="s">
        <v>1859</v>
      </c>
      <c r="T680" t="s">
        <v>1859</v>
      </c>
      <c r="U680" t="s">
        <v>1859</v>
      </c>
      <c r="V680" t="s">
        <v>1859</v>
      </c>
      <c r="W680" t="s">
        <v>1860</v>
      </c>
      <c r="X680">
        <v>1</v>
      </c>
      <c r="Y680">
        <v>1</v>
      </c>
      <c r="Z680">
        <v>1</v>
      </c>
      <c r="AA680">
        <v>1</v>
      </c>
      <c r="AB680" t="s">
        <v>1863</v>
      </c>
      <c r="AC680">
        <v>1</v>
      </c>
      <c r="AD680">
        <v>1</v>
      </c>
      <c r="AE680">
        <v>1</v>
      </c>
      <c r="AF680">
        <v>1</v>
      </c>
      <c r="AG680" t="s">
        <v>1899</v>
      </c>
      <c r="AH680">
        <v>1</v>
      </c>
      <c r="AI680">
        <v>1</v>
      </c>
      <c r="AJ680">
        <v>1</v>
      </c>
      <c r="AK680">
        <v>1</v>
      </c>
    </row>
    <row r="681" spans="1:37" x14ac:dyDescent="0.25">
      <c r="A681" s="32" t="s">
        <v>1243</v>
      </c>
      <c r="B681" t="s">
        <v>1841</v>
      </c>
      <c r="C681" t="s">
        <v>1881</v>
      </c>
      <c r="D681">
        <v>55</v>
      </c>
      <c r="E681" t="s">
        <v>1843</v>
      </c>
      <c r="F681" t="s">
        <v>1844</v>
      </c>
      <c r="G681" t="s">
        <v>1844</v>
      </c>
      <c r="H681" t="s">
        <v>1868</v>
      </c>
      <c r="I681">
        <v>28</v>
      </c>
      <c r="J681">
        <v>36</v>
      </c>
      <c r="K681">
        <v>0.77777777777777779</v>
      </c>
      <c r="L681">
        <v>0.77777777777777779</v>
      </c>
      <c r="M681" t="s">
        <v>1863</v>
      </c>
      <c r="N681">
        <v>5</v>
      </c>
      <c r="O681">
        <v>5</v>
      </c>
      <c r="P681">
        <v>1</v>
      </c>
      <c r="Q681">
        <v>1</v>
      </c>
      <c r="R681" t="s">
        <v>1860</v>
      </c>
      <c r="S681" t="s">
        <v>1859</v>
      </c>
      <c r="T681" t="s">
        <v>1859</v>
      </c>
      <c r="U681" t="s">
        <v>1859</v>
      </c>
      <c r="V681" t="s">
        <v>1859</v>
      </c>
      <c r="W681" t="s">
        <v>1860</v>
      </c>
      <c r="X681">
        <v>1</v>
      </c>
      <c r="Y681">
        <v>2</v>
      </c>
      <c r="Z681">
        <v>0.5</v>
      </c>
      <c r="AA681">
        <v>0.5</v>
      </c>
      <c r="AB681" t="s">
        <v>1846</v>
      </c>
      <c r="AC681">
        <v>1</v>
      </c>
      <c r="AD681">
        <v>2</v>
      </c>
      <c r="AE681">
        <v>0.5</v>
      </c>
      <c r="AF681">
        <v>1</v>
      </c>
      <c r="AG681" t="s">
        <v>1847</v>
      </c>
      <c r="AH681">
        <v>1</v>
      </c>
      <c r="AI681">
        <v>1</v>
      </c>
      <c r="AJ681">
        <v>1</v>
      </c>
      <c r="AK681">
        <v>1</v>
      </c>
    </row>
    <row r="682" spans="1:37" x14ac:dyDescent="0.25">
      <c r="A682" s="32" t="s">
        <v>1244</v>
      </c>
      <c r="B682" t="s">
        <v>1841</v>
      </c>
      <c r="C682" t="s">
        <v>1881</v>
      </c>
      <c r="D682">
        <v>55</v>
      </c>
      <c r="E682" t="s">
        <v>1843</v>
      </c>
      <c r="F682" t="s">
        <v>1881</v>
      </c>
      <c r="G682" t="s">
        <v>1844</v>
      </c>
      <c r="H682" t="s">
        <v>1874</v>
      </c>
      <c r="I682">
        <v>22</v>
      </c>
      <c r="J682">
        <v>41</v>
      </c>
      <c r="K682">
        <v>0.53658536585365857</v>
      </c>
      <c r="L682">
        <v>0.53658536585365857</v>
      </c>
      <c r="M682" t="s">
        <v>1901</v>
      </c>
      <c r="N682">
        <v>5</v>
      </c>
      <c r="O682">
        <v>10</v>
      </c>
      <c r="P682">
        <v>0.5</v>
      </c>
      <c r="Q682">
        <v>0.5</v>
      </c>
      <c r="R682" t="s">
        <v>1874</v>
      </c>
      <c r="S682">
        <v>1</v>
      </c>
      <c r="T682">
        <v>1</v>
      </c>
      <c r="U682">
        <v>1</v>
      </c>
      <c r="V682">
        <v>1</v>
      </c>
      <c r="W682" t="s">
        <v>1860</v>
      </c>
      <c r="X682">
        <v>2</v>
      </c>
      <c r="Y682">
        <v>2</v>
      </c>
      <c r="Z682">
        <v>1</v>
      </c>
      <c r="AA682">
        <v>1</v>
      </c>
      <c r="AB682" t="s">
        <v>1851</v>
      </c>
      <c r="AC682">
        <v>2</v>
      </c>
      <c r="AD682">
        <v>2</v>
      </c>
      <c r="AE682">
        <v>1</v>
      </c>
      <c r="AF682">
        <v>1</v>
      </c>
      <c r="AG682" t="s">
        <v>1848</v>
      </c>
      <c r="AH682">
        <v>1</v>
      </c>
      <c r="AI682">
        <v>1</v>
      </c>
      <c r="AJ682">
        <v>1</v>
      </c>
      <c r="AK682">
        <v>1</v>
      </c>
    </row>
    <row r="683" spans="1:37" x14ac:dyDescent="0.25">
      <c r="A683" s="32" t="s">
        <v>1246</v>
      </c>
      <c r="B683" t="s">
        <v>1841</v>
      </c>
      <c r="C683" t="s">
        <v>1881</v>
      </c>
      <c r="D683">
        <v>55</v>
      </c>
      <c r="E683" t="s">
        <v>1876</v>
      </c>
      <c r="F683" t="s">
        <v>1850</v>
      </c>
      <c r="G683" t="s">
        <v>1844</v>
      </c>
      <c r="H683" t="s">
        <v>1855</v>
      </c>
      <c r="I683">
        <v>33</v>
      </c>
      <c r="J683">
        <v>126</v>
      </c>
      <c r="K683">
        <v>0.26190476190476192</v>
      </c>
      <c r="L683">
        <v>0.26190476190476192</v>
      </c>
      <c r="M683" t="s">
        <v>1889</v>
      </c>
      <c r="N683">
        <v>11</v>
      </c>
      <c r="O683">
        <v>36</v>
      </c>
      <c r="P683">
        <v>0.30555555555555558</v>
      </c>
      <c r="Q683">
        <v>0.30555555555555558</v>
      </c>
      <c r="R683" t="s">
        <v>1855</v>
      </c>
      <c r="S683">
        <v>1</v>
      </c>
      <c r="T683">
        <v>14</v>
      </c>
      <c r="U683">
        <v>7.1428571428571425E-2</v>
      </c>
      <c r="V683">
        <v>7.1428571428571425E-2</v>
      </c>
      <c r="W683" t="s">
        <v>1860</v>
      </c>
      <c r="X683">
        <v>9</v>
      </c>
      <c r="Y683">
        <v>15</v>
      </c>
      <c r="Z683">
        <v>0.6</v>
      </c>
      <c r="AA683">
        <v>0.6</v>
      </c>
      <c r="AB683" t="s">
        <v>1847</v>
      </c>
      <c r="AC683">
        <v>9</v>
      </c>
      <c r="AD683">
        <v>15</v>
      </c>
      <c r="AE683">
        <v>0.6</v>
      </c>
      <c r="AF683">
        <v>1</v>
      </c>
      <c r="AG683" t="s">
        <v>1848</v>
      </c>
      <c r="AH683">
        <v>5</v>
      </c>
      <c r="AI683">
        <v>5</v>
      </c>
      <c r="AJ683">
        <v>1</v>
      </c>
      <c r="AK683">
        <v>1</v>
      </c>
    </row>
    <row r="684" spans="1:37" x14ac:dyDescent="0.25">
      <c r="A684" s="32" t="s">
        <v>1248</v>
      </c>
      <c r="B684" t="s">
        <v>1841</v>
      </c>
      <c r="C684" t="s">
        <v>1881</v>
      </c>
      <c r="D684">
        <v>55</v>
      </c>
      <c r="E684" t="s">
        <v>1879</v>
      </c>
      <c r="F684" t="s">
        <v>1850</v>
      </c>
      <c r="G684" t="s">
        <v>1844</v>
      </c>
      <c r="H684" t="s">
        <v>1883</v>
      </c>
      <c r="I684">
        <v>18</v>
      </c>
      <c r="J684">
        <v>47</v>
      </c>
      <c r="K684">
        <v>0.38297872340425532</v>
      </c>
      <c r="L684">
        <v>0.38297872340425532</v>
      </c>
      <c r="M684" t="s">
        <v>1904</v>
      </c>
      <c r="N684">
        <v>12</v>
      </c>
      <c r="O684">
        <v>12</v>
      </c>
      <c r="P684">
        <v>1</v>
      </c>
      <c r="Q684">
        <v>1</v>
      </c>
      <c r="R684" t="s">
        <v>1883</v>
      </c>
      <c r="S684">
        <v>2</v>
      </c>
      <c r="T684">
        <v>4</v>
      </c>
      <c r="U684">
        <v>0.5</v>
      </c>
      <c r="V684">
        <v>0.5</v>
      </c>
      <c r="W684" t="s">
        <v>1860</v>
      </c>
      <c r="X684">
        <v>9</v>
      </c>
      <c r="Y684">
        <v>15</v>
      </c>
      <c r="Z684">
        <v>0.6</v>
      </c>
      <c r="AA684">
        <v>0.6</v>
      </c>
      <c r="AB684" t="s">
        <v>1845</v>
      </c>
      <c r="AC684">
        <v>9</v>
      </c>
      <c r="AD684">
        <v>15</v>
      </c>
      <c r="AE684">
        <v>0.6</v>
      </c>
      <c r="AF684">
        <v>0.6</v>
      </c>
      <c r="AG684" t="s">
        <v>1847</v>
      </c>
      <c r="AH684">
        <v>2</v>
      </c>
      <c r="AI684">
        <v>4</v>
      </c>
      <c r="AJ684">
        <v>0.5</v>
      </c>
      <c r="AK684">
        <v>1</v>
      </c>
    </row>
    <row r="685" spans="1:37" x14ac:dyDescent="0.25">
      <c r="A685" s="33" t="s">
        <v>1250</v>
      </c>
      <c r="B685" t="s">
        <v>1841</v>
      </c>
      <c r="C685" t="s">
        <v>1881</v>
      </c>
      <c r="D685">
        <v>55</v>
      </c>
      <c r="E685" t="s">
        <v>1882</v>
      </c>
      <c r="F685" t="s">
        <v>1850</v>
      </c>
      <c r="G685" t="s">
        <v>1844</v>
      </c>
      <c r="H685" t="s">
        <v>1863</v>
      </c>
      <c r="I685">
        <v>1</v>
      </c>
      <c r="J685">
        <v>7</v>
      </c>
      <c r="K685">
        <v>0.14285714285714285</v>
      </c>
      <c r="L685">
        <v>0.14285714285714285</v>
      </c>
      <c r="M685" t="s">
        <v>1912</v>
      </c>
      <c r="N685">
        <v>2</v>
      </c>
      <c r="O685">
        <v>4</v>
      </c>
      <c r="P685">
        <v>0.5</v>
      </c>
      <c r="Q685">
        <v>0.5</v>
      </c>
      <c r="R685" t="s">
        <v>1860</v>
      </c>
      <c r="S685" t="s">
        <v>1859</v>
      </c>
      <c r="T685" t="s">
        <v>1859</v>
      </c>
      <c r="U685" t="s">
        <v>1859</v>
      </c>
      <c r="V685" t="s">
        <v>1859</v>
      </c>
      <c r="W685" t="s">
        <v>1860</v>
      </c>
      <c r="X685">
        <v>1</v>
      </c>
      <c r="Y685">
        <v>2</v>
      </c>
      <c r="Z685">
        <v>0.5</v>
      </c>
      <c r="AA685">
        <v>0.5</v>
      </c>
      <c r="AB685" t="s">
        <v>1855</v>
      </c>
      <c r="AC685">
        <v>1</v>
      </c>
      <c r="AD685">
        <v>2</v>
      </c>
      <c r="AE685">
        <v>0.5</v>
      </c>
      <c r="AF685">
        <v>0.5</v>
      </c>
      <c r="AG685" t="s">
        <v>1845</v>
      </c>
      <c r="AH685">
        <v>1</v>
      </c>
      <c r="AI685">
        <v>2</v>
      </c>
      <c r="AJ685">
        <v>0.5</v>
      </c>
      <c r="AK685">
        <v>0.5</v>
      </c>
    </row>
    <row r="686" spans="1:37" x14ac:dyDescent="0.25">
      <c r="A686" s="32" t="s">
        <v>1251</v>
      </c>
      <c r="B686" t="s">
        <v>1841</v>
      </c>
      <c r="C686" t="s">
        <v>1881</v>
      </c>
      <c r="D686">
        <v>59</v>
      </c>
      <c r="E686" t="s">
        <v>1843</v>
      </c>
      <c r="F686" t="s">
        <v>1844</v>
      </c>
      <c r="G686" t="s">
        <v>1844</v>
      </c>
      <c r="H686" t="s">
        <v>1855</v>
      </c>
      <c r="I686">
        <v>19</v>
      </c>
      <c r="J686">
        <v>124</v>
      </c>
      <c r="K686">
        <v>0.15322580645161291</v>
      </c>
      <c r="L686">
        <v>0.15322580645161291</v>
      </c>
      <c r="M686" t="s">
        <v>1855</v>
      </c>
      <c r="N686">
        <v>1</v>
      </c>
      <c r="O686">
        <v>11</v>
      </c>
      <c r="P686">
        <v>9.0909090909090912E-2</v>
      </c>
      <c r="Q686">
        <v>9.0909090909090912E-2</v>
      </c>
      <c r="R686" t="s">
        <v>1874</v>
      </c>
      <c r="S686">
        <v>3</v>
      </c>
      <c r="T686">
        <v>3</v>
      </c>
      <c r="U686">
        <v>1</v>
      </c>
      <c r="V686">
        <v>1</v>
      </c>
      <c r="W686" t="s">
        <v>1860</v>
      </c>
      <c r="X686">
        <v>15</v>
      </c>
      <c r="Y686">
        <v>19</v>
      </c>
      <c r="Z686">
        <v>0.78947368421052633</v>
      </c>
      <c r="AA686">
        <v>0.78947368421052633</v>
      </c>
      <c r="AB686" t="s">
        <v>1845</v>
      </c>
      <c r="AC686">
        <v>15</v>
      </c>
      <c r="AD686">
        <v>19</v>
      </c>
      <c r="AE686">
        <v>0.78947368421052633</v>
      </c>
      <c r="AF686">
        <v>0.78947368421052633</v>
      </c>
      <c r="AG686" t="s">
        <v>1847</v>
      </c>
      <c r="AH686">
        <v>3</v>
      </c>
      <c r="AI686">
        <v>5</v>
      </c>
      <c r="AJ686">
        <v>0.6</v>
      </c>
      <c r="AK686">
        <v>1</v>
      </c>
    </row>
    <row r="687" spans="1:37" x14ac:dyDescent="0.25">
      <c r="A687" s="32" t="s">
        <v>1253</v>
      </c>
      <c r="B687" t="s">
        <v>1841</v>
      </c>
      <c r="C687" t="s">
        <v>1881</v>
      </c>
      <c r="D687">
        <v>59</v>
      </c>
      <c r="E687" t="s">
        <v>1843</v>
      </c>
      <c r="F687" t="s">
        <v>1881</v>
      </c>
      <c r="G687" t="s">
        <v>1844</v>
      </c>
      <c r="H687" t="s">
        <v>1855</v>
      </c>
      <c r="I687">
        <v>3</v>
      </c>
      <c r="J687">
        <v>38</v>
      </c>
      <c r="K687">
        <v>7.8947368421052627E-2</v>
      </c>
      <c r="L687">
        <v>7.8947368421052627E-2</v>
      </c>
      <c r="M687" t="s">
        <v>1855</v>
      </c>
      <c r="N687">
        <v>4</v>
      </c>
      <c r="O687">
        <v>10</v>
      </c>
      <c r="P687">
        <v>0.4</v>
      </c>
      <c r="Q687">
        <v>0.4</v>
      </c>
      <c r="R687" t="s">
        <v>1874</v>
      </c>
      <c r="S687">
        <v>1</v>
      </c>
      <c r="T687">
        <v>1</v>
      </c>
      <c r="U687">
        <v>1</v>
      </c>
      <c r="V687">
        <v>1</v>
      </c>
      <c r="W687" t="s">
        <v>1860</v>
      </c>
      <c r="X687">
        <v>2</v>
      </c>
      <c r="Y687">
        <v>4</v>
      </c>
      <c r="Z687">
        <v>0.5</v>
      </c>
      <c r="AA687">
        <v>0.5</v>
      </c>
      <c r="AB687" t="s">
        <v>1847</v>
      </c>
      <c r="AC687">
        <v>2</v>
      </c>
      <c r="AD687">
        <v>4</v>
      </c>
      <c r="AE687">
        <v>0.5</v>
      </c>
      <c r="AF687">
        <v>1</v>
      </c>
      <c r="AG687" t="s">
        <v>1847</v>
      </c>
      <c r="AH687">
        <v>1</v>
      </c>
      <c r="AI687">
        <v>2</v>
      </c>
      <c r="AJ687">
        <v>0.5</v>
      </c>
      <c r="AK687">
        <v>1</v>
      </c>
    </row>
    <row r="688" spans="1:37" x14ac:dyDescent="0.25">
      <c r="A688" s="32" t="s">
        <v>1255</v>
      </c>
      <c r="B688" t="s">
        <v>1841</v>
      </c>
      <c r="C688" t="s">
        <v>1881</v>
      </c>
      <c r="D688">
        <v>59</v>
      </c>
      <c r="E688" t="s">
        <v>1876</v>
      </c>
      <c r="F688" t="s">
        <v>1850</v>
      </c>
      <c r="G688" t="s">
        <v>1844</v>
      </c>
      <c r="H688" t="s">
        <v>1874</v>
      </c>
      <c r="I688">
        <v>65</v>
      </c>
      <c r="J688">
        <v>93</v>
      </c>
      <c r="K688">
        <v>0.69892473118279574</v>
      </c>
      <c r="L688">
        <v>0.69892473118279574</v>
      </c>
      <c r="M688" t="s">
        <v>1874</v>
      </c>
      <c r="N688">
        <v>11</v>
      </c>
      <c r="O688">
        <v>17</v>
      </c>
      <c r="P688">
        <v>0.6470588235294118</v>
      </c>
      <c r="Q688">
        <v>0.6470588235294118</v>
      </c>
      <c r="R688" t="s">
        <v>1874</v>
      </c>
      <c r="S688">
        <v>6</v>
      </c>
      <c r="T688">
        <v>11</v>
      </c>
      <c r="U688">
        <v>0.54545454545454541</v>
      </c>
      <c r="V688">
        <v>0.54545454545454541</v>
      </c>
      <c r="W688" t="s">
        <v>1860</v>
      </c>
      <c r="X688">
        <v>15</v>
      </c>
      <c r="Y688">
        <v>16</v>
      </c>
      <c r="Z688">
        <v>0.9375</v>
      </c>
      <c r="AA688">
        <v>0.9375</v>
      </c>
      <c r="AB688" t="s">
        <v>1845</v>
      </c>
      <c r="AC688">
        <v>15</v>
      </c>
      <c r="AD688">
        <v>16</v>
      </c>
      <c r="AE688">
        <v>0.9375</v>
      </c>
      <c r="AF688">
        <v>0.9375</v>
      </c>
      <c r="AG688" t="s">
        <v>1848</v>
      </c>
      <c r="AH688">
        <v>2</v>
      </c>
      <c r="AI688">
        <v>4</v>
      </c>
      <c r="AJ688">
        <v>0.5</v>
      </c>
      <c r="AK688">
        <v>1</v>
      </c>
    </row>
    <row r="689" spans="1:37" x14ac:dyDescent="0.25">
      <c r="A689" s="32" t="s">
        <v>1257</v>
      </c>
      <c r="B689" t="s">
        <v>1841</v>
      </c>
      <c r="C689" t="s">
        <v>1881</v>
      </c>
      <c r="D689">
        <v>59</v>
      </c>
      <c r="E689" t="s">
        <v>1879</v>
      </c>
      <c r="F689" t="s">
        <v>1850</v>
      </c>
      <c r="G689" t="s">
        <v>1844</v>
      </c>
      <c r="H689" t="s">
        <v>1868</v>
      </c>
      <c r="I689">
        <v>30</v>
      </c>
      <c r="J689">
        <v>42</v>
      </c>
      <c r="K689">
        <v>0.7142857142857143</v>
      </c>
      <c r="L689">
        <v>0.7142857142857143</v>
      </c>
      <c r="M689" t="s">
        <v>1868</v>
      </c>
      <c r="N689">
        <v>2</v>
      </c>
      <c r="O689">
        <v>6</v>
      </c>
      <c r="P689">
        <v>0.33333333333333331</v>
      </c>
      <c r="Q689">
        <v>0.33333333333333331</v>
      </c>
      <c r="R689" t="s">
        <v>1868</v>
      </c>
      <c r="S689">
        <v>2</v>
      </c>
      <c r="T689">
        <v>2</v>
      </c>
      <c r="U689">
        <v>1</v>
      </c>
      <c r="V689">
        <v>1</v>
      </c>
      <c r="W689" t="s">
        <v>1868</v>
      </c>
      <c r="X689">
        <v>5</v>
      </c>
      <c r="Y689">
        <v>9</v>
      </c>
      <c r="Z689">
        <v>0.55555555555555558</v>
      </c>
      <c r="AA689">
        <v>0.55555555555555558</v>
      </c>
      <c r="AB689" t="s">
        <v>1845</v>
      </c>
      <c r="AC689">
        <v>5</v>
      </c>
      <c r="AD689">
        <v>9</v>
      </c>
      <c r="AE689">
        <v>0.55555555555555558</v>
      </c>
      <c r="AF689">
        <v>0.55555555555555558</v>
      </c>
      <c r="AG689" t="s">
        <v>1851</v>
      </c>
      <c r="AH689">
        <v>3</v>
      </c>
      <c r="AI689">
        <v>3</v>
      </c>
      <c r="AJ689">
        <v>1</v>
      </c>
      <c r="AK689">
        <v>1</v>
      </c>
    </row>
    <row r="690" spans="1:37" x14ac:dyDescent="0.25">
      <c r="A690" s="32" t="s">
        <v>1259</v>
      </c>
      <c r="B690" t="s">
        <v>1841</v>
      </c>
      <c r="C690" t="s">
        <v>1881</v>
      </c>
      <c r="D690">
        <v>60</v>
      </c>
      <c r="E690" t="s">
        <v>1843</v>
      </c>
      <c r="F690" t="s">
        <v>1844</v>
      </c>
      <c r="G690" t="s">
        <v>1844</v>
      </c>
      <c r="H690" t="s">
        <v>1846</v>
      </c>
      <c r="I690">
        <v>16</v>
      </c>
      <c r="J690">
        <v>37</v>
      </c>
      <c r="K690">
        <v>0.43243243243243246</v>
      </c>
      <c r="L690">
        <v>1</v>
      </c>
      <c r="M690" t="s">
        <v>1846</v>
      </c>
      <c r="N690">
        <v>5</v>
      </c>
      <c r="O690">
        <v>8</v>
      </c>
      <c r="P690">
        <v>0.625</v>
      </c>
      <c r="Q690">
        <v>1</v>
      </c>
      <c r="R690" t="s">
        <v>1845</v>
      </c>
      <c r="S690">
        <v>2</v>
      </c>
      <c r="T690">
        <v>2</v>
      </c>
      <c r="U690">
        <v>1</v>
      </c>
      <c r="V690">
        <v>1</v>
      </c>
      <c r="W690" t="s">
        <v>1860</v>
      </c>
      <c r="X690">
        <v>4</v>
      </c>
      <c r="Y690">
        <v>6</v>
      </c>
      <c r="Z690">
        <v>0.66666666666666663</v>
      </c>
      <c r="AA690">
        <v>0.66666666666666663</v>
      </c>
      <c r="AB690" t="s">
        <v>1848</v>
      </c>
      <c r="AC690">
        <v>4</v>
      </c>
      <c r="AD690">
        <v>6</v>
      </c>
      <c r="AE690">
        <v>0.66666666666666663</v>
      </c>
      <c r="AF690">
        <v>1</v>
      </c>
      <c r="AG690" t="s">
        <v>1848</v>
      </c>
      <c r="AH690">
        <v>2</v>
      </c>
      <c r="AI690">
        <v>6</v>
      </c>
      <c r="AJ690">
        <v>0.33333333333333331</v>
      </c>
      <c r="AK690">
        <v>1</v>
      </c>
    </row>
    <row r="691" spans="1:37" x14ac:dyDescent="0.25">
      <c r="A691" s="32" t="s">
        <v>1261</v>
      </c>
      <c r="B691" t="s">
        <v>1841</v>
      </c>
      <c r="C691" t="s">
        <v>1881</v>
      </c>
      <c r="D691">
        <v>60</v>
      </c>
      <c r="E691" t="s">
        <v>1843</v>
      </c>
      <c r="F691" t="s">
        <v>1881</v>
      </c>
      <c r="G691" t="s">
        <v>1844</v>
      </c>
      <c r="H691" t="s">
        <v>1845</v>
      </c>
      <c r="I691">
        <v>2</v>
      </c>
      <c r="J691">
        <v>4</v>
      </c>
      <c r="K691">
        <v>0.5</v>
      </c>
      <c r="L691">
        <v>0.5</v>
      </c>
      <c r="M691" t="s">
        <v>1874</v>
      </c>
      <c r="N691">
        <v>1</v>
      </c>
      <c r="O691">
        <v>1</v>
      </c>
      <c r="P691">
        <v>1</v>
      </c>
      <c r="Q691">
        <v>1</v>
      </c>
      <c r="R691" t="s">
        <v>1860</v>
      </c>
      <c r="S691" t="s">
        <v>1859</v>
      </c>
      <c r="T691" t="s">
        <v>1859</v>
      </c>
      <c r="U691" t="s">
        <v>1859</v>
      </c>
      <c r="V691" t="s">
        <v>1859</v>
      </c>
      <c r="W691" t="s">
        <v>1858</v>
      </c>
      <c r="X691">
        <v>1</v>
      </c>
      <c r="Y691">
        <v>1</v>
      </c>
      <c r="Z691">
        <v>1</v>
      </c>
      <c r="AA691">
        <v>1</v>
      </c>
      <c r="AB691" t="s">
        <v>1845</v>
      </c>
      <c r="AC691">
        <v>1</v>
      </c>
      <c r="AD691">
        <v>1</v>
      </c>
      <c r="AE691">
        <v>1</v>
      </c>
      <c r="AF691">
        <v>1</v>
      </c>
      <c r="AG691" t="s">
        <v>1847</v>
      </c>
      <c r="AH691">
        <v>1</v>
      </c>
      <c r="AI691">
        <v>1</v>
      </c>
      <c r="AJ691">
        <v>1</v>
      </c>
      <c r="AK691">
        <v>1</v>
      </c>
    </row>
    <row r="692" spans="1:37" x14ac:dyDescent="0.25">
      <c r="A692" s="32" t="s">
        <v>1262</v>
      </c>
      <c r="B692" t="s">
        <v>1841</v>
      </c>
      <c r="C692" t="s">
        <v>1881</v>
      </c>
      <c r="D692">
        <v>60</v>
      </c>
      <c r="E692" t="s">
        <v>1843</v>
      </c>
      <c r="F692" t="s">
        <v>1850</v>
      </c>
      <c r="G692" t="s">
        <v>1844</v>
      </c>
      <c r="H692" t="s">
        <v>1845</v>
      </c>
      <c r="I692">
        <v>8</v>
      </c>
      <c r="J692">
        <v>8</v>
      </c>
      <c r="K692">
        <v>1</v>
      </c>
      <c r="L692">
        <v>1</v>
      </c>
      <c r="M692" t="s">
        <v>1845</v>
      </c>
      <c r="N692">
        <v>7</v>
      </c>
      <c r="O692">
        <v>11</v>
      </c>
      <c r="P692">
        <v>0.63636363636363635</v>
      </c>
      <c r="Q692">
        <v>0.63636363636363635</v>
      </c>
      <c r="R692" t="s">
        <v>1845</v>
      </c>
      <c r="S692">
        <v>3</v>
      </c>
      <c r="T692">
        <v>3</v>
      </c>
      <c r="U692">
        <v>1</v>
      </c>
      <c r="V692">
        <v>1</v>
      </c>
      <c r="W692" t="s">
        <v>1855</v>
      </c>
      <c r="X692">
        <v>3</v>
      </c>
      <c r="Y692">
        <v>3</v>
      </c>
      <c r="Z692">
        <v>1</v>
      </c>
      <c r="AA692">
        <v>1</v>
      </c>
      <c r="AB692" t="s">
        <v>1855</v>
      </c>
      <c r="AC692">
        <v>3</v>
      </c>
      <c r="AD692">
        <v>3</v>
      </c>
      <c r="AE692">
        <v>1</v>
      </c>
      <c r="AF692">
        <v>1</v>
      </c>
      <c r="AG692" t="s">
        <v>1845</v>
      </c>
      <c r="AH692">
        <v>3</v>
      </c>
      <c r="AI692">
        <v>4</v>
      </c>
      <c r="AJ692">
        <v>0.75</v>
      </c>
      <c r="AK692">
        <v>0.75</v>
      </c>
    </row>
    <row r="693" spans="1:37" x14ac:dyDescent="0.25">
      <c r="A693" s="32" t="s">
        <v>1263</v>
      </c>
      <c r="B693" t="s">
        <v>1841</v>
      </c>
      <c r="C693" t="s">
        <v>1881</v>
      </c>
      <c r="D693">
        <v>60</v>
      </c>
      <c r="E693" t="s">
        <v>1876</v>
      </c>
      <c r="F693" t="s">
        <v>1850</v>
      </c>
      <c r="G693" t="s">
        <v>1844</v>
      </c>
      <c r="H693" t="s">
        <v>1845</v>
      </c>
      <c r="I693">
        <v>20</v>
      </c>
      <c r="J693">
        <v>20</v>
      </c>
      <c r="K693">
        <v>1</v>
      </c>
      <c r="L693">
        <v>1</v>
      </c>
      <c r="M693" t="s">
        <v>1845</v>
      </c>
      <c r="N693">
        <v>10</v>
      </c>
      <c r="O693">
        <v>12</v>
      </c>
      <c r="P693">
        <v>0.83333333333333337</v>
      </c>
      <c r="Q693">
        <v>0.83333333333333337</v>
      </c>
      <c r="R693" t="s">
        <v>1845</v>
      </c>
      <c r="S693">
        <v>4</v>
      </c>
      <c r="T693">
        <v>4</v>
      </c>
      <c r="U693">
        <v>1</v>
      </c>
      <c r="V693">
        <v>1</v>
      </c>
      <c r="W693" t="s">
        <v>1845</v>
      </c>
      <c r="X693">
        <v>2</v>
      </c>
      <c r="Y693">
        <v>5</v>
      </c>
      <c r="Z693">
        <v>0.4</v>
      </c>
      <c r="AA693">
        <v>0.4</v>
      </c>
      <c r="AB693" t="s">
        <v>1851</v>
      </c>
      <c r="AC693">
        <v>2</v>
      </c>
      <c r="AD693">
        <v>5</v>
      </c>
      <c r="AE693">
        <v>0.4</v>
      </c>
      <c r="AF693">
        <v>1</v>
      </c>
      <c r="AG693" t="s">
        <v>1848</v>
      </c>
      <c r="AH693">
        <v>2</v>
      </c>
      <c r="AI693">
        <v>2</v>
      </c>
      <c r="AJ693">
        <v>1</v>
      </c>
      <c r="AK693">
        <v>1</v>
      </c>
    </row>
    <row r="694" spans="1:37" x14ac:dyDescent="0.25">
      <c r="A694" s="32" t="s">
        <v>1266</v>
      </c>
      <c r="B694" t="s">
        <v>1841</v>
      </c>
      <c r="C694" t="s">
        <v>1881</v>
      </c>
      <c r="D694">
        <v>60</v>
      </c>
      <c r="E694" t="s">
        <v>1879</v>
      </c>
      <c r="F694" t="s">
        <v>1850</v>
      </c>
      <c r="G694" t="s">
        <v>1844</v>
      </c>
      <c r="H694" t="s">
        <v>1845</v>
      </c>
      <c r="I694">
        <v>37</v>
      </c>
      <c r="J694">
        <v>37</v>
      </c>
      <c r="K694">
        <v>1</v>
      </c>
      <c r="L694">
        <v>1</v>
      </c>
      <c r="M694" t="s">
        <v>1874</v>
      </c>
      <c r="N694">
        <v>5</v>
      </c>
      <c r="O694">
        <v>10</v>
      </c>
      <c r="P694">
        <v>0.5</v>
      </c>
      <c r="Q694">
        <v>0.5</v>
      </c>
      <c r="R694" t="s">
        <v>1845</v>
      </c>
      <c r="S694">
        <v>1</v>
      </c>
      <c r="T694">
        <v>1</v>
      </c>
      <c r="U694">
        <v>1</v>
      </c>
      <c r="V694">
        <v>1</v>
      </c>
      <c r="W694" t="s">
        <v>1860</v>
      </c>
      <c r="X694">
        <v>5</v>
      </c>
      <c r="Y694">
        <v>7</v>
      </c>
      <c r="Z694">
        <v>0.7142857142857143</v>
      </c>
      <c r="AA694">
        <v>0.7142857142857143</v>
      </c>
      <c r="AB694" t="s">
        <v>1845</v>
      </c>
      <c r="AC694">
        <v>5</v>
      </c>
      <c r="AD694">
        <v>7</v>
      </c>
      <c r="AE694">
        <v>0.7142857142857143</v>
      </c>
      <c r="AF694">
        <v>0.7142857142857143</v>
      </c>
      <c r="AG694" t="s">
        <v>1851</v>
      </c>
      <c r="AH694">
        <v>4</v>
      </c>
      <c r="AI694">
        <v>6</v>
      </c>
      <c r="AJ694">
        <v>0.66666666666666663</v>
      </c>
      <c r="AK694">
        <v>1</v>
      </c>
    </row>
    <row r="695" spans="1:37" x14ac:dyDescent="0.25">
      <c r="A695" s="32" t="s">
        <v>1268</v>
      </c>
      <c r="B695" t="s">
        <v>1841</v>
      </c>
      <c r="C695" t="s">
        <v>1881</v>
      </c>
      <c r="D695">
        <v>60</v>
      </c>
      <c r="E695" t="s">
        <v>1882</v>
      </c>
      <c r="F695" t="s">
        <v>1850</v>
      </c>
      <c r="G695" t="s">
        <v>1844</v>
      </c>
      <c r="H695" t="s">
        <v>1855</v>
      </c>
      <c r="I695">
        <v>8</v>
      </c>
      <c r="J695">
        <v>10</v>
      </c>
      <c r="K695">
        <v>0.8</v>
      </c>
      <c r="L695">
        <v>0.8</v>
      </c>
      <c r="M695" t="s">
        <v>1883</v>
      </c>
      <c r="N695">
        <v>1</v>
      </c>
      <c r="O695">
        <v>2</v>
      </c>
      <c r="P695">
        <v>0.5</v>
      </c>
      <c r="Q695">
        <v>0.5</v>
      </c>
      <c r="R695" t="s">
        <v>1855</v>
      </c>
      <c r="S695">
        <v>1</v>
      </c>
      <c r="T695">
        <v>1</v>
      </c>
      <c r="U695">
        <v>1</v>
      </c>
      <c r="V695">
        <v>1</v>
      </c>
      <c r="W695" t="s">
        <v>1883</v>
      </c>
      <c r="X695">
        <v>1</v>
      </c>
      <c r="Y695">
        <v>1</v>
      </c>
      <c r="Z695">
        <v>1</v>
      </c>
      <c r="AA695">
        <v>1</v>
      </c>
      <c r="AB695" t="s">
        <v>1889</v>
      </c>
      <c r="AC695">
        <v>1</v>
      </c>
      <c r="AD695">
        <v>1</v>
      </c>
      <c r="AE695">
        <v>1</v>
      </c>
      <c r="AF695">
        <v>1</v>
      </c>
      <c r="AG695" t="s">
        <v>1855</v>
      </c>
      <c r="AH695">
        <v>1</v>
      </c>
      <c r="AI695">
        <v>1</v>
      </c>
      <c r="AJ695">
        <v>1</v>
      </c>
      <c r="AK695">
        <v>1</v>
      </c>
    </row>
    <row r="696" spans="1:37" x14ac:dyDescent="0.25">
      <c r="A696" s="32" t="s">
        <v>1269</v>
      </c>
      <c r="B696" t="s">
        <v>1841</v>
      </c>
      <c r="C696" t="s">
        <v>1881</v>
      </c>
      <c r="D696">
        <v>60</v>
      </c>
      <c r="E696" t="s">
        <v>1895</v>
      </c>
      <c r="F696" t="s">
        <v>1850</v>
      </c>
      <c r="G696" t="s">
        <v>1844</v>
      </c>
      <c r="H696" t="s">
        <v>1865</v>
      </c>
      <c r="I696" t="s">
        <v>1859</v>
      </c>
      <c r="J696" t="s">
        <v>1859</v>
      </c>
      <c r="K696">
        <v>1</v>
      </c>
      <c r="L696">
        <v>1</v>
      </c>
      <c r="M696" t="s">
        <v>1865</v>
      </c>
      <c r="N696" t="s">
        <v>1859</v>
      </c>
      <c r="O696" t="s">
        <v>1859</v>
      </c>
      <c r="P696">
        <v>1</v>
      </c>
      <c r="Q696">
        <v>1</v>
      </c>
      <c r="R696" t="s">
        <v>1865</v>
      </c>
      <c r="S696" t="s">
        <v>1859</v>
      </c>
      <c r="T696" t="s">
        <v>1859</v>
      </c>
      <c r="U696">
        <v>1</v>
      </c>
      <c r="V696">
        <v>1</v>
      </c>
      <c r="W696" t="s">
        <v>1865</v>
      </c>
      <c r="X696">
        <v>1</v>
      </c>
      <c r="Y696">
        <v>1</v>
      </c>
      <c r="Z696">
        <v>1</v>
      </c>
      <c r="AA696">
        <v>1</v>
      </c>
      <c r="AB696" t="s">
        <v>1845</v>
      </c>
      <c r="AC696">
        <v>1</v>
      </c>
      <c r="AD696">
        <v>1</v>
      </c>
      <c r="AE696">
        <v>1</v>
      </c>
      <c r="AF696">
        <v>1</v>
      </c>
      <c r="AG696" t="s">
        <v>1846</v>
      </c>
      <c r="AH696">
        <v>1</v>
      </c>
      <c r="AI696">
        <v>3</v>
      </c>
      <c r="AJ696">
        <v>0.33333333333333331</v>
      </c>
      <c r="AK696">
        <v>1</v>
      </c>
    </row>
    <row r="697" spans="1:37" x14ac:dyDescent="0.25">
      <c r="A697" s="32" t="s">
        <v>1270</v>
      </c>
      <c r="B697" t="s">
        <v>1841</v>
      </c>
      <c r="C697" t="s">
        <v>1881</v>
      </c>
      <c r="D697">
        <v>60</v>
      </c>
      <c r="E697" t="s">
        <v>1849</v>
      </c>
      <c r="F697" t="s">
        <v>1850</v>
      </c>
      <c r="G697" t="s">
        <v>1844</v>
      </c>
      <c r="H697" t="s">
        <v>1865</v>
      </c>
      <c r="I697" t="s">
        <v>1859</v>
      </c>
      <c r="J697" t="s">
        <v>1859</v>
      </c>
      <c r="K697">
        <v>1</v>
      </c>
      <c r="L697">
        <v>1</v>
      </c>
      <c r="M697" t="s">
        <v>1865</v>
      </c>
      <c r="N697" t="s">
        <v>1859</v>
      </c>
      <c r="O697" t="s">
        <v>1859</v>
      </c>
      <c r="P697">
        <v>1</v>
      </c>
      <c r="Q697">
        <v>1</v>
      </c>
      <c r="R697" t="s">
        <v>1865</v>
      </c>
      <c r="S697" t="s">
        <v>1859</v>
      </c>
      <c r="T697" t="s">
        <v>1859</v>
      </c>
      <c r="U697">
        <v>1</v>
      </c>
      <c r="V697">
        <v>1</v>
      </c>
      <c r="W697" t="s">
        <v>1865</v>
      </c>
      <c r="X697">
        <v>1</v>
      </c>
      <c r="Y697">
        <v>9</v>
      </c>
      <c r="Z697">
        <v>1</v>
      </c>
      <c r="AA697">
        <v>1</v>
      </c>
      <c r="AB697" t="s">
        <v>1847</v>
      </c>
      <c r="AC697">
        <v>1</v>
      </c>
      <c r="AD697">
        <v>9</v>
      </c>
      <c r="AE697">
        <v>0.1111111111111111</v>
      </c>
      <c r="AF697">
        <v>1</v>
      </c>
      <c r="AG697" t="s">
        <v>1847</v>
      </c>
      <c r="AH697">
        <v>4</v>
      </c>
      <c r="AI697">
        <v>9</v>
      </c>
      <c r="AJ697">
        <v>0.44444444444444442</v>
      </c>
      <c r="AK697">
        <v>1</v>
      </c>
    </row>
    <row r="698" spans="1:37" x14ac:dyDescent="0.25">
      <c r="A698" s="32" t="s">
        <v>1271</v>
      </c>
      <c r="B698" t="s">
        <v>1841</v>
      </c>
      <c r="C698" t="s">
        <v>1881</v>
      </c>
      <c r="D698">
        <v>60</v>
      </c>
      <c r="E698" t="s">
        <v>1852</v>
      </c>
      <c r="F698" t="s">
        <v>1850</v>
      </c>
      <c r="G698" t="s">
        <v>1844</v>
      </c>
      <c r="H698" t="s">
        <v>1865</v>
      </c>
      <c r="I698" t="s">
        <v>1859</v>
      </c>
      <c r="J698" t="s">
        <v>1859</v>
      </c>
      <c r="K698">
        <v>1</v>
      </c>
      <c r="L698">
        <v>1</v>
      </c>
      <c r="M698" t="s">
        <v>1865</v>
      </c>
      <c r="N698" t="s">
        <v>1859</v>
      </c>
      <c r="O698" t="s">
        <v>1859</v>
      </c>
      <c r="P698">
        <v>1</v>
      </c>
      <c r="Q698">
        <v>1</v>
      </c>
      <c r="R698" t="s">
        <v>1865</v>
      </c>
      <c r="S698" t="s">
        <v>1859</v>
      </c>
      <c r="T698" t="s">
        <v>1859</v>
      </c>
      <c r="U698">
        <v>1</v>
      </c>
      <c r="V698">
        <v>1</v>
      </c>
      <c r="W698" t="s">
        <v>1865</v>
      </c>
      <c r="X698">
        <v>2</v>
      </c>
      <c r="Y698">
        <v>5</v>
      </c>
      <c r="Z698">
        <v>1</v>
      </c>
      <c r="AA698">
        <v>1</v>
      </c>
      <c r="AB698" t="s">
        <v>1846</v>
      </c>
      <c r="AC698">
        <v>2</v>
      </c>
      <c r="AD698">
        <v>5</v>
      </c>
      <c r="AE698">
        <v>0.4</v>
      </c>
      <c r="AF698">
        <v>1</v>
      </c>
      <c r="AG698" t="s">
        <v>1851</v>
      </c>
      <c r="AH698">
        <v>2</v>
      </c>
      <c r="AI698">
        <v>5</v>
      </c>
      <c r="AJ698">
        <v>0.4</v>
      </c>
      <c r="AK698">
        <v>1</v>
      </c>
    </row>
    <row r="699" spans="1:37" x14ac:dyDescent="0.25">
      <c r="A699" s="32" t="s">
        <v>1272</v>
      </c>
      <c r="B699" t="s">
        <v>1841</v>
      </c>
      <c r="C699" t="s">
        <v>1881</v>
      </c>
      <c r="D699">
        <v>61</v>
      </c>
      <c r="E699" t="s">
        <v>1843</v>
      </c>
      <c r="F699" t="s">
        <v>1844</v>
      </c>
      <c r="G699" t="s">
        <v>1844</v>
      </c>
      <c r="H699" t="s">
        <v>1868</v>
      </c>
      <c r="I699">
        <v>11</v>
      </c>
      <c r="J699">
        <v>17</v>
      </c>
      <c r="K699">
        <v>0.6470588235294118</v>
      </c>
      <c r="L699">
        <v>0.6470588235294118</v>
      </c>
      <c r="M699" t="s">
        <v>1890</v>
      </c>
      <c r="N699">
        <v>1</v>
      </c>
      <c r="O699">
        <v>5</v>
      </c>
      <c r="P699">
        <v>0.2</v>
      </c>
      <c r="Q699">
        <v>0.2</v>
      </c>
      <c r="R699" t="s">
        <v>1868</v>
      </c>
      <c r="S699">
        <v>2</v>
      </c>
      <c r="T699">
        <v>2</v>
      </c>
      <c r="U699">
        <v>1</v>
      </c>
      <c r="V699">
        <v>1</v>
      </c>
      <c r="W699" t="s">
        <v>1860</v>
      </c>
      <c r="X699">
        <v>2</v>
      </c>
      <c r="Y699">
        <v>2</v>
      </c>
      <c r="Z699">
        <v>1</v>
      </c>
      <c r="AA699">
        <v>1</v>
      </c>
      <c r="AB699" t="s">
        <v>1855</v>
      </c>
      <c r="AC699">
        <v>2</v>
      </c>
      <c r="AD699">
        <v>2</v>
      </c>
      <c r="AE699">
        <v>1</v>
      </c>
      <c r="AF699">
        <v>1</v>
      </c>
      <c r="AG699" t="s">
        <v>1845</v>
      </c>
      <c r="AH699">
        <v>5</v>
      </c>
      <c r="AI699">
        <v>7</v>
      </c>
      <c r="AJ699">
        <v>0.7142857142857143</v>
      </c>
      <c r="AK699">
        <v>0.7142857142857143</v>
      </c>
    </row>
    <row r="700" spans="1:37" x14ac:dyDescent="0.25">
      <c r="A700" s="33" t="s">
        <v>1273</v>
      </c>
      <c r="B700" t="s">
        <v>1841</v>
      </c>
      <c r="C700" t="s">
        <v>1881</v>
      </c>
      <c r="D700">
        <v>61</v>
      </c>
      <c r="E700" t="s">
        <v>1843</v>
      </c>
      <c r="F700" t="s">
        <v>1881</v>
      </c>
      <c r="G700" t="s">
        <v>1844</v>
      </c>
      <c r="H700" t="s">
        <v>1889</v>
      </c>
      <c r="I700">
        <v>5</v>
      </c>
      <c r="J700">
        <v>7</v>
      </c>
      <c r="K700">
        <v>0.7142857142857143</v>
      </c>
      <c r="L700">
        <v>0.7142857142857143</v>
      </c>
      <c r="M700" t="s">
        <v>1866</v>
      </c>
      <c r="N700">
        <v>2</v>
      </c>
      <c r="O700">
        <v>2</v>
      </c>
      <c r="P700">
        <v>1</v>
      </c>
      <c r="Q700">
        <v>1</v>
      </c>
      <c r="R700" t="s">
        <v>1860</v>
      </c>
      <c r="S700" t="s">
        <v>1859</v>
      </c>
      <c r="T700" t="s">
        <v>1859</v>
      </c>
      <c r="U700" t="s">
        <v>1859</v>
      </c>
      <c r="V700" t="s">
        <v>1859</v>
      </c>
      <c r="W700" t="s">
        <v>1860</v>
      </c>
      <c r="X700">
        <v>1</v>
      </c>
      <c r="Y700">
        <v>7</v>
      </c>
      <c r="Z700">
        <v>0.14285714285714285</v>
      </c>
      <c r="AA700">
        <v>0.14285714285714285</v>
      </c>
      <c r="AB700" t="s">
        <v>1855</v>
      </c>
      <c r="AC700">
        <v>1</v>
      </c>
      <c r="AD700">
        <v>7</v>
      </c>
      <c r="AE700">
        <v>0.14285714285714285</v>
      </c>
      <c r="AF700">
        <v>0.14285714285714285</v>
      </c>
      <c r="AG700" t="s">
        <v>1855</v>
      </c>
      <c r="AH700">
        <v>2</v>
      </c>
      <c r="AI700">
        <v>3</v>
      </c>
      <c r="AJ700">
        <v>0.66666666666666663</v>
      </c>
      <c r="AK700">
        <v>0.66666666666666663</v>
      </c>
    </row>
    <row r="701" spans="1:37" x14ac:dyDescent="0.25">
      <c r="A701" s="33" t="s">
        <v>1274</v>
      </c>
      <c r="B701" t="s">
        <v>1841</v>
      </c>
      <c r="C701" t="s">
        <v>1881</v>
      </c>
      <c r="D701">
        <v>61</v>
      </c>
      <c r="E701" t="s">
        <v>1843</v>
      </c>
      <c r="F701" t="s">
        <v>1850</v>
      </c>
      <c r="G701" t="s">
        <v>1844</v>
      </c>
      <c r="H701" t="s">
        <v>1889</v>
      </c>
      <c r="I701">
        <v>4</v>
      </c>
      <c r="J701">
        <v>11</v>
      </c>
      <c r="K701">
        <v>0.36363636363636365</v>
      </c>
      <c r="L701">
        <v>0.36363636363636365</v>
      </c>
      <c r="M701" t="s">
        <v>1857</v>
      </c>
      <c r="N701">
        <v>2</v>
      </c>
      <c r="O701">
        <v>2</v>
      </c>
      <c r="P701">
        <v>1</v>
      </c>
      <c r="Q701">
        <v>1</v>
      </c>
      <c r="R701" t="s">
        <v>1860</v>
      </c>
      <c r="S701" t="s">
        <v>1859</v>
      </c>
      <c r="T701" t="s">
        <v>1859</v>
      </c>
      <c r="U701" t="s">
        <v>1859</v>
      </c>
      <c r="V701" t="s">
        <v>1859</v>
      </c>
      <c r="W701" t="s">
        <v>1860</v>
      </c>
      <c r="X701">
        <v>2</v>
      </c>
      <c r="Y701">
        <v>4</v>
      </c>
      <c r="Z701">
        <v>0.5</v>
      </c>
      <c r="AA701">
        <v>0.5</v>
      </c>
      <c r="AB701" t="s">
        <v>1855</v>
      </c>
      <c r="AC701">
        <v>2</v>
      </c>
      <c r="AD701">
        <v>4</v>
      </c>
      <c r="AE701">
        <v>0.5</v>
      </c>
      <c r="AF701">
        <v>0.5</v>
      </c>
      <c r="AG701" t="s">
        <v>1845</v>
      </c>
      <c r="AH701">
        <v>2</v>
      </c>
      <c r="AI701">
        <v>4</v>
      </c>
      <c r="AJ701">
        <v>0.5</v>
      </c>
      <c r="AK701">
        <v>0.5</v>
      </c>
    </row>
    <row r="702" spans="1:37" x14ac:dyDescent="0.25">
      <c r="A702" s="31" t="s">
        <v>1275</v>
      </c>
      <c r="B702" t="s">
        <v>1841</v>
      </c>
      <c r="C702" t="s">
        <v>1881</v>
      </c>
      <c r="D702">
        <v>61</v>
      </c>
      <c r="E702" t="s">
        <v>1876</v>
      </c>
      <c r="F702" t="s">
        <v>1850</v>
      </c>
      <c r="G702" t="s">
        <v>1844</v>
      </c>
      <c r="H702" t="s">
        <v>1883</v>
      </c>
      <c r="I702">
        <v>8</v>
      </c>
      <c r="J702">
        <v>32</v>
      </c>
      <c r="K702">
        <v>0.25</v>
      </c>
      <c r="L702">
        <v>0.25</v>
      </c>
      <c r="M702" t="s">
        <v>1906</v>
      </c>
      <c r="N702">
        <v>6</v>
      </c>
      <c r="O702">
        <v>7</v>
      </c>
      <c r="P702">
        <v>0.8571428571428571</v>
      </c>
      <c r="Q702">
        <v>0.8571428571428571</v>
      </c>
      <c r="R702" t="s">
        <v>1889</v>
      </c>
      <c r="S702">
        <v>1</v>
      </c>
      <c r="T702">
        <v>1</v>
      </c>
      <c r="U702">
        <v>1</v>
      </c>
      <c r="V702">
        <v>1</v>
      </c>
      <c r="W702" t="s">
        <v>1860</v>
      </c>
      <c r="X702">
        <v>7</v>
      </c>
      <c r="Y702">
        <v>9</v>
      </c>
      <c r="Z702">
        <v>0.77777777777777779</v>
      </c>
      <c r="AA702">
        <v>0.77777777777777779</v>
      </c>
      <c r="AB702" t="s">
        <v>1874</v>
      </c>
      <c r="AC702">
        <v>7</v>
      </c>
      <c r="AD702">
        <v>9</v>
      </c>
      <c r="AE702">
        <v>0.77777777777777779</v>
      </c>
      <c r="AF702">
        <v>0.77777777777777779</v>
      </c>
      <c r="AG702" t="s">
        <v>1845</v>
      </c>
      <c r="AH702">
        <v>4</v>
      </c>
      <c r="AI702">
        <v>8</v>
      </c>
      <c r="AJ702">
        <v>0.5</v>
      </c>
      <c r="AK702">
        <v>0.5</v>
      </c>
    </row>
    <row r="703" spans="1:37" x14ac:dyDescent="0.25">
      <c r="A703" s="33" t="s">
        <v>1277</v>
      </c>
      <c r="B703" t="s">
        <v>1841</v>
      </c>
      <c r="C703" t="s">
        <v>1881</v>
      </c>
      <c r="D703">
        <v>61</v>
      </c>
      <c r="E703" t="s">
        <v>1879</v>
      </c>
      <c r="F703" t="s">
        <v>1850</v>
      </c>
      <c r="G703" t="s">
        <v>1844</v>
      </c>
      <c r="H703" t="s">
        <v>1889</v>
      </c>
      <c r="I703">
        <v>25</v>
      </c>
      <c r="J703">
        <v>29</v>
      </c>
      <c r="K703">
        <v>0.86206896551724133</v>
      </c>
      <c r="L703">
        <v>0.86206896551724133</v>
      </c>
      <c r="M703" t="s">
        <v>1904</v>
      </c>
      <c r="N703">
        <v>7</v>
      </c>
      <c r="O703">
        <v>11</v>
      </c>
      <c r="P703">
        <v>0.63636363636363635</v>
      </c>
      <c r="Q703">
        <v>0.63636363636363635</v>
      </c>
      <c r="R703" t="s">
        <v>1889</v>
      </c>
      <c r="S703">
        <v>1</v>
      </c>
      <c r="T703">
        <v>2</v>
      </c>
      <c r="U703">
        <v>0.5</v>
      </c>
      <c r="V703">
        <v>0.5</v>
      </c>
      <c r="W703" t="s">
        <v>1860</v>
      </c>
      <c r="X703">
        <v>1</v>
      </c>
      <c r="Y703">
        <v>6</v>
      </c>
      <c r="Z703">
        <v>0.16666666666666666</v>
      </c>
      <c r="AA703">
        <v>0.16666666666666666</v>
      </c>
      <c r="AB703" t="s">
        <v>1868</v>
      </c>
      <c r="AC703">
        <v>1</v>
      </c>
      <c r="AD703">
        <v>6</v>
      </c>
      <c r="AE703">
        <v>0.16666666666666666</v>
      </c>
      <c r="AF703">
        <v>0.16666666666666666</v>
      </c>
      <c r="AG703" t="s">
        <v>1855</v>
      </c>
      <c r="AH703">
        <v>3</v>
      </c>
      <c r="AI703">
        <v>3</v>
      </c>
      <c r="AJ703">
        <v>1</v>
      </c>
      <c r="AK703">
        <v>1</v>
      </c>
    </row>
    <row r="704" spans="1:37" x14ac:dyDescent="0.25">
      <c r="A704" s="32" t="s">
        <v>1279</v>
      </c>
      <c r="B704" t="s">
        <v>1841</v>
      </c>
      <c r="C704" t="s">
        <v>1881</v>
      </c>
      <c r="D704">
        <v>61</v>
      </c>
      <c r="E704" t="s">
        <v>1895</v>
      </c>
      <c r="F704" t="s">
        <v>1850</v>
      </c>
      <c r="G704" t="s">
        <v>1844</v>
      </c>
      <c r="H704" t="s">
        <v>1865</v>
      </c>
      <c r="I704" t="s">
        <v>1859</v>
      </c>
      <c r="J704" t="s">
        <v>1859</v>
      </c>
      <c r="K704">
        <v>1</v>
      </c>
      <c r="L704">
        <v>1</v>
      </c>
      <c r="M704" t="s">
        <v>1865</v>
      </c>
      <c r="N704" t="s">
        <v>1859</v>
      </c>
      <c r="O704" t="s">
        <v>1859</v>
      </c>
      <c r="P704">
        <v>1</v>
      </c>
      <c r="Q704">
        <v>1</v>
      </c>
      <c r="R704" t="s">
        <v>1865</v>
      </c>
      <c r="S704" t="s">
        <v>1859</v>
      </c>
      <c r="T704" t="s">
        <v>1859</v>
      </c>
      <c r="U704">
        <v>1</v>
      </c>
      <c r="V704">
        <v>1</v>
      </c>
      <c r="W704" t="s">
        <v>1865</v>
      </c>
      <c r="X704">
        <v>1</v>
      </c>
      <c r="Y704">
        <v>13</v>
      </c>
      <c r="Z704">
        <v>1</v>
      </c>
      <c r="AA704">
        <v>1</v>
      </c>
      <c r="AB704" t="s">
        <v>1853</v>
      </c>
      <c r="AC704">
        <v>1</v>
      </c>
      <c r="AD704">
        <v>13</v>
      </c>
      <c r="AE704">
        <v>7.6923076923076927E-2</v>
      </c>
      <c r="AF704">
        <v>1</v>
      </c>
      <c r="AG704" t="s">
        <v>1853</v>
      </c>
      <c r="AH704">
        <v>7</v>
      </c>
      <c r="AI704">
        <v>13</v>
      </c>
      <c r="AJ704">
        <v>0.53846153846153844</v>
      </c>
      <c r="AK704">
        <v>1</v>
      </c>
    </row>
    <row r="705" spans="1:37" x14ac:dyDescent="0.25">
      <c r="A705" s="32" t="s">
        <v>1280</v>
      </c>
      <c r="B705" t="s">
        <v>1841</v>
      </c>
      <c r="C705" t="s">
        <v>1881</v>
      </c>
      <c r="D705">
        <v>62</v>
      </c>
      <c r="E705" t="s">
        <v>1843</v>
      </c>
      <c r="F705" t="s">
        <v>1844</v>
      </c>
      <c r="G705" t="s">
        <v>1844</v>
      </c>
      <c r="H705" t="s">
        <v>1845</v>
      </c>
      <c r="I705">
        <v>20</v>
      </c>
      <c r="J705">
        <v>92</v>
      </c>
      <c r="K705">
        <v>0.21739130434782608</v>
      </c>
      <c r="L705">
        <v>0.21739130434782608</v>
      </c>
      <c r="M705" t="s">
        <v>1855</v>
      </c>
      <c r="N705">
        <v>11</v>
      </c>
      <c r="O705">
        <v>39</v>
      </c>
      <c r="P705">
        <v>0.28205128205128205</v>
      </c>
      <c r="Q705">
        <v>0.28205128205128205</v>
      </c>
      <c r="R705" t="s">
        <v>1845</v>
      </c>
      <c r="S705">
        <v>1</v>
      </c>
      <c r="T705">
        <v>15</v>
      </c>
      <c r="U705">
        <v>6.6666666666666666E-2</v>
      </c>
      <c r="V705">
        <v>6.6666666666666666E-2</v>
      </c>
      <c r="W705" t="s">
        <v>1860</v>
      </c>
      <c r="X705">
        <v>13</v>
      </c>
      <c r="Y705">
        <v>17</v>
      </c>
      <c r="Z705">
        <v>0.76470588235294112</v>
      </c>
      <c r="AA705">
        <v>0.76470588235294112</v>
      </c>
      <c r="AB705" t="s">
        <v>1851</v>
      </c>
      <c r="AC705">
        <v>13</v>
      </c>
      <c r="AD705">
        <v>17</v>
      </c>
      <c r="AE705">
        <v>0.76470588235294112</v>
      </c>
      <c r="AF705">
        <v>1</v>
      </c>
      <c r="AG705" t="s">
        <v>1848</v>
      </c>
      <c r="AH705">
        <v>8</v>
      </c>
      <c r="AI705">
        <v>8</v>
      </c>
      <c r="AJ705">
        <v>1</v>
      </c>
      <c r="AK705">
        <v>1</v>
      </c>
    </row>
    <row r="706" spans="1:37" x14ac:dyDescent="0.25">
      <c r="A706" s="32" t="s">
        <v>1284</v>
      </c>
      <c r="B706" t="s">
        <v>1841</v>
      </c>
      <c r="C706" t="s">
        <v>1881</v>
      </c>
      <c r="D706">
        <v>62</v>
      </c>
      <c r="E706" t="s">
        <v>1843</v>
      </c>
      <c r="F706" t="s">
        <v>1881</v>
      </c>
      <c r="G706" t="s">
        <v>1844</v>
      </c>
      <c r="H706" t="s">
        <v>1845</v>
      </c>
      <c r="I706">
        <v>62</v>
      </c>
      <c r="J706">
        <v>66</v>
      </c>
      <c r="K706">
        <v>0.93939393939393945</v>
      </c>
      <c r="L706">
        <v>0.93939393939393945</v>
      </c>
      <c r="M706" t="s">
        <v>1845</v>
      </c>
      <c r="N706">
        <v>9</v>
      </c>
      <c r="O706">
        <v>30</v>
      </c>
      <c r="P706">
        <v>0.3</v>
      </c>
      <c r="Q706">
        <v>0.3</v>
      </c>
      <c r="R706" t="s">
        <v>1845</v>
      </c>
      <c r="S706">
        <v>6</v>
      </c>
      <c r="T706">
        <v>6</v>
      </c>
      <c r="U706">
        <v>1</v>
      </c>
      <c r="V706">
        <v>1</v>
      </c>
      <c r="W706" t="s">
        <v>1845</v>
      </c>
      <c r="X706">
        <v>1</v>
      </c>
      <c r="Y706">
        <v>1</v>
      </c>
      <c r="Z706">
        <v>1</v>
      </c>
      <c r="AA706">
        <v>1</v>
      </c>
      <c r="AB706" t="s">
        <v>1848</v>
      </c>
      <c r="AC706">
        <v>1</v>
      </c>
      <c r="AD706">
        <v>1</v>
      </c>
      <c r="AE706">
        <v>1</v>
      </c>
      <c r="AF706">
        <v>1</v>
      </c>
      <c r="AG706" t="s">
        <v>1860</v>
      </c>
      <c r="AH706" t="s">
        <v>1859</v>
      </c>
      <c r="AI706" t="s">
        <v>1859</v>
      </c>
      <c r="AJ706" t="s">
        <v>1859</v>
      </c>
      <c r="AK706" t="s">
        <v>1859</v>
      </c>
    </row>
    <row r="707" spans="1:37" x14ac:dyDescent="0.25">
      <c r="A707" s="32" t="s">
        <v>1287</v>
      </c>
      <c r="B707" t="s">
        <v>1841</v>
      </c>
      <c r="C707" t="s">
        <v>1881</v>
      </c>
      <c r="D707">
        <v>62</v>
      </c>
      <c r="E707" t="s">
        <v>1843</v>
      </c>
      <c r="F707" t="s">
        <v>1850</v>
      </c>
      <c r="G707" t="s">
        <v>1844</v>
      </c>
      <c r="H707" t="s">
        <v>1845</v>
      </c>
      <c r="I707">
        <v>5</v>
      </c>
      <c r="J707">
        <v>92</v>
      </c>
      <c r="K707">
        <v>5.434782608695652E-2</v>
      </c>
      <c r="L707">
        <v>5.434782608695652E-2</v>
      </c>
      <c r="M707" t="s">
        <v>1855</v>
      </c>
      <c r="N707">
        <v>6</v>
      </c>
      <c r="O707">
        <v>22</v>
      </c>
      <c r="P707">
        <v>0.27272727272727271</v>
      </c>
      <c r="Q707">
        <v>0.27272727272727271</v>
      </c>
      <c r="R707" t="s">
        <v>1855</v>
      </c>
      <c r="S707">
        <v>5</v>
      </c>
      <c r="T707">
        <v>5</v>
      </c>
      <c r="U707">
        <v>1</v>
      </c>
      <c r="V707">
        <v>1</v>
      </c>
      <c r="W707" t="s">
        <v>1874</v>
      </c>
      <c r="X707">
        <v>3</v>
      </c>
      <c r="Y707">
        <v>4</v>
      </c>
      <c r="Z707">
        <v>0.75</v>
      </c>
      <c r="AA707">
        <v>0.75</v>
      </c>
      <c r="AB707" t="s">
        <v>1847</v>
      </c>
      <c r="AC707">
        <v>3</v>
      </c>
      <c r="AD707">
        <v>4</v>
      </c>
      <c r="AE707">
        <v>0.75</v>
      </c>
      <c r="AF707">
        <v>1</v>
      </c>
      <c r="AG707" t="s">
        <v>1848</v>
      </c>
      <c r="AH707">
        <v>4</v>
      </c>
      <c r="AI707">
        <v>4</v>
      </c>
      <c r="AJ707">
        <v>1</v>
      </c>
      <c r="AK707">
        <v>1</v>
      </c>
    </row>
    <row r="708" spans="1:37" x14ac:dyDescent="0.25">
      <c r="A708" s="32" t="s">
        <v>1289</v>
      </c>
      <c r="B708" t="s">
        <v>1841</v>
      </c>
      <c r="C708" t="s">
        <v>1881</v>
      </c>
      <c r="D708">
        <v>62</v>
      </c>
      <c r="E708" t="s">
        <v>1876</v>
      </c>
      <c r="F708" t="s">
        <v>1850</v>
      </c>
      <c r="G708" t="s">
        <v>1844</v>
      </c>
      <c r="H708" t="s">
        <v>1855</v>
      </c>
      <c r="I708">
        <v>91</v>
      </c>
      <c r="J708">
        <v>150</v>
      </c>
      <c r="K708">
        <v>0.60666666666666669</v>
      </c>
      <c r="L708">
        <v>0.60666666666666669</v>
      </c>
      <c r="M708" t="s">
        <v>1874</v>
      </c>
      <c r="N708">
        <v>7</v>
      </c>
      <c r="O708">
        <v>66</v>
      </c>
      <c r="P708">
        <v>0.10606060606060606</v>
      </c>
      <c r="Q708">
        <v>0.10606060606060606</v>
      </c>
      <c r="R708" t="s">
        <v>1855</v>
      </c>
      <c r="S708">
        <v>10</v>
      </c>
      <c r="T708">
        <v>24</v>
      </c>
      <c r="U708">
        <v>0.41666666666666669</v>
      </c>
      <c r="V708">
        <v>0.41666666666666669</v>
      </c>
      <c r="W708" t="s">
        <v>1874</v>
      </c>
      <c r="X708">
        <v>3</v>
      </c>
      <c r="Y708">
        <v>12</v>
      </c>
      <c r="Z708">
        <v>0.25</v>
      </c>
      <c r="AA708">
        <v>0.25</v>
      </c>
      <c r="AB708" t="s">
        <v>1851</v>
      </c>
      <c r="AC708">
        <v>3</v>
      </c>
      <c r="AD708">
        <v>12</v>
      </c>
      <c r="AE708">
        <v>0.25</v>
      </c>
      <c r="AF708">
        <v>1</v>
      </c>
      <c r="AG708" t="s">
        <v>1848</v>
      </c>
      <c r="AH708">
        <v>11</v>
      </c>
      <c r="AI708">
        <v>15</v>
      </c>
      <c r="AJ708">
        <v>0.73333333333333328</v>
      </c>
      <c r="AK708">
        <v>1</v>
      </c>
    </row>
    <row r="709" spans="1:37" x14ac:dyDescent="0.25">
      <c r="A709" s="32" t="s">
        <v>1293</v>
      </c>
      <c r="B709" t="s">
        <v>1841</v>
      </c>
      <c r="C709" t="s">
        <v>1881</v>
      </c>
      <c r="D709">
        <v>62</v>
      </c>
      <c r="E709" t="s">
        <v>1879</v>
      </c>
      <c r="F709" t="s">
        <v>1850</v>
      </c>
      <c r="G709" t="s">
        <v>1844</v>
      </c>
      <c r="H709" t="s">
        <v>1855</v>
      </c>
      <c r="I709">
        <v>44</v>
      </c>
      <c r="J709">
        <v>147</v>
      </c>
      <c r="K709">
        <v>0.29931972789115646</v>
      </c>
      <c r="L709">
        <v>0.29931972789115646</v>
      </c>
      <c r="M709" t="s">
        <v>1889</v>
      </c>
      <c r="N709">
        <v>35</v>
      </c>
      <c r="O709">
        <v>46</v>
      </c>
      <c r="P709">
        <v>0.76086956521739135</v>
      </c>
      <c r="Q709">
        <v>0.76086956521739135</v>
      </c>
      <c r="R709" t="s">
        <v>1855</v>
      </c>
      <c r="S709">
        <v>6</v>
      </c>
      <c r="T709">
        <v>28</v>
      </c>
      <c r="U709">
        <v>0.21428571428571427</v>
      </c>
      <c r="V709">
        <v>0.21428571428571427</v>
      </c>
      <c r="W709" t="s">
        <v>1889</v>
      </c>
      <c r="X709">
        <v>18</v>
      </c>
      <c r="Y709">
        <v>53</v>
      </c>
      <c r="Z709">
        <v>0.33962264150943394</v>
      </c>
      <c r="AA709">
        <v>0.33962264150943394</v>
      </c>
      <c r="AB709" t="s">
        <v>1845</v>
      </c>
      <c r="AC709">
        <v>18</v>
      </c>
      <c r="AD709">
        <v>53</v>
      </c>
      <c r="AE709">
        <v>0.33962264150943394</v>
      </c>
      <c r="AF709">
        <v>0.33962264150943394</v>
      </c>
      <c r="AG709" t="s">
        <v>1851</v>
      </c>
      <c r="AH709">
        <v>4</v>
      </c>
      <c r="AI709">
        <v>25</v>
      </c>
      <c r="AJ709">
        <v>0.16</v>
      </c>
      <c r="AK709">
        <v>1</v>
      </c>
    </row>
    <row r="710" spans="1:37" x14ac:dyDescent="0.25">
      <c r="A710" s="32" t="s">
        <v>1298</v>
      </c>
      <c r="B710" t="s">
        <v>1841</v>
      </c>
      <c r="C710" t="s">
        <v>1881</v>
      </c>
      <c r="D710">
        <v>62</v>
      </c>
      <c r="E710" t="s">
        <v>1895</v>
      </c>
      <c r="F710" t="s">
        <v>1850</v>
      </c>
      <c r="G710" t="s">
        <v>1844</v>
      </c>
      <c r="H710" t="s">
        <v>1865</v>
      </c>
      <c r="I710" t="s">
        <v>1859</v>
      </c>
      <c r="J710" t="s">
        <v>1859</v>
      </c>
      <c r="K710">
        <v>1</v>
      </c>
      <c r="L710">
        <v>1</v>
      </c>
      <c r="M710" t="s">
        <v>1865</v>
      </c>
      <c r="N710" t="s">
        <v>1859</v>
      </c>
      <c r="O710" t="s">
        <v>1859</v>
      </c>
      <c r="P710">
        <v>1</v>
      </c>
      <c r="Q710">
        <v>1</v>
      </c>
      <c r="R710" t="s">
        <v>1865</v>
      </c>
      <c r="S710" t="s">
        <v>1859</v>
      </c>
      <c r="T710" t="s">
        <v>1859</v>
      </c>
      <c r="U710">
        <v>1</v>
      </c>
      <c r="V710">
        <v>1</v>
      </c>
      <c r="W710" t="s">
        <v>1865</v>
      </c>
      <c r="X710">
        <v>2</v>
      </c>
      <c r="Y710">
        <v>2</v>
      </c>
      <c r="Z710">
        <v>1</v>
      </c>
      <c r="AA710">
        <v>1</v>
      </c>
      <c r="AB710" t="s">
        <v>1848</v>
      </c>
      <c r="AC710">
        <v>2</v>
      </c>
      <c r="AD710">
        <v>2</v>
      </c>
      <c r="AE710">
        <v>1</v>
      </c>
      <c r="AF710">
        <v>1</v>
      </c>
      <c r="AG710" t="s">
        <v>1860</v>
      </c>
      <c r="AH710" t="s">
        <v>1859</v>
      </c>
      <c r="AI710" t="s">
        <v>1859</v>
      </c>
      <c r="AJ710" t="s">
        <v>1859</v>
      </c>
      <c r="AK710" t="s">
        <v>1859</v>
      </c>
    </row>
    <row r="711" spans="1:37" x14ac:dyDescent="0.25">
      <c r="A711" s="32" t="s">
        <v>1299</v>
      </c>
      <c r="B711" t="s">
        <v>1841</v>
      </c>
      <c r="C711" t="s">
        <v>1881</v>
      </c>
      <c r="D711">
        <v>62</v>
      </c>
      <c r="E711" t="s">
        <v>1849</v>
      </c>
      <c r="F711" t="s">
        <v>1850</v>
      </c>
      <c r="G711" t="s">
        <v>1844</v>
      </c>
      <c r="H711" t="s">
        <v>1865</v>
      </c>
      <c r="I711" t="s">
        <v>1859</v>
      </c>
      <c r="J711" t="s">
        <v>1859</v>
      </c>
      <c r="K711">
        <v>1</v>
      </c>
      <c r="L711">
        <v>1</v>
      </c>
      <c r="M711" t="s">
        <v>1865</v>
      </c>
      <c r="N711" t="s">
        <v>1859</v>
      </c>
      <c r="O711" t="s">
        <v>1859</v>
      </c>
      <c r="P711">
        <v>1</v>
      </c>
      <c r="Q711">
        <v>1</v>
      </c>
      <c r="R711" t="s">
        <v>1865</v>
      </c>
      <c r="S711" t="s">
        <v>1859</v>
      </c>
      <c r="T711" t="s">
        <v>1859</v>
      </c>
      <c r="U711">
        <v>1</v>
      </c>
      <c r="V711">
        <v>1</v>
      </c>
      <c r="W711" t="s">
        <v>1865</v>
      </c>
      <c r="X711">
        <v>7</v>
      </c>
      <c r="Y711">
        <v>7</v>
      </c>
      <c r="Z711">
        <v>1</v>
      </c>
      <c r="AA711">
        <v>1</v>
      </c>
      <c r="AB711" t="s">
        <v>1851</v>
      </c>
      <c r="AC711">
        <v>7</v>
      </c>
      <c r="AD711">
        <v>7</v>
      </c>
      <c r="AE711">
        <v>1</v>
      </c>
      <c r="AF711">
        <v>1</v>
      </c>
      <c r="AG711" t="s">
        <v>1848</v>
      </c>
      <c r="AH711">
        <v>5</v>
      </c>
      <c r="AI711">
        <v>5</v>
      </c>
      <c r="AJ711">
        <v>1</v>
      </c>
      <c r="AK711">
        <v>1</v>
      </c>
    </row>
    <row r="712" spans="1:37" x14ac:dyDescent="0.25">
      <c r="A712" s="32" t="s">
        <v>1300</v>
      </c>
      <c r="B712" t="s">
        <v>1841</v>
      </c>
      <c r="C712" t="s">
        <v>1881</v>
      </c>
      <c r="D712">
        <v>62</v>
      </c>
      <c r="E712" t="s">
        <v>1852</v>
      </c>
      <c r="F712" t="s">
        <v>1850</v>
      </c>
      <c r="G712" t="s">
        <v>1844</v>
      </c>
      <c r="H712" t="s">
        <v>1846</v>
      </c>
      <c r="I712">
        <v>23</v>
      </c>
      <c r="J712">
        <v>73</v>
      </c>
      <c r="K712">
        <v>0.31506849315068491</v>
      </c>
      <c r="L712">
        <v>1</v>
      </c>
      <c r="M712" t="s">
        <v>1846</v>
      </c>
      <c r="N712">
        <v>3</v>
      </c>
      <c r="O712">
        <v>13</v>
      </c>
      <c r="P712">
        <v>0.23076923076923078</v>
      </c>
      <c r="Q712">
        <v>1</v>
      </c>
      <c r="R712" t="s">
        <v>1846</v>
      </c>
      <c r="S712">
        <v>5</v>
      </c>
      <c r="T712">
        <v>10</v>
      </c>
      <c r="U712">
        <v>0.5</v>
      </c>
      <c r="V712">
        <v>1</v>
      </c>
      <c r="W712" t="s">
        <v>1846</v>
      </c>
      <c r="X712">
        <v>1</v>
      </c>
      <c r="Y712">
        <v>20</v>
      </c>
      <c r="Z712">
        <v>0.05</v>
      </c>
      <c r="AA712">
        <v>1</v>
      </c>
      <c r="AB712" t="s">
        <v>1846</v>
      </c>
      <c r="AC712">
        <v>1</v>
      </c>
      <c r="AD712">
        <v>20</v>
      </c>
      <c r="AE712">
        <v>0.05</v>
      </c>
      <c r="AF712">
        <v>1</v>
      </c>
      <c r="AG712" t="s">
        <v>1847</v>
      </c>
      <c r="AH712">
        <v>1</v>
      </c>
      <c r="AI712">
        <v>10</v>
      </c>
      <c r="AJ712">
        <v>0.1</v>
      </c>
      <c r="AK712">
        <v>1</v>
      </c>
    </row>
    <row r="713" spans="1:37" x14ac:dyDescent="0.25">
      <c r="A713" s="32" t="s">
        <v>1302</v>
      </c>
      <c r="B713" t="s">
        <v>1841</v>
      </c>
      <c r="C713" t="s">
        <v>1881</v>
      </c>
      <c r="D713">
        <v>63</v>
      </c>
      <c r="E713" t="s">
        <v>1843</v>
      </c>
      <c r="F713" t="s">
        <v>1844</v>
      </c>
      <c r="G713" t="s">
        <v>1844</v>
      </c>
      <c r="H713" t="s">
        <v>1845</v>
      </c>
      <c r="I713">
        <v>6</v>
      </c>
      <c r="J713">
        <v>20</v>
      </c>
      <c r="K713">
        <v>0.3</v>
      </c>
      <c r="L713">
        <v>0.3</v>
      </c>
      <c r="M713" t="s">
        <v>1868</v>
      </c>
      <c r="N713">
        <v>6</v>
      </c>
      <c r="O713">
        <v>18</v>
      </c>
      <c r="P713">
        <v>0.33333333333333331</v>
      </c>
      <c r="Q713">
        <v>0.33333333333333331</v>
      </c>
      <c r="R713" t="s">
        <v>1855</v>
      </c>
      <c r="S713">
        <v>1</v>
      </c>
      <c r="T713">
        <v>1</v>
      </c>
      <c r="U713">
        <v>1</v>
      </c>
      <c r="V713">
        <v>1</v>
      </c>
      <c r="W713" t="s">
        <v>1883</v>
      </c>
      <c r="X713">
        <v>5</v>
      </c>
      <c r="Y713">
        <v>8</v>
      </c>
      <c r="Z713">
        <v>0.625</v>
      </c>
      <c r="AA713">
        <v>0.625</v>
      </c>
      <c r="AB713" t="s">
        <v>1855</v>
      </c>
      <c r="AC713">
        <v>5</v>
      </c>
      <c r="AD713">
        <v>8</v>
      </c>
      <c r="AE713">
        <v>0.625</v>
      </c>
      <c r="AF713">
        <v>0.625</v>
      </c>
      <c r="AG713" t="s">
        <v>1845</v>
      </c>
      <c r="AH713">
        <v>2</v>
      </c>
      <c r="AI713">
        <v>9</v>
      </c>
      <c r="AJ713">
        <v>0.22222222222222221</v>
      </c>
      <c r="AK713">
        <v>0.22222222222222221</v>
      </c>
    </row>
    <row r="714" spans="1:37" x14ac:dyDescent="0.25">
      <c r="A714" s="32" t="s">
        <v>1303</v>
      </c>
      <c r="B714" t="s">
        <v>1841</v>
      </c>
      <c r="C714" t="s">
        <v>1881</v>
      </c>
      <c r="D714">
        <v>63</v>
      </c>
      <c r="E714" t="s">
        <v>1843</v>
      </c>
      <c r="F714" t="s">
        <v>1881</v>
      </c>
      <c r="G714" t="s">
        <v>1844</v>
      </c>
      <c r="H714" t="s">
        <v>1874</v>
      </c>
      <c r="I714">
        <v>11</v>
      </c>
      <c r="J714">
        <v>17</v>
      </c>
      <c r="K714">
        <v>0.6470588235294118</v>
      </c>
      <c r="L714">
        <v>0.6470588235294118</v>
      </c>
      <c r="M714" t="s">
        <v>1883</v>
      </c>
      <c r="N714">
        <v>3</v>
      </c>
      <c r="O714">
        <v>3</v>
      </c>
      <c r="P714">
        <v>1</v>
      </c>
      <c r="Q714">
        <v>1</v>
      </c>
      <c r="R714" t="s">
        <v>1860</v>
      </c>
      <c r="S714" t="s">
        <v>1859</v>
      </c>
      <c r="T714" t="s">
        <v>1859</v>
      </c>
      <c r="U714" t="s">
        <v>1859</v>
      </c>
      <c r="V714" t="s">
        <v>1859</v>
      </c>
      <c r="W714" t="s">
        <v>1860</v>
      </c>
      <c r="X714">
        <v>1</v>
      </c>
      <c r="Y714">
        <v>3</v>
      </c>
      <c r="Z714">
        <v>0.33333333333333331</v>
      </c>
      <c r="AA714">
        <v>0.33333333333333331</v>
      </c>
      <c r="AB714" t="s">
        <v>1846</v>
      </c>
      <c r="AC714">
        <v>1</v>
      </c>
      <c r="AD714">
        <v>3</v>
      </c>
      <c r="AE714">
        <v>0.33333333333333331</v>
      </c>
      <c r="AF714">
        <v>1</v>
      </c>
      <c r="AG714" t="s">
        <v>1847</v>
      </c>
      <c r="AH714">
        <v>1</v>
      </c>
      <c r="AI714">
        <v>5</v>
      </c>
      <c r="AJ714">
        <v>0.2</v>
      </c>
      <c r="AK714">
        <v>1</v>
      </c>
    </row>
    <row r="715" spans="1:37" x14ac:dyDescent="0.25">
      <c r="A715" s="32" t="s">
        <v>1304</v>
      </c>
      <c r="B715" t="s">
        <v>1841</v>
      </c>
      <c r="C715" t="s">
        <v>1881</v>
      </c>
      <c r="D715">
        <v>63</v>
      </c>
      <c r="E715" t="s">
        <v>1876</v>
      </c>
      <c r="F715" t="s">
        <v>1850</v>
      </c>
      <c r="G715" t="s">
        <v>1844</v>
      </c>
      <c r="H715" t="s">
        <v>1855</v>
      </c>
      <c r="I715">
        <v>13</v>
      </c>
      <c r="J715">
        <v>39</v>
      </c>
      <c r="K715">
        <v>0.33333333333333331</v>
      </c>
      <c r="L715">
        <v>0.33333333333333331</v>
      </c>
      <c r="M715" t="s">
        <v>1883</v>
      </c>
      <c r="N715">
        <v>3</v>
      </c>
      <c r="O715">
        <v>14</v>
      </c>
      <c r="P715">
        <v>0.21428571428571427</v>
      </c>
      <c r="Q715">
        <v>0.21428571428571427</v>
      </c>
      <c r="R715" t="s">
        <v>1855</v>
      </c>
      <c r="S715">
        <v>1</v>
      </c>
      <c r="T715">
        <v>6</v>
      </c>
      <c r="U715">
        <v>0.16666666666666666</v>
      </c>
      <c r="V715">
        <v>0.16666666666666666</v>
      </c>
      <c r="W715" t="s">
        <v>1889</v>
      </c>
      <c r="X715">
        <v>1</v>
      </c>
      <c r="Y715">
        <v>11</v>
      </c>
      <c r="Z715">
        <v>9.0909090909090912E-2</v>
      </c>
      <c r="AA715">
        <v>9.0909090909090912E-2</v>
      </c>
      <c r="AB715" t="s">
        <v>1846</v>
      </c>
      <c r="AC715">
        <v>1</v>
      </c>
      <c r="AD715">
        <v>11</v>
      </c>
      <c r="AE715">
        <v>9.0909090909090912E-2</v>
      </c>
      <c r="AF715">
        <v>1</v>
      </c>
      <c r="AG715" t="s">
        <v>1851</v>
      </c>
      <c r="AH715">
        <v>3</v>
      </c>
      <c r="AI715">
        <v>7</v>
      </c>
      <c r="AJ715">
        <v>0.42857142857142855</v>
      </c>
      <c r="AK715">
        <v>1</v>
      </c>
    </row>
    <row r="716" spans="1:37" x14ac:dyDescent="0.25">
      <c r="A716" s="32" t="s">
        <v>1305</v>
      </c>
      <c r="B716" t="s">
        <v>1841</v>
      </c>
      <c r="C716" t="s">
        <v>1881</v>
      </c>
      <c r="D716">
        <v>63</v>
      </c>
      <c r="E716" t="s">
        <v>1879</v>
      </c>
      <c r="F716" t="s">
        <v>1850</v>
      </c>
      <c r="G716" t="s">
        <v>1844</v>
      </c>
      <c r="H716" t="s">
        <v>1874</v>
      </c>
      <c r="I716">
        <v>30</v>
      </c>
      <c r="J716">
        <v>41</v>
      </c>
      <c r="K716">
        <v>0.73170731707317072</v>
      </c>
      <c r="L716">
        <v>0.73170731707317072</v>
      </c>
      <c r="M716" t="s">
        <v>1899</v>
      </c>
      <c r="N716">
        <v>4</v>
      </c>
      <c r="O716">
        <v>11</v>
      </c>
      <c r="P716">
        <v>0.36363636363636365</v>
      </c>
      <c r="Q716">
        <v>0.36363636363636365</v>
      </c>
      <c r="R716" t="s">
        <v>1874</v>
      </c>
      <c r="S716">
        <v>1</v>
      </c>
      <c r="T716">
        <v>3</v>
      </c>
      <c r="U716">
        <v>0.33333333333333331</v>
      </c>
      <c r="V716">
        <v>0.33333333333333331</v>
      </c>
      <c r="W716" t="s">
        <v>1860</v>
      </c>
      <c r="X716">
        <v>3</v>
      </c>
      <c r="Y716">
        <v>11</v>
      </c>
      <c r="Z716">
        <v>0.27272727272727271</v>
      </c>
      <c r="AA716">
        <v>0.27272727272727271</v>
      </c>
      <c r="AB716" t="s">
        <v>1845</v>
      </c>
      <c r="AC716">
        <v>3</v>
      </c>
      <c r="AD716">
        <v>11</v>
      </c>
      <c r="AE716">
        <v>0.27272727272727271</v>
      </c>
      <c r="AF716">
        <v>0.27272727272727271</v>
      </c>
      <c r="AG716" t="s">
        <v>1846</v>
      </c>
      <c r="AH716">
        <v>2</v>
      </c>
      <c r="AI716">
        <v>9</v>
      </c>
      <c r="AJ716">
        <v>0.22222222222222221</v>
      </c>
      <c r="AK716">
        <v>1</v>
      </c>
    </row>
    <row r="717" spans="1:37" x14ac:dyDescent="0.25">
      <c r="A717" s="33" t="s">
        <v>1307</v>
      </c>
      <c r="B717" t="s">
        <v>1841</v>
      </c>
      <c r="C717" t="s">
        <v>1881</v>
      </c>
      <c r="D717">
        <v>63</v>
      </c>
      <c r="E717" t="s">
        <v>1882</v>
      </c>
      <c r="F717" t="s">
        <v>1850</v>
      </c>
      <c r="G717" t="s">
        <v>1844</v>
      </c>
      <c r="H717" t="s">
        <v>1890</v>
      </c>
      <c r="I717">
        <v>2</v>
      </c>
      <c r="J717">
        <v>3</v>
      </c>
      <c r="K717">
        <v>0.66666666666666663</v>
      </c>
      <c r="L717">
        <v>0.66666666666666663</v>
      </c>
      <c r="M717" t="s">
        <v>1905</v>
      </c>
      <c r="N717">
        <v>1</v>
      </c>
      <c r="O717">
        <v>1</v>
      </c>
      <c r="P717">
        <v>1</v>
      </c>
      <c r="Q717">
        <v>1</v>
      </c>
      <c r="R717" t="s">
        <v>1860</v>
      </c>
      <c r="S717" t="s">
        <v>1859</v>
      </c>
      <c r="T717" t="s">
        <v>1859</v>
      </c>
      <c r="U717" t="s">
        <v>1859</v>
      </c>
      <c r="V717" t="s">
        <v>1859</v>
      </c>
      <c r="W717" t="s">
        <v>1860</v>
      </c>
      <c r="X717">
        <v>1</v>
      </c>
      <c r="Y717">
        <v>1</v>
      </c>
      <c r="Z717">
        <v>1</v>
      </c>
      <c r="AA717">
        <v>1</v>
      </c>
      <c r="AB717" t="s">
        <v>1889</v>
      </c>
      <c r="AC717">
        <v>1</v>
      </c>
      <c r="AD717">
        <v>1</v>
      </c>
      <c r="AE717">
        <v>1</v>
      </c>
      <c r="AF717">
        <v>1</v>
      </c>
      <c r="AG717" t="s">
        <v>1874</v>
      </c>
      <c r="AH717">
        <v>1</v>
      </c>
      <c r="AI717">
        <v>2</v>
      </c>
      <c r="AJ717">
        <v>0.5</v>
      </c>
      <c r="AK717">
        <v>0.5</v>
      </c>
    </row>
    <row r="718" spans="1:37" x14ac:dyDescent="0.25">
      <c r="A718" s="32" t="s">
        <v>1308</v>
      </c>
      <c r="B718" t="s">
        <v>1841</v>
      </c>
      <c r="C718" t="s">
        <v>1881</v>
      </c>
      <c r="D718">
        <v>63</v>
      </c>
      <c r="E718" t="s">
        <v>1849</v>
      </c>
      <c r="F718" t="s">
        <v>1850</v>
      </c>
      <c r="G718" t="s">
        <v>1844</v>
      </c>
      <c r="H718" t="s">
        <v>1846</v>
      </c>
      <c r="I718">
        <v>8</v>
      </c>
      <c r="J718">
        <v>24</v>
      </c>
      <c r="K718">
        <v>0.33333333333333331</v>
      </c>
      <c r="L718">
        <v>1</v>
      </c>
      <c r="M718" t="s">
        <v>1846</v>
      </c>
      <c r="N718">
        <v>1</v>
      </c>
      <c r="O718">
        <v>4</v>
      </c>
      <c r="P718">
        <v>0.25</v>
      </c>
      <c r="Q718">
        <v>1</v>
      </c>
      <c r="R718" t="s">
        <v>1846</v>
      </c>
      <c r="S718">
        <v>1</v>
      </c>
      <c r="T718">
        <v>5</v>
      </c>
      <c r="U718">
        <v>0.2</v>
      </c>
      <c r="V718">
        <v>1</v>
      </c>
      <c r="W718" t="s">
        <v>1855</v>
      </c>
      <c r="X718">
        <v>1</v>
      </c>
      <c r="Y718">
        <v>16</v>
      </c>
      <c r="Z718">
        <v>6.25E-2</v>
      </c>
      <c r="AA718">
        <v>6.25E-2</v>
      </c>
      <c r="AB718" t="s">
        <v>1845</v>
      </c>
      <c r="AC718">
        <v>1</v>
      </c>
      <c r="AD718">
        <v>16</v>
      </c>
      <c r="AE718">
        <v>6.25E-2</v>
      </c>
      <c r="AF718">
        <v>6.25E-2</v>
      </c>
      <c r="AG718" t="s">
        <v>1845</v>
      </c>
      <c r="AH718">
        <v>7</v>
      </c>
      <c r="AI718">
        <v>16</v>
      </c>
      <c r="AJ718">
        <v>0.4375</v>
      </c>
      <c r="AK718">
        <v>0.4375</v>
      </c>
    </row>
    <row r="719" spans="1:37" x14ac:dyDescent="0.25">
      <c r="A719" s="32" t="s">
        <v>1309</v>
      </c>
      <c r="B719" t="s">
        <v>1841</v>
      </c>
      <c r="C719" t="s">
        <v>1881</v>
      </c>
      <c r="D719">
        <v>63</v>
      </c>
      <c r="E719" t="s">
        <v>1852</v>
      </c>
      <c r="F719" t="s">
        <v>1850</v>
      </c>
      <c r="G719" t="s">
        <v>1844</v>
      </c>
      <c r="H719" t="s">
        <v>1845</v>
      </c>
      <c r="I719">
        <v>5</v>
      </c>
      <c r="J719">
        <v>22</v>
      </c>
      <c r="K719">
        <v>0.22727272727272727</v>
      </c>
      <c r="L719">
        <v>0.22727272727272727</v>
      </c>
      <c r="M719" t="s">
        <v>1845</v>
      </c>
      <c r="N719">
        <v>4</v>
      </c>
      <c r="O719">
        <v>15</v>
      </c>
      <c r="P719">
        <v>0.26666666666666666</v>
      </c>
      <c r="Q719">
        <v>0.26666666666666666</v>
      </c>
      <c r="R719" t="s">
        <v>1845</v>
      </c>
      <c r="S719">
        <v>1</v>
      </c>
      <c r="T719">
        <v>1</v>
      </c>
      <c r="U719">
        <v>1</v>
      </c>
      <c r="V719">
        <v>1</v>
      </c>
      <c r="W719" t="s">
        <v>1874</v>
      </c>
      <c r="X719">
        <v>1</v>
      </c>
      <c r="Y719">
        <v>7</v>
      </c>
      <c r="Z719">
        <v>0.14285714285714285</v>
      </c>
      <c r="AA719">
        <v>0.14285714285714285</v>
      </c>
      <c r="AB719" t="s">
        <v>1845</v>
      </c>
      <c r="AC719">
        <v>1</v>
      </c>
      <c r="AD719">
        <v>7</v>
      </c>
      <c r="AE719">
        <v>0.14285714285714285</v>
      </c>
      <c r="AF719">
        <v>0.14285714285714285</v>
      </c>
      <c r="AG719" t="s">
        <v>1845</v>
      </c>
      <c r="AH719">
        <v>6</v>
      </c>
      <c r="AI719">
        <v>7</v>
      </c>
      <c r="AJ719">
        <v>0.8571428571428571</v>
      </c>
      <c r="AK719">
        <v>0.8571428571428571</v>
      </c>
    </row>
    <row r="720" spans="1:37" x14ac:dyDescent="0.25">
      <c r="A720" s="32" t="s">
        <v>1311</v>
      </c>
      <c r="B720" t="s">
        <v>1841</v>
      </c>
      <c r="C720" t="s">
        <v>1881</v>
      </c>
      <c r="D720">
        <v>64</v>
      </c>
      <c r="E720" t="s">
        <v>1843</v>
      </c>
      <c r="F720" t="s">
        <v>1844</v>
      </c>
      <c r="G720" t="s">
        <v>1844</v>
      </c>
      <c r="H720" t="s">
        <v>1845</v>
      </c>
      <c r="I720">
        <v>68</v>
      </c>
      <c r="J720">
        <v>68</v>
      </c>
      <c r="K720">
        <v>1</v>
      </c>
      <c r="L720">
        <v>1</v>
      </c>
      <c r="M720" t="s">
        <v>1845</v>
      </c>
      <c r="N720">
        <v>24</v>
      </c>
      <c r="O720">
        <v>69</v>
      </c>
      <c r="P720">
        <v>0.34782608695652173</v>
      </c>
      <c r="Q720">
        <v>0.34782608695652173</v>
      </c>
      <c r="R720" t="s">
        <v>1845</v>
      </c>
      <c r="S720">
        <v>2</v>
      </c>
      <c r="T720">
        <v>2</v>
      </c>
      <c r="U720">
        <v>1</v>
      </c>
      <c r="V720">
        <v>1</v>
      </c>
      <c r="W720" t="s">
        <v>1860</v>
      </c>
      <c r="X720">
        <v>1</v>
      </c>
      <c r="Y720">
        <v>7</v>
      </c>
      <c r="Z720">
        <v>0.14285714285714285</v>
      </c>
      <c r="AA720">
        <v>0.14285714285714285</v>
      </c>
      <c r="AB720" t="s">
        <v>1846</v>
      </c>
      <c r="AC720">
        <v>1</v>
      </c>
      <c r="AD720">
        <v>7</v>
      </c>
      <c r="AE720">
        <v>0.14285714285714285</v>
      </c>
      <c r="AF720">
        <v>1</v>
      </c>
      <c r="AG720" t="s">
        <v>1847</v>
      </c>
      <c r="AH720">
        <v>6</v>
      </c>
      <c r="AI720">
        <v>6</v>
      </c>
      <c r="AJ720">
        <v>1</v>
      </c>
      <c r="AK720">
        <v>1</v>
      </c>
    </row>
    <row r="721" spans="1:37" x14ac:dyDescent="0.25">
      <c r="A721" s="32" t="s">
        <v>1314</v>
      </c>
      <c r="B721" t="s">
        <v>1841</v>
      </c>
      <c r="C721" t="s">
        <v>1881</v>
      </c>
      <c r="D721">
        <v>64</v>
      </c>
      <c r="E721" t="s">
        <v>1843</v>
      </c>
      <c r="F721" t="s">
        <v>1881</v>
      </c>
      <c r="G721" t="s">
        <v>1844</v>
      </c>
      <c r="H721" t="s">
        <v>1845</v>
      </c>
      <c r="I721">
        <v>35</v>
      </c>
      <c r="J721">
        <v>35</v>
      </c>
      <c r="K721">
        <v>1</v>
      </c>
      <c r="L721">
        <v>1</v>
      </c>
      <c r="M721" t="s">
        <v>1845</v>
      </c>
      <c r="N721">
        <v>6</v>
      </c>
      <c r="O721">
        <v>12</v>
      </c>
      <c r="P721">
        <v>0.5</v>
      </c>
      <c r="Q721">
        <v>0.5</v>
      </c>
      <c r="R721" t="s">
        <v>1845</v>
      </c>
      <c r="S721">
        <v>3</v>
      </c>
      <c r="T721">
        <v>3</v>
      </c>
      <c r="U721">
        <v>1</v>
      </c>
      <c r="V721">
        <v>1</v>
      </c>
      <c r="W721" t="s">
        <v>1845</v>
      </c>
      <c r="X721">
        <v>2</v>
      </c>
      <c r="Y721">
        <v>2</v>
      </c>
      <c r="Z721">
        <v>1</v>
      </c>
      <c r="AA721">
        <v>1</v>
      </c>
      <c r="AB721" t="s">
        <v>1847</v>
      </c>
      <c r="AC721">
        <v>2</v>
      </c>
      <c r="AD721">
        <v>2</v>
      </c>
      <c r="AE721">
        <v>1</v>
      </c>
      <c r="AF721">
        <v>1</v>
      </c>
      <c r="AG721" t="s">
        <v>1848</v>
      </c>
      <c r="AH721">
        <v>3</v>
      </c>
      <c r="AI721">
        <v>3</v>
      </c>
      <c r="AJ721">
        <v>1</v>
      </c>
      <c r="AK721">
        <v>1</v>
      </c>
    </row>
    <row r="722" spans="1:37" x14ac:dyDescent="0.25">
      <c r="A722" s="32" t="s">
        <v>1316</v>
      </c>
      <c r="B722" t="s">
        <v>1841</v>
      </c>
      <c r="C722" t="s">
        <v>1881</v>
      </c>
      <c r="D722">
        <v>64</v>
      </c>
      <c r="E722" t="s">
        <v>1843</v>
      </c>
      <c r="F722" t="s">
        <v>1850</v>
      </c>
      <c r="G722" t="s">
        <v>1844</v>
      </c>
      <c r="H722" t="s">
        <v>1845</v>
      </c>
      <c r="I722">
        <v>7</v>
      </c>
      <c r="J722">
        <v>75</v>
      </c>
      <c r="K722">
        <v>9.3333333333333338E-2</v>
      </c>
      <c r="L722">
        <v>9.3333333333333338E-2</v>
      </c>
      <c r="M722" t="s">
        <v>1874</v>
      </c>
      <c r="N722">
        <v>3</v>
      </c>
      <c r="O722">
        <v>4</v>
      </c>
      <c r="P722">
        <v>0.75</v>
      </c>
      <c r="Q722">
        <v>0.75</v>
      </c>
      <c r="R722" t="s">
        <v>1845</v>
      </c>
      <c r="S722">
        <v>1</v>
      </c>
      <c r="T722">
        <v>11</v>
      </c>
      <c r="U722">
        <v>9.0909090909090912E-2</v>
      </c>
      <c r="V722">
        <v>9.0909090909090912E-2</v>
      </c>
      <c r="W722" t="s">
        <v>1860</v>
      </c>
      <c r="X722">
        <v>1</v>
      </c>
      <c r="Y722">
        <v>2</v>
      </c>
      <c r="Z722">
        <v>0.5</v>
      </c>
      <c r="AA722">
        <v>0.5</v>
      </c>
      <c r="AB722" t="s">
        <v>1848</v>
      </c>
      <c r="AC722">
        <v>1</v>
      </c>
      <c r="AD722">
        <v>2</v>
      </c>
      <c r="AE722">
        <v>0.5</v>
      </c>
      <c r="AF722">
        <v>1</v>
      </c>
      <c r="AG722" t="s">
        <v>1860</v>
      </c>
      <c r="AH722" t="s">
        <v>1859</v>
      </c>
      <c r="AI722" t="s">
        <v>1859</v>
      </c>
      <c r="AJ722" t="s">
        <v>1859</v>
      </c>
      <c r="AK722" t="s">
        <v>1859</v>
      </c>
    </row>
    <row r="723" spans="1:37" x14ac:dyDescent="0.25">
      <c r="A723" s="31" t="s">
        <v>1318</v>
      </c>
      <c r="B723" t="s">
        <v>1841</v>
      </c>
      <c r="C723" t="s">
        <v>1881</v>
      </c>
      <c r="D723">
        <v>64</v>
      </c>
      <c r="E723" t="s">
        <v>1876</v>
      </c>
      <c r="F723" t="s">
        <v>1850</v>
      </c>
      <c r="G723" t="s">
        <v>1844</v>
      </c>
      <c r="H723" t="s">
        <v>1845</v>
      </c>
      <c r="I723">
        <v>123</v>
      </c>
      <c r="J723">
        <v>127</v>
      </c>
      <c r="K723">
        <v>0.96850393700787396</v>
      </c>
      <c r="L723">
        <v>0.96850393700787396</v>
      </c>
      <c r="M723" t="s">
        <v>1845</v>
      </c>
      <c r="N723">
        <v>31</v>
      </c>
      <c r="O723">
        <v>55</v>
      </c>
      <c r="P723">
        <v>0.5636363636363636</v>
      </c>
      <c r="Q723">
        <v>0.5636363636363636</v>
      </c>
      <c r="R723" t="s">
        <v>1845</v>
      </c>
      <c r="S723">
        <v>23</v>
      </c>
      <c r="T723">
        <v>25</v>
      </c>
      <c r="U723">
        <v>0.92</v>
      </c>
      <c r="V723">
        <v>0.92</v>
      </c>
      <c r="W723" t="s">
        <v>1845</v>
      </c>
      <c r="X723">
        <v>13</v>
      </c>
      <c r="Y723">
        <v>32</v>
      </c>
      <c r="Z723">
        <v>0.40625</v>
      </c>
      <c r="AA723">
        <v>0.40625</v>
      </c>
      <c r="AB723" t="s">
        <v>1846</v>
      </c>
      <c r="AC723">
        <v>13</v>
      </c>
      <c r="AD723">
        <v>32</v>
      </c>
      <c r="AE723">
        <v>0.40625</v>
      </c>
      <c r="AF723">
        <v>1</v>
      </c>
      <c r="AG723" t="s">
        <v>1847</v>
      </c>
      <c r="AH723">
        <v>15</v>
      </c>
      <c r="AI723">
        <v>24</v>
      </c>
      <c r="AJ723">
        <v>0.625</v>
      </c>
      <c r="AK723">
        <v>1</v>
      </c>
    </row>
    <row r="724" spans="1:37" x14ac:dyDescent="0.25">
      <c r="A724" s="32" t="s">
        <v>1322</v>
      </c>
      <c r="B724" t="s">
        <v>1841</v>
      </c>
      <c r="C724" t="s">
        <v>1881</v>
      </c>
      <c r="D724">
        <v>64</v>
      </c>
      <c r="E724" t="s">
        <v>1879</v>
      </c>
      <c r="F724" t="s">
        <v>1850</v>
      </c>
      <c r="G724" t="s">
        <v>1844</v>
      </c>
      <c r="H724" t="s">
        <v>1845</v>
      </c>
      <c r="I724">
        <v>62</v>
      </c>
      <c r="J724">
        <v>103</v>
      </c>
      <c r="K724">
        <v>0.60194174757281549</v>
      </c>
      <c r="L724">
        <v>0.60194174757281549</v>
      </c>
      <c r="M724" t="s">
        <v>1855</v>
      </c>
      <c r="N724">
        <v>13</v>
      </c>
      <c r="O724">
        <v>62</v>
      </c>
      <c r="P724">
        <v>0.20967741935483872</v>
      </c>
      <c r="Q724">
        <v>0.20967741935483872</v>
      </c>
      <c r="R724" t="s">
        <v>1845</v>
      </c>
      <c r="S724">
        <v>10</v>
      </c>
      <c r="T724">
        <v>15</v>
      </c>
      <c r="U724">
        <v>0.66666666666666663</v>
      </c>
      <c r="V724">
        <v>0.66666666666666663</v>
      </c>
      <c r="W724" t="s">
        <v>1874</v>
      </c>
      <c r="X724">
        <v>17</v>
      </c>
      <c r="Y724">
        <v>25</v>
      </c>
      <c r="Z724">
        <v>0.68</v>
      </c>
      <c r="AA724">
        <v>0.68</v>
      </c>
      <c r="AB724" t="s">
        <v>1845</v>
      </c>
      <c r="AC724">
        <v>17</v>
      </c>
      <c r="AD724">
        <v>25</v>
      </c>
      <c r="AE724">
        <v>0.68</v>
      </c>
      <c r="AF724">
        <v>0.68</v>
      </c>
      <c r="AG724" t="s">
        <v>1851</v>
      </c>
      <c r="AH724">
        <v>2</v>
      </c>
      <c r="AI724">
        <v>12</v>
      </c>
      <c r="AJ724">
        <v>0.16666666666666666</v>
      </c>
      <c r="AK724">
        <v>1</v>
      </c>
    </row>
    <row r="725" spans="1:37" x14ac:dyDescent="0.25">
      <c r="A725" s="32" t="s">
        <v>1326</v>
      </c>
      <c r="B725" t="s">
        <v>1841</v>
      </c>
      <c r="C725" t="s">
        <v>1881</v>
      </c>
      <c r="D725">
        <v>64</v>
      </c>
      <c r="E725" t="s">
        <v>1882</v>
      </c>
      <c r="F725" t="s">
        <v>1850</v>
      </c>
      <c r="G725" t="s">
        <v>1844</v>
      </c>
      <c r="H725" t="s">
        <v>1883</v>
      </c>
      <c r="I725">
        <v>7</v>
      </c>
      <c r="J725">
        <v>9</v>
      </c>
      <c r="K725">
        <v>0.77777777777777779</v>
      </c>
      <c r="L725">
        <v>0.77777777777777779</v>
      </c>
      <c r="M725" t="s">
        <v>1885</v>
      </c>
      <c r="N725">
        <v>1</v>
      </c>
      <c r="O725">
        <v>3</v>
      </c>
      <c r="P725">
        <v>0.33333333333333331</v>
      </c>
      <c r="Q725">
        <v>0.33333333333333331</v>
      </c>
      <c r="R725" t="s">
        <v>1860</v>
      </c>
      <c r="S725" t="s">
        <v>1859</v>
      </c>
      <c r="T725" t="s">
        <v>1859</v>
      </c>
      <c r="U725" t="s">
        <v>1859</v>
      </c>
      <c r="V725" t="s">
        <v>1859</v>
      </c>
      <c r="W725" t="s">
        <v>1860</v>
      </c>
      <c r="X725">
        <v>2</v>
      </c>
      <c r="Y725">
        <v>2</v>
      </c>
      <c r="Z725">
        <v>1</v>
      </c>
      <c r="AA725">
        <v>1</v>
      </c>
      <c r="AB725" t="s">
        <v>1883</v>
      </c>
      <c r="AC725">
        <v>2</v>
      </c>
      <c r="AD725">
        <v>2</v>
      </c>
      <c r="AE725">
        <v>1</v>
      </c>
      <c r="AF725">
        <v>1</v>
      </c>
      <c r="AG725" t="s">
        <v>1874</v>
      </c>
      <c r="AH725">
        <v>1</v>
      </c>
      <c r="AI725">
        <v>4</v>
      </c>
      <c r="AJ725">
        <v>0.25</v>
      </c>
      <c r="AK725">
        <v>0.25</v>
      </c>
    </row>
    <row r="726" spans="1:37" x14ac:dyDescent="0.25">
      <c r="A726" s="32" t="s">
        <v>1327</v>
      </c>
      <c r="B726" t="s">
        <v>1841</v>
      </c>
      <c r="C726" t="s">
        <v>1881</v>
      </c>
      <c r="D726">
        <v>64</v>
      </c>
      <c r="E726" t="s">
        <v>1849</v>
      </c>
      <c r="F726" t="s">
        <v>1850</v>
      </c>
      <c r="G726" t="s">
        <v>1844</v>
      </c>
      <c r="H726" t="s">
        <v>1845</v>
      </c>
      <c r="I726">
        <v>13</v>
      </c>
      <c r="J726">
        <v>13</v>
      </c>
      <c r="K726">
        <v>1</v>
      </c>
      <c r="L726">
        <v>1</v>
      </c>
      <c r="M726" t="s">
        <v>1846</v>
      </c>
      <c r="N726">
        <v>1</v>
      </c>
      <c r="O726">
        <v>13</v>
      </c>
      <c r="P726">
        <v>7.6923076923076927E-2</v>
      </c>
      <c r="Q726">
        <v>1</v>
      </c>
      <c r="R726" t="s">
        <v>1845</v>
      </c>
      <c r="S726">
        <v>2</v>
      </c>
      <c r="T726">
        <v>2</v>
      </c>
      <c r="U726">
        <v>1</v>
      </c>
      <c r="V726">
        <v>1</v>
      </c>
      <c r="W726" t="s">
        <v>1860</v>
      </c>
      <c r="X726">
        <v>5</v>
      </c>
      <c r="Y726">
        <v>42</v>
      </c>
      <c r="Z726">
        <v>0.11904761904761904</v>
      </c>
      <c r="AA726">
        <v>0.11904761904761904</v>
      </c>
      <c r="AB726" t="s">
        <v>1845</v>
      </c>
      <c r="AC726">
        <v>5</v>
      </c>
      <c r="AD726">
        <v>42</v>
      </c>
      <c r="AE726">
        <v>0.11904761904761904</v>
      </c>
      <c r="AF726">
        <v>0.11904761904761904</v>
      </c>
      <c r="AG726" t="s">
        <v>1845</v>
      </c>
      <c r="AH726">
        <v>8</v>
      </c>
      <c r="AI726">
        <v>42</v>
      </c>
      <c r="AJ726">
        <v>0.19047619047619047</v>
      </c>
      <c r="AK726">
        <v>0.19047619047619047</v>
      </c>
    </row>
    <row r="727" spans="1:37" x14ac:dyDescent="0.25">
      <c r="A727" s="32" t="s">
        <v>1330</v>
      </c>
      <c r="B727" t="s">
        <v>1841</v>
      </c>
      <c r="C727" t="s">
        <v>1881</v>
      </c>
      <c r="D727">
        <v>64</v>
      </c>
      <c r="E727" t="s">
        <v>1852</v>
      </c>
      <c r="F727" t="s">
        <v>1850</v>
      </c>
      <c r="G727" t="s">
        <v>1844</v>
      </c>
      <c r="H727" t="s">
        <v>1845</v>
      </c>
      <c r="I727">
        <v>15</v>
      </c>
      <c r="J727">
        <v>21</v>
      </c>
      <c r="K727">
        <v>0.7142857142857143</v>
      </c>
      <c r="L727">
        <v>0.7142857142857143</v>
      </c>
      <c r="M727" t="s">
        <v>1845</v>
      </c>
      <c r="N727">
        <v>24</v>
      </c>
      <c r="O727">
        <v>36</v>
      </c>
      <c r="P727">
        <v>0.66666666666666663</v>
      </c>
      <c r="Q727">
        <v>0.66666666666666663</v>
      </c>
      <c r="R727" t="s">
        <v>1845</v>
      </c>
      <c r="S727">
        <v>3</v>
      </c>
      <c r="T727">
        <v>4</v>
      </c>
      <c r="U727">
        <v>0.75</v>
      </c>
      <c r="V727">
        <v>0.75</v>
      </c>
      <c r="W727" t="s">
        <v>1855</v>
      </c>
      <c r="X727">
        <v>6</v>
      </c>
      <c r="Y727">
        <v>6</v>
      </c>
      <c r="Z727">
        <v>1</v>
      </c>
      <c r="AA727">
        <v>1</v>
      </c>
      <c r="AB727" t="s">
        <v>1855</v>
      </c>
      <c r="AC727">
        <v>6</v>
      </c>
      <c r="AD727">
        <v>6</v>
      </c>
      <c r="AE727">
        <v>1</v>
      </c>
      <c r="AF727">
        <v>1</v>
      </c>
      <c r="AG727" t="s">
        <v>1845</v>
      </c>
      <c r="AH727">
        <v>8</v>
      </c>
      <c r="AI727">
        <v>20</v>
      </c>
      <c r="AJ727">
        <v>0.4</v>
      </c>
      <c r="AK727">
        <v>0.4</v>
      </c>
    </row>
    <row r="728" spans="1:37" x14ac:dyDescent="0.25">
      <c r="A728" s="32" t="s">
        <v>1332</v>
      </c>
      <c r="B728" t="s">
        <v>1841</v>
      </c>
      <c r="C728" t="s">
        <v>1881</v>
      </c>
      <c r="D728">
        <v>65</v>
      </c>
      <c r="E728" t="s">
        <v>1888</v>
      </c>
      <c r="F728" t="s">
        <v>1850</v>
      </c>
      <c r="G728" t="s">
        <v>1844</v>
      </c>
      <c r="H728" t="s">
        <v>1883</v>
      </c>
      <c r="I728">
        <v>5</v>
      </c>
      <c r="J728">
        <v>17</v>
      </c>
      <c r="K728">
        <v>0.29411764705882354</v>
      </c>
      <c r="L728">
        <v>0.29411764705882354</v>
      </c>
      <c r="M728" t="s">
        <v>1867</v>
      </c>
      <c r="N728">
        <v>2</v>
      </c>
      <c r="O728">
        <v>3</v>
      </c>
      <c r="P728">
        <v>0.66666666666666663</v>
      </c>
      <c r="Q728">
        <v>0.66666666666666663</v>
      </c>
      <c r="R728" t="s">
        <v>1890</v>
      </c>
      <c r="S728">
        <v>1</v>
      </c>
      <c r="T728">
        <v>1</v>
      </c>
      <c r="U728">
        <v>1</v>
      </c>
      <c r="V728">
        <v>1</v>
      </c>
      <c r="W728" t="s">
        <v>1860</v>
      </c>
      <c r="X728" t="s">
        <v>1859</v>
      </c>
      <c r="Y728" t="s">
        <v>1859</v>
      </c>
      <c r="Z728" t="s">
        <v>1859</v>
      </c>
      <c r="AA728" t="s">
        <v>1859</v>
      </c>
      <c r="AB728" t="s">
        <v>1861</v>
      </c>
      <c r="AC728" t="s">
        <v>1859</v>
      </c>
      <c r="AD728" t="s">
        <v>1859</v>
      </c>
      <c r="AE728" t="s">
        <v>1859</v>
      </c>
      <c r="AF728" t="s">
        <v>1859</v>
      </c>
      <c r="AG728" t="s">
        <v>1861</v>
      </c>
      <c r="AH728" t="s">
        <v>1859</v>
      </c>
      <c r="AI728" t="s">
        <v>1859</v>
      </c>
      <c r="AJ728" t="s">
        <v>1859</v>
      </c>
      <c r="AK728" t="s">
        <v>1859</v>
      </c>
    </row>
    <row r="729" spans="1:37" x14ac:dyDescent="0.25">
      <c r="A729" s="32" t="s">
        <v>1333</v>
      </c>
      <c r="B729" t="s">
        <v>1841</v>
      </c>
      <c r="C729" t="s">
        <v>1881</v>
      </c>
      <c r="D729">
        <v>66</v>
      </c>
      <c r="E729" t="s">
        <v>1843</v>
      </c>
      <c r="F729" t="s">
        <v>1844</v>
      </c>
      <c r="G729" t="s">
        <v>1844</v>
      </c>
      <c r="H729" t="s">
        <v>1855</v>
      </c>
      <c r="I729">
        <v>2</v>
      </c>
      <c r="J729">
        <v>31</v>
      </c>
      <c r="K729">
        <v>6.4516129032258063E-2</v>
      </c>
      <c r="L729">
        <v>6.4516129032258063E-2</v>
      </c>
      <c r="M729" t="s">
        <v>1899</v>
      </c>
      <c r="N729">
        <v>3</v>
      </c>
      <c r="O729">
        <v>13</v>
      </c>
      <c r="P729">
        <v>0.23076923076923078</v>
      </c>
      <c r="Q729">
        <v>0.23076923076923078</v>
      </c>
      <c r="R729" t="s">
        <v>1874</v>
      </c>
      <c r="S729">
        <v>1</v>
      </c>
      <c r="T729">
        <v>1</v>
      </c>
      <c r="U729">
        <v>1</v>
      </c>
      <c r="V729">
        <v>1</v>
      </c>
      <c r="W729" t="s">
        <v>1860</v>
      </c>
      <c r="X729">
        <v>6</v>
      </c>
      <c r="Y729">
        <v>11</v>
      </c>
      <c r="Z729">
        <v>0.54545454545454541</v>
      </c>
      <c r="AA729">
        <v>0.54545454545454541</v>
      </c>
      <c r="AB729" t="s">
        <v>1845</v>
      </c>
      <c r="AC729">
        <v>6</v>
      </c>
      <c r="AD729">
        <v>11</v>
      </c>
      <c r="AE729">
        <v>0.54545454545454541</v>
      </c>
      <c r="AF729">
        <v>0.54545454545454541</v>
      </c>
      <c r="AG729" t="s">
        <v>1851</v>
      </c>
      <c r="AH729">
        <v>1</v>
      </c>
      <c r="AI729">
        <v>6</v>
      </c>
      <c r="AJ729">
        <v>0.16666666666666666</v>
      </c>
      <c r="AK729">
        <v>1</v>
      </c>
    </row>
    <row r="730" spans="1:37" x14ac:dyDescent="0.25">
      <c r="A730" s="32" t="s">
        <v>1335</v>
      </c>
      <c r="B730" t="s">
        <v>1841</v>
      </c>
      <c r="C730" t="s">
        <v>1881</v>
      </c>
      <c r="D730">
        <v>66</v>
      </c>
      <c r="E730" t="s">
        <v>1843</v>
      </c>
      <c r="F730" t="s">
        <v>1881</v>
      </c>
      <c r="G730" t="s">
        <v>1844</v>
      </c>
      <c r="H730" t="s">
        <v>1874</v>
      </c>
      <c r="I730">
        <v>20</v>
      </c>
      <c r="J730">
        <v>20</v>
      </c>
      <c r="K730">
        <v>1</v>
      </c>
      <c r="L730">
        <v>1</v>
      </c>
      <c r="M730" t="s">
        <v>1899</v>
      </c>
      <c r="N730">
        <v>5</v>
      </c>
      <c r="O730">
        <v>8</v>
      </c>
      <c r="P730">
        <v>0.625</v>
      </c>
      <c r="Q730">
        <v>0.625</v>
      </c>
      <c r="R730" t="s">
        <v>1860</v>
      </c>
      <c r="S730" t="s">
        <v>1859</v>
      </c>
      <c r="T730" t="s">
        <v>1859</v>
      </c>
      <c r="U730" t="s">
        <v>1859</v>
      </c>
      <c r="V730" t="s">
        <v>1859</v>
      </c>
      <c r="W730" t="s">
        <v>1860</v>
      </c>
      <c r="X730">
        <v>4</v>
      </c>
      <c r="Y730">
        <v>7</v>
      </c>
      <c r="Z730">
        <v>0.5714285714285714</v>
      </c>
      <c r="AA730">
        <v>0.5714285714285714</v>
      </c>
      <c r="AB730" t="s">
        <v>1845</v>
      </c>
      <c r="AC730">
        <v>4</v>
      </c>
      <c r="AD730">
        <v>7</v>
      </c>
      <c r="AE730">
        <v>0.5714285714285714</v>
      </c>
      <c r="AF730">
        <v>0.5714285714285714</v>
      </c>
      <c r="AG730" t="s">
        <v>1847</v>
      </c>
      <c r="AH730">
        <v>1</v>
      </c>
      <c r="AI730">
        <v>8</v>
      </c>
      <c r="AJ730">
        <v>0.125</v>
      </c>
      <c r="AK730">
        <v>1</v>
      </c>
    </row>
    <row r="731" spans="1:37" x14ac:dyDescent="0.25">
      <c r="A731" s="32" t="s">
        <v>1336</v>
      </c>
      <c r="B731" t="s">
        <v>1841</v>
      </c>
      <c r="C731" t="s">
        <v>1881</v>
      </c>
      <c r="D731">
        <v>66</v>
      </c>
      <c r="E731" t="s">
        <v>1876</v>
      </c>
      <c r="F731" t="s">
        <v>1850</v>
      </c>
      <c r="G731" t="s">
        <v>1844</v>
      </c>
      <c r="H731" t="s">
        <v>1868</v>
      </c>
      <c r="I731">
        <v>37</v>
      </c>
      <c r="J731">
        <v>55</v>
      </c>
      <c r="K731">
        <v>0.67272727272727273</v>
      </c>
      <c r="L731">
        <v>0.67272727272727273</v>
      </c>
      <c r="M731" t="s">
        <v>1867</v>
      </c>
      <c r="N731">
        <v>15</v>
      </c>
      <c r="O731">
        <v>18</v>
      </c>
      <c r="P731">
        <v>0.83333333333333337</v>
      </c>
      <c r="Q731">
        <v>0.83333333333333337</v>
      </c>
      <c r="R731" t="s">
        <v>1868</v>
      </c>
      <c r="S731">
        <v>4</v>
      </c>
      <c r="T731">
        <v>5</v>
      </c>
      <c r="U731">
        <v>0.8</v>
      </c>
      <c r="V731">
        <v>0.8</v>
      </c>
      <c r="W731" t="s">
        <v>1860</v>
      </c>
      <c r="X731">
        <v>17</v>
      </c>
      <c r="Y731">
        <v>43</v>
      </c>
      <c r="Z731">
        <v>0.39534883720930231</v>
      </c>
      <c r="AA731">
        <v>0.39534883720930231</v>
      </c>
      <c r="AB731" t="s">
        <v>1845</v>
      </c>
      <c r="AC731">
        <v>17</v>
      </c>
      <c r="AD731">
        <v>43</v>
      </c>
      <c r="AE731">
        <v>0.39534883720930231</v>
      </c>
      <c r="AF731">
        <v>0.39534883720930231</v>
      </c>
      <c r="AG731" t="s">
        <v>1846</v>
      </c>
      <c r="AH731">
        <v>2</v>
      </c>
      <c r="AI731">
        <v>24</v>
      </c>
      <c r="AJ731">
        <v>8.3333333333333329E-2</v>
      </c>
      <c r="AK731">
        <v>1</v>
      </c>
    </row>
    <row r="732" spans="1:37" x14ac:dyDescent="0.25">
      <c r="A732" s="33" t="s">
        <v>1341</v>
      </c>
      <c r="B732" t="s">
        <v>1841</v>
      </c>
      <c r="C732" t="s">
        <v>1881</v>
      </c>
      <c r="D732">
        <v>66</v>
      </c>
      <c r="E732" t="s">
        <v>1879</v>
      </c>
      <c r="F732" t="s">
        <v>1850</v>
      </c>
      <c r="G732" t="s">
        <v>1844</v>
      </c>
      <c r="H732" t="s">
        <v>1906</v>
      </c>
      <c r="I732">
        <v>6</v>
      </c>
      <c r="J732">
        <v>10</v>
      </c>
      <c r="K732">
        <v>0.6</v>
      </c>
      <c r="L732">
        <v>0.6</v>
      </c>
      <c r="M732" t="s">
        <v>1903</v>
      </c>
      <c r="N732">
        <v>3</v>
      </c>
      <c r="O732">
        <v>8</v>
      </c>
      <c r="P732">
        <v>0.375</v>
      </c>
      <c r="Q732">
        <v>0.375</v>
      </c>
      <c r="R732" t="s">
        <v>1860</v>
      </c>
      <c r="S732" t="s">
        <v>1859</v>
      </c>
      <c r="T732" t="s">
        <v>1859</v>
      </c>
      <c r="U732" t="s">
        <v>1859</v>
      </c>
      <c r="V732" t="s">
        <v>1859</v>
      </c>
      <c r="W732" t="s">
        <v>1860</v>
      </c>
      <c r="X732">
        <v>2</v>
      </c>
      <c r="Y732">
        <v>3</v>
      </c>
      <c r="Z732">
        <v>0.66666666666666663</v>
      </c>
      <c r="AA732">
        <v>0.66666666666666663</v>
      </c>
      <c r="AB732" t="s">
        <v>1855</v>
      </c>
      <c r="AC732">
        <v>2</v>
      </c>
      <c r="AD732">
        <v>3</v>
      </c>
      <c r="AE732">
        <v>0.66666666666666663</v>
      </c>
      <c r="AF732">
        <v>0.66666666666666663</v>
      </c>
      <c r="AG732" t="s">
        <v>1845</v>
      </c>
      <c r="AH732">
        <v>4</v>
      </c>
      <c r="AI732">
        <v>8</v>
      </c>
      <c r="AJ732">
        <v>0.5</v>
      </c>
      <c r="AK732">
        <v>0.5</v>
      </c>
    </row>
    <row r="733" spans="1:37" x14ac:dyDescent="0.25">
      <c r="A733" s="33" t="s">
        <v>1342</v>
      </c>
      <c r="B733" t="s">
        <v>1841</v>
      </c>
      <c r="C733" t="s">
        <v>1881</v>
      </c>
      <c r="D733">
        <v>66</v>
      </c>
      <c r="E733" t="s">
        <v>1882</v>
      </c>
      <c r="F733" t="s">
        <v>1850</v>
      </c>
      <c r="G733" t="s">
        <v>1844</v>
      </c>
      <c r="H733" t="s">
        <v>1904</v>
      </c>
      <c r="I733">
        <v>4</v>
      </c>
      <c r="J733">
        <v>7</v>
      </c>
      <c r="K733">
        <v>0.5714285714285714</v>
      </c>
      <c r="L733">
        <v>0.5714285714285714</v>
      </c>
      <c r="M733" t="s">
        <v>1905</v>
      </c>
      <c r="N733">
        <v>1</v>
      </c>
      <c r="O733">
        <v>2</v>
      </c>
      <c r="P733">
        <v>0.5</v>
      </c>
      <c r="Q733">
        <v>0.5</v>
      </c>
      <c r="R733" t="s">
        <v>1860</v>
      </c>
      <c r="S733" t="s">
        <v>1859</v>
      </c>
      <c r="T733" t="s">
        <v>1859</v>
      </c>
      <c r="U733" t="s">
        <v>1859</v>
      </c>
      <c r="V733" t="s">
        <v>1859</v>
      </c>
      <c r="W733" t="s">
        <v>1860</v>
      </c>
      <c r="X733">
        <v>1</v>
      </c>
      <c r="Y733">
        <v>1</v>
      </c>
      <c r="Z733">
        <v>1</v>
      </c>
      <c r="AA733">
        <v>1</v>
      </c>
      <c r="AB733" t="s">
        <v>1883</v>
      </c>
      <c r="AC733">
        <v>1</v>
      </c>
      <c r="AD733">
        <v>1</v>
      </c>
      <c r="AE733">
        <v>1</v>
      </c>
      <c r="AF733">
        <v>1</v>
      </c>
      <c r="AG733" t="s">
        <v>1845</v>
      </c>
      <c r="AH733">
        <v>1</v>
      </c>
      <c r="AI733">
        <v>4</v>
      </c>
      <c r="AJ733">
        <v>0.25</v>
      </c>
      <c r="AK733">
        <v>0.25</v>
      </c>
    </row>
    <row r="734" spans="1:37" x14ac:dyDescent="0.25">
      <c r="A734" s="32" t="s">
        <v>1343</v>
      </c>
      <c r="B734" t="s">
        <v>1841</v>
      </c>
      <c r="C734" t="s">
        <v>1881</v>
      </c>
      <c r="D734">
        <v>67</v>
      </c>
      <c r="E734" t="s">
        <v>1843</v>
      </c>
      <c r="F734" t="s">
        <v>1844</v>
      </c>
      <c r="G734" t="s">
        <v>1844</v>
      </c>
      <c r="H734" t="s">
        <v>1845</v>
      </c>
      <c r="I734">
        <v>12</v>
      </c>
      <c r="J734">
        <v>30</v>
      </c>
      <c r="K734">
        <v>0.4</v>
      </c>
      <c r="L734">
        <v>0.4</v>
      </c>
      <c r="M734" t="s">
        <v>1868</v>
      </c>
      <c r="N734">
        <v>7</v>
      </c>
      <c r="O734">
        <v>7</v>
      </c>
      <c r="P734">
        <v>1</v>
      </c>
      <c r="Q734">
        <v>1</v>
      </c>
      <c r="R734" t="s">
        <v>1845</v>
      </c>
      <c r="S734">
        <v>1</v>
      </c>
      <c r="T734">
        <v>2</v>
      </c>
      <c r="U734">
        <v>0.5</v>
      </c>
      <c r="V734">
        <v>0.5</v>
      </c>
      <c r="W734" t="s">
        <v>1860</v>
      </c>
      <c r="X734">
        <v>1</v>
      </c>
      <c r="Y734">
        <v>9</v>
      </c>
      <c r="Z734">
        <v>0.1111111111111111</v>
      </c>
      <c r="AA734">
        <v>0.1111111111111111</v>
      </c>
      <c r="AB734" t="s">
        <v>1880</v>
      </c>
      <c r="AC734">
        <v>1</v>
      </c>
      <c r="AD734">
        <v>9</v>
      </c>
      <c r="AE734">
        <v>0.1111111111111111</v>
      </c>
      <c r="AF734">
        <v>1</v>
      </c>
      <c r="AG734" t="s">
        <v>1848</v>
      </c>
      <c r="AH734">
        <v>1</v>
      </c>
      <c r="AI734">
        <v>1</v>
      </c>
      <c r="AJ734">
        <v>1</v>
      </c>
      <c r="AK734">
        <v>1</v>
      </c>
    </row>
    <row r="735" spans="1:37" x14ac:dyDescent="0.25">
      <c r="A735" s="32" t="s">
        <v>1344</v>
      </c>
      <c r="B735" t="s">
        <v>1841</v>
      </c>
      <c r="C735" t="s">
        <v>1881</v>
      </c>
      <c r="D735">
        <v>67</v>
      </c>
      <c r="E735" t="s">
        <v>1843</v>
      </c>
      <c r="F735" t="s">
        <v>1881</v>
      </c>
      <c r="G735" t="s">
        <v>1844</v>
      </c>
      <c r="H735" t="s">
        <v>1845</v>
      </c>
      <c r="I735">
        <v>8</v>
      </c>
      <c r="J735">
        <v>53</v>
      </c>
      <c r="K735">
        <v>0.15094339622641509</v>
      </c>
      <c r="L735">
        <v>0.15094339622641509</v>
      </c>
      <c r="M735" t="s">
        <v>1868</v>
      </c>
      <c r="N735">
        <v>2</v>
      </c>
      <c r="O735">
        <v>7</v>
      </c>
      <c r="P735">
        <v>0.2857142857142857</v>
      </c>
      <c r="Q735">
        <v>0.2857142857142857</v>
      </c>
      <c r="R735" t="s">
        <v>1860</v>
      </c>
      <c r="S735" t="s">
        <v>1859</v>
      </c>
      <c r="T735" t="s">
        <v>1859</v>
      </c>
      <c r="U735" t="s">
        <v>1859</v>
      </c>
      <c r="V735" t="s">
        <v>1859</v>
      </c>
      <c r="W735" t="s">
        <v>1860</v>
      </c>
      <c r="X735">
        <v>2</v>
      </c>
      <c r="Y735">
        <v>3</v>
      </c>
      <c r="Z735">
        <v>0.66666666666666663</v>
      </c>
      <c r="AA735">
        <v>0.66666666666666663</v>
      </c>
      <c r="AB735" t="s">
        <v>1851</v>
      </c>
      <c r="AC735">
        <v>2</v>
      </c>
      <c r="AD735">
        <v>3</v>
      </c>
      <c r="AE735">
        <v>0.66666666666666663</v>
      </c>
      <c r="AF735">
        <v>1</v>
      </c>
      <c r="AG735" t="s">
        <v>1848</v>
      </c>
      <c r="AH735">
        <v>3</v>
      </c>
      <c r="AI735">
        <v>4</v>
      </c>
      <c r="AJ735">
        <v>0.75</v>
      </c>
      <c r="AK735">
        <v>1</v>
      </c>
    </row>
    <row r="736" spans="1:37" x14ac:dyDescent="0.25">
      <c r="A736" s="32" t="s">
        <v>1346</v>
      </c>
      <c r="B736" t="s">
        <v>1841</v>
      </c>
      <c r="C736" t="s">
        <v>1881</v>
      </c>
      <c r="D736">
        <v>67</v>
      </c>
      <c r="E736" t="s">
        <v>1876</v>
      </c>
      <c r="F736" t="s">
        <v>1850</v>
      </c>
      <c r="G736" t="s">
        <v>1844</v>
      </c>
      <c r="H736" t="s">
        <v>1874</v>
      </c>
      <c r="I736">
        <v>43</v>
      </c>
      <c r="J736">
        <v>78</v>
      </c>
      <c r="K736">
        <v>0.55128205128205132</v>
      </c>
      <c r="L736">
        <v>0.55128205128205132</v>
      </c>
      <c r="M736" t="s">
        <v>1890</v>
      </c>
      <c r="N736">
        <v>20</v>
      </c>
      <c r="O736">
        <v>43</v>
      </c>
      <c r="P736">
        <v>0.46511627906976744</v>
      </c>
      <c r="Q736">
        <v>0.46511627906976744</v>
      </c>
      <c r="R736" t="s">
        <v>1874</v>
      </c>
      <c r="S736">
        <v>7</v>
      </c>
      <c r="T736">
        <v>8</v>
      </c>
      <c r="U736">
        <v>0.875</v>
      </c>
      <c r="V736">
        <v>0.875</v>
      </c>
      <c r="W736" t="s">
        <v>1860</v>
      </c>
      <c r="X736">
        <v>12</v>
      </c>
      <c r="Y736">
        <v>27</v>
      </c>
      <c r="Z736">
        <v>0.44444444444444442</v>
      </c>
      <c r="AA736">
        <v>0.44444444444444442</v>
      </c>
      <c r="AB736" t="s">
        <v>1845</v>
      </c>
      <c r="AC736">
        <v>12</v>
      </c>
      <c r="AD736">
        <v>27</v>
      </c>
      <c r="AE736">
        <v>0.44444444444444442</v>
      </c>
      <c r="AF736">
        <v>0.44444444444444442</v>
      </c>
      <c r="AG736" t="s">
        <v>1851</v>
      </c>
      <c r="AH736">
        <v>1</v>
      </c>
      <c r="AI736">
        <v>18</v>
      </c>
      <c r="AJ736">
        <v>5.5555555555555552E-2</v>
      </c>
      <c r="AK736">
        <v>1</v>
      </c>
    </row>
    <row r="737" spans="1:37" x14ac:dyDescent="0.25">
      <c r="A737" s="33" t="s">
        <v>1350</v>
      </c>
      <c r="B737" t="s">
        <v>1841</v>
      </c>
      <c r="C737" t="s">
        <v>1881</v>
      </c>
      <c r="D737">
        <v>67</v>
      </c>
      <c r="E737" t="s">
        <v>1879</v>
      </c>
      <c r="F737" t="s">
        <v>1850</v>
      </c>
      <c r="G737" t="s">
        <v>1844</v>
      </c>
      <c r="H737" t="s">
        <v>1902</v>
      </c>
      <c r="I737">
        <v>6</v>
      </c>
      <c r="J737">
        <v>17</v>
      </c>
      <c r="K737">
        <v>0.35294117647058826</v>
      </c>
      <c r="L737">
        <v>0.35294117647058826</v>
      </c>
      <c r="M737" t="s">
        <v>1866</v>
      </c>
      <c r="N737">
        <v>3</v>
      </c>
      <c r="O737">
        <v>6</v>
      </c>
      <c r="P737">
        <v>0.5</v>
      </c>
      <c r="Q737">
        <v>0.5</v>
      </c>
      <c r="R737" t="s">
        <v>1860</v>
      </c>
      <c r="S737" t="s">
        <v>1859</v>
      </c>
      <c r="T737" t="s">
        <v>1859</v>
      </c>
      <c r="U737" t="s">
        <v>1859</v>
      </c>
      <c r="V737" t="s">
        <v>1859</v>
      </c>
      <c r="W737" t="s">
        <v>1860</v>
      </c>
      <c r="X737">
        <v>1</v>
      </c>
      <c r="Y737">
        <v>8</v>
      </c>
      <c r="Z737">
        <v>0.125</v>
      </c>
      <c r="AA737">
        <v>0.125</v>
      </c>
      <c r="AB737" t="s">
        <v>1855</v>
      </c>
      <c r="AC737">
        <v>1</v>
      </c>
      <c r="AD737">
        <v>8</v>
      </c>
      <c r="AE737">
        <v>0.125</v>
      </c>
      <c r="AF737">
        <v>0.125</v>
      </c>
      <c r="AG737" t="s">
        <v>1845</v>
      </c>
      <c r="AH737">
        <v>5</v>
      </c>
      <c r="AI737">
        <v>8</v>
      </c>
      <c r="AJ737">
        <v>0.625</v>
      </c>
      <c r="AK737">
        <v>0.625</v>
      </c>
    </row>
    <row r="738" spans="1:37" x14ac:dyDescent="0.25">
      <c r="A738" s="33" t="s">
        <v>1351</v>
      </c>
      <c r="B738" t="s">
        <v>1841</v>
      </c>
      <c r="C738" t="s">
        <v>1881</v>
      </c>
      <c r="D738">
        <v>67</v>
      </c>
      <c r="E738" t="s">
        <v>1882</v>
      </c>
      <c r="F738" t="s">
        <v>1850</v>
      </c>
      <c r="G738" t="s">
        <v>1844</v>
      </c>
      <c r="H738" t="s">
        <v>1897</v>
      </c>
      <c r="I738">
        <v>7</v>
      </c>
      <c r="J738">
        <v>10</v>
      </c>
      <c r="K738">
        <v>0.7</v>
      </c>
      <c r="L738">
        <v>0.7</v>
      </c>
      <c r="M738" t="s">
        <v>1870</v>
      </c>
      <c r="N738">
        <v>1</v>
      </c>
      <c r="O738">
        <v>1</v>
      </c>
      <c r="P738">
        <v>1</v>
      </c>
      <c r="Q738">
        <v>1</v>
      </c>
      <c r="R738" t="s">
        <v>1860</v>
      </c>
      <c r="S738" t="s">
        <v>1859</v>
      </c>
      <c r="T738" t="s">
        <v>1859</v>
      </c>
      <c r="U738" t="s">
        <v>1859</v>
      </c>
      <c r="V738" t="s">
        <v>1859</v>
      </c>
      <c r="W738" t="s">
        <v>1860</v>
      </c>
      <c r="X738">
        <v>1</v>
      </c>
      <c r="Y738">
        <v>3</v>
      </c>
      <c r="Z738">
        <v>0.33333333333333331</v>
      </c>
      <c r="AA738">
        <v>0.33333333333333331</v>
      </c>
      <c r="AB738" t="s">
        <v>1868</v>
      </c>
      <c r="AC738">
        <v>1</v>
      </c>
      <c r="AD738">
        <v>3</v>
      </c>
      <c r="AE738">
        <v>0.33333333333333331</v>
      </c>
      <c r="AF738">
        <v>0.33333333333333331</v>
      </c>
      <c r="AG738" t="s">
        <v>1845</v>
      </c>
      <c r="AH738">
        <v>2</v>
      </c>
      <c r="AI738">
        <v>3</v>
      </c>
      <c r="AJ738">
        <v>0.66666666666666663</v>
      </c>
      <c r="AK738">
        <v>0.66666666666666663</v>
      </c>
    </row>
    <row r="739" spans="1:37" x14ac:dyDescent="0.25">
      <c r="A739" s="32" t="s">
        <v>1352</v>
      </c>
      <c r="B739" t="s">
        <v>1841</v>
      </c>
      <c r="C739" t="s">
        <v>1881</v>
      </c>
      <c r="D739">
        <v>68</v>
      </c>
      <c r="E739" t="s">
        <v>1843</v>
      </c>
      <c r="F739" t="s">
        <v>1844</v>
      </c>
      <c r="G739" t="s">
        <v>1844</v>
      </c>
      <c r="H739" t="s">
        <v>1845</v>
      </c>
      <c r="I739">
        <v>31</v>
      </c>
      <c r="J739">
        <v>74</v>
      </c>
      <c r="K739">
        <v>0.41891891891891891</v>
      </c>
      <c r="L739">
        <v>0.41891891891891891</v>
      </c>
      <c r="M739" t="s">
        <v>1845</v>
      </c>
      <c r="N739">
        <v>15</v>
      </c>
      <c r="O739">
        <v>31</v>
      </c>
      <c r="P739">
        <v>0.4838709677419355</v>
      </c>
      <c r="Q739">
        <v>0.4838709677419355</v>
      </c>
      <c r="R739" t="s">
        <v>1845</v>
      </c>
      <c r="S739">
        <v>5</v>
      </c>
      <c r="T739">
        <v>6</v>
      </c>
      <c r="U739">
        <v>0.83333333333333337</v>
      </c>
      <c r="V739">
        <v>0.83333333333333337</v>
      </c>
      <c r="W739" t="s">
        <v>1858</v>
      </c>
      <c r="X739">
        <v>4</v>
      </c>
      <c r="Y739">
        <v>6</v>
      </c>
      <c r="Z739">
        <v>0.66666666666666663</v>
      </c>
      <c r="AA739">
        <v>0.66666666666666663</v>
      </c>
      <c r="AB739" t="s">
        <v>1847</v>
      </c>
      <c r="AC739">
        <v>4</v>
      </c>
      <c r="AD739">
        <v>6</v>
      </c>
      <c r="AE739">
        <v>0.66666666666666663</v>
      </c>
      <c r="AF739">
        <v>1</v>
      </c>
      <c r="AG739" t="s">
        <v>1848</v>
      </c>
      <c r="AH739">
        <v>2</v>
      </c>
      <c r="AI739">
        <v>2</v>
      </c>
      <c r="AJ739">
        <v>1</v>
      </c>
      <c r="AK739">
        <v>1</v>
      </c>
    </row>
    <row r="740" spans="1:37" x14ac:dyDescent="0.25">
      <c r="A740" s="32" t="s">
        <v>1355</v>
      </c>
      <c r="B740" t="s">
        <v>1841</v>
      </c>
      <c r="C740" t="s">
        <v>1881</v>
      </c>
      <c r="D740">
        <v>68</v>
      </c>
      <c r="E740" t="s">
        <v>1843</v>
      </c>
      <c r="F740" t="s">
        <v>1881</v>
      </c>
      <c r="G740" t="s">
        <v>1844</v>
      </c>
      <c r="H740" t="s">
        <v>1845</v>
      </c>
      <c r="I740">
        <v>17</v>
      </c>
      <c r="J740">
        <v>62</v>
      </c>
      <c r="K740">
        <v>0.27419354838709675</v>
      </c>
      <c r="L740">
        <v>0.27419354838709675</v>
      </c>
      <c r="M740" t="s">
        <v>1845</v>
      </c>
      <c r="N740">
        <v>7</v>
      </c>
      <c r="O740">
        <v>21</v>
      </c>
      <c r="P740">
        <v>0.33333333333333331</v>
      </c>
      <c r="Q740">
        <v>0.33333333333333331</v>
      </c>
      <c r="R740" t="s">
        <v>1845</v>
      </c>
      <c r="S740">
        <v>2</v>
      </c>
      <c r="T740">
        <v>3</v>
      </c>
      <c r="U740">
        <v>0.66666666666666663</v>
      </c>
      <c r="V740">
        <v>0.66666666666666663</v>
      </c>
      <c r="W740" t="s">
        <v>1858</v>
      </c>
      <c r="X740">
        <v>2</v>
      </c>
      <c r="Y740">
        <v>6</v>
      </c>
      <c r="Z740">
        <v>0.33333333333333331</v>
      </c>
      <c r="AA740">
        <v>0.33333333333333331</v>
      </c>
      <c r="AB740" t="s">
        <v>1848</v>
      </c>
      <c r="AC740">
        <v>2</v>
      </c>
      <c r="AD740">
        <v>6</v>
      </c>
      <c r="AE740">
        <v>0.33333333333333331</v>
      </c>
      <c r="AF740">
        <v>1</v>
      </c>
      <c r="AG740" t="s">
        <v>1848</v>
      </c>
      <c r="AH740">
        <v>1</v>
      </c>
      <c r="AI740">
        <v>2</v>
      </c>
      <c r="AJ740">
        <v>0.5</v>
      </c>
      <c r="AK740">
        <v>1</v>
      </c>
    </row>
    <row r="741" spans="1:37" x14ac:dyDescent="0.25">
      <c r="A741" s="31" t="s">
        <v>1357</v>
      </c>
      <c r="B741" t="s">
        <v>1841</v>
      </c>
      <c r="C741" t="s">
        <v>1881</v>
      </c>
      <c r="D741">
        <v>68</v>
      </c>
      <c r="E741" t="s">
        <v>1876</v>
      </c>
      <c r="F741" t="s">
        <v>1850</v>
      </c>
      <c r="G741" t="s">
        <v>1844</v>
      </c>
      <c r="H741" t="s">
        <v>1874</v>
      </c>
      <c r="I741">
        <v>119</v>
      </c>
      <c r="J741">
        <v>136</v>
      </c>
      <c r="K741">
        <v>0.875</v>
      </c>
      <c r="L741">
        <v>0.875</v>
      </c>
      <c r="M741" t="s">
        <v>1868</v>
      </c>
      <c r="N741">
        <v>28</v>
      </c>
      <c r="O741">
        <v>38</v>
      </c>
      <c r="P741">
        <v>0.73684210526315785</v>
      </c>
      <c r="Q741">
        <v>0.73684210526315785</v>
      </c>
      <c r="R741" t="s">
        <v>1874</v>
      </c>
      <c r="S741">
        <v>6</v>
      </c>
      <c r="T741">
        <v>9</v>
      </c>
      <c r="U741">
        <v>0.66666666666666663</v>
      </c>
      <c r="V741">
        <v>0.66666666666666663</v>
      </c>
      <c r="W741" t="s">
        <v>1868</v>
      </c>
      <c r="X741">
        <v>6</v>
      </c>
      <c r="Y741">
        <v>22</v>
      </c>
      <c r="Z741">
        <v>0.27272727272727271</v>
      </c>
      <c r="AA741">
        <v>0.27272727272727271</v>
      </c>
      <c r="AB741" t="s">
        <v>1851</v>
      </c>
      <c r="AC741">
        <v>6</v>
      </c>
      <c r="AD741">
        <v>22</v>
      </c>
      <c r="AE741">
        <v>0.27272727272727271</v>
      </c>
      <c r="AF741">
        <v>1</v>
      </c>
      <c r="AG741" t="s">
        <v>1848</v>
      </c>
      <c r="AH741">
        <v>4</v>
      </c>
      <c r="AI741">
        <v>4</v>
      </c>
      <c r="AJ741">
        <v>1</v>
      </c>
      <c r="AK741">
        <v>1</v>
      </c>
    </row>
    <row r="742" spans="1:37" x14ac:dyDescent="0.25">
      <c r="A742" s="32" t="s">
        <v>1359</v>
      </c>
      <c r="B742" t="s">
        <v>1841</v>
      </c>
      <c r="C742" t="s">
        <v>1881</v>
      </c>
      <c r="D742">
        <v>68</v>
      </c>
      <c r="E742" t="s">
        <v>1879</v>
      </c>
      <c r="F742" t="s">
        <v>1850</v>
      </c>
      <c r="G742" t="s">
        <v>1844</v>
      </c>
      <c r="H742" t="s">
        <v>1874</v>
      </c>
      <c r="I742">
        <v>46</v>
      </c>
      <c r="J742">
        <v>116</v>
      </c>
      <c r="K742">
        <v>0.39655172413793105</v>
      </c>
      <c r="L742">
        <v>0.39655172413793105</v>
      </c>
      <c r="M742" t="s">
        <v>1890</v>
      </c>
      <c r="N742">
        <v>11</v>
      </c>
      <c r="O742">
        <v>30</v>
      </c>
      <c r="P742">
        <v>0.36666666666666664</v>
      </c>
      <c r="Q742">
        <v>0.36666666666666664</v>
      </c>
      <c r="R742" t="s">
        <v>1874</v>
      </c>
      <c r="S742">
        <v>7</v>
      </c>
      <c r="T742">
        <v>11</v>
      </c>
      <c r="U742">
        <v>0.63636363636363635</v>
      </c>
      <c r="V742">
        <v>0.63636363636363635</v>
      </c>
      <c r="W742" t="s">
        <v>1860</v>
      </c>
      <c r="X742">
        <v>11</v>
      </c>
      <c r="Y742">
        <v>25</v>
      </c>
      <c r="Z742">
        <v>0.44</v>
      </c>
      <c r="AA742">
        <v>0.44</v>
      </c>
      <c r="AB742" t="s">
        <v>1845</v>
      </c>
      <c r="AC742">
        <v>11</v>
      </c>
      <c r="AD742">
        <v>25</v>
      </c>
      <c r="AE742">
        <v>0.44</v>
      </c>
      <c r="AF742">
        <v>0.44</v>
      </c>
      <c r="AG742" t="s">
        <v>1851</v>
      </c>
      <c r="AH742">
        <v>2</v>
      </c>
      <c r="AI742">
        <v>10</v>
      </c>
      <c r="AJ742">
        <v>0.2</v>
      </c>
      <c r="AK742">
        <v>1</v>
      </c>
    </row>
    <row r="743" spans="1:37" x14ac:dyDescent="0.25">
      <c r="A743" s="33" t="s">
        <v>1363</v>
      </c>
      <c r="B743" t="s">
        <v>1841</v>
      </c>
      <c r="C743" t="s">
        <v>1881</v>
      </c>
      <c r="D743">
        <v>68</v>
      </c>
      <c r="E743" t="s">
        <v>1882</v>
      </c>
      <c r="F743" t="s">
        <v>1850</v>
      </c>
      <c r="G743" t="s">
        <v>1844</v>
      </c>
      <c r="H743" t="s">
        <v>1863</v>
      </c>
      <c r="I743">
        <v>6</v>
      </c>
      <c r="J743">
        <v>8</v>
      </c>
      <c r="K743">
        <v>0.75</v>
      </c>
      <c r="L743">
        <v>0.75</v>
      </c>
      <c r="M743" t="s">
        <v>1870</v>
      </c>
      <c r="N743">
        <v>1</v>
      </c>
      <c r="O743">
        <v>1</v>
      </c>
      <c r="P743">
        <v>1</v>
      </c>
      <c r="Q743">
        <v>1</v>
      </c>
      <c r="R743" t="s">
        <v>1860</v>
      </c>
      <c r="S743" t="s">
        <v>1859</v>
      </c>
      <c r="T743" t="s">
        <v>1859</v>
      </c>
      <c r="U743" t="s">
        <v>1859</v>
      </c>
      <c r="V743" t="s">
        <v>1859</v>
      </c>
      <c r="W743" t="s">
        <v>1860</v>
      </c>
      <c r="X743">
        <v>1</v>
      </c>
      <c r="Y743">
        <v>1</v>
      </c>
      <c r="Z743">
        <v>1</v>
      </c>
      <c r="AA743">
        <v>1</v>
      </c>
      <c r="AB743" t="s">
        <v>1889</v>
      </c>
      <c r="AC743">
        <v>1</v>
      </c>
      <c r="AD743">
        <v>1</v>
      </c>
      <c r="AE743">
        <v>1</v>
      </c>
      <c r="AF743">
        <v>1</v>
      </c>
      <c r="AG743" t="s">
        <v>1868</v>
      </c>
      <c r="AH743">
        <v>1</v>
      </c>
      <c r="AI743">
        <v>1</v>
      </c>
      <c r="AJ743">
        <v>1</v>
      </c>
      <c r="AK743">
        <v>1</v>
      </c>
    </row>
    <row r="744" spans="1:37" x14ac:dyDescent="0.25">
      <c r="A744" s="32" t="s">
        <v>1364</v>
      </c>
      <c r="B744" t="s">
        <v>1841</v>
      </c>
      <c r="C744" t="s">
        <v>1881</v>
      </c>
      <c r="D744">
        <v>69</v>
      </c>
      <c r="E744" t="s">
        <v>1843</v>
      </c>
      <c r="F744" t="s">
        <v>1881</v>
      </c>
      <c r="G744" t="s">
        <v>1844</v>
      </c>
      <c r="H744" t="s">
        <v>1845</v>
      </c>
      <c r="I744">
        <v>49</v>
      </c>
      <c r="J744">
        <v>134</v>
      </c>
      <c r="K744">
        <v>0.36567164179104478</v>
      </c>
      <c r="L744">
        <v>0.36567164179104478</v>
      </c>
      <c r="M744" t="s">
        <v>1845</v>
      </c>
      <c r="N744">
        <v>3</v>
      </c>
      <c r="O744">
        <v>20</v>
      </c>
      <c r="P744">
        <v>0.15</v>
      </c>
      <c r="Q744">
        <v>0.15</v>
      </c>
      <c r="R744" t="s">
        <v>1845</v>
      </c>
      <c r="S744">
        <v>3</v>
      </c>
      <c r="T744">
        <v>7</v>
      </c>
      <c r="U744">
        <v>0.42857142857142855</v>
      </c>
      <c r="V744">
        <v>0.42857142857142855</v>
      </c>
      <c r="W744" t="s">
        <v>1855</v>
      </c>
      <c r="X744">
        <v>13</v>
      </c>
      <c r="Y744">
        <v>27</v>
      </c>
      <c r="Z744">
        <v>0.48148148148148145</v>
      </c>
      <c r="AA744">
        <v>0.48148148148148145</v>
      </c>
      <c r="AB744" t="s">
        <v>1845</v>
      </c>
      <c r="AC744">
        <v>13</v>
      </c>
      <c r="AD744">
        <v>27</v>
      </c>
      <c r="AE744">
        <v>0.48148148148148145</v>
      </c>
      <c r="AF744">
        <v>0.48148148148148145</v>
      </c>
      <c r="AG744" t="s">
        <v>1851</v>
      </c>
      <c r="AH744">
        <v>6</v>
      </c>
      <c r="AI744">
        <v>6</v>
      </c>
      <c r="AJ744">
        <v>1</v>
      </c>
      <c r="AK744">
        <v>1</v>
      </c>
    </row>
    <row r="745" spans="1:37" x14ac:dyDescent="0.25">
      <c r="A745" s="31" t="s">
        <v>1367</v>
      </c>
      <c r="B745" t="s">
        <v>1841</v>
      </c>
      <c r="C745" t="s">
        <v>1881</v>
      </c>
      <c r="D745">
        <v>69</v>
      </c>
      <c r="E745" t="s">
        <v>1876</v>
      </c>
      <c r="F745" t="s">
        <v>1850</v>
      </c>
      <c r="G745" t="s">
        <v>1844</v>
      </c>
      <c r="H745" t="s">
        <v>1855</v>
      </c>
      <c r="I745">
        <v>200</v>
      </c>
      <c r="J745">
        <v>304</v>
      </c>
      <c r="K745">
        <v>0.65789473684210531</v>
      </c>
      <c r="L745">
        <v>0.65789473684210531</v>
      </c>
      <c r="M745" t="s">
        <v>1855</v>
      </c>
      <c r="N745">
        <v>19</v>
      </c>
      <c r="O745">
        <v>34</v>
      </c>
      <c r="P745">
        <v>0.55882352941176472</v>
      </c>
      <c r="Q745">
        <v>0.55882352941176472</v>
      </c>
      <c r="R745" t="s">
        <v>1855</v>
      </c>
      <c r="S745">
        <v>27</v>
      </c>
      <c r="T745">
        <v>41</v>
      </c>
      <c r="U745">
        <v>0.65853658536585369</v>
      </c>
      <c r="V745">
        <v>0.65853658536585369</v>
      </c>
      <c r="W745" t="s">
        <v>1855</v>
      </c>
      <c r="X745">
        <v>40</v>
      </c>
      <c r="Y745">
        <v>49</v>
      </c>
      <c r="Z745">
        <v>0.81632653061224492</v>
      </c>
      <c r="AA745">
        <v>0.81632653061224492</v>
      </c>
      <c r="AB745" t="s">
        <v>1845</v>
      </c>
      <c r="AC745">
        <v>40</v>
      </c>
      <c r="AD745">
        <v>49</v>
      </c>
      <c r="AE745">
        <v>0.81632653061224492</v>
      </c>
      <c r="AF745">
        <v>0.81632653061224492</v>
      </c>
      <c r="AG745" t="s">
        <v>1847</v>
      </c>
      <c r="AH745">
        <v>5</v>
      </c>
      <c r="AI745">
        <v>18</v>
      </c>
      <c r="AJ745">
        <v>0.27777777777777779</v>
      </c>
      <c r="AK745">
        <v>1</v>
      </c>
    </row>
    <row r="746" spans="1:37" x14ac:dyDescent="0.25">
      <c r="A746" s="31" t="s">
        <v>1371</v>
      </c>
      <c r="B746" t="s">
        <v>1841</v>
      </c>
      <c r="C746" t="s">
        <v>1881</v>
      </c>
      <c r="D746">
        <v>69</v>
      </c>
      <c r="E746" t="s">
        <v>1879</v>
      </c>
      <c r="F746" t="s">
        <v>1850</v>
      </c>
      <c r="G746" t="s">
        <v>1844</v>
      </c>
      <c r="H746" t="s">
        <v>1855</v>
      </c>
      <c r="I746">
        <v>153</v>
      </c>
      <c r="J746">
        <v>189</v>
      </c>
      <c r="K746">
        <v>0.80952380952380953</v>
      </c>
      <c r="L746">
        <v>0.80952380952380953</v>
      </c>
      <c r="M746" t="s">
        <v>1855</v>
      </c>
      <c r="N746">
        <v>19</v>
      </c>
      <c r="O746">
        <v>30</v>
      </c>
      <c r="P746">
        <v>0.6333333333333333</v>
      </c>
      <c r="Q746">
        <v>0.6333333333333333</v>
      </c>
      <c r="R746" t="s">
        <v>1855</v>
      </c>
      <c r="S746">
        <v>16</v>
      </c>
      <c r="T746">
        <v>22</v>
      </c>
      <c r="U746">
        <v>0.72727272727272729</v>
      </c>
      <c r="V746">
        <v>0.72727272727272729</v>
      </c>
      <c r="W746" t="s">
        <v>1855</v>
      </c>
      <c r="X746">
        <v>20</v>
      </c>
      <c r="Y746">
        <v>54</v>
      </c>
      <c r="Z746">
        <v>0.37037037037037035</v>
      </c>
      <c r="AA746">
        <v>0.37037037037037035</v>
      </c>
      <c r="AB746" t="s">
        <v>1845</v>
      </c>
      <c r="AC746">
        <v>20</v>
      </c>
      <c r="AD746">
        <v>54</v>
      </c>
      <c r="AE746">
        <v>0.37037037037037035</v>
      </c>
      <c r="AF746">
        <v>0.37037037037037035</v>
      </c>
      <c r="AG746" t="s">
        <v>1846</v>
      </c>
      <c r="AH746">
        <v>14</v>
      </c>
      <c r="AI746">
        <v>77</v>
      </c>
      <c r="AJ746">
        <v>0.18181818181818182</v>
      </c>
      <c r="AK746">
        <v>1</v>
      </c>
    </row>
    <row r="747" spans="1:37" x14ac:dyDescent="0.25">
      <c r="A747" s="33" t="s">
        <v>1376</v>
      </c>
      <c r="B747" t="s">
        <v>1841</v>
      </c>
      <c r="C747" t="s">
        <v>1881</v>
      </c>
      <c r="D747">
        <v>69</v>
      </c>
      <c r="E747" t="s">
        <v>1882</v>
      </c>
      <c r="F747" t="s">
        <v>1850</v>
      </c>
      <c r="G747" t="s">
        <v>1844</v>
      </c>
      <c r="H747" t="s">
        <v>1889</v>
      </c>
      <c r="I747">
        <v>28</v>
      </c>
      <c r="J747">
        <v>30</v>
      </c>
      <c r="K747">
        <v>0.93333333333333335</v>
      </c>
      <c r="L747">
        <v>0.93333333333333335</v>
      </c>
      <c r="M747" t="s">
        <v>1889</v>
      </c>
      <c r="N747">
        <v>3</v>
      </c>
      <c r="O747">
        <v>3</v>
      </c>
      <c r="P747">
        <v>1</v>
      </c>
      <c r="Q747">
        <v>1</v>
      </c>
      <c r="R747" t="s">
        <v>1889</v>
      </c>
      <c r="S747">
        <v>1</v>
      </c>
      <c r="T747">
        <v>1</v>
      </c>
      <c r="U747">
        <v>1</v>
      </c>
      <c r="V747">
        <v>1</v>
      </c>
      <c r="W747" t="s">
        <v>1860</v>
      </c>
      <c r="X747">
        <v>6</v>
      </c>
      <c r="Y747">
        <v>6</v>
      </c>
      <c r="Z747">
        <v>1</v>
      </c>
      <c r="AA747">
        <v>1</v>
      </c>
      <c r="AB747" t="s">
        <v>1890</v>
      </c>
      <c r="AC747">
        <v>6</v>
      </c>
      <c r="AD747">
        <v>6</v>
      </c>
      <c r="AE747">
        <v>1</v>
      </c>
      <c r="AF747">
        <v>1</v>
      </c>
      <c r="AG747" t="s">
        <v>1883</v>
      </c>
      <c r="AH747">
        <v>4</v>
      </c>
      <c r="AI747">
        <v>5</v>
      </c>
      <c r="AJ747">
        <v>0.8</v>
      </c>
      <c r="AK747">
        <v>0.8</v>
      </c>
    </row>
    <row r="748" spans="1:37" x14ac:dyDescent="0.25">
      <c r="A748" s="32" t="s">
        <v>1378</v>
      </c>
      <c r="B748" t="s">
        <v>1841</v>
      </c>
      <c r="C748" t="s">
        <v>1881</v>
      </c>
      <c r="D748">
        <v>69</v>
      </c>
      <c r="E748" t="s">
        <v>1849</v>
      </c>
      <c r="F748" t="s">
        <v>1850</v>
      </c>
      <c r="G748" t="s">
        <v>1844</v>
      </c>
      <c r="H748" t="s">
        <v>1853</v>
      </c>
      <c r="I748">
        <v>7</v>
      </c>
      <c r="J748">
        <v>31</v>
      </c>
      <c r="K748">
        <v>0.22580645161290322</v>
      </c>
      <c r="L748">
        <v>1</v>
      </c>
      <c r="M748" t="s">
        <v>1853</v>
      </c>
      <c r="N748">
        <v>1</v>
      </c>
      <c r="O748">
        <v>21</v>
      </c>
      <c r="P748">
        <v>4.7619047619047616E-2</v>
      </c>
      <c r="Q748">
        <v>1</v>
      </c>
      <c r="R748" t="s">
        <v>1853</v>
      </c>
      <c r="S748">
        <v>2</v>
      </c>
      <c r="T748">
        <v>19</v>
      </c>
      <c r="U748">
        <v>0.10526315789473684</v>
      </c>
      <c r="V748">
        <v>1</v>
      </c>
      <c r="W748" t="s">
        <v>1846</v>
      </c>
      <c r="X748">
        <v>1</v>
      </c>
      <c r="Y748">
        <v>24</v>
      </c>
      <c r="Z748">
        <v>4.1666666666666664E-2</v>
      </c>
      <c r="AA748">
        <v>1</v>
      </c>
      <c r="AB748" t="s">
        <v>1851</v>
      </c>
      <c r="AC748">
        <v>1</v>
      </c>
      <c r="AD748">
        <v>24</v>
      </c>
      <c r="AE748">
        <v>4.1666666666666664E-2</v>
      </c>
      <c r="AF748">
        <v>1</v>
      </c>
      <c r="AG748" t="s">
        <v>1848</v>
      </c>
      <c r="AH748">
        <v>6</v>
      </c>
      <c r="AI748">
        <v>16</v>
      </c>
      <c r="AJ748">
        <v>0.375</v>
      </c>
      <c r="AK748">
        <v>1</v>
      </c>
    </row>
    <row r="749" spans="1:37" x14ac:dyDescent="0.25">
      <c r="A749" s="32" t="s">
        <v>1381</v>
      </c>
      <c r="B749" t="s">
        <v>1841</v>
      </c>
      <c r="C749" t="s">
        <v>1881</v>
      </c>
      <c r="D749">
        <v>69</v>
      </c>
      <c r="E749" t="s">
        <v>1852</v>
      </c>
      <c r="F749" t="s">
        <v>1850</v>
      </c>
      <c r="G749" t="s">
        <v>1844</v>
      </c>
      <c r="H749" t="s">
        <v>1846</v>
      </c>
      <c r="I749">
        <v>18</v>
      </c>
      <c r="J749">
        <v>278</v>
      </c>
      <c r="K749">
        <v>6.4748201438848921E-2</v>
      </c>
      <c r="L749">
        <v>1</v>
      </c>
      <c r="M749" t="s">
        <v>1846</v>
      </c>
      <c r="N749">
        <v>8</v>
      </c>
      <c r="O749">
        <v>30</v>
      </c>
      <c r="P749">
        <v>0.26666666666666666</v>
      </c>
      <c r="Q749">
        <v>1</v>
      </c>
      <c r="R749" t="s">
        <v>1846</v>
      </c>
      <c r="S749">
        <v>4</v>
      </c>
      <c r="T749">
        <v>46</v>
      </c>
      <c r="U749">
        <v>8.6956521739130432E-2</v>
      </c>
      <c r="V749">
        <v>1</v>
      </c>
      <c r="W749" t="s">
        <v>1845</v>
      </c>
      <c r="X749">
        <v>23</v>
      </c>
      <c r="Y749">
        <v>33</v>
      </c>
      <c r="Z749">
        <v>0.69696969696969702</v>
      </c>
      <c r="AA749">
        <v>0.69696969696969702</v>
      </c>
      <c r="AB749" t="s">
        <v>1845</v>
      </c>
      <c r="AC749">
        <v>23</v>
      </c>
      <c r="AD749">
        <v>33</v>
      </c>
      <c r="AE749">
        <v>0.69696969696969702</v>
      </c>
      <c r="AF749">
        <v>0.69696969696969702</v>
      </c>
      <c r="AG749" t="s">
        <v>1846</v>
      </c>
      <c r="AH749">
        <v>26</v>
      </c>
      <c r="AI749">
        <v>67</v>
      </c>
      <c r="AJ749">
        <v>0.38805970149253732</v>
      </c>
      <c r="AK749">
        <v>1</v>
      </c>
    </row>
    <row r="750" spans="1:37" x14ac:dyDescent="0.25">
      <c r="A750" s="32" t="s">
        <v>1387</v>
      </c>
      <c r="B750" t="s">
        <v>1841</v>
      </c>
      <c r="C750" t="s">
        <v>1881</v>
      </c>
      <c r="D750">
        <v>70</v>
      </c>
      <c r="E750" t="s">
        <v>1843</v>
      </c>
      <c r="F750" t="s">
        <v>1844</v>
      </c>
      <c r="G750" t="s">
        <v>1844</v>
      </c>
      <c r="H750" t="s">
        <v>1845</v>
      </c>
      <c r="I750">
        <v>53</v>
      </c>
      <c r="J750">
        <v>53</v>
      </c>
      <c r="K750">
        <v>1</v>
      </c>
      <c r="L750">
        <v>1</v>
      </c>
      <c r="M750" t="s">
        <v>1845</v>
      </c>
      <c r="N750">
        <v>41</v>
      </c>
      <c r="O750">
        <v>52</v>
      </c>
      <c r="P750">
        <v>0.78846153846153844</v>
      </c>
      <c r="Q750">
        <v>0.78846153846153844</v>
      </c>
      <c r="R750" t="s">
        <v>1845</v>
      </c>
      <c r="S750">
        <v>1</v>
      </c>
      <c r="T750">
        <v>1</v>
      </c>
      <c r="U750">
        <v>1</v>
      </c>
      <c r="V750">
        <v>1</v>
      </c>
      <c r="W750" t="s">
        <v>1845</v>
      </c>
      <c r="X750">
        <v>7</v>
      </c>
      <c r="Y750">
        <v>11</v>
      </c>
      <c r="Z750">
        <v>0.63636363636363635</v>
      </c>
      <c r="AA750">
        <v>0.63636363636363635</v>
      </c>
      <c r="AB750" t="s">
        <v>1851</v>
      </c>
      <c r="AC750">
        <v>7</v>
      </c>
      <c r="AD750">
        <v>11</v>
      </c>
      <c r="AE750">
        <v>0.63636363636363635</v>
      </c>
      <c r="AF750">
        <v>1</v>
      </c>
      <c r="AG750" t="s">
        <v>1848</v>
      </c>
      <c r="AH750">
        <v>7</v>
      </c>
      <c r="AI750">
        <v>15</v>
      </c>
      <c r="AJ750">
        <v>0.46666666666666667</v>
      </c>
      <c r="AK750">
        <v>1</v>
      </c>
    </row>
    <row r="751" spans="1:37" x14ac:dyDescent="0.25">
      <c r="A751" s="32" t="s">
        <v>1390</v>
      </c>
      <c r="B751" t="s">
        <v>1841</v>
      </c>
      <c r="C751" t="s">
        <v>1881</v>
      </c>
      <c r="D751">
        <v>70</v>
      </c>
      <c r="E751" t="s">
        <v>1843</v>
      </c>
      <c r="F751" t="s">
        <v>1881</v>
      </c>
      <c r="G751" t="s">
        <v>1844</v>
      </c>
      <c r="H751" t="s">
        <v>1845</v>
      </c>
      <c r="I751">
        <v>28</v>
      </c>
      <c r="J751">
        <v>28</v>
      </c>
      <c r="K751">
        <v>1</v>
      </c>
      <c r="L751">
        <v>1</v>
      </c>
      <c r="M751" t="s">
        <v>1845</v>
      </c>
      <c r="N751">
        <v>18</v>
      </c>
      <c r="O751">
        <v>20</v>
      </c>
      <c r="P751">
        <v>0.9</v>
      </c>
      <c r="Q751">
        <v>0.9</v>
      </c>
      <c r="R751" t="s">
        <v>1845</v>
      </c>
      <c r="S751">
        <v>1</v>
      </c>
      <c r="T751">
        <v>1</v>
      </c>
      <c r="U751">
        <v>1</v>
      </c>
      <c r="V751">
        <v>1</v>
      </c>
      <c r="W751" t="s">
        <v>1845</v>
      </c>
      <c r="X751">
        <v>2</v>
      </c>
      <c r="Y751">
        <v>3</v>
      </c>
      <c r="Z751">
        <v>0.66666666666666663</v>
      </c>
      <c r="AA751">
        <v>0.66666666666666663</v>
      </c>
      <c r="AB751" t="s">
        <v>1847</v>
      </c>
      <c r="AC751">
        <v>2</v>
      </c>
      <c r="AD751">
        <v>3</v>
      </c>
      <c r="AE751">
        <v>0.66666666666666663</v>
      </c>
      <c r="AF751">
        <v>1</v>
      </c>
      <c r="AG751" t="s">
        <v>1847</v>
      </c>
      <c r="AH751">
        <v>1</v>
      </c>
      <c r="AI751">
        <v>3</v>
      </c>
      <c r="AJ751">
        <v>0.33333333333333331</v>
      </c>
      <c r="AK751">
        <v>1</v>
      </c>
    </row>
    <row r="752" spans="1:37" x14ac:dyDescent="0.25">
      <c r="A752" s="32" t="s">
        <v>1393</v>
      </c>
      <c r="B752" t="s">
        <v>1841</v>
      </c>
      <c r="C752" t="s">
        <v>1881</v>
      </c>
      <c r="D752">
        <v>70</v>
      </c>
      <c r="E752" t="s">
        <v>1843</v>
      </c>
      <c r="F752" t="s">
        <v>1850</v>
      </c>
      <c r="G752" t="s">
        <v>1844</v>
      </c>
      <c r="H752" t="s">
        <v>1855</v>
      </c>
      <c r="I752">
        <v>10</v>
      </c>
      <c r="J752">
        <v>37</v>
      </c>
      <c r="K752">
        <v>0.27027027027027029</v>
      </c>
      <c r="L752">
        <v>0.27027027027027029</v>
      </c>
      <c r="M752" t="s">
        <v>1868</v>
      </c>
      <c r="N752">
        <v>7</v>
      </c>
      <c r="O752">
        <v>11</v>
      </c>
      <c r="P752">
        <v>0.63636363636363635</v>
      </c>
      <c r="Q752">
        <v>0.63636363636363635</v>
      </c>
      <c r="R752" t="s">
        <v>1874</v>
      </c>
      <c r="S752">
        <v>4</v>
      </c>
      <c r="T752">
        <v>4</v>
      </c>
      <c r="U752">
        <v>1</v>
      </c>
      <c r="V752">
        <v>1</v>
      </c>
      <c r="W752" t="s">
        <v>1868</v>
      </c>
      <c r="X752">
        <v>1</v>
      </c>
      <c r="Y752">
        <v>6</v>
      </c>
      <c r="Z752">
        <v>0.16666666666666666</v>
      </c>
      <c r="AA752">
        <v>0.16666666666666666</v>
      </c>
      <c r="AB752" t="s">
        <v>1851</v>
      </c>
      <c r="AC752">
        <v>1</v>
      </c>
      <c r="AD752">
        <v>6</v>
      </c>
      <c r="AE752">
        <v>0.16666666666666666</v>
      </c>
      <c r="AF752">
        <v>1</v>
      </c>
      <c r="AG752" t="s">
        <v>1847</v>
      </c>
      <c r="AH752">
        <v>3</v>
      </c>
      <c r="AI752">
        <v>4</v>
      </c>
      <c r="AJ752">
        <v>0.75</v>
      </c>
      <c r="AK752">
        <v>1</v>
      </c>
    </row>
    <row r="753" spans="1:37" x14ac:dyDescent="0.25">
      <c r="A753" s="31" t="s">
        <v>1395</v>
      </c>
      <c r="B753" t="s">
        <v>1841</v>
      </c>
      <c r="C753" t="s">
        <v>1881</v>
      </c>
      <c r="D753">
        <v>70</v>
      </c>
      <c r="E753" t="s">
        <v>1876</v>
      </c>
      <c r="F753" t="s">
        <v>1850</v>
      </c>
      <c r="G753" t="s">
        <v>1844</v>
      </c>
      <c r="H753" t="s">
        <v>1845</v>
      </c>
      <c r="I753">
        <v>137</v>
      </c>
      <c r="J753">
        <v>160</v>
      </c>
      <c r="K753">
        <v>0.85624999999999996</v>
      </c>
      <c r="L753">
        <v>0.85624999999999996</v>
      </c>
      <c r="M753" t="s">
        <v>1868</v>
      </c>
      <c r="N753">
        <v>26</v>
      </c>
      <c r="O753">
        <v>92</v>
      </c>
      <c r="P753">
        <v>0.28260869565217389</v>
      </c>
      <c r="Q753">
        <v>0.28260869565217389</v>
      </c>
      <c r="R753" t="s">
        <v>1845</v>
      </c>
      <c r="S753">
        <v>19</v>
      </c>
      <c r="T753">
        <v>23</v>
      </c>
      <c r="U753">
        <v>0.82608695652173914</v>
      </c>
      <c r="V753">
        <v>0.82608695652173914</v>
      </c>
      <c r="W753" t="s">
        <v>1868</v>
      </c>
      <c r="X753">
        <v>10</v>
      </c>
      <c r="Y753">
        <v>15</v>
      </c>
      <c r="Z753">
        <v>0.66666666666666663</v>
      </c>
      <c r="AA753">
        <v>0.66666666666666663</v>
      </c>
      <c r="AB753" t="s">
        <v>1851</v>
      </c>
      <c r="AC753">
        <v>10</v>
      </c>
      <c r="AD753">
        <v>15</v>
      </c>
      <c r="AE753">
        <v>0.66666666666666663</v>
      </c>
      <c r="AF753">
        <v>1</v>
      </c>
      <c r="AG753" t="s">
        <v>1848</v>
      </c>
      <c r="AH753">
        <v>2</v>
      </c>
      <c r="AI753">
        <v>11</v>
      </c>
      <c r="AJ753">
        <v>0.18181818181818182</v>
      </c>
      <c r="AK753">
        <v>1</v>
      </c>
    </row>
    <row r="754" spans="1:37" x14ac:dyDescent="0.25">
      <c r="A754" s="31" t="s">
        <v>1397</v>
      </c>
      <c r="B754" t="s">
        <v>1841</v>
      </c>
      <c r="C754" t="s">
        <v>1881</v>
      </c>
      <c r="D754">
        <v>70</v>
      </c>
      <c r="E754" t="s">
        <v>1879</v>
      </c>
      <c r="F754" t="s">
        <v>1850</v>
      </c>
      <c r="G754" t="s">
        <v>1844</v>
      </c>
      <c r="H754" t="s">
        <v>1855</v>
      </c>
      <c r="I754">
        <v>127</v>
      </c>
      <c r="J754">
        <v>160</v>
      </c>
      <c r="K754">
        <v>0.79374999999999996</v>
      </c>
      <c r="L754">
        <v>0.79374999999999996</v>
      </c>
      <c r="M754" t="s">
        <v>1889</v>
      </c>
      <c r="N754">
        <v>26</v>
      </c>
      <c r="O754">
        <v>81</v>
      </c>
      <c r="P754">
        <v>0.32098765432098764</v>
      </c>
      <c r="Q754">
        <v>0.32098765432098764</v>
      </c>
      <c r="R754" t="s">
        <v>1855</v>
      </c>
      <c r="S754">
        <v>18</v>
      </c>
      <c r="T754">
        <v>24</v>
      </c>
      <c r="U754">
        <v>0.75</v>
      </c>
      <c r="V754">
        <v>0.75</v>
      </c>
      <c r="W754" t="s">
        <v>1889</v>
      </c>
      <c r="X754">
        <v>26</v>
      </c>
      <c r="Y754">
        <v>60</v>
      </c>
      <c r="Z754">
        <v>0.43333333333333335</v>
      </c>
      <c r="AA754">
        <v>0.43333333333333335</v>
      </c>
      <c r="AB754" t="s">
        <v>1845</v>
      </c>
      <c r="AC754">
        <v>26</v>
      </c>
      <c r="AD754">
        <v>60</v>
      </c>
      <c r="AE754">
        <v>0.43333333333333335</v>
      </c>
      <c r="AF754">
        <v>0.43333333333333335</v>
      </c>
      <c r="AG754" t="s">
        <v>1851</v>
      </c>
      <c r="AH754">
        <v>5</v>
      </c>
      <c r="AI754">
        <v>37</v>
      </c>
      <c r="AJ754">
        <v>0.13513513513513514</v>
      </c>
      <c r="AK754">
        <v>1</v>
      </c>
    </row>
    <row r="755" spans="1:37" x14ac:dyDescent="0.25">
      <c r="A755" s="32" t="s">
        <v>1402</v>
      </c>
      <c r="B755" t="s">
        <v>1841</v>
      </c>
      <c r="C755" t="s">
        <v>1881</v>
      </c>
      <c r="D755">
        <v>70</v>
      </c>
      <c r="E755" t="s">
        <v>1882</v>
      </c>
      <c r="F755" t="s">
        <v>1850</v>
      </c>
      <c r="G755" t="s">
        <v>1844</v>
      </c>
      <c r="H755" t="s">
        <v>1883</v>
      </c>
      <c r="I755">
        <v>28</v>
      </c>
      <c r="J755">
        <v>29</v>
      </c>
      <c r="K755">
        <v>0.96551724137931039</v>
      </c>
      <c r="L755">
        <v>0.96551724137931039</v>
      </c>
      <c r="M755" t="s">
        <v>1897</v>
      </c>
      <c r="N755">
        <v>1</v>
      </c>
      <c r="O755">
        <v>5</v>
      </c>
      <c r="P755">
        <v>0.2</v>
      </c>
      <c r="Q755">
        <v>0.2</v>
      </c>
      <c r="R755" t="s">
        <v>1883</v>
      </c>
      <c r="S755">
        <v>1</v>
      </c>
      <c r="T755">
        <v>1</v>
      </c>
      <c r="U755">
        <v>1</v>
      </c>
      <c r="V755">
        <v>1</v>
      </c>
      <c r="W755" t="s">
        <v>1860</v>
      </c>
      <c r="X755">
        <v>2</v>
      </c>
      <c r="Y755">
        <v>5</v>
      </c>
      <c r="Z755">
        <v>0.4</v>
      </c>
      <c r="AA755">
        <v>0.4</v>
      </c>
      <c r="AB755" t="s">
        <v>1868</v>
      </c>
      <c r="AC755">
        <v>2</v>
      </c>
      <c r="AD755">
        <v>5</v>
      </c>
      <c r="AE755">
        <v>0.4</v>
      </c>
      <c r="AF755">
        <v>0.4</v>
      </c>
      <c r="AG755" t="s">
        <v>1855</v>
      </c>
      <c r="AH755">
        <v>3</v>
      </c>
      <c r="AI755">
        <v>6</v>
      </c>
      <c r="AJ755">
        <v>0.5</v>
      </c>
      <c r="AK755">
        <v>0.5</v>
      </c>
    </row>
    <row r="756" spans="1:37" x14ac:dyDescent="0.25">
      <c r="A756" s="32" t="s">
        <v>1404</v>
      </c>
      <c r="B756" t="s">
        <v>1841</v>
      </c>
      <c r="C756" t="s">
        <v>1881</v>
      </c>
      <c r="D756">
        <v>70</v>
      </c>
      <c r="E756" t="s">
        <v>1895</v>
      </c>
      <c r="F756" t="s">
        <v>1850</v>
      </c>
      <c r="G756" t="s">
        <v>1844</v>
      </c>
      <c r="H756" t="s">
        <v>1845</v>
      </c>
      <c r="I756">
        <v>4</v>
      </c>
      <c r="J756">
        <v>10</v>
      </c>
      <c r="K756">
        <v>0.4</v>
      </c>
      <c r="L756">
        <v>0.4</v>
      </c>
      <c r="M756" t="s">
        <v>1845</v>
      </c>
      <c r="N756">
        <v>7</v>
      </c>
      <c r="O756">
        <v>13</v>
      </c>
      <c r="P756">
        <v>0.53846153846153844</v>
      </c>
      <c r="Q756">
        <v>0.53846153846153844</v>
      </c>
      <c r="R756" t="s">
        <v>1845</v>
      </c>
      <c r="S756">
        <v>1</v>
      </c>
      <c r="T756">
        <v>3</v>
      </c>
      <c r="U756">
        <v>0.33333333333333331</v>
      </c>
      <c r="V756">
        <v>0.33333333333333331</v>
      </c>
      <c r="W756" t="s">
        <v>1845</v>
      </c>
      <c r="X756">
        <v>3</v>
      </c>
      <c r="Y756">
        <v>6</v>
      </c>
      <c r="Z756">
        <v>0.5</v>
      </c>
      <c r="AA756">
        <v>0.5</v>
      </c>
      <c r="AB756" t="s">
        <v>1845</v>
      </c>
      <c r="AC756">
        <v>3</v>
      </c>
      <c r="AD756">
        <v>6</v>
      </c>
      <c r="AE756">
        <v>0.5</v>
      </c>
      <c r="AF756">
        <v>0.5</v>
      </c>
      <c r="AG756" t="s">
        <v>1845</v>
      </c>
      <c r="AH756">
        <v>3</v>
      </c>
      <c r="AI756">
        <v>6</v>
      </c>
      <c r="AJ756">
        <v>0.5</v>
      </c>
      <c r="AK756">
        <v>0.5</v>
      </c>
    </row>
    <row r="757" spans="1:37" x14ac:dyDescent="0.25">
      <c r="A757" s="32" t="s">
        <v>1405</v>
      </c>
      <c r="B757" t="s">
        <v>1841</v>
      </c>
      <c r="C757" t="s">
        <v>1881</v>
      </c>
      <c r="D757">
        <v>70</v>
      </c>
      <c r="E757" t="s">
        <v>1849</v>
      </c>
      <c r="F757" t="s">
        <v>1850</v>
      </c>
      <c r="G757" t="s">
        <v>1844</v>
      </c>
      <c r="H757" t="s">
        <v>1865</v>
      </c>
      <c r="I757" t="s">
        <v>1859</v>
      </c>
      <c r="J757" t="s">
        <v>1859</v>
      </c>
      <c r="K757">
        <v>1</v>
      </c>
      <c r="L757">
        <v>1</v>
      </c>
      <c r="M757" t="s">
        <v>1865</v>
      </c>
      <c r="N757" t="s">
        <v>1859</v>
      </c>
      <c r="O757" t="s">
        <v>1859</v>
      </c>
      <c r="P757">
        <v>1</v>
      </c>
      <c r="Q757">
        <v>1</v>
      </c>
      <c r="R757" t="s">
        <v>1865</v>
      </c>
      <c r="S757" t="s">
        <v>1859</v>
      </c>
      <c r="T757" t="s">
        <v>1859</v>
      </c>
      <c r="U757">
        <v>1</v>
      </c>
      <c r="V757">
        <v>1</v>
      </c>
      <c r="W757" t="s">
        <v>1865</v>
      </c>
      <c r="X757">
        <v>15</v>
      </c>
      <c r="Y757">
        <v>20</v>
      </c>
      <c r="Z757">
        <v>1</v>
      </c>
      <c r="AA757">
        <v>1</v>
      </c>
      <c r="AB757" t="s">
        <v>1845</v>
      </c>
      <c r="AC757">
        <v>15</v>
      </c>
      <c r="AD757">
        <v>20</v>
      </c>
      <c r="AE757">
        <v>0.75</v>
      </c>
      <c r="AF757">
        <v>0.75</v>
      </c>
      <c r="AG757" t="s">
        <v>1851</v>
      </c>
      <c r="AH757">
        <v>8</v>
      </c>
      <c r="AI757">
        <v>19</v>
      </c>
      <c r="AJ757">
        <v>0.42105263157894735</v>
      </c>
      <c r="AK757">
        <v>1</v>
      </c>
    </row>
    <row r="758" spans="1:37" x14ac:dyDescent="0.25">
      <c r="A758" s="32" t="s">
        <v>1408</v>
      </c>
      <c r="B758" t="s">
        <v>1841</v>
      </c>
      <c r="C758" t="s">
        <v>1881</v>
      </c>
      <c r="D758">
        <v>70</v>
      </c>
      <c r="E758" t="s">
        <v>1852</v>
      </c>
      <c r="F758" t="s">
        <v>1850</v>
      </c>
      <c r="G758" t="s">
        <v>1844</v>
      </c>
      <c r="H758" t="s">
        <v>1846</v>
      </c>
      <c r="I758">
        <v>14</v>
      </c>
      <c r="J758">
        <v>36</v>
      </c>
      <c r="K758">
        <v>0.3888888888888889</v>
      </c>
      <c r="L758">
        <v>1</v>
      </c>
      <c r="M758" t="s">
        <v>1846</v>
      </c>
      <c r="N758">
        <v>10</v>
      </c>
      <c r="O758">
        <v>20</v>
      </c>
      <c r="P758">
        <v>0.5</v>
      </c>
      <c r="Q758">
        <v>1</v>
      </c>
      <c r="R758" t="s">
        <v>1846</v>
      </c>
      <c r="S758">
        <v>3</v>
      </c>
      <c r="T758">
        <v>7</v>
      </c>
      <c r="U758">
        <v>0.42857142857142855</v>
      </c>
      <c r="V758">
        <v>1</v>
      </c>
      <c r="W758" t="s">
        <v>1846</v>
      </c>
      <c r="X758">
        <v>15</v>
      </c>
      <c r="Y758">
        <v>23</v>
      </c>
      <c r="Z758">
        <v>0.65217391304347827</v>
      </c>
      <c r="AA758">
        <v>1</v>
      </c>
      <c r="AB758" t="s">
        <v>1845</v>
      </c>
      <c r="AC758">
        <v>15</v>
      </c>
      <c r="AD758">
        <v>23</v>
      </c>
      <c r="AE758">
        <v>0.65217391304347827</v>
      </c>
      <c r="AF758">
        <v>0.65217391304347827</v>
      </c>
      <c r="AG758" t="s">
        <v>1851</v>
      </c>
      <c r="AH758">
        <v>11</v>
      </c>
      <c r="AI758">
        <v>25</v>
      </c>
      <c r="AJ758">
        <v>0.44</v>
      </c>
      <c r="AK758">
        <v>1</v>
      </c>
    </row>
    <row r="759" spans="1:37" x14ac:dyDescent="0.25">
      <c r="A759" s="32" t="s">
        <v>1410</v>
      </c>
      <c r="B759" t="s">
        <v>1841</v>
      </c>
      <c r="C759" t="s">
        <v>1881</v>
      </c>
      <c r="D759">
        <v>71</v>
      </c>
      <c r="E759" t="s">
        <v>1843</v>
      </c>
      <c r="F759" t="s">
        <v>1844</v>
      </c>
      <c r="G759" t="s">
        <v>1844</v>
      </c>
      <c r="H759" t="s">
        <v>1845</v>
      </c>
      <c r="I759">
        <v>36</v>
      </c>
      <c r="J759">
        <v>75</v>
      </c>
      <c r="K759">
        <v>0.48</v>
      </c>
      <c r="L759">
        <v>0.48</v>
      </c>
      <c r="M759" t="s">
        <v>1874</v>
      </c>
      <c r="N759">
        <v>9</v>
      </c>
      <c r="O759">
        <v>28</v>
      </c>
      <c r="P759">
        <v>0.32142857142857145</v>
      </c>
      <c r="Q759">
        <v>0.32142857142857145</v>
      </c>
      <c r="R759" t="s">
        <v>1845</v>
      </c>
      <c r="S759">
        <v>2</v>
      </c>
      <c r="T759">
        <v>3</v>
      </c>
      <c r="U759">
        <v>0.66666666666666663</v>
      </c>
      <c r="V759">
        <v>0.66666666666666663</v>
      </c>
      <c r="W759" t="s">
        <v>1874</v>
      </c>
      <c r="X759">
        <v>5</v>
      </c>
      <c r="Y759">
        <v>28</v>
      </c>
      <c r="Z759">
        <v>0.17857142857142858</v>
      </c>
      <c r="AA759">
        <v>0.17857142857142858</v>
      </c>
      <c r="AB759" t="s">
        <v>1853</v>
      </c>
      <c r="AC759">
        <v>5</v>
      </c>
      <c r="AD759">
        <v>28</v>
      </c>
      <c r="AE759">
        <v>0.17857142857142858</v>
      </c>
      <c r="AF759">
        <v>1</v>
      </c>
      <c r="AG759" t="s">
        <v>1851</v>
      </c>
      <c r="AH759">
        <v>11</v>
      </c>
      <c r="AI759">
        <v>40</v>
      </c>
      <c r="AJ759">
        <v>0.27500000000000002</v>
      </c>
      <c r="AK759">
        <v>1</v>
      </c>
    </row>
    <row r="760" spans="1:37" x14ac:dyDescent="0.25">
      <c r="A760" s="32" t="s">
        <v>1415</v>
      </c>
      <c r="B760" t="s">
        <v>1841</v>
      </c>
      <c r="C760" t="s">
        <v>1881</v>
      </c>
      <c r="D760">
        <v>71</v>
      </c>
      <c r="E760" t="s">
        <v>1843</v>
      </c>
      <c r="F760" t="s">
        <v>1881</v>
      </c>
      <c r="G760" t="s">
        <v>1844</v>
      </c>
      <c r="H760" t="s">
        <v>1845</v>
      </c>
      <c r="I760">
        <v>2</v>
      </c>
      <c r="J760">
        <v>45</v>
      </c>
      <c r="K760">
        <v>4.4444444444444446E-2</v>
      </c>
      <c r="L760">
        <v>4.4444444444444446E-2</v>
      </c>
      <c r="M760" t="s">
        <v>1868</v>
      </c>
      <c r="N760">
        <v>5</v>
      </c>
      <c r="O760">
        <v>12</v>
      </c>
      <c r="P760">
        <v>0.41666666666666669</v>
      </c>
      <c r="Q760">
        <v>0.41666666666666669</v>
      </c>
      <c r="R760" t="s">
        <v>1845</v>
      </c>
      <c r="S760">
        <v>1</v>
      </c>
      <c r="T760">
        <v>5</v>
      </c>
      <c r="U760">
        <v>0.2</v>
      </c>
      <c r="V760">
        <v>0.2</v>
      </c>
      <c r="W760" t="s">
        <v>1860</v>
      </c>
      <c r="X760">
        <v>2</v>
      </c>
      <c r="Y760">
        <v>8</v>
      </c>
      <c r="Z760">
        <v>0.25</v>
      </c>
      <c r="AA760">
        <v>0.25</v>
      </c>
      <c r="AB760" t="s">
        <v>1846</v>
      </c>
      <c r="AC760">
        <v>2</v>
      </c>
      <c r="AD760">
        <v>8</v>
      </c>
      <c r="AE760">
        <v>0.25</v>
      </c>
      <c r="AF760">
        <v>1</v>
      </c>
      <c r="AG760" t="s">
        <v>1880</v>
      </c>
      <c r="AH760">
        <v>1</v>
      </c>
      <c r="AI760">
        <v>32</v>
      </c>
      <c r="AJ760">
        <v>3.125E-2</v>
      </c>
      <c r="AK760">
        <v>1</v>
      </c>
    </row>
    <row r="761" spans="1:37" x14ac:dyDescent="0.25">
      <c r="A761" s="31" t="s">
        <v>1417</v>
      </c>
      <c r="B761" t="s">
        <v>1841</v>
      </c>
      <c r="C761" t="s">
        <v>1881</v>
      </c>
      <c r="D761">
        <v>71</v>
      </c>
      <c r="E761" t="s">
        <v>1876</v>
      </c>
      <c r="F761" t="s">
        <v>1850</v>
      </c>
      <c r="G761" t="s">
        <v>1844</v>
      </c>
      <c r="H761" t="s">
        <v>1855</v>
      </c>
      <c r="I761">
        <v>125</v>
      </c>
      <c r="J761">
        <v>135</v>
      </c>
      <c r="K761">
        <v>0.92592592592592593</v>
      </c>
      <c r="L761">
        <v>0.92592592592592593</v>
      </c>
      <c r="M761" t="s">
        <v>1874</v>
      </c>
      <c r="N761">
        <v>17</v>
      </c>
      <c r="O761">
        <v>80</v>
      </c>
      <c r="P761">
        <v>0.21249999999999999</v>
      </c>
      <c r="Q761">
        <v>0.21249999999999999</v>
      </c>
      <c r="R761" t="s">
        <v>1855</v>
      </c>
      <c r="S761">
        <v>23</v>
      </c>
      <c r="T761">
        <v>24</v>
      </c>
      <c r="U761">
        <v>0.95833333333333337</v>
      </c>
      <c r="V761">
        <v>0.95833333333333337</v>
      </c>
      <c r="W761" t="s">
        <v>1868</v>
      </c>
      <c r="X761">
        <v>31</v>
      </c>
      <c r="Y761">
        <v>50</v>
      </c>
      <c r="Z761">
        <v>0.62</v>
      </c>
      <c r="AA761">
        <v>0.62</v>
      </c>
      <c r="AB761" t="s">
        <v>1845</v>
      </c>
      <c r="AC761">
        <v>31</v>
      </c>
      <c r="AD761">
        <v>50</v>
      </c>
      <c r="AE761">
        <v>0.62</v>
      </c>
      <c r="AF761">
        <v>0.62</v>
      </c>
      <c r="AG761" t="s">
        <v>1846</v>
      </c>
      <c r="AH761">
        <v>20</v>
      </c>
      <c r="AI761">
        <v>62</v>
      </c>
      <c r="AJ761">
        <v>0.32258064516129031</v>
      </c>
      <c r="AK761">
        <v>1</v>
      </c>
    </row>
    <row r="762" spans="1:37" x14ac:dyDescent="0.25">
      <c r="A762" s="31" t="s">
        <v>1421</v>
      </c>
      <c r="B762" t="s">
        <v>1841</v>
      </c>
      <c r="C762" t="s">
        <v>1881</v>
      </c>
      <c r="D762">
        <v>71</v>
      </c>
      <c r="E762" t="s">
        <v>1879</v>
      </c>
      <c r="F762" t="s">
        <v>1850</v>
      </c>
      <c r="G762" t="s">
        <v>1844</v>
      </c>
      <c r="H762" t="s">
        <v>1845</v>
      </c>
      <c r="I762">
        <v>100</v>
      </c>
      <c r="J762">
        <v>232</v>
      </c>
      <c r="K762">
        <v>0.43103448275862066</v>
      </c>
      <c r="L762">
        <v>0.43103448275862066</v>
      </c>
      <c r="M762" t="s">
        <v>1868</v>
      </c>
      <c r="N762">
        <v>46</v>
      </c>
      <c r="O762">
        <v>116</v>
      </c>
      <c r="P762">
        <v>0.39655172413793105</v>
      </c>
      <c r="Q762">
        <v>0.39655172413793105</v>
      </c>
      <c r="R762" t="s">
        <v>1845</v>
      </c>
      <c r="S762">
        <v>22</v>
      </c>
      <c r="T762">
        <v>54</v>
      </c>
      <c r="U762">
        <v>0.40740740740740738</v>
      </c>
      <c r="V762">
        <v>0.40740740740740738</v>
      </c>
      <c r="W762" t="s">
        <v>1868</v>
      </c>
      <c r="X762">
        <v>36</v>
      </c>
      <c r="Y762">
        <v>73</v>
      </c>
      <c r="Z762">
        <v>0.49315068493150682</v>
      </c>
      <c r="AA762">
        <v>0.49315068493150682</v>
      </c>
      <c r="AB762" t="s">
        <v>1845</v>
      </c>
      <c r="AC762">
        <v>36</v>
      </c>
      <c r="AD762">
        <v>73</v>
      </c>
      <c r="AE762">
        <v>0.49315068493150682</v>
      </c>
      <c r="AF762">
        <v>0.49315068493150682</v>
      </c>
      <c r="AG762" t="s">
        <v>1846</v>
      </c>
      <c r="AH762">
        <v>37</v>
      </c>
      <c r="AI762">
        <v>81</v>
      </c>
      <c r="AJ762">
        <v>0.4567901234567901</v>
      </c>
      <c r="AK762">
        <v>1</v>
      </c>
    </row>
    <row r="763" spans="1:37" x14ac:dyDescent="0.25">
      <c r="A763" s="32" t="s">
        <v>1426</v>
      </c>
      <c r="B763" t="s">
        <v>1841</v>
      </c>
      <c r="C763" t="s">
        <v>1881</v>
      </c>
      <c r="D763">
        <v>71</v>
      </c>
      <c r="E763" t="s">
        <v>1882</v>
      </c>
      <c r="F763" t="s">
        <v>1850</v>
      </c>
      <c r="G763" t="s">
        <v>1844</v>
      </c>
      <c r="H763" t="s">
        <v>1868</v>
      </c>
      <c r="I763">
        <v>6</v>
      </c>
      <c r="J763">
        <v>24</v>
      </c>
      <c r="K763">
        <v>0.25</v>
      </c>
      <c r="L763">
        <v>0.25</v>
      </c>
      <c r="M763" t="s">
        <v>1906</v>
      </c>
      <c r="N763">
        <v>3</v>
      </c>
      <c r="O763">
        <v>3</v>
      </c>
      <c r="P763">
        <v>1</v>
      </c>
      <c r="Q763">
        <v>1</v>
      </c>
      <c r="R763" t="s">
        <v>1883</v>
      </c>
      <c r="S763">
        <v>2</v>
      </c>
      <c r="T763">
        <v>2</v>
      </c>
      <c r="U763">
        <v>1</v>
      </c>
      <c r="V763">
        <v>1</v>
      </c>
      <c r="W763" t="s">
        <v>1860</v>
      </c>
      <c r="X763">
        <v>5</v>
      </c>
      <c r="Y763">
        <v>5</v>
      </c>
      <c r="Z763">
        <v>1</v>
      </c>
      <c r="AA763">
        <v>1</v>
      </c>
      <c r="AB763" t="s">
        <v>1889</v>
      </c>
      <c r="AC763">
        <v>5</v>
      </c>
      <c r="AD763">
        <v>5</v>
      </c>
      <c r="AE763">
        <v>1</v>
      </c>
      <c r="AF763">
        <v>1</v>
      </c>
      <c r="AG763" t="s">
        <v>1883</v>
      </c>
      <c r="AH763">
        <v>5</v>
      </c>
      <c r="AI763">
        <v>11</v>
      </c>
      <c r="AJ763">
        <v>0.45454545454545453</v>
      </c>
      <c r="AK763">
        <v>0.45454545454545453</v>
      </c>
    </row>
    <row r="764" spans="1:37" x14ac:dyDescent="0.25">
      <c r="A764" s="32" t="s">
        <v>1428</v>
      </c>
      <c r="B764" t="s">
        <v>1841</v>
      </c>
      <c r="C764" t="s">
        <v>1881</v>
      </c>
      <c r="D764">
        <v>71</v>
      </c>
      <c r="E764" t="s">
        <v>1849</v>
      </c>
      <c r="F764" t="s">
        <v>1850</v>
      </c>
      <c r="G764" t="s">
        <v>1844</v>
      </c>
      <c r="H764" t="s">
        <v>1845</v>
      </c>
      <c r="I764">
        <v>7</v>
      </c>
      <c r="J764">
        <v>19</v>
      </c>
      <c r="K764">
        <v>0.36842105263157893</v>
      </c>
      <c r="L764">
        <v>0.36842105263157893</v>
      </c>
      <c r="M764" t="s">
        <v>1845</v>
      </c>
      <c r="N764">
        <v>4</v>
      </c>
      <c r="O764">
        <v>6</v>
      </c>
      <c r="P764">
        <v>0.66666666666666663</v>
      </c>
      <c r="Q764">
        <v>0.66666666666666663</v>
      </c>
      <c r="R764" t="s">
        <v>1845</v>
      </c>
      <c r="S764">
        <v>1</v>
      </c>
      <c r="T764">
        <v>2</v>
      </c>
      <c r="U764">
        <v>0.5</v>
      </c>
      <c r="V764">
        <v>0.5</v>
      </c>
      <c r="W764" t="s">
        <v>1860</v>
      </c>
      <c r="X764">
        <v>1</v>
      </c>
      <c r="Y764">
        <v>16</v>
      </c>
      <c r="Z764">
        <v>6.25E-2</v>
      </c>
      <c r="AA764">
        <v>6.25E-2</v>
      </c>
      <c r="AB764" t="s">
        <v>1845</v>
      </c>
      <c r="AC764">
        <v>1</v>
      </c>
      <c r="AD764">
        <v>16</v>
      </c>
      <c r="AE764">
        <v>6.25E-2</v>
      </c>
      <c r="AF764">
        <v>6.25E-2</v>
      </c>
      <c r="AG764" t="s">
        <v>1845</v>
      </c>
      <c r="AH764">
        <v>6</v>
      </c>
      <c r="AI764">
        <v>16</v>
      </c>
      <c r="AJ764">
        <v>0.375</v>
      </c>
      <c r="AK764">
        <v>0.375</v>
      </c>
    </row>
    <row r="765" spans="1:37" x14ac:dyDescent="0.25">
      <c r="A765" s="32" t="s">
        <v>1429</v>
      </c>
      <c r="B765" t="s">
        <v>1841</v>
      </c>
      <c r="C765" t="s">
        <v>1881</v>
      </c>
      <c r="D765">
        <v>71</v>
      </c>
      <c r="E765" t="s">
        <v>1852</v>
      </c>
      <c r="F765" t="s">
        <v>1850</v>
      </c>
      <c r="G765" t="s">
        <v>1844</v>
      </c>
      <c r="H765" t="s">
        <v>1846</v>
      </c>
      <c r="I765">
        <v>2</v>
      </c>
      <c r="J765">
        <v>46</v>
      </c>
      <c r="K765">
        <v>4.3478260869565216E-2</v>
      </c>
      <c r="L765">
        <v>1</v>
      </c>
      <c r="M765" t="s">
        <v>1846</v>
      </c>
      <c r="N765">
        <v>5</v>
      </c>
      <c r="O765">
        <v>25</v>
      </c>
      <c r="P765">
        <v>0.2</v>
      </c>
      <c r="Q765">
        <v>1</v>
      </c>
      <c r="R765" t="s">
        <v>1846</v>
      </c>
      <c r="S765">
        <v>2</v>
      </c>
      <c r="T765">
        <v>11</v>
      </c>
      <c r="U765">
        <v>0.18181818181818182</v>
      </c>
      <c r="V765">
        <v>1</v>
      </c>
      <c r="W765" t="s">
        <v>1845</v>
      </c>
      <c r="X765">
        <v>3</v>
      </c>
      <c r="Y765">
        <v>6</v>
      </c>
      <c r="Z765">
        <v>0.5</v>
      </c>
      <c r="AA765">
        <v>0.5</v>
      </c>
      <c r="AB765" t="s">
        <v>1845</v>
      </c>
      <c r="AC765">
        <v>3</v>
      </c>
      <c r="AD765">
        <v>6</v>
      </c>
      <c r="AE765">
        <v>0.5</v>
      </c>
      <c r="AF765">
        <v>0.5</v>
      </c>
      <c r="AG765" t="s">
        <v>1846</v>
      </c>
      <c r="AH765">
        <v>3</v>
      </c>
      <c r="AI765">
        <v>33</v>
      </c>
      <c r="AJ765">
        <v>9.0909090909090912E-2</v>
      </c>
      <c r="AK765">
        <v>1</v>
      </c>
    </row>
    <row r="766" spans="1:37" x14ac:dyDescent="0.25">
      <c r="A766" s="32" t="s">
        <v>1432</v>
      </c>
      <c r="B766" t="s">
        <v>1841</v>
      </c>
      <c r="C766" t="s">
        <v>1881</v>
      </c>
      <c r="D766">
        <v>72</v>
      </c>
      <c r="E766" t="s">
        <v>1843</v>
      </c>
      <c r="F766" t="s">
        <v>1844</v>
      </c>
      <c r="G766" t="s">
        <v>1844</v>
      </c>
      <c r="H766" t="s">
        <v>1845</v>
      </c>
      <c r="I766">
        <v>54</v>
      </c>
      <c r="J766">
        <v>67</v>
      </c>
      <c r="K766">
        <v>0.80597014925373134</v>
      </c>
      <c r="L766">
        <v>0.80597014925373134</v>
      </c>
      <c r="M766" t="s">
        <v>1845</v>
      </c>
      <c r="N766">
        <v>20</v>
      </c>
      <c r="O766">
        <v>34</v>
      </c>
      <c r="P766">
        <v>0.58823529411764708</v>
      </c>
      <c r="Q766">
        <v>0.58823529411764708</v>
      </c>
      <c r="R766" t="s">
        <v>1845</v>
      </c>
      <c r="S766">
        <v>11</v>
      </c>
      <c r="T766">
        <v>14</v>
      </c>
      <c r="U766">
        <v>0.7857142857142857</v>
      </c>
      <c r="V766">
        <v>0.7857142857142857</v>
      </c>
      <c r="W766" t="s">
        <v>1860</v>
      </c>
      <c r="X766">
        <v>15</v>
      </c>
      <c r="Y766">
        <v>16</v>
      </c>
      <c r="Z766">
        <v>0.9375</v>
      </c>
      <c r="AA766">
        <v>0.9375</v>
      </c>
      <c r="AB766" t="s">
        <v>1845</v>
      </c>
      <c r="AC766">
        <v>15</v>
      </c>
      <c r="AD766">
        <v>16</v>
      </c>
      <c r="AE766">
        <v>0.9375</v>
      </c>
      <c r="AF766">
        <v>0.9375</v>
      </c>
      <c r="AG766" t="s">
        <v>1851</v>
      </c>
      <c r="AH766">
        <v>10</v>
      </c>
      <c r="AI766">
        <v>27</v>
      </c>
      <c r="AJ766">
        <v>0.37037037037037035</v>
      </c>
      <c r="AK766">
        <v>1</v>
      </c>
    </row>
    <row r="767" spans="1:37" x14ac:dyDescent="0.25">
      <c r="A767" s="32" t="s">
        <v>1435</v>
      </c>
      <c r="B767" t="s">
        <v>1841</v>
      </c>
      <c r="C767" t="s">
        <v>1881</v>
      </c>
      <c r="D767">
        <v>72</v>
      </c>
      <c r="E767" t="s">
        <v>1843</v>
      </c>
      <c r="F767" t="s">
        <v>1881</v>
      </c>
      <c r="G767" t="s">
        <v>1844</v>
      </c>
      <c r="H767" t="s">
        <v>1846</v>
      </c>
      <c r="I767">
        <v>2</v>
      </c>
      <c r="J767">
        <v>43</v>
      </c>
      <c r="K767">
        <v>4.6511627906976744E-2</v>
      </c>
      <c r="L767">
        <v>1</v>
      </c>
      <c r="M767" t="s">
        <v>1846</v>
      </c>
      <c r="N767">
        <v>1</v>
      </c>
      <c r="O767">
        <v>14</v>
      </c>
      <c r="P767">
        <v>7.1428571428571425E-2</v>
      </c>
      <c r="Q767">
        <v>1</v>
      </c>
      <c r="R767" t="s">
        <v>1845</v>
      </c>
      <c r="S767">
        <v>7</v>
      </c>
      <c r="T767">
        <v>7</v>
      </c>
      <c r="U767">
        <v>1</v>
      </c>
      <c r="V767">
        <v>1</v>
      </c>
      <c r="W767" t="s">
        <v>1855</v>
      </c>
      <c r="X767">
        <v>4</v>
      </c>
      <c r="Y767">
        <v>32</v>
      </c>
      <c r="Z767">
        <v>0.125</v>
      </c>
      <c r="AA767">
        <v>0.125</v>
      </c>
      <c r="AB767" t="s">
        <v>1853</v>
      </c>
      <c r="AC767">
        <v>4</v>
      </c>
      <c r="AD767">
        <v>32</v>
      </c>
      <c r="AE767">
        <v>0.125</v>
      </c>
      <c r="AF767">
        <v>1</v>
      </c>
      <c r="AG767" t="s">
        <v>1851</v>
      </c>
      <c r="AH767">
        <v>10</v>
      </c>
      <c r="AI767">
        <v>25</v>
      </c>
      <c r="AJ767">
        <v>0.4</v>
      </c>
      <c r="AK767">
        <v>1</v>
      </c>
    </row>
    <row r="768" spans="1:37" x14ac:dyDescent="0.25">
      <c r="A768" s="5" t="s">
        <v>1437</v>
      </c>
      <c r="B768" t="s">
        <v>1841</v>
      </c>
      <c r="C768" t="s">
        <v>1881</v>
      </c>
      <c r="D768">
        <v>72</v>
      </c>
      <c r="E768" t="s">
        <v>1876</v>
      </c>
      <c r="F768" t="s">
        <v>1850</v>
      </c>
      <c r="G768" t="s">
        <v>1844</v>
      </c>
      <c r="H768" t="s">
        <v>1845</v>
      </c>
      <c r="I768">
        <v>141</v>
      </c>
      <c r="J768">
        <v>147</v>
      </c>
      <c r="K768">
        <v>0.95918367346938771</v>
      </c>
      <c r="L768">
        <v>0.95918367346938771</v>
      </c>
      <c r="M768" t="s">
        <v>1845</v>
      </c>
      <c r="N768">
        <v>10</v>
      </c>
      <c r="O768">
        <v>66</v>
      </c>
      <c r="P768">
        <v>0.15151515151515152</v>
      </c>
      <c r="Q768">
        <v>0.15151515151515152</v>
      </c>
      <c r="R768" t="s">
        <v>1845</v>
      </c>
      <c r="S768">
        <v>30</v>
      </c>
      <c r="T768">
        <v>31</v>
      </c>
      <c r="U768">
        <v>0.967741935483871</v>
      </c>
      <c r="V768">
        <v>0.967741935483871</v>
      </c>
      <c r="W768" t="s">
        <v>1845</v>
      </c>
      <c r="X768">
        <v>5</v>
      </c>
      <c r="Y768">
        <v>54</v>
      </c>
      <c r="Z768">
        <v>9.2592592592592587E-2</v>
      </c>
      <c r="AA768">
        <v>9.2592592592592587E-2</v>
      </c>
      <c r="AB768" t="s">
        <v>1846</v>
      </c>
      <c r="AC768">
        <v>5</v>
      </c>
      <c r="AD768">
        <v>54</v>
      </c>
      <c r="AE768">
        <v>9.2592592592592587E-2</v>
      </c>
      <c r="AF768">
        <v>1</v>
      </c>
      <c r="AG768" t="s">
        <v>1851</v>
      </c>
      <c r="AH768">
        <v>20</v>
      </c>
      <c r="AI768">
        <v>20</v>
      </c>
      <c r="AJ768">
        <v>1</v>
      </c>
      <c r="AK768">
        <v>1</v>
      </c>
    </row>
    <row r="769" spans="1:37" x14ac:dyDescent="0.25">
      <c r="A769" s="32" t="s">
        <v>1437</v>
      </c>
      <c r="B769" t="s">
        <v>1841</v>
      </c>
      <c r="C769" t="s">
        <v>1881</v>
      </c>
      <c r="D769">
        <v>72</v>
      </c>
      <c r="E769" t="s">
        <v>1879</v>
      </c>
      <c r="F769" t="s">
        <v>1850</v>
      </c>
      <c r="G769" t="s">
        <v>1844</v>
      </c>
      <c r="H769" t="s">
        <v>1846</v>
      </c>
      <c r="I769">
        <v>7</v>
      </c>
      <c r="J769">
        <v>96</v>
      </c>
      <c r="K769">
        <v>7.2916666666666671E-2</v>
      </c>
      <c r="L769">
        <v>1</v>
      </c>
      <c r="M769" t="s">
        <v>1846</v>
      </c>
      <c r="N769">
        <v>1</v>
      </c>
      <c r="O769">
        <v>70</v>
      </c>
      <c r="P769">
        <v>1.4285714285714285E-2</v>
      </c>
      <c r="Q769">
        <v>1</v>
      </c>
      <c r="R769" t="s">
        <v>1846</v>
      </c>
      <c r="S769">
        <v>1</v>
      </c>
      <c r="T769">
        <v>43</v>
      </c>
      <c r="U769">
        <v>2.3255813953488372E-2</v>
      </c>
      <c r="V769">
        <v>1</v>
      </c>
      <c r="W769" t="s">
        <v>1845</v>
      </c>
      <c r="X769">
        <v>41</v>
      </c>
      <c r="Y769">
        <v>47</v>
      </c>
      <c r="Z769">
        <v>0.87234042553191493</v>
      </c>
      <c r="AA769">
        <v>0.87234042553191493</v>
      </c>
      <c r="AB769" t="s">
        <v>1845</v>
      </c>
      <c r="AC769">
        <v>41</v>
      </c>
      <c r="AD769">
        <v>47</v>
      </c>
      <c r="AE769">
        <v>0.87234042553191493</v>
      </c>
      <c r="AF769">
        <v>0.87234042553191493</v>
      </c>
      <c r="AG769" t="s">
        <v>1846</v>
      </c>
      <c r="AH769">
        <v>44</v>
      </c>
      <c r="AI769">
        <v>90</v>
      </c>
      <c r="AJ769">
        <v>0.48888888888888887</v>
      </c>
      <c r="AK769">
        <v>1</v>
      </c>
    </row>
    <row r="770" spans="1:37" x14ac:dyDescent="0.25">
      <c r="A770" s="32" t="s">
        <v>1440</v>
      </c>
      <c r="B770" t="s">
        <v>1841</v>
      </c>
      <c r="C770" t="s">
        <v>1881</v>
      </c>
      <c r="D770">
        <v>72</v>
      </c>
      <c r="E770" t="s">
        <v>1882</v>
      </c>
      <c r="F770" t="s">
        <v>1850</v>
      </c>
      <c r="G770" t="s">
        <v>1844</v>
      </c>
      <c r="H770" t="s">
        <v>1855</v>
      </c>
      <c r="I770">
        <v>22</v>
      </c>
      <c r="J770">
        <v>27</v>
      </c>
      <c r="K770">
        <v>0.81481481481481477</v>
      </c>
      <c r="L770">
        <v>0.81481481481481477</v>
      </c>
      <c r="M770" t="s">
        <v>1868</v>
      </c>
      <c r="N770">
        <v>1</v>
      </c>
      <c r="O770">
        <v>13</v>
      </c>
      <c r="P770">
        <v>7.6923076923076927E-2</v>
      </c>
      <c r="Q770">
        <v>7.6923076923076927E-2</v>
      </c>
      <c r="R770" t="s">
        <v>1855</v>
      </c>
      <c r="S770">
        <v>3</v>
      </c>
      <c r="T770">
        <v>3</v>
      </c>
      <c r="U770">
        <v>1</v>
      </c>
      <c r="V770">
        <v>1</v>
      </c>
      <c r="W770" t="s">
        <v>1890</v>
      </c>
      <c r="X770">
        <v>6</v>
      </c>
      <c r="Y770">
        <v>9</v>
      </c>
      <c r="Z770">
        <v>0.66666666666666663</v>
      </c>
      <c r="AA770">
        <v>0.66666666666666663</v>
      </c>
      <c r="AB770" t="s">
        <v>1883</v>
      </c>
      <c r="AC770">
        <v>6</v>
      </c>
      <c r="AD770">
        <v>9</v>
      </c>
      <c r="AE770">
        <v>0.66666666666666663</v>
      </c>
      <c r="AF770">
        <v>0.66666666666666663</v>
      </c>
      <c r="AG770" t="s">
        <v>1868</v>
      </c>
      <c r="AH770">
        <v>5</v>
      </c>
      <c r="AI770">
        <v>13</v>
      </c>
      <c r="AJ770">
        <v>0.38461538461538464</v>
      </c>
      <c r="AK770">
        <v>0.38461538461538464</v>
      </c>
    </row>
    <row r="771" spans="1:37" x14ac:dyDescent="0.25">
      <c r="A771" s="32" t="s">
        <v>1446</v>
      </c>
      <c r="B771" t="s">
        <v>1841</v>
      </c>
      <c r="C771" t="s">
        <v>1881</v>
      </c>
      <c r="D771">
        <v>72</v>
      </c>
      <c r="E771" t="s">
        <v>1849</v>
      </c>
      <c r="F771" t="s">
        <v>1850</v>
      </c>
      <c r="G771" t="s">
        <v>1844</v>
      </c>
      <c r="H771" t="s">
        <v>1845</v>
      </c>
      <c r="I771">
        <v>54</v>
      </c>
      <c r="J771">
        <v>56</v>
      </c>
      <c r="K771">
        <v>0.9642857142857143</v>
      </c>
      <c r="L771">
        <v>0.9642857142857143</v>
      </c>
      <c r="M771" t="s">
        <v>1845</v>
      </c>
      <c r="N771">
        <v>16</v>
      </c>
      <c r="O771">
        <v>17</v>
      </c>
      <c r="P771">
        <v>0.94117647058823528</v>
      </c>
      <c r="Q771">
        <v>0.94117647058823528</v>
      </c>
      <c r="R771" t="s">
        <v>1845</v>
      </c>
      <c r="S771">
        <v>7</v>
      </c>
      <c r="T771">
        <v>8</v>
      </c>
      <c r="U771">
        <v>0.875</v>
      </c>
      <c r="V771">
        <v>0.875</v>
      </c>
      <c r="W771" t="s">
        <v>1845</v>
      </c>
      <c r="X771">
        <v>11</v>
      </c>
      <c r="Y771">
        <v>16</v>
      </c>
      <c r="Z771">
        <v>0.6875</v>
      </c>
      <c r="AA771">
        <v>0.6875</v>
      </c>
      <c r="AB771" t="s">
        <v>1845</v>
      </c>
      <c r="AC771">
        <v>11</v>
      </c>
      <c r="AD771">
        <v>16</v>
      </c>
      <c r="AE771">
        <v>0.6875</v>
      </c>
      <c r="AF771">
        <v>0.6875</v>
      </c>
      <c r="AG771" t="s">
        <v>1853</v>
      </c>
      <c r="AH771">
        <v>3</v>
      </c>
      <c r="AI771">
        <v>23</v>
      </c>
      <c r="AJ771">
        <v>0.13043478260869565</v>
      </c>
      <c r="AK771">
        <v>1</v>
      </c>
    </row>
    <row r="772" spans="1:37" x14ac:dyDescent="0.25">
      <c r="A772" s="32" t="s">
        <v>1447</v>
      </c>
      <c r="B772" t="s">
        <v>1841</v>
      </c>
      <c r="C772" t="s">
        <v>1881</v>
      </c>
      <c r="D772">
        <v>72</v>
      </c>
      <c r="E772" t="s">
        <v>1852</v>
      </c>
      <c r="F772" t="s">
        <v>1850</v>
      </c>
      <c r="G772" t="s">
        <v>1844</v>
      </c>
      <c r="H772" t="s">
        <v>1846</v>
      </c>
      <c r="I772">
        <v>12</v>
      </c>
      <c r="J772">
        <v>70</v>
      </c>
      <c r="K772">
        <v>0.17142857142857143</v>
      </c>
      <c r="L772">
        <v>1</v>
      </c>
      <c r="M772" t="s">
        <v>1846</v>
      </c>
      <c r="N772">
        <v>3</v>
      </c>
      <c r="O772">
        <v>22</v>
      </c>
      <c r="P772">
        <v>0.13636363636363635</v>
      </c>
      <c r="Q772">
        <v>1</v>
      </c>
      <c r="R772" t="s">
        <v>1845</v>
      </c>
      <c r="S772">
        <v>8</v>
      </c>
      <c r="T772">
        <v>8</v>
      </c>
      <c r="U772">
        <v>1</v>
      </c>
      <c r="V772">
        <v>1</v>
      </c>
      <c r="W772" t="s">
        <v>1845</v>
      </c>
      <c r="X772">
        <v>11</v>
      </c>
      <c r="Y772">
        <v>12</v>
      </c>
      <c r="Z772">
        <v>0.91666666666666663</v>
      </c>
      <c r="AA772">
        <v>0.91666666666666663</v>
      </c>
      <c r="AB772" t="s">
        <v>1845</v>
      </c>
      <c r="AC772">
        <v>11</v>
      </c>
      <c r="AD772">
        <v>12</v>
      </c>
      <c r="AE772">
        <v>0.91666666666666663</v>
      </c>
      <c r="AF772">
        <v>0.91666666666666663</v>
      </c>
      <c r="AG772" t="s">
        <v>1853</v>
      </c>
      <c r="AH772">
        <v>3</v>
      </c>
      <c r="AI772">
        <v>33</v>
      </c>
      <c r="AJ772">
        <v>9.0909090909090912E-2</v>
      </c>
      <c r="AK772">
        <v>1</v>
      </c>
    </row>
    <row r="773" spans="1:37" x14ac:dyDescent="0.25">
      <c r="A773" s="32" t="s">
        <v>1449</v>
      </c>
      <c r="B773" t="s">
        <v>1841</v>
      </c>
      <c r="C773" t="s">
        <v>1881</v>
      </c>
      <c r="D773">
        <v>74</v>
      </c>
      <c r="E773" t="s">
        <v>1888</v>
      </c>
      <c r="F773" t="s">
        <v>1850</v>
      </c>
      <c r="G773" t="s">
        <v>1844</v>
      </c>
      <c r="H773" t="s">
        <v>1890</v>
      </c>
      <c r="I773">
        <v>7</v>
      </c>
      <c r="J773">
        <v>9</v>
      </c>
      <c r="K773">
        <v>0.77777777777777779</v>
      </c>
      <c r="L773">
        <v>0.77777777777777779</v>
      </c>
      <c r="M773" t="s">
        <v>1857</v>
      </c>
      <c r="N773">
        <v>3</v>
      </c>
      <c r="O773">
        <v>8</v>
      </c>
      <c r="P773">
        <v>0.375</v>
      </c>
      <c r="Q773">
        <v>0.375</v>
      </c>
      <c r="R773" t="s">
        <v>1860</v>
      </c>
      <c r="S773" t="s">
        <v>1859</v>
      </c>
      <c r="T773" t="s">
        <v>1859</v>
      </c>
      <c r="U773" t="s">
        <v>1859</v>
      </c>
      <c r="V773" t="s">
        <v>1859</v>
      </c>
      <c r="W773" t="s">
        <v>1860</v>
      </c>
      <c r="X773" t="s">
        <v>1859</v>
      </c>
      <c r="Y773" t="s">
        <v>1859</v>
      </c>
      <c r="Z773" t="s">
        <v>1859</v>
      </c>
      <c r="AA773" t="s">
        <v>1859</v>
      </c>
      <c r="AB773" t="s">
        <v>1861</v>
      </c>
      <c r="AC773" t="s">
        <v>1859</v>
      </c>
      <c r="AD773" t="s">
        <v>1859</v>
      </c>
      <c r="AE773" t="s">
        <v>1859</v>
      </c>
      <c r="AF773" t="s">
        <v>1859</v>
      </c>
      <c r="AG773" t="s">
        <v>1861</v>
      </c>
      <c r="AH773" t="s">
        <v>1859</v>
      </c>
      <c r="AI773" t="s">
        <v>1859</v>
      </c>
      <c r="AJ773" t="s">
        <v>1859</v>
      </c>
      <c r="AK773" t="s">
        <v>1859</v>
      </c>
    </row>
    <row r="774" spans="1:37" x14ac:dyDescent="0.25">
      <c r="A774" s="33" t="s">
        <v>1451</v>
      </c>
      <c r="B774" t="s">
        <v>1841</v>
      </c>
      <c r="C774" t="s">
        <v>1881</v>
      </c>
      <c r="D774">
        <v>74</v>
      </c>
      <c r="E774" t="s">
        <v>1843</v>
      </c>
      <c r="F774" t="s">
        <v>1844</v>
      </c>
      <c r="G774" t="s">
        <v>1844</v>
      </c>
      <c r="H774" t="s">
        <v>1845</v>
      </c>
      <c r="I774">
        <v>34</v>
      </c>
      <c r="J774">
        <v>59</v>
      </c>
      <c r="K774">
        <v>0.57627118644067798</v>
      </c>
      <c r="L774">
        <v>0.57627118644067798</v>
      </c>
      <c r="M774" t="s">
        <v>1855</v>
      </c>
      <c r="N774">
        <v>2</v>
      </c>
      <c r="O774">
        <v>27</v>
      </c>
      <c r="P774">
        <v>7.407407407407407E-2</v>
      </c>
      <c r="Q774">
        <v>7.407407407407407E-2</v>
      </c>
      <c r="R774" t="s">
        <v>1845</v>
      </c>
      <c r="S774">
        <v>2</v>
      </c>
      <c r="T774">
        <v>4</v>
      </c>
      <c r="U774">
        <v>0.5</v>
      </c>
      <c r="V774">
        <v>0.5</v>
      </c>
      <c r="W774" t="s">
        <v>1860</v>
      </c>
      <c r="X774">
        <v>1</v>
      </c>
      <c r="Y774">
        <v>1</v>
      </c>
      <c r="Z774">
        <v>1</v>
      </c>
      <c r="AA774">
        <v>1</v>
      </c>
      <c r="AB774" t="s">
        <v>1851</v>
      </c>
      <c r="AC774">
        <v>1</v>
      </c>
      <c r="AD774">
        <v>1</v>
      </c>
      <c r="AE774">
        <v>1</v>
      </c>
      <c r="AF774">
        <v>1</v>
      </c>
      <c r="AG774" t="s">
        <v>1858</v>
      </c>
      <c r="AH774" t="s">
        <v>1859</v>
      </c>
      <c r="AI774" t="s">
        <v>1859</v>
      </c>
      <c r="AJ774" t="s">
        <v>1859</v>
      </c>
      <c r="AK774" t="s">
        <v>1859</v>
      </c>
    </row>
    <row r="775" spans="1:37" x14ac:dyDescent="0.25">
      <c r="A775" s="32" t="s">
        <v>1452</v>
      </c>
      <c r="B775" t="s">
        <v>1841</v>
      </c>
      <c r="C775" t="s">
        <v>1881</v>
      </c>
      <c r="D775">
        <v>74</v>
      </c>
      <c r="E775" t="s">
        <v>1843</v>
      </c>
      <c r="F775" t="s">
        <v>1881</v>
      </c>
      <c r="G775" t="s">
        <v>1844</v>
      </c>
      <c r="H775" t="s">
        <v>1845</v>
      </c>
      <c r="I775">
        <v>40</v>
      </c>
      <c r="J775">
        <v>44</v>
      </c>
      <c r="K775">
        <v>0.90909090909090906</v>
      </c>
      <c r="L775">
        <v>0.90909090909090906</v>
      </c>
      <c r="M775" t="s">
        <v>1855</v>
      </c>
      <c r="N775">
        <v>2</v>
      </c>
      <c r="O775">
        <v>13</v>
      </c>
      <c r="P775">
        <v>0.15384615384615385</v>
      </c>
      <c r="Q775">
        <v>0.15384615384615385</v>
      </c>
      <c r="R775" t="s">
        <v>1845</v>
      </c>
      <c r="S775">
        <v>1</v>
      </c>
      <c r="T775">
        <v>1</v>
      </c>
      <c r="U775">
        <v>1</v>
      </c>
      <c r="V775">
        <v>1</v>
      </c>
      <c r="W775" t="s">
        <v>1874</v>
      </c>
      <c r="X775" t="s">
        <v>1859</v>
      </c>
      <c r="Y775" t="s">
        <v>1859</v>
      </c>
      <c r="Z775" t="s">
        <v>1859</v>
      </c>
      <c r="AA775" t="s">
        <v>1859</v>
      </c>
      <c r="AB775" t="s">
        <v>1858</v>
      </c>
      <c r="AC775" t="s">
        <v>1859</v>
      </c>
      <c r="AD775" t="s">
        <v>1859</v>
      </c>
      <c r="AE775" t="s">
        <v>1859</v>
      </c>
      <c r="AF775" t="s">
        <v>1859</v>
      </c>
      <c r="AG775" t="s">
        <v>1858</v>
      </c>
      <c r="AH775" t="s">
        <v>1859</v>
      </c>
      <c r="AI775" t="s">
        <v>1859</v>
      </c>
      <c r="AJ775" t="s">
        <v>1859</v>
      </c>
      <c r="AK775" t="s">
        <v>1859</v>
      </c>
    </row>
    <row r="776" spans="1:37" x14ac:dyDescent="0.25">
      <c r="A776" s="32" t="s">
        <v>1455</v>
      </c>
      <c r="B776" t="s">
        <v>1841</v>
      </c>
      <c r="C776" t="s">
        <v>1881</v>
      </c>
      <c r="D776">
        <v>74</v>
      </c>
      <c r="E776" t="s">
        <v>1876</v>
      </c>
      <c r="F776" t="s">
        <v>1850</v>
      </c>
      <c r="G776" t="s">
        <v>1844</v>
      </c>
      <c r="H776" t="s">
        <v>1845</v>
      </c>
      <c r="I776">
        <v>40</v>
      </c>
      <c r="J776">
        <v>51</v>
      </c>
      <c r="K776">
        <v>0.78431372549019607</v>
      </c>
      <c r="L776">
        <v>0.78431372549019607</v>
      </c>
      <c r="M776" t="s">
        <v>1855</v>
      </c>
      <c r="N776">
        <v>7</v>
      </c>
      <c r="O776">
        <v>17</v>
      </c>
      <c r="P776">
        <v>0.41176470588235292</v>
      </c>
      <c r="Q776">
        <v>0.41176470588235292</v>
      </c>
      <c r="R776" t="s">
        <v>1845</v>
      </c>
      <c r="S776">
        <v>5</v>
      </c>
      <c r="T776">
        <v>7</v>
      </c>
      <c r="U776">
        <v>0.7142857142857143</v>
      </c>
      <c r="V776">
        <v>0.7142857142857143</v>
      </c>
      <c r="W776" t="s">
        <v>1855</v>
      </c>
      <c r="X776">
        <v>1</v>
      </c>
      <c r="Y776">
        <v>1</v>
      </c>
      <c r="Z776">
        <v>1</v>
      </c>
      <c r="AA776">
        <v>1</v>
      </c>
      <c r="AB776" t="s">
        <v>1845</v>
      </c>
      <c r="AC776">
        <v>1</v>
      </c>
      <c r="AD776">
        <v>1</v>
      </c>
      <c r="AE776">
        <v>1</v>
      </c>
      <c r="AF776">
        <v>1</v>
      </c>
      <c r="AG776" t="s">
        <v>1858</v>
      </c>
      <c r="AH776" t="s">
        <v>1859</v>
      </c>
      <c r="AI776" t="s">
        <v>1859</v>
      </c>
      <c r="AJ776" t="s">
        <v>1859</v>
      </c>
      <c r="AK776" t="s">
        <v>1859</v>
      </c>
    </row>
    <row r="777" spans="1:37" x14ac:dyDescent="0.25">
      <c r="A777" s="32" t="s">
        <v>1457</v>
      </c>
      <c r="B777" t="s">
        <v>1841</v>
      </c>
      <c r="C777" t="s">
        <v>1881</v>
      </c>
      <c r="D777">
        <v>74</v>
      </c>
      <c r="E777" t="s">
        <v>1879</v>
      </c>
      <c r="F777" t="s">
        <v>1850</v>
      </c>
      <c r="G777" t="s">
        <v>1844</v>
      </c>
      <c r="H777" t="s">
        <v>1845</v>
      </c>
      <c r="I777">
        <v>25</v>
      </c>
      <c r="J777">
        <v>50</v>
      </c>
      <c r="K777">
        <v>0.5</v>
      </c>
      <c r="L777">
        <v>0.5</v>
      </c>
      <c r="M777" t="s">
        <v>1874</v>
      </c>
      <c r="N777">
        <v>4</v>
      </c>
      <c r="O777">
        <v>19</v>
      </c>
      <c r="P777">
        <v>0.21052631578947367</v>
      </c>
      <c r="Q777">
        <v>0.21052631578947367</v>
      </c>
      <c r="R777" t="s">
        <v>1855</v>
      </c>
      <c r="S777">
        <v>1</v>
      </c>
      <c r="T777">
        <v>1</v>
      </c>
      <c r="U777">
        <v>1</v>
      </c>
      <c r="V777">
        <v>1</v>
      </c>
      <c r="W777" t="s">
        <v>1860</v>
      </c>
      <c r="X777">
        <v>1</v>
      </c>
      <c r="Y777">
        <v>1</v>
      </c>
      <c r="Z777">
        <v>1</v>
      </c>
      <c r="AA777">
        <v>1</v>
      </c>
      <c r="AB777" t="s">
        <v>1845</v>
      </c>
      <c r="AC777">
        <v>1</v>
      </c>
      <c r="AD777">
        <v>1</v>
      </c>
      <c r="AE777">
        <v>1</v>
      </c>
      <c r="AF777">
        <v>1</v>
      </c>
      <c r="AG777" t="s">
        <v>1860</v>
      </c>
      <c r="AH777" t="s">
        <v>1859</v>
      </c>
      <c r="AI777" t="s">
        <v>1859</v>
      </c>
      <c r="AJ777" t="s">
        <v>1859</v>
      </c>
      <c r="AK777" t="s">
        <v>1859</v>
      </c>
    </row>
    <row r="778" spans="1:37" x14ac:dyDescent="0.25">
      <c r="A778" s="32" t="s">
        <v>1459</v>
      </c>
      <c r="B778" t="s">
        <v>1841</v>
      </c>
      <c r="C778" t="s">
        <v>1881</v>
      </c>
      <c r="D778">
        <v>74</v>
      </c>
      <c r="E778" t="s">
        <v>1882</v>
      </c>
      <c r="F778" t="s">
        <v>1850</v>
      </c>
      <c r="G778" t="s">
        <v>1844</v>
      </c>
      <c r="H778" t="s">
        <v>1874</v>
      </c>
      <c r="I778">
        <v>5</v>
      </c>
      <c r="J778">
        <v>8</v>
      </c>
      <c r="K778">
        <v>0.625</v>
      </c>
      <c r="L778">
        <v>0.625</v>
      </c>
      <c r="M778" t="s">
        <v>1883</v>
      </c>
      <c r="N778">
        <v>1</v>
      </c>
      <c r="O778">
        <v>4</v>
      </c>
      <c r="P778">
        <v>0.25</v>
      </c>
      <c r="Q778">
        <v>0.25</v>
      </c>
      <c r="R778" t="s">
        <v>1860</v>
      </c>
      <c r="S778" t="s">
        <v>1859</v>
      </c>
      <c r="T778" t="s">
        <v>1859</v>
      </c>
      <c r="U778" t="s">
        <v>1859</v>
      </c>
      <c r="V778" t="s">
        <v>1859</v>
      </c>
      <c r="W778" t="s">
        <v>1860</v>
      </c>
      <c r="X778" t="s">
        <v>1859</v>
      </c>
      <c r="Y778" t="s">
        <v>1859</v>
      </c>
      <c r="Z778" t="s">
        <v>1859</v>
      </c>
      <c r="AA778" t="s">
        <v>1859</v>
      </c>
      <c r="AB778" t="s">
        <v>1858</v>
      </c>
      <c r="AC778" t="s">
        <v>1859</v>
      </c>
      <c r="AD778" t="s">
        <v>1859</v>
      </c>
      <c r="AE778" t="s">
        <v>1859</v>
      </c>
      <c r="AF778" t="s">
        <v>1859</v>
      </c>
      <c r="AG778" t="s">
        <v>1858</v>
      </c>
      <c r="AH778" t="s">
        <v>1859</v>
      </c>
      <c r="AI778" t="s">
        <v>1859</v>
      </c>
      <c r="AJ778" t="s">
        <v>1859</v>
      </c>
      <c r="AK778" t="s">
        <v>1859</v>
      </c>
    </row>
    <row r="779" spans="1:37" x14ac:dyDescent="0.25">
      <c r="A779" s="32" t="s">
        <v>1461</v>
      </c>
      <c r="B779" t="s">
        <v>1841</v>
      </c>
      <c r="C779" t="s">
        <v>1881</v>
      </c>
      <c r="D779">
        <v>74</v>
      </c>
      <c r="E779" t="s">
        <v>1849</v>
      </c>
      <c r="F779" t="s">
        <v>1850</v>
      </c>
      <c r="G779" t="s">
        <v>1844</v>
      </c>
      <c r="H779" t="s">
        <v>1865</v>
      </c>
      <c r="I779" t="s">
        <v>1859</v>
      </c>
      <c r="J779" t="s">
        <v>1859</v>
      </c>
      <c r="K779">
        <v>1</v>
      </c>
      <c r="L779">
        <v>1</v>
      </c>
      <c r="M779" t="s">
        <v>1865</v>
      </c>
      <c r="N779" t="s">
        <v>1859</v>
      </c>
      <c r="O779" t="s">
        <v>1859</v>
      </c>
      <c r="P779">
        <v>1</v>
      </c>
      <c r="Q779">
        <v>1</v>
      </c>
      <c r="R779" t="s">
        <v>1865</v>
      </c>
      <c r="S779" t="s">
        <v>1859</v>
      </c>
      <c r="T779" t="s">
        <v>1859</v>
      </c>
      <c r="U779">
        <v>1</v>
      </c>
      <c r="V779">
        <v>1</v>
      </c>
      <c r="W779" t="s">
        <v>1865</v>
      </c>
      <c r="X779" t="s">
        <v>1859</v>
      </c>
      <c r="Y779" t="s">
        <v>1859</v>
      </c>
      <c r="Z779">
        <v>1</v>
      </c>
      <c r="AA779">
        <v>1</v>
      </c>
      <c r="AB779" t="s">
        <v>1858</v>
      </c>
      <c r="AC779" t="s">
        <v>1859</v>
      </c>
      <c r="AD779" t="s">
        <v>1859</v>
      </c>
      <c r="AE779" t="s">
        <v>1859</v>
      </c>
      <c r="AF779" t="s">
        <v>1859</v>
      </c>
      <c r="AG779" t="s">
        <v>1858</v>
      </c>
      <c r="AH779" t="s">
        <v>1859</v>
      </c>
      <c r="AI779" t="s">
        <v>1859</v>
      </c>
      <c r="AJ779" t="s">
        <v>1859</v>
      </c>
      <c r="AK779" t="s">
        <v>1859</v>
      </c>
    </row>
    <row r="780" spans="1:37" x14ac:dyDescent="0.25">
      <c r="A780" s="32" t="s">
        <v>1462</v>
      </c>
      <c r="B780" t="s">
        <v>1841</v>
      </c>
      <c r="C780" t="s">
        <v>1881</v>
      </c>
      <c r="D780">
        <v>74</v>
      </c>
      <c r="E780" t="s">
        <v>1852</v>
      </c>
      <c r="F780" t="s">
        <v>1850</v>
      </c>
      <c r="G780" t="s">
        <v>1844</v>
      </c>
      <c r="H780" t="s">
        <v>1846</v>
      </c>
      <c r="I780">
        <v>1</v>
      </c>
      <c r="J780">
        <v>4</v>
      </c>
      <c r="K780">
        <v>0.25</v>
      </c>
      <c r="L780">
        <v>1</v>
      </c>
      <c r="M780" t="s">
        <v>1846</v>
      </c>
      <c r="N780">
        <v>2</v>
      </c>
      <c r="O780">
        <v>2</v>
      </c>
      <c r="P780">
        <v>1</v>
      </c>
      <c r="Q780">
        <v>1</v>
      </c>
      <c r="R780" t="s">
        <v>1846</v>
      </c>
      <c r="S780">
        <v>1</v>
      </c>
      <c r="T780">
        <v>1</v>
      </c>
      <c r="U780">
        <v>1</v>
      </c>
      <c r="V780">
        <v>1</v>
      </c>
      <c r="W780" t="s">
        <v>1858</v>
      </c>
      <c r="X780">
        <v>1</v>
      </c>
      <c r="Y780">
        <v>1</v>
      </c>
      <c r="Z780">
        <v>1</v>
      </c>
      <c r="AA780">
        <v>1</v>
      </c>
      <c r="AB780" t="s">
        <v>1851</v>
      </c>
      <c r="AC780">
        <v>1</v>
      </c>
      <c r="AD780">
        <v>1</v>
      </c>
      <c r="AE780">
        <v>1</v>
      </c>
      <c r="AF780">
        <v>1</v>
      </c>
      <c r="AG780" t="s">
        <v>1860</v>
      </c>
      <c r="AH780" t="s">
        <v>1859</v>
      </c>
      <c r="AI780" t="s">
        <v>1859</v>
      </c>
      <c r="AJ780" t="s">
        <v>1859</v>
      </c>
      <c r="AK780" t="s">
        <v>1859</v>
      </c>
    </row>
    <row r="781" spans="1:37" x14ac:dyDescent="0.25">
      <c r="A781" s="32" t="s">
        <v>1463</v>
      </c>
      <c r="B781" t="s">
        <v>1841</v>
      </c>
      <c r="C781" t="s">
        <v>1881</v>
      </c>
      <c r="D781">
        <v>75</v>
      </c>
      <c r="E781" t="s">
        <v>1843</v>
      </c>
      <c r="F781" t="s">
        <v>1881</v>
      </c>
      <c r="G781" t="s">
        <v>1844</v>
      </c>
      <c r="H781" t="s">
        <v>1846</v>
      </c>
      <c r="I781">
        <v>18</v>
      </c>
      <c r="J781">
        <v>84</v>
      </c>
      <c r="K781">
        <v>0.21428571428571427</v>
      </c>
      <c r="L781">
        <v>1</v>
      </c>
      <c r="M781" t="s">
        <v>1846</v>
      </c>
      <c r="N781">
        <v>52</v>
      </c>
      <c r="O781">
        <v>106</v>
      </c>
      <c r="P781">
        <v>0.49056603773584906</v>
      </c>
      <c r="Q781">
        <v>1</v>
      </c>
      <c r="R781" t="s">
        <v>1845</v>
      </c>
      <c r="S781">
        <v>4</v>
      </c>
      <c r="T781">
        <v>4</v>
      </c>
      <c r="U781">
        <v>1</v>
      </c>
      <c r="V781">
        <v>1</v>
      </c>
      <c r="W781" t="s">
        <v>1846</v>
      </c>
      <c r="X781">
        <v>1</v>
      </c>
      <c r="Y781">
        <v>1</v>
      </c>
      <c r="Z781">
        <v>1</v>
      </c>
      <c r="AA781">
        <v>1</v>
      </c>
      <c r="AB781" t="s">
        <v>1848</v>
      </c>
      <c r="AC781">
        <v>1</v>
      </c>
      <c r="AD781">
        <v>1</v>
      </c>
      <c r="AE781">
        <v>1</v>
      </c>
      <c r="AF781">
        <v>1</v>
      </c>
      <c r="AG781" t="s">
        <v>1860</v>
      </c>
      <c r="AH781" t="s">
        <v>1859</v>
      </c>
      <c r="AI781" t="s">
        <v>1859</v>
      </c>
      <c r="AJ781" t="s">
        <v>1859</v>
      </c>
      <c r="AK781" t="s">
        <v>1859</v>
      </c>
    </row>
    <row r="782" spans="1:37" x14ac:dyDescent="0.25">
      <c r="A782" s="31" t="s">
        <v>1464</v>
      </c>
      <c r="B782" t="s">
        <v>1841</v>
      </c>
      <c r="C782" t="s">
        <v>1881</v>
      </c>
      <c r="D782">
        <v>75</v>
      </c>
      <c r="E782" t="s">
        <v>1876</v>
      </c>
      <c r="F782" t="s">
        <v>1850</v>
      </c>
      <c r="G782" t="s">
        <v>1844</v>
      </c>
      <c r="H782" t="s">
        <v>1845</v>
      </c>
      <c r="I782">
        <v>232</v>
      </c>
      <c r="J782">
        <v>234</v>
      </c>
      <c r="K782">
        <v>0.99145299145299148</v>
      </c>
      <c r="L782">
        <v>0.99145299145299148</v>
      </c>
      <c r="M782" t="s">
        <v>1845</v>
      </c>
      <c r="N782">
        <v>101</v>
      </c>
      <c r="O782">
        <v>176</v>
      </c>
      <c r="P782">
        <v>0.57386363636363635</v>
      </c>
      <c r="Q782">
        <v>0.57386363636363635</v>
      </c>
      <c r="R782" t="s">
        <v>1845</v>
      </c>
      <c r="S782">
        <v>36</v>
      </c>
      <c r="T782">
        <v>36</v>
      </c>
      <c r="U782">
        <v>1</v>
      </c>
      <c r="V782">
        <v>1</v>
      </c>
      <c r="W782" t="s">
        <v>1845</v>
      </c>
      <c r="X782">
        <v>4</v>
      </c>
      <c r="Y782">
        <v>4</v>
      </c>
      <c r="Z782">
        <v>1</v>
      </c>
      <c r="AA782">
        <v>1</v>
      </c>
      <c r="AB782" t="s">
        <v>1848</v>
      </c>
      <c r="AC782">
        <v>4</v>
      </c>
      <c r="AD782">
        <v>4</v>
      </c>
      <c r="AE782">
        <v>1</v>
      </c>
      <c r="AF782">
        <v>1</v>
      </c>
      <c r="AG782" t="s">
        <v>1860</v>
      </c>
      <c r="AH782" t="s">
        <v>1859</v>
      </c>
      <c r="AI782" t="s">
        <v>1859</v>
      </c>
      <c r="AJ782" t="s">
        <v>1859</v>
      </c>
      <c r="AK782" t="s">
        <v>1859</v>
      </c>
    </row>
    <row r="783" spans="1:37" x14ac:dyDescent="0.25">
      <c r="A783" s="31" t="s">
        <v>1467</v>
      </c>
      <c r="B783" t="s">
        <v>1841</v>
      </c>
      <c r="C783" t="s">
        <v>1881</v>
      </c>
      <c r="D783">
        <v>75</v>
      </c>
      <c r="E783" t="s">
        <v>1879</v>
      </c>
      <c r="F783" t="s">
        <v>1850</v>
      </c>
      <c r="G783" t="s">
        <v>1844</v>
      </c>
      <c r="H783" t="s">
        <v>1845</v>
      </c>
      <c r="I783">
        <v>232</v>
      </c>
      <c r="J783">
        <v>232</v>
      </c>
      <c r="K783">
        <v>1</v>
      </c>
      <c r="L783">
        <v>1</v>
      </c>
      <c r="M783" t="s">
        <v>1855</v>
      </c>
      <c r="N783">
        <v>69</v>
      </c>
      <c r="O783">
        <v>91</v>
      </c>
      <c r="P783">
        <v>0.75824175824175821</v>
      </c>
      <c r="Q783">
        <v>0.75824175824175821</v>
      </c>
      <c r="R783" t="s">
        <v>1845</v>
      </c>
      <c r="S783">
        <v>34</v>
      </c>
      <c r="T783">
        <v>34</v>
      </c>
      <c r="U783">
        <v>1</v>
      </c>
      <c r="V783">
        <v>1</v>
      </c>
      <c r="W783" t="s">
        <v>1855</v>
      </c>
      <c r="X783">
        <v>12</v>
      </c>
      <c r="Y783">
        <v>12</v>
      </c>
      <c r="Z783">
        <v>1</v>
      </c>
      <c r="AA783">
        <v>1</v>
      </c>
      <c r="AB783" t="s">
        <v>1848</v>
      </c>
      <c r="AC783">
        <v>12</v>
      </c>
      <c r="AD783">
        <v>12</v>
      </c>
      <c r="AE783">
        <v>1</v>
      </c>
      <c r="AF783">
        <v>1</v>
      </c>
      <c r="AG783" t="s">
        <v>1860</v>
      </c>
      <c r="AH783" t="s">
        <v>1859</v>
      </c>
      <c r="AI783" t="s">
        <v>1859</v>
      </c>
      <c r="AJ783" t="s">
        <v>1859</v>
      </c>
      <c r="AK783" t="s">
        <v>1859</v>
      </c>
    </row>
    <row r="784" spans="1:37" x14ac:dyDescent="0.25">
      <c r="A784" s="31" t="s">
        <v>1470</v>
      </c>
      <c r="B784" t="s">
        <v>1841</v>
      </c>
      <c r="C784" t="s">
        <v>1881</v>
      </c>
      <c r="D784">
        <v>75</v>
      </c>
      <c r="E784" t="s">
        <v>1882</v>
      </c>
      <c r="F784" t="s">
        <v>1850</v>
      </c>
      <c r="G784" t="s">
        <v>1844</v>
      </c>
      <c r="H784" t="s">
        <v>1874</v>
      </c>
      <c r="I784">
        <v>22</v>
      </c>
      <c r="J784">
        <v>36</v>
      </c>
      <c r="K784">
        <v>0.61111111111111116</v>
      </c>
      <c r="L784">
        <v>0.61111111111111116</v>
      </c>
      <c r="M784" t="s">
        <v>1883</v>
      </c>
      <c r="N784">
        <v>5</v>
      </c>
      <c r="O784">
        <v>22</v>
      </c>
      <c r="P784">
        <v>0.22727272727272727</v>
      </c>
      <c r="Q784">
        <v>0.22727272727272727</v>
      </c>
      <c r="R784" t="s">
        <v>1868</v>
      </c>
      <c r="S784">
        <v>1</v>
      </c>
      <c r="T784">
        <v>1</v>
      </c>
      <c r="U784">
        <v>1</v>
      </c>
      <c r="V784">
        <v>1</v>
      </c>
      <c r="W784" t="s">
        <v>1860</v>
      </c>
      <c r="X784">
        <v>3</v>
      </c>
      <c r="Y784">
        <v>18</v>
      </c>
      <c r="Z784">
        <v>0.16666666666666666</v>
      </c>
      <c r="AA784">
        <v>0.16666666666666666</v>
      </c>
      <c r="AB784" t="s">
        <v>1845</v>
      </c>
      <c r="AC784">
        <v>3</v>
      </c>
      <c r="AD784">
        <v>18</v>
      </c>
      <c r="AE784">
        <v>0.16666666666666666</v>
      </c>
      <c r="AF784">
        <v>0.16666666666666666</v>
      </c>
      <c r="AG784" t="s">
        <v>1845</v>
      </c>
      <c r="AH784">
        <v>7</v>
      </c>
      <c r="AI784">
        <v>14</v>
      </c>
      <c r="AJ784">
        <v>0.5</v>
      </c>
      <c r="AK784">
        <v>0.5</v>
      </c>
    </row>
    <row r="785" spans="1:37" x14ac:dyDescent="0.25">
      <c r="A785" s="32" t="s">
        <v>1472</v>
      </c>
      <c r="B785" t="s">
        <v>1841</v>
      </c>
      <c r="C785" t="s">
        <v>1881</v>
      </c>
      <c r="D785">
        <v>75</v>
      </c>
      <c r="E785" t="s">
        <v>1849</v>
      </c>
      <c r="F785" t="s">
        <v>1850</v>
      </c>
      <c r="G785" t="s">
        <v>1844</v>
      </c>
      <c r="H785" t="s">
        <v>1865</v>
      </c>
      <c r="I785" t="s">
        <v>1859</v>
      </c>
      <c r="J785" t="s">
        <v>1859</v>
      </c>
      <c r="K785">
        <v>1</v>
      </c>
      <c r="L785">
        <v>1</v>
      </c>
      <c r="M785" t="s">
        <v>1865</v>
      </c>
      <c r="N785" t="s">
        <v>1859</v>
      </c>
      <c r="O785" t="s">
        <v>1859</v>
      </c>
      <c r="P785">
        <v>1</v>
      </c>
      <c r="Q785">
        <v>1</v>
      </c>
      <c r="R785" t="s">
        <v>1865</v>
      </c>
      <c r="S785" t="s">
        <v>1859</v>
      </c>
      <c r="T785" t="s">
        <v>1859</v>
      </c>
      <c r="U785">
        <v>1</v>
      </c>
      <c r="V785">
        <v>1</v>
      </c>
      <c r="W785" t="s">
        <v>1865</v>
      </c>
      <c r="X785">
        <v>2</v>
      </c>
      <c r="Y785">
        <v>5</v>
      </c>
      <c r="Z785">
        <v>1</v>
      </c>
      <c r="AA785">
        <v>1</v>
      </c>
      <c r="AB785" t="s">
        <v>1848</v>
      </c>
      <c r="AC785">
        <v>2</v>
      </c>
      <c r="AD785">
        <v>5</v>
      </c>
      <c r="AE785">
        <v>0.4</v>
      </c>
      <c r="AF785">
        <v>1</v>
      </c>
      <c r="AG785" t="s">
        <v>1848</v>
      </c>
      <c r="AH785">
        <v>3</v>
      </c>
      <c r="AI785">
        <v>5</v>
      </c>
      <c r="AJ785">
        <v>0.6</v>
      </c>
      <c r="AK785">
        <v>1</v>
      </c>
    </row>
    <row r="786" spans="1:37" x14ac:dyDescent="0.25">
      <c r="A786" s="32" t="s">
        <v>1473</v>
      </c>
      <c r="B786" t="s">
        <v>1841</v>
      </c>
      <c r="C786" t="s">
        <v>1881</v>
      </c>
      <c r="D786">
        <v>75</v>
      </c>
      <c r="E786" t="s">
        <v>1852</v>
      </c>
      <c r="F786" t="s">
        <v>1850</v>
      </c>
      <c r="G786" t="s">
        <v>1844</v>
      </c>
      <c r="H786" t="s">
        <v>1846</v>
      </c>
      <c r="I786">
        <v>12</v>
      </c>
      <c r="J786">
        <v>44</v>
      </c>
      <c r="K786">
        <v>0.27272727272727271</v>
      </c>
      <c r="L786">
        <v>1</v>
      </c>
      <c r="M786" t="s">
        <v>1846</v>
      </c>
      <c r="N786">
        <v>7</v>
      </c>
      <c r="O786">
        <v>26</v>
      </c>
      <c r="P786">
        <v>0.26923076923076922</v>
      </c>
      <c r="Q786">
        <v>1</v>
      </c>
      <c r="R786" t="s">
        <v>1846</v>
      </c>
      <c r="S786">
        <v>3</v>
      </c>
      <c r="T786">
        <v>6</v>
      </c>
      <c r="U786">
        <v>0.5</v>
      </c>
      <c r="V786">
        <v>1</v>
      </c>
      <c r="W786" t="s">
        <v>1858</v>
      </c>
      <c r="X786">
        <v>3</v>
      </c>
      <c r="Y786">
        <v>4</v>
      </c>
      <c r="Z786">
        <v>0.75</v>
      </c>
      <c r="AA786">
        <v>0.75</v>
      </c>
      <c r="AB786" t="s">
        <v>1851</v>
      </c>
      <c r="AC786">
        <v>3</v>
      </c>
      <c r="AD786">
        <v>4</v>
      </c>
      <c r="AE786">
        <v>0.75</v>
      </c>
      <c r="AF786">
        <v>1</v>
      </c>
      <c r="AG786" t="s">
        <v>1848</v>
      </c>
      <c r="AH786">
        <v>1</v>
      </c>
      <c r="AI786">
        <v>1</v>
      </c>
      <c r="AJ786">
        <v>1</v>
      </c>
      <c r="AK786">
        <v>1</v>
      </c>
    </row>
    <row r="787" spans="1:37" x14ac:dyDescent="0.25">
      <c r="A787" s="32" t="s">
        <v>1474</v>
      </c>
      <c r="B787" t="s">
        <v>1841</v>
      </c>
      <c r="C787" t="s">
        <v>1881</v>
      </c>
      <c r="D787">
        <v>75</v>
      </c>
      <c r="E787" t="s">
        <v>1854</v>
      </c>
      <c r="F787" t="s">
        <v>1850</v>
      </c>
      <c r="G787" t="s">
        <v>1844</v>
      </c>
      <c r="H787" t="s">
        <v>1845</v>
      </c>
      <c r="I787">
        <v>7</v>
      </c>
      <c r="J787">
        <v>23</v>
      </c>
      <c r="K787">
        <v>0.30434782608695654</v>
      </c>
      <c r="L787">
        <v>0.30434782608695654</v>
      </c>
      <c r="M787" t="s">
        <v>1845</v>
      </c>
      <c r="N787">
        <v>5</v>
      </c>
      <c r="O787">
        <v>12</v>
      </c>
      <c r="P787">
        <v>0.41666666666666669</v>
      </c>
      <c r="Q787">
        <v>0.41666666666666669</v>
      </c>
      <c r="R787" t="s">
        <v>1855</v>
      </c>
      <c r="S787">
        <v>1</v>
      </c>
      <c r="T787">
        <v>1</v>
      </c>
      <c r="U787">
        <v>1</v>
      </c>
      <c r="V787">
        <v>1</v>
      </c>
      <c r="W787" t="s">
        <v>1855</v>
      </c>
      <c r="X787">
        <v>4</v>
      </c>
      <c r="Y787">
        <v>13</v>
      </c>
      <c r="Z787">
        <v>0.30769230769230771</v>
      </c>
      <c r="AA787">
        <v>0.30769230769230771</v>
      </c>
      <c r="AB787" t="s">
        <v>1845</v>
      </c>
      <c r="AC787">
        <v>4</v>
      </c>
      <c r="AD787">
        <v>13</v>
      </c>
      <c r="AE787">
        <v>0.30769230769230771</v>
      </c>
      <c r="AF787">
        <v>0.30769230769230771</v>
      </c>
      <c r="AG787" t="s">
        <v>1845</v>
      </c>
      <c r="AH787">
        <v>7</v>
      </c>
      <c r="AI787">
        <v>13</v>
      </c>
      <c r="AJ787">
        <v>0.53846153846153844</v>
      </c>
      <c r="AK787">
        <v>0.53846153846153844</v>
      </c>
    </row>
    <row r="788" spans="1:37" x14ac:dyDescent="0.25">
      <c r="A788" s="32" t="s">
        <v>1477</v>
      </c>
      <c r="B788" t="s">
        <v>1841</v>
      </c>
      <c r="C788" t="s">
        <v>1881</v>
      </c>
      <c r="D788">
        <v>76</v>
      </c>
      <c r="E788" t="s">
        <v>1843</v>
      </c>
      <c r="F788" t="s">
        <v>1844</v>
      </c>
      <c r="G788" t="s">
        <v>1844</v>
      </c>
      <c r="H788" t="s">
        <v>1889</v>
      </c>
      <c r="I788">
        <v>8</v>
      </c>
      <c r="J788">
        <v>14</v>
      </c>
      <c r="K788">
        <v>0.5714285714285714</v>
      </c>
      <c r="L788">
        <v>0.5714285714285714</v>
      </c>
      <c r="M788" t="s">
        <v>1885</v>
      </c>
      <c r="N788">
        <v>1</v>
      </c>
      <c r="O788">
        <v>2</v>
      </c>
      <c r="P788">
        <v>0.5</v>
      </c>
      <c r="Q788">
        <v>0.5</v>
      </c>
      <c r="R788" t="s">
        <v>1889</v>
      </c>
      <c r="S788">
        <v>1</v>
      </c>
      <c r="T788">
        <v>1</v>
      </c>
      <c r="U788">
        <v>1</v>
      </c>
      <c r="V788">
        <v>1</v>
      </c>
      <c r="W788" t="s">
        <v>1860</v>
      </c>
      <c r="X788">
        <v>2</v>
      </c>
      <c r="Y788">
        <v>2</v>
      </c>
      <c r="Z788">
        <v>1</v>
      </c>
      <c r="AA788">
        <v>1</v>
      </c>
      <c r="AB788" t="s">
        <v>1874</v>
      </c>
      <c r="AC788">
        <v>2</v>
      </c>
      <c r="AD788">
        <v>2</v>
      </c>
      <c r="AE788">
        <v>1</v>
      </c>
      <c r="AF788">
        <v>1</v>
      </c>
      <c r="AG788" t="s">
        <v>1855</v>
      </c>
      <c r="AH788">
        <v>2</v>
      </c>
      <c r="AI788">
        <v>3</v>
      </c>
      <c r="AJ788">
        <v>0.66666666666666663</v>
      </c>
      <c r="AK788">
        <v>0.66666666666666663</v>
      </c>
    </row>
    <row r="789" spans="1:37" x14ac:dyDescent="0.25">
      <c r="A789" s="33" t="s">
        <v>1478</v>
      </c>
      <c r="B789" t="s">
        <v>1841</v>
      </c>
      <c r="C789" t="s">
        <v>1881</v>
      </c>
      <c r="D789">
        <v>76</v>
      </c>
      <c r="E789" t="s">
        <v>1843</v>
      </c>
      <c r="F789" t="s">
        <v>1881</v>
      </c>
      <c r="G789" t="s">
        <v>1844</v>
      </c>
      <c r="H789" t="s">
        <v>1889</v>
      </c>
      <c r="I789">
        <v>1</v>
      </c>
      <c r="J789">
        <v>7</v>
      </c>
      <c r="K789">
        <v>0.14285714285714285</v>
      </c>
      <c r="L789">
        <v>0.14285714285714285</v>
      </c>
      <c r="M789" t="s">
        <v>1901</v>
      </c>
      <c r="N789">
        <v>1</v>
      </c>
      <c r="O789">
        <v>1</v>
      </c>
      <c r="P789">
        <v>1</v>
      </c>
      <c r="Q789">
        <v>1</v>
      </c>
      <c r="R789" t="s">
        <v>1890</v>
      </c>
      <c r="S789">
        <v>1</v>
      </c>
      <c r="T789">
        <v>1</v>
      </c>
      <c r="U789">
        <v>1</v>
      </c>
      <c r="V789">
        <v>1</v>
      </c>
      <c r="W789" t="s">
        <v>1860</v>
      </c>
      <c r="X789">
        <v>2</v>
      </c>
      <c r="Y789">
        <v>2</v>
      </c>
      <c r="Z789">
        <v>1</v>
      </c>
      <c r="AA789">
        <v>1</v>
      </c>
      <c r="AB789" t="s">
        <v>1874</v>
      </c>
      <c r="AC789">
        <v>2</v>
      </c>
      <c r="AD789">
        <v>2</v>
      </c>
      <c r="AE789">
        <v>1</v>
      </c>
      <c r="AF789">
        <v>1</v>
      </c>
      <c r="AG789" t="s">
        <v>1855</v>
      </c>
      <c r="AH789">
        <v>2</v>
      </c>
      <c r="AI789">
        <v>2</v>
      </c>
      <c r="AJ789">
        <v>1</v>
      </c>
      <c r="AK789">
        <v>1</v>
      </c>
    </row>
    <row r="790" spans="1:37" x14ac:dyDescent="0.25">
      <c r="A790" s="33" t="s">
        <v>1479</v>
      </c>
      <c r="B790" t="s">
        <v>1841</v>
      </c>
      <c r="C790" t="s">
        <v>1881</v>
      </c>
      <c r="D790">
        <v>76</v>
      </c>
      <c r="E790" t="s">
        <v>1876</v>
      </c>
      <c r="F790" t="s">
        <v>1850</v>
      </c>
      <c r="G790" t="s">
        <v>1844</v>
      </c>
      <c r="H790" t="s">
        <v>1889</v>
      </c>
      <c r="I790">
        <v>3</v>
      </c>
      <c r="J790">
        <v>16</v>
      </c>
      <c r="K790">
        <v>0.1875</v>
      </c>
      <c r="L790">
        <v>0.1875</v>
      </c>
      <c r="M790" t="s">
        <v>1899</v>
      </c>
      <c r="N790">
        <v>3</v>
      </c>
      <c r="O790">
        <v>8</v>
      </c>
      <c r="P790">
        <v>0.375</v>
      </c>
      <c r="Q790">
        <v>0.375</v>
      </c>
      <c r="R790" t="s">
        <v>1890</v>
      </c>
      <c r="S790">
        <v>1</v>
      </c>
      <c r="T790">
        <v>1</v>
      </c>
      <c r="U790">
        <v>1</v>
      </c>
      <c r="V790">
        <v>1</v>
      </c>
      <c r="W790" t="s">
        <v>1860</v>
      </c>
      <c r="X790">
        <v>2</v>
      </c>
      <c r="Y790">
        <v>3</v>
      </c>
      <c r="Z790">
        <v>0.66666666666666663</v>
      </c>
      <c r="AA790">
        <v>0.66666666666666663</v>
      </c>
      <c r="AB790" t="s">
        <v>1855</v>
      </c>
      <c r="AC790">
        <v>2</v>
      </c>
      <c r="AD790">
        <v>3</v>
      </c>
      <c r="AE790">
        <v>0.66666666666666663</v>
      </c>
      <c r="AF790">
        <v>0.66666666666666663</v>
      </c>
      <c r="AG790" t="s">
        <v>1845</v>
      </c>
      <c r="AH790">
        <v>2</v>
      </c>
      <c r="AI790">
        <v>4</v>
      </c>
      <c r="AJ790">
        <v>0.5</v>
      </c>
      <c r="AK790">
        <v>0.5</v>
      </c>
    </row>
    <row r="791" spans="1:37" x14ac:dyDescent="0.25">
      <c r="A791" s="33" t="s">
        <v>1480</v>
      </c>
      <c r="B791" t="s">
        <v>1841</v>
      </c>
      <c r="C791" t="s">
        <v>1881</v>
      </c>
      <c r="D791">
        <v>76</v>
      </c>
      <c r="E791" t="s">
        <v>1879</v>
      </c>
      <c r="F791" t="s">
        <v>1850</v>
      </c>
      <c r="G791" t="s">
        <v>1844</v>
      </c>
      <c r="H791" t="s">
        <v>1889</v>
      </c>
      <c r="I791">
        <v>5</v>
      </c>
      <c r="J791">
        <v>15</v>
      </c>
      <c r="K791">
        <v>0.33333333333333331</v>
      </c>
      <c r="L791">
        <v>0.33333333333333331</v>
      </c>
      <c r="M791" t="s">
        <v>1899</v>
      </c>
      <c r="N791">
        <v>1</v>
      </c>
      <c r="O791">
        <v>5</v>
      </c>
      <c r="P791">
        <v>0.2</v>
      </c>
      <c r="Q791">
        <v>0.2</v>
      </c>
      <c r="R791" t="s">
        <v>1889</v>
      </c>
      <c r="S791">
        <v>1</v>
      </c>
      <c r="T791">
        <v>1</v>
      </c>
      <c r="U791">
        <v>1</v>
      </c>
      <c r="V791">
        <v>1</v>
      </c>
      <c r="W791" t="s">
        <v>1860</v>
      </c>
      <c r="X791">
        <v>1</v>
      </c>
      <c r="Y791">
        <v>1</v>
      </c>
      <c r="Z791">
        <v>1</v>
      </c>
      <c r="AA791">
        <v>1</v>
      </c>
      <c r="AB791" t="s">
        <v>1855</v>
      </c>
      <c r="AC791">
        <v>1</v>
      </c>
      <c r="AD791">
        <v>1</v>
      </c>
      <c r="AE791">
        <v>1</v>
      </c>
      <c r="AF791">
        <v>1</v>
      </c>
      <c r="AG791" t="s">
        <v>1846</v>
      </c>
      <c r="AH791">
        <v>1</v>
      </c>
      <c r="AI791">
        <v>4</v>
      </c>
      <c r="AJ791">
        <v>0.25</v>
      </c>
      <c r="AK791">
        <v>1</v>
      </c>
    </row>
    <row r="792" spans="1:37" x14ac:dyDescent="0.25">
      <c r="A792" s="33" t="s">
        <v>1481</v>
      </c>
      <c r="B792" t="s">
        <v>1841</v>
      </c>
      <c r="C792" t="s">
        <v>1881</v>
      </c>
      <c r="D792">
        <v>77</v>
      </c>
      <c r="E792" t="s">
        <v>1843</v>
      </c>
      <c r="F792" t="s">
        <v>1881</v>
      </c>
      <c r="G792" t="s">
        <v>1844</v>
      </c>
      <c r="H792" t="s">
        <v>1845</v>
      </c>
      <c r="I792">
        <v>98</v>
      </c>
      <c r="J792">
        <v>100</v>
      </c>
      <c r="K792">
        <v>0.98</v>
      </c>
      <c r="L792">
        <v>0.98</v>
      </c>
      <c r="M792" t="s">
        <v>1855</v>
      </c>
      <c r="N792">
        <v>66</v>
      </c>
      <c r="O792">
        <v>68</v>
      </c>
      <c r="P792">
        <v>0.97058823529411764</v>
      </c>
      <c r="Q792">
        <v>0.97058823529411764</v>
      </c>
      <c r="R792" t="s">
        <v>1845</v>
      </c>
      <c r="S792">
        <v>5</v>
      </c>
      <c r="T792">
        <v>5</v>
      </c>
      <c r="U792">
        <v>1</v>
      </c>
      <c r="V792">
        <v>1</v>
      </c>
      <c r="W792" t="s">
        <v>1855</v>
      </c>
      <c r="X792">
        <v>7</v>
      </c>
      <c r="Y792">
        <v>7</v>
      </c>
      <c r="Z792">
        <v>1</v>
      </c>
      <c r="AA792">
        <v>1</v>
      </c>
      <c r="AB792" t="s">
        <v>1848</v>
      </c>
      <c r="AC792">
        <v>7</v>
      </c>
      <c r="AD792">
        <v>7</v>
      </c>
      <c r="AE792">
        <v>1</v>
      </c>
      <c r="AF792">
        <v>1</v>
      </c>
      <c r="AG792" t="s">
        <v>1860</v>
      </c>
      <c r="AH792" t="s">
        <v>1859</v>
      </c>
      <c r="AI792" t="s">
        <v>1859</v>
      </c>
      <c r="AJ792" t="s">
        <v>1859</v>
      </c>
      <c r="AK792" t="s">
        <v>1859</v>
      </c>
    </row>
    <row r="793" spans="1:37" x14ac:dyDescent="0.25">
      <c r="A793" s="32" t="s">
        <v>1482</v>
      </c>
      <c r="B793" t="s">
        <v>1841</v>
      </c>
      <c r="C793" t="s">
        <v>1881</v>
      </c>
      <c r="D793">
        <v>77</v>
      </c>
      <c r="E793" t="s">
        <v>1876</v>
      </c>
      <c r="F793" t="s">
        <v>1850</v>
      </c>
      <c r="G793" t="s">
        <v>1844</v>
      </c>
      <c r="H793" t="s">
        <v>1845</v>
      </c>
      <c r="I793">
        <v>534</v>
      </c>
      <c r="J793">
        <v>536</v>
      </c>
      <c r="K793">
        <v>0.99626865671641796</v>
      </c>
      <c r="L793">
        <v>0.99626865671641796</v>
      </c>
      <c r="M793" t="s">
        <v>1855</v>
      </c>
      <c r="N793">
        <v>56</v>
      </c>
      <c r="O793">
        <v>300</v>
      </c>
      <c r="P793">
        <v>0.18666666666666668</v>
      </c>
      <c r="Q793">
        <v>0.18666666666666668</v>
      </c>
      <c r="R793" t="s">
        <v>1845</v>
      </c>
      <c r="S793">
        <v>64</v>
      </c>
      <c r="T793">
        <v>64</v>
      </c>
      <c r="U793">
        <v>1</v>
      </c>
      <c r="V793">
        <v>1</v>
      </c>
      <c r="W793" t="s">
        <v>1855</v>
      </c>
      <c r="X793">
        <v>22</v>
      </c>
      <c r="Y793">
        <v>22</v>
      </c>
      <c r="Z793">
        <v>1</v>
      </c>
      <c r="AA793">
        <v>1</v>
      </c>
      <c r="AB793" t="s">
        <v>1848</v>
      </c>
      <c r="AC793">
        <v>22</v>
      </c>
      <c r="AD793">
        <v>22</v>
      </c>
      <c r="AE793">
        <v>1</v>
      </c>
      <c r="AF793">
        <v>1</v>
      </c>
      <c r="AG793" t="s">
        <v>1860</v>
      </c>
      <c r="AH793" t="s">
        <v>1859</v>
      </c>
      <c r="AI793" t="s">
        <v>1859</v>
      </c>
      <c r="AJ793" t="s">
        <v>1859</v>
      </c>
      <c r="AK793" t="s">
        <v>1859</v>
      </c>
    </row>
    <row r="794" spans="1:37" x14ac:dyDescent="0.25">
      <c r="A794" s="31" t="s">
        <v>1485</v>
      </c>
      <c r="B794" t="s">
        <v>1841</v>
      </c>
      <c r="C794" t="s">
        <v>1881</v>
      </c>
      <c r="D794">
        <v>77</v>
      </c>
      <c r="E794" t="s">
        <v>1879</v>
      </c>
      <c r="F794" t="s">
        <v>1850</v>
      </c>
      <c r="G794" t="s">
        <v>1844</v>
      </c>
      <c r="H794" t="s">
        <v>1845</v>
      </c>
      <c r="I794">
        <v>326</v>
      </c>
      <c r="J794">
        <v>378</v>
      </c>
      <c r="K794">
        <v>0.86243386243386244</v>
      </c>
      <c r="L794">
        <v>0.86243386243386244</v>
      </c>
      <c r="M794" t="s">
        <v>1868</v>
      </c>
      <c r="N794">
        <v>79</v>
      </c>
      <c r="O794">
        <v>88</v>
      </c>
      <c r="P794">
        <v>0.89772727272727271</v>
      </c>
      <c r="Q794">
        <v>0.89772727272727271</v>
      </c>
      <c r="R794" t="s">
        <v>1845</v>
      </c>
      <c r="S794">
        <v>44</v>
      </c>
      <c r="T794">
        <v>49</v>
      </c>
      <c r="U794">
        <v>0.89795918367346939</v>
      </c>
      <c r="V794">
        <v>0.89795918367346939</v>
      </c>
      <c r="W794" t="s">
        <v>1868</v>
      </c>
      <c r="X794">
        <v>31</v>
      </c>
      <c r="Y794">
        <v>64</v>
      </c>
      <c r="Z794">
        <v>0.484375</v>
      </c>
      <c r="AA794">
        <v>0.484375</v>
      </c>
      <c r="AB794" t="s">
        <v>1846</v>
      </c>
      <c r="AC794">
        <v>31</v>
      </c>
      <c r="AD794">
        <v>64</v>
      </c>
      <c r="AE794">
        <v>0.484375</v>
      </c>
      <c r="AF794">
        <v>1</v>
      </c>
      <c r="AG794" t="s">
        <v>1848</v>
      </c>
      <c r="AH794">
        <v>13</v>
      </c>
      <c r="AI794">
        <v>13</v>
      </c>
      <c r="AJ794">
        <v>1</v>
      </c>
      <c r="AK794">
        <v>1</v>
      </c>
    </row>
    <row r="795" spans="1:37" x14ac:dyDescent="0.25">
      <c r="A795" s="31" t="s">
        <v>1488</v>
      </c>
      <c r="B795" t="s">
        <v>1841</v>
      </c>
      <c r="C795" t="s">
        <v>1881</v>
      </c>
      <c r="D795">
        <v>77</v>
      </c>
      <c r="E795" t="s">
        <v>1882</v>
      </c>
      <c r="F795" t="s">
        <v>1850</v>
      </c>
      <c r="G795" t="s">
        <v>1844</v>
      </c>
      <c r="H795" t="s">
        <v>1874</v>
      </c>
      <c r="I795">
        <v>64</v>
      </c>
      <c r="J795">
        <v>72</v>
      </c>
      <c r="K795">
        <v>0.88888888888888884</v>
      </c>
      <c r="L795">
        <v>0.88888888888888884</v>
      </c>
      <c r="M795" t="s">
        <v>1899</v>
      </c>
      <c r="N795">
        <v>9</v>
      </c>
      <c r="O795">
        <v>19</v>
      </c>
      <c r="P795">
        <v>0.47368421052631576</v>
      </c>
      <c r="Q795">
        <v>0.47368421052631576</v>
      </c>
      <c r="R795" t="s">
        <v>1874</v>
      </c>
      <c r="S795">
        <v>4</v>
      </c>
      <c r="T795">
        <v>7</v>
      </c>
      <c r="U795">
        <v>0.5714285714285714</v>
      </c>
      <c r="V795">
        <v>0.5714285714285714</v>
      </c>
      <c r="W795" t="s">
        <v>1860</v>
      </c>
      <c r="X795">
        <v>15</v>
      </c>
      <c r="Y795">
        <v>19</v>
      </c>
      <c r="Z795">
        <v>0.78947368421052633</v>
      </c>
      <c r="AA795">
        <v>0.78947368421052633</v>
      </c>
      <c r="AB795" t="s">
        <v>1874</v>
      </c>
      <c r="AC795">
        <v>15</v>
      </c>
      <c r="AD795">
        <v>19</v>
      </c>
      <c r="AE795">
        <v>0.78947368421052633</v>
      </c>
      <c r="AF795">
        <v>0.78947368421052633</v>
      </c>
      <c r="AG795" t="s">
        <v>1855</v>
      </c>
      <c r="AH795">
        <v>15</v>
      </c>
      <c r="AI795">
        <v>16</v>
      </c>
      <c r="AJ795">
        <v>0.9375</v>
      </c>
      <c r="AK795">
        <v>0.9375</v>
      </c>
    </row>
    <row r="796" spans="1:37" x14ac:dyDescent="0.25">
      <c r="A796" s="32" t="s">
        <v>1492</v>
      </c>
      <c r="B796" t="s">
        <v>1841</v>
      </c>
      <c r="C796" t="s">
        <v>1881</v>
      </c>
      <c r="D796">
        <v>77</v>
      </c>
      <c r="E796" t="s">
        <v>1849</v>
      </c>
      <c r="F796" t="s">
        <v>1850</v>
      </c>
      <c r="G796" t="s">
        <v>1844</v>
      </c>
      <c r="H796" t="s">
        <v>1853</v>
      </c>
      <c r="I796">
        <v>1</v>
      </c>
      <c r="J796">
        <v>7</v>
      </c>
      <c r="K796">
        <v>0.14285714285714285</v>
      </c>
      <c r="L796">
        <v>1</v>
      </c>
      <c r="M796" t="s">
        <v>1853</v>
      </c>
      <c r="N796">
        <v>3</v>
      </c>
      <c r="O796">
        <v>15</v>
      </c>
      <c r="P796">
        <v>0.2</v>
      </c>
      <c r="Q796">
        <v>1</v>
      </c>
      <c r="R796" t="s">
        <v>1846</v>
      </c>
      <c r="S796">
        <v>1</v>
      </c>
      <c r="T796">
        <v>4</v>
      </c>
      <c r="U796">
        <v>0.25</v>
      </c>
      <c r="V796">
        <v>1</v>
      </c>
      <c r="W796" t="s">
        <v>1846</v>
      </c>
      <c r="X796">
        <v>2</v>
      </c>
      <c r="Y796">
        <v>7</v>
      </c>
      <c r="Z796">
        <v>0.2857142857142857</v>
      </c>
      <c r="AA796">
        <v>1</v>
      </c>
      <c r="AB796" t="s">
        <v>1851</v>
      </c>
      <c r="AC796">
        <v>2</v>
      </c>
      <c r="AD796">
        <v>7</v>
      </c>
      <c r="AE796">
        <v>0.2857142857142857</v>
      </c>
      <c r="AF796">
        <v>1</v>
      </c>
      <c r="AG796" t="s">
        <v>1847</v>
      </c>
      <c r="AH796">
        <v>5</v>
      </c>
      <c r="AI796">
        <v>8</v>
      </c>
      <c r="AJ796">
        <v>0.625</v>
      </c>
      <c r="AK796">
        <v>1</v>
      </c>
    </row>
    <row r="797" spans="1:37" x14ac:dyDescent="0.25">
      <c r="A797" s="32" t="s">
        <v>1494</v>
      </c>
      <c r="B797" t="s">
        <v>1841</v>
      </c>
      <c r="C797" t="s">
        <v>1881</v>
      </c>
      <c r="D797">
        <v>77</v>
      </c>
      <c r="E797" t="s">
        <v>1852</v>
      </c>
      <c r="F797" t="s">
        <v>1850</v>
      </c>
      <c r="G797" t="s">
        <v>1844</v>
      </c>
      <c r="H797" t="s">
        <v>1845</v>
      </c>
      <c r="I797">
        <v>16</v>
      </c>
      <c r="J797">
        <v>16</v>
      </c>
      <c r="K797">
        <v>1</v>
      </c>
      <c r="L797">
        <v>1</v>
      </c>
      <c r="M797" t="s">
        <v>1846</v>
      </c>
      <c r="N797">
        <v>5</v>
      </c>
      <c r="O797">
        <v>35</v>
      </c>
      <c r="P797">
        <v>0.14285714285714285</v>
      </c>
      <c r="Q797">
        <v>1</v>
      </c>
      <c r="R797" t="s">
        <v>1845</v>
      </c>
      <c r="S797">
        <v>2</v>
      </c>
      <c r="T797">
        <v>2</v>
      </c>
      <c r="U797">
        <v>1</v>
      </c>
      <c r="V797">
        <v>1</v>
      </c>
      <c r="W797" t="s">
        <v>1860</v>
      </c>
      <c r="X797">
        <v>1</v>
      </c>
      <c r="Y797">
        <v>14</v>
      </c>
      <c r="Z797">
        <v>7.1428571428571425E-2</v>
      </c>
      <c r="AA797">
        <v>7.1428571428571425E-2</v>
      </c>
      <c r="AB797" t="s">
        <v>1846</v>
      </c>
      <c r="AC797">
        <v>1</v>
      </c>
      <c r="AD797">
        <v>14</v>
      </c>
      <c r="AE797">
        <v>7.1428571428571425E-2</v>
      </c>
      <c r="AF797">
        <v>1</v>
      </c>
      <c r="AG797" t="s">
        <v>1851</v>
      </c>
      <c r="AH797">
        <v>4</v>
      </c>
      <c r="AI797">
        <v>10</v>
      </c>
      <c r="AJ797">
        <v>0.4</v>
      </c>
      <c r="AK797">
        <v>1</v>
      </c>
    </row>
    <row r="798" spans="1:37" x14ac:dyDescent="0.25">
      <c r="A798" s="32" t="s">
        <v>1495</v>
      </c>
      <c r="B798" t="s">
        <v>1841</v>
      </c>
      <c r="C798" t="s">
        <v>1881</v>
      </c>
      <c r="D798">
        <v>77</v>
      </c>
      <c r="E798" t="s">
        <v>1854</v>
      </c>
      <c r="F798" t="s">
        <v>1850</v>
      </c>
      <c r="G798" t="s">
        <v>1844</v>
      </c>
      <c r="H798" t="s">
        <v>1845</v>
      </c>
      <c r="I798">
        <v>8</v>
      </c>
      <c r="J798">
        <v>10</v>
      </c>
      <c r="K798">
        <v>0.8</v>
      </c>
      <c r="L798">
        <v>0.8</v>
      </c>
      <c r="M798" t="s">
        <v>1845</v>
      </c>
      <c r="N798">
        <v>14</v>
      </c>
      <c r="O798">
        <v>24</v>
      </c>
      <c r="P798">
        <v>0.58333333333333337</v>
      </c>
      <c r="Q798">
        <v>0.58333333333333337</v>
      </c>
      <c r="R798" t="s">
        <v>1845</v>
      </c>
      <c r="S798">
        <v>1</v>
      </c>
      <c r="T798">
        <v>2</v>
      </c>
      <c r="U798">
        <v>0.5</v>
      </c>
      <c r="V798">
        <v>0.5</v>
      </c>
      <c r="W798" t="s">
        <v>1845</v>
      </c>
      <c r="X798">
        <v>6</v>
      </c>
      <c r="Y798">
        <v>7</v>
      </c>
      <c r="Z798">
        <v>0.8571428571428571</v>
      </c>
      <c r="AA798">
        <v>0.8571428571428571</v>
      </c>
      <c r="AB798" t="s">
        <v>1855</v>
      </c>
      <c r="AC798">
        <v>6</v>
      </c>
      <c r="AD798">
        <v>7</v>
      </c>
      <c r="AE798">
        <v>0.8571428571428571</v>
      </c>
      <c r="AF798">
        <v>0.8571428571428571</v>
      </c>
      <c r="AG798" t="s">
        <v>1845</v>
      </c>
      <c r="AH798">
        <v>5</v>
      </c>
      <c r="AI798">
        <v>11</v>
      </c>
      <c r="AJ798">
        <v>0.45454545454545453</v>
      </c>
      <c r="AK798">
        <v>0.45454545454545453</v>
      </c>
    </row>
    <row r="799" spans="1:37" x14ac:dyDescent="0.25">
      <c r="A799" s="32" t="s">
        <v>1496</v>
      </c>
      <c r="B799" t="s">
        <v>1841</v>
      </c>
      <c r="C799" t="s">
        <v>1881</v>
      </c>
      <c r="D799">
        <v>79</v>
      </c>
      <c r="E799" t="s">
        <v>1843</v>
      </c>
      <c r="F799" t="s">
        <v>1844</v>
      </c>
      <c r="G799" t="s">
        <v>1844</v>
      </c>
      <c r="H799" t="s">
        <v>1874</v>
      </c>
      <c r="I799">
        <v>3</v>
      </c>
      <c r="J799">
        <v>6</v>
      </c>
      <c r="K799">
        <v>0.5</v>
      </c>
      <c r="L799">
        <v>0.5</v>
      </c>
      <c r="M799" t="s">
        <v>1883</v>
      </c>
      <c r="N799">
        <v>2</v>
      </c>
      <c r="O799">
        <v>2</v>
      </c>
      <c r="P799">
        <v>1</v>
      </c>
      <c r="Q799">
        <v>1</v>
      </c>
      <c r="R799" t="s">
        <v>1860</v>
      </c>
      <c r="S799" t="s">
        <v>1859</v>
      </c>
      <c r="T799" t="s">
        <v>1859</v>
      </c>
      <c r="U799" t="s">
        <v>1859</v>
      </c>
      <c r="V799" t="s">
        <v>1859</v>
      </c>
      <c r="W799" t="s">
        <v>1858</v>
      </c>
      <c r="X799">
        <v>1</v>
      </c>
      <c r="Y799">
        <v>2</v>
      </c>
      <c r="Z799">
        <v>0.5</v>
      </c>
      <c r="AA799">
        <v>0.5</v>
      </c>
      <c r="AB799" t="s">
        <v>1855</v>
      </c>
      <c r="AC799">
        <v>1</v>
      </c>
      <c r="AD799">
        <v>2</v>
      </c>
      <c r="AE799">
        <v>0.5</v>
      </c>
      <c r="AF799">
        <v>0.5</v>
      </c>
      <c r="AG799" t="s">
        <v>1855</v>
      </c>
      <c r="AH799">
        <v>1</v>
      </c>
      <c r="AI799">
        <v>2</v>
      </c>
      <c r="AJ799">
        <v>0.5</v>
      </c>
      <c r="AK799">
        <v>0.5</v>
      </c>
    </row>
    <row r="800" spans="1:37" x14ac:dyDescent="0.25">
      <c r="A800" s="32" t="s">
        <v>1497</v>
      </c>
      <c r="B800" t="s">
        <v>1841</v>
      </c>
      <c r="C800" t="s">
        <v>1881</v>
      </c>
      <c r="D800">
        <v>79</v>
      </c>
      <c r="E800" t="s">
        <v>1843</v>
      </c>
      <c r="F800" t="s">
        <v>1881</v>
      </c>
      <c r="G800" t="s">
        <v>1844</v>
      </c>
      <c r="H800" t="s">
        <v>1845</v>
      </c>
      <c r="I800">
        <v>8</v>
      </c>
      <c r="J800">
        <v>8</v>
      </c>
      <c r="K800">
        <v>1</v>
      </c>
      <c r="L800">
        <v>1</v>
      </c>
      <c r="M800" t="s">
        <v>1845</v>
      </c>
      <c r="N800">
        <v>2</v>
      </c>
      <c r="O800">
        <v>5</v>
      </c>
      <c r="P800">
        <v>0.4</v>
      </c>
      <c r="Q800">
        <v>0.4</v>
      </c>
      <c r="R800" t="s">
        <v>1845</v>
      </c>
      <c r="S800">
        <v>1</v>
      </c>
      <c r="T800">
        <v>1</v>
      </c>
      <c r="U800">
        <v>1</v>
      </c>
      <c r="V800">
        <v>1</v>
      </c>
      <c r="W800" t="s">
        <v>1860</v>
      </c>
      <c r="X800">
        <v>1</v>
      </c>
      <c r="Y800">
        <v>5</v>
      </c>
      <c r="Z800">
        <v>0.2</v>
      </c>
      <c r="AA800">
        <v>0.2</v>
      </c>
      <c r="AB800" t="s">
        <v>1846</v>
      </c>
      <c r="AC800">
        <v>1</v>
      </c>
      <c r="AD800">
        <v>5</v>
      </c>
      <c r="AE800">
        <v>0.2</v>
      </c>
      <c r="AF800">
        <v>1</v>
      </c>
      <c r="AG800" t="s">
        <v>1851</v>
      </c>
      <c r="AH800">
        <v>1</v>
      </c>
      <c r="AI800">
        <v>1</v>
      </c>
      <c r="AJ800">
        <v>1</v>
      </c>
      <c r="AK800">
        <v>1</v>
      </c>
    </row>
    <row r="801" spans="1:37" x14ac:dyDescent="0.25">
      <c r="A801" s="32" t="s">
        <v>1498</v>
      </c>
      <c r="B801" t="s">
        <v>1841</v>
      </c>
      <c r="C801" t="s">
        <v>1881</v>
      </c>
      <c r="D801">
        <v>79</v>
      </c>
      <c r="E801" t="s">
        <v>1876</v>
      </c>
      <c r="F801" t="s">
        <v>1850</v>
      </c>
      <c r="G801" t="s">
        <v>1844</v>
      </c>
      <c r="H801" t="s">
        <v>1874</v>
      </c>
      <c r="I801">
        <v>7</v>
      </c>
      <c r="J801">
        <v>54</v>
      </c>
      <c r="K801">
        <v>0.12962962962962962</v>
      </c>
      <c r="L801">
        <v>0.12962962962962962</v>
      </c>
      <c r="M801" t="s">
        <v>1889</v>
      </c>
      <c r="N801">
        <v>6</v>
      </c>
      <c r="O801">
        <v>23</v>
      </c>
      <c r="P801">
        <v>0.2608695652173913</v>
      </c>
      <c r="Q801">
        <v>0.2608695652173913</v>
      </c>
      <c r="R801" t="s">
        <v>1874</v>
      </c>
      <c r="S801">
        <v>1</v>
      </c>
      <c r="T801">
        <v>7</v>
      </c>
      <c r="U801">
        <v>0.14285714285714285</v>
      </c>
      <c r="V801">
        <v>0.14285714285714285</v>
      </c>
      <c r="W801" t="s">
        <v>1860</v>
      </c>
      <c r="X801">
        <v>5</v>
      </c>
      <c r="Y801">
        <v>15</v>
      </c>
      <c r="Z801">
        <v>0.33333333333333331</v>
      </c>
      <c r="AA801">
        <v>0.33333333333333331</v>
      </c>
      <c r="AB801" t="s">
        <v>1845</v>
      </c>
      <c r="AC801">
        <v>5</v>
      </c>
      <c r="AD801">
        <v>15</v>
      </c>
      <c r="AE801">
        <v>0.33333333333333331</v>
      </c>
      <c r="AF801">
        <v>0.33333333333333331</v>
      </c>
      <c r="AG801" t="s">
        <v>1846</v>
      </c>
      <c r="AH801">
        <v>4</v>
      </c>
      <c r="AI801">
        <v>15</v>
      </c>
      <c r="AJ801">
        <v>0.26666666666666666</v>
      </c>
      <c r="AK801">
        <v>1</v>
      </c>
    </row>
    <row r="802" spans="1:37" x14ac:dyDescent="0.25">
      <c r="A802" s="32" t="s">
        <v>1499</v>
      </c>
      <c r="B802" t="s">
        <v>1841</v>
      </c>
      <c r="C802" t="s">
        <v>1881</v>
      </c>
      <c r="D802">
        <v>79</v>
      </c>
      <c r="E802" t="s">
        <v>1879</v>
      </c>
      <c r="F802" t="s">
        <v>1850</v>
      </c>
      <c r="G802" t="s">
        <v>1844</v>
      </c>
      <c r="H802" t="s">
        <v>1883</v>
      </c>
      <c r="I802">
        <v>48</v>
      </c>
      <c r="J802">
        <v>64</v>
      </c>
      <c r="K802">
        <v>0.75</v>
      </c>
      <c r="L802">
        <v>0.75</v>
      </c>
      <c r="M802" t="s">
        <v>1885</v>
      </c>
      <c r="N802">
        <v>8</v>
      </c>
      <c r="O802">
        <v>10</v>
      </c>
      <c r="P802">
        <v>0.8</v>
      </c>
      <c r="Q802">
        <v>0.8</v>
      </c>
      <c r="R802" t="s">
        <v>1883</v>
      </c>
      <c r="S802">
        <v>4</v>
      </c>
      <c r="T802">
        <v>4</v>
      </c>
      <c r="U802">
        <v>1</v>
      </c>
      <c r="V802">
        <v>1</v>
      </c>
      <c r="W802" t="s">
        <v>1860</v>
      </c>
      <c r="X802">
        <v>7</v>
      </c>
      <c r="Y802">
        <v>13</v>
      </c>
      <c r="Z802">
        <v>0.53846153846153844</v>
      </c>
      <c r="AA802">
        <v>0.53846153846153844</v>
      </c>
      <c r="AB802" t="s">
        <v>1855</v>
      </c>
      <c r="AC802">
        <v>7</v>
      </c>
      <c r="AD802">
        <v>13</v>
      </c>
      <c r="AE802">
        <v>0.53846153846153844</v>
      </c>
      <c r="AF802">
        <v>0.53846153846153844</v>
      </c>
      <c r="AG802" t="s">
        <v>1845</v>
      </c>
      <c r="AH802">
        <v>9</v>
      </c>
      <c r="AI802">
        <v>16</v>
      </c>
      <c r="AJ802">
        <v>0.5625</v>
      </c>
      <c r="AK802">
        <v>0.5625</v>
      </c>
    </row>
    <row r="803" spans="1:37" x14ac:dyDescent="0.25">
      <c r="A803" s="32" t="s">
        <v>1501</v>
      </c>
      <c r="B803" t="s">
        <v>1841</v>
      </c>
      <c r="C803" t="s">
        <v>1881</v>
      </c>
      <c r="D803">
        <v>79</v>
      </c>
      <c r="E803" t="s">
        <v>1882</v>
      </c>
      <c r="F803" t="s">
        <v>1850</v>
      </c>
      <c r="G803" t="s">
        <v>1844</v>
      </c>
      <c r="H803" t="s">
        <v>1906</v>
      </c>
      <c r="I803">
        <v>1</v>
      </c>
      <c r="J803">
        <v>2</v>
      </c>
      <c r="K803">
        <v>0.5</v>
      </c>
      <c r="L803">
        <v>0.5</v>
      </c>
      <c r="M803" t="s">
        <v>1903</v>
      </c>
      <c r="N803">
        <v>1</v>
      </c>
      <c r="O803">
        <v>2</v>
      </c>
      <c r="P803">
        <v>0.5</v>
      </c>
      <c r="Q803">
        <v>0.5</v>
      </c>
      <c r="R803" t="s">
        <v>1860</v>
      </c>
      <c r="S803" t="s">
        <v>1859</v>
      </c>
      <c r="T803" t="s">
        <v>1859</v>
      </c>
      <c r="U803" t="s">
        <v>1859</v>
      </c>
      <c r="V803" t="s">
        <v>1859</v>
      </c>
      <c r="W803" t="s">
        <v>1860</v>
      </c>
      <c r="X803">
        <v>1</v>
      </c>
      <c r="Y803">
        <v>1</v>
      </c>
      <c r="Z803">
        <v>1</v>
      </c>
      <c r="AA803">
        <v>1</v>
      </c>
      <c r="AB803" t="s">
        <v>1883</v>
      </c>
      <c r="AC803">
        <v>1</v>
      </c>
      <c r="AD803">
        <v>1</v>
      </c>
      <c r="AE803">
        <v>1</v>
      </c>
      <c r="AF803">
        <v>1</v>
      </c>
      <c r="AG803" t="s">
        <v>1874</v>
      </c>
      <c r="AH803">
        <v>1</v>
      </c>
      <c r="AI803">
        <v>1</v>
      </c>
      <c r="AJ803">
        <v>1</v>
      </c>
      <c r="AK803">
        <v>1</v>
      </c>
    </row>
    <row r="804" spans="1:37" x14ac:dyDescent="0.25">
      <c r="A804" s="33" t="s">
        <v>1503</v>
      </c>
      <c r="B804" t="s">
        <v>1841</v>
      </c>
      <c r="C804" t="s">
        <v>1881</v>
      </c>
      <c r="D804">
        <v>80</v>
      </c>
      <c r="E804" t="s">
        <v>1843</v>
      </c>
      <c r="F804" t="s">
        <v>1844</v>
      </c>
      <c r="G804" t="s">
        <v>1844</v>
      </c>
      <c r="H804" t="s">
        <v>1845</v>
      </c>
      <c r="I804">
        <v>23</v>
      </c>
      <c r="J804">
        <v>149</v>
      </c>
      <c r="K804">
        <v>0.15436241610738255</v>
      </c>
      <c r="L804">
        <v>0.15436241610738255</v>
      </c>
      <c r="M804" t="s">
        <v>1874</v>
      </c>
      <c r="N804">
        <v>34</v>
      </c>
      <c r="O804">
        <v>68</v>
      </c>
      <c r="P804">
        <v>0.5</v>
      </c>
      <c r="Q804">
        <v>0.5</v>
      </c>
      <c r="R804" t="s">
        <v>1845</v>
      </c>
      <c r="S804">
        <v>3</v>
      </c>
      <c r="T804">
        <v>11</v>
      </c>
      <c r="U804">
        <v>0.27272727272727271</v>
      </c>
      <c r="V804">
        <v>0.27272727272727271</v>
      </c>
      <c r="W804" t="s">
        <v>1860</v>
      </c>
      <c r="X804">
        <v>9</v>
      </c>
      <c r="Y804">
        <v>18</v>
      </c>
      <c r="Z804">
        <v>0.5</v>
      </c>
      <c r="AA804">
        <v>0.5</v>
      </c>
      <c r="AB804" t="s">
        <v>1846</v>
      </c>
      <c r="AC804">
        <v>9</v>
      </c>
      <c r="AD804">
        <v>18</v>
      </c>
      <c r="AE804">
        <v>0.5</v>
      </c>
      <c r="AF804">
        <v>1</v>
      </c>
      <c r="AG804" t="s">
        <v>1848</v>
      </c>
      <c r="AH804">
        <v>3</v>
      </c>
      <c r="AI804">
        <v>3</v>
      </c>
      <c r="AJ804">
        <v>1</v>
      </c>
      <c r="AK804">
        <v>1</v>
      </c>
    </row>
    <row r="805" spans="1:37" x14ac:dyDescent="0.25">
      <c r="A805" s="32" t="s">
        <v>1504</v>
      </c>
      <c r="B805" t="s">
        <v>1841</v>
      </c>
      <c r="C805" t="s">
        <v>1881</v>
      </c>
      <c r="D805">
        <v>80</v>
      </c>
      <c r="E805" t="s">
        <v>1843</v>
      </c>
      <c r="F805" t="s">
        <v>1881</v>
      </c>
      <c r="G805" t="s">
        <v>1844</v>
      </c>
      <c r="H805" t="s">
        <v>1845</v>
      </c>
      <c r="I805">
        <v>24</v>
      </c>
      <c r="J805">
        <v>108</v>
      </c>
      <c r="K805">
        <v>0.22222222222222221</v>
      </c>
      <c r="L805">
        <v>0.22222222222222221</v>
      </c>
      <c r="M805" t="s">
        <v>1874</v>
      </c>
      <c r="N805">
        <v>30</v>
      </c>
      <c r="O805">
        <v>36</v>
      </c>
      <c r="P805">
        <v>0.83333333333333337</v>
      </c>
      <c r="Q805">
        <v>0.83333333333333337</v>
      </c>
      <c r="R805" t="s">
        <v>1845</v>
      </c>
      <c r="S805">
        <v>3</v>
      </c>
      <c r="T805">
        <v>10</v>
      </c>
      <c r="U805">
        <v>0.3</v>
      </c>
      <c r="V805">
        <v>0.3</v>
      </c>
      <c r="W805" t="s">
        <v>1874</v>
      </c>
      <c r="X805">
        <v>4</v>
      </c>
      <c r="Y805">
        <v>24</v>
      </c>
      <c r="Z805">
        <v>0.16666666666666666</v>
      </c>
      <c r="AA805">
        <v>0.16666666666666666</v>
      </c>
      <c r="AB805" t="s">
        <v>1853</v>
      </c>
      <c r="AC805">
        <v>4</v>
      </c>
      <c r="AD805">
        <v>24</v>
      </c>
      <c r="AE805">
        <v>0.16666666666666666</v>
      </c>
      <c r="AF805">
        <v>1</v>
      </c>
      <c r="AG805" t="s">
        <v>1848</v>
      </c>
      <c r="AH805">
        <v>3</v>
      </c>
      <c r="AI805">
        <v>3</v>
      </c>
      <c r="AJ805">
        <v>1</v>
      </c>
      <c r="AK805">
        <v>1</v>
      </c>
    </row>
    <row r="806" spans="1:37" x14ac:dyDescent="0.25">
      <c r="A806" s="32" t="s">
        <v>1508</v>
      </c>
      <c r="B806" t="s">
        <v>1841</v>
      </c>
      <c r="C806" t="s">
        <v>1881</v>
      </c>
      <c r="D806">
        <v>80</v>
      </c>
      <c r="E806" t="s">
        <v>1876</v>
      </c>
      <c r="F806" t="s">
        <v>1850</v>
      </c>
      <c r="G806" t="s">
        <v>1844</v>
      </c>
      <c r="H806" t="s">
        <v>1874</v>
      </c>
      <c r="I806">
        <v>44</v>
      </c>
      <c r="J806">
        <v>182</v>
      </c>
      <c r="K806">
        <v>0.24175824175824176</v>
      </c>
      <c r="L806">
        <v>0.24175824175824176</v>
      </c>
      <c r="M806" t="s">
        <v>1874</v>
      </c>
      <c r="N806">
        <v>7</v>
      </c>
      <c r="O806">
        <v>46</v>
      </c>
      <c r="P806">
        <v>0.15217391304347827</v>
      </c>
      <c r="Q806">
        <v>0.15217391304347827</v>
      </c>
      <c r="R806" t="s">
        <v>1874</v>
      </c>
      <c r="S806">
        <v>7</v>
      </c>
      <c r="T806">
        <v>24</v>
      </c>
      <c r="U806">
        <v>0.29166666666666669</v>
      </c>
      <c r="V806">
        <v>0.29166666666666669</v>
      </c>
      <c r="W806" t="s">
        <v>1868</v>
      </c>
      <c r="X806">
        <v>26</v>
      </c>
      <c r="Y806">
        <v>35</v>
      </c>
      <c r="Z806">
        <v>0.74285714285714288</v>
      </c>
      <c r="AA806">
        <v>0.74285714285714288</v>
      </c>
      <c r="AB806" t="s">
        <v>1845</v>
      </c>
      <c r="AC806">
        <v>26</v>
      </c>
      <c r="AD806">
        <v>35</v>
      </c>
      <c r="AE806">
        <v>0.74285714285714288</v>
      </c>
      <c r="AF806">
        <v>0.74285714285714288</v>
      </c>
      <c r="AG806" t="s">
        <v>1847</v>
      </c>
      <c r="AH806">
        <v>9</v>
      </c>
      <c r="AI806">
        <v>11</v>
      </c>
      <c r="AJ806">
        <v>0.81818181818181823</v>
      </c>
      <c r="AK806">
        <v>1</v>
      </c>
    </row>
    <row r="807" spans="1:37" x14ac:dyDescent="0.25">
      <c r="A807" s="32" t="s">
        <v>1512</v>
      </c>
      <c r="B807" t="s">
        <v>1841</v>
      </c>
      <c r="C807" t="s">
        <v>1881</v>
      </c>
      <c r="D807">
        <v>80</v>
      </c>
      <c r="E807" t="s">
        <v>1879</v>
      </c>
      <c r="F807" t="s">
        <v>1850</v>
      </c>
      <c r="G807" t="s">
        <v>1844</v>
      </c>
      <c r="H807" t="s">
        <v>1874</v>
      </c>
      <c r="I807">
        <v>41</v>
      </c>
      <c r="J807">
        <v>150</v>
      </c>
      <c r="K807">
        <v>0.27333333333333332</v>
      </c>
      <c r="L807">
        <v>0.27333333333333332</v>
      </c>
      <c r="M807" t="s">
        <v>1868</v>
      </c>
      <c r="N807">
        <v>7</v>
      </c>
      <c r="O807">
        <v>53</v>
      </c>
      <c r="P807">
        <v>0.13207547169811321</v>
      </c>
      <c r="Q807">
        <v>0.13207547169811321</v>
      </c>
      <c r="R807" t="s">
        <v>1874</v>
      </c>
      <c r="S807">
        <v>7</v>
      </c>
      <c r="T807">
        <v>28</v>
      </c>
      <c r="U807">
        <v>0.25</v>
      </c>
      <c r="V807">
        <v>0.25</v>
      </c>
      <c r="W807" t="s">
        <v>1883</v>
      </c>
      <c r="X807">
        <v>20</v>
      </c>
      <c r="Y807">
        <v>39</v>
      </c>
      <c r="Z807">
        <v>0.51282051282051277</v>
      </c>
      <c r="AA807">
        <v>0.51282051282051277</v>
      </c>
      <c r="AB807" t="s">
        <v>1845</v>
      </c>
      <c r="AC807">
        <v>20</v>
      </c>
      <c r="AD807">
        <v>39</v>
      </c>
      <c r="AE807">
        <v>0.51282051282051277</v>
      </c>
      <c r="AF807">
        <v>0.51282051282051277</v>
      </c>
      <c r="AG807" t="s">
        <v>1851</v>
      </c>
      <c r="AH807">
        <v>5</v>
      </c>
      <c r="AI807">
        <v>17</v>
      </c>
      <c r="AJ807">
        <v>0.29411764705882354</v>
      </c>
      <c r="AK807">
        <v>1</v>
      </c>
    </row>
    <row r="808" spans="1:37" x14ac:dyDescent="0.25">
      <c r="A808" s="32" t="s">
        <v>1516</v>
      </c>
      <c r="B808" t="s">
        <v>1841</v>
      </c>
      <c r="C808" t="s">
        <v>1881</v>
      </c>
      <c r="D808">
        <v>80</v>
      </c>
      <c r="E808" t="s">
        <v>1882</v>
      </c>
      <c r="F808" t="s">
        <v>1850</v>
      </c>
      <c r="G808" t="s">
        <v>1844</v>
      </c>
      <c r="H808" t="s">
        <v>1889</v>
      </c>
      <c r="I808">
        <v>1</v>
      </c>
      <c r="J808">
        <v>25</v>
      </c>
      <c r="K808">
        <v>0.04</v>
      </c>
      <c r="L808">
        <v>0.04</v>
      </c>
      <c r="M808" t="s">
        <v>1863</v>
      </c>
      <c r="N808">
        <v>1</v>
      </c>
      <c r="O808">
        <v>3</v>
      </c>
      <c r="P808">
        <v>0.33333333333333331</v>
      </c>
      <c r="Q808">
        <v>0.33333333333333331</v>
      </c>
      <c r="R808" t="s">
        <v>1860</v>
      </c>
      <c r="S808" t="s">
        <v>1859</v>
      </c>
      <c r="T808" t="s">
        <v>1859</v>
      </c>
      <c r="U808" t="s">
        <v>1859</v>
      </c>
      <c r="V808" t="s">
        <v>1859</v>
      </c>
      <c r="W808" t="s">
        <v>1860</v>
      </c>
      <c r="X808">
        <v>5</v>
      </c>
      <c r="Y808">
        <v>6</v>
      </c>
      <c r="Z808">
        <v>0.83333333333333337</v>
      </c>
      <c r="AA808">
        <v>0.83333333333333337</v>
      </c>
      <c r="AB808" t="s">
        <v>1868</v>
      </c>
      <c r="AC808">
        <v>5</v>
      </c>
      <c r="AD808">
        <v>6</v>
      </c>
      <c r="AE808">
        <v>0.83333333333333337</v>
      </c>
      <c r="AF808">
        <v>0.83333333333333337</v>
      </c>
      <c r="AG808" t="s">
        <v>1855</v>
      </c>
      <c r="AH808">
        <v>4</v>
      </c>
      <c r="AI808">
        <v>7</v>
      </c>
      <c r="AJ808">
        <v>0.5714285714285714</v>
      </c>
      <c r="AK808">
        <v>0.5714285714285714</v>
      </c>
    </row>
    <row r="809" spans="1:37" x14ac:dyDescent="0.25">
      <c r="A809" s="33" t="s">
        <v>1520</v>
      </c>
      <c r="B809" t="s">
        <v>1841</v>
      </c>
      <c r="C809" t="s">
        <v>1881</v>
      </c>
      <c r="D809">
        <v>82</v>
      </c>
      <c r="E809" t="s">
        <v>1888</v>
      </c>
      <c r="F809" t="s">
        <v>1850</v>
      </c>
      <c r="G809" t="s">
        <v>1844</v>
      </c>
      <c r="H809" t="s">
        <v>1883</v>
      </c>
      <c r="I809">
        <v>16</v>
      </c>
      <c r="J809">
        <v>20</v>
      </c>
      <c r="K809">
        <v>0.8</v>
      </c>
      <c r="L809">
        <v>0.8</v>
      </c>
      <c r="M809" t="s">
        <v>1890</v>
      </c>
      <c r="N809">
        <v>1</v>
      </c>
      <c r="O809">
        <v>8</v>
      </c>
      <c r="P809">
        <v>0.125</v>
      </c>
      <c r="Q809">
        <v>0.125</v>
      </c>
      <c r="R809" t="s">
        <v>1883</v>
      </c>
      <c r="S809">
        <v>2</v>
      </c>
      <c r="T809">
        <v>4</v>
      </c>
      <c r="U809">
        <v>0.5</v>
      </c>
      <c r="V809">
        <v>0.5</v>
      </c>
      <c r="W809" t="s">
        <v>1860</v>
      </c>
      <c r="X809" t="s">
        <v>1859</v>
      </c>
      <c r="Y809" t="s">
        <v>1859</v>
      </c>
      <c r="Z809" t="s">
        <v>1859</v>
      </c>
      <c r="AA809" t="s">
        <v>1859</v>
      </c>
      <c r="AB809" t="s">
        <v>1861</v>
      </c>
      <c r="AC809" t="s">
        <v>1859</v>
      </c>
      <c r="AD809" t="s">
        <v>1859</v>
      </c>
      <c r="AE809" t="s">
        <v>1859</v>
      </c>
      <c r="AF809" t="s">
        <v>1859</v>
      </c>
      <c r="AG809" t="s">
        <v>1861</v>
      </c>
      <c r="AH809" t="s">
        <v>1859</v>
      </c>
      <c r="AI809" t="s">
        <v>1859</v>
      </c>
      <c r="AJ809" t="s">
        <v>1859</v>
      </c>
      <c r="AK809" t="s">
        <v>1859</v>
      </c>
    </row>
    <row r="810" spans="1:37" x14ac:dyDescent="0.25">
      <c r="A810" s="32" t="s">
        <v>1521</v>
      </c>
      <c r="B810" t="s">
        <v>1841</v>
      </c>
      <c r="C810" t="s">
        <v>1881</v>
      </c>
      <c r="D810">
        <v>82</v>
      </c>
      <c r="E810" t="s">
        <v>1843</v>
      </c>
      <c r="F810" t="s">
        <v>1844</v>
      </c>
      <c r="G810" t="s">
        <v>1844</v>
      </c>
      <c r="H810" t="s">
        <v>1845</v>
      </c>
      <c r="I810">
        <v>15</v>
      </c>
      <c r="J810">
        <v>31</v>
      </c>
      <c r="K810">
        <v>0.4838709677419355</v>
      </c>
      <c r="L810">
        <v>0.4838709677419355</v>
      </c>
      <c r="M810" t="s">
        <v>1855</v>
      </c>
      <c r="N810">
        <v>5</v>
      </c>
      <c r="O810">
        <v>9</v>
      </c>
      <c r="P810">
        <v>0.55555555555555558</v>
      </c>
      <c r="Q810">
        <v>0.55555555555555558</v>
      </c>
      <c r="R810" t="s">
        <v>1845</v>
      </c>
      <c r="S810">
        <v>1</v>
      </c>
      <c r="T810">
        <v>1</v>
      </c>
      <c r="U810">
        <v>1</v>
      </c>
      <c r="V810">
        <v>1</v>
      </c>
      <c r="W810" t="s">
        <v>1858</v>
      </c>
      <c r="X810">
        <v>5</v>
      </c>
      <c r="Y810">
        <v>7</v>
      </c>
      <c r="Z810">
        <v>0.7142857142857143</v>
      </c>
      <c r="AA810">
        <v>0.7142857142857143</v>
      </c>
      <c r="AB810" t="s">
        <v>1845</v>
      </c>
      <c r="AC810">
        <v>5</v>
      </c>
      <c r="AD810">
        <v>7</v>
      </c>
      <c r="AE810">
        <v>0.7142857142857143</v>
      </c>
      <c r="AF810">
        <v>0.7142857142857143</v>
      </c>
      <c r="AG810" t="s">
        <v>1846</v>
      </c>
      <c r="AH810">
        <v>3</v>
      </c>
      <c r="AI810">
        <v>6</v>
      </c>
      <c r="AJ810">
        <v>0.5</v>
      </c>
      <c r="AK810">
        <v>1</v>
      </c>
    </row>
    <row r="811" spans="1:37" x14ac:dyDescent="0.25">
      <c r="A811" s="32" t="s">
        <v>1523</v>
      </c>
      <c r="B811" t="s">
        <v>1841</v>
      </c>
      <c r="C811" t="s">
        <v>1881</v>
      </c>
      <c r="D811">
        <v>82</v>
      </c>
      <c r="E811" t="s">
        <v>1843</v>
      </c>
      <c r="F811" t="s">
        <v>1881</v>
      </c>
      <c r="G811" t="s">
        <v>1844</v>
      </c>
      <c r="H811" t="s">
        <v>1845</v>
      </c>
      <c r="I811">
        <v>25</v>
      </c>
      <c r="J811">
        <v>26</v>
      </c>
      <c r="K811">
        <v>0.96153846153846156</v>
      </c>
      <c r="L811">
        <v>0.96153846153846156</v>
      </c>
      <c r="M811" t="s">
        <v>1845</v>
      </c>
      <c r="N811">
        <v>10</v>
      </c>
      <c r="O811">
        <v>11</v>
      </c>
      <c r="P811">
        <v>0.90909090909090906</v>
      </c>
      <c r="Q811">
        <v>0.90909090909090906</v>
      </c>
      <c r="R811" t="s">
        <v>1845</v>
      </c>
      <c r="S811">
        <v>3</v>
      </c>
      <c r="T811">
        <v>3</v>
      </c>
      <c r="U811">
        <v>1</v>
      </c>
      <c r="V811">
        <v>1</v>
      </c>
      <c r="W811" t="s">
        <v>1845</v>
      </c>
      <c r="X811">
        <v>3</v>
      </c>
      <c r="Y811">
        <v>4</v>
      </c>
      <c r="Z811">
        <v>0.75</v>
      </c>
      <c r="AA811">
        <v>0.75</v>
      </c>
      <c r="AB811" t="s">
        <v>1851</v>
      </c>
      <c r="AC811">
        <v>3</v>
      </c>
      <c r="AD811">
        <v>4</v>
      </c>
      <c r="AE811">
        <v>0.75</v>
      </c>
      <c r="AF811">
        <v>1</v>
      </c>
      <c r="AG811" t="s">
        <v>1848</v>
      </c>
      <c r="AH811">
        <v>1</v>
      </c>
      <c r="AI811">
        <v>3</v>
      </c>
      <c r="AJ811">
        <v>0.33333333333333331</v>
      </c>
      <c r="AK811">
        <v>1</v>
      </c>
    </row>
    <row r="812" spans="1:37" x14ac:dyDescent="0.25">
      <c r="A812" s="32" t="s">
        <v>1524</v>
      </c>
      <c r="B812" t="s">
        <v>1841</v>
      </c>
      <c r="C812" t="s">
        <v>1881</v>
      </c>
      <c r="D812">
        <v>82</v>
      </c>
      <c r="E812" t="s">
        <v>1876</v>
      </c>
      <c r="F812" t="s">
        <v>1850</v>
      </c>
      <c r="G812" t="s">
        <v>1844</v>
      </c>
      <c r="H812" t="s">
        <v>1845</v>
      </c>
      <c r="I812">
        <v>43</v>
      </c>
      <c r="J812">
        <v>108</v>
      </c>
      <c r="K812">
        <v>0.39814814814814814</v>
      </c>
      <c r="L812">
        <v>0.39814814814814814</v>
      </c>
      <c r="M812" t="s">
        <v>1845</v>
      </c>
      <c r="N812">
        <v>11</v>
      </c>
      <c r="O812">
        <v>41</v>
      </c>
      <c r="P812">
        <v>0.26829268292682928</v>
      </c>
      <c r="Q812">
        <v>0.26829268292682928</v>
      </c>
      <c r="R812" t="s">
        <v>1845</v>
      </c>
      <c r="S812">
        <v>5</v>
      </c>
      <c r="T812">
        <v>15</v>
      </c>
      <c r="U812">
        <v>0.33333333333333331</v>
      </c>
      <c r="V812">
        <v>0.33333333333333331</v>
      </c>
      <c r="W812" t="s">
        <v>1845</v>
      </c>
      <c r="X812">
        <v>1</v>
      </c>
      <c r="Y812">
        <v>14</v>
      </c>
      <c r="Z812">
        <v>7.1428571428571425E-2</v>
      </c>
      <c r="AA812">
        <v>7.1428571428571425E-2</v>
      </c>
      <c r="AB812" t="s">
        <v>1846</v>
      </c>
      <c r="AC812">
        <v>1</v>
      </c>
      <c r="AD812">
        <v>14</v>
      </c>
      <c r="AE812">
        <v>7.1428571428571425E-2</v>
      </c>
      <c r="AF812">
        <v>1</v>
      </c>
      <c r="AG812" t="s">
        <v>1847</v>
      </c>
      <c r="AH812">
        <v>4</v>
      </c>
      <c r="AI812">
        <v>4</v>
      </c>
      <c r="AJ812">
        <v>1</v>
      </c>
      <c r="AK812">
        <v>1</v>
      </c>
    </row>
    <row r="813" spans="1:37" x14ac:dyDescent="0.25">
      <c r="A813" s="32" t="s">
        <v>1526</v>
      </c>
      <c r="B813" t="s">
        <v>1841</v>
      </c>
      <c r="C813" t="s">
        <v>1881</v>
      </c>
      <c r="D813">
        <v>82</v>
      </c>
      <c r="E813" t="s">
        <v>1879</v>
      </c>
      <c r="F813" t="s">
        <v>1850</v>
      </c>
      <c r="G813" t="s">
        <v>1844</v>
      </c>
      <c r="H813" t="s">
        <v>1845</v>
      </c>
      <c r="I813">
        <v>16</v>
      </c>
      <c r="J813">
        <v>74</v>
      </c>
      <c r="K813">
        <v>0.21621621621621623</v>
      </c>
      <c r="L813">
        <v>0.21621621621621623</v>
      </c>
      <c r="M813" t="s">
        <v>1855</v>
      </c>
      <c r="N813">
        <v>14</v>
      </c>
      <c r="O813">
        <v>14</v>
      </c>
      <c r="P813">
        <v>1</v>
      </c>
      <c r="Q813">
        <v>1</v>
      </c>
      <c r="R813" t="s">
        <v>1845</v>
      </c>
      <c r="S813">
        <v>3</v>
      </c>
      <c r="T813">
        <v>12</v>
      </c>
      <c r="U813">
        <v>0.25</v>
      </c>
      <c r="V813">
        <v>0.25</v>
      </c>
      <c r="W813" t="s">
        <v>1860</v>
      </c>
      <c r="X813">
        <v>1</v>
      </c>
      <c r="Y813">
        <v>22</v>
      </c>
      <c r="Z813">
        <v>4.5454545454545456E-2</v>
      </c>
      <c r="AA813">
        <v>4.5454545454545456E-2</v>
      </c>
      <c r="AB813" t="s">
        <v>1846</v>
      </c>
      <c r="AC813">
        <v>1</v>
      </c>
      <c r="AD813">
        <v>22</v>
      </c>
      <c r="AE813">
        <v>4.5454545454545456E-2</v>
      </c>
      <c r="AF813">
        <v>1</v>
      </c>
      <c r="AG813" t="s">
        <v>1847</v>
      </c>
      <c r="AH813">
        <v>1</v>
      </c>
      <c r="AI813">
        <v>19</v>
      </c>
      <c r="AJ813">
        <v>5.2631578947368418E-2</v>
      </c>
      <c r="AK813">
        <v>1</v>
      </c>
    </row>
    <row r="814" spans="1:37" x14ac:dyDescent="0.25">
      <c r="A814" s="32" t="s">
        <v>1529</v>
      </c>
      <c r="B814" t="s">
        <v>1841</v>
      </c>
      <c r="C814" t="s">
        <v>1881</v>
      </c>
      <c r="D814">
        <v>82</v>
      </c>
      <c r="E814" t="s">
        <v>1882</v>
      </c>
      <c r="F814" t="s">
        <v>1850</v>
      </c>
      <c r="G814" t="s">
        <v>1844</v>
      </c>
      <c r="H814" t="s">
        <v>1868</v>
      </c>
      <c r="I814">
        <v>11</v>
      </c>
      <c r="J814">
        <v>13</v>
      </c>
      <c r="K814">
        <v>0.84615384615384615</v>
      </c>
      <c r="L814">
        <v>0.84615384615384615</v>
      </c>
      <c r="M814" t="s">
        <v>1883</v>
      </c>
      <c r="N814">
        <v>2</v>
      </c>
      <c r="O814">
        <v>7</v>
      </c>
      <c r="P814">
        <v>0.2857142857142857</v>
      </c>
      <c r="Q814">
        <v>0.2857142857142857</v>
      </c>
      <c r="R814" t="s">
        <v>1889</v>
      </c>
      <c r="S814">
        <v>1</v>
      </c>
      <c r="T814">
        <v>1</v>
      </c>
      <c r="U814">
        <v>1</v>
      </c>
      <c r="V814">
        <v>1</v>
      </c>
      <c r="W814" t="s">
        <v>1860</v>
      </c>
      <c r="X814">
        <v>2</v>
      </c>
      <c r="Y814">
        <v>5</v>
      </c>
      <c r="Z814">
        <v>0.4</v>
      </c>
      <c r="AA814">
        <v>0.4</v>
      </c>
      <c r="AB814" t="s">
        <v>1874</v>
      </c>
      <c r="AC814">
        <v>2</v>
      </c>
      <c r="AD814">
        <v>5</v>
      </c>
      <c r="AE814">
        <v>0.4</v>
      </c>
      <c r="AF814">
        <v>0.4</v>
      </c>
      <c r="AG814" t="s">
        <v>1855</v>
      </c>
      <c r="AH814">
        <v>2</v>
      </c>
      <c r="AI814">
        <v>4</v>
      </c>
      <c r="AJ814">
        <v>0.5</v>
      </c>
      <c r="AK814">
        <v>0.5</v>
      </c>
    </row>
    <row r="815" spans="1:37" x14ac:dyDescent="0.25">
      <c r="A815" s="32" t="s">
        <v>1531</v>
      </c>
      <c r="B815" t="s">
        <v>1841</v>
      </c>
      <c r="C815" t="s">
        <v>1881</v>
      </c>
      <c r="D815">
        <v>83</v>
      </c>
      <c r="E815" t="s">
        <v>1843</v>
      </c>
      <c r="F815" t="s">
        <v>1844</v>
      </c>
      <c r="G815" t="s">
        <v>1844</v>
      </c>
      <c r="H815" t="s">
        <v>1868</v>
      </c>
      <c r="I815">
        <v>4</v>
      </c>
      <c r="J815">
        <v>4</v>
      </c>
      <c r="K815">
        <v>1</v>
      </c>
      <c r="L815">
        <v>1</v>
      </c>
      <c r="M815" t="s">
        <v>1899</v>
      </c>
      <c r="N815">
        <v>2</v>
      </c>
      <c r="O815">
        <v>2</v>
      </c>
      <c r="P815">
        <v>1</v>
      </c>
      <c r="Q815">
        <v>1</v>
      </c>
      <c r="R815" t="s">
        <v>1860</v>
      </c>
      <c r="S815" t="s">
        <v>1859</v>
      </c>
      <c r="T815" t="s">
        <v>1859</v>
      </c>
      <c r="U815" t="s">
        <v>1859</v>
      </c>
      <c r="V815" t="s">
        <v>1859</v>
      </c>
      <c r="W815" t="s">
        <v>1860</v>
      </c>
      <c r="X815">
        <v>1</v>
      </c>
      <c r="Y815">
        <v>9</v>
      </c>
      <c r="Z815">
        <v>0.1111111111111111</v>
      </c>
      <c r="AA815">
        <v>0.1111111111111111</v>
      </c>
      <c r="AB815" t="s">
        <v>1868</v>
      </c>
      <c r="AC815">
        <v>1</v>
      </c>
      <c r="AD815">
        <v>9</v>
      </c>
      <c r="AE815">
        <v>0.1111111111111111</v>
      </c>
      <c r="AF815">
        <v>0.1111111111111111</v>
      </c>
      <c r="AG815" t="s">
        <v>1868</v>
      </c>
      <c r="AH815">
        <v>1</v>
      </c>
      <c r="AI815">
        <v>9</v>
      </c>
      <c r="AJ815">
        <v>0.1111111111111111</v>
      </c>
      <c r="AK815">
        <v>0.1111111111111111</v>
      </c>
    </row>
    <row r="816" spans="1:37" x14ac:dyDescent="0.25">
      <c r="A816" s="32" t="s">
        <v>1532</v>
      </c>
      <c r="B816" t="s">
        <v>1841</v>
      </c>
      <c r="C816" t="s">
        <v>1881</v>
      </c>
      <c r="D816">
        <v>83</v>
      </c>
      <c r="E816" t="s">
        <v>1843</v>
      </c>
      <c r="F816" t="s">
        <v>1881</v>
      </c>
      <c r="G816" t="s">
        <v>1844</v>
      </c>
      <c r="H816" t="s">
        <v>1883</v>
      </c>
      <c r="I816">
        <v>1</v>
      </c>
      <c r="J816">
        <v>2</v>
      </c>
      <c r="K816">
        <v>0.5</v>
      </c>
      <c r="L816">
        <v>0.5</v>
      </c>
      <c r="M816" t="s">
        <v>1890</v>
      </c>
      <c r="N816">
        <v>1</v>
      </c>
      <c r="O816">
        <v>1</v>
      </c>
      <c r="P816">
        <v>1</v>
      </c>
      <c r="Q816">
        <v>1</v>
      </c>
      <c r="R816" t="s">
        <v>1860</v>
      </c>
      <c r="S816" t="s">
        <v>1859</v>
      </c>
      <c r="T816" t="s">
        <v>1859</v>
      </c>
      <c r="U816" t="s">
        <v>1859</v>
      </c>
      <c r="V816" t="s">
        <v>1859</v>
      </c>
      <c r="W816" t="s">
        <v>1860</v>
      </c>
      <c r="X816">
        <v>1</v>
      </c>
      <c r="Y816">
        <v>1</v>
      </c>
      <c r="Z816">
        <v>1</v>
      </c>
      <c r="AA816">
        <v>1</v>
      </c>
      <c r="AB816" t="s">
        <v>1874</v>
      </c>
      <c r="AC816">
        <v>1</v>
      </c>
      <c r="AD816">
        <v>1</v>
      </c>
      <c r="AE816">
        <v>1</v>
      </c>
      <c r="AF816">
        <v>1</v>
      </c>
      <c r="AG816" t="s">
        <v>1855</v>
      </c>
      <c r="AH816">
        <v>1</v>
      </c>
      <c r="AI816">
        <v>2</v>
      </c>
      <c r="AJ816">
        <v>0.5</v>
      </c>
      <c r="AK816">
        <v>0.5</v>
      </c>
    </row>
    <row r="817" spans="1:37" x14ac:dyDescent="0.25">
      <c r="A817" s="32" t="s">
        <v>1533</v>
      </c>
      <c r="B817" t="s">
        <v>1841</v>
      </c>
      <c r="C817" t="s">
        <v>1881</v>
      </c>
      <c r="D817">
        <v>83</v>
      </c>
      <c r="E817" t="s">
        <v>1876</v>
      </c>
      <c r="F817" t="s">
        <v>1850</v>
      </c>
      <c r="G817" t="s">
        <v>1844</v>
      </c>
      <c r="H817" t="s">
        <v>1889</v>
      </c>
      <c r="I817">
        <v>1</v>
      </c>
      <c r="J817">
        <v>5</v>
      </c>
      <c r="K817">
        <v>0.2</v>
      </c>
      <c r="L817">
        <v>0.2</v>
      </c>
      <c r="M817" t="s">
        <v>1890</v>
      </c>
      <c r="N817">
        <v>3</v>
      </c>
      <c r="O817">
        <v>3</v>
      </c>
      <c r="P817">
        <v>1</v>
      </c>
      <c r="Q817">
        <v>1</v>
      </c>
      <c r="R817" t="s">
        <v>1889</v>
      </c>
      <c r="S817">
        <v>1</v>
      </c>
      <c r="T817">
        <v>2</v>
      </c>
      <c r="U817">
        <v>0.5</v>
      </c>
      <c r="V817">
        <v>0.5</v>
      </c>
      <c r="W817" t="s">
        <v>1860</v>
      </c>
      <c r="X817">
        <v>3</v>
      </c>
      <c r="Y817">
        <v>10</v>
      </c>
      <c r="Z817">
        <v>0.3</v>
      </c>
      <c r="AA817">
        <v>0.3</v>
      </c>
      <c r="AB817" t="s">
        <v>1868</v>
      </c>
      <c r="AC817">
        <v>3</v>
      </c>
      <c r="AD817">
        <v>10</v>
      </c>
      <c r="AE817">
        <v>0.3</v>
      </c>
      <c r="AF817">
        <v>0.3</v>
      </c>
      <c r="AG817" t="s">
        <v>1868</v>
      </c>
      <c r="AH817">
        <v>3</v>
      </c>
      <c r="AI817">
        <v>10</v>
      </c>
      <c r="AJ817">
        <v>0.3</v>
      </c>
      <c r="AK817">
        <v>0.3</v>
      </c>
    </row>
    <row r="818" spans="1:37" x14ac:dyDescent="0.25">
      <c r="A818" s="33" t="s">
        <v>1534</v>
      </c>
      <c r="B818" t="s">
        <v>1841</v>
      </c>
      <c r="C818" t="s">
        <v>1881</v>
      </c>
      <c r="D818">
        <v>83</v>
      </c>
      <c r="E818" t="s">
        <v>1879</v>
      </c>
      <c r="F818" t="s">
        <v>1850</v>
      </c>
      <c r="G818" t="s">
        <v>1844</v>
      </c>
      <c r="H818" t="s">
        <v>1889</v>
      </c>
      <c r="I818">
        <v>3</v>
      </c>
      <c r="J818">
        <v>19</v>
      </c>
      <c r="K818">
        <v>0.15789473684210525</v>
      </c>
      <c r="L818">
        <v>0.15789473684210525</v>
      </c>
      <c r="M818" t="s">
        <v>1889</v>
      </c>
      <c r="N818">
        <v>1</v>
      </c>
      <c r="O818">
        <v>2</v>
      </c>
      <c r="P818">
        <v>0.5</v>
      </c>
      <c r="Q818">
        <v>0.5</v>
      </c>
      <c r="R818" t="s">
        <v>1889</v>
      </c>
      <c r="S818">
        <v>1</v>
      </c>
      <c r="T818">
        <v>1</v>
      </c>
      <c r="U818">
        <v>1</v>
      </c>
      <c r="V818">
        <v>1</v>
      </c>
      <c r="W818" t="s">
        <v>1860</v>
      </c>
      <c r="X818">
        <v>3</v>
      </c>
      <c r="Y818">
        <v>12</v>
      </c>
      <c r="Z818">
        <v>0.25</v>
      </c>
      <c r="AA818">
        <v>0.25</v>
      </c>
      <c r="AB818" t="s">
        <v>1868</v>
      </c>
      <c r="AC818">
        <v>3</v>
      </c>
      <c r="AD818">
        <v>12</v>
      </c>
      <c r="AE818">
        <v>0.25</v>
      </c>
      <c r="AF818">
        <v>0.25</v>
      </c>
      <c r="AG818" t="s">
        <v>1868</v>
      </c>
      <c r="AH818">
        <v>3</v>
      </c>
      <c r="AI818">
        <v>12</v>
      </c>
      <c r="AJ818">
        <v>0.25</v>
      </c>
      <c r="AK818">
        <v>0.25</v>
      </c>
    </row>
    <row r="819" spans="1:37" x14ac:dyDescent="0.25">
      <c r="A819" s="33" t="s">
        <v>1535</v>
      </c>
      <c r="B819" t="s">
        <v>1841</v>
      </c>
      <c r="C819" t="s">
        <v>1881</v>
      </c>
      <c r="D819">
        <v>83</v>
      </c>
      <c r="E819" t="s">
        <v>1882</v>
      </c>
      <c r="F819" t="s">
        <v>1850</v>
      </c>
      <c r="G819" t="s">
        <v>1844</v>
      </c>
      <c r="H819" t="s">
        <v>1899</v>
      </c>
      <c r="I819">
        <v>3</v>
      </c>
      <c r="J819">
        <v>11</v>
      </c>
      <c r="K819">
        <v>0.27272727272727271</v>
      </c>
      <c r="L819">
        <v>0.27272727272727271</v>
      </c>
      <c r="M819" t="s">
        <v>1885</v>
      </c>
      <c r="N819">
        <v>1</v>
      </c>
      <c r="O819">
        <v>1</v>
      </c>
      <c r="P819">
        <v>1</v>
      </c>
      <c r="Q819">
        <v>1</v>
      </c>
      <c r="R819" t="s">
        <v>1860</v>
      </c>
      <c r="S819" t="s">
        <v>1859</v>
      </c>
      <c r="T819" t="s">
        <v>1859</v>
      </c>
      <c r="U819" t="s">
        <v>1859</v>
      </c>
      <c r="V819" t="s">
        <v>1859</v>
      </c>
      <c r="W819" t="s">
        <v>1860</v>
      </c>
      <c r="X819">
        <v>1</v>
      </c>
      <c r="Y819">
        <v>2</v>
      </c>
      <c r="Z819">
        <v>0.5</v>
      </c>
      <c r="AA819">
        <v>0.5</v>
      </c>
      <c r="AB819" t="s">
        <v>1883</v>
      </c>
      <c r="AC819">
        <v>1</v>
      </c>
      <c r="AD819">
        <v>2</v>
      </c>
      <c r="AE819">
        <v>0.5</v>
      </c>
      <c r="AF819">
        <v>0.5</v>
      </c>
      <c r="AG819" t="s">
        <v>1883</v>
      </c>
      <c r="AH819">
        <v>1</v>
      </c>
      <c r="AI819">
        <v>2</v>
      </c>
      <c r="AJ819">
        <v>0.5</v>
      </c>
      <c r="AK819">
        <v>0.5</v>
      </c>
    </row>
    <row r="820" spans="1:37" x14ac:dyDescent="0.25">
      <c r="A820" s="33" t="s">
        <v>1536</v>
      </c>
      <c r="B820" t="s">
        <v>1841</v>
      </c>
      <c r="C820" t="s">
        <v>1881</v>
      </c>
      <c r="D820">
        <v>85</v>
      </c>
      <c r="E820" t="s">
        <v>1843</v>
      </c>
      <c r="F820" t="s">
        <v>1844</v>
      </c>
      <c r="G820" t="s">
        <v>1844</v>
      </c>
      <c r="H820" t="s">
        <v>1855</v>
      </c>
      <c r="I820">
        <v>64</v>
      </c>
      <c r="J820">
        <v>73</v>
      </c>
      <c r="K820">
        <v>0.87671232876712324</v>
      </c>
      <c r="L820">
        <v>0.87671232876712324</v>
      </c>
      <c r="M820" t="s">
        <v>1874</v>
      </c>
      <c r="N820">
        <v>24</v>
      </c>
      <c r="O820">
        <v>31</v>
      </c>
      <c r="P820">
        <v>0.77419354838709675</v>
      </c>
      <c r="Q820">
        <v>0.77419354838709675</v>
      </c>
      <c r="R820" t="s">
        <v>1855</v>
      </c>
      <c r="S820">
        <v>2</v>
      </c>
      <c r="T820">
        <v>2</v>
      </c>
      <c r="U820">
        <v>1</v>
      </c>
      <c r="V820">
        <v>1</v>
      </c>
      <c r="W820" t="s">
        <v>1860</v>
      </c>
      <c r="X820">
        <v>5</v>
      </c>
      <c r="Y820">
        <v>28</v>
      </c>
      <c r="Z820">
        <v>0.17857142857142858</v>
      </c>
      <c r="AA820">
        <v>0.17857142857142858</v>
      </c>
      <c r="AB820" t="s">
        <v>1855</v>
      </c>
      <c r="AC820">
        <v>5</v>
      </c>
      <c r="AD820">
        <v>28</v>
      </c>
      <c r="AE820">
        <v>0.17857142857142858</v>
      </c>
      <c r="AF820">
        <v>0.17857142857142858</v>
      </c>
      <c r="AG820" t="s">
        <v>1855</v>
      </c>
      <c r="AH820">
        <v>17</v>
      </c>
      <c r="AI820">
        <v>25</v>
      </c>
      <c r="AJ820">
        <v>0.68</v>
      </c>
      <c r="AK820">
        <v>0.68</v>
      </c>
    </row>
    <row r="821" spans="1:37" x14ac:dyDescent="0.25">
      <c r="A821" s="32" t="s">
        <v>1537</v>
      </c>
      <c r="B821" t="s">
        <v>1841</v>
      </c>
      <c r="C821" t="s">
        <v>1881</v>
      </c>
      <c r="D821">
        <v>85</v>
      </c>
      <c r="E821" t="s">
        <v>1843</v>
      </c>
      <c r="F821" t="s">
        <v>1881</v>
      </c>
      <c r="G821" t="s">
        <v>1844</v>
      </c>
      <c r="H821" t="s">
        <v>1845</v>
      </c>
      <c r="I821">
        <v>1</v>
      </c>
      <c r="J821">
        <v>29</v>
      </c>
      <c r="K821">
        <v>3.4482758620689655E-2</v>
      </c>
      <c r="L821">
        <v>3.4482758620689655E-2</v>
      </c>
      <c r="M821" t="s">
        <v>1874</v>
      </c>
      <c r="N821">
        <v>5</v>
      </c>
      <c r="O821">
        <v>8</v>
      </c>
      <c r="P821">
        <v>0.625</v>
      </c>
      <c r="Q821">
        <v>0.625</v>
      </c>
      <c r="R821" t="s">
        <v>1855</v>
      </c>
      <c r="S821">
        <v>2</v>
      </c>
      <c r="T821">
        <v>3</v>
      </c>
      <c r="U821">
        <v>0.66666666666666663</v>
      </c>
      <c r="V821">
        <v>0.66666666666666663</v>
      </c>
      <c r="W821" t="s">
        <v>1858</v>
      </c>
      <c r="X821">
        <v>1</v>
      </c>
      <c r="Y821">
        <v>6</v>
      </c>
      <c r="Z821">
        <v>0.16666666666666666</v>
      </c>
      <c r="AA821">
        <v>0.16666666666666666</v>
      </c>
      <c r="AB821" t="s">
        <v>1845</v>
      </c>
      <c r="AC821">
        <v>1</v>
      </c>
      <c r="AD821">
        <v>6</v>
      </c>
      <c r="AE821">
        <v>0.16666666666666666</v>
      </c>
      <c r="AF821">
        <v>0.16666666666666666</v>
      </c>
      <c r="AG821" t="s">
        <v>1846</v>
      </c>
      <c r="AH821">
        <v>1</v>
      </c>
      <c r="AI821">
        <v>9</v>
      </c>
      <c r="AJ821">
        <v>0.1111111111111111</v>
      </c>
      <c r="AK821">
        <v>1</v>
      </c>
    </row>
    <row r="822" spans="1:37" x14ac:dyDescent="0.25">
      <c r="A822" s="32" t="s">
        <v>1539</v>
      </c>
      <c r="B822" t="s">
        <v>1841</v>
      </c>
      <c r="C822" t="s">
        <v>1881</v>
      </c>
      <c r="D822">
        <v>85</v>
      </c>
      <c r="E822" t="s">
        <v>1876</v>
      </c>
      <c r="F822" t="s">
        <v>1850</v>
      </c>
      <c r="G822" t="s">
        <v>1844</v>
      </c>
      <c r="H822" t="s">
        <v>1845</v>
      </c>
      <c r="I822">
        <v>45</v>
      </c>
      <c r="J822">
        <v>212</v>
      </c>
      <c r="K822">
        <v>0.21226415094339623</v>
      </c>
      <c r="L822">
        <v>0.21226415094339623</v>
      </c>
      <c r="M822" t="s">
        <v>1845</v>
      </c>
      <c r="N822">
        <v>5</v>
      </c>
      <c r="O822">
        <v>76</v>
      </c>
      <c r="P822">
        <v>6.5789473684210523E-2</v>
      </c>
      <c r="Q822">
        <v>6.5789473684210523E-2</v>
      </c>
      <c r="R822" t="s">
        <v>1845</v>
      </c>
      <c r="S822">
        <v>5</v>
      </c>
      <c r="T822">
        <v>33</v>
      </c>
      <c r="U822">
        <v>0.15151515151515152</v>
      </c>
      <c r="V822">
        <v>0.15151515151515152</v>
      </c>
      <c r="W822" t="s">
        <v>1860</v>
      </c>
      <c r="X822">
        <v>13</v>
      </c>
      <c r="Y822">
        <v>51</v>
      </c>
      <c r="Z822">
        <v>0.25490196078431371</v>
      </c>
      <c r="AA822">
        <v>0.25490196078431371</v>
      </c>
      <c r="AB822" t="s">
        <v>1845</v>
      </c>
      <c r="AC822">
        <v>13</v>
      </c>
      <c r="AD822">
        <v>51</v>
      </c>
      <c r="AE822">
        <v>0.25490196078431371</v>
      </c>
      <c r="AF822">
        <v>0.25490196078431371</v>
      </c>
      <c r="AG822" t="s">
        <v>1846</v>
      </c>
      <c r="AH822">
        <v>5</v>
      </c>
      <c r="AI822">
        <v>51</v>
      </c>
      <c r="AJ822">
        <v>9.8039215686274508E-2</v>
      </c>
      <c r="AK822">
        <v>1</v>
      </c>
    </row>
    <row r="823" spans="1:37" x14ac:dyDescent="0.25">
      <c r="A823" s="32" t="s">
        <v>1541</v>
      </c>
      <c r="B823" t="s">
        <v>1841</v>
      </c>
      <c r="C823" t="s">
        <v>1881</v>
      </c>
      <c r="D823">
        <v>85</v>
      </c>
      <c r="E823" t="s">
        <v>1879</v>
      </c>
      <c r="F823" t="s">
        <v>1850</v>
      </c>
      <c r="G823" t="s">
        <v>1844</v>
      </c>
      <c r="H823" t="s">
        <v>1845</v>
      </c>
      <c r="I823">
        <v>42</v>
      </c>
      <c r="J823">
        <v>101</v>
      </c>
      <c r="K823">
        <v>0.41584158415841582</v>
      </c>
      <c r="L823">
        <v>0.41584158415841582</v>
      </c>
      <c r="M823" t="s">
        <v>1845</v>
      </c>
      <c r="N823">
        <v>12</v>
      </c>
      <c r="O823">
        <v>44</v>
      </c>
      <c r="P823">
        <v>0.27272727272727271</v>
      </c>
      <c r="Q823">
        <v>0.27272727272727271</v>
      </c>
      <c r="R823" t="s">
        <v>1845</v>
      </c>
      <c r="S823">
        <v>10</v>
      </c>
      <c r="T823">
        <v>21</v>
      </c>
      <c r="U823">
        <v>0.47619047619047616</v>
      </c>
      <c r="V823">
        <v>0.47619047619047616</v>
      </c>
      <c r="W823" t="s">
        <v>1855</v>
      </c>
      <c r="X823">
        <v>20</v>
      </c>
      <c r="Y823">
        <v>34</v>
      </c>
      <c r="Z823">
        <v>0.58823529411764708</v>
      </c>
      <c r="AA823">
        <v>0.58823529411764708</v>
      </c>
      <c r="AB823" t="s">
        <v>1855</v>
      </c>
      <c r="AC823">
        <v>20</v>
      </c>
      <c r="AD823">
        <v>34</v>
      </c>
      <c r="AE823">
        <v>0.58823529411764708</v>
      </c>
      <c r="AF823">
        <v>0.58823529411764708</v>
      </c>
      <c r="AG823" t="s">
        <v>1845</v>
      </c>
      <c r="AH823">
        <v>18</v>
      </c>
      <c r="AI823">
        <v>32</v>
      </c>
      <c r="AJ823">
        <v>0.5625</v>
      </c>
      <c r="AK823">
        <v>0.5625</v>
      </c>
    </row>
    <row r="824" spans="1:37" x14ac:dyDescent="0.25">
      <c r="A824" s="32" t="s">
        <v>1546</v>
      </c>
      <c r="B824" t="s">
        <v>1841</v>
      </c>
      <c r="C824" t="s">
        <v>1881</v>
      </c>
      <c r="D824">
        <v>85</v>
      </c>
      <c r="E824" t="s">
        <v>1882</v>
      </c>
      <c r="F824" t="s">
        <v>1850</v>
      </c>
      <c r="G824" t="s">
        <v>1844</v>
      </c>
      <c r="H824" t="s">
        <v>1874</v>
      </c>
      <c r="I824">
        <v>1</v>
      </c>
      <c r="J824">
        <v>32</v>
      </c>
      <c r="K824">
        <v>3.125E-2</v>
      </c>
      <c r="L824">
        <v>3.125E-2</v>
      </c>
      <c r="M824" t="s">
        <v>1868</v>
      </c>
      <c r="N824">
        <v>5</v>
      </c>
      <c r="O824">
        <v>5</v>
      </c>
      <c r="P824">
        <v>1</v>
      </c>
      <c r="Q824">
        <v>1</v>
      </c>
      <c r="R824" t="s">
        <v>1868</v>
      </c>
      <c r="S824">
        <v>2</v>
      </c>
      <c r="T824">
        <v>2</v>
      </c>
      <c r="U824">
        <v>1</v>
      </c>
      <c r="V824">
        <v>1</v>
      </c>
      <c r="W824" t="s">
        <v>1860</v>
      </c>
      <c r="X824">
        <v>2</v>
      </c>
      <c r="Y824">
        <v>11</v>
      </c>
      <c r="Z824">
        <v>0.18181818181818182</v>
      </c>
      <c r="AA824">
        <v>0.18181818181818182</v>
      </c>
      <c r="AB824" t="s">
        <v>1874</v>
      </c>
      <c r="AC824">
        <v>2</v>
      </c>
      <c r="AD824">
        <v>11</v>
      </c>
      <c r="AE824">
        <v>0.18181818181818182</v>
      </c>
      <c r="AF824">
        <v>0.18181818181818182</v>
      </c>
      <c r="AG824" t="s">
        <v>1874</v>
      </c>
      <c r="AH824">
        <v>5</v>
      </c>
      <c r="AI824">
        <v>10</v>
      </c>
      <c r="AJ824">
        <v>0.5</v>
      </c>
      <c r="AK824">
        <v>0.5</v>
      </c>
    </row>
    <row r="825" spans="1:37" x14ac:dyDescent="0.25">
      <c r="A825" s="32" t="s">
        <v>1550</v>
      </c>
      <c r="B825" t="s">
        <v>1841</v>
      </c>
      <c r="C825" t="s">
        <v>1881</v>
      </c>
      <c r="D825">
        <v>85</v>
      </c>
      <c r="E825" t="s">
        <v>1856</v>
      </c>
      <c r="F825" t="s">
        <v>1850</v>
      </c>
      <c r="G825" t="s">
        <v>1844</v>
      </c>
      <c r="H825" t="s">
        <v>1910</v>
      </c>
      <c r="I825">
        <v>1</v>
      </c>
      <c r="J825">
        <v>2</v>
      </c>
      <c r="K825">
        <v>0.5</v>
      </c>
      <c r="L825">
        <v>0.5</v>
      </c>
      <c r="M825" t="s">
        <v>1858</v>
      </c>
      <c r="N825" t="s">
        <v>1859</v>
      </c>
      <c r="O825" t="s">
        <v>1859</v>
      </c>
      <c r="P825" t="s">
        <v>1859</v>
      </c>
      <c r="Q825" t="s">
        <v>1859</v>
      </c>
      <c r="R825" t="s">
        <v>1860</v>
      </c>
      <c r="S825" t="s">
        <v>1859</v>
      </c>
      <c r="T825" t="s">
        <v>1859</v>
      </c>
      <c r="U825" t="s">
        <v>1859</v>
      </c>
      <c r="V825" t="s">
        <v>1859</v>
      </c>
      <c r="W825" t="s">
        <v>1858</v>
      </c>
      <c r="X825" t="s">
        <v>1859</v>
      </c>
      <c r="Y825" t="s">
        <v>1859</v>
      </c>
      <c r="Z825" t="s">
        <v>1859</v>
      </c>
      <c r="AA825" t="s">
        <v>1859</v>
      </c>
      <c r="AB825" t="s">
        <v>1861</v>
      </c>
      <c r="AC825" t="s">
        <v>1859</v>
      </c>
      <c r="AD825" t="s">
        <v>1859</v>
      </c>
      <c r="AE825" t="s">
        <v>1859</v>
      </c>
      <c r="AF825" t="s">
        <v>1859</v>
      </c>
      <c r="AG825" t="s">
        <v>1861</v>
      </c>
      <c r="AH825" t="s">
        <v>1859</v>
      </c>
      <c r="AI825" t="s">
        <v>1859</v>
      </c>
      <c r="AJ825" t="s">
        <v>1859</v>
      </c>
      <c r="AK825" t="s">
        <v>1859</v>
      </c>
    </row>
    <row r="826" spans="1:37" x14ac:dyDescent="0.25">
      <c r="A826" s="33" t="s">
        <v>1551</v>
      </c>
      <c r="B826" t="s">
        <v>1841</v>
      </c>
      <c r="C826" t="s">
        <v>1881</v>
      </c>
      <c r="D826">
        <v>87</v>
      </c>
      <c r="E826" t="s">
        <v>1872</v>
      </c>
      <c r="F826" t="s">
        <v>1850</v>
      </c>
      <c r="G826" t="s">
        <v>1844</v>
      </c>
      <c r="H826" t="s">
        <v>1845</v>
      </c>
      <c r="I826">
        <v>15</v>
      </c>
      <c r="J826">
        <v>24</v>
      </c>
      <c r="K826">
        <v>0.625</v>
      </c>
      <c r="L826">
        <v>0.625</v>
      </c>
      <c r="M826" t="s">
        <v>1860</v>
      </c>
      <c r="N826" t="s">
        <v>1859</v>
      </c>
      <c r="O826" t="s">
        <v>1859</v>
      </c>
      <c r="P826" t="s">
        <v>1859</v>
      </c>
      <c r="Q826" t="s">
        <v>1859</v>
      </c>
      <c r="R826" t="s">
        <v>1845</v>
      </c>
      <c r="S826">
        <v>5</v>
      </c>
      <c r="T826">
        <v>8</v>
      </c>
      <c r="U826">
        <v>0.625</v>
      </c>
      <c r="V826">
        <v>0.625</v>
      </c>
      <c r="W826" t="s">
        <v>1858</v>
      </c>
      <c r="X826">
        <v>3</v>
      </c>
      <c r="Y826">
        <v>20</v>
      </c>
      <c r="Z826">
        <v>0.15</v>
      </c>
      <c r="AA826">
        <v>0.15</v>
      </c>
      <c r="AB826" t="s">
        <v>1874</v>
      </c>
      <c r="AC826">
        <v>3</v>
      </c>
      <c r="AD826">
        <v>20</v>
      </c>
      <c r="AE826">
        <v>0.15</v>
      </c>
      <c r="AF826">
        <v>0.15</v>
      </c>
      <c r="AG826" t="s">
        <v>1874</v>
      </c>
      <c r="AH826">
        <v>3</v>
      </c>
      <c r="AI826">
        <v>12</v>
      </c>
      <c r="AJ826">
        <v>0.25</v>
      </c>
      <c r="AK826">
        <v>0.25</v>
      </c>
    </row>
    <row r="827" spans="1:37" x14ac:dyDescent="0.25">
      <c r="A827" s="32" t="s">
        <v>1552</v>
      </c>
      <c r="B827" t="s">
        <v>1841</v>
      </c>
      <c r="C827" t="s">
        <v>1881</v>
      </c>
      <c r="D827">
        <v>87</v>
      </c>
      <c r="E827" t="s">
        <v>1843</v>
      </c>
      <c r="F827" t="s">
        <v>1850</v>
      </c>
      <c r="G827" t="s">
        <v>1844</v>
      </c>
      <c r="H827" t="s">
        <v>1845</v>
      </c>
      <c r="I827">
        <v>14</v>
      </c>
      <c r="J827">
        <v>28</v>
      </c>
      <c r="K827">
        <v>0.5</v>
      </c>
      <c r="L827">
        <v>0.5</v>
      </c>
      <c r="M827" t="s">
        <v>1845</v>
      </c>
      <c r="N827">
        <v>1</v>
      </c>
      <c r="O827">
        <v>4</v>
      </c>
      <c r="P827">
        <v>0.25</v>
      </c>
      <c r="Q827">
        <v>0.25</v>
      </c>
      <c r="R827" t="s">
        <v>1845</v>
      </c>
      <c r="S827">
        <v>2</v>
      </c>
      <c r="T827">
        <v>5</v>
      </c>
      <c r="U827">
        <v>0.4</v>
      </c>
      <c r="V827">
        <v>0.4</v>
      </c>
      <c r="W827" t="s">
        <v>1858</v>
      </c>
      <c r="X827">
        <v>3</v>
      </c>
      <c r="Y827">
        <v>7</v>
      </c>
      <c r="Z827">
        <v>0.42857142857142855</v>
      </c>
      <c r="AA827">
        <v>0.42857142857142855</v>
      </c>
      <c r="AB827" t="s">
        <v>1874</v>
      </c>
      <c r="AC827">
        <v>3</v>
      </c>
      <c r="AD827">
        <v>7</v>
      </c>
      <c r="AE827">
        <v>0.42857142857142855</v>
      </c>
      <c r="AF827">
        <v>0.42857142857142855</v>
      </c>
      <c r="AG827" t="s">
        <v>1855</v>
      </c>
      <c r="AH827">
        <v>2</v>
      </c>
      <c r="AI827">
        <v>8</v>
      </c>
      <c r="AJ827">
        <v>0.25</v>
      </c>
      <c r="AK827">
        <v>0.25</v>
      </c>
    </row>
    <row r="828" spans="1:37" x14ac:dyDescent="0.25">
      <c r="A828" s="32" t="s">
        <v>1553</v>
      </c>
      <c r="B828" t="s">
        <v>1841</v>
      </c>
      <c r="C828" t="s">
        <v>1881</v>
      </c>
      <c r="D828">
        <v>87</v>
      </c>
      <c r="E828" t="s">
        <v>1876</v>
      </c>
      <c r="F828" t="s">
        <v>1881</v>
      </c>
      <c r="G828" t="s">
        <v>1844</v>
      </c>
      <c r="H828" t="s">
        <v>1846</v>
      </c>
      <c r="I828">
        <v>2</v>
      </c>
      <c r="J828">
        <v>16</v>
      </c>
      <c r="K828">
        <v>0.125</v>
      </c>
      <c r="L828">
        <v>1</v>
      </c>
      <c r="M828" t="s">
        <v>1845</v>
      </c>
      <c r="N828">
        <v>2</v>
      </c>
      <c r="O828">
        <v>2</v>
      </c>
      <c r="P828">
        <v>1</v>
      </c>
      <c r="Q828">
        <v>1</v>
      </c>
      <c r="R828" t="s">
        <v>1860</v>
      </c>
      <c r="S828" t="s">
        <v>1859</v>
      </c>
      <c r="T828" t="s">
        <v>1859</v>
      </c>
      <c r="U828" t="s">
        <v>1859</v>
      </c>
      <c r="V828" t="s">
        <v>1859</v>
      </c>
      <c r="W828" t="s">
        <v>1858</v>
      </c>
      <c r="X828">
        <v>2</v>
      </c>
      <c r="Y828">
        <v>4</v>
      </c>
      <c r="Z828">
        <v>0.5</v>
      </c>
      <c r="AA828">
        <v>0.5</v>
      </c>
      <c r="AB828" t="s">
        <v>1845</v>
      </c>
      <c r="AC828">
        <v>2</v>
      </c>
      <c r="AD828">
        <v>4</v>
      </c>
      <c r="AE828">
        <v>0.5</v>
      </c>
      <c r="AF828">
        <v>0.5</v>
      </c>
      <c r="AG828" t="s">
        <v>1846</v>
      </c>
      <c r="AH828">
        <v>1</v>
      </c>
      <c r="AI828">
        <v>3</v>
      </c>
      <c r="AJ828">
        <v>0.33333333333333331</v>
      </c>
      <c r="AK828">
        <v>1</v>
      </c>
    </row>
    <row r="829" spans="1:37" x14ac:dyDescent="0.25">
      <c r="A829" s="32" t="s">
        <v>1555</v>
      </c>
      <c r="B829" t="s">
        <v>1841</v>
      </c>
      <c r="C829" t="s">
        <v>1881</v>
      </c>
      <c r="D829">
        <v>88</v>
      </c>
      <c r="E829" t="s">
        <v>1872</v>
      </c>
      <c r="F829" t="s">
        <v>1850</v>
      </c>
      <c r="G829" t="s">
        <v>1844</v>
      </c>
      <c r="H829" t="s">
        <v>1845</v>
      </c>
      <c r="I829">
        <v>18</v>
      </c>
      <c r="J829">
        <v>33</v>
      </c>
      <c r="K829">
        <v>0.54545454545454541</v>
      </c>
      <c r="L829">
        <v>0.54545454545454541</v>
      </c>
      <c r="M829" t="s">
        <v>1845</v>
      </c>
      <c r="N829">
        <v>2</v>
      </c>
      <c r="O829">
        <v>3</v>
      </c>
      <c r="P829">
        <v>0.66666666666666663</v>
      </c>
      <c r="Q829">
        <v>0.66666666666666663</v>
      </c>
      <c r="R829" t="s">
        <v>1845</v>
      </c>
      <c r="S829">
        <v>1</v>
      </c>
      <c r="T829">
        <v>3</v>
      </c>
      <c r="U829">
        <v>0.33333333333333331</v>
      </c>
      <c r="V829">
        <v>0.33333333333333331</v>
      </c>
      <c r="W829" t="s">
        <v>1860</v>
      </c>
      <c r="X829">
        <v>6</v>
      </c>
      <c r="Y829">
        <v>17</v>
      </c>
      <c r="Z829">
        <v>0.35294117647058826</v>
      </c>
      <c r="AA829">
        <v>0.35294117647058826</v>
      </c>
      <c r="AB829" t="s">
        <v>1868</v>
      </c>
      <c r="AC829">
        <v>6</v>
      </c>
      <c r="AD829">
        <v>17</v>
      </c>
      <c r="AE829">
        <v>0.35294117647058826</v>
      </c>
      <c r="AF829">
        <v>0.35294117647058826</v>
      </c>
      <c r="AG829" t="s">
        <v>1874</v>
      </c>
      <c r="AH829">
        <v>3</v>
      </c>
      <c r="AI829">
        <v>7</v>
      </c>
      <c r="AJ829">
        <v>0.42857142857142855</v>
      </c>
      <c r="AK829">
        <v>0.42857142857142855</v>
      </c>
    </row>
    <row r="830" spans="1:37" x14ac:dyDescent="0.25">
      <c r="A830" s="32" t="s">
        <v>1556</v>
      </c>
      <c r="B830" t="s">
        <v>1841</v>
      </c>
      <c r="C830" t="s">
        <v>1881</v>
      </c>
      <c r="D830">
        <v>88</v>
      </c>
      <c r="E830" t="s">
        <v>1843</v>
      </c>
      <c r="F830" t="s">
        <v>1850</v>
      </c>
      <c r="G830" t="s">
        <v>1844</v>
      </c>
      <c r="H830" t="s">
        <v>1845</v>
      </c>
      <c r="I830">
        <v>15</v>
      </c>
      <c r="J830">
        <v>28</v>
      </c>
      <c r="K830">
        <v>0.5357142857142857</v>
      </c>
      <c r="L830">
        <v>0.5357142857142857</v>
      </c>
      <c r="M830" t="s">
        <v>1845</v>
      </c>
      <c r="N830">
        <v>2</v>
      </c>
      <c r="O830">
        <v>5</v>
      </c>
      <c r="P830">
        <v>0.4</v>
      </c>
      <c r="Q830">
        <v>0.4</v>
      </c>
      <c r="R830" t="s">
        <v>1845</v>
      </c>
      <c r="S830">
        <v>1</v>
      </c>
      <c r="T830">
        <v>2</v>
      </c>
      <c r="U830">
        <v>0.5</v>
      </c>
      <c r="V830">
        <v>0.5</v>
      </c>
      <c r="W830" t="s">
        <v>1860</v>
      </c>
      <c r="X830">
        <v>1</v>
      </c>
      <c r="Y830">
        <v>13</v>
      </c>
      <c r="Z830">
        <v>7.6923076923076927E-2</v>
      </c>
      <c r="AA830">
        <v>7.6923076923076927E-2</v>
      </c>
      <c r="AB830" t="s">
        <v>1874</v>
      </c>
      <c r="AC830">
        <v>1</v>
      </c>
      <c r="AD830">
        <v>13</v>
      </c>
      <c r="AE830">
        <v>7.6923076923076927E-2</v>
      </c>
      <c r="AF830">
        <v>7.6923076923076927E-2</v>
      </c>
      <c r="AG830" t="s">
        <v>1874</v>
      </c>
      <c r="AH830">
        <v>4</v>
      </c>
      <c r="AI830">
        <v>6</v>
      </c>
      <c r="AJ830">
        <v>0.66666666666666663</v>
      </c>
      <c r="AK830">
        <v>0.66666666666666663</v>
      </c>
    </row>
    <row r="831" spans="1:37" x14ac:dyDescent="0.25">
      <c r="A831" s="32" t="s">
        <v>1558</v>
      </c>
      <c r="B831" t="s">
        <v>1841</v>
      </c>
      <c r="C831" t="s">
        <v>1881</v>
      </c>
      <c r="D831">
        <v>89</v>
      </c>
      <c r="E831" t="s">
        <v>1872</v>
      </c>
      <c r="F831" t="s">
        <v>1850</v>
      </c>
      <c r="G831" t="s">
        <v>1844</v>
      </c>
      <c r="H831" t="s">
        <v>1845</v>
      </c>
      <c r="I831">
        <v>11</v>
      </c>
      <c r="J831">
        <v>31</v>
      </c>
      <c r="K831">
        <v>0.35483870967741937</v>
      </c>
      <c r="L831">
        <v>0.35483870967741937</v>
      </c>
      <c r="M831" t="s">
        <v>1855</v>
      </c>
      <c r="N831">
        <v>1</v>
      </c>
      <c r="O831">
        <v>1</v>
      </c>
      <c r="P831">
        <v>1</v>
      </c>
      <c r="Q831">
        <v>1</v>
      </c>
      <c r="R831" t="s">
        <v>1845</v>
      </c>
      <c r="S831">
        <v>3</v>
      </c>
      <c r="T831">
        <v>6</v>
      </c>
      <c r="U831">
        <v>0.5</v>
      </c>
      <c r="V831">
        <v>0.5</v>
      </c>
      <c r="W831" t="s">
        <v>1860</v>
      </c>
      <c r="X831">
        <v>6</v>
      </c>
      <c r="Y831">
        <v>8</v>
      </c>
      <c r="Z831">
        <v>0.75</v>
      </c>
      <c r="AA831">
        <v>0.75</v>
      </c>
      <c r="AB831" t="s">
        <v>1874</v>
      </c>
      <c r="AC831">
        <v>6</v>
      </c>
      <c r="AD831">
        <v>8</v>
      </c>
      <c r="AE831">
        <v>0.75</v>
      </c>
      <c r="AF831">
        <v>0.75</v>
      </c>
      <c r="AG831" t="s">
        <v>1855</v>
      </c>
      <c r="AH831">
        <v>4</v>
      </c>
      <c r="AI831">
        <v>10</v>
      </c>
      <c r="AJ831">
        <v>0.4</v>
      </c>
      <c r="AK831">
        <v>0.4</v>
      </c>
    </row>
    <row r="832" spans="1:37" x14ac:dyDescent="0.25">
      <c r="A832" s="32" t="s">
        <v>1560</v>
      </c>
      <c r="B832" t="s">
        <v>1841</v>
      </c>
      <c r="C832" t="s">
        <v>1881</v>
      </c>
      <c r="D832">
        <v>89</v>
      </c>
      <c r="E832" t="s">
        <v>1843</v>
      </c>
      <c r="F832" t="s">
        <v>1850</v>
      </c>
      <c r="G832" t="s">
        <v>1844</v>
      </c>
      <c r="H832" t="s">
        <v>1845</v>
      </c>
      <c r="I832">
        <v>10</v>
      </c>
      <c r="J832">
        <v>31</v>
      </c>
      <c r="K832">
        <v>0.32258064516129031</v>
      </c>
      <c r="L832">
        <v>0.32258064516129031</v>
      </c>
      <c r="M832" t="s">
        <v>1845</v>
      </c>
      <c r="N832">
        <v>2</v>
      </c>
      <c r="O832">
        <v>4</v>
      </c>
      <c r="P832">
        <v>0.5</v>
      </c>
      <c r="Q832">
        <v>0.5</v>
      </c>
      <c r="R832" t="s">
        <v>1845</v>
      </c>
      <c r="S832">
        <v>2</v>
      </c>
      <c r="T832">
        <v>8</v>
      </c>
      <c r="U832">
        <v>0.25</v>
      </c>
      <c r="V832">
        <v>0.25</v>
      </c>
      <c r="W832" t="s">
        <v>1860</v>
      </c>
      <c r="X832">
        <v>4</v>
      </c>
      <c r="Y832">
        <v>11</v>
      </c>
      <c r="Z832">
        <v>0.36363636363636365</v>
      </c>
      <c r="AA832">
        <v>0.36363636363636365</v>
      </c>
      <c r="AB832" t="s">
        <v>1874</v>
      </c>
      <c r="AC832">
        <v>4</v>
      </c>
      <c r="AD832">
        <v>11</v>
      </c>
      <c r="AE832">
        <v>0.36363636363636365</v>
      </c>
      <c r="AF832">
        <v>0.36363636363636365</v>
      </c>
      <c r="AG832" t="s">
        <v>1855</v>
      </c>
      <c r="AH832">
        <v>2</v>
      </c>
      <c r="AI832">
        <v>9</v>
      </c>
      <c r="AJ832">
        <v>0.22222222222222221</v>
      </c>
      <c r="AK832">
        <v>0.22222222222222221</v>
      </c>
    </row>
    <row r="833" spans="1:37" x14ac:dyDescent="0.25">
      <c r="A833" s="32" t="s">
        <v>1562</v>
      </c>
      <c r="B833" t="s">
        <v>1841</v>
      </c>
      <c r="C833" t="s">
        <v>1881</v>
      </c>
      <c r="D833">
        <v>90</v>
      </c>
      <c r="E833" t="s">
        <v>1872</v>
      </c>
      <c r="F833" t="s">
        <v>1850</v>
      </c>
      <c r="G833" t="s">
        <v>1844</v>
      </c>
      <c r="H833" t="s">
        <v>1845</v>
      </c>
      <c r="I833">
        <v>2</v>
      </c>
      <c r="J833">
        <v>8</v>
      </c>
      <c r="K833">
        <v>0.25</v>
      </c>
      <c r="L833">
        <v>0.25</v>
      </c>
      <c r="M833" t="s">
        <v>1860</v>
      </c>
      <c r="N833" t="s">
        <v>1859</v>
      </c>
      <c r="O833" t="s">
        <v>1859</v>
      </c>
      <c r="P833" t="s">
        <v>1859</v>
      </c>
      <c r="Q833" t="s">
        <v>1859</v>
      </c>
      <c r="R833" t="s">
        <v>1855</v>
      </c>
      <c r="S833">
        <v>1</v>
      </c>
      <c r="T833">
        <v>1</v>
      </c>
      <c r="U833">
        <v>1</v>
      </c>
      <c r="V833">
        <v>1</v>
      </c>
      <c r="W833" t="s">
        <v>1858</v>
      </c>
      <c r="X833">
        <v>2</v>
      </c>
      <c r="Y833">
        <v>5</v>
      </c>
      <c r="Z833">
        <v>0.4</v>
      </c>
      <c r="AA833">
        <v>0.4</v>
      </c>
      <c r="AB833" t="s">
        <v>1874</v>
      </c>
      <c r="AC833">
        <v>2</v>
      </c>
      <c r="AD833">
        <v>5</v>
      </c>
      <c r="AE833">
        <v>0.4</v>
      </c>
      <c r="AF833">
        <v>0.4</v>
      </c>
      <c r="AG833" t="s">
        <v>1855</v>
      </c>
      <c r="AH833">
        <v>1</v>
      </c>
      <c r="AI833">
        <v>1</v>
      </c>
      <c r="AJ833">
        <v>1</v>
      </c>
      <c r="AK833">
        <v>1</v>
      </c>
    </row>
    <row r="834" spans="1:37" x14ac:dyDescent="0.25">
      <c r="A834" s="32" t="s">
        <v>1564</v>
      </c>
      <c r="B834" t="s">
        <v>1841</v>
      </c>
      <c r="C834" t="s">
        <v>1881</v>
      </c>
      <c r="D834">
        <v>90</v>
      </c>
      <c r="E834" t="s">
        <v>1843</v>
      </c>
      <c r="F834" t="s">
        <v>1850</v>
      </c>
      <c r="G834" t="s">
        <v>1844</v>
      </c>
      <c r="H834" t="s">
        <v>1855</v>
      </c>
      <c r="I834">
        <v>2</v>
      </c>
      <c r="J834">
        <v>6</v>
      </c>
      <c r="K834">
        <v>0.33333333333333331</v>
      </c>
      <c r="L834">
        <v>0.33333333333333331</v>
      </c>
      <c r="M834" t="s">
        <v>1855</v>
      </c>
      <c r="N834">
        <v>1</v>
      </c>
      <c r="O834">
        <v>1</v>
      </c>
      <c r="P834">
        <v>1</v>
      </c>
      <c r="Q834">
        <v>1</v>
      </c>
      <c r="R834" t="s">
        <v>1855</v>
      </c>
      <c r="S834">
        <v>2</v>
      </c>
      <c r="T834">
        <v>2</v>
      </c>
      <c r="U834">
        <v>1</v>
      </c>
      <c r="V834">
        <v>1</v>
      </c>
      <c r="W834" t="s">
        <v>1858</v>
      </c>
      <c r="X834">
        <v>2</v>
      </c>
      <c r="Y834">
        <v>4</v>
      </c>
      <c r="Z834">
        <v>0.5</v>
      </c>
      <c r="AA834">
        <v>0.5</v>
      </c>
      <c r="AB834" t="s">
        <v>1874</v>
      </c>
      <c r="AC834">
        <v>2</v>
      </c>
      <c r="AD834">
        <v>4</v>
      </c>
      <c r="AE834">
        <v>0.5</v>
      </c>
      <c r="AF834">
        <v>0.5</v>
      </c>
      <c r="AG834" t="s">
        <v>1855</v>
      </c>
      <c r="AH834">
        <v>1</v>
      </c>
      <c r="AI834">
        <v>1</v>
      </c>
      <c r="AJ834">
        <v>1</v>
      </c>
      <c r="AK834">
        <v>1</v>
      </c>
    </row>
    <row r="835" spans="1:37" x14ac:dyDescent="0.25">
      <c r="A835" s="32" t="s">
        <v>1565</v>
      </c>
      <c r="B835" t="s">
        <v>1841</v>
      </c>
      <c r="C835" t="s">
        <v>1881</v>
      </c>
      <c r="D835">
        <v>91</v>
      </c>
      <c r="E835" t="s">
        <v>1872</v>
      </c>
      <c r="F835" t="s">
        <v>1850</v>
      </c>
      <c r="G835" t="s">
        <v>1844</v>
      </c>
      <c r="H835" t="s">
        <v>1855</v>
      </c>
      <c r="I835">
        <v>5</v>
      </c>
      <c r="J835">
        <v>20</v>
      </c>
      <c r="K835">
        <v>0.25</v>
      </c>
      <c r="L835">
        <v>0.25</v>
      </c>
      <c r="M835" t="s">
        <v>1860</v>
      </c>
      <c r="N835" t="s">
        <v>1859</v>
      </c>
      <c r="O835" t="s">
        <v>1859</v>
      </c>
      <c r="P835" t="s">
        <v>1859</v>
      </c>
      <c r="Q835" t="s">
        <v>1859</v>
      </c>
      <c r="R835" t="s">
        <v>1855</v>
      </c>
      <c r="S835">
        <v>2</v>
      </c>
      <c r="T835">
        <v>5</v>
      </c>
      <c r="U835">
        <v>0.4</v>
      </c>
      <c r="V835">
        <v>0.4</v>
      </c>
      <c r="W835" t="s">
        <v>1858</v>
      </c>
      <c r="X835">
        <v>1</v>
      </c>
      <c r="Y835">
        <v>3</v>
      </c>
      <c r="Z835">
        <v>0.33333333333333331</v>
      </c>
      <c r="AA835">
        <v>0.33333333333333331</v>
      </c>
      <c r="AB835" t="s">
        <v>1855</v>
      </c>
      <c r="AC835">
        <v>1</v>
      </c>
      <c r="AD835">
        <v>3</v>
      </c>
      <c r="AE835">
        <v>0.33333333333333331</v>
      </c>
      <c r="AF835">
        <v>0.33333333333333331</v>
      </c>
      <c r="AG835" t="s">
        <v>1845</v>
      </c>
      <c r="AH835">
        <v>2</v>
      </c>
      <c r="AI835">
        <v>2</v>
      </c>
      <c r="AJ835">
        <v>1</v>
      </c>
      <c r="AK835">
        <v>1</v>
      </c>
    </row>
    <row r="836" spans="1:37" x14ac:dyDescent="0.25">
      <c r="A836" s="32" t="s">
        <v>1566</v>
      </c>
      <c r="B836" t="s">
        <v>1841</v>
      </c>
      <c r="C836" t="s">
        <v>1881</v>
      </c>
      <c r="D836">
        <v>91</v>
      </c>
      <c r="E836" t="s">
        <v>1843</v>
      </c>
      <c r="F836" t="s">
        <v>1850</v>
      </c>
      <c r="G836" t="s">
        <v>1844</v>
      </c>
      <c r="H836" t="s">
        <v>1874</v>
      </c>
      <c r="I836">
        <v>11</v>
      </c>
      <c r="J836">
        <v>12</v>
      </c>
      <c r="K836">
        <v>0.91666666666666663</v>
      </c>
      <c r="L836">
        <v>0.91666666666666663</v>
      </c>
      <c r="M836" t="s">
        <v>1868</v>
      </c>
      <c r="N836">
        <v>4</v>
      </c>
      <c r="O836">
        <v>4</v>
      </c>
      <c r="P836">
        <v>1</v>
      </c>
      <c r="Q836">
        <v>1</v>
      </c>
      <c r="R836" t="s">
        <v>1860</v>
      </c>
      <c r="S836" t="s">
        <v>1859</v>
      </c>
      <c r="T836" t="s">
        <v>1859</v>
      </c>
      <c r="U836" t="s">
        <v>1859</v>
      </c>
      <c r="V836" t="s">
        <v>1859</v>
      </c>
      <c r="W836" t="s">
        <v>1860</v>
      </c>
      <c r="X836">
        <v>3</v>
      </c>
      <c r="Y836">
        <v>3</v>
      </c>
      <c r="Z836">
        <v>1</v>
      </c>
      <c r="AA836">
        <v>1</v>
      </c>
      <c r="AB836" t="s">
        <v>1855</v>
      </c>
      <c r="AC836">
        <v>3</v>
      </c>
      <c r="AD836">
        <v>3</v>
      </c>
      <c r="AE836">
        <v>1</v>
      </c>
      <c r="AF836">
        <v>1</v>
      </c>
      <c r="AG836" t="s">
        <v>1845</v>
      </c>
      <c r="AH836">
        <v>2</v>
      </c>
      <c r="AI836">
        <v>5</v>
      </c>
      <c r="AJ836">
        <v>0.4</v>
      </c>
      <c r="AK836">
        <v>0.4</v>
      </c>
    </row>
    <row r="837" spans="1:37" x14ac:dyDescent="0.25">
      <c r="A837" s="32" t="s">
        <v>1567</v>
      </c>
      <c r="B837" t="s">
        <v>1841</v>
      </c>
      <c r="C837" t="s">
        <v>1881</v>
      </c>
      <c r="D837">
        <v>91</v>
      </c>
      <c r="E837" t="s">
        <v>1876</v>
      </c>
      <c r="F837" t="s">
        <v>1881</v>
      </c>
      <c r="G837" t="s">
        <v>1844</v>
      </c>
      <c r="H837" t="s">
        <v>1846</v>
      </c>
      <c r="I837">
        <v>2</v>
      </c>
      <c r="J837">
        <v>24</v>
      </c>
      <c r="K837">
        <v>8.3333333333333329E-2</v>
      </c>
      <c r="L837">
        <v>1</v>
      </c>
      <c r="M837" t="s">
        <v>1855</v>
      </c>
      <c r="N837">
        <v>1</v>
      </c>
      <c r="O837">
        <v>1</v>
      </c>
      <c r="P837">
        <v>1</v>
      </c>
      <c r="Q837">
        <v>1</v>
      </c>
      <c r="R837" t="s">
        <v>1845</v>
      </c>
      <c r="S837">
        <v>2</v>
      </c>
      <c r="T837">
        <v>2</v>
      </c>
      <c r="U837">
        <v>1</v>
      </c>
      <c r="V837">
        <v>1</v>
      </c>
      <c r="W837" t="s">
        <v>1860</v>
      </c>
      <c r="X837">
        <v>1</v>
      </c>
      <c r="Y837">
        <v>2</v>
      </c>
      <c r="Z837">
        <v>0.5</v>
      </c>
      <c r="AA837">
        <v>0.5</v>
      </c>
      <c r="AB837" t="s">
        <v>1851</v>
      </c>
      <c r="AC837">
        <v>1</v>
      </c>
      <c r="AD837">
        <v>2</v>
      </c>
      <c r="AE837">
        <v>0.5</v>
      </c>
      <c r="AF837">
        <v>1</v>
      </c>
      <c r="AG837" t="s">
        <v>1860</v>
      </c>
      <c r="AH837" t="s">
        <v>1859</v>
      </c>
      <c r="AI837" t="s">
        <v>1859</v>
      </c>
      <c r="AJ837" t="s">
        <v>1859</v>
      </c>
      <c r="AK837" t="s">
        <v>1859</v>
      </c>
    </row>
    <row r="838" spans="1:37" x14ac:dyDescent="0.25">
      <c r="A838" s="32" t="s">
        <v>1568</v>
      </c>
      <c r="B838" t="s">
        <v>1841</v>
      </c>
      <c r="C838" t="s">
        <v>1881</v>
      </c>
      <c r="D838">
        <v>91</v>
      </c>
      <c r="E838" t="s">
        <v>1871</v>
      </c>
      <c r="F838" t="s">
        <v>1850</v>
      </c>
      <c r="G838" t="s">
        <v>1844</v>
      </c>
      <c r="H838" t="s">
        <v>1846</v>
      </c>
      <c r="I838">
        <v>3</v>
      </c>
      <c r="J838">
        <v>12</v>
      </c>
      <c r="K838">
        <v>0.25</v>
      </c>
      <c r="L838">
        <v>1</v>
      </c>
      <c r="M838" t="s">
        <v>1845</v>
      </c>
      <c r="N838">
        <v>3</v>
      </c>
      <c r="O838">
        <v>3</v>
      </c>
      <c r="P838">
        <v>1</v>
      </c>
      <c r="Q838">
        <v>1</v>
      </c>
      <c r="R838" t="s">
        <v>1845</v>
      </c>
      <c r="S838">
        <v>4</v>
      </c>
      <c r="T838">
        <v>4</v>
      </c>
      <c r="U838">
        <v>1</v>
      </c>
      <c r="V838">
        <v>1</v>
      </c>
      <c r="W838" t="s">
        <v>1845</v>
      </c>
      <c r="X838">
        <v>2</v>
      </c>
      <c r="Y838">
        <v>14</v>
      </c>
      <c r="Z838">
        <v>0.14285714285714285</v>
      </c>
      <c r="AA838">
        <v>0.14285714285714285</v>
      </c>
      <c r="AB838" t="s">
        <v>1846</v>
      </c>
      <c r="AC838">
        <v>2</v>
      </c>
      <c r="AD838">
        <v>14</v>
      </c>
      <c r="AE838">
        <v>0.14285714285714285</v>
      </c>
      <c r="AF838">
        <v>1</v>
      </c>
      <c r="AG838" t="s">
        <v>1846</v>
      </c>
      <c r="AH838">
        <v>1</v>
      </c>
      <c r="AI838">
        <v>1</v>
      </c>
      <c r="AJ838">
        <v>1</v>
      </c>
      <c r="AK838">
        <v>1</v>
      </c>
    </row>
    <row r="839" spans="1:37" x14ac:dyDescent="0.25">
      <c r="A839" s="32" t="s">
        <v>1569</v>
      </c>
      <c r="B839" t="s">
        <v>1841</v>
      </c>
      <c r="C839" t="s">
        <v>1881</v>
      </c>
      <c r="D839">
        <v>92</v>
      </c>
      <c r="E839" t="s">
        <v>1872</v>
      </c>
      <c r="F839" t="s">
        <v>1850</v>
      </c>
      <c r="G839" t="s">
        <v>1844</v>
      </c>
      <c r="H839" t="s">
        <v>1846</v>
      </c>
      <c r="I839">
        <v>1</v>
      </c>
      <c r="J839">
        <v>23</v>
      </c>
      <c r="K839">
        <v>4.3478260869565216E-2</v>
      </c>
      <c r="L839">
        <v>1</v>
      </c>
      <c r="M839" t="s">
        <v>1860</v>
      </c>
      <c r="N839" t="s">
        <v>1859</v>
      </c>
      <c r="O839" t="s">
        <v>1859</v>
      </c>
      <c r="P839" t="s">
        <v>1859</v>
      </c>
      <c r="Q839" t="s">
        <v>1859</v>
      </c>
      <c r="R839" t="s">
        <v>1845</v>
      </c>
      <c r="S839">
        <v>1</v>
      </c>
      <c r="T839">
        <v>1</v>
      </c>
      <c r="U839">
        <v>1</v>
      </c>
      <c r="V839">
        <v>1</v>
      </c>
      <c r="W839" t="s">
        <v>1845</v>
      </c>
      <c r="X839">
        <v>2</v>
      </c>
      <c r="Y839">
        <v>3</v>
      </c>
      <c r="Z839">
        <v>0.66666666666666663</v>
      </c>
      <c r="AA839">
        <v>0.66666666666666663</v>
      </c>
      <c r="AB839" t="s">
        <v>1845</v>
      </c>
      <c r="AC839">
        <v>2</v>
      </c>
      <c r="AD839">
        <v>3</v>
      </c>
      <c r="AE839">
        <v>0.66666666666666663</v>
      </c>
      <c r="AF839">
        <v>0.66666666666666663</v>
      </c>
      <c r="AG839" t="s">
        <v>1847</v>
      </c>
      <c r="AH839">
        <v>1</v>
      </c>
      <c r="AI839">
        <v>1</v>
      </c>
      <c r="AJ839">
        <v>1</v>
      </c>
      <c r="AK839">
        <v>1</v>
      </c>
    </row>
    <row r="840" spans="1:37" x14ac:dyDescent="0.25">
      <c r="A840" s="32" t="s">
        <v>1570</v>
      </c>
      <c r="B840" t="s">
        <v>1841</v>
      </c>
      <c r="C840" t="s">
        <v>1881</v>
      </c>
      <c r="D840">
        <v>92</v>
      </c>
      <c r="E840" t="s">
        <v>1843</v>
      </c>
      <c r="F840" t="s">
        <v>1850</v>
      </c>
      <c r="G840" t="s">
        <v>1844</v>
      </c>
      <c r="H840" t="s">
        <v>1845</v>
      </c>
      <c r="I840">
        <v>10</v>
      </c>
      <c r="J840">
        <v>17</v>
      </c>
      <c r="K840">
        <v>0.58823529411764708</v>
      </c>
      <c r="L840">
        <v>0.58823529411764708</v>
      </c>
      <c r="M840" t="s">
        <v>1874</v>
      </c>
      <c r="N840">
        <v>1</v>
      </c>
      <c r="O840">
        <v>1</v>
      </c>
      <c r="P840">
        <v>1</v>
      </c>
      <c r="Q840">
        <v>1</v>
      </c>
      <c r="R840" t="s">
        <v>1845</v>
      </c>
      <c r="S840">
        <v>1</v>
      </c>
      <c r="T840">
        <v>2</v>
      </c>
      <c r="U840">
        <v>0.5</v>
      </c>
      <c r="V840">
        <v>0.5</v>
      </c>
      <c r="W840" t="s">
        <v>1860</v>
      </c>
      <c r="X840">
        <v>1</v>
      </c>
      <c r="Y840">
        <v>2</v>
      </c>
      <c r="Z840">
        <v>0.5</v>
      </c>
      <c r="AA840">
        <v>0.5</v>
      </c>
      <c r="AB840" t="s">
        <v>1855</v>
      </c>
      <c r="AC840">
        <v>1</v>
      </c>
      <c r="AD840">
        <v>2</v>
      </c>
      <c r="AE840">
        <v>0.5</v>
      </c>
      <c r="AF840">
        <v>0.5</v>
      </c>
      <c r="AG840" t="s">
        <v>1845</v>
      </c>
      <c r="AH840">
        <v>1</v>
      </c>
      <c r="AI840">
        <v>1</v>
      </c>
      <c r="AJ840">
        <v>1</v>
      </c>
      <c r="AK840">
        <v>1</v>
      </c>
    </row>
    <row r="841" spans="1:37" x14ac:dyDescent="0.25">
      <c r="A841" s="32" t="s">
        <v>1571</v>
      </c>
      <c r="B841" t="s">
        <v>1841</v>
      </c>
      <c r="C841" t="s">
        <v>1881</v>
      </c>
      <c r="D841">
        <v>92</v>
      </c>
      <c r="E841" t="s">
        <v>1876</v>
      </c>
      <c r="F841" t="s">
        <v>1881</v>
      </c>
      <c r="G841" t="s">
        <v>1844</v>
      </c>
      <c r="H841" t="s">
        <v>1865</v>
      </c>
      <c r="I841" t="s">
        <v>1859</v>
      </c>
      <c r="J841" t="s">
        <v>1859</v>
      </c>
      <c r="K841">
        <v>1</v>
      </c>
      <c r="L841">
        <v>1</v>
      </c>
      <c r="M841" t="s">
        <v>1865</v>
      </c>
      <c r="N841" t="s">
        <v>1859</v>
      </c>
      <c r="O841" t="s">
        <v>1859</v>
      </c>
      <c r="P841">
        <v>1</v>
      </c>
      <c r="Q841">
        <v>1</v>
      </c>
      <c r="R841" t="s">
        <v>1865</v>
      </c>
      <c r="S841" t="s">
        <v>1859</v>
      </c>
      <c r="T841" t="s">
        <v>1859</v>
      </c>
      <c r="U841">
        <v>1</v>
      </c>
      <c r="V841">
        <v>1</v>
      </c>
      <c r="W841" t="s">
        <v>1865</v>
      </c>
      <c r="X841" t="s">
        <v>1859</v>
      </c>
      <c r="Y841" t="s">
        <v>1859</v>
      </c>
      <c r="Z841">
        <v>1</v>
      </c>
      <c r="AA841">
        <v>1</v>
      </c>
      <c r="AB841" t="s">
        <v>1858</v>
      </c>
      <c r="AC841" t="s">
        <v>1859</v>
      </c>
      <c r="AD841" t="s">
        <v>1859</v>
      </c>
      <c r="AE841" t="s">
        <v>1859</v>
      </c>
      <c r="AF841" t="s">
        <v>1859</v>
      </c>
      <c r="AG841" t="s">
        <v>1858</v>
      </c>
      <c r="AH841" t="s">
        <v>1859</v>
      </c>
      <c r="AI841" t="s">
        <v>1859</v>
      </c>
      <c r="AJ841" t="s">
        <v>1859</v>
      </c>
      <c r="AK841" t="s">
        <v>1859</v>
      </c>
    </row>
    <row r="842" spans="1:37" x14ac:dyDescent="0.25">
      <c r="A842" s="32" t="s">
        <v>1572</v>
      </c>
      <c r="B842" t="s">
        <v>1841</v>
      </c>
      <c r="C842" t="s">
        <v>1881</v>
      </c>
      <c r="D842">
        <v>92</v>
      </c>
      <c r="E842" t="s">
        <v>1871</v>
      </c>
      <c r="F842" t="s">
        <v>1850</v>
      </c>
      <c r="G842" t="s">
        <v>1844</v>
      </c>
      <c r="H842" t="s">
        <v>1865</v>
      </c>
      <c r="I842" t="s">
        <v>1859</v>
      </c>
      <c r="J842" t="s">
        <v>1859</v>
      </c>
      <c r="K842">
        <v>1</v>
      </c>
      <c r="L842">
        <v>1</v>
      </c>
      <c r="M842" t="s">
        <v>1865</v>
      </c>
      <c r="N842" t="s">
        <v>1859</v>
      </c>
      <c r="O842" t="s">
        <v>1859</v>
      </c>
      <c r="P842">
        <v>1</v>
      </c>
      <c r="Q842">
        <v>1</v>
      </c>
      <c r="R842" t="s">
        <v>1865</v>
      </c>
      <c r="S842" t="s">
        <v>1859</v>
      </c>
      <c r="T842" t="s">
        <v>1859</v>
      </c>
      <c r="U842">
        <v>1</v>
      </c>
      <c r="V842">
        <v>1</v>
      </c>
      <c r="W842" t="s">
        <v>1865</v>
      </c>
      <c r="X842">
        <v>1</v>
      </c>
      <c r="Y842">
        <v>1</v>
      </c>
      <c r="Z842">
        <v>1</v>
      </c>
      <c r="AA842">
        <v>1</v>
      </c>
      <c r="AB842" t="s">
        <v>1847</v>
      </c>
      <c r="AC842">
        <v>1</v>
      </c>
      <c r="AD842">
        <v>1</v>
      </c>
      <c r="AE842">
        <v>1</v>
      </c>
      <c r="AF842">
        <v>1</v>
      </c>
      <c r="AG842" t="s">
        <v>1860</v>
      </c>
      <c r="AH842" t="s">
        <v>1859</v>
      </c>
      <c r="AI842" t="s">
        <v>1859</v>
      </c>
      <c r="AJ842" t="s">
        <v>1859</v>
      </c>
      <c r="AK842" t="s">
        <v>1859</v>
      </c>
    </row>
    <row r="843" spans="1:37" x14ac:dyDescent="0.25">
      <c r="A843" s="32" t="s">
        <v>1573</v>
      </c>
      <c r="B843" t="s">
        <v>1841</v>
      </c>
      <c r="C843" t="s">
        <v>1881</v>
      </c>
      <c r="D843">
        <v>93</v>
      </c>
      <c r="E843" t="s">
        <v>1872</v>
      </c>
      <c r="F843" t="s">
        <v>1850</v>
      </c>
      <c r="G843" t="s">
        <v>1844</v>
      </c>
      <c r="H843" t="s">
        <v>1868</v>
      </c>
      <c r="I843">
        <v>7</v>
      </c>
      <c r="J843">
        <v>16</v>
      </c>
      <c r="K843">
        <v>0.4375</v>
      </c>
      <c r="L843">
        <v>0.4375</v>
      </c>
      <c r="M843" t="s">
        <v>1890</v>
      </c>
      <c r="N843">
        <v>1</v>
      </c>
      <c r="O843">
        <v>1</v>
      </c>
      <c r="P843">
        <v>1</v>
      </c>
      <c r="Q843">
        <v>1</v>
      </c>
      <c r="R843" t="s">
        <v>1868</v>
      </c>
      <c r="S843">
        <v>1</v>
      </c>
      <c r="T843">
        <v>1</v>
      </c>
      <c r="U843">
        <v>1</v>
      </c>
      <c r="V843">
        <v>1</v>
      </c>
      <c r="W843" t="s">
        <v>1883</v>
      </c>
      <c r="X843">
        <v>3</v>
      </c>
      <c r="Y843">
        <v>4</v>
      </c>
      <c r="Z843">
        <v>0.75</v>
      </c>
      <c r="AA843">
        <v>0.75</v>
      </c>
      <c r="AB843" t="s">
        <v>1889</v>
      </c>
      <c r="AC843">
        <v>3</v>
      </c>
      <c r="AD843">
        <v>4</v>
      </c>
      <c r="AE843">
        <v>0.75</v>
      </c>
      <c r="AF843">
        <v>0.75</v>
      </c>
      <c r="AG843" t="s">
        <v>1868</v>
      </c>
      <c r="AH843">
        <v>2</v>
      </c>
      <c r="AI843">
        <v>6</v>
      </c>
      <c r="AJ843">
        <v>0.33333333333333331</v>
      </c>
      <c r="AK843">
        <v>0.33333333333333331</v>
      </c>
    </row>
    <row r="844" spans="1:37" x14ac:dyDescent="0.25">
      <c r="A844" s="32" t="s">
        <v>1574</v>
      </c>
      <c r="B844" t="s">
        <v>1841</v>
      </c>
      <c r="C844" t="s">
        <v>1881</v>
      </c>
      <c r="D844">
        <v>93</v>
      </c>
      <c r="E844" t="s">
        <v>1843</v>
      </c>
      <c r="F844" t="s">
        <v>1850</v>
      </c>
      <c r="G844" t="s">
        <v>1844</v>
      </c>
      <c r="H844" t="s">
        <v>1874</v>
      </c>
      <c r="I844">
        <v>6</v>
      </c>
      <c r="J844">
        <v>14</v>
      </c>
      <c r="K844">
        <v>0.42857142857142855</v>
      </c>
      <c r="L844">
        <v>0.42857142857142855</v>
      </c>
      <c r="M844" t="s">
        <v>1883</v>
      </c>
      <c r="N844">
        <v>3</v>
      </c>
      <c r="O844">
        <v>3</v>
      </c>
      <c r="P844">
        <v>1</v>
      </c>
      <c r="Q844">
        <v>1</v>
      </c>
      <c r="R844" t="s">
        <v>1874</v>
      </c>
      <c r="S844">
        <v>3</v>
      </c>
      <c r="T844">
        <v>5</v>
      </c>
      <c r="U844">
        <v>0.6</v>
      </c>
      <c r="V844">
        <v>0.6</v>
      </c>
      <c r="W844" t="s">
        <v>1860</v>
      </c>
      <c r="X844">
        <v>3</v>
      </c>
      <c r="Y844">
        <v>3</v>
      </c>
      <c r="Z844">
        <v>1</v>
      </c>
      <c r="AA844">
        <v>1</v>
      </c>
      <c r="AB844" t="s">
        <v>1889</v>
      </c>
      <c r="AC844">
        <v>3</v>
      </c>
      <c r="AD844">
        <v>3</v>
      </c>
      <c r="AE844">
        <v>1</v>
      </c>
      <c r="AF844">
        <v>1</v>
      </c>
      <c r="AG844" t="s">
        <v>1883</v>
      </c>
      <c r="AH844">
        <v>2</v>
      </c>
      <c r="AI844">
        <v>4</v>
      </c>
      <c r="AJ844">
        <v>0.5</v>
      </c>
      <c r="AK844">
        <v>0.5</v>
      </c>
    </row>
    <row r="845" spans="1:37" x14ac:dyDescent="0.25">
      <c r="A845" s="32" t="s">
        <v>1575</v>
      </c>
      <c r="B845" t="s">
        <v>1841</v>
      </c>
      <c r="C845" t="s">
        <v>1881</v>
      </c>
      <c r="D845">
        <v>93</v>
      </c>
      <c r="E845" t="s">
        <v>1876</v>
      </c>
      <c r="F845" t="s">
        <v>1881</v>
      </c>
      <c r="G845" t="s">
        <v>1844</v>
      </c>
      <c r="H845" t="s">
        <v>1846</v>
      </c>
      <c r="I845">
        <v>10</v>
      </c>
      <c r="J845">
        <v>18</v>
      </c>
      <c r="K845">
        <v>0.55555555555555558</v>
      </c>
      <c r="L845">
        <v>1</v>
      </c>
      <c r="M845" t="s">
        <v>1845</v>
      </c>
      <c r="N845">
        <v>2</v>
      </c>
      <c r="O845">
        <v>2</v>
      </c>
      <c r="P845">
        <v>1</v>
      </c>
      <c r="Q845">
        <v>1</v>
      </c>
      <c r="R845" t="s">
        <v>1846</v>
      </c>
      <c r="S845">
        <v>1</v>
      </c>
      <c r="T845">
        <v>1</v>
      </c>
      <c r="U845">
        <v>1</v>
      </c>
      <c r="V845">
        <v>1</v>
      </c>
      <c r="W845" t="s">
        <v>1858</v>
      </c>
      <c r="X845">
        <v>4</v>
      </c>
      <c r="Y845">
        <v>6</v>
      </c>
      <c r="Z845">
        <v>0.66666666666666663</v>
      </c>
      <c r="AA845">
        <v>0.66666666666666663</v>
      </c>
      <c r="AB845" t="s">
        <v>1845</v>
      </c>
      <c r="AC845">
        <v>4</v>
      </c>
      <c r="AD845">
        <v>6</v>
      </c>
      <c r="AE845">
        <v>0.66666666666666663</v>
      </c>
      <c r="AF845">
        <v>0.66666666666666663</v>
      </c>
      <c r="AG845" t="s">
        <v>1853</v>
      </c>
      <c r="AH845">
        <v>2</v>
      </c>
      <c r="AI845">
        <v>2</v>
      </c>
      <c r="AJ845">
        <v>1</v>
      </c>
      <c r="AK845">
        <v>1</v>
      </c>
    </row>
    <row r="846" spans="1:37" x14ac:dyDescent="0.25">
      <c r="A846" s="32" t="s">
        <v>1576</v>
      </c>
      <c r="B846" t="s">
        <v>1841</v>
      </c>
      <c r="C846" t="s">
        <v>1881</v>
      </c>
      <c r="D846">
        <v>94</v>
      </c>
      <c r="E846" t="s">
        <v>1872</v>
      </c>
      <c r="F846" t="s">
        <v>1850</v>
      </c>
      <c r="G846" t="s">
        <v>1844</v>
      </c>
      <c r="H846" t="s">
        <v>1846</v>
      </c>
      <c r="I846">
        <v>20</v>
      </c>
      <c r="J846">
        <v>46</v>
      </c>
      <c r="K846">
        <v>0.43478260869565216</v>
      </c>
      <c r="L846">
        <v>1</v>
      </c>
      <c r="M846" t="s">
        <v>1845</v>
      </c>
      <c r="N846">
        <v>1</v>
      </c>
      <c r="O846">
        <v>1</v>
      </c>
      <c r="P846">
        <v>1</v>
      </c>
      <c r="Q846">
        <v>1</v>
      </c>
      <c r="R846" t="s">
        <v>1846</v>
      </c>
      <c r="S846">
        <v>1</v>
      </c>
      <c r="T846">
        <v>8</v>
      </c>
      <c r="U846">
        <v>0.125</v>
      </c>
      <c r="V846">
        <v>1</v>
      </c>
      <c r="W846" t="s">
        <v>1858</v>
      </c>
      <c r="X846">
        <v>1</v>
      </c>
      <c r="Y846">
        <v>3</v>
      </c>
      <c r="Z846">
        <v>0.33333333333333331</v>
      </c>
      <c r="AA846">
        <v>0.33333333333333331</v>
      </c>
      <c r="AB846" t="s">
        <v>1847</v>
      </c>
      <c r="AC846">
        <v>1</v>
      </c>
      <c r="AD846">
        <v>3</v>
      </c>
      <c r="AE846">
        <v>0.33333333333333331</v>
      </c>
      <c r="AF846">
        <v>1</v>
      </c>
      <c r="AG846" t="s">
        <v>1848</v>
      </c>
      <c r="AH846">
        <v>3</v>
      </c>
      <c r="AI846">
        <v>3</v>
      </c>
      <c r="AJ846">
        <v>1</v>
      </c>
      <c r="AK846">
        <v>1</v>
      </c>
    </row>
    <row r="847" spans="1:37" x14ac:dyDescent="0.25">
      <c r="A847" s="32" t="s">
        <v>1577</v>
      </c>
      <c r="B847" t="s">
        <v>1841</v>
      </c>
      <c r="C847" t="s">
        <v>1881</v>
      </c>
      <c r="D847">
        <v>94</v>
      </c>
      <c r="E847" t="s">
        <v>1843</v>
      </c>
      <c r="F847" t="s">
        <v>1850</v>
      </c>
      <c r="G847" t="s">
        <v>1844</v>
      </c>
      <c r="H847" t="s">
        <v>1846</v>
      </c>
      <c r="I847">
        <v>11</v>
      </c>
      <c r="J847">
        <v>38</v>
      </c>
      <c r="K847">
        <v>0.28947368421052633</v>
      </c>
      <c r="L847">
        <v>1</v>
      </c>
      <c r="M847" t="s">
        <v>1860</v>
      </c>
      <c r="N847" t="s">
        <v>1859</v>
      </c>
      <c r="O847" t="s">
        <v>1859</v>
      </c>
      <c r="P847" t="s">
        <v>1859</v>
      </c>
      <c r="Q847" t="s">
        <v>1859</v>
      </c>
      <c r="R847" t="s">
        <v>1846</v>
      </c>
      <c r="S847">
        <v>4</v>
      </c>
      <c r="T847">
        <v>9</v>
      </c>
      <c r="U847">
        <v>0.44444444444444442</v>
      </c>
      <c r="V847">
        <v>1</v>
      </c>
      <c r="W847" t="s">
        <v>1858</v>
      </c>
      <c r="X847">
        <v>4</v>
      </c>
      <c r="Y847">
        <v>5</v>
      </c>
      <c r="Z847">
        <v>0.8</v>
      </c>
      <c r="AA847">
        <v>0.8</v>
      </c>
      <c r="AB847" t="s">
        <v>1847</v>
      </c>
      <c r="AC847">
        <v>4</v>
      </c>
      <c r="AD847">
        <v>5</v>
      </c>
      <c r="AE847">
        <v>0.8</v>
      </c>
      <c r="AF847">
        <v>1</v>
      </c>
      <c r="AG847" t="s">
        <v>1848</v>
      </c>
      <c r="AH847">
        <v>3</v>
      </c>
      <c r="AI847">
        <v>3</v>
      </c>
      <c r="AJ847">
        <v>1</v>
      </c>
      <c r="AK847">
        <v>1</v>
      </c>
    </row>
    <row r="848" spans="1:37" x14ac:dyDescent="0.25">
      <c r="A848" s="32" t="s">
        <v>1579</v>
      </c>
      <c r="B848" t="s">
        <v>1841</v>
      </c>
      <c r="C848" t="s">
        <v>1881</v>
      </c>
      <c r="D848">
        <v>94</v>
      </c>
      <c r="E848" t="s">
        <v>1876</v>
      </c>
      <c r="F848" t="s">
        <v>1881</v>
      </c>
      <c r="G848" t="s">
        <v>1844</v>
      </c>
      <c r="H848" t="s">
        <v>1865</v>
      </c>
      <c r="I848" t="s">
        <v>1859</v>
      </c>
      <c r="J848" t="s">
        <v>1859</v>
      </c>
      <c r="K848">
        <v>1</v>
      </c>
      <c r="L848">
        <v>1</v>
      </c>
      <c r="M848" t="s">
        <v>1865</v>
      </c>
      <c r="N848" t="s">
        <v>1859</v>
      </c>
      <c r="O848" t="s">
        <v>1859</v>
      </c>
      <c r="P848">
        <v>1</v>
      </c>
      <c r="Q848">
        <v>1</v>
      </c>
      <c r="R848" t="s">
        <v>1865</v>
      </c>
      <c r="S848" t="s">
        <v>1859</v>
      </c>
      <c r="T848" t="s">
        <v>1859</v>
      </c>
      <c r="U848">
        <v>1</v>
      </c>
      <c r="V848">
        <v>1</v>
      </c>
      <c r="W848" t="s">
        <v>1865</v>
      </c>
      <c r="X848">
        <v>1</v>
      </c>
      <c r="Y848">
        <v>1</v>
      </c>
      <c r="Z848">
        <v>1</v>
      </c>
      <c r="AA848">
        <v>1</v>
      </c>
      <c r="AB848" t="s">
        <v>1848</v>
      </c>
      <c r="AC848">
        <v>1</v>
      </c>
      <c r="AD848">
        <v>1</v>
      </c>
      <c r="AE848">
        <v>1</v>
      </c>
      <c r="AF848">
        <v>1</v>
      </c>
      <c r="AG848" t="s">
        <v>1860</v>
      </c>
      <c r="AH848" t="s">
        <v>1859</v>
      </c>
      <c r="AI848" t="s">
        <v>1859</v>
      </c>
      <c r="AJ848" t="s">
        <v>1859</v>
      </c>
      <c r="AK848" t="s">
        <v>1859</v>
      </c>
    </row>
    <row r="849" spans="1:37" x14ac:dyDescent="0.25">
      <c r="A849" s="32" t="s">
        <v>1581</v>
      </c>
      <c r="B849" t="s">
        <v>1841</v>
      </c>
      <c r="C849" t="s">
        <v>1881</v>
      </c>
      <c r="D849">
        <v>95</v>
      </c>
      <c r="E849" t="s">
        <v>1872</v>
      </c>
      <c r="F849" t="s">
        <v>1850</v>
      </c>
      <c r="G849" t="s">
        <v>1844</v>
      </c>
      <c r="H849" t="s">
        <v>1845</v>
      </c>
      <c r="I849">
        <v>4</v>
      </c>
      <c r="J849">
        <v>24</v>
      </c>
      <c r="K849">
        <v>0.16666666666666666</v>
      </c>
      <c r="L849">
        <v>0.16666666666666666</v>
      </c>
      <c r="M849" t="s">
        <v>1845</v>
      </c>
      <c r="N849">
        <v>1</v>
      </c>
      <c r="O849">
        <v>3</v>
      </c>
      <c r="P849">
        <v>0.33333333333333331</v>
      </c>
      <c r="Q849">
        <v>0.33333333333333331</v>
      </c>
      <c r="R849" t="s">
        <v>1855</v>
      </c>
      <c r="S849">
        <v>2</v>
      </c>
      <c r="T849">
        <v>2</v>
      </c>
      <c r="U849">
        <v>1</v>
      </c>
      <c r="V849">
        <v>1</v>
      </c>
      <c r="W849" t="s">
        <v>1860</v>
      </c>
      <c r="X849">
        <v>5</v>
      </c>
      <c r="Y849">
        <v>7</v>
      </c>
      <c r="Z849">
        <v>0.7142857142857143</v>
      </c>
      <c r="AA849">
        <v>0.7142857142857143</v>
      </c>
      <c r="AB849" t="s">
        <v>1868</v>
      </c>
      <c r="AC849">
        <v>5</v>
      </c>
      <c r="AD849">
        <v>7</v>
      </c>
      <c r="AE849">
        <v>0.7142857142857143</v>
      </c>
      <c r="AF849">
        <v>0.7142857142857143</v>
      </c>
      <c r="AG849" t="s">
        <v>1874</v>
      </c>
      <c r="AH849">
        <v>2</v>
      </c>
      <c r="AI849">
        <v>14</v>
      </c>
      <c r="AJ849">
        <v>0.14285714285714285</v>
      </c>
      <c r="AK849">
        <v>0.14285714285714285</v>
      </c>
    </row>
    <row r="850" spans="1:37" x14ac:dyDescent="0.25">
      <c r="A850" s="32" t="s">
        <v>1582</v>
      </c>
      <c r="B850" t="s">
        <v>1841</v>
      </c>
      <c r="C850" t="s">
        <v>1881</v>
      </c>
      <c r="D850">
        <v>95</v>
      </c>
      <c r="E850" t="s">
        <v>1843</v>
      </c>
      <c r="F850" t="s">
        <v>1850</v>
      </c>
      <c r="G850" t="s">
        <v>1844</v>
      </c>
      <c r="H850" t="s">
        <v>1855</v>
      </c>
      <c r="I850">
        <v>16</v>
      </c>
      <c r="J850">
        <v>19</v>
      </c>
      <c r="K850">
        <v>0.84210526315789469</v>
      </c>
      <c r="L850">
        <v>0.84210526315789469</v>
      </c>
      <c r="M850" t="s">
        <v>1855</v>
      </c>
      <c r="N850">
        <v>1</v>
      </c>
      <c r="O850">
        <v>1</v>
      </c>
      <c r="P850">
        <v>1</v>
      </c>
      <c r="Q850">
        <v>1</v>
      </c>
      <c r="R850" t="s">
        <v>1855</v>
      </c>
      <c r="S850">
        <v>4</v>
      </c>
      <c r="T850">
        <v>4</v>
      </c>
      <c r="U850">
        <v>1</v>
      </c>
      <c r="V850">
        <v>1</v>
      </c>
      <c r="W850" t="s">
        <v>1858</v>
      </c>
      <c r="X850">
        <v>2</v>
      </c>
      <c r="Y850">
        <v>5</v>
      </c>
      <c r="Z850">
        <v>0.4</v>
      </c>
      <c r="AA850">
        <v>0.4</v>
      </c>
      <c r="AB850" t="s">
        <v>1874</v>
      </c>
      <c r="AC850">
        <v>2</v>
      </c>
      <c r="AD850">
        <v>5</v>
      </c>
      <c r="AE850">
        <v>0.4</v>
      </c>
      <c r="AF850">
        <v>0.4</v>
      </c>
      <c r="AG850" t="s">
        <v>1874</v>
      </c>
      <c r="AH850">
        <v>3</v>
      </c>
      <c r="AI850">
        <v>4</v>
      </c>
      <c r="AJ850">
        <v>0.75</v>
      </c>
      <c r="AK850">
        <v>0.75</v>
      </c>
    </row>
    <row r="851" spans="1:37" x14ac:dyDescent="0.25">
      <c r="A851" s="32" t="s">
        <v>1583</v>
      </c>
      <c r="B851" t="s">
        <v>1841</v>
      </c>
      <c r="C851" t="s">
        <v>1881</v>
      </c>
      <c r="D851">
        <v>96</v>
      </c>
      <c r="E851" t="s">
        <v>1872</v>
      </c>
      <c r="F851" t="s">
        <v>1850</v>
      </c>
      <c r="G851" t="s">
        <v>1844</v>
      </c>
      <c r="H851" t="s">
        <v>1846</v>
      </c>
      <c r="I851">
        <v>1</v>
      </c>
      <c r="J851">
        <v>74</v>
      </c>
      <c r="K851">
        <v>1.3513513513513514E-2</v>
      </c>
      <c r="L851">
        <v>1</v>
      </c>
      <c r="M851" t="s">
        <v>1845</v>
      </c>
      <c r="N851">
        <v>3</v>
      </c>
      <c r="O851">
        <v>3</v>
      </c>
      <c r="P851">
        <v>1</v>
      </c>
      <c r="Q851">
        <v>1</v>
      </c>
      <c r="R851" t="s">
        <v>1845</v>
      </c>
      <c r="S851">
        <v>10</v>
      </c>
      <c r="T851">
        <v>10</v>
      </c>
      <c r="U851">
        <v>1</v>
      </c>
      <c r="V851">
        <v>1</v>
      </c>
      <c r="W851" t="s">
        <v>1858</v>
      </c>
      <c r="X851">
        <v>8</v>
      </c>
      <c r="Y851">
        <v>12</v>
      </c>
      <c r="Z851">
        <v>0.66666666666666663</v>
      </c>
      <c r="AA851">
        <v>0.66666666666666663</v>
      </c>
      <c r="AB851" t="s">
        <v>1845</v>
      </c>
      <c r="AC851">
        <v>8</v>
      </c>
      <c r="AD851">
        <v>12</v>
      </c>
      <c r="AE851">
        <v>0.66666666666666663</v>
      </c>
      <c r="AF851">
        <v>0.66666666666666663</v>
      </c>
      <c r="AG851" t="s">
        <v>1851</v>
      </c>
      <c r="AH851">
        <v>5</v>
      </c>
      <c r="AI851">
        <v>5</v>
      </c>
      <c r="AJ851">
        <v>1</v>
      </c>
      <c r="AK851">
        <v>1</v>
      </c>
    </row>
    <row r="852" spans="1:37" x14ac:dyDescent="0.25">
      <c r="A852" s="32" t="s">
        <v>1585</v>
      </c>
      <c r="B852" t="s">
        <v>1841</v>
      </c>
      <c r="C852" t="s">
        <v>1881</v>
      </c>
      <c r="D852">
        <v>96</v>
      </c>
      <c r="E852" t="s">
        <v>1843</v>
      </c>
      <c r="F852" t="s">
        <v>1850</v>
      </c>
      <c r="G852" t="s">
        <v>1844</v>
      </c>
      <c r="H852" t="s">
        <v>1845</v>
      </c>
      <c r="I852">
        <v>9</v>
      </c>
      <c r="J852">
        <v>67</v>
      </c>
      <c r="K852">
        <v>0.13432835820895522</v>
      </c>
      <c r="L852">
        <v>0.13432835820895522</v>
      </c>
      <c r="M852" t="s">
        <v>1845</v>
      </c>
      <c r="N852">
        <v>1</v>
      </c>
      <c r="O852">
        <v>1</v>
      </c>
      <c r="P852">
        <v>1</v>
      </c>
      <c r="Q852">
        <v>1</v>
      </c>
      <c r="R852" t="s">
        <v>1855</v>
      </c>
      <c r="S852">
        <v>9</v>
      </c>
      <c r="T852">
        <v>9</v>
      </c>
      <c r="U852">
        <v>1</v>
      </c>
      <c r="V852">
        <v>1</v>
      </c>
      <c r="W852" t="s">
        <v>1858</v>
      </c>
      <c r="X852">
        <v>7</v>
      </c>
      <c r="Y852">
        <v>13</v>
      </c>
      <c r="Z852">
        <v>0.53846153846153844</v>
      </c>
      <c r="AA852">
        <v>0.53846153846153844</v>
      </c>
      <c r="AB852" t="s">
        <v>1845</v>
      </c>
      <c r="AC852">
        <v>7</v>
      </c>
      <c r="AD852">
        <v>13</v>
      </c>
      <c r="AE852">
        <v>0.53846153846153844</v>
      </c>
      <c r="AF852">
        <v>0.53846153846153844</v>
      </c>
      <c r="AG852" t="s">
        <v>1848</v>
      </c>
      <c r="AH852">
        <v>1</v>
      </c>
      <c r="AI852">
        <v>4</v>
      </c>
      <c r="AJ852">
        <v>0.25</v>
      </c>
      <c r="AK852">
        <v>1</v>
      </c>
    </row>
    <row r="853" spans="1:37" x14ac:dyDescent="0.25">
      <c r="A853" s="32" t="s">
        <v>1587</v>
      </c>
      <c r="B853" t="s">
        <v>1841</v>
      </c>
      <c r="C853" t="s">
        <v>1881</v>
      </c>
      <c r="D853">
        <v>96</v>
      </c>
      <c r="E853" t="s">
        <v>1876</v>
      </c>
      <c r="F853" t="s">
        <v>1881</v>
      </c>
      <c r="G853" t="s">
        <v>1844</v>
      </c>
      <c r="H853" t="s">
        <v>1853</v>
      </c>
      <c r="I853">
        <v>2</v>
      </c>
      <c r="J853">
        <v>7</v>
      </c>
      <c r="K853">
        <v>0.2857142857142857</v>
      </c>
      <c r="L853">
        <v>1</v>
      </c>
      <c r="M853" t="s">
        <v>1858</v>
      </c>
      <c r="N853" t="s">
        <v>1859</v>
      </c>
      <c r="O853" t="s">
        <v>1859</v>
      </c>
      <c r="P853" t="s">
        <v>1859</v>
      </c>
      <c r="Q853" t="s">
        <v>1859</v>
      </c>
      <c r="R853" t="s">
        <v>1846</v>
      </c>
      <c r="S853">
        <v>1</v>
      </c>
      <c r="T853">
        <v>2</v>
      </c>
      <c r="U853">
        <v>0.5</v>
      </c>
      <c r="V853">
        <v>1</v>
      </c>
      <c r="W853" t="s">
        <v>1858</v>
      </c>
      <c r="X853">
        <v>1</v>
      </c>
      <c r="Y853">
        <v>1</v>
      </c>
      <c r="Z853">
        <v>1</v>
      </c>
      <c r="AA853">
        <v>1</v>
      </c>
      <c r="AB853" t="s">
        <v>1848</v>
      </c>
      <c r="AC853">
        <v>1</v>
      </c>
      <c r="AD853">
        <v>1</v>
      </c>
      <c r="AE853">
        <v>1</v>
      </c>
      <c r="AF853">
        <v>1</v>
      </c>
      <c r="AG853" t="s">
        <v>1860</v>
      </c>
      <c r="AH853" t="s">
        <v>1859</v>
      </c>
      <c r="AI853" t="s">
        <v>1859</v>
      </c>
      <c r="AJ853" t="s">
        <v>1859</v>
      </c>
      <c r="AK853" t="s">
        <v>1859</v>
      </c>
    </row>
    <row r="854" spans="1:37" x14ac:dyDescent="0.25">
      <c r="A854" s="32" t="s">
        <v>1589</v>
      </c>
      <c r="B854" t="s">
        <v>1841</v>
      </c>
      <c r="C854" t="s">
        <v>1881</v>
      </c>
      <c r="D854">
        <v>96</v>
      </c>
      <c r="E854" t="s">
        <v>1871</v>
      </c>
      <c r="F854" t="s">
        <v>1850</v>
      </c>
      <c r="G854" t="s">
        <v>1844</v>
      </c>
      <c r="H854" t="s">
        <v>1865</v>
      </c>
      <c r="I854" t="s">
        <v>1859</v>
      </c>
      <c r="J854" t="s">
        <v>1859</v>
      </c>
      <c r="K854">
        <v>1</v>
      </c>
      <c r="L854">
        <v>1</v>
      </c>
      <c r="M854" t="s">
        <v>1865</v>
      </c>
      <c r="N854" t="s">
        <v>1859</v>
      </c>
      <c r="O854" t="s">
        <v>1859</v>
      </c>
      <c r="P854">
        <v>1</v>
      </c>
      <c r="Q854">
        <v>1</v>
      </c>
      <c r="R854" t="s">
        <v>1865</v>
      </c>
      <c r="S854" t="s">
        <v>1859</v>
      </c>
      <c r="T854" t="s">
        <v>1859</v>
      </c>
      <c r="U854">
        <v>1</v>
      </c>
      <c r="V854">
        <v>1</v>
      </c>
      <c r="W854" t="s">
        <v>1865</v>
      </c>
      <c r="X854">
        <v>1</v>
      </c>
      <c r="Y854">
        <v>9</v>
      </c>
      <c r="Z854">
        <v>1</v>
      </c>
      <c r="AA854">
        <v>1</v>
      </c>
      <c r="AB854" t="s">
        <v>1847</v>
      </c>
      <c r="AC854">
        <v>1</v>
      </c>
      <c r="AD854">
        <v>9</v>
      </c>
      <c r="AE854">
        <v>0.1111111111111111</v>
      </c>
      <c r="AF854">
        <v>1</v>
      </c>
      <c r="AG854" t="s">
        <v>1847</v>
      </c>
      <c r="AH854">
        <v>4</v>
      </c>
      <c r="AI854">
        <v>4</v>
      </c>
      <c r="AJ854">
        <v>1</v>
      </c>
      <c r="AK854">
        <v>1</v>
      </c>
    </row>
    <row r="855" spans="1:37" x14ac:dyDescent="0.25">
      <c r="A855" s="32" t="s">
        <v>1590</v>
      </c>
      <c r="B855" t="s">
        <v>1841</v>
      </c>
      <c r="C855" t="s">
        <v>1881</v>
      </c>
      <c r="D855">
        <v>97</v>
      </c>
      <c r="E855" t="s">
        <v>1872</v>
      </c>
      <c r="F855" t="s">
        <v>1850</v>
      </c>
      <c r="G855" t="s">
        <v>1844</v>
      </c>
      <c r="H855" t="s">
        <v>1845</v>
      </c>
      <c r="I855">
        <v>4</v>
      </c>
      <c r="J855">
        <v>10</v>
      </c>
      <c r="K855">
        <v>0.4</v>
      </c>
      <c r="L855">
        <v>0.4</v>
      </c>
      <c r="M855" t="s">
        <v>1855</v>
      </c>
      <c r="N855">
        <v>3</v>
      </c>
      <c r="O855">
        <v>3</v>
      </c>
      <c r="P855">
        <v>1</v>
      </c>
      <c r="Q855">
        <v>1</v>
      </c>
      <c r="R855" t="s">
        <v>1845</v>
      </c>
      <c r="S855">
        <v>1</v>
      </c>
      <c r="T855">
        <v>3</v>
      </c>
      <c r="U855">
        <v>0.33333333333333331</v>
      </c>
      <c r="V855">
        <v>0.33333333333333331</v>
      </c>
      <c r="W855" t="s">
        <v>1855</v>
      </c>
      <c r="X855">
        <v>1</v>
      </c>
      <c r="Y855">
        <v>1</v>
      </c>
      <c r="Z855">
        <v>1</v>
      </c>
      <c r="AA855">
        <v>1</v>
      </c>
      <c r="AB855" t="s">
        <v>1874</v>
      </c>
      <c r="AC855">
        <v>1</v>
      </c>
      <c r="AD855">
        <v>1</v>
      </c>
      <c r="AE855">
        <v>1</v>
      </c>
      <c r="AF855">
        <v>1</v>
      </c>
      <c r="AG855" t="s">
        <v>1846</v>
      </c>
      <c r="AH855">
        <v>1</v>
      </c>
      <c r="AI855">
        <v>2</v>
      </c>
      <c r="AJ855">
        <v>0.5</v>
      </c>
      <c r="AK855">
        <v>1</v>
      </c>
    </row>
    <row r="856" spans="1:37" x14ac:dyDescent="0.25">
      <c r="A856" s="32" t="s">
        <v>1591</v>
      </c>
      <c r="B856" t="s">
        <v>1841</v>
      </c>
      <c r="C856" t="s">
        <v>1881</v>
      </c>
      <c r="D856">
        <v>97</v>
      </c>
      <c r="E856" t="s">
        <v>1843</v>
      </c>
      <c r="F856" t="s">
        <v>1850</v>
      </c>
      <c r="G856" t="s">
        <v>1844</v>
      </c>
      <c r="H856" t="s">
        <v>1845</v>
      </c>
      <c r="I856">
        <v>5</v>
      </c>
      <c r="J856">
        <v>17</v>
      </c>
      <c r="K856">
        <v>0.29411764705882354</v>
      </c>
      <c r="L856">
        <v>0.29411764705882354</v>
      </c>
      <c r="M856" t="s">
        <v>1855</v>
      </c>
      <c r="N856">
        <v>1</v>
      </c>
      <c r="O856">
        <v>1</v>
      </c>
      <c r="P856">
        <v>1</v>
      </c>
      <c r="Q856">
        <v>1</v>
      </c>
      <c r="R856" t="s">
        <v>1845</v>
      </c>
      <c r="S856">
        <v>1</v>
      </c>
      <c r="T856">
        <v>3</v>
      </c>
      <c r="U856">
        <v>0.33333333333333331</v>
      </c>
      <c r="V856">
        <v>0.33333333333333331</v>
      </c>
      <c r="W856" t="s">
        <v>1858</v>
      </c>
      <c r="X856">
        <v>1</v>
      </c>
      <c r="Y856">
        <v>3</v>
      </c>
      <c r="Z856">
        <v>0.33333333333333331</v>
      </c>
      <c r="AA856">
        <v>0.33333333333333331</v>
      </c>
      <c r="AB856" t="s">
        <v>1855</v>
      </c>
      <c r="AC856">
        <v>1</v>
      </c>
      <c r="AD856">
        <v>3</v>
      </c>
      <c r="AE856">
        <v>0.33333333333333331</v>
      </c>
      <c r="AF856">
        <v>0.33333333333333331</v>
      </c>
      <c r="AG856" t="s">
        <v>1855</v>
      </c>
      <c r="AH856">
        <v>2</v>
      </c>
      <c r="AI856">
        <v>3</v>
      </c>
      <c r="AJ856">
        <v>0.66666666666666663</v>
      </c>
      <c r="AK856">
        <v>0.66666666666666663</v>
      </c>
    </row>
    <row r="857" spans="1:37" x14ac:dyDescent="0.25">
      <c r="A857" s="32" t="s">
        <v>1592</v>
      </c>
      <c r="B857" t="s">
        <v>1841</v>
      </c>
      <c r="C857" t="s">
        <v>1881</v>
      </c>
      <c r="D857">
        <v>98</v>
      </c>
      <c r="E857" t="s">
        <v>1872</v>
      </c>
      <c r="F857" t="s">
        <v>1850</v>
      </c>
      <c r="G857" t="s">
        <v>1844</v>
      </c>
      <c r="H857" t="s">
        <v>1855</v>
      </c>
      <c r="I857">
        <v>43</v>
      </c>
      <c r="J857">
        <v>58</v>
      </c>
      <c r="K857">
        <v>0.74137931034482762</v>
      </c>
      <c r="L857">
        <v>0.74137931034482762</v>
      </c>
      <c r="M857" t="s">
        <v>1855</v>
      </c>
      <c r="N857">
        <v>2</v>
      </c>
      <c r="O857">
        <v>3</v>
      </c>
      <c r="P857">
        <v>0.66666666666666663</v>
      </c>
      <c r="Q857">
        <v>0.66666666666666663</v>
      </c>
      <c r="R857" t="s">
        <v>1855</v>
      </c>
      <c r="S857">
        <v>6</v>
      </c>
      <c r="T857">
        <v>9</v>
      </c>
      <c r="U857">
        <v>0.66666666666666663</v>
      </c>
      <c r="V857">
        <v>0.66666666666666663</v>
      </c>
      <c r="W857" t="s">
        <v>1874</v>
      </c>
      <c r="X857">
        <v>8</v>
      </c>
      <c r="Y857">
        <v>15</v>
      </c>
      <c r="Z857">
        <v>0.53333333333333333</v>
      </c>
      <c r="AA857">
        <v>0.53333333333333333</v>
      </c>
      <c r="AB857" t="s">
        <v>1868</v>
      </c>
      <c r="AC857">
        <v>8</v>
      </c>
      <c r="AD857">
        <v>15</v>
      </c>
      <c r="AE857">
        <v>0.53333333333333333</v>
      </c>
      <c r="AF857">
        <v>0.53333333333333333</v>
      </c>
      <c r="AG857" t="s">
        <v>1874</v>
      </c>
      <c r="AH857">
        <v>6</v>
      </c>
      <c r="AI857">
        <v>13</v>
      </c>
      <c r="AJ857">
        <v>0.46153846153846156</v>
      </c>
      <c r="AK857">
        <v>0.46153846153846156</v>
      </c>
    </row>
    <row r="858" spans="1:37" x14ac:dyDescent="0.25">
      <c r="A858" s="32" t="s">
        <v>1593</v>
      </c>
      <c r="B858" t="s">
        <v>1841</v>
      </c>
      <c r="C858" t="s">
        <v>1881</v>
      </c>
      <c r="D858">
        <v>98</v>
      </c>
      <c r="E858" t="s">
        <v>1843</v>
      </c>
      <c r="F858" t="s">
        <v>1850</v>
      </c>
      <c r="G858" t="s">
        <v>1844</v>
      </c>
      <c r="H858" t="s">
        <v>1855</v>
      </c>
      <c r="I858">
        <v>51</v>
      </c>
      <c r="J858">
        <v>53</v>
      </c>
      <c r="K858">
        <v>0.96226415094339623</v>
      </c>
      <c r="L858">
        <v>0.96226415094339623</v>
      </c>
      <c r="M858" t="s">
        <v>1855</v>
      </c>
      <c r="N858">
        <v>2</v>
      </c>
      <c r="O858">
        <v>2</v>
      </c>
      <c r="P858">
        <v>1</v>
      </c>
      <c r="Q858">
        <v>1</v>
      </c>
      <c r="R858" t="s">
        <v>1855</v>
      </c>
      <c r="S858">
        <v>9</v>
      </c>
      <c r="T858">
        <v>9</v>
      </c>
      <c r="U858">
        <v>1</v>
      </c>
      <c r="V858">
        <v>1</v>
      </c>
      <c r="W858" t="s">
        <v>1860</v>
      </c>
      <c r="X858">
        <v>4</v>
      </c>
      <c r="Y858">
        <v>7</v>
      </c>
      <c r="Z858">
        <v>0.5714285714285714</v>
      </c>
      <c r="AA858">
        <v>0.5714285714285714</v>
      </c>
      <c r="AB858" t="s">
        <v>1868</v>
      </c>
      <c r="AC858">
        <v>4</v>
      </c>
      <c r="AD858">
        <v>7</v>
      </c>
      <c r="AE858">
        <v>0.5714285714285714</v>
      </c>
      <c r="AF858">
        <v>0.5714285714285714</v>
      </c>
      <c r="AG858" t="s">
        <v>1855</v>
      </c>
      <c r="AH858">
        <v>2</v>
      </c>
      <c r="AI858">
        <v>14</v>
      </c>
      <c r="AJ858">
        <v>0.14285714285714285</v>
      </c>
      <c r="AK858">
        <v>0.14285714285714285</v>
      </c>
    </row>
    <row r="859" spans="1:37" x14ac:dyDescent="0.25">
      <c r="A859" s="32" t="s">
        <v>1595</v>
      </c>
      <c r="B859" t="s">
        <v>1841</v>
      </c>
      <c r="C859" t="s">
        <v>1881</v>
      </c>
      <c r="D859">
        <v>99</v>
      </c>
      <c r="E859" t="s">
        <v>1872</v>
      </c>
      <c r="F859" t="s">
        <v>1850</v>
      </c>
      <c r="G859" t="s">
        <v>1844</v>
      </c>
      <c r="H859" t="s">
        <v>1855</v>
      </c>
      <c r="I859">
        <v>47</v>
      </c>
      <c r="J859">
        <v>58</v>
      </c>
      <c r="K859">
        <v>0.81034482758620685</v>
      </c>
      <c r="L859">
        <v>0.81034482758620685</v>
      </c>
      <c r="M859" t="s">
        <v>1855</v>
      </c>
      <c r="N859">
        <v>1</v>
      </c>
      <c r="O859">
        <v>2</v>
      </c>
      <c r="P859">
        <v>0.5</v>
      </c>
      <c r="Q859">
        <v>0.5</v>
      </c>
      <c r="R859" t="s">
        <v>1855</v>
      </c>
      <c r="S859">
        <v>9</v>
      </c>
      <c r="T859">
        <v>10</v>
      </c>
      <c r="U859">
        <v>0.9</v>
      </c>
      <c r="V859">
        <v>0.9</v>
      </c>
      <c r="W859" t="s">
        <v>1855</v>
      </c>
      <c r="X859">
        <v>9</v>
      </c>
      <c r="Y859">
        <v>13</v>
      </c>
      <c r="Z859">
        <v>0.69230769230769229</v>
      </c>
      <c r="AA859">
        <v>0.69230769230769229</v>
      </c>
      <c r="AB859" t="s">
        <v>1883</v>
      </c>
      <c r="AC859">
        <v>9</v>
      </c>
      <c r="AD859">
        <v>13</v>
      </c>
      <c r="AE859">
        <v>0.69230769230769229</v>
      </c>
      <c r="AF859">
        <v>0.69230769230769229</v>
      </c>
      <c r="AG859" t="s">
        <v>1874</v>
      </c>
      <c r="AH859">
        <v>5</v>
      </c>
      <c r="AI859">
        <v>16</v>
      </c>
      <c r="AJ859">
        <v>0.3125</v>
      </c>
      <c r="AK859">
        <v>0.3125</v>
      </c>
    </row>
    <row r="860" spans="1:37" x14ac:dyDescent="0.25">
      <c r="A860" s="32" t="s">
        <v>1597</v>
      </c>
      <c r="B860" t="s">
        <v>1841</v>
      </c>
      <c r="C860" t="s">
        <v>1881</v>
      </c>
      <c r="D860">
        <v>99</v>
      </c>
      <c r="E860" t="s">
        <v>1843</v>
      </c>
      <c r="F860" t="s">
        <v>1850</v>
      </c>
      <c r="G860" t="s">
        <v>1844</v>
      </c>
      <c r="H860" t="s">
        <v>1845</v>
      </c>
      <c r="I860">
        <v>8</v>
      </c>
      <c r="J860">
        <v>55</v>
      </c>
      <c r="K860">
        <v>0.14545454545454545</v>
      </c>
      <c r="L860">
        <v>0.14545454545454545</v>
      </c>
      <c r="M860" t="s">
        <v>1855</v>
      </c>
      <c r="N860">
        <v>3</v>
      </c>
      <c r="O860">
        <v>3</v>
      </c>
      <c r="P860">
        <v>1</v>
      </c>
      <c r="Q860">
        <v>1</v>
      </c>
      <c r="R860" t="s">
        <v>1845</v>
      </c>
      <c r="S860">
        <v>3</v>
      </c>
      <c r="T860">
        <v>14</v>
      </c>
      <c r="U860">
        <v>0.21428571428571427</v>
      </c>
      <c r="V860">
        <v>0.21428571428571427</v>
      </c>
      <c r="W860" t="s">
        <v>1858</v>
      </c>
      <c r="X860">
        <v>1</v>
      </c>
      <c r="Y860">
        <v>10</v>
      </c>
      <c r="Z860">
        <v>0.1</v>
      </c>
      <c r="AA860">
        <v>0.1</v>
      </c>
      <c r="AB860" t="s">
        <v>1874</v>
      </c>
      <c r="AC860">
        <v>1</v>
      </c>
      <c r="AD860">
        <v>10</v>
      </c>
      <c r="AE860">
        <v>0.1</v>
      </c>
      <c r="AF860">
        <v>0.1</v>
      </c>
      <c r="AG860" t="s">
        <v>1855</v>
      </c>
      <c r="AH860">
        <v>6</v>
      </c>
      <c r="AI860">
        <v>9</v>
      </c>
      <c r="AJ860">
        <v>0.66666666666666663</v>
      </c>
      <c r="AK860">
        <v>0.66666666666666663</v>
      </c>
    </row>
    <row r="861" spans="1:37" x14ac:dyDescent="0.25">
      <c r="A861" s="32" t="s">
        <v>1599</v>
      </c>
      <c r="B861" t="s">
        <v>1841</v>
      </c>
      <c r="C861" t="s">
        <v>1881</v>
      </c>
      <c r="D861">
        <v>99</v>
      </c>
      <c r="E861" t="s">
        <v>1876</v>
      </c>
      <c r="F861" t="s">
        <v>1881</v>
      </c>
      <c r="G861" t="s">
        <v>1844</v>
      </c>
      <c r="H861" t="s">
        <v>1865</v>
      </c>
      <c r="I861" t="s">
        <v>1859</v>
      </c>
      <c r="J861" t="s">
        <v>1859</v>
      </c>
      <c r="K861">
        <v>1</v>
      </c>
      <c r="L861">
        <v>1</v>
      </c>
      <c r="M861" t="s">
        <v>1865</v>
      </c>
      <c r="N861" t="s">
        <v>1859</v>
      </c>
      <c r="O861" t="s">
        <v>1859</v>
      </c>
      <c r="P861">
        <v>1</v>
      </c>
      <c r="Q861">
        <v>1</v>
      </c>
      <c r="R861" t="s">
        <v>1865</v>
      </c>
      <c r="S861" t="s">
        <v>1859</v>
      </c>
      <c r="T861" t="s">
        <v>1859</v>
      </c>
      <c r="U861">
        <v>1</v>
      </c>
      <c r="V861">
        <v>1</v>
      </c>
      <c r="W861" t="s">
        <v>1865</v>
      </c>
      <c r="X861">
        <v>1</v>
      </c>
      <c r="Y861">
        <v>3</v>
      </c>
      <c r="Z861">
        <v>1</v>
      </c>
      <c r="AA861">
        <v>1</v>
      </c>
      <c r="AB861" t="s">
        <v>1846</v>
      </c>
      <c r="AC861">
        <v>1</v>
      </c>
      <c r="AD861">
        <v>3</v>
      </c>
      <c r="AE861">
        <v>0.33333333333333331</v>
      </c>
      <c r="AF861">
        <v>1</v>
      </c>
      <c r="AG861" t="s">
        <v>1846</v>
      </c>
      <c r="AH861">
        <v>1</v>
      </c>
      <c r="AI861">
        <v>2</v>
      </c>
      <c r="AJ861">
        <v>0.5</v>
      </c>
      <c r="AK861">
        <v>1</v>
      </c>
    </row>
    <row r="862" spans="1:37" x14ac:dyDescent="0.25">
      <c r="A862" s="32" t="s">
        <v>1601</v>
      </c>
      <c r="B862" t="s">
        <v>1841</v>
      </c>
      <c r="C862" t="s">
        <v>1881</v>
      </c>
      <c r="D862">
        <v>100</v>
      </c>
      <c r="E862" t="s">
        <v>1872</v>
      </c>
      <c r="F862" t="s">
        <v>1850</v>
      </c>
      <c r="G862" t="s">
        <v>1844</v>
      </c>
      <c r="H862" t="s">
        <v>1855</v>
      </c>
      <c r="I862">
        <v>19</v>
      </c>
      <c r="J862">
        <v>25</v>
      </c>
      <c r="K862">
        <v>0.76</v>
      </c>
      <c r="L862">
        <v>0.76</v>
      </c>
      <c r="M862" t="s">
        <v>1860</v>
      </c>
      <c r="N862" t="s">
        <v>1859</v>
      </c>
      <c r="O862" t="s">
        <v>1859</v>
      </c>
      <c r="P862" t="s">
        <v>1859</v>
      </c>
      <c r="Q862" t="s">
        <v>1859</v>
      </c>
      <c r="R862" t="s">
        <v>1855</v>
      </c>
      <c r="S862">
        <v>1</v>
      </c>
      <c r="T862">
        <v>2</v>
      </c>
      <c r="U862">
        <v>0.5</v>
      </c>
      <c r="V862">
        <v>0.5</v>
      </c>
      <c r="W862" t="s">
        <v>1858</v>
      </c>
      <c r="X862">
        <v>3</v>
      </c>
      <c r="Y862">
        <v>3</v>
      </c>
      <c r="Z862">
        <v>1</v>
      </c>
      <c r="AA862">
        <v>1</v>
      </c>
      <c r="AB862" t="s">
        <v>1883</v>
      </c>
      <c r="AC862">
        <v>3</v>
      </c>
      <c r="AD862">
        <v>3</v>
      </c>
      <c r="AE862">
        <v>1</v>
      </c>
      <c r="AF862">
        <v>1</v>
      </c>
      <c r="AG862" t="s">
        <v>1874</v>
      </c>
      <c r="AH862">
        <v>1</v>
      </c>
      <c r="AI862">
        <v>7</v>
      </c>
      <c r="AJ862">
        <v>0.14285714285714285</v>
      </c>
      <c r="AK862">
        <v>0.14285714285714285</v>
      </c>
    </row>
    <row r="863" spans="1:37" x14ac:dyDescent="0.25">
      <c r="A863" s="32" t="s">
        <v>1602</v>
      </c>
      <c r="B863" t="s">
        <v>1841</v>
      </c>
      <c r="C863" t="s">
        <v>1881</v>
      </c>
      <c r="D863">
        <v>100</v>
      </c>
      <c r="E863" t="s">
        <v>1843</v>
      </c>
      <c r="F863" t="s">
        <v>1850</v>
      </c>
      <c r="G863" t="s">
        <v>1844</v>
      </c>
      <c r="H863" t="s">
        <v>1855</v>
      </c>
      <c r="I863">
        <v>22</v>
      </c>
      <c r="J863">
        <v>24</v>
      </c>
      <c r="K863">
        <v>0.91666666666666663</v>
      </c>
      <c r="L863">
        <v>0.91666666666666663</v>
      </c>
      <c r="M863" t="s">
        <v>1855</v>
      </c>
      <c r="N863">
        <v>1</v>
      </c>
      <c r="O863">
        <v>1</v>
      </c>
      <c r="P863">
        <v>1</v>
      </c>
      <c r="Q863">
        <v>1</v>
      </c>
      <c r="R863" t="s">
        <v>1855</v>
      </c>
      <c r="S863">
        <v>1</v>
      </c>
      <c r="T863">
        <v>2</v>
      </c>
      <c r="U863">
        <v>0.5</v>
      </c>
      <c r="V863">
        <v>0.5</v>
      </c>
      <c r="W863" t="s">
        <v>1858</v>
      </c>
      <c r="X863">
        <v>4</v>
      </c>
      <c r="Y863">
        <v>6</v>
      </c>
      <c r="Z863">
        <v>0.66666666666666663</v>
      </c>
      <c r="AA863">
        <v>0.66666666666666663</v>
      </c>
      <c r="AB863" t="s">
        <v>1868</v>
      </c>
      <c r="AC863">
        <v>4</v>
      </c>
      <c r="AD863">
        <v>6</v>
      </c>
      <c r="AE863">
        <v>0.66666666666666663</v>
      </c>
      <c r="AF863">
        <v>0.66666666666666663</v>
      </c>
      <c r="AG863" t="s">
        <v>1855</v>
      </c>
      <c r="AH863">
        <v>1</v>
      </c>
      <c r="AI863">
        <v>1</v>
      </c>
      <c r="AJ863">
        <v>1</v>
      </c>
      <c r="AK863">
        <v>1</v>
      </c>
    </row>
    <row r="864" spans="1:37" x14ac:dyDescent="0.25">
      <c r="A864" s="31" t="s">
        <v>1603</v>
      </c>
      <c r="B864" t="s">
        <v>1841</v>
      </c>
      <c r="C864" t="s">
        <v>1881</v>
      </c>
      <c r="D864">
        <v>101</v>
      </c>
      <c r="E864" t="s">
        <v>1872</v>
      </c>
      <c r="F864" t="s">
        <v>1850</v>
      </c>
      <c r="G864" t="s">
        <v>1844</v>
      </c>
      <c r="H864" t="s">
        <v>1855</v>
      </c>
      <c r="I864">
        <v>6</v>
      </c>
      <c r="J864">
        <v>27</v>
      </c>
      <c r="K864">
        <v>0.22222222222222221</v>
      </c>
      <c r="L864">
        <v>0.22222222222222221</v>
      </c>
      <c r="M864" t="s">
        <v>1874</v>
      </c>
      <c r="N864">
        <v>2</v>
      </c>
      <c r="O864">
        <v>3</v>
      </c>
      <c r="P864">
        <v>0.66666666666666663</v>
      </c>
      <c r="Q864">
        <v>0.66666666666666663</v>
      </c>
      <c r="R864" t="s">
        <v>1860</v>
      </c>
      <c r="S864" t="s">
        <v>1859</v>
      </c>
      <c r="T864" t="s">
        <v>1859</v>
      </c>
      <c r="U864" t="s">
        <v>1859</v>
      </c>
      <c r="V864" t="s">
        <v>1859</v>
      </c>
      <c r="W864" t="s">
        <v>1860</v>
      </c>
      <c r="X864">
        <v>2</v>
      </c>
      <c r="Y864">
        <v>3</v>
      </c>
      <c r="Z864">
        <v>0.66666666666666663</v>
      </c>
      <c r="AA864">
        <v>0.66666666666666663</v>
      </c>
      <c r="AB864" t="s">
        <v>1889</v>
      </c>
      <c r="AC864">
        <v>2</v>
      </c>
      <c r="AD864">
        <v>3</v>
      </c>
      <c r="AE864">
        <v>0.66666666666666663</v>
      </c>
      <c r="AF864">
        <v>0.66666666666666663</v>
      </c>
      <c r="AG864" t="s">
        <v>1874</v>
      </c>
      <c r="AH864">
        <v>1</v>
      </c>
      <c r="AI864">
        <v>3</v>
      </c>
      <c r="AJ864">
        <v>0.33333333333333331</v>
      </c>
      <c r="AK864">
        <v>0.33333333333333331</v>
      </c>
    </row>
    <row r="865" spans="1:37" x14ac:dyDescent="0.25">
      <c r="A865" s="32" t="s">
        <v>1605</v>
      </c>
      <c r="B865" t="s">
        <v>1841</v>
      </c>
      <c r="C865" t="s">
        <v>1881</v>
      </c>
      <c r="D865">
        <v>101</v>
      </c>
      <c r="E865" t="s">
        <v>1843</v>
      </c>
      <c r="F865" t="s">
        <v>1850</v>
      </c>
      <c r="G865" t="s">
        <v>1844</v>
      </c>
      <c r="H865" t="s">
        <v>1855</v>
      </c>
      <c r="I865">
        <v>12</v>
      </c>
      <c r="J865">
        <v>16</v>
      </c>
      <c r="K865">
        <v>0.75</v>
      </c>
      <c r="L865">
        <v>0.75</v>
      </c>
      <c r="M865" t="s">
        <v>1874</v>
      </c>
      <c r="N865">
        <v>2</v>
      </c>
      <c r="O865">
        <v>4</v>
      </c>
      <c r="P865">
        <v>0.5</v>
      </c>
      <c r="Q865">
        <v>0.5</v>
      </c>
      <c r="R865" t="s">
        <v>1860</v>
      </c>
      <c r="S865" t="s">
        <v>1859</v>
      </c>
      <c r="T865" t="s">
        <v>1859</v>
      </c>
      <c r="U865" t="s">
        <v>1859</v>
      </c>
      <c r="V865" t="s">
        <v>1859</v>
      </c>
      <c r="W865" t="s">
        <v>1858</v>
      </c>
      <c r="X865">
        <v>3</v>
      </c>
      <c r="Y865">
        <v>3</v>
      </c>
      <c r="Z865">
        <v>1</v>
      </c>
      <c r="AA865">
        <v>1</v>
      </c>
      <c r="AB865" t="s">
        <v>1889</v>
      </c>
      <c r="AC865">
        <v>3</v>
      </c>
      <c r="AD865">
        <v>3</v>
      </c>
      <c r="AE865">
        <v>1</v>
      </c>
      <c r="AF865">
        <v>1</v>
      </c>
      <c r="AG865" t="s">
        <v>1868</v>
      </c>
      <c r="AH865">
        <v>2</v>
      </c>
      <c r="AI865">
        <v>4</v>
      </c>
      <c r="AJ865">
        <v>0.5</v>
      </c>
      <c r="AK865">
        <v>0.5</v>
      </c>
    </row>
    <row r="866" spans="1:37" x14ac:dyDescent="0.25">
      <c r="A866" s="32" t="s">
        <v>1606</v>
      </c>
      <c r="B866" t="s">
        <v>1841</v>
      </c>
      <c r="C866" t="s">
        <v>1881</v>
      </c>
      <c r="D866">
        <v>101</v>
      </c>
      <c r="E866" t="s">
        <v>1876</v>
      </c>
      <c r="F866" t="s">
        <v>1881</v>
      </c>
      <c r="G866" t="s">
        <v>1844</v>
      </c>
      <c r="H866" t="s">
        <v>1865</v>
      </c>
      <c r="I866" t="s">
        <v>1859</v>
      </c>
      <c r="J866" t="s">
        <v>1859</v>
      </c>
      <c r="K866">
        <v>1</v>
      </c>
      <c r="L866">
        <v>1</v>
      </c>
      <c r="M866" t="s">
        <v>1865</v>
      </c>
      <c r="N866" t="s">
        <v>1859</v>
      </c>
      <c r="O866" t="s">
        <v>1859</v>
      </c>
      <c r="P866">
        <v>1</v>
      </c>
      <c r="Q866">
        <v>1</v>
      </c>
      <c r="R866" t="s">
        <v>1865</v>
      </c>
      <c r="S866" t="s">
        <v>1859</v>
      </c>
      <c r="T866" t="s">
        <v>1859</v>
      </c>
      <c r="U866">
        <v>1</v>
      </c>
      <c r="V866">
        <v>1</v>
      </c>
      <c r="W866" t="s">
        <v>1865</v>
      </c>
      <c r="X866">
        <v>3</v>
      </c>
      <c r="Y866">
        <v>14</v>
      </c>
      <c r="Z866">
        <v>1</v>
      </c>
      <c r="AA866">
        <v>1</v>
      </c>
      <c r="AB866" t="s">
        <v>1853</v>
      </c>
      <c r="AC866">
        <v>3</v>
      </c>
      <c r="AD866">
        <v>14</v>
      </c>
      <c r="AE866">
        <v>0.21428571428571427</v>
      </c>
      <c r="AF866">
        <v>1</v>
      </c>
      <c r="AG866" t="s">
        <v>1880</v>
      </c>
      <c r="AH866">
        <v>3</v>
      </c>
      <c r="AI866">
        <v>10</v>
      </c>
      <c r="AJ866">
        <v>0.3</v>
      </c>
      <c r="AK866">
        <v>1</v>
      </c>
    </row>
    <row r="867" spans="1:37" x14ac:dyDescent="0.25">
      <c r="A867" s="32" t="s">
        <v>1608</v>
      </c>
      <c r="B867" t="s">
        <v>1841</v>
      </c>
      <c r="C867" t="s">
        <v>1881</v>
      </c>
      <c r="D867">
        <v>102</v>
      </c>
      <c r="E867" t="s">
        <v>1872</v>
      </c>
      <c r="F867" t="s">
        <v>1850</v>
      </c>
      <c r="G867" t="s">
        <v>1844</v>
      </c>
      <c r="H867" t="s">
        <v>1868</v>
      </c>
      <c r="I867">
        <v>3</v>
      </c>
      <c r="J867">
        <v>6</v>
      </c>
      <c r="K867">
        <v>0.5</v>
      </c>
      <c r="L867">
        <v>0.5</v>
      </c>
      <c r="M867" t="s">
        <v>1860</v>
      </c>
      <c r="N867" t="s">
        <v>1859</v>
      </c>
      <c r="O867" t="s">
        <v>1859</v>
      </c>
      <c r="P867" t="s">
        <v>1859</v>
      </c>
      <c r="Q867" t="s">
        <v>1859</v>
      </c>
      <c r="R867" t="s">
        <v>1860</v>
      </c>
      <c r="S867" t="s">
        <v>1859</v>
      </c>
      <c r="T867" t="s">
        <v>1859</v>
      </c>
      <c r="U867" t="s">
        <v>1859</v>
      </c>
      <c r="V867" t="s">
        <v>1859</v>
      </c>
      <c r="W867" t="s">
        <v>1858</v>
      </c>
      <c r="X867">
        <v>1</v>
      </c>
      <c r="Y867">
        <v>1</v>
      </c>
      <c r="Z867">
        <v>1</v>
      </c>
      <c r="AA867">
        <v>1</v>
      </c>
      <c r="AB867" t="s">
        <v>1890</v>
      </c>
      <c r="AC867">
        <v>1</v>
      </c>
      <c r="AD867">
        <v>1</v>
      </c>
      <c r="AE867">
        <v>1</v>
      </c>
      <c r="AF867">
        <v>1</v>
      </c>
      <c r="AG867" t="s">
        <v>1889</v>
      </c>
      <c r="AH867">
        <v>1</v>
      </c>
      <c r="AI867">
        <v>2</v>
      </c>
      <c r="AJ867">
        <v>0.5</v>
      </c>
      <c r="AK867">
        <v>0.5</v>
      </c>
    </row>
    <row r="868" spans="1:37" x14ac:dyDescent="0.25">
      <c r="A868" s="32" t="s">
        <v>1609</v>
      </c>
      <c r="B868" t="s">
        <v>1841</v>
      </c>
      <c r="C868" t="s">
        <v>1881</v>
      </c>
      <c r="D868">
        <v>102</v>
      </c>
      <c r="E868" t="s">
        <v>1843</v>
      </c>
      <c r="F868" t="s">
        <v>1850</v>
      </c>
      <c r="G868" t="s">
        <v>1844</v>
      </c>
      <c r="H868" t="s">
        <v>1868</v>
      </c>
      <c r="I868">
        <v>1</v>
      </c>
      <c r="J868">
        <v>2</v>
      </c>
      <c r="K868">
        <v>0.5</v>
      </c>
      <c r="L868">
        <v>0.5</v>
      </c>
      <c r="M868" t="s">
        <v>1883</v>
      </c>
      <c r="N868">
        <v>1</v>
      </c>
      <c r="O868">
        <v>3</v>
      </c>
      <c r="P868">
        <v>0.33333333333333331</v>
      </c>
      <c r="Q868">
        <v>0.33333333333333331</v>
      </c>
      <c r="R868" t="s">
        <v>1860</v>
      </c>
      <c r="S868" t="s">
        <v>1859</v>
      </c>
      <c r="T868" t="s">
        <v>1859</v>
      </c>
      <c r="U868" t="s">
        <v>1859</v>
      </c>
      <c r="V868" t="s">
        <v>1859</v>
      </c>
      <c r="W868" t="s">
        <v>1858</v>
      </c>
      <c r="X868">
        <v>1</v>
      </c>
      <c r="Y868">
        <v>8</v>
      </c>
      <c r="Z868">
        <v>0.125</v>
      </c>
      <c r="AA868">
        <v>0.125</v>
      </c>
      <c r="AB868" t="s">
        <v>1889</v>
      </c>
      <c r="AC868">
        <v>1</v>
      </c>
      <c r="AD868">
        <v>8</v>
      </c>
      <c r="AE868">
        <v>0.125</v>
      </c>
      <c r="AF868">
        <v>0.125</v>
      </c>
      <c r="AG868" t="s">
        <v>1889</v>
      </c>
      <c r="AH868">
        <v>1</v>
      </c>
      <c r="AI868">
        <v>1</v>
      </c>
      <c r="AJ868">
        <v>1</v>
      </c>
      <c r="AK868">
        <v>1</v>
      </c>
    </row>
    <row r="869" spans="1:37" x14ac:dyDescent="0.25">
      <c r="A869" s="32" t="s">
        <v>1610</v>
      </c>
      <c r="B869" t="s">
        <v>1841</v>
      </c>
      <c r="C869" t="s">
        <v>1881</v>
      </c>
      <c r="D869">
        <v>102</v>
      </c>
      <c r="E869" t="s">
        <v>1895</v>
      </c>
      <c r="F869" t="s">
        <v>1850</v>
      </c>
      <c r="G869" t="s">
        <v>1844</v>
      </c>
      <c r="H869" t="s">
        <v>1845</v>
      </c>
      <c r="I869">
        <v>7</v>
      </c>
      <c r="J869">
        <v>13</v>
      </c>
      <c r="K869">
        <v>0.53846153846153844</v>
      </c>
      <c r="L869">
        <v>0.53846153846153844</v>
      </c>
      <c r="M869" t="s">
        <v>1855</v>
      </c>
      <c r="N869">
        <v>2</v>
      </c>
      <c r="O869">
        <v>2</v>
      </c>
      <c r="P869">
        <v>1</v>
      </c>
      <c r="Q869">
        <v>1</v>
      </c>
      <c r="R869" t="s">
        <v>1855</v>
      </c>
      <c r="S869">
        <v>1</v>
      </c>
      <c r="T869">
        <v>1</v>
      </c>
      <c r="U869">
        <v>1</v>
      </c>
      <c r="V869">
        <v>1</v>
      </c>
      <c r="W869" t="s">
        <v>1858</v>
      </c>
      <c r="X869">
        <v>4</v>
      </c>
      <c r="Y869">
        <v>4</v>
      </c>
      <c r="Z869">
        <v>1</v>
      </c>
      <c r="AA869">
        <v>1</v>
      </c>
      <c r="AB869" t="s">
        <v>1868</v>
      </c>
      <c r="AC869">
        <v>4</v>
      </c>
      <c r="AD869">
        <v>4</v>
      </c>
      <c r="AE869">
        <v>1</v>
      </c>
      <c r="AF869">
        <v>1</v>
      </c>
      <c r="AG869" t="s">
        <v>1855</v>
      </c>
      <c r="AH869">
        <v>2</v>
      </c>
      <c r="AI869">
        <v>8</v>
      </c>
      <c r="AJ869">
        <v>0.25</v>
      </c>
      <c r="AK869">
        <v>0.25</v>
      </c>
    </row>
    <row r="870" spans="1:37" x14ac:dyDescent="0.25">
      <c r="A870" s="32" t="s">
        <v>1611</v>
      </c>
      <c r="B870" t="s">
        <v>1841</v>
      </c>
      <c r="C870" t="s">
        <v>1881</v>
      </c>
      <c r="D870">
        <v>102</v>
      </c>
      <c r="E870" t="s">
        <v>1871</v>
      </c>
      <c r="F870" t="s">
        <v>1850</v>
      </c>
      <c r="G870" t="s">
        <v>1844</v>
      </c>
      <c r="H870" t="s">
        <v>1845</v>
      </c>
      <c r="I870">
        <v>5</v>
      </c>
      <c r="J870">
        <v>15</v>
      </c>
      <c r="K870">
        <v>0.33333333333333331</v>
      </c>
      <c r="L870">
        <v>0.33333333333333331</v>
      </c>
      <c r="M870" t="s">
        <v>1845</v>
      </c>
      <c r="N870">
        <v>1</v>
      </c>
      <c r="O870">
        <v>3</v>
      </c>
      <c r="P870">
        <v>0.33333333333333331</v>
      </c>
      <c r="Q870">
        <v>0.33333333333333331</v>
      </c>
      <c r="R870" t="s">
        <v>1845</v>
      </c>
      <c r="S870">
        <v>4</v>
      </c>
      <c r="T870">
        <v>4</v>
      </c>
      <c r="U870">
        <v>1</v>
      </c>
      <c r="V870">
        <v>1</v>
      </c>
      <c r="W870" t="s">
        <v>1858</v>
      </c>
      <c r="X870">
        <v>1</v>
      </c>
      <c r="Y870">
        <v>4</v>
      </c>
      <c r="Z870">
        <v>0.25</v>
      </c>
      <c r="AA870">
        <v>0.25</v>
      </c>
      <c r="AB870" t="s">
        <v>1855</v>
      </c>
      <c r="AC870">
        <v>1</v>
      </c>
      <c r="AD870">
        <v>4</v>
      </c>
      <c r="AE870">
        <v>0.25</v>
      </c>
      <c r="AF870">
        <v>0.25</v>
      </c>
      <c r="AG870" t="s">
        <v>1845</v>
      </c>
      <c r="AH870">
        <v>2</v>
      </c>
      <c r="AI870">
        <v>2</v>
      </c>
      <c r="AJ870">
        <v>1</v>
      </c>
      <c r="AK870">
        <v>1</v>
      </c>
    </row>
    <row r="871" spans="1:37" x14ac:dyDescent="0.25">
      <c r="A871" s="32" t="s">
        <v>1612</v>
      </c>
      <c r="B871" t="s">
        <v>1841</v>
      </c>
      <c r="C871" t="s">
        <v>1881</v>
      </c>
      <c r="D871">
        <v>103</v>
      </c>
      <c r="E871" t="s">
        <v>1872</v>
      </c>
      <c r="F871" t="s">
        <v>1850</v>
      </c>
      <c r="G871" t="s">
        <v>1844</v>
      </c>
      <c r="H871" t="s">
        <v>1845</v>
      </c>
      <c r="I871">
        <v>13</v>
      </c>
      <c r="J871">
        <v>18</v>
      </c>
      <c r="K871">
        <v>0.72222222222222221</v>
      </c>
      <c r="L871">
        <v>0.72222222222222221</v>
      </c>
      <c r="M871" t="s">
        <v>1845</v>
      </c>
      <c r="N871">
        <v>1</v>
      </c>
      <c r="O871">
        <v>1</v>
      </c>
      <c r="P871">
        <v>1</v>
      </c>
      <c r="Q871">
        <v>1</v>
      </c>
      <c r="R871" t="s">
        <v>1845</v>
      </c>
      <c r="S871">
        <v>3</v>
      </c>
      <c r="T871">
        <v>3</v>
      </c>
      <c r="U871">
        <v>1</v>
      </c>
      <c r="V871">
        <v>1</v>
      </c>
      <c r="W871" t="s">
        <v>1858</v>
      </c>
      <c r="X871">
        <v>1</v>
      </c>
      <c r="Y871">
        <v>1</v>
      </c>
      <c r="Z871">
        <v>1</v>
      </c>
      <c r="AA871">
        <v>1</v>
      </c>
      <c r="AB871" t="s">
        <v>1868</v>
      </c>
      <c r="AC871">
        <v>1</v>
      </c>
      <c r="AD871">
        <v>1</v>
      </c>
      <c r="AE871">
        <v>1</v>
      </c>
      <c r="AF871">
        <v>1</v>
      </c>
      <c r="AG871" t="s">
        <v>1845</v>
      </c>
      <c r="AH871">
        <v>1</v>
      </c>
      <c r="AI871">
        <v>4</v>
      </c>
      <c r="AJ871">
        <v>0.25</v>
      </c>
      <c r="AK871">
        <v>0.25</v>
      </c>
    </row>
    <row r="872" spans="1:37" x14ac:dyDescent="0.25">
      <c r="A872" s="32" t="s">
        <v>1613</v>
      </c>
      <c r="B872" t="s">
        <v>1841</v>
      </c>
      <c r="C872" t="s">
        <v>1881</v>
      </c>
      <c r="D872">
        <v>103</v>
      </c>
      <c r="E872" t="s">
        <v>1843</v>
      </c>
      <c r="F872" t="s">
        <v>1850</v>
      </c>
      <c r="G872" t="s">
        <v>1844</v>
      </c>
      <c r="H872" t="s">
        <v>1845</v>
      </c>
      <c r="I872">
        <v>31</v>
      </c>
      <c r="J872">
        <v>40</v>
      </c>
      <c r="K872">
        <v>0.77500000000000002</v>
      </c>
      <c r="L872">
        <v>0.77500000000000002</v>
      </c>
      <c r="M872" t="s">
        <v>1860</v>
      </c>
      <c r="N872" t="s">
        <v>1859</v>
      </c>
      <c r="O872" t="s">
        <v>1859</v>
      </c>
      <c r="P872" t="s">
        <v>1859</v>
      </c>
      <c r="Q872" t="s">
        <v>1859</v>
      </c>
      <c r="R872" t="s">
        <v>1845</v>
      </c>
      <c r="S872">
        <v>3</v>
      </c>
      <c r="T872">
        <v>4</v>
      </c>
      <c r="U872">
        <v>0.75</v>
      </c>
      <c r="V872">
        <v>0.75</v>
      </c>
      <c r="W872" t="s">
        <v>1858</v>
      </c>
      <c r="X872">
        <v>4</v>
      </c>
      <c r="Y872">
        <v>4</v>
      </c>
      <c r="Z872">
        <v>1</v>
      </c>
      <c r="AA872">
        <v>1</v>
      </c>
      <c r="AB872" t="s">
        <v>1855</v>
      </c>
      <c r="AC872">
        <v>4</v>
      </c>
      <c r="AD872">
        <v>4</v>
      </c>
      <c r="AE872">
        <v>1</v>
      </c>
      <c r="AF872">
        <v>1</v>
      </c>
      <c r="AG872" t="s">
        <v>1858</v>
      </c>
      <c r="AH872" t="s">
        <v>1859</v>
      </c>
      <c r="AI872" t="s">
        <v>1859</v>
      </c>
      <c r="AJ872" t="s">
        <v>1859</v>
      </c>
      <c r="AK872" t="s">
        <v>1859</v>
      </c>
    </row>
    <row r="873" spans="1:37" x14ac:dyDescent="0.25">
      <c r="A873" s="32" t="s">
        <v>1615</v>
      </c>
      <c r="B873" t="s">
        <v>1841</v>
      </c>
      <c r="C873" t="s">
        <v>1881</v>
      </c>
      <c r="D873">
        <v>103</v>
      </c>
      <c r="E873" t="s">
        <v>1876</v>
      </c>
      <c r="F873" t="s">
        <v>1881</v>
      </c>
      <c r="G873" t="s">
        <v>1844</v>
      </c>
      <c r="H873" t="s">
        <v>1853</v>
      </c>
      <c r="I873">
        <v>1</v>
      </c>
      <c r="J873">
        <v>4</v>
      </c>
      <c r="K873">
        <v>0.25</v>
      </c>
      <c r="L873">
        <v>1</v>
      </c>
      <c r="M873" t="s">
        <v>1860</v>
      </c>
      <c r="N873" t="s">
        <v>1859</v>
      </c>
      <c r="O873" t="s">
        <v>1859</v>
      </c>
      <c r="P873" t="s">
        <v>1859</v>
      </c>
      <c r="Q873" t="s">
        <v>1859</v>
      </c>
      <c r="R873" t="s">
        <v>1846</v>
      </c>
      <c r="S873">
        <v>1</v>
      </c>
      <c r="T873">
        <v>1</v>
      </c>
      <c r="U873">
        <v>1</v>
      </c>
      <c r="V873">
        <v>1</v>
      </c>
      <c r="W873" t="s">
        <v>1858</v>
      </c>
      <c r="X873" t="s">
        <v>1859</v>
      </c>
      <c r="Y873" t="s">
        <v>1859</v>
      </c>
      <c r="Z873" t="s">
        <v>1859</v>
      </c>
      <c r="AA873" t="s">
        <v>1859</v>
      </c>
      <c r="AB873" t="s">
        <v>1858</v>
      </c>
      <c r="AC873" t="s">
        <v>1859</v>
      </c>
      <c r="AD873" t="s">
        <v>1859</v>
      </c>
      <c r="AE873" t="s">
        <v>1859</v>
      </c>
      <c r="AF873" t="s">
        <v>1859</v>
      </c>
      <c r="AG873" t="s">
        <v>1858</v>
      </c>
      <c r="AH873" t="s">
        <v>1859</v>
      </c>
      <c r="AI873" t="s">
        <v>1859</v>
      </c>
      <c r="AJ873" t="s">
        <v>1859</v>
      </c>
      <c r="AK873" t="s">
        <v>1859</v>
      </c>
    </row>
    <row r="874" spans="1:37" x14ac:dyDescent="0.25">
      <c r="A874" s="32" t="s">
        <v>1617</v>
      </c>
      <c r="B874" t="s">
        <v>1841</v>
      </c>
      <c r="C874" t="s">
        <v>1881</v>
      </c>
      <c r="D874">
        <v>103</v>
      </c>
      <c r="E874" t="s">
        <v>1871</v>
      </c>
      <c r="F874" t="s">
        <v>1850</v>
      </c>
      <c r="G874" t="s">
        <v>1844</v>
      </c>
      <c r="H874" t="s">
        <v>1865</v>
      </c>
      <c r="I874" t="s">
        <v>1859</v>
      </c>
      <c r="J874" t="s">
        <v>1859</v>
      </c>
      <c r="K874">
        <v>1</v>
      </c>
      <c r="L874">
        <v>1</v>
      </c>
      <c r="M874" t="s">
        <v>1865</v>
      </c>
      <c r="N874" t="s">
        <v>1859</v>
      </c>
      <c r="O874" t="s">
        <v>1859</v>
      </c>
      <c r="P874">
        <v>1</v>
      </c>
      <c r="Q874">
        <v>1</v>
      </c>
      <c r="R874" t="s">
        <v>1865</v>
      </c>
      <c r="S874" t="s">
        <v>1859</v>
      </c>
      <c r="T874" t="s">
        <v>1859</v>
      </c>
      <c r="U874">
        <v>1</v>
      </c>
      <c r="V874">
        <v>1</v>
      </c>
      <c r="W874" t="s">
        <v>1865</v>
      </c>
      <c r="X874">
        <v>3</v>
      </c>
      <c r="Y874">
        <v>4</v>
      </c>
      <c r="Z874">
        <v>1</v>
      </c>
      <c r="AA874">
        <v>1</v>
      </c>
      <c r="AB874" t="s">
        <v>1853</v>
      </c>
      <c r="AC874">
        <v>3</v>
      </c>
      <c r="AD874">
        <v>4</v>
      </c>
      <c r="AE874">
        <v>0.75</v>
      </c>
      <c r="AF874">
        <v>1</v>
      </c>
      <c r="AG874" t="s">
        <v>1860</v>
      </c>
      <c r="AH874" t="s">
        <v>1859</v>
      </c>
      <c r="AI874" t="s">
        <v>1859</v>
      </c>
      <c r="AJ874" t="s">
        <v>1859</v>
      </c>
      <c r="AK874" t="s">
        <v>1859</v>
      </c>
    </row>
    <row r="875" spans="1:37" x14ac:dyDescent="0.25">
      <c r="A875" s="32" t="s">
        <v>1618</v>
      </c>
      <c r="B875" t="s">
        <v>1841</v>
      </c>
      <c r="C875" t="s">
        <v>1881</v>
      </c>
      <c r="D875">
        <v>104</v>
      </c>
      <c r="E875" t="s">
        <v>1872</v>
      </c>
      <c r="F875" t="s">
        <v>1850</v>
      </c>
      <c r="G875" t="s">
        <v>1844</v>
      </c>
      <c r="H875" t="s">
        <v>1845</v>
      </c>
      <c r="I875">
        <v>52</v>
      </c>
      <c r="J875">
        <v>55</v>
      </c>
      <c r="K875">
        <v>0.94545454545454544</v>
      </c>
      <c r="L875">
        <v>0.94545454545454544</v>
      </c>
      <c r="M875" t="s">
        <v>1845</v>
      </c>
      <c r="N875">
        <v>7</v>
      </c>
      <c r="O875">
        <v>7</v>
      </c>
      <c r="P875">
        <v>1</v>
      </c>
      <c r="Q875">
        <v>1</v>
      </c>
      <c r="R875" t="s">
        <v>1845</v>
      </c>
      <c r="S875">
        <v>8</v>
      </c>
      <c r="T875">
        <v>10</v>
      </c>
      <c r="U875">
        <v>0.8</v>
      </c>
      <c r="V875">
        <v>0.8</v>
      </c>
      <c r="W875" t="s">
        <v>1845</v>
      </c>
      <c r="X875">
        <v>3</v>
      </c>
      <c r="Y875">
        <v>3</v>
      </c>
      <c r="Z875">
        <v>1</v>
      </c>
      <c r="AA875">
        <v>1</v>
      </c>
      <c r="AB875" t="s">
        <v>1847</v>
      </c>
      <c r="AC875">
        <v>3</v>
      </c>
      <c r="AD875">
        <v>3</v>
      </c>
      <c r="AE875">
        <v>1</v>
      </c>
      <c r="AF875">
        <v>1</v>
      </c>
      <c r="AG875" t="s">
        <v>1860</v>
      </c>
      <c r="AH875" t="s">
        <v>1859</v>
      </c>
      <c r="AI875" t="s">
        <v>1859</v>
      </c>
      <c r="AJ875" t="s">
        <v>1859</v>
      </c>
      <c r="AK875" t="s">
        <v>1859</v>
      </c>
    </row>
    <row r="876" spans="1:37" x14ac:dyDescent="0.25">
      <c r="A876" s="32" t="s">
        <v>1619</v>
      </c>
      <c r="B876" t="s">
        <v>1841</v>
      </c>
      <c r="C876" t="s">
        <v>1881</v>
      </c>
      <c r="D876">
        <v>104</v>
      </c>
      <c r="E876" t="s">
        <v>1843</v>
      </c>
      <c r="F876" t="s">
        <v>1850</v>
      </c>
      <c r="G876" t="s">
        <v>1844</v>
      </c>
      <c r="H876" t="s">
        <v>1865</v>
      </c>
      <c r="I876" t="s">
        <v>1859</v>
      </c>
      <c r="J876" t="s">
        <v>1859</v>
      </c>
      <c r="K876">
        <v>1</v>
      </c>
      <c r="L876">
        <v>1</v>
      </c>
      <c r="M876" t="s">
        <v>1865</v>
      </c>
      <c r="N876" t="s">
        <v>1859</v>
      </c>
      <c r="O876" t="s">
        <v>1859</v>
      </c>
      <c r="P876">
        <v>1</v>
      </c>
      <c r="Q876">
        <v>1</v>
      </c>
      <c r="R876" t="s">
        <v>1865</v>
      </c>
      <c r="S876" t="s">
        <v>1859</v>
      </c>
      <c r="T876" t="s">
        <v>1859</v>
      </c>
      <c r="U876">
        <v>1</v>
      </c>
      <c r="V876">
        <v>1</v>
      </c>
      <c r="W876" t="s">
        <v>1865</v>
      </c>
      <c r="X876">
        <v>1</v>
      </c>
      <c r="Y876">
        <v>1</v>
      </c>
      <c r="Z876">
        <v>1</v>
      </c>
      <c r="AA876">
        <v>1</v>
      </c>
      <c r="AB876" t="s">
        <v>1848</v>
      </c>
      <c r="AC876">
        <v>1</v>
      </c>
      <c r="AD876">
        <v>1</v>
      </c>
      <c r="AE876">
        <v>1</v>
      </c>
      <c r="AF876">
        <v>1</v>
      </c>
      <c r="AG876" t="s">
        <v>1860</v>
      </c>
      <c r="AH876" t="s">
        <v>1859</v>
      </c>
      <c r="AI876" t="s">
        <v>1859</v>
      </c>
      <c r="AJ876" t="s">
        <v>1859</v>
      </c>
      <c r="AK876" t="s">
        <v>1859</v>
      </c>
    </row>
    <row r="877" spans="1:37" x14ac:dyDescent="0.25">
      <c r="A877" s="32" t="s">
        <v>1621</v>
      </c>
      <c r="B877" t="s">
        <v>1841</v>
      </c>
      <c r="C877" t="s">
        <v>1881</v>
      </c>
      <c r="D877">
        <v>104</v>
      </c>
      <c r="E877" t="s">
        <v>1876</v>
      </c>
      <c r="F877" t="s">
        <v>1881</v>
      </c>
      <c r="G877" t="s">
        <v>1844</v>
      </c>
      <c r="H877" t="s">
        <v>1865</v>
      </c>
      <c r="I877" t="s">
        <v>1859</v>
      </c>
      <c r="J877" t="s">
        <v>1859</v>
      </c>
      <c r="K877">
        <v>1</v>
      </c>
      <c r="L877">
        <v>1</v>
      </c>
      <c r="M877" t="s">
        <v>1865</v>
      </c>
      <c r="N877" t="s">
        <v>1859</v>
      </c>
      <c r="O877" t="s">
        <v>1859</v>
      </c>
      <c r="P877">
        <v>1</v>
      </c>
      <c r="Q877">
        <v>1</v>
      </c>
      <c r="R877" t="s">
        <v>1865</v>
      </c>
      <c r="S877" t="s">
        <v>1859</v>
      </c>
      <c r="T877" t="s">
        <v>1859</v>
      </c>
      <c r="U877">
        <v>1</v>
      </c>
      <c r="V877">
        <v>1</v>
      </c>
      <c r="W877" t="s">
        <v>1865</v>
      </c>
      <c r="X877">
        <v>7</v>
      </c>
      <c r="Y877">
        <v>29</v>
      </c>
      <c r="Z877">
        <v>1</v>
      </c>
      <c r="AA877">
        <v>1</v>
      </c>
      <c r="AB877" t="s">
        <v>1846</v>
      </c>
      <c r="AC877">
        <v>7</v>
      </c>
      <c r="AD877">
        <v>29</v>
      </c>
      <c r="AE877">
        <v>0.2413793103448276</v>
      </c>
      <c r="AF877">
        <v>1</v>
      </c>
      <c r="AG877" t="s">
        <v>1847</v>
      </c>
      <c r="AH877">
        <v>4</v>
      </c>
      <c r="AI877">
        <v>4</v>
      </c>
      <c r="AJ877">
        <v>1</v>
      </c>
      <c r="AK877">
        <v>1</v>
      </c>
    </row>
    <row r="878" spans="1:37" x14ac:dyDescent="0.25">
      <c r="A878" s="32" t="s">
        <v>1622</v>
      </c>
      <c r="B878" t="s">
        <v>1841</v>
      </c>
      <c r="C878" t="s">
        <v>1881</v>
      </c>
      <c r="D878">
        <v>105</v>
      </c>
      <c r="E878" t="s">
        <v>1872</v>
      </c>
      <c r="F878" t="s">
        <v>1850</v>
      </c>
      <c r="G878" t="s">
        <v>1844</v>
      </c>
      <c r="H878" t="s">
        <v>1845</v>
      </c>
      <c r="I878">
        <v>30</v>
      </c>
      <c r="J878">
        <v>105</v>
      </c>
      <c r="K878">
        <v>0.2857142857142857</v>
      </c>
      <c r="L878">
        <v>0.2857142857142857</v>
      </c>
      <c r="M878" t="s">
        <v>1845</v>
      </c>
      <c r="N878">
        <v>5</v>
      </c>
      <c r="O878">
        <v>17</v>
      </c>
      <c r="P878">
        <v>0.29411764705882354</v>
      </c>
      <c r="Q878">
        <v>0.29411764705882354</v>
      </c>
      <c r="R878" t="s">
        <v>1845</v>
      </c>
      <c r="S878">
        <v>3</v>
      </c>
      <c r="T878">
        <v>13</v>
      </c>
      <c r="U878">
        <v>0.23076923076923078</v>
      </c>
      <c r="V878">
        <v>0.23076923076923078</v>
      </c>
      <c r="W878" t="s">
        <v>1855</v>
      </c>
      <c r="X878">
        <v>4</v>
      </c>
      <c r="Y878">
        <v>9</v>
      </c>
      <c r="Z878">
        <v>0.44444444444444442</v>
      </c>
      <c r="AA878">
        <v>0.44444444444444442</v>
      </c>
      <c r="AB878" t="s">
        <v>1868</v>
      </c>
      <c r="AC878">
        <v>4</v>
      </c>
      <c r="AD878">
        <v>9</v>
      </c>
      <c r="AE878">
        <v>0.44444444444444442</v>
      </c>
      <c r="AF878">
        <v>0.44444444444444442</v>
      </c>
      <c r="AG878" t="s">
        <v>1845</v>
      </c>
      <c r="AH878">
        <v>2</v>
      </c>
      <c r="AI878">
        <v>26</v>
      </c>
      <c r="AJ878">
        <v>7.6923076923076927E-2</v>
      </c>
      <c r="AK878">
        <v>7.6923076923076927E-2</v>
      </c>
    </row>
    <row r="879" spans="1:37" x14ac:dyDescent="0.25">
      <c r="A879" s="31" t="s">
        <v>1624</v>
      </c>
      <c r="B879" t="s">
        <v>1841</v>
      </c>
      <c r="C879" t="s">
        <v>1881</v>
      </c>
      <c r="D879">
        <v>105</v>
      </c>
      <c r="E879" t="s">
        <v>1843</v>
      </c>
      <c r="F879" t="s">
        <v>1850</v>
      </c>
      <c r="G879" t="s">
        <v>1844</v>
      </c>
      <c r="H879" t="s">
        <v>1865</v>
      </c>
      <c r="I879" t="s">
        <v>1859</v>
      </c>
      <c r="J879" t="s">
        <v>1859</v>
      </c>
      <c r="K879">
        <v>1</v>
      </c>
      <c r="L879">
        <v>1</v>
      </c>
      <c r="M879" t="s">
        <v>1865</v>
      </c>
      <c r="N879" t="s">
        <v>1859</v>
      </c>
      <c r="O879" t="s">
        <v>1859</v>
      </c>
      <c r="P879">
        <v>1</v>
      </c>
      <c r="Q879">
        <v>1</v>
      </c>
      <c r="R879" t="s">
        <v>1865</v>
      </c>
      <c r="S879" t="s">
        <v>1859</v>
      </c>
      <c r="T879" t="s">
        <v>1859</v>
      </c>
      <c r="U879">
        <v>1</v>
      </c>
      <c r="V879">
        <v>1</v>
      </c>
      <c r="W879" t="s">
        <v>1865</v>
      </c>
      <c r="X879">
        <v>36</v>
      </c>
      <c r="Y879">
        <v>65</v>
      </c>
      <c r="Z879">
        <v>1</v>
      </c>
      <c r="AA879">
        <v>1</v>
      </c>
      <c r="AB879" t="s">
        <v>1845</v>
      </c>
      <c r="AC879">
        <v>36</v>
      </c>
      <c r="AD879">
        <v>65</v>
      </c>
      <c r="AE879">
        <v>0.55384615384615388</v>
      </c>
      <c r="AF879">
        <v>0.55384615384615388</v>
      </c>
      <c r="AG879" t="s">
        <v>1847</v>
      </c>
      <c r="AH879">
        <v>8</v>
      </c>
      <c r="AI879">
        <v>8</v>
      </c>
      <c r="AJ879">
        <v>1</v>
      </c>
      <c r="AK879">
        <v>1</v>
      </c>
    </row>
    <row r="880" spans="1:37" x14ac:dyDescent="0.25">
      <c r="A880" s="32" t="s">
        <v>1626</v>
      </c>
      <c r="B880" t="s">
        <v>1841</v>
      </c>
      <c r="C880" t="s">
        <v>1881</v>
      </c>
      <c r="D880">
        <v>107</v>
      </c>
      <c r="E880" t="s">
        <v>1872</v>
      </c>
      <c r="F880" t="s">
        <v>1850</v>
      </c>
      <c r="G880" t="s">
        <v>1844</v>
      </c>
      <c r="H880" t="s">
        <v>1845</v>
      </c>
      <c r="I880">
        <v>39</v>
      </c>
      <c r="J880">
        <v>48</v>
      </c>
      <c r="K880">
        <v>0.8125</v>
      </c>
      <c r="L880">
        <v>0.8125</v>
      </c>
      <c r="M880" t="s">
        <v>1845</v>
      </c>
      <c r="N880">
        <v>5</v>
      </c>
      <c r="O880">
        <v>6</v>
      </c>
      <c r="P880">
        <v>0.83333333333333337</v>
      </c>
      <c r="Q880">
        <v>0.83333333333333337</v>
      </c>
      <c r="R880" t="s">
        <v>1845</v>
      </c>
      <c r="S880">
        <v>8</v>
      </c>
      <c r="T880">
        <v>9</v>
      </c>
      <c r="U880">
        <v>0.88888888888888884</v>
      </c>
      <c r="V880">
        <v>0.88888888888888884</v>
      </c>
      <c r="W880" t="s">
        <v>1858</v>
      </c>
      <c r="X880">
        <v>7</v>
      </c>
      <c r="Y880">
        <v>12</v>
      </c>
      <c r="Z880">
        <v>0.58333333333333337</v>
      </c>
      <c r="AA880">
        <v>0.58333333333333337</v>
      </c>
      <c r="AB880" t="s">
        <v>1874</v>
      </c>
      <c r="AC880">
        <v>7</v>
      </c>
      <c r="AD880">
        <v>12</v>
      </c>
      <c r="AE880">
        <v>0.58333333333333337</v>
      </c>
      <c r="AF880">
        <v>0.58333333333333337</v>
      </c>
      <c r="AG880" t="s">
        <v>1855</v>
      </c>
      <c r="AH880">
        <v>6</v>
      </c>
      <c r="AI880">
        <v>8</v>
      </c>
      <c r="AJ880">
        <v>0.75</v>
      </c>
      <c r="AK880">
        <v>0.75</v>
      </c>
    </row>
    <row r="881" spans="1:37" x14ac:dyDescent="0.25">
      <c r="A881" s="32" t="s">
        <v>1628</v>
      </c>
      <c r="B881" t="s">
        <v>1841</v>
      </c>
      <c r="C881" t="s">
        <v>1881</v>
      </c>
      <c r="D881">
        <v>107</v>
      </c>
      <c r="E881" t="s">
        <v>1843</v>
      </c>
      <c r="F881" t="s">
        <v>1850</v>
      </c>
      <c r="G881" t="s">
        <v>1844</v>
      </c>
      <c r="H881" t="s">
        <v>1865</v>
      </c>
      <c r="I881" t="s">
        <v>1859</v>
      </c>
      <c r="J881" t="s">
        <v>1859</v>
      </c>
      <c r="K881">
        <v>1</v>
      </c>
      <c r="L881">
        <v>1</v>
      </c>
      <c r="M881" t="s">
        <v>1865</v>
      </c>
      <c r="N881" t="s">
        <v>1859</v>
      </c>
      <c r="O881" t="s">
        <v>1859</v>
      </c>
      <c r="P881">
        <v>1</v>
      </c>
      <c r="Q881">
        <v>1</v>
      </c>
      <c r="R881" t="s">
        <v>1865</v>
      </c>
      <c r="S881" t="s">
        <v>1859</v>
      </c>
      <c r="T881" t="s">
        <v>1859</v>
      </c>
      <c r="U881">
        <v>1</v>
      </c>
      <c r="V881">
        <v>1</v>
      </c>
      <c r="W881" t="s">
        <v>1865</v>
      </c>
      <c r="X881">
        <v>10</v>
      </c>
      <c r="Y881">
        <v>12</v>
      </c>
      <c r="Z881">
        <v>1</v>
      </c>
      <c r="AA881">
        <v>1</v>
      </c>
      <c r="AB881" t="s">
        <v>1874</v>
      </c>
      <c r="AC881">
        <v>10</v>
      </c>
      <c r="AD881">
        <v>12</v>
      </c>
      <c r="AE881">
        <v>0.83333333333333337</v>
      </c>
      <c r="AF881">
        <v>0.83333333333333337</v>
      </c>
      <c r="AG881" t="s">
        <v>1845</v>
      </c>
      <c r="AH881">
        <v>9</v>
      </c>
      <c r="AI881">
        <v>10</v>
      </c>
      <c r="AJ881">
        <v>0.9</v>
      </c>
      <c r="AK881">
        <v>0.9</v>
      </c>
    </row>
    <row r="882" spans="1:37" x14ac:dyDescent="0.25">
      <c r="A882" s="32" t="s">
        <v>1630</v>
      </c>
      <c r="B882" t="s">
        <v>1841</v>
      </c>
      <c r="C882" t="s">
        <v>1881</v>
      </c>
      <c r="D882">
        <v>107</v>
      </c>
      <c r="E882" t="s">
        <v>1876</v>
      </c>
      <c r="F882" t="s">
        <v>1881</v>
      </c>
      <c r="G882" t="s">
        <v>1844</v>
      </c>
      <c r="H882" t="s">
        <v>1865</v>
      </c>
      <c r="I882" t="s">
        <v>1859</v>
      </c>
      <c r="J882" t="s">
        <v>1859</v>
      </c>
      <c r="K882">
        <v>1</v>
      </c>
      <c r="L882">
        <v>1</v>
      </c>
      <c r="M882" t="s">
        <v>1865</v>
      </c>
      <c r="N882" t="s">
        <v>1859</v>
      </c>
      <c r="O882" t="s">
        <v>1859</v>
      </c>
      <c r="P882">
        <v>1</v>
      </c>
      <c r="Q882">
        <v>1</v>
      </c>
      <c r="R882" t="s">
        <v>1865</v>
      </c>
      <c r="S882" t="s">
        <v>1859</v>
      </c>
      <c r="T882" t="s">
        <v>1859</v>
      </c>
      <c r="U882">
        <v>1</v>
      </c>
      <c r="V882">
        <v>1</v>
      </c>
      <c r="W882" t="s">
        <v>1865</v>
      </c>
      <c r="X882">
        <v>3</v>
      </c>
      <c r="Y882">
        <v>39</v>
      </c>
      <c r="Z882">
        <v>1</v>
      </c>
      <c r="AA882">
        <v>1</v>
      </c>
      <c r="AB882" t="s">
        <v>1846</v>
      </c>
      <c r="AC882">
        <v>3</v>
      </c>
      <c r="AD882">
        <v>39</v>
      </c>
      <c r="AE882">
        <v>7.6923076923076927E-2</v>
      </c>
      <c r="AF882">
        <v>1</v>
      </c>
      <c r="AG882" t="s">
        <v>1851</v>
      </c>
      <c r="AH882">
        <v>1</v>
      </c>
      <c r="AI882">
        <v>4</v>
      </c>
      <c r="AJ882">
        <v>0.25</v>
      </c>
      <c r="AK882">
        <v>1</v>
      </c>
    </row>
    <row r="883" spans="1:37" x14ac:dyDescent="0.25">
      <c r="A883" s="32" t="s">
        <v>1631</v>
      </c>
      <c r="B883" t="s">
        <v>1841</v>
      </c>
      <c r="C883" t="s">
        <v>1881</v>
      </c>
      <c r="D883">
        <v>109</v>
      </c>
      <c r="E883" t="s">
        <v>1872</v>
      </c>
      <c r="F883" t="s">
        <v>1850</v>
      </c>
      <c r="G883" t="s">
        <v>1844</v>
      </c>
      <c r="H883" t="s">
        <v>1846</v>
      </c>
      <c r="I883">
        <v>5</v>
      </c>
      <c r="J883">
        <v>44</v>
      </c>
      <c r="K883">
        <v>0.11363636363636363</v>
      </c>
      <c r="L883">
        <v>1</v>
      </c>
      <c r="M883" t="s">
        <v>1845</v>
      </c>
      <c r="N883">
        <v>5</v>
      </c>
      <c r="O883">
        <v>5</v>
      </c>
      <c r="P883">
        <v>1</v>
      </c>
      <c r="Q883">
        <v>1</v>
      </c>
      <c r="R883" t="s">
        <v>1846</v>
      </c>
      <c r="S883">
        <v>1</v>
      </c>
      <c r="T883">
        <v>12</v>
      </c>
      <c r="U883">
        <v>8.3333333333333329E-2</v>
      </c>
      <c r="V883">
        <v>1</v>
      </c>
      <c r="W883" t="s">
        <v>1858</v>
      </c>
      <c r="X883">
        <v>8</v>
      </c>
      <c r="Y883">
        <v>9</v>
      </c>
      <c r="Z883">
        <v>0.88888888888888884</v>
      </c>
      <c r="AA883">
        <v>0.88888888888888884</v>
      </c>
      <c r="AB883" t="s">
        <v>1883</v>
      </c>
      <c r="AC883">
        <v>8</v>
      </c>
      <c r="AD883">
        <v>9</v>
      </c>
      <c r="AE883">
        <v>0.88888888888888884</v>
      </c>
      <c r="AF883">
        <v>0.88888888888888884</v>
      </c>
      <c r="AG883" t="s">
        <v>1855</v>
      </c>
      <c r="AH883">
        <v>5</v>
      </c>
      <c r="AI883">
        <v>8</v>
      </c>
      <c r="AJ883">
        <v>0.625</v>
      </c>
      <c r="AK883">
        <v>0.625</v>
      </c>
    </row>
    <row r="884" spans="1:37" x14ac:dyDescent="0.25">
      <c r="A884" s="32" t="s">
        <v>1633</v>
      </c>
      <c r="B884" t="s">
        <v>1841</v>
      </c>
      <c r="C884" t="s">
        <v>1881</v>
      </c>
      <c r="D884">
        <v>109</v>
      </c>
      <c r="E884" t="s">
        <v>1843</v>
      </c>
      <c r="F884" t="s">
        <v>1850</v>
      </c>
      <c r="G884" t="s">
        <v>1844</v>
      </c>
      <c r="H884" t="s">
        <v>1845</v>
      </c>
      <c r="I884">
        <v>14</v>
      </c>
      <c r="J884">
        <v>42</v>
      </c>
      <c r="K884">
        <v>0.33333333333333331</v>
      </c>
      <c r="L884">
        <v>0.33333333333333331</v>
      </c>
      <c r="M884" t="s">
        <v>1845</v>
      </c>
      <c r="N884">
        <v>1</v>
      </c>
      <c r="O884">
        <v>2</v>
      </c>
      <c r="P884">
        <v>0.5</v>
      </c>
      <c r="Q884">
        <v>0.5</v>
      </c>
      <c r="R884" t="s">
        <v>1845</v>
      </c>
      <c r="S884">
        <v>6</v>
      </c>
      <c r="T884">
        <v>14</v>
      </c>
      <c r="U884">
        <v>0.42857142857142855</v>
      </c>
      <c r="V884">
        <v>0.42857142857142855</v>
      </c>
      <c r="W884" t="s">
        <v>1860</v>
      </c>
      <c r="X884">
        <v>2</v>
      </c>
      <c r="Y884">
        <v>9</v>
      </c>
      <c r="Z884">
        <v>0.22222222222222221</v>
      </c>
      <c r="AA884">
        <v>0.22222222222222221</v>
      </c>
      <c r="AB884" t="s">
        <v>1868</v>
      </c>
      <c r="AC884">
        <v>2</v>
      </c>
      <c r="AD884">
        <v>9</v>
      </c>
      <c r="AE884">
        <v>0.22222222222222221</v>
      </c>
      <c r="AF884">
        <v>0.22222222222222221</v>
      </c>
      <c r="AG884" t="s">
        <v>1855</v>
      </c>
      <c r="AH884">
        <v>3</v>
      </c>
      <c r="AI884">
        <v>9</v>
      </c>
      <c r="AJ884">
        <v>0.33333333333333331</v>
      </c>
      <c r="AK884">
        <v>0.33333333333333331</v>
      </c>
    </row>
    <row r="885" spans="1:37" x14ac:dyDescent="0.25">
      <c r="A885" s="32" t="s">
        <v>1635</v>
      </c>
      <c r="B885" t="s">
        <v>1841</v>
      </c>
      <c r="C885" t="s">
        <v>1881</v>
      </c>
      <c r="D885">
        <v>109</v>
      </c>
      <c r="E885" t="s">
        <v>1876</v>
      </c>
      <c r="F885" t="s">
        <v>1881</v>
      </c>
      <c r="G885" t="s">
        <v>1844</v>
      </c>
      <c r="H885" t="s">
        <v>1865</v>
      </c>
      <c r="I885" t="s">
        <v>1859</v>
      </c>
      <c r="J885" t="s">
        <v>1859</v>
      </c>
      <c r="K885">
        <v>1</v>
      </c>
      <c r="L885">
        <v>1</v>
      </c>
      <c r="M885" t="s">
        <v>1865</v>
      </c>
      <c r="N885" t="s">
        <v>1859</v>
      </c>
      <c r="O885" t="s">
        <v>1859</v>
      </c>
      <c r="P885">
        <v>1</v>
      </c>
      <c r="Q885">
        <v>1</v>
      </c>
      <c r="R885" t="s">
        <v>1865</v>
      </c>
      <c r="S885" t="s">
        <v>1859</v>
      </c>
      <c r="T885" t="s">
        <v>1859</v>
      </c>
      <c r="U885">
        <v>1</v>
      </c>
      <c r="V885">
        <v>1</v>
      </c>
      <c r="W885" t="s">
        <v>1865</v>
      </c>
      <c r="X885">
        <v>3</v>
      </c>
      <c r="Y885">
        <v>10</v>
      </c>
      <c r="Z885">
        <v>1</v>
      </c>
      <c r="AA885">
        <v>1</v>
      </c>
      <c r="AB885" t="s">
        <v>1846</v>
      </c>
      <c r="AC885">
        <v>3</v>
      </c>
      <c r="AD885">
        <v>10</v>
      </c>
      <c r="AE885">
        <v>0.3</v>
      </c>
      <c r="AF885">
        <v>1</v>
      </c>
      <c r="AG885" t="s">
        <v>1853</v>
      </c>
      <c r="AH885">
        <v>1</v>
      </c>
      <c r="AI885">
        <v>3</v>
      </c>
      <c r="AJ885">
        <v>0.33333333333333331</v>
      </c>
      <c r="AK885">
        <v>1</v>
      </c>
    </row>
    <row r="886" spans="1:37" x14ac:dyDescent="0.25">
      <c r="A886" s="32" t="s">
        <v>1637</v>
      </c>
      <c r="B886" t="s">
        <v>1841</v>
      </c>
      <c r="C886" t="s">
        <v>1881</v>
      </c>
      <c r="D886">
        <v>110</v>
      </c>
      <c r="E886" t="s">
        <v>1843</v>
      </c>
      <c r="F886" t="s">
        <v>1850</v>
      </c>
      <c r="G886" t="s">
        <v>1844</v>
      </c>
      <c r="H886" t="s">
        <v>1845</v>
      </c>
      <c r="I886">
        <v>30</v>
      </c>
      <c r="J886">
        <v>48</v>
      </c>
      <c r="K886">
        <v>0.625</v>
      </c>
      <c r="L886">
        <v>0.625</v>
      </c>
      <c r="M886" t="s">
        <v>1845</v>
      </c>
      <c r="N886">
        <v>6</v>
      </c>
      <c r="O886">
        <v>7</v>
      </c>
      <c r="P886">
        <v>0.8571428571428571</v>
      </c>
      <c r="Q886">
        <v>0.8571428571428571</v>
      </c>
      <c r="R886" t="s">
        <v>1845</v>
      </c>
      <c r="S886">
        <v>7</v>
      </c>
      <c r="T886">
        <v>15</v>
      </c>
      <c r="U886">
        <v>0.46666666666666667</v>
      </c>
      <c r="V886">
        <v>0.46666666666666667</v>
      </c>
      <c r="W886" t="s">
        <v>1860</v>
      </c>
      <c r="X886">
        <v>1</v>
      </c>
      <c r="Y886">
        <v>7</v>
      </c>
      <c r="Z886">
        <v>0.14285714285714285</v>
      </c>
      <c r="AA886">
        <v>0.14285714285714285</v>
      </c>
      <c r="AB886" t="s">
        <v>1851</v>
      </c>
      <c r="AC886">
        <v>1</v>
      </c>
      <c r="AD886">
        <v>7</v>
      </c>
      <c r="AE886">
        <v>0.14285714285714285</v>
      </c>
      <c r="AF886">
        <v>1</v>
      </c>
      <c r="AG886" t="s">
        <v>1848</v>
      </c>
      <c r="AH886">
        <v>1</v>
      </c>
      <c r="AI886">
        <v>3</v>
      </c>
      <c r="AJ886">
        <v>0.33333333333333331</v>
      </c>
      <c r="AK886">
        <v>1</v>
      </c>
    </row>
    <row r="887" spans="1:37" x14ac:dyDescent="0.25">
      <c r="A887" s="32" t="s">
        <v>1638</v>
      </c>
      <c r="B887" t="s">
        <v>1841</v>
      </c>
      <c r="C887" t="s">
        <v>1881</v>
      </c>
      <c r="D887">
        <v>110</v>
      </c>
      <c r="E887" t="s">
        <v>1876</v>
      </c>
      <c r="F887" t="s">
        <v>1881</v>
      </c>
      <c r="G887" t="s">
        <v>1844</v>
      </c>
      <c r="H887" t="s">
        <v>1865</v>
      </c>
      <c r="I887" t="s">
        <v>1859</v>
      </c>
      <c r="J887" t="s">
        <v>1859</v>
      </c>
      <c r="K887">
        <v>1</v>
      </c>
      <c r="L887">
        <v>1</v>
      </c>
      <c r="M887" t="s">
        <v>1865</v>
      </c>
      <c r="N887" t="s">
        <v>1859</v>
      </c>
      <c r="O887" t="s">
        <v>1859</v>
      </c>
      <c r="P887">
        <v>1</v>
      </c>
      <c r="Q887">
        <v>1</v>
      </c>
      <c r="R887" t="s">
        <v>1865</v>
      </c>
      <c r="S887" t="s">
        <v>1859</v>
      </c>
      <c r="T887" t="s">
        <v>1859</v>
      </c>
      <c r="U887">
        <v>1</v>
      </c>
      <c r="V887">
        <v>1</v>
      </c>
      <c r="W887" t="s">
        <v>1865</v>
      </c>
      <c r="X887">
        <v>9</v>
      </c>
      <c r="Y887">
        <v>38</v>
      </c>
      <c r="Z887">
        <v>1</v>
      </c>
      <c r="AA887">
        <v>1</v>
      </c>
      <c r="AB887" t="s">
        <v>1846</v>
      </c>
      <c r="AC887">
        <v>9</v>
      </c>
      <c r="AD887">
        <v>38</v>
      </c>
      <c r="AE887">
        <v>0.23684210526315788</v>
      </c>
      <c r="AF887">
        <v>1</v>
      </c>
      <c r="AG887" t="s">
        <v>1846</v>
      </c>
      <c r="AH887">
        <v>8</v>
      </c>
      <c r="AI887">
        <v>16</v>
      </c>
      <c r="AJ887">
        <v>0.5</v>
      </c>
      <c r="AK887">
        <v>1</v>
      </c>
    </row>
    <row r="888" spans="1:37" x14ac:dyDescent="0.25">
      <c r="A888" s="32" t="s">
        <v>1640</v>
      </c>
      <c r="B888" t="s">
        <v>1841</v>
      </c>
      <c r="C888" t="s">
        <v>1881</v>
      </c>
      <c r="D888">
        <v>111</v>
      </c>
      <c r="E888" t="s">
        <v>1843</v>
      </c>
      <c r="F888" t="s">
        <v>1850</v>
      </c>
      <c r="G888" t="s">
        <v>1844</v>
      </c>
      <c r="H888" t="s">
        <v>1845</v>
      </c>
      <c r="I888">
        <v>32</v>
      </c>
      <c r="J888">
        <v>45</v>
      </c>
      <c r="K888">
        <v>0.71111111111111114</v>
      </c>
      <c r="L888">
        <v>0.71111111111111114</v>
      </c>
      <c r="M888" t="s">
        <v>1845</v>
      </c>
      <c r="N888">
        <v>2</v>
      </c>
      <c r="O888">
        <v>2</v>
      </c>
      <c r="P888">
        <v>1</v>
      </c>
      <c r="Q888">
        <v>1</v>
      </c>
      <c r="R888" t="s">
        <v>1845</v>
      </c>
      <c r="S888">
        <v>4</v>
      </c>
      <c r="T888">
        <v>6</v>
      </c>
      <c r="U888">
        <v>0.66666666666666663</v>
      </c>
      <c r="V888">
        <v>0.66666666666666663</v>
      </c>
      <c r="W888" t="s">
        <v>1845</v>
      </c>
      <c r="X888">
        <v>10</v>
      </c>
      <c r="Y888">
        <v>10</v>
      </c>
      <c r="Z888">
        <v>1</v>
      </c>
      <c r="AA888">
        <v>1</v>
      </c>
      <c r="AB888" t="s">
        <v>1868</v>
      </c>
      <c r="AC888">
        <v>10</v>
      </c>
      <c r="AD888">
        <v>10</v>
      </c>
      <c r="AE888">
        <v>1</v>
      </c>
      <c r="AF888">
        <v>1</v>
      </c>
      <c r="AG888" t="s">
        <v>1855</v>
      </c>
      <c r="AH888">
        <v>2</v>
      </c>
      <c r="AI888">
        <v>6</v>
      </c>
      <c r="AJ888">
        <v>0.33333333333333331</v>
      </c>
      <c r="AK888">
        <v>0.33333333333333331</v>
      </c>
    </row>
    <row r="889" spans="1:37" x14ac:dyDescent="0.25">
      <c r="A889" s="32" t="s">
        <v>1642</v>
      </c>
      <c r="B889" t="s">
        <v>1841</v>
      </c>
      <c r="C889" t="s">
        <v>1881</v>
      </c>
      <c r="D889">
        <v>112</v>
      </c>
      <c r="E889" t="s">
        <v>1843</v>
      </c>
      <c r="F889" t="s">
        <v>1850</v>
      </c>
      <c r="G889" t="s">
        <v>1844</v>
      </c>
      <c r="H889" t="s">
        <v>1865</v>
      </c>
      <c r="I889" t="s">
        <v>1859</v>
      </c>
      <c r="J889" t="s">
        <v>1859</v>
      </c>
      <c r="K889">
        <v>1</v>
      </c>
      <c r="L889">
        <v>1</v>
      </c>
      <c r="M889" t="s">
        <v>1865</v>
      </c>
      <c r="N889" t="s">
        <v>1859</v>
      </c>
      <c r="O889" t="s">
        <v>1859</v>
      </c>
      <c r="P889">
        <v>1</v>
      </c>
      <c r="Q889">
        <v>1</v>
      </c>
      <c r="R889" t="s">
        <v>1865</v>
      </c>
      <c r="S889" t="s">
        <v>1859</v>
      </c>
      <c r="T889" t="s">
        <v>1859</v>
      </c>
      <c r="U889">
        <v>1</v>
      </c>
      <c r="V889">
        <v>1</v>
      </c>
      <c r="W889" t="s">
        <v>1865</v>
      </c>
      <c r="X889">
        <v>3</v>
      </c>
      <c r="Y889">
        <v>3</v>
      </c>
      <c r="Z889">
        <v>1</v>
      </c>
      <c r="AA889">
        <v>1</v>
      </c>
      <c r="AB889" t="s">
        <v>1874</v>
      </c>
      <c r="AC889">
        <v>3</v>
      </c>
      <c r="AD889">
        <v>3</v>
      </c>
      <c r="AE889">
        <v>1</v>
      </c>
      <c r="AF889">
        <v>1</v>
      </c>
      <c r="AG889" t="s">
        <v>1845</v>
      </c>
      <c r="AH889">
        <v>2</v>
      </c>
      <c r="AI889">
        <v>3</v>
      </c>
      <c r="AJ889">
        <v>0.66666666666666663</v>
      </c>
      <c r="AK889">
        <v>0.66666666666666663</v>
      </c>
    </row>
    <row r="890" spans="1:37" x14ac:dyDescent="0.25">
      <c r="A890" s="32" t="s">
        <v>1644</v>
      </c>
      <c r="B890" t="s">
        <v>1841</v>
      </c>
      <c r="C890" t="s">
        <v>1881</v>
      </c>
      <c r="D890">
        <v>113</v>
      </c>
      <c r="E890" t="s">
        <v>1843</v>
      </c>
      <c r="F890" t="s">
        <v>1850</v>
      </c>
      <c r="G890" t="s">
        <v>1844</v>
      </c>
      <c r="H890" t="s">
        <v>1865</v>
      </c>
      <c r="I890" t="s">
        <v>1859</v>
      </c>
      <c r="J890" t="s">
        <v>1859</v>
      </c>
      <c r="K890">
        <v>1</v>
      </c>
      <c r="L890">
        <v>1</v>
      </c>
      <c r="M890" t="s">
        <v>1865</v>
      </c>
      <c r="N890" t="s">
        <v>1859</v>
      </c>
      <c r="O890" t="s">
        <v>1859</v>
      </c>
      <c r="P890">
        <v>1</v>
      </c>
      <c r="Q890">
        <v>1</v>
      </c>
      <c r="R890" t="s">
        <v>1865</v>
      </c>
      <c r="S890" t="s">
        <v>1859</v>
      </c>
      <c r="T890" t="s">
        <v>1859</v>
      </c>
      <c r="U890">
        <v>1</v>
      </c>
      <c r="V890">
        <v>1</v>
      </c>
      <c r="W890" t="s">
        <v>1865</v>
      </c>
      <c r="X890">
        <v>3</v>
      </c>
      <c r="Y890">
        <v>3</v>
      </c>
      <c r="Z890">
        <v>1</v>
      </c>
      <c r="AA890">
        <v>1</v>
      </c>
      <c r="AB890" t="s">
        <v>1874</v>
      </c>
      <c r="AC890">
        <v>3</v>
      </c>
      <c r="AD890">
        <v>3</v>
      </c>
      <c r="AE890">
        <v>1</v>
      </c>
      <c r="AF890">
        <v>1</v>
      </c>
      <c r="AG890" t="s">
        <v>1851</v>
      </c>
      <c r="AH890">
        <v>2</v>
      </c>
      <c r="AI890">
        <v>2</v>
      </c>
      <c r="AJ890">
        <v>1</v>
      </c>
      <c r="AK890">
        <v>1</v>
      </c>
    </row>
    <row r="891" spans="1:37" x14ac:dyDescent="0.25">
      <c r="A891" s="32" t="s">
        <v>1645</v>
      </c>
      <c r="B891" t="s">
        <v>1841</v>
      </c>
      <c r="C891" t="s">
        <v>1881</v>
      </c>
      <c r="D891">
        <v>114</v>
      </c>
      <c r="E891" t="s">
        <v>1843</v>
      </c>
      <c r="F891" t="s">
        <v>1850</v>
      </c>
      <c r="G891" t="s">
        <v>1844</v>
      </c>
      <c r="H891" t="s">
        <v>1865</v>
      </c>
      <c r="I891" t="s">
        <v>1859</v>
      </c>
      <c r="J891" t="s">
        <v>1859</v>
      </c>
      <c r="K891">
        <v>1</v>
      </c>
      <c r="L891">
        <v>1</v>
      </c>
      <c r="M891" t="s">
        <v>1865</v>
      </c>
      <c r="N891" t="s">
        <v>1859</v>
      </c>
      <c r="O891" t="s">
        <v>1859</v>
      </c>
      <c r="P891">
        <v>1</v>
      </c>
      <c r="Q891">
        <v>1</v>
      </c>
      <c r="R891" t="s">
        <v>1865</v>
      </c>
      <c r="S891" t="s">
        <v>1859</v>
      </c>
      <c r="T891" t="s">
        <v>1859</v>
      </c>
      <c r="U891">
        <v>1</v>
      </c>
      <c r="V891">
        <v>1</v>
      </c>
      <c r="W891" t="s">
        <v>1865</v>
      </c>
      <c r="X891">
        <v>3</v>
      </c>
      <c r="Y891">
        <v>12</v>
      </c>
      <c r="Z891">
        <v>1</v>
      </c>
      <c r="AA891">
        <v>1</v>
      </c>
      <c r="AB891" t="s">
        <v>1874</v>
      </c>
      <c r="AC891">
        <v>3</v>
      </c>
      <c r="AD891">
        <v>12</v>
      </c>
      <c r="AE891">
        <v>0.25</v>
      </c>
      <c r="AF891">
        <v>0.25</v>
      </c>
      <c r="AG891" t="s">
        <v>1847</v>
      </c>
      <c r="AH891">
        <v>1</v>
      </c>
      <c r="AI891">
        <v>1</v>
      </c>
      <c r="AJ891">
        <v>1</v>
      </c>
      <c r="AK891">
        <v>1</v>
      </c>
    </row>
    <row r="892" spans="1:37" x14ac:dyDescent="0.25">
      <c r="A892" s="32" t="s">
        <v>1646</v>
      </c>
      <c r="B892" t="s">
        <v>1841</v>
      </c>
      <c r="C892" t="s">
        <v>1881</v>
      </c>
      <c r="D892">
        <v>116</v>
      </c>
      <c r="E892" t="s">
        <v>1872</v>
      </c>
      <c r="F892" t="s">
        <v>1850</v>
      </c>
      <c r="G892" t="s">
        <v>1844</v>
      </c>
      <c r="H892" t="s">
        <v>1846</v>
      </c>
      <c r="I892">
        <v>5</v>
      </c>
      <c r="J892">
        <v>25</v>
      </c>
      <c r="K892">
        <v>0.2</v>
      </c>
      <c r="L892">
        <v>1</v>
      </c>
      <c r="M892" t="s">
        <v>1845</v>
      </c>
      <c r="N892">
        <v>1</v>
      </c>
      <c r="O892">
        <v>1</v>
      </c>
      <c r="P892">
        <v>1</v>
      </c>
      <c r="Q892">
        <v>1</v>
      </c>
      <c r="R892" t="s">
        <v>1845</v>
      </c>
      <c r="S892">
        <v>6</v>
      </c>
      <c r="T892">
        <v>6</v>
      </c>
      <c r="U892">
        <v>1</v>
      </c>
      <c r="V892">
        <v>1</v>
      </c>
      <c r="W892" t="s">
        <v>1858</v>
      </c>
      <c r="X892">
        <v>4</v>
      </c>
      <c r="Y892">
        <v>9</v>
      </c>
      <c r="Z892">
        <v>0.44444444444444442</v>
      </c>
      <c r="AA892">
        <v>0.44444444444444442</v>
      </c>
      <c r="AB892" t="s">
        <v>1855</v>
      </c>
      <c r="AC892">
        <v>4</v>
      </c>
      <c r="AD892">
        <v>9</v>
      </c>
      <c r="AE892">
        <v>0.44444444444444442</v>
      </c>
      <c r="AF892">
        <v>0.44444444444444442</v>
      </c>
      <c r="AG892" t="s">
        <v>1845</v>
      </c>
      <c r="AH892">
        <v>4</v>
      </c>
      <c r="AI892">
        <v>9</v>
      </c>
      <c r="AJ892">
        <v>0.44444444444444442</v>
      </c>
      <c r="AK892">
        <v>0.44444444444444442</v>
      </c>
    </row>
    <row r="893" spans="1:37" x14ac:dyDescent="0.25">
      <c r="A893" s="32" t="s">
        <v>1647</v>
      </c>
      <c r="B893" t="s">
        <v>1841</v>
      </c>
      <c r="C893" t="s">
        <v>1881</v>
      </c>
      <c r="D893">
        <v>116</v>
      </c>
      <c r="E893" t="s">
        <v>1843</v>
      </c>
      <c r="F893" t="s">
        <v>1850</v>
      </c>
      <c r="G893" t="s">
        <v>1844</v>
      </c>
      <c r="H893" t="s">
        <v>1846</v>
      </c>
      <c r="I893">
        <v>10</v>
      </c>
      <c r="J893">
        <v>21</v>
      </c>
      <c r="K893">
        <v>0.47619047619047616</v>
      </c>
      <c r="L893">
        <v>1</v>
      </c>
      <c r="M893" t="s">
        <v>1846</v>
      </c>
      <c r="N893">
        <v>2</v>
      </c>
      <c r="O893">
        <v>6</v>
      </c>
      <c r="P893">
        <v>0.33333333333333331</v>
      </c>
      <c r="Q893">
        <v>1</v>
      </c>
      <c r="R893" t="s">
        <v>1846</v>
      </c>
      <c r="S893">
        <v>1</v>
      </c>
      <c r="T893">
        <v>6</v>
      </c>
      <c r="U893">
        <v>0.16666666666666666</v>
      </c>
      <c r="V893">
        <v>1</v>
      </c>
      <c r="W893" t="s">
        <v>1858</v>
      </c>
      <c r="X893">
        <v>3</v>
      </c>
      <c r="Y893">
        <v>4</v>
      </c>
      <c r="Z893">
        <v>0.75</v>
      </c>
      <c r="AA893">
        <v>0.75</v>
      </c>
      <c r="AB893" t="s">
        <v>1855</v>
      </c>
      <c r="AC893">
        <v>3</v>
      </c>
      <c r="AD893">
        <v>4</v>
      </c>
      <c r="AE893">
        <v>0.75</v>
      </c>
      <c r="AF893">
        <v>0.75</v>
      </c>
      <c r="AG893" t="s">
        <v>1846</v>
      </c>
      <c r="AH893">
        <v>2</v>
      </c>
      <c r="AI893">
        <v>14</v>
      </c>
      <c r="AJ893">
        <v>0.14285714285714285</v>
      </c>
      <c r="AK893">
        <v>1</v>
      </c>
    </row>
    <row r="894" spans="1:37" x14ac:dyDescent="0.25">
      <c r="A894" s="32" t="s">
        <v>1648</v>
      </c>
      <c r="B894" t="s">
        <v>1841</v>
      </c>
      <c r="C894" t="s">
        <v>1881</v>
      </c>
      <c r="D894">
        <v>116</v>
      </c>
      <c r="E894" t="s">
        <v>1876</v>
      </c>
      <c r="F894" t="s">
        <v>1881</v>
      </c>
      <c r="G894" t="s">
        <v>1844</v>
      </c>
      <c r="H894" t="s">
        <v>1865</v>
      </c>
      <c r="I894" t="s">
        <v>1859</v>
      </c>
      <c r="J894" t="s">
        <v>1859</v>
      </c>
      <c r="K894">
        <v>1</v>
      </c>
      <c r="L894">
        <v>1</v>
      </c>
      <c r="M894" t="s">
        <v>1865</v>
      </c>
      <c r="N894" t="s">
        <v>1859</v>
      </c>
      <c r="O894" t="s">
        <v>1859</v>
      </c>
      <c r="P894">
        <v>1</v>
      </c>
      <c r="Q894">
        <v>1</v>
      </c>
      <c r="R894" t="s">
        <v>1865</v>
      </c>
      <c r="S894" t="s">
        <v>1859</v>
      </c>
      <c r="T894" t="s">
        <v>1859</v>
      </c>
      <c r="U894">
        <v>1</v>
      </c>
      <c r="V894">
        <v>1</v>
      </c>
      <c r="W894" t="s">
        <v>1865</v>
      </c>
      <c r="X894">
        <v>2</v>
      </c>
      <c r="Y894">
        <v>9</v>
      </c>
      <c r="Z894">
        <v>1</v>
      </c>
      <c r="AA894">
        <v>1</v>
      </c>
      <c r="AB894" t="s">
        <v>1846</v>
      </c>
      <c r="AC894">
        <v>2</v>
      </c>
      <c r="AD894">
        <v>9</v>
      </c>
      <c r="AE894">
        <v>0.22222222222222221</v>
      </c>
      <c r="AF894">
        <v>1</v>
      </c>
      <c r="AG894" t="s">
        <v>1853</v>
      </c>
      <c r="AH894">
        <v>2</v>
      </c>
      <c r="AI894">
        <v>12</v>
      </c>
      <c r="AJ894">
        <v>0.16666666666666666</v>
      </c>
      <c r="AK894">
        <v>1</v>
      </c>
    </row>
    <row r="895" spans="1:37" x14ac:dyDescent="0.25">
      <c r="A895" s="32" t="s">
        <v>1649</v>
      </c>
      <c r="B895" t="s">
        <v>1841</v>
      </c>
      <c r="C895" t="s">
        <v>1881</v>
      </c>
      <c r="D895">
        <v>117</v>
      </c>
      <c r="E895" t="s">
        <v>1872</v>
      </c>
      <c r="F895" t="s">
        <v>1850</v>
      </c>
      <c r="G895" t="s">
        <v>1844</v>
      </c>
      <c r="H895" t="s">
        <v>1865</v>
      </c>
      <c r="I895" t="s">
        <v>1859</v>
      </c>
      <c r="J895" t="s">
        <v>1859</v>
      </c>
      <c r="K895">
        <v>1</v>
      </c>
      <c r="L895">
        <v>1</v>
      </c>
      <c r="M895" t="s">
        <v>1865</v>
      </c>
      <c r="N895" t="s">
        <v>1859</v>
      </c>
      <c r="O895" t="s">
        <v>1859</v>
      </c>
      <c r="P895">
        <v>1</v>
      </c>
      <c r="Q895">
        <v>1</v>
      </c>
      <c r="R895" t="s">
        <v>1865</v>
      </c>
      <c r="S895" t="s">
        <v>1859</v>
      </c>
      <c r="T895" t="s">
        <v>1859</v>
      </c>
      <c r="U895">
        <v>1</v>
      </c>
      <c r="V895">
        <v>1</v>
      </c>
      <c r="W895" t="s">
        <v>1865</v>
      </c>
      <c r="X895">
        <v>3</v>
      </c>
      <c r="Y895">
        <v>9</v>
      </c>
      <c r="Z895">
        <v>1</v>
      </c>
      <c r="AA895">
        <v>1</v>
      </c>
      <c r="AB895" t="s">
        <v>1845</v>
      </c>
      <c r="AC895">
        <v>3</v>
      </c>
      <c r="AD895">
        <v>9</v>
      </c>
      <c r="AE895">
        <v>0.33333333333333331</v>
      </c>
      <c r="AF895">
        <v>0.33333333333333331</v>
      </c>
      <c r="AG895" t="s">
        <v>1845</v>
      </c>
      <c r="AH895">
        <v>4</v>
      </c>
      <c r="AI895">
        <v>7</v>
      </c>
      <c r="AJ895">
        <v>0.5714285714285714</v>
      </c>
      <c r="AK895">
        <v>0.5714285714285714</v>
      </c>
    </row>
    <row r="896" spans="1:37" x14ac:dyDescent="0.25">
      <c r="A896" s="32" t="s">
        <v>1650</v>
      </c>
      <c r="B896" t="s">
        <v>1841</v>
      </c>
      <c r="C896" t="s">
        <v>1881</v>
      </c>
      <c r="D896">
        <v>117</v>
      </c>
      <c r="E896" t="s">
        <v>1843</v>
      </c>
      <c r="F896" t="s">
        <v>1850</v>
      </c>
      <c r="G896" t="s">
        <v>1844</v>
      </c>
      <c r="H896" t="s">
        <v>1865</v>
      </c>
      <c r="I896" t="s">
        <v>1859</v>
      </c>
      <c r="J896" t="s">
        <v>1859</v>
      </c>
      <c r="K896">
        <v>1</v>
      </c>
      <c r="L896">
        <v>1</v>
      </c>
      <c r="M896" t="s">
        <v>1865</v>
      </c>
      <c r="N896" t="s">
        <v>1859</v>
      </c>
      <c r="O896" t="s">
        <v>1859</v>
      </c>
      <c r="P896">
        <v>1</v>
      </c>
      <c r="Q896">
        <v>1</v>
      </c>
      <c r="R896" t="s">
        <v>1865</v>
      </c>
      <c r="S896" t="s">
        <v>1859</v>
      </c>
      <c r="T896" t="s">
        <v>1859</v>
      </c>
      <c r="U896">
        <v>1</v>
      </c>
      <c r="V896">
        <v>1</v>
      </c>
      <c r="W896" t="s">
        <v>1865</v>
      </c>
      <c r="X896">
        <v>3</v>
      </c>
      <c r="Y896">
        <v>3</v>
      </c>
      <c r="Z896">
        <v>1</v>
      </c>
      <c r="AA896">
        <v>1</v>
      </c>
      <c r="AB896" t="s">
        <v>1845</v>
      </c>
      <c r="AC896">
        <v>3</v>
      </c>
      <c r="AD896">
        <v>3</v>
      </c>
      <c r="AE896">
        <v>1</v>
      </c>
      <c r="AF896">
        <v>1</v>
      </c>
      <c r="AG896" t="s">
        <v>1851</v>
      </c>
      <c r="AH896">
        <v>1</v>
      </c>
      <c r="AI896">
        <v>1</v>
      </c>
      <c r="AJ896">
        <v>1</v>
      </c>
      <c r="AK896">
        <v>1</v>
      </c>
    </row>
    <row r="897" spans="1:37" x14ac:dyDescent="0.25">
      <c r="A897" s="32" t="s">
        <v>1651</v>
      </c>
      <c r="B897" t="s">
        <v>1841</v>
      </c>
      <c r="C897" t="s">
        <v>1881</v>
      </c>
      <c r="D897">
        <v>118</v>
      </c>
      <c r="E897" t="s">
        <v>1843</v>
      </c>
      <c r="F897" t="s">
        <v>1850</v>
      </c>
      <c r="G897" t="s">
        <v>1844</v>
      </c>
      <c r="H897" t="s">
        <v>1846</v>
      </c>
      <c r="I897">
        <v>14</v>
      </c>
      <c r="J897">
        <v>28</v>
      </c>
      <c r="K897">
        <v>0.5</v>
      </c>
      <c r="L897">
        <v>1</v>
      </c>
      <c r="M897" t="s">
        <v>1846</v>
      </c>
      <c r="N897">
        <v>2</v>
      </c>
      <c r="O897">
        <v>5</v>
      </c>
      <c r="P897">
        <v>0.4</v>
      </c>
      <c r="Q897">
        <v>1</v>
      </c>
      <c r="R897" t="s">
        <v>1853</v>
      </c>
      <c r="S897">
        <v>1</v>
      </c>
      <c r="T897">
        <v>2</v>
      </c>
      <c r="U897">
        <v>0.5</v>
      </c>
      <c r="V897">
        <v>1</v>
      </c>
      <c r="W897" t="s">
        <v>1845</v>
      </c>
      <c r="X897">
        <v>7</v>
      </c>
      <c r="Y897">
        <v>11</v>
      </c>
      <c r="Z897">
        <v>0.63636363636363635</v>
      </c>
      <c r="AA897">
        <v>0.63636363636363635</v>
      </c>
      <c r="AB897" t="s">
        <v>1845</v>
      </c>
      <c r="AC897">
        <v>7</v>
      </c>
      <c r="AD897">
        <v>11</v>
      </c>
      <c r="AE897">
        <v>0.63636363636363635</v>
      </c>
      <c r="AF897">
        <v>0.63636363636363635</v>
      </c>
      <c r="AG897" t="s">
        <v>1851</v>
      </c>
      <c r="AH897">
        <v>6</v>
      </c>
      <c r="AI897">
        <v>8</v>
      </c>
      <c r="AJ897">
        <v>0.75</v>
      </c>
      <c r="AK897">
        <v>1</v>
      </c>
    </row>
    <row r="898" spans="1:37" x14ac:dyDescent="0.25">
      <c r="A898" s="32" t="s">
        <v>1652</v>
      </c>
      <c r="B898" t="s">
        <v>1841</v>
      </c>
      <c r="C898" t="s">
        <v>1881</v>
      </c>
      <c r="D898">
        <v>119</v>
      </c>
      <c r="E898" t="s">
        <v>1843</v>
      </c>
      <c r="F898" t="s">
        <v>1850</v>
      </c>
      <c r="G898" t="s">
        <v>1844</v>
      </c>
      <c r="H898" t="s">
        <v>1865</v>
      </c>
      <c r="I898" t="s">
        <v>1859</v>
      </c>
      <c r="J898" t="s">
        <v>1859</v>
      </c>
      <c r="K898">
        <v>1</v>
      </c>
      <c r="L898">
        <v>1</v>
      </c>
      <c r="M898" t="s">
        <v>1865</v>
      </c>
      <c r="N898" t="s">
        <v>1859</v>
      </c>
      <c r="O898" t="s">
        <v>1859</v>
      </c>
      <c r="P898">
        <v>1</v>
      </c>
      <c r="Q898">
        <v>1</v>
      </c>
      <c r="R898" t="s">
        <v>1865</v>
      </c>
      <c r="S898" t="s">
        <v>1859</v>
      </c>
      <c r="T898" t="s">
        <v>1859</v>
      </c>
      <c r="U898">
        <v>1</v>
      </c>
      <c r="V898">
        <v>1</v>
      </c>
      <c r="W898" t="s">
        <v>1865</v>
      </c>
      <c r="X898">
        <v>11</v>
      </c>
      <c r="Y898">
        <v>12</v>
      </c>
      <c r="Z898">
        <v>1</v>
      </c>
      <c r="AA898">
        <v>1</v>
      </c>
      <c r="AB898" t="s">
        <v>1874</v>
      </c>
      <c r="AC898">
        <v>11</v>
      </c>
      <c r="AD898">
        <v>12</v>
      </c>
      <c r="AE898">
        <v>0.91666666666666663</v>
      </c>
      <c r="AF898">
        <v>0.91666666666666663</v>
      </c>
      <c r="AG898" t="s">
        <v>1855</v>
      </c>
      <c r="AH898">
        <v>8</v>
      </c>
      <c r="AI898">
        <v>16</v>
      </c>
      <c r="AJ898">
        <v>0.5</v>
      </c>
      <c r="AK898">
        <v>0.5</v>
      </c>
    </row>
    <row r="899" spans="1:37" x14ac:dyDescent="0.25">
      <c r="A899" s="32" t="s">
        <v>1653</v>
      </c>
      <c r="B899" t="s">
        <v>1841</v>
      </c>
      <c r="C899" t="s">
        <v>1881</v>
      </c>
      <c r="D899">
        <v>120</v>
      </c>
      <c r="E899" t="s">
        <v>1843</v>
      </c>
      <c r="F899" t="s">
        <v>1850</v>
      </c>
      <c r="G899" t="s">
        <v>1844</v>
      </c>
      <c r="H899" t="s">
        <v>1845</v>
      </c>
      <c r="I899">
        <v>42</v>
      </c>
      <c r="J899">
        <v>44</v>
      </c>
      <c r="K899">
        <v>0.95454545454545459</v>
      </c>
      <c r="L899">
        <v>0.95454545454545459</v>
      </c>
      <c r="M899" t="s">
        <v>1845</v>
      </c>
      <c r="N899">
        <v>8</v>
      </c>
      <c r="O899">
        <v>13</v>
      </c>
      <c r="P899">
        <v>0.61538461538461542</v>
      </c>
      <c r="Q899">
        <v>0.61538461538461542</v>
      </c>
      <c r="R899" t="s">
        <v>1845</v>
      </c>
      <c r="S899">
        <v>10</v>
      </c>
      <c r="T899">
        <v>10</v>
      </c>
      <c r="U899">
        <v>1</v>
      </c>
      <c r="V899">
        <v>1</v>
      </c>
      <c r="W899" t="s">
        <v>1858</v>
      </c>
      <c r="X899">
        <v>11</v>
      </c>
      <c r="Y899">
        <v>14</v>
      </c>
      <c r="Z899">
        <v>0.7857142857142857</v>
      </c>
      <c r="AA899">
        <v>0.7857142857142857</v>
      </c>
      <c r="AB899" t="s">
        <v>1890</v>
      </c>
      <c r="AC899">
        <v>11</v>
      </c>
      <c r="AD899">
        <v>14</v>
      </c>
      <c r="AE899">
        <v>0.7857142857142857</v>
      </c>
      <c r="AF899">
        <v>0.7857142857142857</v>
      </c>
      <c r="AG899" t="s">
        <v>1874</v>
      </c>
      <c r="AH899">
        <v>2</v>
      </c>
      <c r="AI899">
        <v>5</v>
      </c>
      <c r="AJ899">
        <v>0.4</v>
      </c>
      <c r="AK899">
        <v>0.4</v>
      </c>
    </row>
    <row r="900" spans="1:37" x14ac:dyDescent="0.25">
      <c r="A900" s="32" t="s">
        <v>1654</v>
      </c>
      <c r="B900" t="s">
        <v>1841</v>
      </c>
      <c r="C900" t="s">
        <v>1881</v>
      </c>
      <c r="D900">
        <v>122</v>
      </c>
      <c r="E900" t="s">
        <v>1872</v>
      </c>
      <c r="F900" t="s">
        <v>1850</v>
      </c>
      <c r="G900" t="s">
        <v>1844</v>
      </c>
      <c r="H900" t="s">
        <v>1845</v>
      </c>
      <c r="I900">
        <v>24</v>
      </c>
      <c r="J900">
        <v>54</v>
      </c>
      <c r="K900">
        <v>0.44444444444444442</v>
      </c>
      <c r="L900">
        <v>0.44444444444444442</v>
      </c>
      <c r="M900" t="s">
        <v>1845</v>
      </c>
      <c r="N900">
        <v>1</v>
      </c>
      <c r="O900">
        <v>13</v>
      </c>
      <c r="P900">
        <v>7.6923076923076927E-2</v>
      </c>
      <c r="Q900">
        <v>7.6923076923076927E-2</v>
      </c>
      <c r="R900" t="s">
        <v>1845</v>
      </c>
      <c r="S900">
        <v>9</v>
      </c>
      <c r="T900">
        <v>20</v>
      </c>
      <c r="U900">
        <v>0.45</v>
      </c>
      <c r="V900">
        <v>0.45</v>
      </c>
      <c r="W900" t="s">
        <v>1845</v>
      </c>
      <c r="X900">
        <v>9</v>
      </c>
      <c r="Y900">
        <v>17</v>
      </c>
      <c r="Z900">
        <v>0.52941176470588236</v>
      </c>
      <c r="AA900">
        <v>0.52941176470588236</v>
      </c>
      <c r="AB900" t="s">
        <v>1868</v>
      </c>
      <c r="AC900">
        <v>9</v>
      </c>
      <c r="AD900">
        <v>17</v>
      </c>
      <c r="AE900">
        <v>0.52941176470588236</v>
      </c>
      <c r="AF900">
        <v>0.52941176470588236</v>
      </c>
      <c r="AG900" t="s">
        <v>1874</v>
      </c>
      <c r="AH900">
        <v>7</v>
      </c>
      <c r="AI900">
        <v>9</v>
      </c>
      <c r="AJ900">
        <v>0.77777777777777779</v>
      </c>
      <c r="AK900">
        <v>0.77777777777777779</v>
      </c>
    </row>
    <row r="901" spans="1:37" x14ac:dyDescent="0.25">
      <c r="A901" s="32" t="s">
        <v>1655</v>
      </c>
      <c r="B901" t="s">
        <v>1841</v>
      </c>
      <c r="C901" t="s">
        <v>1881</v>
      </c>
      <c r="D901">
        <v>122</v>
      </c>
      <c r="E901" t="s">
        <v>1843</v>
      </c>
      <c r="F901" t="s">
        <v>1850</v>
      </c>
      <c r="G901" t="s">
        <v>1844</v>
      </c>
      <c r="H901" t="s">
        <v>1845</v>
      </c>
      <c r="I901">
        <v>24</v>
      </c>
      <c r="J901">
        <v>67</v>
      </c>
      <c r="K901">
        <v>0.35820895522388058</v>
      </c>
      <c r="L901">
        <v>0.35820895522388058</v>
      </c>
      <c r="M901" t="s">
        <v>1845</v>
      </c>
      <c r="N901">
        <v>7</v>
      </c>
      <c r="O901">
        <v>17</v>
      </c>
      <c r="P901">
        <v>0.41176470588235292</v>
      </c>
      <c r="Q901">
        <v>0.41176470588235292</v>
      </c>
      <c r="R901" t="s">
        <v>1845</v>
      </c>
      <c r="S901">
        <v>4</v>
      </c>
      <c r="T901">
        <v>15</v>
      </c>
      <c r="U901">
        <v>0.26666666666666666</v>
      </c>
      <c r="V901">
        <v>0.26666666666666666</v>
      </c>
      <c r="W901" t="s">
        <v>1845</v>
      </c>
      <c r="X901">
        <v>6</v>
      </c>
      <c r="Y901">
        <v>9</v>
      </c>
      <c r="Z901">
        <v>0.66666666666666663</v>
      </c>
      <c r="AA901">
        <v>0.66666666666666663</v>
      </c>
      <c r="AB901" t="s">
        <v>1868</v>
      </c>
      <c r="AC901">
        <v>6</v>
      </c>
      <c r="AD901">
        <v>9</v>
      </c>
      <c r="AE901">
        <v>0.66666666666666663</v>
      </c>
      <c r="AF901">
        <v>0.66666666666666663</v>
      </c>
      <c r="AG901" t="s">
        <v>1855</v>
      </c>
      <c r="AH901">
        <v>6</v>
      </c>
      <c r="AI901">
        <v>7</v>
      </c>
      <c r="AJ901">
        <v>0.8571428571428571</v>
      </c>
      <c r="AK901">
        <v>0.8571428571428571</v>
      </c>
    </row>
    <row r="902" spans="1:37" x14ac:dyDescent="0.25">
      <c r="A902" s="32" t="s">
        <v>1658</v>
      </c>
      <c r="B902" t="s">
        <v>1841</v>
      </c>
      <c r="C902" t="s">
        <v>1881</v>
      </c>
      <c r="D902">
        <v>122</v>
      </c>
      <c r="E902" t="s">
        <v>1876</v>
      </c>
      <c r="F902" t="s">
        <v>1881</v>
      </c>
      <c r="G902" t="s">
        <v>1844</v>
      </c>
      <c r="H902" t="s">
        <v>1845</v>
      </c>
      <c r="I902">
        <v>15</v>
      </c>
      <c r="J902">
        <v>29</v>
      </c>
      <c r="K902">
        <v>0.51724137931034486</v>
      </c>
      <c r="L902">
        <v>0.51724137931034486</v>
      </c>
      <c r="M902" t="s">
        <v>1845</v>
      </c>
      <c r="N902">
        <v>4</v>
      </c>
      <c r="O902">
        <v>5</v>
      </c>
      <c r="P902">
        <v>0.8</v>
      </c>
      <c r="Q902">
        <v>0.8</v>
      </c>
      <c r="R902" t="s">
        <v>1845</v>
      </c>
      <c r="S902">
        <v>1</v>
      </c>
      <c r="T902">
        <v>1</v>
      </c>
      <c r="U902">
        <v>1</v>
      </c>
      <c r="V902">
        <v>1</v>
      </c>
      <c r="W902" t="s">
        <v>1858</v>
      </c>
      <c r="X902">
        <v>2</v>
      </c>
      <c r="Y902">
        <v>20</v>
      </c>
      <c r="Z902">
        <v>0.1</v>
      </c>
      <c r="AA902">
        <v>0.1</v>
      </c>
      <c r="AB902" t="s">
        <v>1846</v>
      </c>
      <c r="AC902">
        <v>2</v>
      </c>
      <c r="AD902">
        <v>20</v>
      </c>
      <c r="AE902">
        <v>0.1</v>
      </c>
      <c r="AF902">
        <v>1</v>
      </c>
      <c r="AG902" t="s">
        <v>1853</v>
      </c>
      <c r="AH902">
        <v>1</v>
      </c>
      <c r="AI902">
        <v>10</v>
      </c>
      <c r="AJ902">
        <v>0.1</v>
      </c>
      <c r="AK902">
        <v>1</v>
      </c>
    </row>
    <row r="903" spans="1:37" x14ac:dyDescent="0.25">
      <c r="A903" s="32" t="s">
        <v>1660</v>
      </c>
      <c r="B903" t="s">
        <v>1841</v>
      </c>
      <c r="C903" t="s">
        <v>1881</v>
      </c>
      <c r="D903">
        <v>124</v>
      </c>
      <c r="E903" t="s">
        <v>1843</v>
      </c>
      <c r="F903" t="s">
        <v>1850</v>
      </c>
      <c r="G903" t="s">
        <v>1844</v>
      </c>
      <c r="H903" t="s">
        <v>1865</v>
      </c>
      <c r="I903" t="s">
        <v>1859</v>
      </c>
      <c r="J903" t="s">
        <v>1859</v>
      </c>
      <c r="K903">
        <v>1</v>
      </c>
      <c r="L903">
        <v>1</v>
      </c>
      <c r="M903" t="s">
        <v>1865</v>
      </c>
      <c r="N903" t="s">
        <v>1859</v>
      </c>
      <c r="O903" t="s">
        <v>1859</v>
      </c>
      <c r="P903">
        <v>1</v>
      </c>
      <c r="Q903">
        <v>1</v>
      </c>
      <c r="R903" t="s">
        <v>1865</v>
      </c>
      <c r="S903" t="s">
        <v>1859</v>
      </c>
      <c r="T903" t="s">
        <v>1859</v>
      </c>
      <c r="U903">
        <v>1</v>
      </c>
      <c r="V903">
        <v>1</v>
      </c>
      <c r="W903" t="s">
        <v>1865</v>
      </c>
      <c r="X903">
        <v>3</v>
      </c>
      <c r="Y903">
        <v>10</v>
      </c>
      <c r="Z903">
        <v>1</v>
      </c>
      <c r="AA903">
        <v>1</v>
      </c>
      <c r="AB903" t="s">
        <v>1855</v>
      </c>
      <c r="AC903">
        <v>3</v>
      </c>
      <c r="AD903">
        <v>10</v>
      </c>
      <c r="AE903">
        <v>0.3</v>
      </c>
      <c r="AF903">
        <v>0.3</v>
      </c>
      <c r="AG903" t="s">
        <v>1855</v>
      </c>
      <c r="AH903">
        <v>6</v>
      </c>
      <c r="AI903">
        <v>9</v>
      </c>
      <c r="AJ903">
        <v>0.66666666666666663</v>
      </c>
      <c r="AK903">
        <v>0.66666666666666663</v>
      </c>
    </row>
    <row r="904" spans="1:37" x14ac:dyDescent="0.25">
      <c r="A904" s="32" t="s">
        <v>1662</v>
      </c>
      <c r="B904" t="s">
        <v>1841</v>
      </c>
      <c r="C904" t="s">
        <v>1881</v>
      </c>
      <c r="D904">
        <v>125</v>
      </c>
      <c r="E904" t="s">
        <v>1872</v>
      </c>
      <c r="F904" t="s">
        <v>1850</v>
      </c>
      <c r="G904" t="s">
        <v>1844</v>
      </c>
      <c r="H904" t="s">
        <v>1845</v>
      </c>
      <c r="I904">
        <v>18</v>
      </c>
      <c r="J904">
        <v>23</v>
      </c>
      <c r="K904">
        <v>0.78260869565217395</v>
      </c>
      <c r="L904">
        <v>0.78260869565217395</v>
      </c>
      <c r="M904" t="s">
        <v>1845</v>
      </c>
      <c r="N904">
        <v>1</v>
      </c>
      <c r="O904">
        <v>2</v>
      </c>
      <c r="P904">
        <v>0.5</v>
      </c>
      <c r="Q904">
        <v>0.5</v>
      </c>
      <c r="R904" t="s">
        <v>1845</v>
      </c>
      <c r="S904">
        <v>9</v>
      </c>
      <c r="T904">
        <v>12</v>
      </c>
      <c r="U904">
        <v>0.75</v>
      </c>
      <c r="V904">
        <v>0.75</v>
      </c>
      <c r="W904" t="s">
        <v>1858</v>
      </c>
      <c r="X904">
        <v>3</v>
      </c>
      <c r="Y904">
        <v>4</v>
      </c>
      <c r="Z904">
        <v>0.75</v>
      </c>
      <c r="AA904">
        <v>0.75</v>
      </c>
      <c r="AB904" t="s">
        <v>1845</v>
      </c>
      <c r="AC904">
        <v>3</v>
      </c>
      <c r="AD904">
        <v>4</v>
      </c>
      <c r="AE904">
        <v>0.75</v>
      </c>
      <c r="AF904">
        <v>0.75</v>
      </c>
      <c r="AG904" t="s">
        <v>1851</v>
      </c>
      <c r="AH904">
        <v>1</v>
      </c>
      <c r="AI904">
        <v>7</v>
      </c>
      <c r="AJ904">
        <v>0.14285714285714285</v>
      </c>
      <c r="AK904">
        <v>1</v>
      </c>
    </row>
    <row r="905" spans="1:37" x14ac:dyDescent="0.25">
      <c r="A905" s="32" t="s">
        <v>1663</v>
      </c>
      <c r="B905" t="s">
        <v>1841</v>
      </c>
      <c r="C905" t="s">
        <v>1881</v>
      </c>
      <c r="D905">
        <v>125</v>
      </c>
      <c r="E905" t="s">
        <v>1843</v>
      </c>
      <c r="F905" t="s">
        <v>1850</v>
      </c>
      <c r="G905" t="s">
        <v>1844</v>
      </c>
      <c r="H905" t="s">
        <v>1845</v>
      </c>
      <c r="I905">
        <v>9</v>
      </c>
      <c r="J905">
        <v>36</v>
      </c>
      <c r="K905">
        <v>0.25</v>
      </c>
      <c r="L905">
        <v>0.25</v>
      </c>
      <c r="M905" t="s">
        <v>1868</v>
      </c>
      <c r="N905">
        <v>1</v>
      </c>
      <c r="O905">
        <v>1</v>
      </c>
      <c r="P905">
        <v>1</v>
      </c>
      <c r="Q905">
        <v>1</v>
      </c>
      <c r="R905" t="s">
        <v>1845</v>
      </c>
      <c r="S905">
        <v>4</v>
      </c>
      <c r="T905">
        <v>13</v>
      </c>
      <c r="U905">
        <v>0.30769230769230771</v>
      </c>
      <c r="V905">
        <v>0.30769230769230771</v>
      </c>
      <c r="W905" t="s">
        <v>1858</v>
      </c>
      <c r="X905">
        <v>4</v>
      </c>
      <c r="Y905">
        <v>5</v>
      </c>
      <c r="Z905">
        <v>0.8</v>
      </c>
      <c r="AA905">
        <v>0.8</v>
      </c>
      <c r="AB905" t="s">
        <v>1855</v>
      </c>
      <c r="AC905">
        <v>4</v>
      </c>
      <c r="AD905">
        <v>5</v>
      </c>
      <c r="AE905">
        <v>0.8</v>
      </c>
      <c r="AF905">
        <v>0.8</v>
      </c>
      <c r="AG905" t="s">
        <v>1845</v>
      </c>
      <c r="AH905">
        <v>5</v>
      </c>
      <c r="AI905">
        <v>5</v>
      </c>
      <c r="AJ905">
        <v>1</v>
      </c>
      <c r="AK905">
        <v>1</v>
      </c>
    </row>
    <row r="906" spans="1:37" x14ac:dyDescent="0.25">
      <c r="A906" s="32" t="s">
        <v>1665</v>
      </c>
      <c r="B906" t="s">
        <v>1841</v>
      </c>
      <c r="C906" t="s">
        <v>1881</v>
      </c>
      <c r="D906">
        <v>126</v>
      </c>
      <c r="E906" t="s">
        <v>1872</v>
      </c>
      <c r="F906" t="s">
        <v>1850</v>
      </c>
      <c r="G906" t="s">
        <v>1844</v>
      </c>
      <c r="H906" t="s">
        <v>1845</v>
      </c>
      <c r="I906">
        <v>28</v>
      </c>
      <c r="J906">
        <v>37</v>
      </c>
      <c r="K906">
        <v>0.7567567567567568</v>
      </c>
      <c r="L906">
        <v>0.7567567567567568</v>
      </c>
      <c r="M906" t="s">
        <v>1874</v>
      </c>
      <c r="N906">
        <v>2</v>
      </c>
      <c r="O906">
        <v>2</v>
      </c>
      <c r="P906">
        <v>1</v>
      </c>
      <c r="Q906">
        <v>1</v>
      </c>
      <c r="R906" t="s">
        <v>1845</v>
      </c>
      <c r="S906">
        <v>3</v>
      </c>
      <c r="T906">
        <v>5</v>
      </c>
      <c r="U906">
        <v>0.6</v>
      </c>
      <c r="V906">
        <v>0.6</v>
      </c>
      <c r="W906" t="s">
        <v>1860</v>
      </c>
      <c r="X906">
        <v>3</v>
      </c>
      <c r="Y906">
        <v>4</v>
      </c>
      <c r="Z906">
        <v>0.75</v>
      </c>
      <c r="AA906">
        <v>0.75</v>
      </c>
      <c r="AB906" t="s">
        <v>1889</v>
      </c>
      <c r="AC906">
        <v>3</v>
      </c>
      <c r="AD906">
        <v>4</v>
      </c>
      <c r="AE906">
        <v>0.75</v>
      </c>
      <c r="AF906">
        <v>0.75</v>
      </c>
      <c r="AG906" t="s">
        <v>1874</v>
      </c>
      <c r="AH906">
        <v>1</v>
      </c>
      <c r="AI906">
        <v>3</v>
      </c>
      <c r="AJ906">
        <v>0.33333333333333331</v>
      </c>
      <c r="AK906">
        <v>0.33333333333333331</v>
      </c>
    </row>
    <row r="907" spans="1:37" x14ac:dyDescent="0.25">
      <c r="A907" s="32" t="s">
        <v>1666</v>
      </c>
      <c r="B907" t="s">
        <v>1841</v>
      </c>
      <c r="C907" t="s">
        <v>1881</v>
      </c>
      <c r="D907">
        <v>126</v>
      </c>
      <c r="E907" t="s">
        <v>1843</v>
      </c>
      <c r="F907" t="s">
        <v>1850</v>
      </c>
      <c r="G907" t="s">
        <v>1844</v>
      </c>
      <c r="H907" t="s">
        <v>1855</v>
      </c>
      <c r="I907">
        <v>26</v>
      </c>
      <c r="J907">
        <v>35</v>
      </c>
      <c r="K907">
        <v>0.74285714285714288</v>
      </c>
      <c r="L907">
        <v>0.74285714285714288</v>
      </c>
      <c r="M907" t="s">
        <v>1855</v>
      </c>
      <c r="N907">
        <v>5</v>
      </c>
      <c r="O907">
        <v>10</v>
      </c>
      <c r="P907">
        <v>0.5</v>
      </c>
      <c r="Q907">
        <v>0.5</v>
      </c>
      <c r="R907" t="s">
        <v>1855</v>
      </c>
      <c r="S907">
        <v>3</v>
      </c>
      <c r="T907">
        <v>4</v>
      </c>
      <c r="U907">
        <v>0.75</v>
      </c>
      <c r="V907">
        <v>0.75</v>
      </c>
      <c r="W907" t="s">
        <v>1858</v>
      </c>
      <c r="X907">
        <v>3</v>
      </c>
      <c r="Y907">
        <v>6</v>
      </c>
      <c r="Z907">
        <v>0.5</v>
      </c>
      <c r="AA907">
        <v>0.5</v>
      </c>
      <c r="AB907" t="s">
        <v>1883</v>
      </c>
      <c r="AC907">
        <v>3</v>
      </c>
      <c r="AD907">
        <v>6</v>
      </c>
      <c r="AE907">
        <v>0.5</v>
      </c>
      <c r="AF907">
        <v>0.5</v>
      </c>
      <c r="AG907" t="s">
        <v>1868</v>
      </c>
      <c r="AH907">
        <v>4</v>
      </c>
      <c r="AI907">
        <v>7</v>
      </c>
      <c r="AJ907">
        <v>0.5714285714285714</v>
      </c>
      <c r="AK907">
        <v>0.5714285714285714</v>
      </c>
    </row>
    <row r="908" spans="1:37" x14ac:dyDescent="0.25">
      <c r="A908" s="32" t="s">
        <v>1668</v>
      </c>
      <c r="B908" t="s">
        <v>1841</v>
      </c>
      <c r="C908" t="s">
        <v>1881</v>
      </c>
      <c r="D908">
        <v>128</v>
      </c>
      <c r="E908" t="s">
        <v>1843</v>
      </c>
      <c r="F908" t="s">
        <v>1850</v>
      </c>
      <c r="G908" t="s">
        <v>1844</v>
      </c>
      <c r="H908" t="s">
        <v>1845</v>
      </c>
      <c r="I908">
        <v>8</v>
      </c>
      <c r="J908">
        <v>41</v>
      </c>
      <c r="K908">
        <v>0.1951219512195122</v>
      </c>
      <c r="L908">
        <v>0.1951219512195122</v>
      </c>
      <c r="M908" t="s">
        <v>1855</v>
      </c>
      <c r="N908">
        <v>3</v>
      </c>
      <c r="O908">
        <v>3</v>
      </c>
      <c r="P908">
        <v>1</v>
      </c>
      <c r="Q908">
        <v>1</v>
      </c>
      <c r="R908" t="s">
        <v>1845</v>
      </c>
      <c r="S908">
        <v>2</v>
      </c>
      <c r="T908">
        <v>10</v>
      </c>
      <c r="U908">
        <v>0.2</v>
      </c>
      <c r="V908">
        <v>0.2</v>
      </c>
      <c r="W908" t="s">
        <v>1858</v>
      </c>
      <c r="X908">
        <v>6</v>
      </c>
      <c r="Y908">
        <v>15</v>
      </c>
      <c r="Z908">
        <v>0.4</v>
      </c>
      <c r="AA908">
        <v>0.4</v>
      </c>
      <c r="AB908" t="s">
        <v>1868</v>
      </c>
      <c r="AC908">
        <v>6</v>
      </c>
      <c r="AD908">
        <v>15</v>
      </c>
      <c r="AE908">
        <v>0.4</v>
      </c>
      <c r="AF908">
        <v>0.4</v>
      </c>
      <c r="AG908" t="s">
        <v>1874</v>
      </c>
      <c r="AH908">
        <v>5</v>
      </c>
      <c r="AI908">
        <v>5</v>
      </c>
      <c r="AJ908">
        <v>1</v>
      </c>
      <c r="AK908">
        <v>1</v>
      </c>
    </row>
    <row r="909" spans="1:37" x14ac:dyDescent="0.25">
      <c r="A909" s="32" t="s">
        <v>1669</v>
      </c>
      <c r="B909" t="s">
        <v>1841</v>
      </c>
      <c r="C909" t="s">
        <v>1881</v>
      </c>
      <c r="D909">
        <v>128</v>
      </c>
      <c r="E909" t="s">
        <v>1876</v>
      </c>
      <c r="F909" t="s">
        <v>1881</v>
      </c>
      <c r="G909" t="s">
        <v>1844</v>
      </c>
      <c r="H909" t="s">
        <v>1846</v>
      </c>
      <c r="I909">
        <v>2</v>
      </c>
      <c r="J909">
        <v>24</v>
      </c>
      <c r="K909">
        <v>8.3333333333333329E-2</v>
      </c>
      <c r="L909">
        <v>1</v>
      </c>
      <c r="M909" t="s">
        <v>1845</v>
      </c>
      <c r="N909">
        <v>4</v>
      </c>
      <c r="O909">
        <v>4</v>
      </c>
      <c r="P909">
        <v>1</v>
      </c>
      <c r="Q909">
        <v>1</v>
      </c>
      <c r="R909" t="s">
        <v>1860</v>
      </c>
      <c r="S909" t="s">
        <v>1859</v>
      </c>
      <c r="T909" t="s">
        <v>1859</v>
      </c>
      <c r="U909" t="s">
        <v>1859</v>
      </c>
      <c r="V909" t="s">
        <v>1859</v>
      </c>
      <c r="W909" t="s">
        <v>1858</v>
      </c>
      <c r="X909">
        <v>1</v>
      </c>
      <c r="Y909">
        <v>2</v>
      </c>
      <c r="Z909">
        <v>0.5</v>
      </c>
      <c r="AA909">
        <v>0.5</v>
      </c>
      <c r="AB909" t="s">
        <v>1868</v>
      </c>
      <c r="AC909">
        <v>1</v>
      </c>
      <c r="AD909">
        <v>2</v>
      </c>
      <c r="AE909">
        <v>0.5</v>
      </c>
      <c r="AF909">
        <v>0.5</v>
      </c>
      <c r="AG909" t="s">
        <v>1855</v>
      </c>
      <c r="AH909">
        <v>2</v>
      </c>
      <c r="AI909">
        <v>2</v>
      </c>
      <c r="AJ909">
        <v>1</v>
      </c>
      <c r="AK909">
        <v>1</v>
      </c>
    </row>
    <row r="910" spans="1:37" x14ac:dyDescent="0.25">
      <c r="A910" s="31" t="s">
        <v>1671</v>
      </c>
      <c r="B910" t="s">
        <v>1841</v>
      </c>
      <c r="C910" t="s">
        <v>1881</v>
      </c>
      <c r="D910">
        <v>129</v>
      </c>
      <c r="E910" t="s">
        <v>1872</v>
      </c>
      <c r="F910" t="s">
        <v>1850</v>
      </c>
      <c r="G910" t="s">
        <v>1844</v>
      </c>
      <c r="H910" t="s">
        <v>1845</v>
      </c>
      <c r="I910">
        <v>12</v>
      </c>
      <c r="J910">
        <v>13</v>
      </c>
      <c r="K910">
        <v>0.92307692307692313</v>
      </c>
      <c r="L910">
        <v>0.92307692307692313</v>
      </c>
      <c r="M910" t="s">
        <v>1860</v>
      </c>
      <c r="N910" t="s">
        <v>1859</v>
      </c>
      <c r="O910" t="s">
        <v>1859</v>
      </c>
      <c r="P910" t="s">
        <v>1859</v>
      </c>
      <c r="Q910" t="s">
        <v>1859</v>
      </c>
      <c r="R910" t="s">
        <v>1845</v>
      </c>
      <c r="S910">
        <v>5</v>
      </c>
      <c r="T910">
        <v>6</v>
      </c>
      <c r="U910">
        <v>0.83333333333333337</v>
      </c>
      <c r="V910">
        <v>0.83333333333333337</v>
      </c>
      <c r="W910" t="s">
        <v>1858</v>
      </c>
      <c r="X910">
        <v>2</v>
      </c>
      <c r="Y910">
        <v>3</v>
      </c>
      <c r="Z910">
        <v>0.66666666666666663</v>
      </c>
      <c r="AA910">
        <v>0.66666666666666663</v>
      </c>
      <c r="AB910" t="s">
        <v>1845</v>
      </c>
      <c r="AC910">
        <v>2</v>
      </c>
      <c r="AD910">
        <v>3</v>
      </c>
      <c r="AE910">
        <v>0.66666666666666663</v>
      </c>
      <c r="AF910">
        <v>0.66666666666666663</v>
      </c>
      <c r="AG910" t="s">
        <v>1846</v>
      </c>
      <c r="AH910">
        <v>2</v>
      </c>
      <c r="AI910">
        <v>6</v>
      </c>
      <c r="AJ910">
        <v>0.33333333333333331</v>
      </c>
      <c r="AK910">
        <v>1</v>
      </c>
    </row>
    <row r="911" spans="1:37" x14ac:dyDescent="0.25">
      <c r="A911" s="32" t="s">
        <v>1672</v>
      </c>
      <c r="B911" t="s">
        <v>1841</v>
      </c>
      <c r="C911" t="s">
        <v>1881</v>
      </c>
      <c r="D911">
        <v>129</v>
      </c>
      <c r="E911" t="s">
        <v>1843</v>
      </c>
      <c r="F911" t="s">
        <v>1850</v>
      </c>
      <c r="G911" t="s">
        <v>1844</v>
      </c>
      <c r="H911" t="s">
        <v>1853</v>
      </c>
      <c r="I911">
        <v>1</v>
      </c>
      <c r="J911">
        <v>21</v>
      </c>
      <c r="K911">
        <v>4.7619047619047616E-2</v>
      </c>
      <c r="L911">
        <v>1</v>
      </c>
      <c r="M911" t="s">
        <v>1845</v>
      </c>
      <c r="N911">
        <v>4</v>
      </c>
      <c r="O911">
        <v>4</v>
      </c>
      <c r="P911">
        <v>1</v>
      </c>
      <c r="Q911">
        <v>1</v>
      </c>
      <c r="R911" t="s">
        <v>1845</v>
      </c>
      <c r="S911">
        <v>10</v>
      </c>
      <c r="T911">
        <v>10</v>
      </c>
      <c r="U911">
        <v>1</v>
      </c>
      <c r="V911">
        <v>1</v>
      </c>
      <c r="W911" t="s">
        <v>1860</v>
      </c>
      <c r="X911">
        <v>4</v>
      </c>
      <c r="Y911">
        <v>8</v>
      </c>
      <c r="Z911">
        <v>0.5</v>
      </c>
      <c r="AA911">
        <v>0.5</v>
      </c>
      <c r="AB911" t="s">
        <v>1846</v>
      </c>
      <c r="AC911">
        <v>4</v>
      </c>
      <c r="AD911">
        <v>8</v>
      </c>
      <c r="AE911">
        <v>0.5</v>
      </c>
      <c r="AF911">
        <v>1</v>
      </c>
      <c r="AG911" t="s">
        <v>1846</v>
      </c>
      <c r="AH911">
        <v>1</v>
      </c>
      <c r="AI911">
        <v>8</v>
      </c>
      <c r="AJ911">
        <v>0.125</v>
      </c>
      <c r="AK911">
        <v>1</v>
      </c>
    </row>
    <row r="912" spans="1:37" x14ac:dyDescent="0.25">
      <c r="A912" s="32" t="s">
        <v>1674</v>
      </c>
      <c r="B912" t="s">
        <v>1841</v>
      </c>
      <c r="C912" t="s">
        <v>1881</v>
      </c>
      <c r="D912">
        <v>131</v>
      </c>
      <c r="E912" t="s">
        <v>1876</v>
      </c>
      <c r="F912" t="s">
        <v>1850</v>
      </c>
      <c r="G912" t="s">
        <v>1844</v>
      </c>
      <c r="H912" t="s">
        <v>1845</v>
      </c>
      <c r="I912">
        <v>9</v>
      </c>
      <c r="J912">
        <v>34</v>
      </c>
      <c r="K912">
        <v>0.26470588235294118</v>
      </c>
      <c r="L912">
        <v>0.26470588235294118</v>
      </c>
      <c r="M912" t="s">
        <v>1845</v>
      </c>
      <c r="N912">
        <v>4</v>
      </c>
      <c r="O912">
        <v>17</v>
      </c>
      <c r="P912">
        <v>0.23529411764705882</v>
      </c>
      <c r="Q912">
        <v>0.23529411764705882</v>
      </c>
      <c r="R912" t="s">
        <v>1845</v>
      </c>
      <c r="S912">
        <v>1</v>
      </c>
      <c r="T912">
        <v>5</v>
      </c>
      <c r="U912">
        <v>0.2</v>
      </c>
      <c r="V912">
        <v>0.2</v>
      </c>
      <c r="W912" t="s">
        <v>1845</v>
      </c>
      <c r="X912">
        <v>2</v>
      </c>
      <c r="Y912">
        <v>3</v>
      </c>
      <c r="Z912">
        <v>0.66666666666666663</v>
      </c>
      <c r="AA912">
        <v>0.66666666666666663</v>
      </c>
      <c r="AB912" t="s">
        <v>1855</v>
      </c>
      <c r="AC912">
        <v>2</v>
      </c>
      <c r="AD912">
        <v>3</v>
      </c>
      <c r="AE912">
        <v>0.66666666666666663</v>
      </c>
      <c r="AF912">
        <v>0.66666666666666663</v>
      </c>
      <c r="AG912" t="s">
        <v>1845</v>
      </c>
      <c r="AH912">
        <v>2</v>
      </c>
      <c r="AI912">
        <v>3</v>
      </c>
      <c r="AJ912">
        <v>0.66666666666666663</v>
      </c>
      <c r="AK912">
        <v>0.66666666666666663</v>
      </c>
    </row>
    <row r="913" spans="1:37" x14ac:dyDescent="0.25">
      <c r="A913" s="32" t="s">
        <v>1675</v>
      </c>
      <c r="B913" t="s">
        <v>1841</v>
      </c>
      <c r="C913" t="s">
        <v>1881</v>
      </c>
      <c r="D913">
        <v>131</v>
      </c>
      <c r="E913" t="s">
        <v>1879</v>
      </c>
      <c r="F913" t="s">
        <v>1850</v>
      </c>
      <c r="G913" t="s">
        <v>1844</v>
      </c>
      <c r="H913" t="s">
        <v>1845</v>
      </c>
      <c r="I913">
        <v>6</v>
      </c>
      <c r="J913">
        <v>6</v>
      </c>
      <c r="K913">
        <v>1</v>
      </c>
      <c r="L913">
        <v>1</v>
      </c>
      <c r="M913" t="s">
        <v>1846</v>
      </c>
      <c r="N913">
        <v>1</v>
      </c>
      <c r="O913">
        <v>1</v>
      </c>
      <c r="P913">
        <v>1</v>
      </c>
      <c r="Q913">
        <v>1</v>
      </c>
      <c r="R913" t="s">
        <v>1860</v>
      </c>
      <c r="S913" t="s">
        <v>1859</v>
      </c>
      <c r="T913" t="s">
        <v>1859</v>
      </c>
      <c r="U913" t="s">
        <v>1859</v>
      </c>
      <c r="V913" t="s">
        <v>1859</v>
      </c>
      <c r="W913" t="s">
        <v>1845</v>
      </c>
      <c r="X913">
        <v>2</v>
      </c>
      <c r="Y913">
        <v>7</v>
      </c>
      <c r="Z913">
        <v>0.2857142857142857</v>
      </c>
      <c r="AA913">
        <v>0.2857142857142857</v>
      </c>
      <c r="AB913" t="s">
        <v>1845</v>
      </c>
      <c r="AC913">
        <v>2</v>
      </c>
      <c r="AD913">
        <v>7</v>
      </c>
      <c r="AE913">
        <v>0.2857142857142857</v>
      </c>
      <c r="AF913">
        <v>0.2857142857142857</v>
      </c>
      <c r="AG913" t="s">
        <v>1845</v>
      </c>
      <c r="AH913">
        <v>2</v>
      </c>
      <c r="AI913">
        <v>7</v>
      </c>
      <c r="AJ913">
        <v>0.2857142857142857</v>
      </c>
      <c r="AK913">
        <v>0.2857142857142857</v>
      </c>
    </row>
    <row r="914" spans="1:37" x14ac:dyDescent="0.25">
      <c r="A914" s="32" t="s">
        <v>1677</v>
      </c>
      <c r="B914" t="s">
        <v>1841</v>
      </c>
      <c r="C914" t="s">
        <v>1881</v>
      </c>
      <c r="D914">
        <v>133</v>
      </c>
      <c r="E914" t="s">
        <v>1843</v>
      </c>
      <c r="F914" t="s">
        <v>1850</v>
      </c>
      <c r="G914" t="s">
        <v>1844</v>
      </c>
      <c r="H914" t="s">
        <v>1845</v>
      </c>
      <c r="I914">
        <v>6</v>
      </c>
      <c r="J914">
        <v>8</v>
      </c>
      <c r="K914">
        <v>0.75</v>
      </c>
      <c r="L914">
        <v>0.75</v>
      </c>
      <c r="M914" t="s">
        <v>1874</v>
      </c>
      <c r="N914">
        <v>1</v>
      </c>
      <c r="O914">
        <v>1</v>
      </c>
      <c r="P914">
        <v>1</v>
      </c>
      <c r="Q914">
        <v>1</v>
      </c>
      <c r="R914" t="s">
        <v>1845</v>
      </c>
      <c r="S914">
        <v>2</v>
      </c>
      <c r="T914">
        <v>2</v>
      </c>
      <c r="U914">
        <v>1</v>
      </c>
      <c r="V914">
        <v>1</v>
      </c>
      <c r="W914" t="s">
        <v>1858</v>
      </c>
      <c r="X914">
        <v>3</v>
      </c>
      <c r="Y914">
        <v>5</v>
      </c>
      <c r="Z914">
        <v>0.6</v>
      </c>
      <c r="AA914">
        <v>0.6</v>
      </c>
      <c r="AB914" t="s">
        <v>1867</v>
      </c>
      <c r="AC914">
        <v>3</v>
      </c>
      <c r="AD914">
        <v>5</v>
      </c>
      <c r="AE914">
        <v>0.6</v>
      </c>
      <c r="AF914">
        <v>0.6</v>
      </c>
      <c r="AG914" t="s">
        <v>1885</v>
      </c>
      <c r="AH914">
        <v>2</v>
      </c>
      <c r="AI914">
        <v>7</v>
      </c>
      <c r="AJ914">
        <v>0.2857142857142857</v>
      </c>
      <c r="AK914">
        <v>0.2857142857142857</v>
      </c>
    </row>
    <row r="915" spans="1:37" x14ac:dyDescent="0.25">
      <c r="A915" s="32" t="s">
        <v>1678</v>
      </c>
      <c r="B915" t="s">
        <v>1841</v>
      </c>
      <c r="C915" t="s">
        <v>1881</v>
      </c>
      <c r="D915">
        <v>134</v>
      </c>
      <c r="E915" t="s">
        <v>1843</v>
      </c>
      <c r="F915" t="s">
        <v>1850</v>
      </c>
      <c r="G915" t="s">
        <v>1844</v>
      </c>
      <c r="H915" t="s">
        <v>1845</v>
      </c>
      <c r="I915">
        <v>7</v>
      </c>
      <c r="J915">
        <v>20</v>
      </c>
      <c r="K915">
        <v>0.35</v>
      </c>
      <c r="L915">
        <v>0.35</v>
      </c>
      <c r="M915" t="s">
        <v>1855</v>
      </c>
      <c r="N915">
        <v>1</v>
      </c>
      <c r="O915">
        <v>1</v>
      </c>
      <c r="P915">
        <v>1</v>
      </c>
      <c r="Q915">
        <v>1</v>
      </c>
      <c r="R915" t="s">
        <v>1845</v>
      </c>
      <c r="S915">
        <v>3</v>
      </c>
      <c r="T915">
        <v>7</v>
      </c>
      <c r="U915">
        <v>0.42857142857142855</v>
      </c>
      <c r="V915">
        <v>0.42857142857142855</v>
      </c>
      <c r="W915" t="s">
        <v>1858</v>
      </c>
      <c r="X915">
        <v>2</v>
      </c>
      <c r="Y915">
        <v>6</v>
      </c>
      <c r="Z915">
        <v>0.33333333333333331</v>
      </c>
      <c r="AA915">
        <v>0.33333333333333331</v>
      </c>
      <c r="AB915" t="s">
        <v>1890</v>
      </c>
      <c r="AC915">
        <v>2</v>
      </c>
      <c r="AD915">
        <v>6</v>
      </c>
      <c r="AE915">
        <v>0.33333333333333331</v>
      </c>
      <c r="AF915">
        <v>0.33333333333333331</v>
      </c>
      <c r="AG915" t="s">
        <v>1890</v>
      </c>
      <c r="AH915">
        <v>3</v>
      </c>
      <c r="AI915">
        <v>5</v>
      </c>
      <c r="AJ915">
        <v>0.6</v>
      </c>
      <c r="AK915">
        <v>0.6</v>
      </c>
    </row>
    <row r="916" spans="1:37" x14ac:dyDescent="0.25">
      <c r="A916" s="32" t="s">
        <v>1679</v>
      </c>
      <c r="B916" t="s">
        <v>1841</v>
      </c>
      <c r="C916" t="s">
        <v>1881</v>
      </c>
      <c r="D916">
        <v>135</v>
      </c>
      <c r="E916" t="s">
        <v>1843</v>
      </c>
      <c r="F916" t="s">
        <v>1850</v>
      </c>
      <c r="G916" t="s">
        <v>1844</v>
      </c>
      <c r="H916" t="s">
        <v>1874</v>
      </c>
      <c r="I916">
        <v>8</v>
      </c>
      <c r="J916">
        <v>17</v>
      </c>
      <c r="K916">
        <v>0.47058823529411764</v>
      </c>
      <c r="L916">
        <v>0.47058823529411764</v>
      </c>
      <c r="M916" t="s">
        <v>1868</v>
      </c>
      <c r="N916">
        <v>2</v>
      </c>
      <c r="O916">
        <v>2</v>
      </c>
      <c r="P916">
        <v>1</v>
      </c>
      <c r="Q916">
        <v>1</v>
      </c>
      <c r="R916" t="s">
        <v>1860</v>
      </c>
      <c r="S916" t="s">
        <v>1859</v>
      </c>
      <c r="T916" t="s">
        <v>1859</v>
      </c>
      <c r="U916" t="s">
        <v>1859</v>
      </c>
      <c r="V916" t="s">
        <v>1859</v>
      </c>
      <c r="W916" t="s">
        <v>1860</v>
      </c>
      <c r="X916">
        <v>2</v>
      </c>
      <c r="Y916">
        <v>2</v>
      </c>
      <c r="Z916">
        <v>1</v>
      </c>
      <c r="AA916">
        <v>1</v>
      </c>
      <c r="AB916" t="s">
        <v>1899</v>
      </c>
      <c r="AC916">
        <v>2</v>
      </c>
      <c r="AD916">
        <v>2</v>
      </c>
      <c r="AE916">
        <v>1</v>
      </c>
      <c r="AF916">
        <v>1</v>
      </c>
      <c r="AG916" t="s">
        <v>1855</v>
      </c>
      <c r="AH916">
        <v>1</v>
      </c>
      <c r="AI916">
        <v>1</v>
      </c>
      <c r="AJ916">
        <v>1</v>
      </c>
      <c r="AK916">
        <v>1</v>
      </c>
    </row>
    <row r="917" spans="1:37" x14ac:dyDescent="0.25">
      <c r="A917" s="32" t="s">
        <v>1680</v>
      </c>
      <c r="B917" t="s">
        <v>1841</v>
      </c>
      <c r="C917" t="s">
        <v>1881</v>
      </c>
      <c r="D917">
        <v>136</v>
      </c>
      <c r="E917" t="s">
        <v>1872</v>
      </c>
      <c r="F917" t="s">
        <v>1850</v>
      </c>
      <c r="G917" t="s">
        <v>1844</v>
      </c>
      <c r="H917" t="s">
        <v>1874</v>
      </c>
      <c r="I917">
        <v>5</v>
      </c>
      <c r="J917">
        <v>5</v>
      </c>
      <c r="K917">
        <v>1</v>
      </c>
      <c r="L917">
        <v>1</v>
      </c>
      <c r="M917" t="s">
        <v>1868</v>
      </c>
      <c r="N917">
        <v>1</v>
      </c>
      <c r="O917">
        <v>3</v>
      </c>
      <c r="P917">
        <v>0.33333333333333331</v>
      </c>
      <c r="Q917">
        <v>0.33333333333333331</v>
      </c>
      <c r="R917" t="s">
        <v>1883</v>
      </c>
      <c r="S917">
        <v>1</v>
      </c>
      <c r="T917">
        <v>1</v>
      </c>
      <c r="U917">
        <v>1</v>
      </c>
      <c r="V917">
        <v>1</v>
      </c>
      <c r="W917" t="s">
        <v>1858</v>
      </c>
      <c r="X917">
        <v>1</v>
      </c>
      <c r="Y917">
        <v>3</v>
      </c>
      <c r="Z917">
        <v>0.33333333333333331</v>
      </c>
      <c r="AA917">
        <v>0.33333333333333331</v>
      </c>
      <c r="AB917" t="s">
        <v>1867</v>
      </c>
      <c r="AC917">
        <v>1</v>
      </c>
      <c r="AD917">
        <v>3</v>
      </c>
      <c r="AE917">
        <v>0.33333333333333331</v>
      </c>
      <c r="AF917">
        <v>0.33333333333333331</v>
      </c>
      <c r="AG917" t="s">
        <v>1899</v>
      </c>
      <c r="AH917">
        <v>1</v>
      </c>
      <c r="AI917">
        <v>1</v>
      </c>
      <c r="AJ917">
        <v>1</v>
      </c>
      <c r="AK917">
        <v>1</v>
      </c>
    </row>
    <row r="918" spans="1:37" x14ac:dyDescent="0.25">
      <c r="A918" s="32" t="s">
        <v>1682</v>
      </c>
      <c r="B918" t="s">
        <v>1841</v>
      </c>
      <c r="C918" t="s">
        <v>1881</v>
      </c>
      <c r="D918">
        <v>136</v>
      </c>
      <c r="E918" t="s">
        <v>1843</v>
      </c>
      <c r="F918" t="s">
        <v>1850</v>
      </c>
      <c r="G918" t="s">
        <v>1844</v>
      </c>
      <c r="H918" t="s">
        <v>1846</v>
      </c>
      <c r="I918">
        <v>13</v>
      </c>
      <c r="J918">
        <v>31</v>
      </c>
      <c r="K918">
        <v>0.41935483870967744</v>
      </c>
      <c r="L918">
        <v>1</v>
      </c>
      <c r="M918" t="s">
        <v>1846</v>
      </c>
      <c r="N918">
        <v>5</v>
      </c>
      <c r="O918">
        <v>14</v>
      </c>
      <c r="P918">
        <v>0.35714285714285715</v>
      </c>
      <c r="Q918">
        <v>1</v>
      </c>
      <c r="R918" t="s">
        <v>1846</v>
      </c>
      <c r="S918">
        <v>1</v>
      </c>
      <c r="T918">
        <v>7</v>
      </c>
      <c r="U918">
        <v>0.14285714285714285</v>
      </c>
      <c r="V918">
        <v>1</v>
      </c>
      <c r="W918" t="s">
        <v>1845</v>
      </c>
      <c r="X918">
        <v>3</v>
      </c>
      <c r="Y918">
        <v>7</v>
      </c>
      <c r="Z918">
        <v>0.42857142857142855</v>
      </c>
      <c r="AA918">
        <v>0.42857142857142855</v>
      </c>
      <c r="AB918" t="s">
        <v>1855</v>
      </c>
      <c r="AC918">
        <v>3</v>
      </c>
      <c r="AD918">
        <v>7</v>
      </c>
      <c r="AE918">
        <v>0.42857142857142855</v>
      </c>
      <c r="AF918">
        <v>0.42857142857142855</v>
      </c>
      <c r="AG918" t="s">
        <v>1851</v>
      </c>
      <c r="AH918">
        <v>1</v>
      </c>
      <c r="AI918">
        <v>6</v>
      </c>
      <c r="AJ918">
        <v>0.16666666666666666</v>
      </c>
      <c r="AK918">
        <v>1</v>
      </c>
    </row>
    <row r="919" spans="1:37" x14ac:dyDescent="0.25">
      <c r="A919" s="32" t="s">
        <v>1683</v>
      </c>
      <c r="B919" t="s">
        <v>1841</v>
      </c>
      <c r="C919" t="s">
        <v>1881</v>
      </c>
      <c r="D919">
        <v>136</v>
      </c>
      <c r="E919" t="s">
        <v>1862</v>
      </c>
      <c r="F919" t="s">
        <v>1850</v>
      </c>
      <c r="G919" t="s">
        <v>1844</v>
      </c>
      <c r="H919" t="s">
        <v>1903</v>
      </c>
      <c r="I919">
        <v>1</v>
      </c>
      <c r="J919">
        <v>1</v>
      </c>
      <c r="K919">
        <v>1</v>
      </c>
      <c r="L919">
        <v>1</v>
      </c>
      <c r="M919" t="s">
        <v>1858</v>
      </c>
      <c r="N919" t="s">
        <v>1859</v>
      </c>
      <c r="O919" t="s">
        <v>1859</v>
      </c>
      <c r="P919" t="s">
        <v>1859</v>
      </c>
      <c r="Q919" t="s">
        <v>1859</v>
      </c>
      <c r="R919" t="s">
        <v>1860</v>
      </c>
      <c r="S919" t="s">
        <v>1859</v>
      </c>
      <c r="T919" t="s">
        <v>1859</v>
      </c>
      <c r="U919" t="s">
        <v>1859</v>
      </c>
      <c r="V919" t="s">
        <v>1859</v>
      </c>
      <c r="W919" t="s">
        <v>1858</v>
      </c>
      <c r="X919" t="s">
        <v>1859</v>
      </c>
      <c r="Y919" t="s">
        <v>1859</v>
      </c>
      <c r="Z919" t="s">
        <v>1859</v>
      </c>
      <c r="AA919" t="s">
        <v>1859</v>
      </c>
      <c r="AB919" t="s">
        <v>1861</v>
      </c>
      <c r="AC919" t="s">
        <v>1859</v>
      </c>
      <c r="AD919" t="s">
        <v>1859</v>
      </c>
      <c r="AE919" t="s">
        <v>1859</v>
      </c>
      <c r="AF919" t="s">
        <v>1859</v>
      </c>
      <c r="AG919" t="s">
        <v>1861</v>
      </c>
      <c r="AH919" t="s">
        <v>1859</v>
      </c>
      <c r="AI919" t="s">
        <v>1859</v>
      </c>
      <c r="AJ919" t="s">
        <v>1859</v>
      </c>
      <c r="AK919" t="s">
        <v>1859</v>
      </c>
    </row>
    <row r="920" spans="1:37" x14ac:dyDescent="0.25">
      <c r="A920" s="33" t="s">
        <v>1685</v>
      </c>
      <c r="B920" t="s">
        <v>1841</v>
      </c>
      <c r="C920" t="s">
        <v>1881</v>
      </c>
      <c r="D920">
        <v>137</v>
      </c>
      <c r="E920" t="s">
        <v>1872</v>
      </c>
      <c r="F920" t="s">
        <v>1850</v>
      </c>
      <c r="G920" t="s">
        <v>1844</v>
      </c>
      <c r="H920" t="s">
        <v>1855</v>
      </c>
      <c r="I920">
        <v>16</v>
      </c>
      <c r="J920">
        <v>37</v>
      </c>
      <c r="K920">
        <v>0.43243243243243246</v>
      </c>
      <c r="L920">
        <v>0.43243243243243246</v>
      </c>
      <c r="M920" t="s">
        <v>1890</v>
      </c>
      <c r="N920">
        <v>1</v>
      </c>
      <c r="O920">
        <v>4</v>
      </c>
      <c r="P920">
        <v>0.25</v>
      </c>
      <c r="Q920">
        <v>0.25</v>
      </c>
      <c r="R920" t="s">
        <v>1855</v>
      </c>
      <c r="S920">
        <v>3</v>
      </c>
      <c r="T920">
        <v>6</v>
      </c>
      <c r="U920">
        <v>0.5</v>
      </c>
      <c r="V920">
        <v>0.5</v>
      </c>
      <c r="W920" t="s">
        <v>1858</v>
      </c>
      <c r="X920">
        <v>3</v>
      </c>
      <c r="Y920">
        <v>9</v>
      </c>
      <c r="Z920">
        <v>0.33333333333333331</v>
      </c>
      <c r="AA920">
        <v>0.33333333333333331</v>
      </c>
      <c r="AB920" t="s">
        <v>1902</v>
      </c>
      <c r="AC920">
        <v>3</v>
      </c>
      <c r="AD920">
        <v>9</v>
      </c>
      <c r="AE920">
        <v>0.33333333333333331</v>
      </c>
      <c r="AF920">
        <v>0.33333333333333331</v>
      </c>
      <c r="AG920" t="s">
        <v>1899</v>
      </c>
      <c r="AH920">
        <v>4</v>
      </c>
      <c r="AI920">
        <v>7</v>
      </c>
      <c r="AJ920">
        <v>0.5714285714285714</v>
      </c>
      <c r="AK920">
        <v>0.5714285714285714</v>
      </c>
    </row>
    <row r="921" spans="1:37" x14ac:dyDescent="0.25">
      <c r="A921" s="32" t="s">
        <v>1686</v>
      </c>
      <c r="B921" t="s">
        <v>1841</v>
      </c>
      <c r="C921" t="s">
        <v>1881</v>
      </c>
      <c r="D921">
        <v>137</v>
      </c>
      <c r="E921" t="s">
        <v>1843</v>
      </c>
      <c r="F921" t="s">
        <v>1850</v>
      </c>
      <c r="G921" t="s">
        <v>1844</v>
      </c>
      <c r="H921" t="s">
        <v>1845</v>
      </c>
      <c r="I921">
        <v>3</v>
      </c>
      <c r="J921">
        <v>18</v>
      </c>
      <c r="K921">
        <v>0.16666666666666666</v>
      </c>
      <c r="L921">
        <v>0.16666666666666666</v>
      </c>
      <c r="M921" t="s">
        <v>1855</v>
      </c>
      <c r="N921">
        <v>1</v>
      </c>
      <c r="O921">
        <v>5</v>
      </c>
      <c r="P921">
        <v>0.2</v>
      </c>
      <c r="Q921">
        <v>0.2</v>
      </c>
      <c r="R921" t="s">
        <v>1855</v>
      </c>
      <c r="S921">
        <v>2</v>
      </c>
      <c r="T921">
        <v>2</v>
      </c>
      <c r="U921">
        <v>1</v>
      </c>
      <c r="V921">
        <v>1</v>
      </c>
      <c r="W921" t="s">
        <v>1860</v>
      </c>
      <c r="X921">
        <v>2</v>
      </c>
      <c r="Y921">
        <v>2</v>
      </c>
      <c r="Z921">
        <v>1</v>
      </c>
      <c r="AA921">
        <v>1</v>
      </c>
      <c r="AB921" t="s">
        <v>1868</v>
      </c>
      <c r="AC921">
        <v>2</v>
      </c>
      <c r="AD921">
        <v>2</v>
      </c>
      <c r="AE921">
        <v>1</v>
      </c>
      <c r="AF921">
        <v>1</v>
      </c>
      <c r="AG921" t="s">
        <v>1855</v>
      </c>
      <c r="AH921">
        <v>3</v>
      </c>
      <c r="AI921">
        <v>4</v>
      </c>
      <c r="AJ921">
        <v>0.75</v>
      </c>
      <c r="AK921">
        <v>0.75</v>
      </c>
    </row>
    <row r="922" spans="1:37" x14ac:dyDescent="0.25">
      <c r="A922" s="32" t="s">
        <v>1687</v>
      </c>
      <c r="B922" t="s">
        <v>1841</v>
      </c>
      <c r="C922" t="s">
        <v>1881</v>
      </c>
      <c r="D922">
        <v>137</v>
      </c>
      <c r="E922" t="s">
        <v>1876</v>
      </c>
      <c r="F922" t="s">
        <v>1881</v>
      </c>
      <c r="G922" t="s">
        <v>1844</v>
      </c>
      <c r="H922" t="s">
        <v>1845</v>
      </c>
      <c r="I922">
        <v>5</v>
      </c>
      <c r="J922">
        <v>5</v>
      </c>
      <c r="K922">
        <v>1</v>
      </c>
      <c r="L922">
        <v>1</v>
      </c>
      <c r="M922" t="s">
        <v>1845</v>
      </c>
      <c r="N922">
        <v>5</v>
      </c>
      <c r="O922">
        <v>6</v>
      </c>
      <c r="P922">
        <v>0.83333333333333337</v>
      </c>
      <c r="Q922">
        <v>0.83333333333333337</v>
      </c>
      <c r="R922" t="s">
        <v>1858</v>
      </c>
      <c r="S922" t="s">
        <v>1859</v>
      </c>
      <c r="T922" t="s">
        <v>1859</v>
      </c>
      <c r="U922" t="s">
        <v>1859</v>
      </c>
      <c r="V922" t="s">
        <v>1859</v>
      </c>
      <c r="W922" t="s">
        <v>1860</v>
      </c>
      <c r="X922">
        <v>1</v>
      </c>
      <c r="Y922">
        <v>1</v>
      </c>
      <c r="Z922">
        <v>1</v>
      </c>
      <c r="AA922">
        <v>1</v>
      </c>
      <c r="AB922" t="s">
        <v>1874</v>
      </c>
      <c r="AC922">
        <v>1</v>
      </c>
      <c r="AD922">
        <v>1</v>
      </c>
      <c r="AE922">
        <v>1</v>
      </c>
      <c r="AF922">
        <v>1</v>
      </c>
      <c r="AG922" t="s">
        <v>1880</v>
      </c>
      <c r="AH922">
        <v>1</v>
      </c>
      <c r="AI922">
        <v>3</v>
      </c>
      <c r="AJ922">
        <v>0.33333333333333331</v>
      </c>
      <c r="AK922">
        <v>1</v>
      </c>
    </row>
    <row r="923" spans="1:37" x14ac:dyDescent="0.25">
      <c r="A923" s="32" t="s">
        <v>1688</v>
      </c>
      <c r="B923" t="s">
        <v>1841</v>
      </c>
      <c r="C923" t="s">
        <v>1881</v>
      </c>
      <c r="D923">
        <v>137</v>
      </c>
      <c r="E923" t="s">
        <v>1895</v>
      </c>
      <c r="F923" t="s">
        <v>1850</v>
      </c>
      <c r="G923" t="s">
        <v>1844</v>
      </c>
      <c r="H923" t="s">
        <v>1846</v>
      </c>
      <c r="I923">
        <v>14</v>
      </c>
      <c r="J923">
        <v>19</v>
      </c>
      <c r="K923">
        <v>0.73684210526315785</v>
      </c>
      <c r="L923">
        <v>1</v>
      </c>
      <c r="M923" t="s">
        <v>1846</v>
      </c>
      <c r="N923">
        <v>16</v>
      </c>
      <c r="O923">
        <v>22</v>
      </c>
      <c r="P923">
        <v>0.72727272727272729</v>
      </c>
      <c r="Q923">
        <v>1</v>
      </c>
      <c r="R923" t="s">
        <v>1846</v>
      </c>
      <c r="S923">
        <v>2</v>
      </c>
      <c r="T923">
        <v>3</v>
      </c>
      <c r="U923">
        <v>0.66666666666666663</v>
      </c>
      <c r="V923">
        <v>1</v>
      </c>
      <c r="W923" t="s">
        <v>1845</v>
      </c>
      <c r="X923">
        <v>3</v>
      </c>
      <c r="Y923">
        <v>3</v>
      </c>
      <c r="Z923">
        <v>1</v>
      </c>
      <c r="AA923">
        <v>1</v>
      </c>
      <c r="AB923" t="s">
        <v>1883</v>
      </c>
      <c r="AC923">
        <v>3</v>
      </c>
      <c r="AD923">
        <v>3</v>
      </c>
      <c r="AE923">
        <v>1</v>
      </c>
      <c r="AF923">
        <v>1</v>
      </c>
      <c r="AG923" t="s">
        <v>1846</v>
      </c>
      <c r="AH923">
        <v>4</v>
      </c>
      <c r="AI923">
        <v>10</v>
      </c>
      <c r="AJ923">
        <v>0.4</v>
      </c>
      <c r="AK923">
        <v>1</v>
      </c>
    </row>
    <row r="924" spans="1:37" x14ac:dyDescent="0.25">
      <c r="A924" s="32" t="s">
        <v>1689</v>
      </c>
      <c r="B924" t="s">
        <v>1841</v>
      </c>
      <c r="C924" t="s">
        <v>1881</v>
      </c>
      <c r="D924">
        <v>139</v>
      </c>
      <c r="E924" t="s">
        <v>1872</v>
      </c>
      <c r="F924" t="s">
        <v>1850</v>
      </c>
      <c r="G924" t="s">
        <v>1844</v>
      </c>
      <c r="H924" t="s">
        <v>1855</v>
      </c>
      <c r="I924">
        <v>13</v>
      </c>
      <c r="J924">
        <v>25</v>
      </c>
      <c r="K924">
        <v>0.52</v>
      </c>
      <c r="L924">
        <v>0.52</v>
      </c>
      <c r="M924" t="s">
        <v>1874</v>
      </c>
      <c r="N924">
        <v>5</v>
      </c>
      <c r="O924">
        <v>6</v>
      </c>
      <c r="P924">
        <v>0.83333333333333337</v>
      </c>
      <c r="Q924">
        <v>0.83333333333333337</v>
      </c>
      <c r="R924" t="s">
        <v>1855</v>
      </c>
      <c r="S924">
        <v>3</v>
      </c>
      <c r="T924">
        <v>8</v>
      </c>
      <c r="U924">
        <v>0.375</v>
      </c>
      <c r="V924">
        <v>0.375</v>
      </c>
      <c r="W924" t="s">
        <v>1860</v>
      </c>
      <c r="X924">
        <v>1</v>
      </c>
      <c r="Y924">
        <v>17</v>
      </c>
      <c r="Z924">
        <v>5.8823529411764705E-2</v>
      </c>
      <c r="AA924">
        <v>5.8823529411764705E-2</v>
      </c>
      <c r="AB924" t="s">
        <v>1868</v>
      </c>
      <c r="AC924">
        <v>1</v>
      </c>
      <c r="AD924">
        <v>17</v>
      </c>
      <c r="AE924">
        <v>5.8823529411764705E-2</v>
      </c>
      <c r="AF924">
        <v>5.8823529411764705E-2</v>
      </c>
      <c r="AG924" t="s">
        <v>1874</v>
      </c>
      <c r="AH924">
        <v>1</v>
      </c>
      <c r="AI924">
        <v>5</v>
      </c>
      <c r="AJ924">
        <v>0.2</v>
      </c>
      <c r="AK924">
        <v>0.2</v>
      </c>
    </row>
    <row r="925" spans="1:37" x14ac:dyDescent="0.25">
      <c r="A925" s="32" t="s">
        <v>1691</v>
      </c>
      <c r="B925" t="s">
        <v>1841</v>
      </c>
      <c r="C925" t="s">
        <v>1881</v>
      </c>
      <c r="D925">
        <v>139</v>
      </c>
      <c r="E925" t="s">
        <v>1843</v>
      </c>
      <c r="F925" t="s">
        <v>1850</v>
      </c>
      <c r="G925" t="s">
        <v>1844</v>
      </c>
      <c r="H925" t="s">
        <v>1845</v>
      </c>
      <c r="I925">
        <v>4</v>
      </c>
      <c r="J925">
        <v>32</v>
      </c>
      <c r="K925">
        <v>0.125</v>
      </c>
      <c r="L925">
        <v>0.125</v>
      </c>
      <c r="M925" t="s">
        <v>1874</v>
      </c>
      <c r="N925">
        <v>3</v>
      </c>
      <c r="O925">
        <v>4</v>
      </c>
      <c r="P925">
        <v>0.75</v>
      </c>
      <c r="Q925">
        <v>0.75</v>
      </c>
      <c r="R925" t="s">
        <v>1845</v>
      </c>
      <c r="S925">
        <v>1</v>
      </c>
      <c r="T925">
        <v>13</v>
      </c>
      <c r="U925">
        <v>7.6923076923076927E-2</v>
      </c>
      <c r="V925">
        <v>7.6923076923076927E-2</v>
      </c>
      <c r="W925" t="s">
        <v>1860</v>
      </c>
      <c r="X925">
        <v>3</v>
      </c>
      <c r="Y925">
        <v>4</v>
      </c>
      <c r="Z925">
        <v>0.75</v>
      </c>
      <c r="AA925">
        <v>0.75</v>
      </c>
      <c r="AB925" t="s">
        <v>1874</v>
      </c>
      <c r="AC925">
        <v>3</v>
      </c>
      <c r="AD925">
        <v>4</v>
      </c>
      <c r="AE925">
        <v>0.75</v>
      </c>
      <c r="AF925">
        <v>0.75</v>
      </c>
      <c r="AG925" t="s">
        <v>1855</v>
      </c>
      <c r="AH925">
        <v>4</v>
      </c>
      <c r="AI925">
        <v>12</v>
      </c>
      <c r="AJ925">
        <v>0.33333333333333331</v>
      </c>
      <c r="AK925">
        <v>0.33333333333333331</v>
      </c>
    </row>
    <row r="926" spans="1:37" x14ac:dyDescent="0.25">
      <c r="A926" s="32" t="s">
        <v>1693</v>
      </c>
      <c r="B926" t="s">
        <v>1841</v>
      </c>
      <c r="C926" t="s">
        <v>1881</v>
      </c>
      <c r="D926">
        <v>140</v>
      </c>
      <c r="E926" t="s">
        <v>1843</v>
      </c>
      <c r="F926" t="s">
        <v>1844</v>
      </c>
      <c r="G926" t="s">
        <v>1844</v>
      </c>
      <c r="H926" t="s">
        <v>1865</v>
      </c>
      <c r="I926" t="s">
        <v>1859</v>
      </c>
      <c r="J926" t="s">
        <v>1859</v>
      </c>
      <c r="K926">
        <v>1</v>
      </c>
      <c r="L926">
        <v>1</v>
      </c>
      <c r="M926" t="s">
        <v>1865</v>
      </c>
      <c r="N926" t="s">
        <v>1859</v>
      </c>
      <c r="O926" t="s">
        <v>1859</v>
      </c>
      <c r="P926">
        <v>1</v>
      </c>
      <c r="Q926">
        <v>1</v>
      </c>
      <c r="R926" t="s">
        <v>1865</v>
      </c>
      <c r="S926" t="s">
        <v>1859</v>
      </c>
      <c r="T926" t="s">
        <v>1859</v>
      </c>
      <c r="U926">
        <v>1</v>
      </c>
      <c r="V926">
        <v>1</v>
      </c>
      <c r="W926" t="s">
        <v>1865</v>
      </c>
      <c r="X926">
        <v>1</v>
      </c>
      <c r="Y926">
        <v>4</v>
      </c>
      <c r="Z926">
        <v>1</v>
      </c>
      <c r="AA926">
        <v>1</v>
      </c>
      <c r="AB926" t="s">
        <v>1880</v>
      </c>
      <c r="AC926">
        <v>1</v>
      </c>
      <c r="AD926">
        <v>4</v>
      </c>
      <c r="AE926">
        <v>0.25</v>
      </c>
      <c r="AF926">
        <v>1</v>
      </c>
      <c r="AG926" t="s">
        <v>1848</v>
      </c>
      <c r="AH926">
        <v>1</v>
      </c>
      <c r="AI926">
        <v>1</v>
      </c>
      <c r="AJ926">
        <v>1</v>
      </c>
      <c r="AK926">
        <v>1</v>
      </c>
    </row>
    <row r="927" spans="1:37" x14ac:dyDescent="0.25">
      <c r="A927" s="32" t="s">
        <v>1694</v>
      </c>
      <c r="B927" t="s">
        <v>1841</v>
      </c>
      <c r="C927" t="s">
        <v>1881</v>
      </c>
      <c r="D927">
        <v>140</v>
      </c>
      <c r="E927" t="s">
        <v>1843</v>
      </c>
      <c r="F927" t="s">
        <v>1881</v>
      </c>
      <c r="G927" t="s">
        <v>1844</v>
      </c>
      <c r="H927" t="s">
        <v>1846</v>
      </c>
      <c r="I927">
        <v>2</v>
      </c>
      <c r="J927">
        <v>4</v>
      </c>
      <c r="K927">
        <v>0.5</v>
      </c>
      <c r="L927">
        <v>1</v>
      </c>
      <c r="M927" t="s">
        <v>1846</v>
      </c>
      <c r="N927">
        <v>4</v>
      </c>
      <c r="O927">
        <v>6</v>
      </c>
      <c r="P927">
        <v>0.66666666666666663</v>
      </c>
      <c r="Q927">
        <v>1</v>
      </c>
      <c r="R927" t="s">
        <v>1845</v>
      </c>
      <c r="S927">
        <v>1</v>
      </c>
      <c r="T927">
        <v>1</v>
      </c>
      <c r="U927">
        <v>1</v>
      </c>
      <c r="V927">
        <v>1</v>
      </c>
      <c r="W927" t="s">
        <v>1846</v>
      </c>
      <c r="X927">
        <v>2</v>
      </c>
      <c r="Y927">
        <v>2</v>
      </c>
      <c r="Z927">
        <v>1</v>
      </c>
      <c r="AA927">
        <v>1</v>
      </c>
      <c r="AB927" t="s">
        <v>1855</v>
      </c>
      <c r="AC927">
        <v>2</v>
      </c>
      <c r="AD927">
        <v>2</v>
      </c>
      <c r="AE927">
        <v>1</v>
      </c>
      <c r="AF927">
        <v>1</v>
      </c>
      <c r="AG927" t="s">
        <v>1853</v>
      </c>
      <c r="AH927">
        <v>1</v>
      </c>
      <c r="AI927">
        <v>4</v>
      </c>
      <c r="AJ927">
        <v>0.25</v>
      </c>
      <c r="AK927">
        <v>1</v>
      </c>
    </row>
    <row r="928" spans="1:37" x14ac:dyDescent="0.25">
      <c r="A928" s="32" t="s">
        <v>1695</v>
      </c>
      <c r="B928" t="s">
        <v>1841</v>
      </c>
      <c r="C928" t="s">
        <v>1881</v>
      </c>
      <c r="D928">
        <v>140</v>
      </c>
      <c r="E928" t="s">
        <v>1876</v>
      </c>
      <c r="F928" t="s">
        <v>1850</v>
      </c>
      <c r="G928" t="s">
        <v>1844</v>
      </c>
      <c r="H928" t="s">
        <v>1865</v>
      </c>
      <c r="I928" t="s">
        <v>1859</v>
      </c>
      <c r="J928" t="s">
        <v>1859</v>
      </c>
      <c r="K928">
        <v>1</v>
      </c>
      <c r="L928">
        <v>1</v>
      </c>
      <c r="M928" t="s">
        <v>1865</v>
      </c>
      <c r="N928" t="s">
        <v>1859</v>
      </c>
      <c r="O928" t="s">
        <v>1859</v>
      </c>
      <c r="P928">
        <v>1</v>
      </c>
      <c r="Q928">
        <v>1</v>
      </c>
      <c r="R928" t="s">
        <v>1865</v>
      </c>
      <c r="S928" t="s">
        <v>1859</v>
      </c>
      <c r="T928" t="s">
        <v>1859</v>
      </c>
      <c r="U928">
        <v>1</v>
      </c>
      <c r="V928">
        <v>1</v>
      </c>
      <c r="W928" t="s">
        <v>1865</v>
      </c>
      <c r="X928">
        <v>2</v>
      </c>
      <c r="Y928">
        <v>10</v>
      </c>
      <c r="Z928">
        <v>1</v>
      </c>
      <c r="AA928">
        <v>1</v>
      </c>
      <c r="AB928" t="s">
        <v>1845</v>
      </c>
      <c r="AC928">
        <v>2</v>
      </c>
      <c r="AD928">
        <v>10</v>
      </c>
      <c r="AE928">
        <v>0.2</v>
      </c>
      <c r="AF928">
        <v>0.2</v>
      </c>
      <c r="AG928" t="s">
        <v>1848</v>
      </c>
      <c r="AH928">
        <v>1</v>
      </c>
      <c r="AI928">
        <v>1</v>
      </c>
      <c r="AJ928">
        <v>1</v>
      </c>
      <c r="AK928">
        <v>1</v>
      </c>
    </row>
    <row r="929" spans="1:37" x14ac:dyDescent="0.25">
      <c r="A929" s="32" t="s">
        <v>1696</v>
      </c>
      <c r="B929" t="s">
        <v>1841</v>
      </c>
      <c r="C929" t="s">
        <v>1881</v>
      </c>
      <c r="D929">
        <v>140</v>
      </c>
      <c r="E929" t="s">
        <v>1879</v>
      </c>
      <c r="F929" t="s">
        <v>1850</v>
      </c>
      <c r="G929" t="s">
        <v>1844</v>
      </c>
      <c r="H929" t="s">
        <v>1865</v>
      </c>
      <c r="I929" t="s">
        <v>1859</v>
      </c>
      <c r="J929" t="s">
        <v>1859</v>
      </c>
      <c r="K929">
        <v>1</v>
      </c>
      <c r="L929">
        <v>1</v>
      </c>
      <c r="M929" t="s">
        <v>1865</v>
      </c>
      <c r="N929" t="s">
        <v>1859</v>
      </c>
      <c r="O929" t="s">
        <v>1859</v>
      </c>
      <c r="P929">
        <v>1</v>
      </c>
      <c r="Q929">
        <v>1</v>
      </c>
      <c r="R929" t="s">
        <v>1865</v>
      </c>
      <c r="S929" t="s">
        <v>1859</v>
      </c>
      <c r="T929" t="s">
        <v>1859</v>
      </c>
      <c r="U929">
        <v>1</v>
      </c>
      <c r="V929">
        <v>1</v>
      </c>
      <c r="W929" t="s">
        <v>1865</v>
      </c>
      <c r="X929">
        <v>5</v>
      </c>
      <c r="Y929">
        <v>14</v>
      </c>
      <c r="Z929">
        <v>1</v>
      </c>
      <c r="AA929">
        <v>1</v>
      </c>
      <c r="AB929" t="s">
        <v>1845</v>
      </c>
      <c r="AC929">
        <v>5</v>
      </c>
      <c r="AD929">
        <v>14</v>
      </c>
      <c r="AE929">
        <v>0.35714285714285715</v>
      </c>
      <c r="AF929">
        <v>0.35714285714285715</v>
      </c>
      <c r="AG929" t="s">
        <v>1845</v>
      </c>
      <c r="AH929">
        <v>8</v>
      </c>
      <c r="AI929">
        <v>14</v>
      </c>
      <c r="AJ929">
        <v>0.5714285714285714</v>
      </c>
      <c r="AK929">
        <v>0.5714285714285714</v>
      </c>
    </row>
    <row r="930" spans="1:37" x14ac:dyDescent="0.25">
      <c r="A930" s="32" t="s">
        <v>1697</v>
      </c>
      <c r="B930" t="s">
        <v>1841</v>
      </c>
      <c r="C930" t="s">
        <v>1881</v>
      </c>
      <c r="D930">
        <v>140</v>
      </c>
      <c r="E930" t="s">
        <v>1882</v>
      </c>
      <c r="F930" t="s">
        <v>1850</v>
      </c>
      <c r="G930" t="s">
        <v>1844</v>
      </c>
      <c r="H930" t="s">
        <v>1853</v>
      </c>
      <c r="I930">
        <v>1</v>
      </c>
      <c r="J930">
        <v>13</v>
      </c>
      <c r="K930">
        <v>7.6923076923076927E-2</v>
      </c>
      <c r="L930">
        <v>1</v>
      </c>
      <c r="M930" t="s">
        <v>1846</v>
      </c>
      <c r="N930">
        <v>7</v>
      </c>
      <c r="O930">
        <v>8</v>
      </c>
      <c r="P930">
        <v>0.875</v>
      </c>
      <c r="Q930">
        <v>1</v>
      </c>
      <c r="R930" t="s">
        <v>1846</v>
      </c>
      <c r="S930">
        <v>4</v>
      </c>
      <c r="T930">
        <v>6</v>
      </c>
      <c r="U930">
        <v>0.66666666666666663</v>
      </c>
      <c r="V930">
        <v>1</v>
      </c>
      <c r="W930" t="s">
        <v>1845</v>
      </c>
      <c r="X930">
        <v>4</v>
      </c>
      <c r="Y930">
        <v>7</v>
      </c>
      <c r="Z930">
        <v>0.5714285714285714</v>
      </c>
      <c r="AA930">
        <v>0.5714285714285714</v>
      </c>
      <c r="AB930" t="s">
        <v>1855</v>
      </c>
      <c r="AC930">
        <v>4</v>
      </c>
      <c r="AD930">
        <v>7</v>
      </c>
      <c r="AE930">
        <v>0.5714285714285714</v>
      </c>
      <c r="AF930">
        <v>0.5714285714285714</v>
      </c>
      <c r="AG930" t="s">
        <v>1845</v>
      </c>
      <c r="AH930">
        <v>5</v>
      </c>
      <c r="AI930">
        <v>17</v>
      </c>
      <c r="AJ930">
        <v>0.29411764705882354</v>
      </c>
      <c r="AK930">
        <v>0.29411764705882354</v>
      </c>
    </row>
    <row r="931" spans="1:37" x14ac:dyDescent="0.25">
      <c r="A931" s="32" t="s">
        <v>1698</v>
      </c>
      <c r="B931" t="s">
        <v>1841</v>
      </c>
      <c r="C931" t="s">
        <v>1881</v>
      </c>
      <c r="D931">
        <v>141</v>
      </c>
      <c r="E931" t="s">
        <v>1872</v>
      </c>
      <c r="F931" t="s">
        <v>1850</v>
      </c>
      <c r="G931" t="s">
        <v>1844</v>
      </c>
      <c r="H931" t="s">
        <v>1845</v>
      </c>
      <c r="I931">
        <v>3</v>
      </c>
      <c r="J931">
        <v>6</v>
      </c>
      <c r="K931">
        <v>0.5</v>
      </c>
      <c r="L931">
        <v>0.5</v>
      </c>
      <c r="M931" t="s">
        <v>1874</v>
      </c>
      <c r="N931">
        <v>2</v>
      </c>
      <c r="O931">
        <v>3</v>
      </c>
      <c r="P931">
        <v>0.66666666666666663</v>
      </c>
      <c r="Q931">
        <v>0.66666666666666663</v>
      </c>
      <c r="R931" t="s">
        <v>1845</v>
      </c>
      <c r="S931">
        <v>1</v>
      </c>
      <c r="T931">
        <v>1</v>
      </c>
      <c r="U931">
        <v>1</v>
      </c>
      <c r="V931">
        <v>1</v>
      </c>
      <c r="W931" t="s">
        <v>1858</v>
      </c>
      <c r="X931">
        <v>1</v>
      </c>
      <c r="Y931">
        <v>1</v>
      </c>
      <c r="Z931">
        <v>1</v>
      </c>
      <c r="AA931">
        <v>1</v>
      </c>
      <c r="AB931" t="s">
        <v>1902</v>
      </c>
      <c r="AC931">
        <v>1</v>
      </c>
      <c r="AD931">
        <v>1</v>
      </c>
      <c r="AE931">
        <v>1</v>
      </c>
      <c r="AF931">
        <v>1</v>
      </c>
      <c r="AG931" t="s">
        <v>1874</v>
      </c>
      <c r="AH931">
        <v>1</v>
      </c>
      <c r="AI931">
        <v>1</v>
      </c>
      <c r="AJ931">
        <v>1</v>
      </c>
      <c r="AK931">
        <v>1</v>
      </c>
    </row>
    <row r="932" spans="1:37" x14ac:dyDescent="0.25">
      <c r="A932" s="32" t="s">
        <v>1699</v>
      </c>
      <c r="B932" t="s">
        <v>1841</v>
      </c>
      <c r="C932" t="s">
        <v>1881</v>
      </c>
      <c r="D932">
        <v>141</v>
      </c>
      <c r="E932" t="s">
        <v>1843</v>
      </c>
      <c r="F932" t="s">
        <v>1850</v>
      </c>
      <c r="G932" t="s">
        <v>1844</v>
      </c>
      <c r="H932" t="s">
        <v>1880</v>
      </c>
      <c r="I932">
        <v>3</v>
      </c>
      <c r="J932">
        <v>4</v>
      </c>
      <c r="K932">
        <v>0.75</v>
      </c>
      <c r="L932">
        <v>1</v>
      </c>
      <c r="M932" t="s">
        <v>1853</v>
      </c>
      <c r="N932">
        <v>1</v>
      </c>
      <c r="O932">
        <v>1</v>
      </c>
      <c r="P932">
        <v>1</v>
      </c>
      <c r="Q932">
        <v>1</v>
      </c>
      <c r="R932" t="s">
        <v>1860</v>
      </c>
      <c r="S932" t="s">
        <v>1859</v>
      </c>
      <c r="T932" t="s">
        <v>1859</v>
      </c>
      <c r="U932" t="s">
        <v>1859</v>
      </c>
      <c r="V932" t="s">
        <v>1859</v>
      </c>
      <c r="W932" t="s">
        <v>1858</v>
      </c>
      <c r="X932">
        <v>1</v>
      </c>
      <c r="Y932">
        <v>1</v>
      </c>
      <c r="Z932">
        <v>1</v>
      </c>
      <c r="AA932">
        <v>1</v>
      </c>
      <c r="AB932" t="s">
        <v>1868</v>
      </c>
      <c r="AC932">
        <v>1</v>
      </c>
      <c r="AD932">
        <v>1</v>
      </c>
      <c r="AE932">
        <v>1</v>
      </c>
      <c r="AF932">
        <v>1</v>
      </c>
      <c r="AG932" t="s">
        <v>1846</v>
      </c>
      <c r="AH932">
        <v>1</v>
      </c>
      <c r="AI932">
        <v>1</v>
      </c>
      <c r="AJ932">
        <v>1</v>
      </c>
      <c r="AK932">
        <v>1</v>
      </c>
    </row>
    <row r="933" spans="1:37" x14ac:dyDescent="0.25">
      <c r="A933" s="32" t="s">
        <v>1700</v>
      </c>
      <c r="B933" t="s">
        <v>1841</v>
      </c>
      <c r="C933" t="s">
        <v>1881</v>
      </c>
      <c r="D933">
        <v>142</v>
      </c>
      <c r="E933" t="s">
        <v>1872</v>
      </c>
      <c r="F933" t="s">
        <v>1850</v>
      </c>
      <c r="G933" t="s">
        <v>1844</v>
      </c>
      <c r="H933" t="s">
        <v>1863</v>
      </c>
      <c r="I933">
        <v>1</v>
      </c>
      <c r="J933">
        <v>1</v>
      </c>
      <c r="K933">
        <v>1</v>
      </c>
      <c r="L933">
        <v>1</v>
      </c>
      <c r="M933" t="s">
        <v>1909</v>
      </c>
      <c r="N933">
        <v>1</v>
      </c>
      <c r="O933">
        <v>2</v>
      </c>
      <c r="P933">
        <v>0.5</v>
      </c>
      <c r="Q933">
        <v>0.5</v>
      </c>
      <c r="R933" t="s">
        <v>1860</v>
      </c>
      <c r="S933" t="s">
        <v>1859</v>
      </c>
      <c r="T933" t="s">
        <v>1859</v>
      </c>
      <c r="U933" t="s">
        <v>1859</v>
      </c>
      <c r="V933" t="s">
        <v>1859</v>
      </c>
      <c r="W933" t="s">
        <v>1860</v>
      </c>
      <c r="X933" t="s">
        <v>1859</v>
      </c>
      <c r="Y933" t="s">
        <v>1859</v>
      </c>
      <c r="Z933" t="s">
        <v>1859</v>
      </c>
      <c r="AA933" t="s">
        <v>1859</v>
      </c>
      <c r="AB933" t="s">
        <v>1858</v>
      </c>
      <c r="AC933" t="s">
        <v>1859</v>
      </c>
      <c r="AD933" t="s">
        <v>1859</v>
      </c>
      <c r="AE933" t="s">
        <v>1859</v>
      </c>
      <c r="AF933" t="s">
        <v>1859</v>
      </c>
      <c r="AG933" t="s">
        <v>1858</v>
      </c>
      <c r="AH933" t="s">
        <v>1859</v>
      </c>
      <c r="AI933" t="s">
        <v>1859</v>
      </c>
      <c r="AJ933" t="s">
        <v>1859</v>
      </c>
      <c r="AK933" t="s">
        <v>1859</v>
      </c>
    </row>
    <row r="934" spans="1:37" x14ac:dyDescent="0.25">
      <c r="A934" s="33" t="s">
        <v>1701</v>
      </c>
      <c r="B934" t="s">
        <v>1841</v>
      </c>
      <c r="C934" t="s">
        <v>1881</v>
      </c>
      <c r="D934">
        <v>142</v>
      </c>
      <c r="E934" t="s">
        <v>1876</v>
      </c>
      <c r="F934" t="s">
        <v>1881</v>
      </c>
      <c r="G934" t="s">
        <v>1844</v>
      </c>
      <c r="H934" t="s">
        <v>1845</v>
      </c>
      <c r="I934">
        <v>1</v>
      </c>
      <c r="J934">
        <v>8</v>
      </c>
      <c r="K934">
        <v>0.125</v>
      </c>
      <c r="L934">
        <v>0.125</v>
      </c>
      <c r="M934" t="s">
        <v>1899</v>
      </c>
      <c r="N934">
        <v>3</v>
      </c>
      <c r="O934">
        <v>3</v>
      </c>
      <c r="P934">
        <v>1</v>
      </c>
      <c r="Q934">
        <v>1</v>
      </c>
      <c r="R934" t="s">
        <v>1858</v>
      </c>
      <c r="S934" t="s">
        <v>1859</v>
      </c>
      <c r="T934" t="s">
        <v>1859</v>
      </c>
      <c r="U934" t="s">
        <v>1859</v>
      </c>
      <c r="V934" t="s">
        <v>1859</v>
      </c>
      <c r="W934" t="s">
        <v>1860</v>
      </c>
      <c r="X934" t="s">
        <v>1859</v>
      </c>
      <c r="Y934" t="s">
        <v>1859</v>
      </c>
      <c r="Z934" t="s">
        <v>1859</v>
      </c>
      <c r="AA934" t="s">
        <v>1859</v>
      </c>
      <c r="AB934" t="s">
        <v>1858</v>
      </c>
      <c r="AC934" t="s">
        <v>1859</v>
      </c>
      <c r="AD934" t="s">
        <v>1859</v>
      </c>
      <c r="AE934" t="s">
        <v>1859</v>
      </c>
      <c r="AF934" t="s">
        <v>1859</v>
      </c>
      <c r="AG934" t="s">
        <v>1858</v>
      </c>
      <c r="AH934" t="s">
        <v>1859</v>
      </c>
      <c r="AI934" t="s">
        <v>1859</v>
      </c>
      <c r="AJ934" t="s">
        <v>1859</v>
      </c>
      <c r="AK934" t="s">
        <v>1859</v>
      </c>
    </row>
    <row r="935" spans="1:37" x14ac:dyDescent="0.25">
      <c r="A935" s="32" t="s">
        <v>1702</v>
      </c>
      <c r="B935" t="s">
        <v>1841</v>
      </c>
      <c r="C935" t="s">
        <v>1881</v>
      </c>
      <c r="D935">
        <v>161</v>
      </c>
      <c r="E935" t="s">
        <v>1888</v>
      </c>
      <c r="F935" t="s">
        <v>1850</v>
      </c>
      <c r="G935" t="s">
        <v>1844</v>
      </c>
      <c r="H935" t="s">
        <v>1874</v>
      </c>
      <c r="I935">
        <v>7</v>
      </c>
      <c r="J935">
        <v>19</v>
      </c>
      <c r="K935">
        <v>0.36842105263157893</v>
      </c>
      <c r="L935">
        <v>0.36842105263157893</v>
      </c>
      <c r="M935" t="s">
        <v>1890</v>
      </c>
      <c r="N935">
        <v>3</v>
      </c>
      <c r="O935">
        <v>5</v>
      </c>
      <c r="P935">
        <v>0.6</v>
      </c>
      <c r="Q935">
        <v>0.6</v>
      </c>
      <c r="R935" t="s">
        <v>1874</v>
      </c>
      <c r="S935">
        <v>1</v>
      </c>
      <c r="T935">
        <v>4</v>
      </c>
      <c r="U935">
        <v>0.25</v>
      </c>
      <c r="V935">
        <v>0.25</v>
      </c>
      <c r="W935" t="s">
        <v>1860</v>
      </c>
      <c r="X935">
        <v>4</v>
      </c>
      <c r="Y935">
        <v>6</v>
      </c>
      <c r="Z935">
        <v>0.66666666666666663</v>
      </c>
      <c r="AA935">
        <v>0.66666666666666663</v>
      </c>
      <c r="AB935" t="s">
        <v>1845</v>
      </c>
      <c r="AC935">
        <v>4</v>
      </c>
      <c r="AD935">
        <v>6</v>
      </c>
      <c r="AE935">
        <v>0.66666666666666663</v>
      </c>
      <c r="AF935">
        <v>0.66666666666666663</v>
      </c>
      <c r="AG935" t="s">
        <v>1847</v>
      </c>
      <c r="AH935">
        <v>1</v>
      </c>
      <c r="AI935">
        <v>1</v>
      </c>
      <c r="AJ935">
        <v>1</v>
      </c>
      <c r="AK935">
        <v>1</v>
      </c>
    </row>
    <row r="936" spans="1:37" x14ac:dyDescent="0.25">
      <c r="A936" s="32" t="s">
        <v>1703</v>
      </c>
      <c r="B936" t="s">
        <v>1841</v>
      </c>
      <c r="C936" t="s">
        <v>1881</v>
      </c>
      <c r="D936">
        <v>161</v>
      </c>
      <c r="E936" t="s">
        <v>1843</v>
      </c>
      <c r="F936" t="s">
        <v>1850</v>
      </c>
      <c r="G936" t="s">
        <v>1844</v>
      </c>
      <c r="H936" t="s">
        <v>1868</v>
      </c>
      <c r="I936">
        <v>5</v>
      </c>
      <c r="J936">
        <v>6</v>
      </c>
      <c r="K936">
        <v>0.83333333333333337</v>
      </c>
      <c r="L936">
        <v>0.83333333333333337</v>
      </c>
      <c r="M936" t="s">
        <v>1868</v>
      </c>
      <c r="N936">
        <v>1</v>
      </c>
      <c r="O936">
        <v>1</v>
      </c>
      <c r="P936">
        <v>1</v>
      </c>
      <c r="Q936">
        <v>1</v>
      </c>
      <c r="R936" t="s">
        <v>1883</v>
      </c>
      <c r="S936">
        <v>1</v>
      </c>
      <c r="T936">
        <v>1</v>
      </c>
      <c r="U936">
        <v>1</v>
      </c>
      <c r="V936">
        <v>1</v>
      </c>
      <c r="W936" t="s">
        <v>1860</v>
      </c>
      <c r="X936">
        <v>1</v>
      </c>
      <c r="Y936">
        <v>1</v>
      </c>
      <c r="Z936">
        <v>1</v>
      </c>
      <c r="AA936">
        <v>1</v>
      </c>
      <c r="AB936" t="s">
        <v>1890</v>
      </c>
      <c r="AC936">
        <v>1</v>
      </c>
      <c r="AD936">
        <v>1</v>
      </c>
      <c r="AE936">
        <v>1</v>
      </c>
      <c r="AF936">
        <v>1</v>
      </c>
      <c r="AG936" t="s">
        <v>1845</v>
      </c>
      <c r="AH936">
        <v>1</v>
      </c>
      <c r="AI936">
        <v>2</v>
      </c>
      <c r="AJ936">
        <v>0.5</v>
      </c>
      <c r="AK936">
        <v>0.5</v>
      </c>
    </row>
    <row r="937" spans="1:37" x14ac:dyDescent="0.25">
      <c r="A937" s="32" t="s">
        <v>1704</v>
      </c>
      <c r="B937" t="s">
        <v>1841</v>
      </c>
      <c r="C937" t="s">
        <v>1881</v>
      </c>
      <c r="D937">
        <v>161</v>
      </c>
      <c r="E937" t="s">
        <v>1876</v>
      </c>
      <c r="F937" t="s">
        <v>1850</v>
      </c>
      <c r="G937" t="s">
        <v>1844</v>
      </c>
      <c r="H937" t="s">
        <v>1845</v>
      </c>
      <c r="I937">
        <v>1</v>
      </c>
      <c r="J937">
        <v>32</v>
      </c>
      <c r="K937">
        <v>3.125E-2</v>
      </c>
      <c r="L937">
        <v>3.125E-2</v>
      </c>
      <c r="M937" t="s">
        <v>1868</v>
      </c>
      <c r="N937">
        <v>3</v>
      </c>
      <c r="O937">
        <v>4</v>
      </c>
      <c r="P937">
        <v>0.75</v>
      </c>
      <c r="Q937">
        <v>0.75</v>
      </c>
      <c r="R937" t="s">
        <v>1855</v>
      </c>
      <c r="S937">
        <v>1</v>
      </c>
      <c r="T937">
        <v>1</v>
      </c>
      <c r="U937">
        <v>1</v>
      </c>
      <c r="V937">
        <v>1</v>
      </c>
      <c r="W937" t="s">
        <v>1860</v>
      </c>
      <c r="X937">
        <v>1</v>
      </c>
      <c r="Y937">
        <v>1</v>
      </c>
      <c r="Z937">
        <v>1</v>
      </c>
      <c r="AA937">
        <v>1</v>
      </c>
      <c r="AB937" t="s">
        <v>1845</v>
      </c>
      <c r="AC937">
        <v>1</v>
      </c>
      <c r="AD937">
        <v>1</v>
      </c>
      <c r="AE937">
        <v>1</v>
      </c>
      <c r="AF937">
        <v>1</v>
      </c>
      <c r="AG937" t="s">
        <v>1848</v>
      </c>
      <c r="AH937">
        <v>1</v>
      </c>
      <c r="AI937">
        <v>1</v>
      </c>
      <c r="AJ937">
        <v>1</v>
      </c>
      <c r="AK937">
        <v>1</v>
      </c>
    </row>
    <row r="938" spans="1:37" x14ac:dyDescent="0.25">
      <c r="A938" s="32" t="s">
        <v>1705</v>
      </c>
      <c r="B938" t="s">
        <v>1841</v>
      </c>
      <c r="C938" t="s">
        <v>1881</v>
      </c>
      <c r="D938">
        <v>161</v>
      </c>
      <c r="E938" t="s">
        <v>1879</v>
      </c>
      <c r="F938" t="s">
        <v>1850</v>
      </c>
      <c r="G938" t="s">
        <v>1844</v>
      </c>
      <c r="H938" t="s">
        <v>1874</v>
      </c>
      <c r="I938">
        <v>2</v>
      </c>
      <c r="J938">
        <v>11</v>
      </c>
      <c r="K938">
        <v>0.18181818181818182</v>
      </c>
      <c r="L938">
        <v>0.18181818181818182</v>
      </c>
      <c r="M938" t="s">
        <v>1883</v>
      </c>
      <c r="N938">
        <v>2</v>
      </c>
      <c r="O938">
        <v>8</v>
      </c>
      <c r="P938">
        <v>0.25</v>
      </c>
      <c r="Q938">
        <v>0.25</v>
      </c>
      <c r="R938" t="s">
        <v>1868</v>
      </c>
      <c r="S938">
        <v>1</v>
      </c>
      <c r="T938">
        <v>1</v>
      </c>
      <c r="U938">
        <v>1</v>
      </c>
      <c r="V938">
        <v>1</v>
      </c>
      <c r="W938" t="s">
        <v>1883</v>
      </c>
      <c r="X938">
        <v>2</v>
      </c>
      <c r="Y938">
        <v>7</v>
      </c>
      <c r="Z938">
        <v>0.2857142857142857</v>
      </c>
      <c r="AA938">
        <v>0.2857142857142857</v>
      </c>
      <c r="AB938" t="s">
        <v>1845</v>
      </c>
      <c r="AC938">
        <v>2</v>
      </c>
      <c r="AD938">
        <v>7</v>
      </c>
      <c r="AE938">
        <v>0.2857142857142857</v>
      </c>
      <c r="AF938">
        <v>0.2857142857142857</v>
      </c>
      <c r="AG938" t="s">
        <v>1845</v>
      </c>
      <c r="AH938">
        <v>3</v>
      </c>
      <c r="AI938">
        <v>3</v>
      </c>
      <c r="AJ938">
        <v>1</v>
      </c>
      <c r="AK938">
        <v>1</v>
      </c>
    </row>
    <row r="939" spans="1:37" x14ac:dyDescent="0.25">
      <c r="A939" s="32" t="s">
        <v>1706</v>
      </c>
      <c r="B939" t="s">
        <v>1841</v>
      </c>
      <c r="C939" t="s">
        <v>1881</v>
      </c>
      <c r="D939">
        <v>171</v>
      </c>
      <c r="E939" t="s">
        <v>1888</v>
      </c>
      <c r="F939" t="s">
        <v>1850</v>
      </c>
      <c r="G939" t="s">
        <v>1844</v>
      </c>
      <c r="H939" t="s">
        <v>1845</v>
      </c>
      <c r="I939">
        <v>5</v>
      </c>
      <c r="J939">
        <v>17</v>
      </c>
      <c r="K939">
        <v>0.29411764705882354</v>
      </c>
      <c r="L939">
        <v>0.29411764705882354</v>
      </c>
      <c r="M939" t="s">
        <v>1855</v>
      </c>
      <c r="N939">
        <v>3</v>
      </c>
      <c r="O939">
        <v>3</v>
      </c>
      <c r="P939">
        <v>1</v>
      </c>
      <c r="Q939">
        <v>1</v>
      </c>
      <c r="R939" t="s">
        <v>1855</v>
      </c>
      <c r="S939">
        <v>1</v>
      </c>
      <c r="T939">
        <v>1</v>
      </c>
      <c r="U939">
        <v>1</v>
      </c>
      <c r="V939">
        <v>1</v>
      </c>
      <c r="W939" t="s">
        <v>1860</v>
      </c>
      <c r="X939">
        <v>2</v>
      </c>
      <c r="Y939">
        <v>2</v>
      </c>
      <c r="Z939">
        <v>1</v>
      </c>
      <c r="AA939">
        <v>1</v>
      </c>
      <c r="AB939" t="s">
        <v>1846</v>
      </c>
      <c r="AC939">
        <v>2</v>
      </c>
      <c r="AD939">
        <v>2</v>
      </c>
      <c r="AE939">
        <v>1</v>
      </c>
      <c r="AF939">
        <v>1</v>
      </c>
      <c r="AG939" t="s">
        <v>1860</v>
      </c>
      <c r="AH939" t="s">
        <v>1859</v>
      </c>
      <c r="AI939" t="s">
        <v>1859</v>
      </c>
      <c r="AJ939" t="s">
        <v>1859</v>
      </c>
      <c r="AK939" t="s">
        <v>1859</v>
      </c>
    </row>
    <row r="940" spans="1:37" x14ac:dyDescent="0.25">
      <c r="A940" s="32" t="s">
        <v>1707</v>
      </c>
      <c r="B940" t="s">
        <v>1841</v>
      </c>
      <c r="C940" t="s">
        <v>1881</v>
      </c>
      <c r="D940">
        <v>171</v>
      </c>
      <c r="E940" t="s">
        <v>1843</v>
      </c>
      <c r="F940" t="s">
        <v>1850</v>
      </c>
      <c r="G940" t="s">
        <v>1844</v>
      </c>
      <c r="H940" t="s">
        <v>1855</v>
      </c>
      <c r="I940">
        <v>3</v>
      </c>
      <c r="J940">
        <v>10</v>
      </c>
      <c r="K940">
        <v>0.3</v>
      </c>
      <c r="L940">
        <v>0.3</v>
      </c>
      <c r="M940" t="s">
        <v>1874</v>
      </c>
      <c r="N940">
        <v>2</v>
      </c>
      <c r="O940">
        <v>2</v>
      </c>
      <c r="P940">
        <v>1</v>
      </c>
      <c r="Q940">
        <v>1</v>
      </c>
      <c r="R940" t="s">
        <v>1855</v>
      </c>
      <c r="S940">
        <v>2</v>
      </c>
      <c r="T940">
        <v>3</v>
      </c>
      <c r="U940">
        <v>0.66666666666666663</v>
      </c>
      <c r="V940">
        <v>0.66666666666666663</v>
      </c>
      <c r="W940" t="s">
        <v>1860</v>
      </c>
      <c r="X940">
        <v>1</v>
      </c>
      <c r="Y940">
        <v>1</v>
      </c>
      <c r="Z940">
        <v>1</v>
      </c>
      <c r="AA940">
        <v>1</v>
      </c>
      <c r="AB940" t="s">
        <v>1848</v>
      </c>
      <c r="AC940">
        <v>1</v>
      </c>
      <c r="AD940">
        <v>1</v>
      </c>
      <c r="AE940">
        <v>1</v>
      </c>
      <c r="AF940">
        <v>1</v>
      </c>
      <c r="AG940" t="s">
        <v>1860</v>
      </c>
      <c r="AH940" t="s">
        <v>1859</v>
      </c>
      <c r="AI940" t="s">
        <v>1859</v>
      </c>
      <c r="AJ940" t="s">
        <v>1859</v>
      </c>
      <c r="AK940" t="s">
        <v>1859</v>
      </c>
    </row>
    <row r="941" spans="1:37" x14ac:dyDescent="0.25">
      <c r="A941" s="32" t="s">
        <v>1708</v>
      </c>
      <c r="B941" t="s">
        <v>1841</v>
      </c>
      <c r="C941" t="s">
        <v>1881</v>
      </c>
      <c r="D941">
        <v>171</v>
      </c>
      <c r="E941" t="s">
        <v>1876</v>
      </c>
      <c r="F941" t="s">
        <v>1850</v>
      </c>
      <c r="G941" t="s">
        <v>1844</v>
      </c>
      <c r="H941" t="s">
        <v>1845</v>
      </c>
      <c r="I941">
        <v>12</v>
      </c>
      <c r="J941">
        <v>18</v>
      </c>
      <c r="K941">
        <v>0.66666666666666663</v>
      </c>
      <c r="L941">
        <v>0.66666666666666663</v>
      </c>
      <c r="M941" t="s">
        <v>1845</v>
      </c>
      <c r="N941">
        <v>2</v>
      </c>
      <c r="O941">
        <v>4</v>
      </c>
      <c r="P941">
        <v>0.5</v>
      </c>
      <c r="Q941">
        <v>0.5</v>
      </c>
      <c r="R941" t="s">
        <v>1860</v>
      </c>
      <c r="S941" t="s">
        <v>1859</v>
      </c>
      <c r="T941" t="s">
        <v>1859</v>
      </c>
      <c r="U941" t="s">
        <v>1859</v>
      </c>
      <c r="V941" t="s">
        <v>1859</v>
      </c>
      <c r="W941" t="s">
        <v>1858</v>
      </c>
      <c r="X941">
        <v>2</v>
      </c>
      <c r="Y941">
        <v>2</v>
      </c>
      <c r="Z941">
        <v>1</v>
      </c>
      <c r="AA941">
        <v>1</v>
      </c>
      <c r="AB941" t="s">
        <v>1845</v>
      </c>
      <c r="AC941">
        <v>2</v>
      </c>
      <c r="AD941">
        <v>2</v>
      </c>
      <c r="AE941">
        <v>1</v>
      </c>
      <c r="AF941">
        <v>1</v>
      </c>
      <c r="AG941" t="s">
        <v>1860</v>
      </c>
      <c r="AH941" t="s">
        <v>1859</v>
      </c>
      <c r="AI941" t="s">
        <v>1859</v>
      </c>
      <c r="AJ941" t="s">
        <v>1859</v>
      </c>
      <c r="AK941" t="s">
        <v>1859</v>
      </c>
    </row>
    <row r="942" spans="1:37" x14ac:dyDescent="0.25">
      <c r="A942" s="32" t="s">
        <v>1709</v>
      </c>
      <c r="B942" t="s">
        <v>1841</v>
      </c>
      <c r="C942" t="s">
        <v>1881</v>
      </c>
      <c r="D942">
        <v>171</v>
      </c>
      <c r="E942" t="s">
        <v>1879</v>
      </c>
      <c r="F942" t="s">
        <v>1850</v>
      </c>
      <c r="G942" t="s">
        <v>1844</v>
      </c>
      <c r="H942" t="s">
        <v>1846</v>
      </c>
      <c r="I942">
        <v>2</v>
      </c>
      <c r="J942">
        <v>26</v>
      </c>
      <c r="K942">
        <v>7.6923076923076927E-2</v>
      </c>
      <c r="L942">
        <v>1</v>
      </c>
      <c r="M942" t="s">
        <v>1845</v>
      </c>
      <c r="N942">
        <v>2</v>
      </c>
      <c r="O942">
        <v>2</v>
      </c>
      <c r="P942">
        <v>1</v>
      </c>
      <c r="Q942">
        <v>1</v>
      </c>
      <c r="R942" t="s">
        <v>1845</v>
      </c>
      <c r="S942">
        <v>3</v>
      </c>
      <c r="T942">
        <v>3</v>
      </c>
      <c r="U942">
        <v>1</v>
      </c>
      <c r="V942">
        <v>1</v>
      </c>
      <c r="W942" t="s">
        <v>1860</v>
      </c>
      <c r="X942">
        <v>1</v>
      </c>
      <c r="Y942">
        <v>1</v>
      </c>
      <c r="Z942">
        <v>1</v>
      </c>
      <c r="AA942">
        <v>1</v>
      </c>
      <c r="AB942" t="s">
        <v>1847</v>
      </c>
      <c r="AC942">
        <v>1</v>
      </c>
      <c r="AD942">
        <v>1</v>
      </c>
      <c r="AE942">
        <v>1</v>
      </c>
      <c r="AF942">
        <v>1</v>
      </c>
      <c r="AG942" t="s">
        <v>1860</v>
      </c>
      <c r="AH942" t="s">
        <v>1859</v>
      </c>
      <c r="AI942" t="s">
        <v>1859</v>
      </c>
      <c r="AJ942" t="s">
        <v>1859</v>
      </c>
      <c r="AK942" t="s">
        <v>1859</v>
      </c>
    </row>
    <row r="943" spans="1:37" x14ac:dyDescent="0.25">
      <c r="A943" s="32" t="s">
        <v>1710</v>
      </c>
      <c r="B943" t="s">
        <v>1841</v>
      </c>
      <c r="C943" t="s">
        <v>1881</v>
      </c>
      <c r="D943">
        <v>201</v>
      </c>
      <c r="E943" t="s">
        <v>1843</v>
      </c>
      <c r="F943" t="s">
        <v>1844</v>
      </c>
      <c r="G943" t="s">
        <v>1844</v>
      </c>
      <c r="H943" t="s">
        <v>1889</v>
      </c>
      <c r="I943">
        <v>3</v>
      </c>
      <c r="J943">
        <v>4</v>
      </c>
      <c r="K943">
        <v>0.75</v>
      </c>
      <c r="L943">
        <v>0.75</v>
      </c>
      <c r="M943" t="s">
        <v>1884</v>
      </c>
      <c r="N943">
        <v>1</v>
      </c>
      <c r="O943">
        <v>1</v>
      </c>
      <c r="P943">
        <v>1</v>
      </c>
      <c r="Q943">
        <v>1</v>
      </c>
      <c r="R943" t="s">
        <v>1860</v>
      </c>
      <c r="S943" t="s">
        <v>1859</v>
      </c>
      <c r="T943" t="s">
        <v>1859</v>
      </c>
      <c r="U943" t="s">
        <v>1859</v>
      </c>
      <c r="V943" t="s">
        <v>1859</v>
      </c>
      <c r="W943" t="s">
        <v>1860</v>
      </c>
      <c r="X943" t="s">
        <v>1859</v>
      </c>
      <c r="Y943" t="s">
        <v>1859</v>
      </c>
      <c r="Z943" t="s">
        <v>1859</v>
      </c>
      <c r="AA943" t="s">
        <v>1859</v>
      </c>
      <c r="AB943" t="s">
        <v>1858</v>
      </c>
      <c r="AC943" t="s">
        <v>1859</v>
      </c>
      <c r="AD943" t="s">
        <v>1859</v>
      </c>
      <c r="AE943" t="s">
        <v>1859</v>
      </c>
      <c r="AF943" t="s">
        <v>1859</v>
      </c>
      <c r="AG943" t="s">
        <v>1858</v>
      </c>
      <c r="AH943" t="s">
        <v>1859</v>
      </c>
      <c r="AI943" t="s">
        <v>1859</v>
      </c>
      <c r="AJ943" t="s">
        <v>1859</v>
      </c>
      <c r="AK943" t="s">
        <v>1859</v>
      </c>
    </row>
    <row r="944" spans="1:37" x14ac:dyDescent="0.25">
      <c r="A944" s="33" t="s">
        <v>1711</v>
      </c>
      <c r="B944" t="s">
        <v>1841</v>
      </c>
      <c r="C944" t="s">
        <v>1881</v>
      </c>
      <c r="D944">
        <v>201</v>
      </c>
      <c r="E944" t="s">
        <v>1843</v>
      </c>
      <c r="F944" t="s">
        <v>1881</v>
      </c>
      <c r="G944" t="s">
        <v>1844</v>
      </c>
      <c r="H944" t="s">
        <v>1899</v>
      </c>
      <c r="I944">
        <v>1</v>
      </c>
      <c r="J944">
        <v>2</v>
      </c>
      <c r="K944">
        <v>0.5</v>
      </c>
      <c r="L944">
        <v>0.5</v>
      </c>
      <c r="M944" t="s">
        <v>1866</v>
      </c>
      <c r="N944">
        <v>1</v>
      </c>
      <c r="O944">
        <v>1</v>
      </c>
      <c r="P944">
        <v>1</v>
      </c>
      <c r="Q944">
        <v>1</v>
      </c>
      <c r="R944" t="s">
        <v>1860</v>
      </c>
      <c r="S944" t="s">
        <v>1859</v>
      </c>
      <c r="T944" t="s">
        <v>1859</v>
      </c>
      <c r="U944" t="s">
        <v>1859</v>
      </c>
      <c r="V944" t="s">
        <v>1859</v>
      </c>
      <c r="W944" t="s">
        <v>1860</v>
      </c>
      <c r="X944" t="s">
        <v>1859</v>
      </c>
      <c r="Y944" t="s">
        <v>1859</v>
      </c>
      <c r="Z944" t="s">
        <v>1859</v>
      </c>
      <c r="AA944" t="s">
        <v>1859</v>
      </c>
      <c r="AB944" t="s">
        <v>1858</v>
      </c>
      <c r="AC944" t="s">
        <v>1859</v>
      </c>
      <c r="AD944" t="s">
        <v>1859</v>
      </c>
      <c r="AE944" t="s">
        <v>1859</v>
      </c>
      <c r="AF944" t="s">
        <v>1859</v>
      </c>
      <c r="AG944" t="s">
        <v>1858</v>
      </c>
      <c r="AH944" t="s">
        <v>1859</v>
      </c>
      <c r="AI944" t="s">
        <v>1859</v>
      </c>
      <c r="AJ944" t="s">
        <v>1859</v>
      </c>
      <c r="AK944" t="s">
        <v>1859</v>
      </c>
    </row>
    <row r="945" spans="1:37" x14ac:dyDescent="0.25">
      <c r="A945" s="33" t="s">
        <v>1712</v>
      </c>
      <c r="B945" t="s">
        <v>1841</v>
      </c>
      <c r="C945" t="s">
        <v>1881</v>
      </c>
      <c r="D945">
        <v>201</v>
      </c>
      <c r="E945" t="s">
        <v>1876</v>
      </c>
      <c r="F945" t="s">
        <v>1850</v>
      </c>
      <c r="G945" t="s">
        <v>1844</v>
      </c>
      <c r="H945" t="s">
        <v>1863</v>
      </c>
      <c r="I945">
        <v>3</v>
      </c>
      <c r="J945">
        <v>4</v>
      </c>
      <c r="K945">
        <v>0.75</v>
      </c>
      <c r="L945">
        <v>0.75</v>
      </c>
      <c r="M945" t="s">
        <v>1905</v>
      </c>
      <c r="N945">
        <v>1</v>
      </c>
      <c r="O945">
        <v>2</v>
      </c>
      <c r="P945">
        <v>0.5</v>
      </c>
      <c r="Q945">
        <v>0.5</v>
      </c>
      <c r="R945" t="s">
        <v>1860</v>
      </c>
      <c r="S945" t="s">
        <v>1859</v>
      </c>
      <c r="T945" t="s">
        <v>1859</v>
      </c>
      <c r="U945" t="s">
        <v>1859</v>
      </c>
      <c r="V945" t="s">
        <v>1859</v>
      </c>
      <c r="W945" t="s">
        <v>1860</v>
      </c>
      <c r="X945">
        <v>1</v>
      </c>
      <c r="Y945">
        <v>2</v>
      </c>
      <c r="Z945">
        <v>0.5</v>
      </c>
      <c r="AA945">
        <v>0.5</v>
      </c>
      <c r="AB945" t="s">
        <v>1874</v>
      </c>
      <c r="AC945">
        <v>1</v>
      </c>
      <c r="AD945">
        <v>2</v>
      </c>
      <c r="AE945">
        <v>0.5</v>
      </c>
      <c r="AF945">
        <v>0.5</v>
      </c>
      <c r="AG945" t="s">
        <v>1855</v>
      </c>
      <c r="AH945">
        <v>1</v>
      </c>
      <c r="AI945">
        <v>1</v>
      </c>
      <c r="AJ945">
        <v>1</v>
      </c>
      <c r="AK945">
        <v>1</v>
      </c>
    </row>
    <row r="946" spans="1:37" x14ac:dyDescent="0.25">
      <c r="A946" s="33" t="s">
        <v>1713</v>
      </c>
      <c r="B946" t="s">
        <v>1841</v>
      </c>
      <c r="C946" t="s">
        <v>1881</v>
      </c>
      <c r="D946">
        <v>201</v>
      </c>
      <c r="E946" t="s">
        <v>1879</v>
      </c>
      <c r="F946" t="s">
        <v>1850</v>
      </c>
      <c r="G946" t="s">
        <v>1844</v>
      </c>
      <c r="H946" t="s">
        <v>1906</v>
      </c>
      <c r="I946">
        <v>3</v>
      </c>
      <c r="J946">
        <v>3</v>
      </c>
      <c r="K946">
        <v>1</v>
      </c>
      <c r="L946">
        <v>1</v>
      </c>
      <c r="M946" t="s">
        <v>1870</v>
      </c>
      <c r="N946">
        <v>1</v>
      </c>
      <c r="O946">
        <v>1</v>
      </c>
      <c r="P946">
        <v>1</v>
      </c>
      <c r="Q946">
        <v>1</v>
      </c>
      <c r="R946" t="s">
        <v>1860</v>
      </c>
      <c r="S946" t="s">
        <v>1859</v>
      </c>
      <c r="T946" t="s">
        <v>1859</v>
      </c>
      <c r="U946" t="s">
        <v>1859</v>
      </c>
      <c r="V946" t="s">
        <v>1859</v>
      </c>
      <c r="W946" t="s">
        <v>1860</v>
      </c>
      <c r="X946">
        <v>2</v>
      </c>
      <c r="Y946">
        <v>2</v>
      </c>
      <c r="Z946">
        <v>1</v>
      </c>
      <c r="AA946">
        <v>1</v>
      </c>
      <c r="AB946" t="s">
        <v>1868</v>
      </c>
      <c r="AC946">
        <v>2</v>
      </c>
      <c r="AD946">
        <v>2</v>
      </c>
      <c r="AE946">
        <v>1</v>
      </c>
      <c r="AF946">
        <v>1</v>
      </c>
      <c r="AG946" t="s">
        <v>1855</v>
      </c>
      <c r="AH946">
        <v>2</v>
      </c>
      <c r="AI946">
        <v>3</v>
      </c>
      <c r="AJ946">
        <v>0.66666666666666663</v>
      </c>
      <c r="AK946">
        <v>0.66666666666666663</v>
      </c>
    </row>
    <row r="947" spans="1:37" x14ac:dyDescent="0.25">
      <c r="A947" s="33" t="s">
        <v>1714</v>
      </c>
      <c r="B947" t="s">
        <v>1841</v>
      </c>
      <c r="C947" t="s">
        <v>1881</v>
      </c>
      <c r="D947">
        <v>201</v>
      </c>
      <c r="E947" t="s">
        <v>1882</v>
      </c>
      <c r="F947" t="s">
        <v>1850</v>
      </c>
      <c r="G947" t="s">
        <v>1844</v>
      </c>
      <c r="H947" t="s">
        <v>1909</v>
      </c>
      <c r="I947">
        <v>1</v>
      </c>
      <c r="J947">
        <v>1</v>
      </c>
      <c r="K947">
        <v>1</v>
      </c>
      <c r="L947">
        <v>1</v>
      </c>
      <c r="M947" t="s">
        <v>1909</v>
      </c>
      <c r="N947">
        <v>1</v>
      </c>
      <c r="O947">
        <v>1</v>
      </c>
      <c r="P947">
        <v>1</v>
      </c>
      <c r="Q947">
        <v>1</v>
      </c>
      <c r="R947" t="s">
        <v>1860</v>
      </c>
      <c r="S947" t="s">
        <v>1859</v>
      </c>
      <c r="T947" t="s">
        <v>1859</v>
      </c>
      <c r="U947" t="s">
        <v>1859</v>
      </c>
      <c r="V947" t="s">
        <v>1859</v>
      </c>
      <c r="W947" t="s">
        <v>1860</v>
      </c>
      <c r="X947" t="s">
        <v>1859</v>
      </c>
      <c r="Y947" t="s">
        <v>1859</v>
      </c>
      <c r="Z947" t="s">
        <v>1859</v>
      </c>
      <c r="AA947" t="s">
        <v>1859</v>
      </c>
      <c r="AB947" t="s">
        <v>1860</v>
      </c>
      <c r="AC947" t="s">
        <v>1859</v>
      </c>
      <c r="AD947" t="s">
        <v>1859</v>
      </c>
      <c r="AE947" t="s">
        <v>1859</v>
      </c>
      <c r="AF947" t="s">
        <v>1859</v>
      </c>
      <c r="AG947" t="s">
        <v>1858</v>
      </c>
      <c r="AH947" t="s">
        <v>1859</v>
      </c>
      <c r="AI947" t="s">
        <v>1859</v>
      </c>
      <c r="AJ947" t="s">
        <v>1859</v>
      </c>
      <c r="AK947" t="s">
        <v>1859</v>
      </c>
    </row>
    <row r="948" spans="1:37" x14ac:dyDescent="0.25">
      <c r="A948" s="33" t="s">
        <v>1715</v>
      </c>
      <c r="B948" t="s">
        <v>1841</v>
      </c>
      <c r="C948" t="s">
        <v>1881</v>
      </c>
      <c r="D948">
        <v>301</v>
      </c>
      <c r="E948" t="s">
        <v>1856</v>
      </c>
      <c r="F948" t="s">
        <v>1850</v>
      </c>
      <c r="G948" t="s">
        <v>1844</v>
      </c>
      <c r="H948" t="s">
        <v>1899</v>
      </c>
      <c r="I948">
        <v>2</v>
      </c>
      <c r="J948">
        <v>3</v>
      </c>
      <c r="K948">
        <v>0.66666666666666663</v>
      </c>
      <c r="L948">
        <v>0.66666666666666663</v>
      </c>
      <c r="M948" t="s">
        <v>1858</v>
      </c>
      <c r="N948" t="s">
        <v>1859</v>
      </c>
      <c r="O948" t="s">
        <v>1859</v>
      </c>
      <c r="P948" t="s">
        <v>1859</v>
      </c>
      <c r="Q948" t="s">
        <v>1859</v>
      </c>
      <c r="R948" t="s">
        <v>1860</v>
      </c>
      <c r="S948" t="s">
        <v>1859</v>
      </c>
      <c r="T948" t="s">
        <v>1859</v>
      </c>
      <c r="U948" t="s">
        <v>1859</v>
      </c>
      <c r="V948" t="s">
        <v>1859</v>
      </c>
      <c r="W948" t="s">
        <v>1858</v>
      </c>
      <c r="X948" t="s">
        <v>1859</v>
      </c>
      <c r="Y948" t="s">
        <v>1859</v>
      </c>
      <c r="Z948" t="s">
        <v>1859</v>
      </c>
      <c r="AA948" t="s">
        <v>1859</v>
      </c>
      <c r="AB948" t="s">
        <v>1861</v>
      </c>
      <c r="AC948" t="s">
        <v>1859</v>
      </c>
      <c r="AD948" t="s">
        <v>1859</v>
      </c>
      <c r="AE948" t="s">
        <v>1859</v>
      </c>
      <c r="AF948" t="s">
        <v>1859</v>
      </c>
      <c r="AG948" t="s">
        <v>1861</v>
      </c>
      <c r="AH948" t="s">
        <v>1859</v>
      </c>
      <c r="AI948" t="s">
        <v>1859</v>
      </c>
      <c r="AJ948" t="s">
        <v>1859</v>
      </c>
      <c r="AK948" t="s">
        <v>1859</v>
      </c>
    </row>
    <row r="949" spans="1:37" x14ac:dyDescent="0.25">
      <c r="A949" s="33" t="s">
        <v>1716</v>
      </c>
      <c r="B949" t="s">
        <v>1841</v>
      </c>
      <c r="C949" t="s">
        <v>1881</v>
      </c>
      <c r="D949">
        <v>301</v>
      </c>
      <c r="E949" t="s">
        <v>1862</v>
      </c>
      <c r="F949" t="s">
        <v>1850</v>
      </c>
      <c r="G949" t="s">
        <v>1844</v>
      </c>
      <c r="H949" t="s">
        <v>1901</v>
      </c>
      <c r="I949">
        <v>1</v>
      </c>
      <c r="J949">
        <v>1</v>
      </c>
      <c r="K949">
        <v>1</v>
      </c>
      <c r="L949">
        <v>1</v>
      </c>
      <c r="M949" t="s">
        <v>1858</v>
      </c>
      <c r="N949" t="s">
        <v>1859</v>
      </c>
      <c r="O949" t="s">
        <v>1859</v>
      </c>
      <c r="P949" t="s">
        <v>1859</v>
      </c>
      <c r="Q949" t="s">
        <v>1859</v>
      </c>
      <c r="R949" t="s">
        <v>1858</v>
      </c>
      <c r="S949" t="s">
        <v>1859</v>
      </c>
      <c r="T949" t="s">
        <v>1859</v>
      </c>
      <c r="U949" t="s">
        <v>1859</v>
      </c>
      <c r="V949" t="s">
        <v>1859</v>
      </c>
      <c r="W949" t="s">
        <v>1858</v>
      </c>
      <c r="X949" t="s">
        <v>1859</v>
      </c>
      <c r="Y949" t="s">
        <v>1859</v>
      </c>
      <c r="Z949" t="s">
        <v>1859</v>
      </c>
      <c r="AA949" t="s">
        <v>1859</v>
      </c>
      <c r="AB949" t="s">
        <v>1861</v>
      </c>
      <c r="AC949" t="s">
        <v>1859</v>
      </c>
      <c r="AD949" t="s">
        <v>1859</v>
      </c>
      <c r="AE949" t="s">
        <v>1859</v>
      </c>
      <c r="AF949" t="s">
        <v>1859</v>
      </c>
      <c r="AG949" t="s">
        <v>1861</v>
      </c>
      <c r="AH949" t="s">
        <v>1859</v>
      </c>
      <c r="AI949" t="s">
        <v>1859</v>
      </c>
      <c r="AJ949" t="s">
        <v>1859</v>
      </c>
      <c r="AK949" t="s">
        <v>1859</v>
      </c>
    </row>
    <row r="950" spans="1:37" x14ac:dyDescent="0.25">
      <c r="A950" s="33" t="s">
        <v>1717</v>
      </c>
      <c r="B950" t="s">
        <v>1841</v>
      </c>
      <c r="C950" t="s">
        <v>1881</v>
      </c>
      <c r="D950">
        <v>391</v>
      </c>
      <c r="E950" t="s">
        <v>1843</v>
      </c>
      <c r="F950" t="s">
        <v>1881</v>
      </c>
      <c r="G950" t="s">
        <v>1844</v>
      </c>
      <c r="H950" t="s">
        <v>1865</v>
      </c>
      <c r="I950" t="s">
        <v>1859</v>
      </c>
      <c r="J950" t="s">
        <v>1859</v>
      </c>
      <c r="K950">
        <v>1</v>
      </c>
      <c r="L950">
        <v>1</v>
      </c>
      <c r="M950" t="s">
        <v>1865</v>
      </c>
      <c r="N950" t="s">
        <v>1859</v>
      </c>
      <c r="O950" t="s">
        <v>1859</v>
      </c>
      <c r="P950">
        <v>1</v>
      </c>
      <c r="Q950">
        <v>1</v>
      </c>
      <c r="R950" t="s">
        <v>1865</v>
      </c>
      <c r="S950" t="s">
        <v>1859</v>
      </c>
      <c r="T950" t="s">
        <v>1859</v>
      </c>
      <c r="U950">
        <v>1</v>
      </c>
      <c r="V950">
        <v>1</v>
      </c>
      <c r="W950" t="s">
        <v>1865</v>
      </c>
      <c r="X950">
        <v>1</v>
      </c>
      <c r="Y950">
        <v>1</v>
      </c>
      <c r="Z950">
        <v>1</v>
      </c>
      <c r="AA950">
        <v>1</v>
      </c>
      <c r="AB950" t="s">
        <v>1851</v>
      </c>
      <c r="AC950">
        <v>1</v>
      </c>
      <c r="AD950">
        <v>1</v>
      </c>
      <c r="AE950">
        <v>1</v>
      </c>
      <c r="AF950">
        <v>1</v>
      </c>
      <c r="AG950" t="s">
        <v>1860</v>
      </c>
      <c r="AH950" t="s">
        <v>1859</v>
      </c>
      <c r="AI950" t="s">
        <v>1859</v>
      </c>
      <c r="AJ950" t="s">
        <v>1859</v>
      </c>
      <c r="AK950" t="s">
        <v>1859</v>
      </c>
    </row>
    <row r="951" spans="1:37" x14ac:dyDescent="0.25">
      <c r="A951" s="32" t="s">
        <v>1718</v>
      </c>
      <c r="B951" t="s">
        <v>1841</v>
      </c>
      <c r="C951" t="s">
        <v>1881</v>
      </c>
      <c r="D951">
        <v>391</v>
      </c>
      <c r="E951" t="s">
        <v>1876</v>
      </c>
      <c r="F951" t="s">
        <v>1850</v>
      </c>
      <c r="G951" t="s">
        <v>1844</v>
      </c>
      <c r="H951" t="s">
        <v>1846</v>
      </c>
      <c r="I951">
        <v>1</v>
      </c>
      <c r="J951">
        <v>8</v>
      </c>
      <c r="K951">
        <v>0.125</v>
      </c>
      <c r="L951">
        <v>1</v>
      </c>
      <c r="M951" t="s">
        <v>1858</v>
      </c>
      <c r="N951" t="s">
        <v>1859</v>
      </c>
      <c r="O951" t="s">
        <v>1859</v>
      </c>
      <c r="P951" t="s">
        <v>1859</v>
      </c>
      <c r="Q951" t="s">
        <v>1859</v>
      </c>
      <c r="R951" t="s">
        <v>1855</v>
      </c>
      <c r="S951">
        <v>1</v>
      </c>
      <c r="T951">
        <v>1</v>
      </c>
      <c r="U951">
        <v>1</v>
      </c>
      <c r="V951">
        <v>1</v>
      </c>
      <c r="W951" t="s">
        <v>1858</v>
      </c>
      <c r="X951">
        <v>1</v>
      </c>
      <c r="Y951">
        <v>1</v>
      </c>
      <c r="Z951">
        <v>1</v>
      </c>
      <c r="AA951">
        <v>1</v>
      </c>
      <c r="AB951" t="s">
        <v>1848</v>
      </c>
      <c r="AC951">
        <v>1</v>
      </c>
      <c r="AD951">
        <v>1</v>
      </c>
      <c r="AE951">
        <v>1</v>
      </c>
      <c r="AF951">
        <v>1</v>
      </c>
      <c r="AG951" t="s">
        <v>1860</v>
      </c>
      <c r="AH951" t="s">
        <v>1859</v>
      </c>
      <c r="AI951" t="s">
        <v>1859</v>
      </c>
      <c r="AJ951" t="s">
        <v>1859</v>
      </c>
      <c r="AK951" t="s">
        <v>1859</v>
      </c>
    </row>
    <row r="952" spans="1:37" x14ac:dyDescent="0.25">
      <c r="A952" s="32" t="s">
        <v>1719</v>
      </c>
      <c r="B952" t="s">
        <v>1841</v>
      </c>
      <c r="C952" t="s">
        <v>1881</v>
      </c>
      <c r="D952">
        <v>391</v>
      </c>
      <c r="E952" t="s">
        <v>1879</v>
      </c>
      <c r="F952" t="s">
        <v>1850</v>
      </c>
      <c r="G952" t="s">
        <v>1844</v>
      </c>
      <c r="H952" t="s">
        <v>1853</v>
      </c>
      <c r="I952">
        <v>1</v>
      </c>
      <c r="J952">
        <v>9</v>
      </c>
      <c r="K952">
        <v>0.1111111111111111</v>
      </c>
      <c r="L952">
        <v>1</v>
      </c>
      <c r="M952" t="s">
        <v>1858</v>
      </c>
      <c r="N952" t="s">
        <v>1859</v>
      </c>
      <c r="O952" t="s">
        <v>1859</v>
      </c>
      <c r="P952" t="s">
        <v>1859</v>
      </c>
      <c r="Q952" t="s">
        <v>1859</v>
      </c>
      <c r="R952" t="s">
        <v>1846</v>
      </c>
      <c r="S952">
        <v>2</v>
      </c>
      <c r="T952">
        <v>3</v>
      </c>
      <c r="U952">
        <v>0.66666666666666663</v>
      </c>
      <c r="V952">
        <v>1</v>
      </c>
      <c r="W952" t="s">
        <v>1858</v>
      </c>
      <c r="X952" t="s">
        <v>1859</v>
      </c>
      <c r="Y952" t="s">
        <v>1859</v>
      </c>
      <c r="Z952" t="s">
        <v>1859</v>
      </c>
      <c r="AA952" t="s">
        <v>1859</v>
      </c>
      <c r="AB952" t="s">
        <v>1860</v>
      </c>
      <c r="AC952" t="s">
        <v>1859</v>
      </c>
      <c r="AD952" t="s">
        <v>1859</v>
      </c>
      <c r="AE952" t="s">
        <v>1859</v>
      </c>
      <c r="AF952" t="s">
        <v>1859</v>
      </c>
      <c r="AG952" t="s">
        <v>1860</v>
      </c>
      <c r="AH952" t="s">
        <v>1859</v>
      </c>
      <c r="AI952" t="s">
        <v>1859</v>
      </c>
      <c r="AJ952" t="s">
        <v>1859</v>
      </c>
      <c r="AK952" t="s">
        <v>1859</v>
      </c>
    </row>
    <row r="953" spans="1:37" x14ac:dyDescent="0.25">
      <c r="A953" s="32" t="s">
        <v>1720</v>
      </c>
      <c r="B953" t="s">
        <v>1841</v>
      </c>
      <c r="C953" t="s">
        <v>1881</v>
      </c>
      <c r="D953">
        <v>391</v>
      </c>
      <c r="E953" t="s">
        <v>1882</v>
      </c>
      <c r="F953" t="s">
        <v>1850</v>
      </c>
      <c r="G953" t="s">
        <v>1844</v>
      </c>
      <c r="H953" t="s">
        <v>1846</v>
      </c>
      <c r="I953">
        <v>2</v>
      </c>
      <c r="J953">
        <v>7</v>
      </c>
      <c r="K953">
        <v>0.2857142857142857</v>
      </c>
      <c r="L953">
        <v>1</v>
      </c>
      <c r="M953" t="s">
        <v>1845</v>
      </c>
      <c r="N953">
        <v>1</v>
      </c>
      <c r="O953">
        <v>1</v>
      </c>
      <c r="P953">
        <v>1</v>
      </c>
      <c r="Q953">
        <v>1</v>
      </c>
      <c r="R953" t="s">
        <v>1846</v>
      </c>
      <c r="S953">
        <v>1</v>
      </c>
      <c r="T953">
        <v>1</v>
      </c>
      <c r="U953">
        <v>1</v>
      </c>
      <c r="V953">
        <v>1</v>
      </c>
      <c r="W953" t="s">
        <v>1858</v>
      </c>
      <c r="X953" t="s">
        <v>1859</v>
      </c>
      <c r="Y953" t="s">
        <v>1859</v>
      </c>
      <c r="Z953" t="s">
        <v>1859</v>
      </c>
      <c r="AA953" t="s">
        <v>1859</v>
      </c>
      <c r="AB953" t="s">
        <v>1858</v>
      </c>
      <c r="AC953" t="s">
        <v>1859</v>
      </c>
      <c r="AD953" t="s">
        <v>1859</v>
      </c>
      <c r="AE953" t="s">
        <v>1859</v>
      </c>
      <c r="AF953" t="s">
        <v>1859</v>
      </c>
      <c r="AG953" t="s">
        <v>1858</v>
      </c>
      <c r="AH953" t="s">
        <v>1859</v>
      </c>
      <c r="AI953" t="s">
        <v>1859</v>
      </c>
      <c r="AJ953" t="s">
        <v>1859</v>
      </c>
      <c r="AK953" t="s">
        <v>1859</v>
      </c>
    </row>
    <row r="954" spans="1:37" x14ac:dyDescent="0.25">
      <c r="A954" s="32" t="s">
        <v>1721</v>
      </c>
      <c r="B954" t="s">
        <v>1841</v>
      </c>
      <c r="C954" t="s">
        <v>1881</v>
      </c>
      <c r="D954">
        <v>391</v>
      </c>
      <c r="E954" t="s">
        <v>1871</v>
      </c>
      <c r="F954" t="s">
        <v>1850</v>
      </c>
      <c r="G954" t="s">
        <v>1878</v>
      </c>
      <c r="H954" t="s">
        <v>1865</v>
      </c>
      <c r="I954" t="s">
        <v>1859</v>
      </c>
      <c r="J954" t="s">
        <v>1859</v>
      </c>
      <c r="K954">
        <v>1</v>
      </c>
      <c r="L954">
        <v>1</v>
      </c>
      <c r="M954" t="s">
        <v>1865</v>
      </c>
      <c r="N954" t="s">
        <v>1859</v>
      </c>
      <c r="O954" t="s">
        <v>1859</v>
      </c>
      <c r="P954">
        <v>1</v>
      </c>
      <c r="Q954">
        <v>1</v>
      </c>
      <c r="R954" t="s">
        <v>1865</v>
      </c>
      <c r="S954" t="s">
        <v>1859</v>
      </c>
      <c r="T954" t="s">
        <v>1859</v>
      </c>
      <c r="U954">
        <v>1</v>
      </c>
      <c r="V954">
        <v>1</v>
      </c>
      <c r="W954" t="s">
        <v>1865</v>
      </c>
      <c r="X954">
        <v>1</v>
      </c>
      <c r="Y954">
        <v>1</v>
      </c>
      <c r="Z954">
        <v>1</v>
      </c>
      <c r="AA954">
        <v>1</v>
      </c>
      <c r="AB954" t="s">
        <v>1847</v>
      </c>
      <c r="AC954">
        <v>1</v>
      </c>
      <c r="AD954">
        <v>1</v>
      </c>
      <c r="AE954">
        <v>1</v>
      </c>
      <c r="AF954">
        <v>1</v>
      </c>
      <c r="AG954" t="s">
        <v>1860</v>
      </c>
      <c r="AH954" t="s">
        <v>1859</v>
      </c>
      <c r="AI954" t="s">
        <v>1859</v>
      </c>
      <c r="AJ954" t="s">
        <v>1859</v>
      </c>
      <c r="AK954" t="s">
        <v>1859</v>
      </c>
    </row>
    <row r="955" spans="1:37" x14ac:dyDescent="0.25">
      <c r="A955" s="31" t="s">
        <v>1722</v>
      </c>
      <c r="B955" t="s">
        <v>1841</v>
      </c>
      <c r="C955" t="s">
        <v>1881</v>
      </c>
      <c r="D955">
        <v>444</v>
      </c>
      <c r="E955" t="s">
        <v>1843</v>
      </c>
      <c r="F955" t="s">
        <v>1881</v>
      </c>
      <c r="G955" t="s">
        <v>1844</v>
      </c>
      <c r="H955" t="s">
        <v>1846</v>
      </c>
      <c r="I955">
        <v>3</v>
      </c>
      <c r="J955">
        <v>25</v>
      </c>
      <c r="K955">
        <v>0.12</v>
      </c>
      <c r="L955">
        <v>1</v>
      </c>
      <c r="M955" t="s">
        <v>1846</v>
      </c>
      <c r="N955">
        <v>3</v>
      </c>
      <c r="O955">
        <v>19</v>
      </c>
      <c r="P955">
        <v>0.15789473684210525</v>
      </c>
      <c r="Q955">
        <v>1</v>
      </c>
      <c r="R955" t="s">
        <v>1858</v>
      </c>
      <c r="S955" t="s">
        <v>1859</v>
      </c>
      <c r="T955" t="s">
        <v>1859</v>
      </c>
      <c r="U955" t="s">
        <v>1859</v>
      </c>
      <c r="V955" t="s">
        <v>1859</v>
      </c>
      <c r="W955" t="s">
        <v>1860</v>
      </c>
      <c r="X955">
        <v>2</v>
      </c>
      <c r="Y955">
        <v>2</v>
      </c>
      <c r="Z955">
        <v>1</v>
      </c>
      <c r="AA955">
        <v>1</v>
      </c>
      <c r="AB955" t="s">
        <v>1845</v>
      </c>
      <c r="AC955">
        <v>2</v>
      </c>
      <c r="AD955">
        <v>2</v>
      </c>
      <c r="AE955">
        <v>1</v>
      </c>
      <c r="AF955">
        <v>1</v>
      </c>
      <c r="AG955" t="s">
        <v>1860</v>
      </c>
      <c r="AH955" t="s">
        <v>1859</v>
      </c>
      <c r="AI955" t="s">
        <v>1859</v>
      </c>
      <c r="AJ955" t="s">
        <v>1859</v>
      </c>
      <c r="AK955" t="s">
        <v>1859</v>
      </c>
    </row>
    <row r="956" spans="1:37" x14ac:dyDescent="0.25">
      <c r="A956" s="32" t="s">
        <v>1723</v>
      </c>
      <c r="B956" t="s">
        <v>1841</v>
      </c>
      <c r="C956" t="s">
        <v>1881</v>
      </c>
      <c r="D956">
        <v>444</v>
      </c>
      <c r="E956" t="s">
        <v>1876</v>
      </c>
      <c r="F956" t="s">
        <v>1850</v>
      </c>
      <c r="G956" t="s">
        <v>1844</v>
      </c>
      <c r="H956" t="s">
        <v>1845</v>
      </c>
      <c r="I956">
        <v>102</v>
      </c>
      <c r="J956">
        <v>116</v>
      </c>
      <c r="K956">
        <v>0.87931034482758619</v>
      </c>
      <c r="L956">
        <v>0.87931034482758619</v>
      </c>
      <c r="M956" t="s">
        <v>1855</v>
      </c>
      <c r="N956">
        <v>29</v>
      </c>
      <c r="O956">
        <v>34</v>
      </c>
      <c r="P956">
        <v>0.8529411764705882</v>
      </c>
      <c r="Q956">
        <v>0.8529411764705882</v>
      </c>
      <c r="R956" t="s">
        <v>1845</v>
      </c>
      <c r="S956">
        <v>9</v>
      </c>
      <c r="T956">
        <v>10</v>
      </c>
      <c r="U956">
        <v>0.9</v>
      </c>
      <c r="V956">
        <v>0.9</v>
      </c>
      <c r="W956" t="s">
        <v>1855</v>
      </c>
      <c r="X956">
        <v>1</v>
      </c>
      <c r="Y956">
        <v>1</v>
      </c>
      <c r="Z956">
        <v>1</v>
      </c>
      <c r="AA956">
        <v>1</v>
      </c>
      <c r="AB956" t="s">
        <v>1848</v>
      </c>
      <c r="AC956">
        <v>1</v>
      </c>
      <c r="AD956">
        <v>1</v>
      </c>
      <c r="AE956">
        <v>1</v>
      </c>
      <c r="AF956">
        <v>1</v>
      </c>
      <c r="AG956" t="s">
        <v>1860</v>
      </c>
      <c r="AH956" t="s">
        <v>1859</v>
      </c>
      <c r="AI956" t="s">
        <v>1859</v>
      </c>
      <c r="AJ956" t="s">
        <v>1859</v>
      </c>
      <c r="AK956" t="s">
        <v>1859</v>
      </c>
    </row>
    <row r="957" spans="1:37" x14ac:dyDescent="0.25">
      <c r="A957" s="31" t="s">
        <v>1725</v>
      </c>
      <c r="B957" t="s">
        <v>1841</v>
      </c>
      <c r="C957" t="s">
        <v>1881</v>
      </c>
      <c r="D957">
        <v>444</v>
      </c>
      <c r="E957" t="s">
        <v>1879</v>
      </c>
      <c r="F957" t="s">
        <v>1850</v>
      </c>
      <c r="G957" t="s">
        <v>1844</v>
      </c>
      <c r="H957" t="s">
        <v>1845</v>
      </c>
      <c r="I957">
        <v>26</v>
      </c>
      <c r="J957">
        <v>61</v>
      </c>
      <c r="K957">
        <v>0.42622950819672129</v>
      </c>
      <c r="L957">
        <v>0.42622950819672129</v>
      </c>
      <c r="M957" t="s">
        <v>1874</v>
      </c>
      <c r="N957">
        <v>6</v>
      </c>
      <c r="O957">
        <v>21</v>
      </c>
      <c r="P957">
        <v>0.2857142857142857</v>
      </c>
      <c r="Q957">
        <v>0.2857142857142857</v>
      </c>
      <c r="R957" t="s">
        <v>1845</v>
      </c>
      <c r="S957">
        <v>3</v>
      </c>
      <c r="T957">
        <v>6</v>
      </c>
      <c r="U957">
        <v>0.5</v>
      </c>
      <c r="V957">
        <v>0.5</v>
      </c>
      <c r="W957" t="s">
        <v>1860</v>
      </c>
      <c r="X957">
        <v>5</v>
      </c>
      <c r="Y957">
        <v>13</v>
      </c>
      <c r="Z957">
        <v>0.38461538461538464</v>
      </c>
      <c r="AA957">
        <v>0.38461538461538464</v>
      </c>
      <c r="AB957" t="s">
        <v>1846</v>
      </c>
      <c r="AC957">
        <v>5</v>
      </c>
      <c r="AD957">
        <v>13</v>
      </c>
      <c r="AE957">
        <v>0.38461538461538464</v>
      </c>
      <c r="AF957">
        <v>1</v>
      </c>
      <c r="AG957" t="s">
        <v>1851</v>
      </c>
      <c r="AH957">
        <v>2</v>
      </c>
      <c r="AI957">
        <v>4</v>
      </c>
      <c r="AJ957">
        <v>0.5</v>
      </c>
      <c r="AK957">
        <v>1</v>
      </c>
    </row>
    <row r="958" spans="1:37" x14ac:dyDescent="0.25">
      <c r="A958" s="32" t="s">
        <v>1727</v>
      </c>
      <c r="B958" t="s">
        <v>1841</v>
      </c>
      <c r="C958" t="s">
        <v>1881</v>
      </c>
      <c r="D958">
        <v>444</v>
      </c>
      <c r="E958" t="s">
        <v>1882</v>
      </c>
      <c r="F958" t="s">
        <v>1850</v>
      </c>
      <c r="G958" t="s">
        <v>1844</v>
      </c>
      <c r="H958" t="s">
        <v>1874</v>
      </c>
      <c r="I958">
        <v>13</v>
      </c>
      <c r="J958">
        <v>18</v>
      </c>
      <c r="K958">
        <v>0.72222222222222221</v>
      </c>
      <c r="L958">
        <v>0.72222222222222221</v>
      </c>
      <c r="M958" t="s">
        <v>1868</v>
      </c>
      <c r="N958">
        <v>2</v>
      </c>
      <c r="O958">
        <v>4</v>
      </c>
      <c r="P958">
        <v>0.5</v>
      </c>
      <c r="Q958">
        <v>0.5</v>
      </c>
      <c r="R958" t="s">
        <v>1860</v>
      </c>
      <c r="S958" t="s">
        <v>1859</v>
      </c>
      <c r="T958" t="s">
        <v>1859</v>
      </c>
      <c r="U958" t="s">
        <v>1859</v>
      </c>
      <c r="V958" t="s">
        <v>1859</v>
      </c>
      <c r="W958" t="s">
        <v>1883</v>
      </c>
      <c r="X958">
        <v>2</v>
      </c>
      <c r="Y958">
        <v>2</v>
      </c>
      <c r="Z958">
        <v>1</v>
      </c>
      <c r="AA958">
        <v>1</v>
      </c>
      <c r="AB958" t="s">
        <v>1868</v>
      </c>
      <c r="AC958">
        <v>2</v>
      </c>
      <c r="AD958">
        <v>2</v>
      </c>
      <c r="AE958">
        <v>1</v>
      </c>
      <c r="AF958">
        <v>1</v>
      </c>
      <c r="AG958" t="s">
        <v>1874</v>
      </c>
      <c r="AH958">
        <v>2</v>
      </c>
      <c r="AI958">
        <v>2</v>
      </c>
      <c r="AJ958">
        <v>1</v>
      </c>
      <c r="AK958">
        <v>1</v>
      </c>
    </row>
    <row r="959" spans="1:37" x14ac:dyDescent="0.25">
      <c r="A959" s="32" t="s">
        <v>1729</v>
      </c>
      <c r="B959" t="s">
        <v>1841</v>
      </c>
      <c r="C959" t="s">
        <v>1881</v>
      </c>
      <c r="D959">
        <v>471</v>
      </c>
      <c r="E959" t="s">
        <v>1888</v>
      </c>
      <c r="F959" t="s">
        <v>1850</v>
      </c>
      <c r="G959" t="s">
        <v>1844</v>
      </c>
      <c r="H959" t="s">
        <v>1845</v>
      </c>
      <c r="I959">
        <v>4</v>
      </c>
      <c r="J959">
        <v>9</v>
      </c>
      <c r="K959">
        <v>0.44444444444444442</v>
      </c>
      <c r="L959">
        <v>0.44444444444444442</v>
      </c>
      <c r="M959" t="s">
        <v>1868</v>
      </c>
      <c r="N959">
        <v>3</v>
      </c>
      <c r="O959">
        <v>4</v>
      </c>
      <c r="P959">
        <v>0.75</v>
      </c>
      <c r="Q959">
        <v>0.75</v>
      </c>
      <c r="R959" t="s">
        <v>1845</v>
      </c>
      <c r="S959">
        <v>1</v>
      </c>
      <c r="T959">
        <v>1</v>
      </c>
      <c r="U959">
        <v>1</v>
      </c>
      <c r="V959">
        <v>1</v>
      </c>
      <c r="W959" t="s">
        <v>1868</v>
      </c>
      <c r="X959" t="s">
        <v>1859</v>
      </c>
      <c r="Y959" t="s">
        <v>1859</v>
      </c>
      <c r="Z959" t="s">
        <v>1859</v>
      </c>
      <c r="AA959" t="s">
        <v>1859</v>
      </c>
      <c r="AB959" t="s">
        <v>1858</v>
      </c>
      <c r="AC959" t="s">
        <v>1859</v>
      </c>
      <c r="AD959" t="s">
        <v>1859</v>
      </c>
      <c r="AE959" t="s">
        <v>1859</v>
      </c>
      <c r="AF959" t="s">
        <v>1859</v>
      </c>
      <c r="AG959" t="s">
        <v>1858</v>
      </c>
      <c r="AH959" t="s">
        <v>1859</v>
      </c>
      <c r="AI959" t="s">
        <v>1859</v>
      </c>
      <c r="AJ959" t="s">
        <v>1859</v>
      </c>
      <c r="AK959" t="s">
        <v>1859</v>
      </c>
    </row>
    <row r="960" spans="1:37" x14ac:dyDescent="0.25">
      <c r="A960" s="32" t="s">
        <v>1730</v>
      </c>
      <c r="B960" t="s">
        <v>1841</v>
      </c>
      <c r="C960" t="s">
        <v>1881</v>
      </c>
      <c r="D960">
        <v>501</v>
      </c>
      <c r="E960" t="s">
        <v>1882</v>
      </c>
      <c r="F960" t="s">
        <v>1850</v>
      </c>
      <c r="G960" t="s">
        <v>1844</v>
      </c>
      <c r="H960" t="s">
        <v>1890</v>
      </c>
      <c r="I960">
        <v>5</v>
      </c>
      <c r="J960">
        <v>15</v>
      </c>
      <c r="K960">
        <v>0.33333333333333331</v>
      </c>
      <c r="L960">
        <v>0.33333333333333331</v>
      </c>
      <c r="M960" t="s">
        <v>1867</v>
      </c>
      <c r="N960">
        <v>1</v>
      </c>
      <c r="O960">
        <v>1</v>
      </c>
      <c r="P960">
        <v>1</v>
      </c>
      <c r="Q960">
        <v>1</v>
      </c>
      <c r="R960" t="s">
        <v>1860</v>
      </c>
      <c r="S960" t="s">
        <v>1859</v>
      </c>
      <c r="T960" t="s">
        <v>1859</v>
      </c>
      <c r="U960" t="s">
        <v>1859</v>
      </c>
      <c r="V960" t="s">
        <v>1859</v>
      </c>
      <c r="W960" t="s">
        <v>1860</v>
      </c>
      <c r="X960">
        <v>2</v>
      </c>
      <c r="Y960">
        <v>3</v>
      </c>
      <c r="Z960">
        <v>0.66666666666666663</v>
      </c>
      <c r="AA960">
        <v>0.66666666666666663</v>
      </c>
      <c r="AB960" t="s">
        <v>1845</v>
      </c>
      <c r="AC960">
        <v>2</v>
      </c>
      <c r="AD960">
        <v>3</v>
      </c>
      <c r="AE960">
        <v>0.66666666666666663</v>
      </c>
      <c r="AF960">
        <v>0.66666666666666663</v>
      </c>
      <c r="AG960" t="s">
        <v>1848</v>
      </c>
      <c r="AH960">
        <v>3</v>
      </c>
      <c r="AI960">
        <v>3</v>
      </c>
      <c r="AJ960">
        <v>1</v>
      </c>
      <c r="AK960">
        <v>1</v>
      </c>
    </row>
    <row r="961" spans="1:37" x14ac:dyDescent="0.25">
      <c r="A961" s="33" t="s">
        <v>1731</v>
      </c>
      <c r="B961" t="s">
        <v>1841</v>
      </c>
      <c r="C961" t="s">
        <v>1881</v>
      </c>
      <c r="D961">
        <v>511</v>
      </c>
      <c r="E961" t="s">
        <v>1882</v>
      </c>
      <c r="F961" t="s">
        <v>1850</v>
      </c>
      <c r="G961" t="s">
        <v>1844</v>
      </c>
      <c r="H961" t="s">
        <v>1883</v>
      </c>
      <c r="I961">
        <v>13</v>
      </c>
      <c r="J961">
        <v>24</v>
      </c>
      <c r="K961">
        <v>0.54166666666666663</v>
      </c>
      <c r="L961">
        <v>0.54166666666666663</v>
      </c>
      <c r="M961" t="s">
        <v>1889</v>
      </c>
      <c r="N961">
        <v>5</v>
      </c>
      <c r="O961">
        <v>7</v>
      </c>
      <c r="P961">
        <v>0.7142857142857143</v>
      </c>
      <c r="Q961">
        <v>0.7142857142857143</v>
      </c>
      <c r="R961" t="s">
        <v>1860</v>
      </c>
      <c r="S961" t="s">
        <v>1859</v>
      </c>
      <c r="T961" t="s">
        <v>1859</v>
      </c>
      <c r="U961" t="s">
        <v>1859</v>
      </c>
      <c r="V961" t="s">
        <v>1859</v>
      </c>
      <c r="W961" t="s">
        <v>1860</v>
      </c>
      <c r="X961">
        <v>3</v>
      </c>
      <c r="Y961">
        <v>4</v>
      </c>
      <c r="Z961">
        <v>0.75</v>
      </c>
      <c r="AA961">
        <v>0.75</v>
      </c>
      <c r="AB961" t="s">
        <v>1845</v>
      </c>
      <c r="AC961">
        <v>3</v>
      </c>
      <c r="AD961">
        <v>4</v>
      </c>
      <c r="AE961">
        <v>0.75</v>
      </c>
      <c r="AF961">
        <v>0.75</v>
      </c>
      <c r="AG961" t="s">
        <v>1847</v>
      </c>
      <c r="AH961">
        <v>1</v>
      </c>
      <c r="AI961">
        <v>1</v>
      </c>
      <c r="AJ961">
        <v>1</v>
      </c>
      <c r="AK961">
        <v>1</v>
      </c>
    </row>
    <row r="962" spans="1:37" x14ac:dyDescent="0.25">
      <c r="A962" s="32" t="s">
        <v>1732</v>
      </c>
      <c r="B962" t="s">
        <v>1841</v>
      </c>
      <c r="C962" t="s">
        <v>1881</v>
      </c>
      <c r="D962">
        <v>511</v>
      </c>
      <c r="E962" t="s">
        <v>1854</v>
      </c>
      <c r="F962" t="s">
        <v>1850</v>
      </c>
      <c r="G962" t="s">
        <v>1844</v>
      </c>
      <c r="H962" t="s">
        <v>1846</v>
      </c>
      <c r="I962">
        <v>29</v>
      </c>
      <c r="J962">
        <v>37</v>
      </c>
      <c r="K962">
        <v>0.78378378378378377</v>
      </c>
      <c r="L962">
        <v>1</v>
      </c>
      <c r="M962" t="s">
        <v>1846</v>
      </c>
      <c r="N962">
        <v>2</v>
      </c>
      <c r="O962">
        <v>2</v>
      </c>
      <c r="P962">
        <v>1</v>
      </c>
      <c r="Q962">
        <v>1</v>
      </c>
      <c r="R962" t="s">
        <v>1853</v>
      </c>
      <c r="S962">
        <v>1</v>
      </c>
      <c r="T962">
        <v>2</v>
      </c>
      <c r="U962">
        <v>0.5</v>
      </c>
      <c r="V962">
        <v>1</v>
      </c>
      <c r="W962" t="s">
        <v>1858</v>
      </c>
      <c r="X962">
        <v>1</v>
      </c>
      <c r="Y962">
        <v>1</v>
      </c>
      <c r="Z962">
        <v>1</v>
      </c>
      <c r="AA962">
        <v>1</v>
      </c>
      <c r="AB962" t="s">
        <v>1848</v>
      </c>
      <c r="AC962">
        <v>1</v>
      </c>
      <c r="AD962">
        <v>1</v>
      </c>
      <c r="AE962">
        <v>1</v>
      </c>
      <c r="AF962">
        <v>1</v>
      </c>
      <c r="AG962" t="s">
        <v>1860</v>
      </c>
      <c r="AH962" t="s">
        <v>1859</v>
      </c>
      <c r="AI962" t="s">
        <v>1859</v>
      </c>
      <c r="AJ962" t="s">
        <v>1859</v>
      </c>
      <c r="AK962" t="s">
        <v>1859</v>
      </c>
    </row>
    <row r="963" spans="1:37" x14ac:dyDescent="0.25">
      <c r="A963" s="32" t="s">
        <v>1733</v>
      </c>
      <c r="B963" t="s">
        <v>1841</v>
      </c>
      <c r="C963" t="s">
        <v>1881</v>
      </c>
      <c r="D963">
        <v>512</v>
      </c>
      <c r="E963" t="s">
        <v>1900</v>
      </c>
      <c r="F963" t="s">
        <v>1850</v>
      </c>
      <c r="G963" t="s">
        <v>1844</v>
      </c>
      <c r="H963" t="s">
        <v>1906</v>
      </c>
      <c r="I963">
        <v>5</v>
      </c>
      <c r="J963">
        <v>13</v>
      </c>
      <c r="K963">
        <v>0.38461538461538464</v>
      </c>
      <c r="L963">
        <v>0.38461538461538464</v>
      </c>
      <c r="M963" t="s">
        <v>1867</v>
      </c>
      <c r="N963">
        <v>1</v>
      </c>
      <c r="O963">
        <v>2</v>
      </c>
      <c r="P963">
        <v>0.5</v>
      </c>
      <c r="Q963">
        <v>0.5</v>
      </c>
      <c r="R963" t="s">
        <v>1860</v>
      </c>
      <c r="S963" t="s">
        <v>1859</v>
      </c>
      <c r="T963" t="s">
        <v>1859</v>
      </c>
      <c r="U963" t="s">
        <v>1859</v>
      </c>
      <c r="V963" t="s">
        <v>1859</v>
      </c>
      <c r="W963" t="s">
        <v>1860</v>
      </c>
      <c r="X963" t="s">
        <v>1859</v>
      </c>
      <c r="Y963" t="s">
        <v>1859</v>
      </c>
      <c r="Z963" t="s">
        <v>1859</v>
      </c>
      <c r="AA963" t="s">
        <v>1859</v>
      </c>
      <c r="AB963" t="s">
        <v>1861</v>
      </c>
      <c r="AC963" t="s">
        <v>1859</v>
      </c>
      <c r="AD963" t="s">
        <v>1859</v>
      </c>
      <c r="AE963" t="s">
        <v>1859</v>
      </c>
      <c r="AF963" t="s">
        <v>1859</v>
      </c>
      <c r="AG963" t="s">
        <v>1861</v>
      </c>
      <c r="AH963" t="s">
        <v>1859</v>
      </c>
      <c r="AI963" t="s">
        <v>1859</v>
      </c>
      <c r="AJ963" t="s">
        <v>1859</v>
      </c>
      <c r="AK963" t="s">
        <v>1859</v>
      </c>
    </row>
    <row r="964" spans="1:37" x14ac:dyDescent="0.25">
      <c r="A964" s="33" t="s">
        <v>1735</v>
      </c>
      <c r="B964" t="s">
        <v>1841</v>
      </c>
      <c r="C964" t="s">
        <v>1881</v>
      </c>
      <c r="D964">
        <v>551</v>
      </c>
      <c r="E964" t="s">
        <v>1843</v>
      </c>
      <c r="F964" t="s">
        <v>1844</v>
      </c>
      <c r="G964" t="s">
        <v>1844</v>
      </c>
      <c r="H964" t="s">
        <v>1845</v>
      </c>
      <c r="I964">
        <v>6</v>
      </c>
      <c r="J964">
        <v>34</v>
      </c>
      <c r="K964">
        <v>0.17647058823529413</v>
      </c>
      <c r="L964">
        <v>0.17647058823529413</v>
      </c>
      <c r="M964" t="s">
        <v>1874</v>
      </c>
      <c r="N964">
        <v>1</v>
      </c>
      <c r="O964">
        <v>13</v>
      </c>
      <c r="P964">
        <v>7.6923076923076927E-2</v>
      </c>
      <c r="Q964">
        <v>7.6923076923076927E-2</v>
      </c>
      <c r="R964" t="s">
        <v>1860</v>
      </c>
      <c r="S964" t="s">
        <v>1859</v>
      </c>
      <c r="T964" t="s">
        <v>1859</v>
      </c>
      <c r="U964" t="s">
        <v>1859</v>
      </c>
      <c r="V964" t="s">
        <v>1859</v>
      </c>
      <c r="W964" t="s">
        <v>1860</v>
      </c>
      <c r="X964">
        <v>3</v>
      </c>
      <c r="Y964">
        <v>15</v>
      </c>
      <c r="Z964">
        <v>0.2</v>
      </c>
      <c r="AA964">
        <v>0.2</v>
      </c>
      <c r="AB964" t="s">
        <v>1853</v>
      </c>
      <c r="AC964">
        <v>3</v>
      </c>
      <c r="AD964">
        <v>15</v>
      </c>
      <c r="AE964">
        <v>0.2</v>
      </c>
      <c r="AF964">
        <v>1</v>
      </c>
      <c r="AG964" t="s">
        <v>1848</v>
      </c>
      <c r="AH964">
        <v>1</v>
      </c>
      <c r="AI964">
        <v>1</v>
      </c>
      <c r="AJ964">
        <v>1</v>
      </c>
      <c r="AK964">
        <v>1</v>
      </c>
    </row>
    <row r="965" spans="1:37" x14ac:dyDescent="0.25">
      <c r="A965" s="32" t="s">
        <v>1736</v>
      </c>
      <c r="B965" t="s">
        <v>1841</v>
      </c>
      <c r="C965" t="s">
        <v>1881</v>
      </c>
      <c r="D965">
        <v>551</v>
      </c>
      <c r="E965" t="s">
        <v>1843</v>
      </c>
      <c r="F965" t="s">
        <v>1881</v>
      </c>
      <c r="G965" t="s">
        <v>1844</v>
      </c>
      <c r="H965" t="s">
        <v>1845</v>
      </c>
      <c r="I965">
        <v>10</v>
      </c>
      <c r="J965">
        <v>21</v>
      </c>
      <c r="K965">
        <v>0.47619047619047616</v>
      </c>
      <c r="L965">
        <v>0.47619047619047616</v>
      </c>
      <c r="M965" t="s">
        <v>1874</v>
      </c>
      <c r="N965">
        <v>2</v>
      </c>
      <c r="O965">
        <v>6</v>
      </c>
      <c r="P965">
        <v>0.33333333333333331</v>
      </c>
      <c r="Q965">
        <v>0.33333333333333331</v>
      </c>
      <c r="R965" t="s">
        <v>1855</v>
      </c>
      <c r="S965">
        <v>2</v>
      </c>
      <c r="T965">
        <v>2</v>
      </c>
      <c r="U965">
        <v>1</v>
      </c>
      <c r="V965">
        <v>1</v>
      </c>
      <c r="W965" t="s">
        <v>1860</v>
      </c>
      <c r="X965">
        <v>1</v>
      </c>
      <c r="Y965">
        <v>7</v>
      </c>
      <c r="Z965">
        <v>0.14285714285714285</v>
      </c>
      <c r="AA965">
        <v>0.14285714285714285</v>
      </c>
      <c r="AB965" t="s">
        <v>1851</v>
      </c>
      <c r="AC965">
        <v>1</v>
      </c>
      <c r="AD965">
        <v>7</v>
      </c>
      <c r="AE965">
        <v>0.14285714285714285</v>
      </c>
      <c r="AF965">
        <v>1</v>
      </c>
      <c r="AG965" t="s">
        <v>1847</v>
      </c>
      <c r="AH965">
        <v>2</v>
      </c>
      <c r="AI965">
        <v>2</v>
      </c>
      <c r="AJ965">
        <v>1</v>
      </c>
      <c r="AK965">
        <v>1</v>
      </c>
    </row>
    <row r="966" spans="1:37" x14ac:dyDescent="0.25">
      <c r="A966" s="32" t="s">
        <v>1738</v>
      </c>
      <c r="B966" t="s">
        <v>1841</v>
      </c>
      <c r="C966" t="s">
        <v>1881</v>
      </c>
      <c r="D966">
        <v>551</v>
      </c>
      <c r="E966" t="s">
        <v>1876</v>
      </c>
      <c r="F966" t="s">
        <v>1850</v>
      </c>
      <c r="G966" t="s">
        <v>1844</v>
      </c>
      <c r="H966" t="s">
        <v>1855</v>
      </c>
      <c r="I966">
        <v>52</v>
      </c>
      <c r="J966">
        <v>58</v>
      </c>
      <c r="K966">
        <v>0.89655172413793105</v>
      </c>
      <c r="L966">
        <v>0.89655172413793105</v>
      </c>
      <c r="M966" t="s">
        <v>1868</v>
      </c>
      <c r="N966">
        <v>25</v>
      </c>
      <c r="O966">
        <v>34</v>
      </c>
      <c r="P966">
        <v>0.73529411764705888</v>
      </c>
      <c r="Q966">
        <v>0.73529411764705888</v>
      </c>
      <c r="R966" t="s">
        <v>1855</v>
      </c>
      <c r="S966">
        <v>11</v>
      </c>
      <c r="T966">
        <v>11</v>
      </c>
      <c r="U966">
        <v>1</v>
      </c>
      <c r="V966">
        <v>1</v>
      </c>
      <c r="W966" t="s">
        <v>1868</v>
      </c>
      <c r="X966">
        <v>1</v>
      </c>
      <c r="Y966">
        <v>27</v>
      </c>
      <c r="Z966">
        <v>3.7037037037037035E-2</v>
      </c>
      <c r="AA966">
        <v>3.7037037037037035E-2</v>
      </c>
      <c r="AB966" t="s">
        <v>1846</v>
      </c>
      <c r="AC966">
        <v>1</v>
      </c>
      <c r="AD966">
        <v>27</v>
      </c>
      <c r="AE966">
        <v>3.7037037037037035E-2</v>
      </c>
      <c r="AF966">
        <v>1</v>
      </c>
      <c r="AG966" t="s">
        <v>1848</v>
      </c>
      <c r="AH966">
        <v>2</v>
      </c>
      <c r="AI966">
        <v>2</v>
      </c>
      <c r="AJ966">
        <v>1</v>
      </c>
      <c r="AK966">
        <v>1</v>
      </c>
    </row>
    <row r="967" spans="1:37" x14ac:dyDescent="0.25">
      <c r="A967" s="32" t="s">
        <v>1739</v>
      </c>
      <c r="B967" t="s">
        <v>1841</v>
      </c>
      <c r="C967" t="s">
        <v>1881</v>
      </c>
      <c r="D967">
        <v>551</v>
      </c>
      <c r="E967" t="s">
        <v>1879</v>
      </c>
      <c r="F967" t="s">
        <v>1850</v>
      </c>
      <c r="G967" t="s">
        <v>1844</v>
      </c>
      <c r="H967" t="s">
        <v>1868</v>
      </c>
      <c r="I967">
        <v>11</v>
      </c>
      <c r="J967">
        <v>18</v>
      </c>
      <c r="K967">
        <v>0.61111111111111116</v>
      </c>
      <c r="L967">
        <v>0.61111111111111116</v>
      </c>
      <c r="M967" t="s">
        <v>1885</v>
      </c>
      <c r="N967">
        <v>2</v>
      </c>
      <c r="O967">
        <v>12</v>
      </c>
      <c r="P967">
        <v>0.16666666666666666</v>
      </c>
      <c r="Q967">
        <v>0.16666666666666666</v>
      </c>
      <c r="R967" t="s">
        <v>1868</v>
      </c>
      <c r="S967">
        <v>1</v>
      </c>
      <c r="T967">
        <v>2</v>
      </c>
      <c r="U967">
        <v>0.5</v>
      </c>
      <c r="V967">
        <v>0.5</v>
      </c>
      <c r="W967" t="s">
        <v>1860</v>
      </c>
      <c r="X967">
        <v>3</v>
      </c>
      <c r="Y967">
        <v>8</v>
      </c>
      <c r="Z967">
        <v>0.375</v>
      </c>
      <c r="AA967">
        <v>0.375</v>
      </c>
      <c r="AB967" t="s">
        <v>1855</v>
      </c>
      <c r="AC967">
        <v>3</v>
      </c>
      <c r="AD967">
        <v>8</v>
      </c>
      <c r="AE967">
        <v>0.375</v>
      </c>
      <c r="AF967">
        <v>0.375</v>
      </c>
      <c r="AG967" t="s">
        <v>1845</v>
      </c>
      <c r="AH967">
        <v>3</v>
      </c>
      <c r="AI967">
        <v>6</v>
      </c>
      <c r="AJ967">
        <v>0.5</v>
      </c>
      <c r="AK967">
        <v>0.5</v>
      </c>
    </row>
    <row r="968" spans="1:37" x14ac:dyDescent="0.25">
      <c r="A968" s="32" t="s">
        <v>1743</v>
      </c>
      <c r="B968" t="s">
        <v>1841</v>
      </c>
      <c r="C968" t="s">
        <v>1881</v>
      </c>
      <c r="D968">
        <v>551</v>
      </c>
      <c r="E968" t="s">
        <v>1882</v>
      </c>
      <c r="F968" t="s">
        <v>1850</v>
      </c>
      <c r="G968" t="s">
        <v>1844</v>
      </c>
      <c r="H968" t="s">
        <v>1889</v>
      </c>
      <c r="I968">
        <v>1</v>
      </c>
      <c r="J968">
        <v>8</v>
      </c>
      <c r="K968">
        <v>0.125</v>
      </c>
      <c r="L968">
        <v>0.125</v>
      </c>
      <c r="M968" t="s">
        <v>1904</v>
      </c>
      <c r="N968">
        <v>2</v>
      </c>
      <c r="O968">
        <v>2</v>
      </c>
      <c r="P968">
        <v>1</v>
      </c>
      <c r="Q968">
        <v>1</v>
      </c>
      <c r="R968" t="s">
        <v>1860</v>
      </c>
      <c r="S968" t="s">
        <v>1859</v>
      </c>
      <c r="T968" t="s">
        <v>1859</v>
      </c>
      <c r="U968" t="s">
        <v>1859</v>
      </c>
      <c r="V968" t="s">
        <v>1859</v>
      </c>
      <c r="W968" t="s">
        <v>1860</v>
      </c>
      <c r="X968">
        <v>2</v>
      </c>
      <c r="Y968">
        <v>3</v>
      </c>
      <c r="Z968">
        <v>0.66666666666666663</v>
      </c>
      <c r="AA968">
        <v>0.66666666666666663</v>
      </c>
      <c r="AB968" t="s">
        <v>1874</v>
      </c>
      <c r="AC968">
        <v>2</v>
      </c>
      <c r="AD968">
        <v>3</v>
      </c>
      <c r="AE968">
        <v>0.66666666666666663</v>
      </c>
      <c r="AF968">
        <v>0.66666666666666663</v>
      </c>
      <c r="AG968" t="s">
        <v>1855</v>
      </c>
      <c r="AH968">
        <v>1</v>
      </c>
      <c r="AI968">
        <v>2</v>
      </c>
      <c r="AJ968">
        <v>0.5</v>
      </c>
      <c r="AK968">
        <v>0.5</v>
      </c>
    </row>
    <row r="969" spans="1:37" x14ac:dyDescent="0.25">
      <c r="A969" s="33" t="s">
        <v>1744</v>
      </c>
      <c r="B969" t="s">
        <v>1841</v>
      </c>
      <c r="C969" t="s">
        <v>1881</v>
      </c>
      <c r="D969">
        <v>591</v>
      </c>
      <c r="E969" t="s">
        <v>1872</v>
      </c>
      <c r="F969" t="s">
        <v>1850</v>
      </c>
      <c r="G969" t="s">
        <v>1844</v>
      </c>
      <c r="H969" t="s">
        <v>1874</v>
      </c>
      <c r="I969">
        <v>64</v>
      </c>
      <c r="J969">
        <v>97</v>
      </c>
      <c r="K969">
        <v>0.65979381443298968</v>
      </c>
      <c r="L969">
        <v>0.65979381443298968</v>
      </c>
      <c r="M969" t="s">
        <v>1874</v>
      </c>
      <c r="N969">
        <v>1</v>
      </c>
      <c r="O969">
        <v>3</v>
      </c>
      <c r="P969">
        <v>0.33333333333333331</v>
      </c>
      <c r="Q969">
        <v>0.33333333333333331</v>
      </c>
      <c r="R969" t="s">
        <v>1874</v>
      </c>
      <c r="S969">
        <v>7</v>
      </c>
      <c r="T969">
        <v>13</v>
      </c>
      <c r="U969">
        <v>0.53846153846153844</v>
      </c>
      <c r="V969">
        <v>0.53846153846153844</v>
      </c>
      <c r="W969" t="s">
        <v>1860</v>
      </c>
      <c r="X969" t="s">
        <v>1859</v>
      </c>
      <c r="Y969" t="s">
        <v>1859</v>
      </c>
      <c r="Z969" t="s">
        <v>1859</v>
      </c>
      <c r="AA969" t="s">
        <v>1859</v>
      </c>
      <c r="AB969" t="s">
        <v>1861</v>
      </c>
      <c r="AC969" t="s">
        <v>1859</v>
      </c>
      <c r="AD969" t="s">
        <v>1859</v>
      </c>
      <c r="AE969" t="s">
        <v>1859</v>
      </c>
      <c r="AF969" t="s">
        <v>1859</v>
      </c>
      <c r="AG969" t="s">
        <v>1861</v>
      </c>
      <c r="AH969" t="s">
        <v>1859</v>
      </c>
      <c r="AI969" t="s">
        <v>1859</v>
      </c>
      <c r="AJ969" t="s">
        <v>1859</v>
      </c>
      <c r="AK969" t="s">
        <v>1859</v>
      </c>
    </row>
    <row r="970" spans="1:37" x14ac:dyDescent="0.25">
      <c r="A970" s="32" t="s">
        <v>1745</v>
      </c>
      <c r="B970" t="s">
        <v>1841</v>
      </c>
      <c r="C970" t="s">
        <v>1881</v>
      </c>
      <c r="D970">
        <v>741</v>
      </c>
      <c r="E970" t="s">
        <v>1843</v>
      </c>
      <c r="F970" t="s">
        <v>1881</v>
      </c>
      <c r="G970" t="s">
        <v>1844</v>
      </c>
      <c r="H970" t="s">
        <v>1853</v>
      </c>
      <c r="I970">
        <v>1</v>
      </c>
      <c r="J970">
        <v>2</v>
      </c>
      <c r="K970">
        <v>0.5</v>
      </c>
      <c r="L970">
        <v>1</v>
      </c>
      <c r="M970" t="s">
        <v>1845</v>
      </c>
      <c r="N970">
        <v>8</v>
      </c>
      <c r="O970">
        <v>8</v>
      </c>
      <c r="P970">
        <v>1</v>
      </c>
      <c r="Q970">
        <v>1</v>
      </c>
      <c r="R970" t="s">
        <v>1858</v>
      </c>
      <c r="S970" t="s">
        <v>1859</v>
      </c>
      <c r="T970" t="s">
        <v>1859</v>
      </c>
      <c r="U970" t="s">
        <v>1859</v>
      </c>
      <c r="V970" t="s">
        <v>1859</v>
      </c>
      <c r="W970" t="s">
        <v>1846</v>
      </c>
      <c r="X970">
        <v>1</v>
      </c>
      <c r="Y970">
        <v>3</v>
      </c>
      <c r="Z970">
        <v>0.33333333333333331</v>
      </c>
      <c r="AA970">
        <v>1</v>
      </c>
      <c r="AB970" t="s">
        <v>1853</v>
      </c>
      <c r="AC970">
        <v>1</v>
      </c>
      <c r="AD970">
        <v>3</v>
      </c>
      <c r="AE970">
        <v>0.33333333333333331</v>
      </c>
      <c r="AF970">
        <v>1</v>
      </c>
      <c r="AG970" t="s">
        <v>1880</v>
      </c>
      <c r="AH970">
        <v>1</v>
      </c>
      <c r="AI970">
        <v>4</v>
      </c>
      <c r="AJ970">
        <v>0.25</v>
      </c>
      <c r="AK970">
        <v>1</v>
      </c>
    </row>
    <row r="971" spans="1:37" x14ac:dyDescent="0.25">
      <c r="A971" s="32" t="s">
        <v>1747</v>
      </c>
      <c r="B971" t="s">
        <v>1841</v>
      </c>
      <c r="C971" t="s">
        <v>1881</v>
      </c>
      <c r="D971">
        <v>741</v>
      </c>
      <c r="E971" t="s">
        <v>1876</v>
      </c>
      <c r="F971" t="s">
        <v>1850</v>
      </c>
      <c r="G971" t="s">
        <v>1844</v>
      </c>
      <c r="H971" t="s">
        <v>1853</v>
      </c>
      <c r="I971">
        <v>9</v>
      </c>
      <c r="J971">
        <v>17</v>
      </c>
      <c r="K971">
        <v>0.52941176470588236</v>
      </c>
      <c r="L971">
        <v>1</v>
      </c>
      <c r="M971" t="s">
        <v>1853</v>
      </c>
      <c r="N971">
        <v>8</v>
      </c>
      <c r="O971">
        <v>13</v>
      </c>
      <c r="P971">
        <v>0.61538461538461542</v>
      </c>
      <c r="Q971">
        <v>1</v>
      </c>
      <c r="R971" t="s">
        <v>1853</v>
      </c>
      <c r="S971">
        <v>1</v>
      </c>
      <c r="T971">
        <v>4</v>
      </c>
      <c r="U971">
        <v>0.25</v>
      </c>
      <c r="V971">
        <v>1</v>
      </c>
      <c r="W971" t="s">
        <v>1860</v>
      </c>
      <c r="X971">
        <v>1</v>
      </c>
      <c r="Y971">
        <v>3</v>
      </c>
      <c r="Z971">
        <v>0.33333333333333331</v>
      </c>
      <c r="AA971">
        <v>0.33333333333333331</v>
      </c>
      <c r="AB971" t="s">
        <v>1851</v>
      </c>
      <c r="AC971">
        <v>1</v>
      </c>
      <c r="AD971">
        <v>3</v>
      </c>
      <c r="AE971">
        <v>0.33333333333333331</v>
      </c>
      <c r="AF971">
        <v>1</v>
      </c>
      <c r="AG971" t="s">
        <v>1847</v>
      </c>
      <c r="AH971">
        <v>5</v>
      </c>
      <c r="AI971">
        <v>5</v>
      </c>
      <c r="AJ971">
        <v>1</v>
      </c>
      <c r="AK971">
        <v>1</v>
      </c>
    </row>
    <row r="972" spans="1:37" x14ac:dyDescent="0.25">
      <c r="A972" s="32" t="s">
        <v>1748</v>
      </c>
      <c r="B972" t="s">
        <v>1841</v>
      </c>
      <c r="C972" t="s">
        <v>1881</v>
      </c>
      <c r="D972">
        <v>741</v>
      </c>
      <c r="E972" t="s">
        <v>1879</v>
      </c>
      <c r="F972" t="s">
        <v>1850</v>
      </c>
      <c r="G972" t="s">
        <v>1844</v>
      </c>
      <c r="H972" t="s">
        <v>1845</v>
      </c>
      <c r="I972">
        <v>9</v>
      </c>
      <c r="J972">
        <v>12</v>
      </c>
      <c r="K972">
        <v>0.75</v>
      </c>
      <c r="L972">
        <v>0.75</v>
      </c>
      <c r="M972" t="s">
        <v>1855</v>
      </c>
      <c r="N972">
        <v>2</v>
      </c>
      <c r="O972">
        <v>4</v>
      </c>
      <c r="P972">
        <v>0.5</v>
      </c>
      <c r="Q972">
        <v>0.5</v>
      </c>
      <c r="R972" t="s">
        <v>1845</v>
      </c>
      <c r="S972">
        <v>3</v>
      </c>
      <c r="T972">
        <v>3</v>
      </c>
      <c r="U972">
        <v>1</v>
      </c>
      <c r="V972">
        <v>1</v>
      </c>
      <c r="W972" t="s">
        <v>1855</v>
      </c>
      <c r="X972">
        <v>3</v>
      </c>
      <c r="Y972">
        <v>17</v>
      </c>
      <c r="Z972">
        <v>0.17647058823529413</v>
      </c>
      <c r="AA972">
        <v>0.17647058823529413</v>
      </c>
      <c r="AB972" t="s">
        <v>1846</v>
      </c>
      <c r="AC972">
        <v>3</v>
      </c>
      <c r="AD972">
        <v>17</v>
      </c>
      <c r="AE972">
        <v>0.17647058823529413</v>
      </c>
      <c r="AF972">
        <v>1</v>
      </c>
      <c r="AG972" t="s">
        <v>1846</v>
      </c>
      <c r="AH972">
        <v>3</v>
      </c>
      <c r="AI972">
        <v>16</v>
      </c>
      <c r="AJ972">
        <v>0.1875</v>
      </c>
      <c r="AK972">
        <v>1</v>
      </c>
    </row>
    <row r="973" spans="1:37" x14ac:dyDescent="0.25">
      <c r="A973" s="32" t="s">
        <v>1749</v>
      </c>
      <c r="B973" t="s">
        <v>1841</v>
      </c>
      <c r="C973" t="s">
        <v>1881</v>
      </c>
      <c r="D973">
        <v>741</v>
      </c>
      <c r="E973" t="s">
        <v>1882</v>
      </c>
      <c r="F973" t="s">
        <v>1850</v>
      </c>
      <c r="G973" t="s">
        <v>1844</v>
      </c>
      <c r="H973" t="s">
        <v>1855</v>
      </c>
      <c r="I973">
        <v>8</v>
      </c>
      <c r="J973">
        <v>8</v>
      </c>
      <c r="K973">
        <v>1</v>
      </c>
      <c r="L973">
        <v>1</v>
      </c>
      <c r="M973" t="s">
        <v>1855</v>
      </c>
      <c r="N973">
        <v>2</v>
      </c>
      <c r="O973">
        <v>9</v>
      </c>
      <c r="P973">
        <v>0.22222222222222221</v>
      </c>
      <c r="Q973">
        <v>0.22222222222222221</v>
      </c>
      <c r="R973" t="s">
        <v>1855</v>
      </c>
      <c r="S973">
        <v>1</v>
      </c>
      <c r="T973">
        <v>1</v>
      </c>
      <c r="U973">
        <v>1</v>
      </c>
      <c r="V973">
        <v>1</v>
      </c>
      <c r="W973" t="s">
        <v>1858</v>
      </c>
      <c r="X973">
        <v>1</v>
      </c>
      <c r="Y973">
        <v>3</v>
      </c>
      <c r="Z973">
        <v>0.33333333333333331</v>
      </c>
      <c r="AA973">
        <v>0.33333333333333331</v>
      </c>
      <c r="AB973" t="s">
        <v>1868</v>
      </c>
      <c r="AC973">
        <v>1</v>
      </c>
      <c r="AD973">
        <v>3</v>
      </c>
      <c r="AE973">
        <v>0.33333333333333331</v>
      </c>
      <c r="AF973">
        <v>0.33333333333333331</v>
      </c>
      <c r="AG973" t="s">
        <v>1868</v>
      </c>
      <c r="AH973">
        <v>1</v>
      </c>
      <c r="AI973">
        <v>3</v>
      </c>
      <c r="AJ973">
        <v>0.33333333333333331</v>
      </c>
      <c r="AK973">
        <v>0.33333333333333331</v>
      </c>
    </row>
    <row r="974" spans="1:37" x14ac:dyDescent="0.25">
      <c r="A974" s="32" t="s">
        <v>1750</v>
      </c>
      <c r="B974" t="s">
        <v>1841</v>
      </c>
      <c r="C974" t="s">
        <v>1881</v>
      </c>
      <c r="D974">
        <v>741</v>
      </c>
      <c r="E974" t="s">
        <v>1849</v>
      </c>
      <c r="F974" t="s">
        <v>1850</v>
      </c>
      <c r="G974" t="s">
        <v>1844</v>
      </c>
      <c r="H974" t="s">
        <v>1846</v>
      </c>
      <c r="I974">
        <v>8</v>
      </c>
      <c r="J974">
        <v>23</v>
      </c>
      <c r="K974">
        <v>0.34782608695652173</v>
      </c>
      <c r="L974">
        <v>1</v>
      </c>
      <c r="M974" t="s">
        <v>1853</v>
      </c>
      <c r="N974">
        <v>2</v>
      </c>
      <c r="O974">
        <v>4</v>
      </c>
      <c r="P974">
        <v>0.5</v>
      </c>
      <c r="Q974">
        <v>1</v>
      </c>
      <c r="R974" t="s">
        <v>1853</v>
      </c>
      <c r="S974">
        <v>1</v>
      </c>
      <c r="T974">
        <v>4</v>
      </c>
      <c r="U974">
        <v>0.25</v>
      </c>
      <c r="V974">
        <v>1</v>
      </c>
      <c r="W974" t="s">
        <v>1853</v>
      </c>
      <c r="X974">
        <v>3</v>
      </c>
      <c r="Y974">
        <v>8</v>
      </c>
      <c r="Z974">
        <v>0.375</v>
      </c>
      <c r="AA974">
        <v>1</v>
      </c>
      <c r="AB974" t="s">
        <v>1853</v>
      </c>
      <c r="AC974">
        <v>3</v>
      </c>
      <c r="AD974">
        <v>8</v>
      </c>
      <c r="AE974">
        <v>0.375</v>
      </c>
      <c r="AF974">
        <v>1</v>
      </c>
      <c r="AG974" t="s">
        <v>1847</v>
      </c>
      <c r="AH974">
        <v>2</v>
      </c>
      <c r="AI974">
        <v>4</v>
      </c>
      <c r="AJ974">
        <v>0.5</v>
      </c>
      <c r="AK974">
        <v>1</v>
      </c>
    </row>
    <row r="975" spans="1:37" x14ac:dyDescent="0.25">
      <c r="A975" s="32" t="s">
        <v>1751</v>
      </c>
      <c r="B975" t="s">
        <v>1841</v>
      </c>
      <c r="C975" t="s">
        <v>1881</v>
      </c>
      <c r="D975">
        <v>741</v>
      </c>
      <c r="E975" t="s">
        <v>1852</v>
      </c>
      <c r="F975" t="s">
        <v>1850</v>
      </c>
      <c r="G975" t="s">
        <v>1844</v>
      </c>
      <c r="H975" t="s">
        <v>1845</v>
      </c>
      <c r="I975">
        <v>9</v>
      </c>
      <c r="J975">
        <v>15</v>
      </c>
      <c r="K975">
        <v>0.6</v>
      </c>
      <c r="L975">
        <v>0.6</v>
      </c>
      <c r="M975" t="s">
        <v>1845</v>
      </c>
      <c r="N975">
        <v>26</v>
      </c>
      <c r="O975">
        <v>31</v>
      </c>
      <c r="P975">
        <v>0.83870967741935487</v>
      </c>
      <c r="Q975">
        <v>0.83870967741935487</v>
      </c>
      <c r="R975" t="s">
        <v>1845</v>
      </c>
      <c r="S975">
        <v>2</v>
      </c>
      <c r="T975">
        <v>2</v>
      </c>
      <c r="U975">
        <v>1</v>
      </c>
      <c r="V975">
        <v>1</v>
      </c>
      <c r="W975" t="s">
        <v>1855</v>
      </c>
      <c r="X975">
        <v>5</v>
      </c>
      <c r="Y975">
        <v>7</v>
      </c>
      <c r="Z975">
        <v>0.7142857142857143</v>
      </c>
      <c r="AA975">
        <v>0.7142857142857143</v>
      </c>
      <c r="AB975" t="s">
        <v>1845</v>
      </c>
      <c r="AC975">
        <v>5</v>
      </c>
      <c r="AD975">
        <v>7</v>
      </c>
      <c r="AE975">
        <v>0.7142857142857143</v>
      </c>
      <c r="AF975">
        <v>0.7142857142857143</v>
      </c>
      <c r="AG975" t="s">
        <v>1846</v>
      </c>
      <c r="AH975">
        <v>5</v>
      </c>
      <c r="AI975">
        <v>17</v>
      </c>
      <c r="AJ975">
        <v>0.29411764705882354</v>
      </c>
      <c r="AK975">
        <v>1</v>
      </c>
    </row>
    <row r="976" spans="1:37" x14ac:dyDescent="0.25">
      <c r="A976" s="32" t="s">
        <v>1753</v>
      </c>
      <c r="B976" t="s">
        <v>1841</v>
      </c>
      <c r="C976" t="s">
        <v>1881</v>
      </c>
      <c r="D976">
        <v>741</v>
      </c>
      <c r="E976" t="s">
        <v>1854</v>
      </c>
      <c r="F976" t="s">
        <v>1850</v>
      </c>
      <c r="G976" t="s">
        <v>1844</v>
      </c>
      <c r="H976" t="s">
        <v>1855</v>
      </c>
      <c r="I976">
        <v>8</v>
      </c>
      <c r="J976">
        <v>16</v>
      </c>
      <c r="K976">
        <v>0.5</v>
      </c>
      <c r="L976">
        <v>0.5</v>
      </c>
      <c r="M976" t="s">
        <v>1855</v>
      </c>
      <c r="N976">
        <v>4</v>
      </c>
      <c r="O976">
        <v>7</v>
      </c>
      <c r="P976">
        <v>0.5714285714285714</v>
      </c>
      <c r="Q976">
        <v>0.5714285714285714</v>
      </c>
      <c r="R976" t="s">
        <v>1874</v>
      </c>
      <c r="S976">
        <v>1</v>
      </c>
      <c r="T976">
        <v>1</v>
      </c>
      <c r="U976">
        <v>1</v>
      </c>
      <c r="V976">
        <v>1</v>
      </c>
      <c r="W976" t="s">
        <v>1860</v>
      </c>
      <c r="X976">
        <v>2</v>
      </c>
      <c r="Y976">
        <v>3</v>
      </c>
      <c r="Z976">
        <v>0.66666666666666663</v>
      </c>
      <c r="AA976">
        <v>0.66666666666666663</v>
      </c>
      <c r="AB976" t="s">
        <v>1868</v>
      </c>
      <c r="AC976">
        <v>2</v>
      </c>
      <c r="AD976">
        <v>3</v>
      </c>
      <c r="AE976">
        <v>0.66666666666666663</v>
      </c>
      <c r="AF976">
        <v>0.66666666666666663</v>
      </c>
      <c r="AG976" t="s">
        <v>1874</v>
      </c>
      <c r="AH976">
        <v>2</v>
      </c>
      <c r="AI976">
        <v>11</v>
      </c>
      <c r="AJ976">
        <v>0.18181818181818182</v>
      </c>
      <c r="AK976">
        <v>0.18181818181818182</v>
      </c>
    </row>
    <row r="977" spans="1:37" x14ac:dyDescent="0.25">
      <c r="A977" s="32" t="s">
        <v>1754</v>
      </c>
      <c r="B977" t="s">
        <v>1841</v>
      </c>
      <c r="C977" t="s">
        <v>1881</v>
      </c>
      <c r="D977">
        <v>851</v>
      </c>
      <c r="E977" t="s">
        <v>1843</v>
      </c>
      <c r="F977" t="s">
        <v>1844</v>
      </c>
      <c r="G977" t="s">
        <v>1844</v>
      </c>
      <c r="H977" t="s">
        <v>1868</v>
      </c>
      <c r="I977">
        <v>2</v>
      </c>
      <c r="J977">
        <v>3</v>
      </c>
      <c r="K977">
        <v>0.66666666666666663</v>
      </c>
      <c r="L977">
        <v>0.66666666666666663</v>
      </c>
      <c r="M977" t="s">
        <v>1883</v>
      </c>
      <c r="N977">
        <v>1</v>
      </c>
      <c r="O977">
        <v>1</v>
      </c>
      <c r="P977">
        <v>1</v>
      </c>
      <c r="Q977">
        <v>1</v>
      </c>
      <c r="R977" t="s">
        <v>1883</v>
      </c>
      <c r="S977">
        <v>1</v>
      </c>
      <c r="T977">
        <v>1</v>
      </c>
      <c r="U977">
        <v>1</v>
      </c>
      <c r="V977">
        <v>1</v>
      </c>
      <c r="W977" t="s">
        <v>1858</v>
      </c>
      <c r="X977" t="s">
        <v>1859</v>
      </c>
      <c r="Y977" t="s">
        <v>1859</v>
      </c>
      <c r="Z977" t="s">
        <v>1859</v>
      </c>
      <c r="AA977" t="s">
        <v>1859</v>
      </c>
      <c r="AB977" t="s">
        <v>1861</v>
      </c>
      <c r="AC977" t="s">
        <v>1859</v>
      </c>
      <c r="AD977" t="s">
        <v>1859</v>
      </c>
      <c r="AE977" t="s">
        <v>1859</v>
      </c>
      <c r="AF977" t="s">
        <v>1859</v>
      </c>
      <c r="AG977" t="s">
        <v>1861</v>
      </c>
      <c r="AH977" t="s">
        <v>1859</v>
      </c>
      <c r="AI977" t="s">
        <v>1859</v>
      </c>
      <c r="AJ977" t="s">
        <v>1859</v>
      </c>
      <c r="AK977" t="s">
        <v>1859</v>
      </c>
    </row>
    <row r="978" spans="1:37" x14ac:dyDescent="0.25">
      <c r="A978" s="32" t="s">
        <v>1755</v>
      </c>
      <c r="B978" t="s">
        <v>1841</v>
      </c>
      <c r="C978" t="s">
        <v>1881</v>
      </c>
      <c r="D978">
        <v>851</v>
      </c>
      <c r="E978" t="s">
        <v>1843</v>
      </c>
      <c r="F978" t="s">
        <v>1881</v>
      </c>
      <c r="G978" t="s">
        <v>1844</v>
      </c>
      <c r="H978" t="s">
        <v>1874</v>
      </c>
      <c r="I978">
        <v>3</v>
      </c>
      <c r="J978">
        <v>3</v>
      </c>
      <c r="K978">
        <v>1</v>
      </c>
      <c r="L978">
        <v>1</v>
      </c>
      <c r="M978" t="s">
        <v>1860</v>
      </c>
      <c r="N978" t="s">
        <v>1859</v>
      </c>
      <c r="O978" t="s">
        <v>1859</v>
      </c>
      <c r="P978" t="s">
        <v>1859</v>
      </c>
      <c r="Q978" t="s">
        <v>1859</v>
      </c>
      <c r="R978" t="s">
        <v>1860</v>
      </c>
      <c r="S978" t="s">
        <v>1859</v>
      </c>
      <c r="T978" t="s">
        <v>1859</v>
      </c>
      <c r="U978" t="s">
        <v>1859</v>
      </c>
      <c r="V978" t="s">
        <v>1859</v>
      </c>
      <c r="W978" t="s">
        <v>1860</v>
      </c>
      <c r="X978" t="s">
        <v>1859</v>
      </c>
      <c r="Y978" t="s">
        <v>1859</v>
      </c>
      <c r="Z978" t="s">
        <v>1859</v>
      </c>
      <c r="AA978" t="s">
        <v>1859</v>
      </c>
      <c r="AB978" t="s">
        <v>1861</v>
      </c>
      <c r="AC978" t="s">
        <v>1859</v>
      </c>
      <c r="AD978" t="s">
        <v>1859</v>
      </c>
      <c r="AE978" t="s">
        <v>1859</v>
      </c>
      <c r="AF978" t="s">
        <v>1859</v>
      </c>
      <c r="AG978" t="s">
        <v>1861</v>
      </c>
      <c r="AH978" t="s">
        <v>1859</v>
      </c>
      <c r="AI978" t="s">
        <v>1859</v>
      </c>
      <c r="AJ978" t="s">
        <v>1859</v>
      </c>
      <c r="AK978" t="s">
        <v>1859</v>
      </c>
    </row>
    <row r="979" spans="1:37" x14ac:dyDescent="0.25">
      <c r="A979" s="32" t="s">
        <v>1756</v>
      </c>
      <c r="B979" t="s">
        <v>1841</v>
      </c>
      <c r="C979" t="s">
        <v>1881</v>
      </c>
      <c r="D979">
        <v>851</v>
      </c>
      <c r="E979" t="s">
        <v>1843</v>
      </c>
      <c r="F979" t="s">
        <v>1850</v>
      </c>
      <c r="G979" t="s">
        <v>1844</v>
      </c>
      <c r="H979" t="s">
        <v>1902</v>
      </c>
      <c r="I979">
        <v>2</v>
      </c>
      <c r="J979">
        <v>2</v>
      </c>
      <c r="K979">
        <v>1</v>
      </c>
      <c r="L979">
        <v>1</v>
      </c>
      <c r="M979" t="s">
        <v>1899</v>
      </c>
      <c r="N979">
        <v>1</v>
      </c>
      <c r="O979">
        <v>1</v>
      </c>
      <c r="P979">
        <v>1</v>
      </c>
      <c r="Q979">
        <v>1</v>
      </c>
      <c r="R979" t="s">
        <v>1860</v>
      </c>
      <c r="S979" t="s">
        <v>1859</v>
      </c>
      <c r="T979" t="s">
        <v>1859</v>
      </c>
      <c r="U979" t="s">
        <v>1859</v>
      </c>
      <c r="V979" t="s">
        <v>1859</v>
      </c>
      <c r="W979" t="s">
        <v>1860</v>
      </c>
      <c r="X979" t="s">
        <v>1859</v>
      </c>
      <c r="Y979" t="s">
        <v>1859</v>
      </c>
      <c r="Z979" t="s">
        <v>1859</v>
      </c>
      <c r="AA979" t="s">
        <v>1859</v>
      </c>
      <c r="AB979" t="s">
        <v>1861</v>
      </c>
      <c r="AC979" t="s">
        <v>1859</v>
      </c>
      <c r="AD979" t="s">
        <v>1859</v>
      </c>
      <c r="AE979" t="s">
        <v>1859</v>
      </c>
      <c r="AF979" t="s">
        <v>1859</v>
      </c>
      <c r="AG979" t="s">
        <v>1861</v>
      </c>
      <c r="AH979" t="s">
        <v>1859</v>
      </c>
      <c r="AI979" t="s">
        <v>1859</v>
      </c>
      <c r="AJ979" t="s">
        <v>1859</v>
      </c>
      <c r="AK979" t="s">
        <v>1859</v>
      </c>
    </row>
    <row r="980" spans="1:37" x14ac:dyDescent="0.25">
      <c r="A980" s="33" t="s">
        <v>1757</v>
      </c>
      <c r="B980" t="s">
        <v>1841</v>
      </c>
      <c r="C980" t="s">
        <v>1881</v>
      </c>
      <c r="D980">
        <v>851</v>
      </c>
      <c r="E980" t="s">
        <v>1876</v>
      </c>
      <c r="F980" t="s">
        <v>1850</v>
      </c>
      <c r="G980" t="s">
        <v>1844</v>
      </c>
      <c r="H980" t="s">
        <v>1867</v>
      </c>
      <c r="I980">
        <v>1</v>
      </c>
      <c r="J980">
        <v>1</v>
      </c>
      <c r="K980">
        <v>1</v>
      </c>
      <c r="L980">
        <v>1</v>
      </c>
      <c r="M980" t="s">
        <v>1857</v>
      </c>
      <c r="N980">
        <v>1</v>
      </c>
      <c r="O980">
        <v>1</v>
      </c>
      <c r="P980">
        <v>1</v>
      </c>
      <c r="Q980">
        <v>1</v>
      </c>
      <c r="R980" t="s">
        <v>1860</v>
      </c>
      <c r="S980" t="s">
        <v>1859</v>
      </c>
      <c r="T980" t="s">
        <v>1859</v>
      </c>
      <c r="U980" t="s">
        <v>1859</v>
      </c>
      <c r="V980" t="s">
        <v>1859</v>
      </c>
      <c r="W980" t="s">
        <v>1860</v>
      </c>
      <c r="X980" t="s">
        <v>1859</v>
      </c>
      <c r="Y980" t="s">
        <v>1859</v>
      </c>
      <c r="Z980" t="s">
        <v>1859</v>
      </c>
      <c r="AA980" t="s">
        <v>1859</v>
      </c>
      <c r="AB980" t="s">
        <v>1861</v>
      </c>
      <c r="AC980" t="s">
        <v>1859</v>
      </c>
      <c r="AD980" t="s">
        <v>1859</v>
      </c>
      <c r="AE980" t="s">
        <v>1859</v>
      </c>
      <c r="AF980" t="s">
        <v>1859</v>
      </c>
      <c r="AG980" t="s">
        <v>1861</v>
      </c>
      <c r="AH980" t="s">
        <v>1859</v>
      </c>
      <c r="AI980" t="s">
        <v>1859</v>
      </c>
      <c r="AJ980" t="s">
        <v>1859</v>
      </c>
      <c r="AK980" t="s">
        <v>1859</v>
      </c>
    </row>
    <row r="981" spans="1:37" x14ac:dyDescent="0.25">
      <c r="A981" s="33" t="s">
        <v>1758</v>
      </c>
      <c r="B981" t="s">
        <v>1841</v>
      </c>
      <c r="C981" t="s">
        <v>1881</v>
      </c>
      <c r="D981">
        <v>851</v>
      </c>
      <c r="E981" t="s">
        <v>1856</v>
      </c>
      <c r="F981" t="s">
        <v>1850</v>
      </c>
      <c r="G981" t="s">
        <v>1844</v>
      </c>
      <c r="H981" t="s">
        <v>1914</v>
      </c>
      <c r="I981">
        <v>1</v>
      </c>
      <c r="J981">
        <v>1</v>
      </c>
      <c r="K981">
        <v>1</v>
      </c>
      <c r="L981">
        <v>1</v>
      </c>
      <c r="M981" t="s">
        <v>1858</v>
      </c>
      <c r="N981" t="s">
        <v>1859</v>
      </c>
      <c r="O981" t="s">
        <v>1859</v>
      </c>
      <c r="P981" t="s">
        <v>1859</v>
      </c>
      <c r="Q981" t="s">
        <v>1859</v>
      </c>
      <c r="R981" t="s">
        <v>1860</v>
      </c>
      <c r="S981" t="s">
        <v>1859</v>
      </c>
      <c r="T981" t="s">
        <v>1859</v>
      </c>
      <c r="U981" t="s">
        <v>1859</v>
      </c>
      <c r="V981" t="s">
        <v>1859</v>
      </c>
      <c r="W981" t="s">
        <v>1858</v>
      </c>
      <c r="X981" t="s">
        <v>1859</v>
      </c>
      <c r="Y981" t="s">
        <v>1859</v>
      </c>
      <c r="Z981" t="s">
        <v>1859</v>
      </c>
      <c r="AA981" t="s">
        <v>1859</v>
      </c>
      <c r="AB981" t="s">
        <v>1861</v>
      </c>
      <c r="AC981" t="s">
        <v>1859</v>
      </c>
      <c r="AD981" t="s">
        <v>1859</v>
      </c>
      <c r="AE981" t="s">
        <v>1859</v>
      </c>
      <c r="AF981" t="s">
        <v>1859</v>
      </c>
      <c r="AG981" t="s">
        <v>1861</v>
      </c>
      <c r="AH981" t="s">
        <v>1859</v>
      </c>
      <c r="AI981" t="s">
        <v>1859</v>
      </c>
      <c r="AJ981" t="s">
        <v>1859</v>
      </c>
      <c r="AK981" t="s">
        <v>1859</v>
      </c>
    </row>
    <row r="982" spans="1:37" x14ac:dyDescent="0.25">
      <c r="A982" s="33" t="s">
        <v>1759</v>
      </c>
      <c r="B982" t="s">
        <v>1841</v>
      </c>
      <c r="C982" t="s">
        <v>1881</v>
      </c>
      <c r="D982">
        <v>851</v>
      </c>
      <c r="E982" t="s">
        <v>1862</v>
      </c>
      <c r="F982" t="s">
        <v>1850</v>
      </c>
      <c r="G982" t="s">
        <v>1844</v>
      </c>
      <c r="H982" t="s">
        <v>1911</v>
      </c>
      <c r="I982">
        <v>1</v>
      </c>
      <c r="J982">
        <v>2</v>
      </c>
      <c r="K982">
        <v>0.5</v>
      </c>
      <c r="L982">
        <v>0.5</v>
      </c>
      <c r="M982" t="s">
        <v>1858</v>
      </c>
      <c r="N982" t="s">
        <v>1859</v>
      </c>
      <c r="O982" t="s">
        <v>1859</v>
      </c>
      <c r="P982" t="s">
        <v>1859</v>
      </c>
      <c r="Q982" t="s">
        <v>1859</v>
      </c>
      <c r="R982" t="s">
        <v>1860</v>
      </c>
      <c r="S982" t="s">
        <v>1859</v>
      </c>
      <c r="T982" t="s">
        <v>1859</v>
      </c>
      <c r="U982" t="s">
        <v>1859</v>
      </c>
      <c r="V982" t="s">
        <v>1859</v>
      </c>
      <c r="W982" t="s">
        <v>1858</v>
      </c>
      <c r="X982" t="s">
        <v>1859</v>
      </c>
      <c r="Y982" t="s">
        <v>1859</v>
      </c>
      <c r="Z982" t="s">
        <v>1859</v>
      </c>
      <c r="AA982" t="s">
        <v>1859</v>
      </c>
      <c r="AB982" t="s">
        <v>1861</v>
      </c>
      <c r="AC982" t="s">
        <v>1859</v>
      </c>
      <c r="AD982" t="s">
        <v>1859</v>
      </c>
      <c r="AE982" t="s">
        <v>1859</v>
      </c>
      <c r="AF982" t="s">
        <v>1859</v>
      </c>
      <c r="AG982" t="s">
        <v>1861</v>
      </c>
      <c r="AH982" t="s">
        <v>1859</v>
      </c>
      <c r="AI982" t="s">
        <v>1859</v>
      </c>
      <c r="AJ982" t="s">
        <v>1859</v>
      </c>
      <c r="AK982" t="s">
        <v>1859</v>
      </c>
    </row>
    <row r="983" spans="1:37" x14ac:dyDescent="0.25">
      <c r="A983" s="33" t="s">
        <v>1761</v>
      </c>
      <c r="B983" t="s">
        <v>1841</v>
      </c>
      <c r="C983" t="s">
        <v>1881</v>
      </c>
      <c r="D983">
        <v>951</v>
      </c>
      <c r="E983" t="s">
        <v>1872</v>
      </c>
      <c r="F983" t="s">
        <v>1850</v>
      </c>
      <c r="G983" t="s">
        <v>1844</v>
      </c>
      <c r="H983" t="s">
        <v>1865</v>
      </c>
      <c r="I983" t="s">
        <v>1859</v>
      </c>
      <c r="J983" t="s">
        <v>1859</v>
      </c>
      <c r="K983">
        <v>1</v>
      </c>
      <c r="L983">
        <v>1</v>
      </c>
      <c r="M983" t="s">
        <v>1865</v>
      </c>
      <c r="N983" t="s">
        <v>1859</v>
      </c>
      <c r="O983" t="s">
        <v>1859</v>
      </c>
      <c r="P983">
        <v>1</v>
      </c>
      <c r="Q983">
        <v>1</v>
      </c>
      <c r="R983" t="s">
        <v>1865</v>
      </c>
      <c r="S983" t="s">
        <v>1859</v>
      </c>
      <c r="T983" t="s">
        <v>1859</v>
      </c>
      <c r="U983">
        <v>1</v>
      </c>
      <c r="V983">
        <v>1</v>
      </c>
      <c r="W983" t="s">
        <v>1865</v>
      </c>
      <c r="X983">
        <v>6</v>
      </c>
      <c r="Y983">
        <v>11</v>
      </c>
      <c r="Z983">
        <v>1</v>
      </c>
      <c r="AA983">
        <v>1</v>
      </c>
      <c r="AB983" t="s">
        <v>1855</v>
      </c>
      <c r="AC983">
        <v>6</v>
      </c>
      <c r="AD983">
        <v>11</v>
      </c>
      <c r="AE983">
        <v>0.54545454545454541</v>
      </c>
      <c r="AF983">
        <v>0.54545454545454541</v>
      </c>
      <c r="AG983" t="s">
        <v>1845</v>
      </c>
      <c r="AH983">
        <v>7</v>
      </c>
      <c r="AI983">
        <v>13</v>
      </c>
      <c r="AJ983">
        <v>0.53846153846153844</v>
      </c>
      <c r="AK983">
        <v>0.53846153846153844</v>
      </c>
    </row>
    <row r="984" spans="1:37" x14ac:dyDescent="0.25">
      <c r="A984" s="32" t="s">
        <v>1762</v>
      </c>
      <c r="B984" t="s">
        <v>1841</v>
      </c>
      <c r="C984" t="s">
        <v>1881</v>
      </c>
      <c r="D984">
        <v>951</v>
      </c>
      <c r="E984" t="s">
        <v>1843</v>
      </c>
      <c r="F984" t="s">
        <v>1850</v>
      </c>
      <c r="G984" t="s">
        <v>1844</v>
      </c>
      <c r="H984" t="s">
        <v>1880</v>
      </c>
      <c r="I984">
        <v>2</v>
      </c>
      <c r="J984">
        <v>5</v>
      </c>
      <c r="K984">
        <v>0.4</v>
      </c>
      <c r="L984">
        <v>1</v>
      </c>
      <c r="M984" t="s">
        <v>1860</v>
      </c>
      <c r="N984" t="s">
        <v>1859</v>
      </c>
      <c r="O984" t="s">
        <v>1859</v>
      </c>
      <c r="P984" t="s">
        <v>1859</v>
      </c>
      <c r="Q984" t="s">
        <v>1859</v>
      </c>
      <c r="R984" t="s">
        <v>1880</v>
      </c>
      <c r="S984">
        <v>1</v>
      </c>
      <c r="T984">
        <v>6</v>
      </c>
      <c r="U984">
        <v>0.16666666666666666</v>
      </c>
      <c r="V984">
        <v>1</v>
      </c>
      <c r="W984" t="s">
        <v>1858</v>
      </c>
      <c r="X984">
        <v>8</v>
      </c>
      <c r="Y984">
        <v>9</v>
      </c>
      <c r="Z984">
        <v>0.88888888888888884</v>
      </c>
      <c r="AA984">
        <v>0.88888888888888884</v>
      </c>
      <c r="AB984" t="s">
        <v>1855</v>
      </c>
      <c r="AC984">
        <v>8</v>
      </c>
      <c r="AD984">
        <v>9</v>
      </c>
      <c r="AE984">
        <v>0.88888888888888884</v>
      </c>
      <c r="AF984">
        <v>0.88888888888888884</v>
      </c>
      <c r="AG984" t="s">
        <v>1845</v>
      </c>
      <c r="AH984">
        <v>8</v>
      </c>
      <c r="AI984">
        <v>9</v>
      </c>
      <c r="AJ984">
        <v>0.88888888888888884</v>
      </c>
      <c r="AK984">
        <v>0.88888888888888884</v>
      </c>
    </row>
    <row r="985" spans="1:37" x14ac:dyDescent="0.25">
      <c r="A985" s="31" t="s">
        <v>1763</v>
      </c>
      <c r="B985" t="s">
        <v>1841</v>
      </c>
      <c r="C985" t="s">
        <v>1881</v>
      </c>
      <c r="D985">
        <v>951</v>
      </c>
      <c r="E985" t="s">
        <v>1876</v>
      </c>
      <c r="F985" t="s">
        <v>1881</v>
      </c>
      <c r="G985" t="s">
        <v>1844</v>
      </c>
      <c r="H985" t="s">
        <v>1865</v>
      </c>
      <c r="I985" t="s">
        <v>1859</v>
      </c>
      <c r="J985" t="s">
        <v>1859</v>
      </c>
      <c r="K985">
        <v>1</v>
      </c>
      <c r="L985">
        <v>1</v>
      </c>
      <c r="M985" t="s">
        <v>1865</v>
      </c>
      <c r="N985" t="s">
        <v>1859</v>
      </c>
      <c r="O985" t="s">
        <v>1859</v>
      </c>
      <c r="P985">
        <v>1</v>
      </c>
      <c r="Q985">
        <v>1</v>
      </c>
      <c r="R985" t="s">
        <v>1865</v>
      </c>
      <c r="S985" t="s">
        <v>1859</v>
      </c>
      <c r="T985" t="s">
        <v>1859</v>
      </c>
      <c r="U985">
        <v>1</v>
      </c>
      <c r="V985">
        <v>1</v>
      </c>
      <c r="W985" t="s">
        <v>1865</v>
      </c>
      <c r="X985">
        <v>1</v>
      </c>
      <c r="Y985">
        <v>4</v>
      </c>
      <c r="Z985">
        <v>1</v>
      </c>
      <c r="AA985">
        <v>1</v>
      </c>
      <c r="AB985" t="s">
        <v>1880</v>
      </c>
      <c r="AC985">
        <v>1</v>
      </c>
      <c r="AD985">
        <v>4</v>
      </c>
      <c r="AE985">
        <v>0.25</v>
      </c>
      <c r="AF985">
        <v>1</v>
      </c>
      <c r="AG985" t="s">
        <v>1860</v>
      </c>
      <c r="AH985" t="s">
        <v>1859</v>
      </c>
      <c r="AI985" t="s">
        <v>1859</v>
      </c>
      <c r="AJ985" t="s">
        <v>1859</v>
      </c>
      <c r="AK985" t="s">
        <v>1859</v>
      </c>
    </row>
    <row r="986" spans="1:37" x14ac:dyDescent="0.25">
      <c r="A986" s="32" t="s">
        <v>1764</v>
      </c>
      <c r="B986" t="s">
        <v>1841</v>
      </c>
      <c r="C986" t="s">
        <v>1881</v>
      </c>
      <c r="D986">
        <v>951</v>
      </c>
      <c r="E986" t="s">
        <v>1871</v>
      </c>
      <c r="F986" t="s">
        <v>1850</v>
      </c>
      <c r="G986" t="s">
        <v>1878</v>
      </c>
      <c r="H986" t="s">
        <v>1845</v>
      </c>
      <c r="I986">
        <v>6</v>
      </c>
      <c r="J986">
        <v>27</v>
      </c>
      <c r="K986">
        <v>0.22222222222222221</v>
      </c>
      <c r="L986">
        <v>0.22222222222222221</v>
      </c>
      <c r="M986" t="s">
        <v>1860</v>
      </c>
      <c r="N986" t="s">
        <v>1859</v>
      </c>
      <c r="O986" t="s">
        <v>1859</v>
      </c>
      <c r="P986" t="s">
        <v>1859</v>
      </c>
      <c r="Q986" t="s">
        <v>1859</v>
      </c>
      <c r="R986" t="s">
        <v>1845</v>
      </c>
      <c r="S986">
        <v>3</v>
      </c>
      <c r="T986">
        <v>7</v>
      </c>
      <c r="U986">
        <v>0.42857142857142855</v>
      </c>
      <c r="V986">
        <v>0.42857142857142855</v>
      </c>
      <c r="W986" t="s">
        <v>1858</v>
      </c>
      <c r="X986">
        <v>3</v>
      </c>
      <c r="Y986">
        <v>5</v>
      </c>
      <c r="Z986">
        <v>0.6</v>
      </c>
      <c r="AA986">
        <v>0.6</v>
      </c>
      <c r="AB986" t="s">
        <v>1855</v>
      </c>
      <c r="AC986">
        <v>3</v>
      </c>
      <c r="AD986">
        <v>5</v>
      </c>
      <c r="AE986">
        <v>0.6</v>
      </c>
      <c r="AF986">
        <v>0.6</v>
      </c>
      <c r="AG986" t="s">
        <v>1845</v>
      </c>
      <c r="AH986">
        <v>1</v>
      </c>
      <c r="AI986">
        <v>4</v>
      </c>
      <c r="AJ986">
        <v>0.25</v>
      </c>
      <c r="AK986">
        <v>0.25</v>
      </c>
    </row>
    <row r="987" spans="1:37" x14ac:dyDescent="0.25">
      <c r="A987" s="32" t="s">
        <v>1765</v>
      </c>
      <c r="B987" t="s">
        <v>1841</v>
      </c>
      <c r="C987" t="s">
        <v>1915</v>
      </c>
      <c r="D987">
        <v>999</v>
      </c>
      <c r="E987">
        <v>99</v>
      </c>
      <c r="F987" t="s">
        <v>1915</v>
      </c>
      <c r="G987" t="s">
        <v>1844</v>
      </c>
      <c r="H987" t="s">
        <v>1860</v>
      </c>
      <c r="I987" t="s">
        <v>1859</v>
      </c>
      <c r="J987" t="s">
        <v>1859</v>
      </c>
      <c r="K987" t="s">
        <v>1859</v>
      </c>
      <c r="L987" t="s">
        <v>1859</v>
      </c>
      <c r="M987" t="s">
        <v>1860</v>
      </c>
      <c r="N987" t="s">
        <v>1859</v>
      </c>
      <c r="O987" t="s">
        <v>1859</v>
      </c>
      <c r="P987" t="s">
        <v>1859</v>
      </c>
      <c r="Q987" t="s">
        <v>1859</v>
      </c>
      <c r="R987" t="s">
        <v>1860</v>
      </c>
      <c r="S987" t="s">
        <v>1859</v>
      </c>
      <c r="T987" t="s">
        <v>1859</v>
      </c>
      <c r="U987" t="s">
        <v>1859</v>
      </c>
      <c r="V987" t="s">
        <v>1859</v>
      </c>
      <c r="W987" t="s">
        <v>1860</v>
      </c>
      <c r="X987" t="s">
        <v>1859</v>
      </c>
      <c r="Y987" t="s">
        <v>1859</v>
      </c>
      <c r="Z987" t="s">
        <v>1859</v>
      </c>
      <c r="AA987" t="s">
        <v>1859</v>
      </c>
      <c r="AB987" t="s">
        <v>1860</v>
      </c>
      <c r="AC987" t="s">
        <v>1859</v>
      </c>
      <c r="AD987" t="s">
        <v>1859</v>
      </c>
      <c r="AE987" t="s">
        <v>1859</v>
      </c>
      <c r="AF987" t="s">
        <v>1859</v>
      </c>
      <c r="AG987" t="s">
        <v>1860</v>
      </c>
      <c r="AH987" t="s">
        <v>1859</v>
      </c>
      <c r="AI987" t="s">
        <v>1859</v>
      </c>
      <c r="AJ987" t="s">
        <v>1859</v>
      </c>
      <c r="AK987" t="s">
        <v>1859</v>
      </c>
    </row>
    <row r="988" spans="1:37" x14ac:dyDescent="0.25">
      <c r="A988" s="32" t="s">
        <v>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 1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DrawnOutReport</dc:title>
  <cp:lastModifiedBy>Cody Carrell</cp:lastModifiedBy>
  <dcterms:created xsi:type="dcterms:W3CDTF">2025-07-23T21:20:51Z</dcterms:created>
  <dcterms:modified xsi:type="dcterms:W3CDTF">2025-11-26T19:39:45Z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Creator">
    <vt:lpwstr>Microsoft Reporting Services 2024.9.0.0</vt:lpwstr>
  </property>
  <property fmtid="{D5CDD505-2E9C-101B-9397-08002B2CF9AE}" pid="4" name="LastSaved">
    <vt:filetime>2025-07-23T00:00:00Z</vt:filetime>
  </property>
  <property fmtid="{D5CDD505-2E9C-101B-9397-08002B2CF9AE}" pid="5" name="Producer">
    <vt:lpwstr>GPL Ghostscript 9.23</vt:lpwstr>
  </property>
</Properties>
</file>